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anks" sheetId="3" r:id="rId1"/>
    <sheet name="confusion matrix" sheetId="2" r:id="rId2"/>
    <sheet name="data" sheetId="1" r:id="rId3"/>
  </sheets>
  <definedNames>
    <definedName name="_xlnm._FilterDatabase" localSheetId="2" hidden="1">data!$A$1:$I$2367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3" l="1"/>
  <c r="K12" i="3"/>
  <c r="J12" i="3"/>
  <c r="I12" i="3"/>
  <c r="F12" i="3"/>
  <c r="E12" i="3"/>
  <c r="D12" i="3"/>
  <c r="C12" i="3"/>
  <c r="L11" i="3"/>
  <c r="K11" i="3"/>
  <c r="J11" i="3"/>
  <c r="I11" i="3"/>
  <c r="F11" i="3"/>
  <c r="E11" i="3"/>
  <c r="D11" i="3"/>
  <c r="C11" i="3"/>
  <c r="L10" i="3"/>
  <c r="K10" i="3"/>
  <c r="J10" i="3"/>
  <c r="I10" i="3"/>
  <c r="F10" i="3"/>
  <c r="E10" i="3"/>
  <c r="D10" i="3"/>
  <c r="C10" i="3"/>
  <c r="L9" i="3"/>
  <c r="K9" i="3"/>
  <c r="J9" i="3"/>
  <c r="I9" i="3"/>
  <c r="F9" i="3"/>
  <c r="E9" i="3"/>
  <c r="D9" i="3"/>
  <c r="C9" i="3"/>
  <c r="L8" i="3"/>
  <c r="K8" i="3"/>
  <c r="J8" i="3"/>
  <c r="I8" i="3"/>
  <c r="F8" i="3"/>
  <c r="E8" i="3"/>
  <c r="D8" i="3"/>
  <c r="C8" i="3"/>
  <c r="L7" i="3"/>
  <c r="K7" i="3"/>
  <c r="J7" i="3"/>
  <c r="I7" i="3"/>
  <c r="F7" i="3"/>
  <c r="E7" i="3"/>
  <c r="D7" i="3"/>
  <c r="C7" i="3"/>
  <c r="L6" i="3"/>
  <c r="K6" i="3"/>
  <c r="J6" i="3"/>
  <c r="I6" i="3"/>
  <c r="F6" i="3"/>
  <c r="E6" i="3"/>
  <c r="D6" i="3"/>
  <c r="C6" i="3"/>
  <c r="L5" i="3"/>
  <c r="K5" i="3"/>
  <c r="J5" i="3"/>
  <c r="I5" i="3"/>
  <c r="F5" i="3"/>
  <c r="E5" i="3"/>
  <c r="D5" i="3"/>
  <c r="C5" i="3"/>
  <c r="L4" i="3"/>
  <c r="K4" i="3"/>
  <c r="J4" i="3"/>
  <c r="I4" i="3"/>
  <c r="F4" i="3"/>
  <c r="E4" i="3"/>
  <c r="D4" i="3"/>
  <c r="C4" i="3"/>
  <c r="L3" i="3"/>
  <c r="K3" i="3"/>
  <c r="J3" i="3"/>
  <c r="I3" i="3"/>
  <c r="F3" i="3"/>
  <c r="E3" i="3"/>
  <c r="D3" i="3"/>
  <c r="C3" i="3"/>
  <c r="L2" i="3"/>
  <c r="K2" i="3"/>
  <c r="J2" i="3"/>
  <c r="I2" i="3"/>
  <c r="F2" i="3"/>
  <c r="E2" i="3"/>
  <c r="D2" i="3"/>
  <c r="C2" i="3"/>
  <c r="F2368" i="1"/>
  <c r="G2368" i="1"/>
  <c r="H2368" i="1"/>
  <c r="I2368" i="1"/>
  <c r="J2368" i="1"/>
  <c r="K2368" i="1"/>
  <c r="L2368" i="1"/>
  <c r="M2368" i="1"/>
  <c r="N2368" i="1"/>
  <c r="O2368" i="1"/>
  <c r="P2368" i="1"/>
  <c r="Q2368" i="1"/>
  <c r="F2369" i="1"/>
  <c r="G2369" i="1"/>
  <c r="H2369" i="1"/>
  <c r="I2369" i="1"/>
  <c r="J2369" i="1"/>
  <c r="K2369" i="1"/>
  <c r="L2369" i="1"/>
  <c r="M2369" i="1"/>
  <c r="N2369" i="1"/>
  <c r="O2369" i="1"/>
  <c r="P2369" i="1"/>
  <c r="Q2369" i="1"/>
  <c r="F2370" i="1"/>
  <c r="G2370" i="1"/>
  <c r="H2370" i="1"/>
  <c r="I2370" i="1"/>
  <c r="J2370" i="1"/>
  <c r="K2370" i="1"/>
  <c r="L2370" i="1"/>
  <c r="M2370" i="1"/>
  <c r="N2370" i="1"/>
  <c r="O2370" i="1"/>
  <c r="P2370" i="1"/>
  <c r="Q2370" i="1"/>
  <c r="F2371" i="1"/>
  <c r="G2371" i="1"/>
  <c r="H2371" i="1"/>
  <c r="I2371" i="1"/>
  <c r="J2371" i="1"/>
  <c r="K2371" i="1"/>
  <c r="L2371" i="1"/>
  <c r="M2371" i="1"/>
  <c r="N2371" i="1"/>
  <c r="O2371" i="1"/>
  <c r="P2371" i="1"/>
  <c r="Q2371" i="1"/>
  <c r="F2372" i="1"/>
  <c r="G2372" i="1"/>
  <c r="H2372" i="1"/>
  <c r="I2372" i="1"/>
  <c r="J2372" i="1"/>
  <c r="K2372" i="1"/>
  <c r="L2372" i="1"/>
  <c r="M2372" i="1"/>
  <c r="N2372" i="1"/>
  <c r="O2372" i="1"/>
  <c r="P2372" i="1"/>
  <c r="Q2372" i="1"/>
  <c r="F2373" i="1"/>
  <c r="G2373" i="1"/>
  <c r="H2373" i="1"/>
  <c r="I2373" i="1"/>
  <c r="J2373" i="1"/>
  <c r="K2373" i="1"/>
  <c r="L2373" i="1"/>
  <c r="M2373" i="1"/>
  <c r="N2373" i="1"/>
  <c r="O2373" i="1"/>
  <c r="P2373" i="1"/>
  <c r="Q2373" i="1"/>
  <c r="F2374" i="1"/>
  <c r="G2374" i="1"/>
  <c r="H2374" i="1"/>
  <c r="I2374" i="1"/>
  <c r="J2374" i="1"/>
  <c r="K2374" i="1"/>
  <c r="L2374" i="1"/>
  <c r="M2374" i="1"/>
  <c r="N2374" i="1"/>
  <c r="O2374" i="1"/>
  <c r="P2374" i="1"/>
  <c r="Q2374" i="1"/>
  <c r="F2375" i="1"/>
  <c r="G2375" i="1"/>
  <c r="H2375" i="1"/>
  <c r="I2375" i="1"/>
  <c r="J2375" i="1"/>
  <c r="K2375" i="1"/>
  <c r="L2375" i="1"/>
  <c r="M2375" i="1"/>
  <c r="N2375" i="1"/>
  <c r="O2375" i="1"/>
  <c r="P2375" i="1"/>
  <c r="Q2375" i="1"/>
  <c r="F2376" i="1"/>
  <c r="G2376" i="1"/>
  <c r="H2376" i="1"/>
  <c r="I2376" i="1"/>
  <c r="J2376" i="1"/>
  <c r="K2376" i="1"/>
  <c r="L2376" i="1"/>
  <c r="M2376" i="1"/>
  <c r="N2376" i="1"/>
  <c r="O2376" i="1"/>
  <c r="P2376" i="1"/>
  <c r="Q2376" i="1"/>
  <c r="F2377" i="1"/>
  <c r="G2377" i="1"/>
  <c r="H2377" i="1"/>
  <c r="I2377" i="1"/>
  <c r="J2377" i="1"/>
  <c r="K2377" i="1"/>
  <c r="L2377" i="1"/>
  <c r="M2377" i="1"/>
  <c r="N2377" i="1"/>
  <c r="O2377" i="1"/>
  <c r="P2377" i="1"/>
  <c r="Q2377" i="1"/>
  <c r="F2378" i="1"/>
  <c r="G2378" i="1"/>
  <c r="H2378" i="1"/>
  <c r="I2378" i="1"/>
  <c r="J2378" i="1"/>
  <c r="K2378" i="1"/>
  <c r="L2378" i="1"/>
  <c r="M2378" i="1"/>
  <c r="N2378" i="1"/>
  <c r="O2378" i="1"/>
  <c r="P2378" i="1"/>
  <c r="Q2378" i="1"/>
  <c r="F2379" i="1"/>
  <c r="G2379" i="1"/>
  <c r="H2379" i="1"/>
  <c r="I2379" i="1"/>
  <c r="J2379" i="1"/>
  <c r="K2379" i="1"/>
  <c r="L2379" i="1"/>
  <c r="M2379" i="1"/>
  <c r="N2379" i="1"/>
  <c r="O2379" i="1"/>
  <c r="P2379" i="1"/>
  <c r="Q2379" i="1"/>
  <c r="F2380" i="1"/>
  <c r="G2380" i="1"/>
  <c r="H2380" i="1"/>
  <c r="I2380" i="1"/>
  <c r="J2380" i="1"/>
  <c r="K2380" i="1"/>
  <c r="L2380" i="1"/>
  <c r="M2380" i="1"/>
  <c r="N2380" i="1"/>
  <c r="O2380" i="1"/>
  <c r="P2380" i="1"/>
  <c r="Q2380" i="1"/>
  <c r="F2381" i="1"/>
  <c r="G2381" i="1"/>
  <c r="H2381" i="1"/>
  <c r="I2381" i="1"/>
  <c r="J2381" i="1"/>
  <c r="K2381" i="1"/>
  <c r="L2381" i="1"/>
  <c r="M2381" i="1"/>
  <c r="N2381" i="1"/>
  <c r="O2381" i="1"/>
  <c r="P2381" i="1"/>
  <c r="Q2381" i="1"/>
  <c r="F2382" i="1"/>
  <c r="G2382" i="1"/>
  <c r="H2382" i="1"/>
  <c r="I2382" i="1"/>
  <c r="J2382" i="1"/>
  <c r="K2382" i="1"/>
  <c r="L2382" i="1"/>
  <c r="M2382" i="1"/>
  <c r="N2382" i="1"/>
  <c r="O2382" i="1"/>
  <c r="P2382" i="1"/>
  <c r="Q2382" i="1"/>
  <c r="F2383" i="1"/>
  <c r="G2383" i="1"/>
  <c r="H2383" i="1"/>
  <c r="I2383" i="1"/>
  <c r="J2383" i="1"/>
  <c r="K2383" i="1"/>
  <c r="L2383" i="1"/>
  <c r="M2383" i="1"/>
  <c r="N2383" i="1"/>
  <c r="O2383" i="1"/>
  <c r="P2383" i="1"/>
  <c r="Q2383" i="1"/>
  <c r="F2384" i="1"/>
  <c r="G2384" i="1"/>
  <c r="H2384" i="1"/>
  <c r="I2384" i="1"/>
  <c r="J2384" i="1"/>
  <c r="K2384" i="1"/>
  <c r="L2384" i="1"/>
  <c r="M2384" i="1"/>
  <c r="N2384" i="1"/>
  <c r="O2384" i="1"/>
  <c r="P2384" i="1"/>
  <c r="Q2384" i="1"/>
  <c r="F2385" i="1"/>
  <c r="G2385" i="1"/>
  <c r="H2385" i="1"/>
  <c r="I2385" i="1"/>
  <c r="J2385" i="1"/>
  <c r="K2385" i="1"/>
  <c r="L2385" i="1"/>
  <c r="M2385" i="1"/>
  <c r="N2385" i="1"/>
  <c r="O2385" i="1"/>
  <c r="P2385" i="1"/>
  <c r="Q2385" i="1"/>
  <c r="F2386" i="1"/>
  <c r="G2386" i="1"/>
  <c r="H2386" i="1"/>
  <c r="I2386" i="1"/>
  <c r="J2386" i="1"/>
  <c r="K2386" i="1"/>
  <c r="L2386" i="1"/>
  <c r="M2386" i="1"/>
  <c r="N2386" i="1"/>
  <c r="O2386" i="1"/>
  <c r="P2386" i="1"/>
  <c r="Q2386" i="1"/>
  <c r="F2387" i="1"/>
  <c r="G2387" i="1"/>
  <c r="H2387" i="1"/>
  <c r="I2387" i="1"/>
  <c r="J2387" i="1"/>
  <c r="K2387" i="1"/>
  <c r="L2387" i="1"/>
  <c r="M2387" i="1"/>
  <c r="N2387" i="1"/>
  <c r="O2387" i="1"/>
  <c r="P2387" i="1"/>
  <c r="Q2387" i="1"/>
  <c r="F2388" i="1"/>
  <c r="G2388" i="1"/>
  <c r="H2388" i="1"/>
  <c r="I2388" i="1"/>
  <c r="J2388" i="1"/>
  <c r="K2388" i="1"/>
  <c r="L2388" i="1"/>
  <c r="M2388" i="1"/>
  <c r="N2388" i="1"/>
  <c r="O2388" i="1"/>
  <c r="P2388" i="1"/>
  <c r="Q2388" i="1"/>
  <c r="F2389" i="1"/>
  <c r="G2389" i="1"/>
  <c r="H2389" i="1"/>
  <c r="I2389" i="1"/>
  <c r="J2389" i="1"/>
  <c r="K2389" i="1"/>
  <c r="L2389" i="1"/>
  <c r="M2389" i="1"/>
  <c r="N2389" i="1"/>
  <c r="O2389" i="1"/>
  <c r="P2389" i="1"/>
  <c r="Q2389" i="1"/>
  <c r="F2390" i="1"/>
  <c r="G2390" i="1"/>
  <c r="H2390" i="1"/>
  <c r="I2390" i="1"/>
  <c r="J2390" i="1"/>
  <c r="K2390" i="1"/>
  <c r="L2390" i="1"/>
  <c r="M2390" i="1"/>
  <c r="N2390" i="1"/>
  <c r="O2390" i="1"/>
  <c r="P2390" i="1"/>
  <c r="Q2390" i="1"/>
  <c r="F2391" i="1"/>
  <c r="G2391" i="1"/>
  <c r="H2391" i="1"/>
  <c r="I2391" i="1"/>
  <c r="J2391" i="1"/>
  <c r="K2391" i="1"/>
  <c r="L2391" i="1"/>
  <c r="M2391" i="1"/>
  <c r="N2391" i="1"/>
  <c r="O2391" i="1"/>
  <c r="P2391" i="1"/>
  <c r="Q2391" i="1"/>
  <c r="F2392" i="1"/>
  <c r="G2392" i="1"/>
  <c r="H2392" i="1"/>
  <c r="I2392" i="1"/>
  <c r="J2392" i="1"/>
  <c r="K2392" i="1"/>
  <c r="L2392" i="1"/>
  <c r="M2392" i="1"/>
  <c r="N2392" i="1"/>
  <c r="O2392" i="1"/>
  <c r="P2392" i="1"/>
  <c r="Q2392" i="1"/>
  <c r="F2393" i="1"/>
  <c r="G2393" i="1"/>
  <c r="H2393" i="1"/>
  <c r="I2393" i="1"/>
  <c r="J2393" i="1"/>
  <c r="K2393" i="1"/>
  <c r="L2393" i="1"/>
  <c r="M2393" i="1"/>
  <c r="N2393" i="1"/>
  <c r="O2393" i="1"/>
  <c r="P2393" i="1"/>
  <c r="Q2393" i="1"/>
  <c r="F2394" i="1"/>
  <c r="G2394" i="1"/>
  <c r="H2394" i="1"/>
  <c r="I2394" i="1"/>
  <c r="J2394" i="1"/>
  <c r="K2394" i="1"/>
  <c r="L2394" i="1"/>
  <c r="M2394" i="1"/>
  <c r="N2394" i="1"/>
  <c r="O2394" i="1"/>
  <c r="P2394" i="1"/>
  <c r="Q2394" i="1"/>
  <c r="F2395" i="1"/>
  <c r="G2395" i="1"/>
  <c r="H2395" i="1"/>
  <c r="I2395" i="1"/>
  <c r="J2395" i="1"/>
  <c r="K2395" i="1"/>
  <c r="L2395" i="1"/>
  <c r="M2395" i="1"/>
  <c r="N2395" i="1"/>
  <c r="O2395" i="1"/>
  <c r="P2395" i="1"/>
  <c r="Q2395" i="1"/>
  <c r="F2396" i="1"/>
  <c r="G2396" i="1"/>
  <c r="H2396" i="1"/>
  <c r="I2396" i="1"/>
  <c r="J2396" i="1"/>
  <c r="K2396" i="1"/>
  <c r="L2396" i="1"/>
  <c r="M2396" i="1"/>
  <c r="N2396" i="1"/>
  <c r="O2396" i="1"/>
  <c r="P2396" i="1"/>
  <c r="Q2396" i="1"/>
  <c r="F2397" i="1"/>
  <c r="G2397" i="1"/>
  <c r="H2397" i="1"/>
  <c r="I2397" i="1"/>
  <c r="J2397" i="1"/>
  <c r="K2397" i="1"/>
  <c r="L2397" i="1"/>
  <c r="M2397" i="1"/>
  <c r="N2397" i="1"/>
  <c r="O2397" i="1"/>
  <c r="P2397" i="1"/>
  <c r="Q2397" i="1"/>
  <c r="F2398" i="1"/>
  <c r="G2398" i="1"/>
  <c r="H2398" i="1"/>
  <c r="I2398" i="1"/>
  <c r="J2398" i="1"/>
  <c r="K2398" i="1"/>
  <c r="L2398" i="1"/>
  <c r="M2398" i="1"/>
  <c r="N2398" i="1"/>
  <c r="O2398" i="1"/>
  <c r="P2398" i="1"/>
  <c r="Q2398" i="1"/>
  <c r="F2399" i="1"/>
  <c r="G2399" i="1"/>
  <c r="H2399" i="1"/>
  <c r="I2399" i="1"/>
  <c r="J2399" i="1"/>
  <c r="K2399" i="1"/>
  <c r="L2399" i="1"/>
  <c r="M2399" i="1"/>
  <c r="N2399" i="1"/>
  <c r="O2399" i="1"/>
  <c r="P2399" i="1"/>
  <c r="Q2399" i="1"/>
  <c r="F2400" i="1"/>
  <c r="G2400" i="1"/>
  <c r="H2400" i="1"/>
  <c r="I2400" i="1"/>
  <c r="J2400" i="1"/>
  <c r="K2400" i="1"/>
  <c r="L2400" i="1"/>
  <c r="M2400" i="1"/>
  <c r="N2400" i="1"/>
  <c r="O2400" i="1"/>
  <c r="P2400" i="1"/>
  <c r="Q2400" i="1"/>
  <c r="F2401" i="1"/>
  <c r="G2401" i="1"/>
  <c r="H2401" i="1"/>
  <c r="I2401" i="1"/>
  <c r="J2401" i="1"/>
  <c r="K2401" i="1"/>
  <c r="L2401" i="1"/>
  <c r="M2401" i="1"/>
  <c r="N2401" i="1"/>
  <c r="O2401" i="1"/>
  <c r="P2401" i="1"/>
  <c r="Q2401" i="1"/>
  <c r="F2402" i="1"/>
  <c r="G2402" i="1"/>
  <c r="H2402" i="1"/>
  <c r="I2402" i="1"/>
  <c r="J2402" i="1"/>
  <c r="K2402" i="1"/>
  <c r="L2402" i="1"/>
  <c r="M2402" i="1"/>
  <c r="N2402" i="1"/>
  <c r="O2402" i="1"/>
  <c r="P2402" i="1"/>
  <c r="Q2402" i="1"/>
  <c r="F2403" i="1"/>
  <c r="G2403" i="1"/>
  <c r="H2403" i="1"/>
  <c r="I2403" i="1"/>
  <c r="J2403" i="1"/>
  <c r="K2403" i="1"/>
  <c r="L2403" i="1"/>
  <c r="M2403" i="1"/>
  <c r="N2403" i="1"/>
  <c r="O2403" i="1"/>
  <c r="P2403" i="1"/>
  <c r="Q2403" i="1"/>
  <c r="F2404" i="1"/>
  <c r="G2404" i="1"/>
  <c r="H2404" i="1"/>
  <c r="I2404" i="1"/>
  <c r="J2404" i="1"/>
  <c r="K2404" i="1"/>
  <c r="L2404" i="1"/>
  <c r="M2404" i="1"/>
  <c r="N2404" i="1"/>
  <c r="O2404" i="1"/>
  <c r="P2404" i="1"/>
  <c r="Q2404" i="1"/>
  <c r="F2405" i="1"/>
  <c r="G2405" i="1"/>
  <c r="H2405" i="1"/>
  <c r="I2405" i="1"/>
  <c r="J2405" i="1"/>
  <c r="K2405" i="1"/>
  <c r="L2405" i="1"/>
  <c r="M2405" i="1"/>
  <c r="N2405" i="1"/>
  <c r="O2405" i="1"/>
  <c r="P2405" i="1"/>
  <c r="Q2405" i="1"/>
  <c r="F2406" i="1"/>
  <c r="G2406" i="1"/>
  <c r="H2406" i="1"/>
  <c r="I2406" i="1"/>
  <c r="J2406" i="1"/>
  <c r="K2406" i="1"/>
  <c r="L2406" i="1"/>
  <c r="M2406" i="1"/>
  <c r="N2406" i="1"/>
  <c r="O2406" i="1"/>
  <c r="P2406" i="1"/>
  <c r="Q2406" i="1"/>
  <c r="F2407" i="1"/>
  <c r="G2407" i="1"/>
  <c r="H2407" i="1"/>
  <c r="I2407" i="1"/>
  <c r="J2407" i="1"/>
  <c r="K2407" i="1"/>
  <c r="L2407" i="1"/>
  <c r="M2407" i="1"/>
  <c r="N2407" i="1"/>
  <c r="O2407" i="1"/>
  <c r="P2407" i="1"/>
  <c r="Q2407" i="1"/>
  <c r="F2408" i="1"/>
  <c r="G2408" i="1"/>
  <c r="H2408" i="1"/>
  <c r="I2408" i="1"/>
  <c r="J2408" i="1"/>
  <c r="K2408" i="1"/>
  <c r="L2408" i="1"/>
  <c r="M2408" i="1"/>
  <c r="N2408" i="1"/>
  <c r="O2408" i="1"/>
  <c r="P2408" i="1"/>
  <c r="Q2408" i="1"/>
  <c r="F2409" i="1"/>
  <c r="G2409" i="1"/>
  <c r="H2409" i="1"/>
  <c r="I2409" i="1"/>
  <c r="J2409" i="1"/>
  <c r="K2409" i="1"/>
  <c r="L2409" i="1"/>
  <c r="M2409" i="1"/>
  <c r="N2409" i="1"/>
  <c r="O2409" i="1"/>
  <c r="P2409" i="1"/>
  <c r="Q2409" i="1"/>
  <c r="F2410" i="1"/>
  <c r="G2410" i="1"/>
  <c r="H2410" i="1"/>
  <c r="I2410" i="1"/>
  <c r="J2410" i="1"/>
  <c r="K2410" i="1"/>
  <c r="L2410" i="1"/>
  <c r="M2410" i="1"/>
  <c r="N2410" i="1"/>
  <c r="O2410" i="1"/>
  <c r="P2410" i="1"/>
  <c r="Q2410" i="1"/>
  <c r="F2411" i="1"/>
  <c r="G2411" i="1"/>
  <c r="H2411" i="1"/>
  <c r="I2411" i="1"/>
  <c r="J2411" i="1"/>
  <c r="K2411" i="1"/>
  <c r="L2411" i="1"/>
  <c r="M2411" i="1"/>
  <c r="N2411" i="1"/>
  <c r="O2411" i="1"/>
  <c r="P2411" i="1"/>
  <c r="Q2411" i="1"/>
  <c r="F2412" i="1"/>
  <c r="G2412" i="1"/>
  <c r="H2412" i="1"/>
  <c r="I2412" i="1"/>
  <c r="J2412" i="1"/>
  <c r="K2412" i="1"/>
  <c r="L2412" i="1"/>
  <c r="M2412" i="1"/>
  <c r="N2412" i="1"/>
  <c r="O2412" i="1"/>
  <c r="P2412" i="1"/>
  <c r="Q2412" i="1"/>
  <c r="F2413" i="1"/>
  <c r="G2413" i="1"/>
  <c r="H2413" i="1"/>
  <c r="I2413" i="1"/>
  <c r="J2413" i="1"/>
  <c r="K2413" i="1"/>
  <c r="L2413" i="1"/>
  <c r="M2413" i="1"/>
  <c r="N2413" i="1"/>
  <c r="O2413" i="1"/>
  <c r="P2413" i="1"/>
  <c r="Q2413" i="1"/>
  <c r="F2414" i="1"/>
  <c r="G2414" i="1"/>
  <c r="H2414" i="1"/>
  <c r="I2414" i="1"/>
  <c r="J2414" i="1"/>
  <c r="K2414" i="1"/>
  <c r="L2414" i="1"/>
  <c r="M2414" i="1"/>
  <c r="N2414" i="1"/>
  <c r="O2414" i="1"/>
  <c r="P2414" i="1"/>
  <c r="Q2414" i="1"/>
  <c r="F2415" i="1"/>
  <c r="G2415" i="1"/>
  <c r="H2415" i="1"/>
  <c r="I2415" i="1"/>
  <c r="J2415" i="1"/>
  <c r="K2415" i="1"/>
  <c r="L2415" i="1"/>
  <c r="M2415" i="1"/>
  <c r="N2415" i="1"/>
  <c r="O2415" i="1"/>
  <c r="P2415" i="1"/>
  <c r="Q2415" i="1"/>
  <c r="F2416" i="1"/>
  <c r="G2416" i="1"/>
  <c r="H2416" i="1"/>
  <c r="I2416" i="1"/>
  <c r="J2416" i="1"/>
  <c r="K2416" i="1"/>
  <c r="L2416" i="1"/>
  <c r="M2416" i="1"/>
  <c r="N2416" i="1"/>
  <c r="O2416" i="1"/>
  <c r="P2416" i="1"/>
  <c r="Q2416" i="1"/>
  <c r="F2417" i="1"/>
  <c r="G2417" i="1"/>
  <c r="H2417" i="1"/>
  <c r="I2417" i="1"/>
  <c r="J2417" i="1"/>
  <c r="K2417" i="1"/>
  <c r="L2417" i="1"/>
  <c r="M2417" i="1"/>
  <c r="N2417" i="1"/>
  <c r="O2417" i="1"/>
  <c r="P2417" i="1"/>
  <c r="Q2417" i="1"/>
  <c r="F2418" i="1"/>
  <c r="G2418" i="1"/>
  <c r="H2418" i="1"/>
  <c r="I2418" i="1"/>
  <c r="J2418" i="1"/>
  <c r="K2418" i="1"/>
  <c r="L2418" i="1"/>
  <c r="M2418" i="1"/>
  <c r="N2418" i="1"/>
  <c r="O2418" i="1"/>
  <c r="P2418" i="1"/>
  <c r="Q2418" i="1"/>
  <c r="F2419" i="1"/>
  <c r="G2419" i="1"/>
  <c r="H2419" i="1"/>
  <c r="I2419" i="1"/>
  <c r="J2419" i="1"/>
  <c r="K2419" i="1"/>
  <c r="L2419" i="1"/>
  <c r="M2419" i="1"/>
  <c r="N2419" i="1"/>
  <c r="O2419" i="1"/>
  <c r="P2419" i="1"/>
  <c r="Q2419" i="1"/>
  <c r="F2420" i="1"/>
  <c r="G2420" i="1"/>
  <c r="H2420" i="1"/>
  <c r="I2420" i="1"/>
  <c r="J2420" i="1"/>
  <c r="K2420" i="1"/>
  <c r="L2420" i="1"/>
  <c r="M2420" i="1"/>
  <c r="N2420" i="1"/>
  <c r="O2420" i="1"/>
  <c r="P2420" i="1"/>
  <c r="Q2420" i="1"/>
  <c r="F2421" i="1"/>
  <c r="G2421" i="1"/>
  <c r="H2421" i="1"/>
  <c r="I2421" i="1"/>
  <c r="J2421" i="1"/>
  <c r="K2421" i="1"/>
  <c r="L2421" i="1"/>
  <c r="M2421" i="1"/>
  <c r="N2421" i="1"/>
  <c r="O2421" i="1"/>
  <c r="P2421" i="1"/>
  <c r="Q2421" i="1"/>
  <c r="F2422" i="1"/>
  <c r="G2422" i="1"/>
  <c r="H2422" i="1"/>
  <c r="I2422" i="1"/>
  <c r="J2422" i="1"/>
  <c r="K2422" i="1"/>
  <c r="L2422" i="1"/>
  <c r="M2422" i="1"/>
  <c r="N2422" i="1"/>
  <c r="O2422" i="1"/>
  <c r="P2422" i="1"/>
  <c r="Q2422" i="1"/>
  <c r="F2423" i="1"/>
  <c r="G2423" i="1"/>
  <c r="H2423" i="1"/>
  <c r="I2423" i="1"/>
  <c r="J2423" i="1"/>
  <c r="K2423" i="1"/>
  <c r="L2423" i="1"/>
  <c r="M2423" i="1"/>
  <c r="N2423" i="1"/>
  <c r="O2423" i="1"/>
  <c r="P2423" i="1"/>
  <c r="Q2423" i="1"/>
  <c r="F2424" i="1"/>
  <c r="G2424" i="1"/>
  <c r="H2424" i="1"/>
  <c r="I2424" i="1"/>
  <c r="J2424" i="1"/>
  <c r="K2424" i="1"/>
  <c r="L2424" i="1"/>
  <c r="M2424" i="1"/>
  <c r="N2424" i="1"/>
  <c r="O2424" i="1"/>
  <c r="P2424" i="1"/>
  <c r="Q2424" i="1"/>
  <c r="F2425" i="1"/>
  <c r="G2425" i="1"/>
  <c r="H2425" i="1"/>
  <c r="I2425" i="1"/>
  <c r="J2425" i="1"/>
  <c r="K2425" i="1"/>
  <c r="L2425" i="1"/>
  <c r="M2425" i="1"/>
  <c r="N2425" i="1"/>
  <c r="O2425" i="1"/>
  <c r="P2425" i="1"/>
  <c r="Q2425" i="1"/>
  <c r="F2426" i="1"/>
  <c r="G2426" i="1"/>
  <c r="H2426" i="1"/>
  <c r="I2426" i="1"/>
  <c r="J2426" i="1"/>
  <c r="K2426" i="1"/>
  <c r="L2426" i="1"/>
  <c r="M2426" i="1"/>
  <c r="N2426" i="1"/>
  <c r="O2426" i="1"/>
  <c r="P2426" i="1"/>
  <c r="Q2426" i="1"/>
  <c r="F2427" i="1"/>
  <c r="G2427" i="1"/>
  <c r="H2427" i="1"/>
  <c r="I2427" i="1"/>
  <c r="J2427" i="1"/>
  <c r="K2427" i="1"/>
  <c r="L2427" i="1"/>
  <c r="M2427" i="1"/>
  <c r="N2427" i="1"/>
  <c r="O2427" i="1"/>
  <c r="P2427" i="1"/>
  <c r="Q2427" i="1"/>
  <c r="F2428" i="1"/>
  <c r="G2428" i="1"/>
  <c r="H2428" i="1"/>
  <c r="I2428" i="1"/>
  <c r="J2428" i="1"/>
  <c r="K2428" i="1"/>
  <c r="L2428" i="1"/>
  <c r="M2428" i="1"/>
  <c r="N2428" i="1"/>
  <c r="O2428" i="1"/>
  <c r="P2428" i="1"/>
  <c r="Q2428" i="1"/>
  <c r="F2429" i="1"/>
  <c r="G2429" i="1"/>
  <c r="H2429" i="1"/>
  <c r="I2429" i="1"/>
  <c r="J2429" i="1"/>
  <c r="K2429" i="1"/>
  <c r="L2429" i="1"/>
  <c r="M2429" i="1"/>
  <c r="N2429" i="1"/>
  <c r="O2429" i="1"/>
  <c r="P2429" i="1"/>
  <c r="Q2429" i="1"/>
  <c r="F2430" i="1"/>
  <c r="G2430" i="1"/>
  <c r="H2430" i="1"/>
  <c r="I2430" i="1"/>
  <c r="J2430" i="1"/>
  <c r="K2430" i="1"/>
  <c r="L2430" i="1"/>
  <c r="M2430" i="1"/>
  <c r="N2430" i="1"/>
  <c r="O2430" i="1"/>
  <c r="P2430" i="1"/>
  <c r="Q2430" i="1"/>
  <c r="F2431" i="1"/>
  <c r="G2431" i="1"/>
  <c r="H2431" i="1"/>
  <c r="I2431" i="1"/>
  <c r="J2431" i="1"/>
  <c r="K2431" i="1"/>
  <c r="L2431" i="1"/>
  <c r="M2431" i="1"/>
  <c r="N2431" i="1"/>
  <c r="O2431" i="1"/>
  <c r="P2431" i="1"/>
  <c r="Q2431" i="1"/>
  <c r="F2432" i="1"/>
  <c r="G2432" i="1"/>
  <c r="H2432" i="1"/>
  <c r="I2432" i="1"/>
  <c r="J2432" i="1"/>
  <c r="K2432" i="1"/>
  <c r="L2432" i="1"/>
  <c r="M2432" i="1"/>
  <c r="N2432" i="1"/>
  <c r="O2432" i="1"/>
  <c r="P2432" i="1"/>
  <c r="Q2432" i="1"/>
  <c r="F2433" i="1"/>
  <c r="G2433" i="1"/>
  <c r="H2433" i="1"/>
  <c r="I2433" i="1"/>
  <c r="J2433" i="1"/>
  <c r="K2433" i="1"/>
  <c r="L2433" i="1"/>
  <c r="M2433" i="1"/>
  <c r="N2433" i="1"/>
  <c r="O2433" i="1"/>
  <c r="P2433" i="1"/>
  <c r="Q2433" i="1"/>
  <c r="F2434" i="1"/>
  <c r="G2434" i="1"/>
  <c r="H2434" i="1"/>
  <c r="I2434" i="1"/>
  <c r="J2434" i="1"/>
  <c r="K2434" i="1"/>
  <c r="L2434" i="1"/>
  <c r="M2434" i="1"/>
  <c r="N2434" i="1"/>
  <c r="O2434" i="1"/>
  <c r="P2434" i="1"/>
  <c r="Q2434" i="1"/>
  <c r="F2435" i="1"/>
  <c r="G2435" i="1"/>
  <c r="H2435" i="1"/>
  <c r="I2435" i="1"/>
  <c r="J2435" i="1"/>
  <c r="K2435" i="1"/>
  <c r="L2435" i="1"/>
  <c r="M2435" i="1"/>
  <c r="N2435" i="1"/>
  <c r="O2435" i="1"/>
  <c r="P2435" i="1"/>
  <c r="Q2435" i="1"/>
  <c r="F2436" i="1"/>
  <c r="G2436" i="1"/>
  <c r="H2436" i="1"/>
  <c r="I2436" i="1"/>
  <c r="J2436" i="1"/>
  <c r="K2436" i="1"/>
  <c r="L2436" i="1"/>
  <c r="M2436" i="1"/>
  <c r="N2436" i="1"/>
  <c r="O2436" i="1"/>
  <c r="P2436" i="1"/>
  <c r="Q2436" i="1"/>
  <c r="F2437" i="1"/>
  <c r="G2437" i="1"/>
  <c r="H2437" i="1"/>
  <c r="I2437" i="1"/>
  <c r="J2437" i="1"/>
  <c r="K2437" i="1"/>
  <c r="L2437" i="1"/>
  <c r="M2437" i="1"/>
  <c r="N2437" i="1"/>
  <c r="O2437" i="1"/>
  <c r="P2437" i="1"/>
  <c r="Q2437" i="1"/>
  <c r="F2438" i="1"/>
  <c r="G2438" i="1"/>
  <c r="H2438" i="1"/>
  <c r="I2438" i="1"/>
  <c r="J2438" i="1"/>
  <c r="K2438" i="1"/>
  <c r="L2438" i="1"/>
  <c r="M2438" i="1"/>
  <c r="N2438" i="1"/>
  <c r="O2438" i="1"/>
  <c r="P2438" i="1"/>
  <c r="Q2438" i="1"/>
  <c r="F2439" i="1"/>
  <c r="G2439" i="1"/>
  <c r="H2439" i="1"/>
  <c r="I2439" i="1"/>
  <c r="J2439" i="1"/>
  <c r="K2439" i="1"/>
  <c r="L2439" i="1"/>
  <c r="M2439" i="1"/>
  <c r="N2439" i="1"/>
  <c r="O2439" i="1"/>
  <c r="P2439" i="1"/>
  <c r="Q2439" i="1"/>
  <c r="F2440" i="1"/>
  <c r="G2440" i="1"/>
  <c r="H2440" i="1"/>
  <c r="I2440" i="1"/>
  <c r="J2440" i="1"/>
  <c r="K2440" i="1"/>
  <c r="L2440" i="1"/>
  <c r="M2440" i="1"/>
  <c r="N2440" i="1"/>
  <c r="O2440" i="1"/>
  <c r="P2440" i="1"/>
  <c r="Q2440" i="1"/>
  <c r="F2441" i="1"/>
  <c r="G2441" i="1"/>
  <c r="H2441" i="1"/>
  <c r="I2441" i="1"/>
  <c r="J2441" i="1"/>
  <c r="K2441" i="1"/>
  <c r="L2441" i="1"/>
  <c r="M2441" i="1"/>
  <c r="N2441" i="1"/>
  <c r="O2441" i="1"/>
  <c r="P2441" i="1"/>
  <c r="Q2441" i="1"/>
  <c r="F2442" i="1"/>
  <c r="G2442" i="1"/>
  <c r="H2442" i="1"/>
  <c r="I2442" i="1"/>
  <c r="J2442" i="1"/>
  <c r="K2442" i="1"/>
  <c r="L2442" i="1"/>
  <c r="M2442" i="1"/>
  <c r="N2442" i="1"/>
  <c r="O2442" i="1"/>
  <c r="P2442" i="1"/>
  <c r="Q2442" i="1"/>
  <c r="F2443" i="1"/>
  <c r="G2443" i="1"/>
  <c r="H2443" i="1"/>
  <c r="I2443" i="1"/>
  <c r="J2443" i="1"/>
  <c r="K2443" i="1"/>
  <c r="L2443" i="1"/>
  <c r="M2443" i="1"/>
  <c r="N2443" i="1"/>
  <c r="O2443" i="1"/>
  <c r="P2443" i="1"/>
  <c r="Q2443" i="1"/>
  <c r="F2444" i="1"/>
  <c r="G2444" i="1"/>
  <c r="H2444" i="1"/>
  <c r="I2444" i="1"/>
  <c r="J2444" i="1"/>
  <c r="K2444" i="1"/>
  <c r="L2444" i="1"/>
  <c r="M2444" i="1"/>
  <c r="N2444" i="1"/>
  <c r="O2444" i="1"/>
  <c r="P2444" i="1"/>
  <c r="Q2444" i="1"/>
  <c r="F2445" i="1"/>
  <c r="G2445" i="1"/>
  <c r="H2445" i="1"/>
  <c r="I2445" i="1"/>
  <c r="J2445" i="1"/>
  <c r="K2445" i="1"/>
  <c r="L2445" i="1"/>
  <c r="M2445" i="1"/>
  <c r="N2445" i="1"/>
  <c r="O2445" i="1"/>
  <c r="P2445" i="1"/>
  <c r="Q2445" i="1"/>
  <c r="F2446" i="1"/>
  <c r="G2446" i="1"/>
  <c r="H2446" i="1"/>
  <c r="I2446" i="1"/>
  <c r="J2446" i="1"/>
  <c r="K2446" i="1"/>
  <c r="L2446" i="1"/>
  <c r="M2446" i="1"/>
  <c r="N2446" i="1"/>
  <c r="O2446" i="1"/>
  <c r="P2446" i="1"/>
  <c r="Q2446" i="1"/>
  <c r="F2447" i="1"/>
  <c r="G2447" i="1"/>
  <c r="H2447" i="1"/>
  <c r="I2447" i="1"/>
  <c r="J2447" i="1"/>
  <c r="K2447" i="1"/>
  <c r="L2447" i="1"/>
  <c r="M2447" i="1"/>
  <c r="N2447" i="1"/>
  <c r="O2447" i="1"/>
  <c r="P2447" i="1"/>
  <c r="Q2447" i="1"/>
  <c r="F2448" i="1"/>
  <c r="G2448" i="1"/>
  <c r="H2448" i="1"/>
  <c r="I2448" i="1"/>
  <c r="J2448" i="1"/>
  <c r="K2448" i="1"/>
  <c r="L2448" i="1"/>
  <c r="M2448" i="1"/>
  <c r="N2448" i="1"/>
  <c r="O2448" i="1"/>
  <c r="P2448" i="1"/>
  <c r="Q2448" i="1"/>
  <c r="F2449" i="1"/>
  <c r="G2449" i="1"/>
  <c r="H2449" i="1"/>
  <c r="I2449" i="1"/>
  <c r="J2449" i="1"/>
  <c r="K2449" i="1"/>
  <c r="L2449" i="1"/>
  <c r="M2449" i="1"/>
  <c r="N2449" i="1"/>
  <c r="O2449" i="1"/>
  <c r="P2449" i="1"/>
  <c r="Q2449" i="1"/>
  <c r="F2450" i="1"/>
  <c r="G2450" i="1"/>
  <c r="H2450" i="1"/>
  <c r="I2450" i="1"/>
  <c r="J2450" i="1"/>
  <c r="K2450" i="1"/>
  <c r="L2450" i="1"/>
  <c r="M2450" i="1"/>
  <c r="N2450" i="1"/>
  <c r="O2450" i="1"/>
  <c r="P2450" i="1"/>
  <c r="Q2450" i="1"/>
  <c r="F2451" i="1"/>
  <c r="G2451" i="1"/>
  <c r="H2451" i="1"/>
  <c r="I2451" i="1"/>
  <c r="J2451" i="1"/>
  <c r="K2451" i="1"/>
  <c r="L2451" i="1"/>
  <c r="M2451" i="1"/>
  <c r="N2451" i="1"/>
  <c r="O2451" i="1"/>
  <c r="P2451" i="1"/>
  <c r="Q2451" i="1"/>
  <c r="F2452" i="1"/>
  <c r="G2452" i="1"/>
  <c r="H2452" i="1"/>
  <c r="I2452" i="1"/>
  <c r="J2452" i="1"/>
  <c r="K2452" i="1"/>
  <c r="L2452" i="1"/>
  <c r="M2452" i="1"/>
  <c r="N2452" i="1"/>
  <c r="O2452" i="1"/>
  <c r="P2452" i="1"/>
  <c r="Q2452" i="1"/>
  <c r="F2453" i="1"/>
  <c r="G2453" i="1"/>
  <c r="H2453" i="1"/>
  <c r="I2453" i="1"/>
  <c r="J2453" i="1"/>
  <c r="K2453" i="1"/>
  <c r="L2453" i="1"/>
  <c r="M2453" i="1"/>
  <c r="N2453" i="1"/>
  <c r="O2453" i="1"/>
  <c r="P2453" i="1"/>
  <c r="Q2453" i="1"/>
  <c r="F2454" i="1"/>
  <c r="G2454" i="1"/>
  <c r="H2454" i="1"/>
  <c r="I2454" i="1"/>
  <c r="J2454" i="1"/>
  <c r="K2454" i="1"/>
  <c r="L2454" i="1"/>
  <c r="M2454" i="1"/>
  <c r="N2454" i="1"/>
  <c r="O2454" i="1"/>
  <c r="P2454" i="1"/>
  <c r="Q2454" i="1"/>
  <c r="F2455" i="1"/>
  <c r="G2455" i="1"/>
  <c r="H2455" i="1"/>
  <c r="I2455" i="1"/>
  <c r="J2455" i="1"/>
  <c r="K2455" i="1"/>
  <c r="L2455" i="1"/>
  <c r="M2455" i="1"/>
  <c r="N2455" i="1"/>
  <c r="O2455" i="1"/>
  <c r="P2455" i="1"/>
  <c r="Q2455" i="1"/>
  <c r="F2456" i="1"/>
  <c r="G2456" i="1"/>
  <c r="H2456" i="1"/>
  <c r="I2456" i="1"/>
  <c r="J2456" i="1"/>
  <c r="K2456" i="1"/>
  <c r="L2456" i="1"/>
  <c r="M2456" i="1"/>
  <c r="N2456" i="1"/>
  <c r="O2456" i="1"/>
  <c r="P2456" i="1"/>
  <c r="Q2456" i="1"/>
  <c r="F2457" i="1"/>
  <c r="G2457" i="1"/>
  <c r="H2457" i="1"/>
  <c r="I2457" i="1"/>
  <c r="J2457" i="1"/>
  <c r="K2457" i="1"/>
  <c r="L2457" i="1"/>
  <c r="M2457" i="1"/>
  <c r="N2457" i="1"/>
  <c r="O2457" i="1"/>
  <c r="P2457" i="1"/>
  <c r="Q2457" i="1"/>
  <c r="F2458" i="1"/>
  <c r="G2458" i="1"/>
  <c r="H2458" i="1"/>
  <c r="I2458" i="1"/>
  <c r="J2458" i="1"/>
  <c r="K2458" i="1"/>
  <c r="L2458" i="1"/>
  <c r="M2458" i="1"/>
  <c r="N2458" i="1"/>
  <c r="O2458" i="1"/>
  <c r="P2458" i="1"/>
  <c r="Q2458" i="1"/>
  <c r="F2459" i="1"/>
  <c r="G2459" i="1"/>
  <c r="H2459" i="1"/>
  <c r="I2459" i="1"/>
  <c r="J2459" i="1"/>
  <c r="K2459" i="1"/>
  <c r="L2459" i="1"/>
  <c r="M2459" i="1"/>
  <c r="N2459" i="1"/>
  <c r="O2459" i="1"/>
  <c r="P2459" i="1"/>
  <c r="Q2459" i="1"/>
  <c r="F2460" i="1"/>
  <c r="G2460" i="1"/>
  <c r="H2460" i="1"/>
  <c r="I2460" i="1"/>
  <c r="J2460" i="1"/>
  <c r="K2460" i="1"/>
  <c r="L2460" i="1"/>
  <c r="M2460" i="1"/>
  <c r="N2460" i="1"/>
  <c r="O2460" i="1"/>
  <c r="P2460" i="1"/>
  <c r="Q2460" i="1"/>
  <c r="F2461" i="1"/>
  <c r="G2461" i="1"/>
  <c r="H2461" i="1"/>
  <c r="I2461" i="1"/>
  <c r="J2461" i="1"/>
  <c r="K2461" i="1"/>
  <c r="L2461" i="1"/>
  <c r="M2461" i="1"/>
  <c r="N2461" i="1"/>
  <c r="O2461" i="1"/>
  <c r="P2461" i="1"/>
  <c r="Q2461" i="1"/>
  <c r="F2462" i="1"/>
  <c r="G2462" i="1"/>
  <c r="H2462" i="1"/>
  <c r="I2462" i="1"/>
  <c r="J2462" i="1"/>
  <c r="K2462" i="1"/>
  <c r="L2462" i="1"/>
  <c r="M2462" i="1"/>
  <c r="N2462" i="1"/>
  <c r="O2462" i="1"/>
  <c r="P2462" i="1"/>
  <c r="Q2462" i="1"/>
  <c r="F2463" i="1"/>
  <c r="G2463" i="1"/>
  <c r="H2463" i="1"/>
  <c r="I2463" i="1"/>
  <c r="J2463" i="1"/>
  <c r="K2463" i="1"/>
  <c r="L2463" i="1"/>
  <c r="M2463" i="1"/>
  <c r="N2463" i="1"/>
  <c r="O2463" i="1"/>
  <c r="P2463" i="1"/>
  <c r="Q2463" i="1"/>
  <c r="F2464" i="1"/>
  <c r="G2464" i="1"/>
  <c r="H2464" i="1"/>
  <c r="I2464" i="1"/>
  <c r="J2464" i="1"/>
  <c r="K2464" i="1"/>
  <c r="L2464" i="1"/>
  <c r="M2464" i="1"/>
  <c r="N2464" i="1"/>
  <c r="O2464" i="1"/>
  <c r="P2464" i="1"/>
  <c r="Q2464" i="1"/>
  <c r="F2465" i="1"/>
  <c r="G2465" i="1"/>
  <c r="H2465" i="1"/>
  <c r="I2465" i="1"/>
  <c r="J2465" i="1"/>
  <c r="K2465" i="1"/>
  <c r="L2465" i="1"/>
  <c r="M2465" i="1"/>
  <c r="N2465" i="1"/>
  <c r="O2465" i="1"/>
  <c r="P2465" i="1"/>
  <c r="Q2465" i="1"/>
  <c r="F2466" i="1"/>
  <c r="G2466" i="1"/>
  <c r="H2466" i="1"/>
  <c r="I2466" i="1"/>
  <c r="J2466" i="1"/>
  <c r="K2466" i="1"/>
  <c r="L2466" i="1"/>
  <c r="M2466" i="1"/>
  <c r="N2466" i="1"/>
  <c r="O2466" i="1"/>
  <c r="P2466" i="1"/>
  <c r="Q2466" i="1"/>
  <c r="F2467" i="1"/>
  <c r="G2467" i="1"/>
  <c r="H2467" i="1"/>
  <c r="I2467" i="1"/>
  <c r="J2467" i="1"/>
  <c r="K2467" i="1"/>
  <c r="L2467" i="1"/>
  <c r="M2467" i="1"/>
  <c r="N2467" i="1"/>
  <c r="O2467" i="1"/>
  <c r="P2467" i="1"/>
  <c r="Q2467" i="1"/>
  <c r="F2468" i="1"/>
  <c r="G2468" i="1"/>
  <c r="H2468" i="1"/>
  <c r="I2468" i="1"/>
  <c r="J2468" i="1"/>
  <c r="K2468" i="1"/>
  <c r="L2468" i="1"/>
  <c r="M2468" i="1"/>
  <c r="N2468" i="1"/>
  <c r="O2468" i="1"/>
  <c r="P2468" i="1"/>
  <c r="Q2468" i="1"/>
  <c r="F2469" i="1"/>
  <c r="G2469" i="1"/>
  <c r="H2469" i="1"/>
  <c r="I2469" i="1"/>
  <c r="J2469" i="1"/>
  <c r="K2469" i="1"/>
  <c r="L2469" i="1"/>
  <c r="M2469" i="1"/>
  <c r="N2469" i="1"/>
  <c r="O2469" i="1"/>
  <c r="P2469" i="1"/>
  <c r="Q2469" i="1"/>
  <c r="F2470" i="1"/>
  <c r="G2470" i="1"/>
  <c r="H2470" i="1"/>
  <c r="I2470" i="1"/>
  <c r="J2470" i="1"/>
  <c r="K2470" i="1"/>
  <c r="L2470" i="1"/>
  <c r="M2470" i="1"/>
  <c r="N2470" i="1"/>
  <c r="O2470" i="1"/>
  <c r="P2470" i="1"/>
  <c r="Q2470" i="1"/>
  <c r="F2471" i="1"/>
  <c r="G2471" i="1"/>
  <c r="H2471" i="1"/>
  <c r="I2471" i="1"/>
  <c r="J2471" i="1"/>
  <c r="K2471" i="1"/>
  <c r="L2471" i="1"/>
  <c r="M2471" i="1"/>
  <c r="N2471" i="1"/>
  <c r="O2471" i="1"/>
  <c r="P2471" i="1"/>
  <c r="Q2471" i="1"/>
  <c r="F2472" i="1"/>
  <c r="G2472" i="1"/>
  <c r="H2472" i="1"/>
  <c r="I2472" i="1"/>
  <c r="J2472" i="1"/>
  <c r="K2472" i="1"/>
  <c r="L2472" i="1"/>
  <c r="M2472" i="1"/>
  <c r="N2472" i="1"/>
  <c r="O2472" i="1"/>
  <c r="P2472" i="1"/>
  <c r="Q2472" i="1"/>
  <c r="F2473" i="1"/>
  <c r="G2473" i="1"/>
  <c r="H2473" i="1"/>
  <c r="I2473" i="1"/>
  <c r="J2473" i="1"/>
  <c r="K2473" i="1"/>
  <c r="L2473" i="1"/>
  <c r="M2473" i="1"/>
  <c r="N2473" i="1"/>
  <c r="O2473" i="1"/>
  <c r="P2473" i="1"/>
  <c r="Q2473" i="1"/>
  <c r="F2474" i="1"/>
  <c r="G2474" i="1"/>
  <c r="H2474" i="1"/>
  <c r="I2474" i="1"/>
  <c r="J2474" i="1"/>
  <c r="K2474" i="1"/>
  <c r="L2474" i="1"/>
  <c r="M2474" i="1"/>
  <c r="N2474" i="1"/>
  <c r="O2474" i="1"/>
  <c r="P2474" i="1"/>
  <c r="Q2474" i="1"/>
  <c r="F2475" i="1"/>
  <c r="G2475" i="1"/>
  <c r="H2475" i="1"/>
  <c r="I2475" i="1"/>
  <c r="J2475" i="1"/>
  <c r="K2475" i="1"/>
  <c r="L2475" i="1"/>
  <c r="M2475" i="1"/>
  <c r="N2475" i="1"/>
  <c r="O2475" i="1"/>
  <c r="P2475" i="1"/>
  <c r="Q2475" i="1"/>
  <c r="F2476" i="1"/>
  <c r="G2476" i="1"/>
  <c r="H2476" i="1"/>
  <c r="I2476" i="1"/>
  <c r="J2476" i="1"/>
  <c r="K2476" i="1"/>
  <c r="L2476" i="1"/>
  <c r="M2476" i="1"/>
  <c r="N2476" i="1"/>
  <c r="O2476" i="1"/>
  <c r="P2476" i="1"/>
  <c r="Q2476" i="1"/>
  <c r="F2477" i="1"/>
  <c r="G2477" i="1"/>
  <c r="H2477" i="1"/>
  <c r="I2477" i="1"/>
  <c r="J2477" i="1"/>
  <c r="K2477" i="1"/>
  <c r="L2477" i="1"/>
  <c r="M2477" i="1"/>
  <c r="N2477" i="1"/>
  <c r="O2477" i="1"/>
  <c r="P2477" i="1"/>
  <c r="Q2477" i="1"/>
  <c r="F2478" i="1"/>
  <c r="G2478" i="1"/>
  <c r="H2478" i="1"/>
  <c r="I2478" i="1"/>
  <c r="J2478" i="1"/>
  <c r="K2478" i="1"/>
  <c r="L2478" i="1"/>
  <c r="M2478" i="1"/>
  <c r="N2478" i="1"/>
  <c r="O2478" i="1"/>
  <c r="P2478" i="1"/>
  <c r="Q2478" i="1"/>
  <c r="F2479" i="1"/>
  <c r="G2479" i="1"/>
  <c r="H2479" i="1"/>
  <c r="I2479" i="1"/>
  <c r="J2479" i="1"/>
  <c r="K2479" i="1"/>
  <c r="L2479" i="1"/>
  <c r="M2479" i="1"/>
  <c r="N2479" i="1"/>
  <c r="O2479" i="1"/>
  <c r="P2479" i="1"/>
  <c r="Q2479" i="1"/>
  <c r="F2480" i="1"/>
  <c r="G2480" i="1"/>
  <c r="H2480" i="1"/>
  <c r="I2480" i="1"/>
  <c r="J2480" i="1"/>
  <c r="K2480" i="1"/>
  <c r="L2480" i="1"/>
  <c r="M2480" i="1"/>
  <c r="N2480" i="1"/>
  <c r="O2480" i="1"/>
  <c r="P2480" i="1"/>
  <c r="Q2480" i="1"/>
  <c r="F2481" i="1"/>
  <c r="G2481" i="1"/>
  <c r="H2481" i="1"/>
  <c r="I2481" i="1"/>
  <c r="J2481" i="1"/>
  <c r="K2481" i="1"/>
  <c r="L2481" i="1"/>
  <c r="M2481" i="1"/>
  <c r="N2481" i="1"/>
  <c r="O2481" i="1"/>
  <c r="P2481" i="1"/>
  <c r="Q2481" i="1"/>
  <c r="F2482" i="1"/>
  <c r="G2482" i="1"/>
  <c r="H2482" i="1"/>
  <c r="I2482" i="1"/>
  <c r="J2482" i="1"/>
  <c r="K2482" i="1"/>
  <c r="L2482" i="1"/>
  <c r="M2482" i="1"/>
  <c r="N2482" i="1"/>
  <c r="O2482" i="1"/>
  <c r="P2482" i="1"/>
  <c r="Q2482" i="1"/>
  <c r="F2483" i="1"/>
  <c r="G2483" i="1"/>
  <c r="H2483" i="1"/>
  <c r="I2483" i="1"/>
  <c r="J2483" i="1"/>
  <c r="K2483" i="1"/>
  <c r="L2483" i="1"/>
  <c r="M2483" i="1"/>
  <c r="N2483" i="1"/>
  <c r="O2483" i="1"/>
  <c r="P2483" i="1"/>
  <c r="Q2483" i="1"/>
  <c r="F2484" i="1"/>
  <c r="G2484" i="1"/>
  <c r="H2484" i="1"/>
  <c r="I2484" i="1"/>
  <c r="J2484" i="1"/>
  <c r="K2484" i="1"/>
  <c r="L2484" i="1"/>
  <c r="M2484" i="1"/>
  <c r="N2484" i="1"/>
  <c r="O2484" i="1"/>
  <c r="P2484" i="1"/>
  <c r="Q2484" i="1"/>
  <c r="F2485" i="1"/>
  <c r="G2485" i="1"/>
  <c r="H2485" i="1"/>
  <c r="I2485" i="1"/>
  <c r="J2485" i="1"/>
  <c r="K2485" i="1"/>
  <c r="L2485" i="1"/>
  <c r="M2485" i="1"/>
  <c r="N2485" i="1"/>
  <c r="O2485" i="1"/>
  <c r="P2485" i="1"/>
  <c r="Q2485" i="1"/>
  <c r="F2486" i="1"/>
  <c r="G2486" i="1"/>
  <c r="H2486" i="1"/>
  <c r="I2486" i="1"/>
  <c r="J2486" i="1"/>
  <c r="K2486" i="1"/>
  <c r="L2486" i="1"/>
  <c r="M2486" i="1"/>
  <c r="N2486" i="1"/>
  <c r="O2486" i="1"/>
  <c r="P2486" i="1"/>
  <c r="Q2486" i="1"/>
  <c r="F2487" i="1"/>
  <c r="G2487" i="1"/>
  <c r="H2487" i="1"/>
  <c r="I2487" i="1"/>
  <c r="J2487" i="1"/>
  <c r="K2487" i="1"/>
  <c r="L2487" i="1"/>
  <c r="M2487" i="1"/>
  <c r="N2487" i="1"/>
  <c r="O2487" i="1"/>
  <c r="P2487" i="1"/>
  <c r="Q2487" i="1"/>
  <c r="F2488" i="1"/>
  <c r="G2488" i="1"/>
  <c r="H2488" i="1"/>
  <c r="I2488" i="1"/>
  <c r="J2488" i="1"/>
  <c r="K2488" i="1"/>
  <c r="L2488" i="1"/>
  <c r="M2488" i="1"/>
  <c r="N2488" i="1"/>
  <c r="O2488" i="1"/>
  <c r="P2488" i="1"/>
  <c r="Q2488" i="1"/>
  <c r="F2489" i="1"/>
  <c r="G2489" i="1"/>
  <c r="H2489" i="1"/>
  <c r="I2489" i="1"/>
  <c r="J2489" i="1"/>
  <c r="K2489" i="1"/>
  <c r="L2489" i="1"/>
  <c r="M2489" i="1"/>
  <c r="N2489" i="1"/>
  <c r="O2489" i="1"/>
  <c r="P2489" i="1"/>
  <c r="Q2489" i="1"/>
  <c r="F2490" i="1"/>
  <c r="G2490" i="1"/>
  <c r="H2490" i="1"/>
  <c r="I2490" i="1"/>
  <c r="J2490" i="1"/>
  <c r="K2490" i="1"/>
  <c r="L2490" i="1"/>
  <c r="M2490" i="1"/>
  <c r="N2490" i="1"/>
  <c r="O2490" i="1"/>
  <c r="P2490" i="1"/>
  <c r="Q2490" i="1"/>
  <c r="F2491" i="1"/>
  <c r="G2491" i="1"/>
  <c r="H2491" i="1"/>
  <c r="I2491" i="1"/>
  <c r="J2491" i="1"/>
  <c r="K2491" i="1"/>
  <c r="L2491" i="1"/>
  <c r="M2491" i="1"/>
  <c r="N2491" i="1"/>
  <c r="O2491" i="1"/>
  <c r="P2491" i="1"/>
  <c r="Q2491" i="1"/>
  <c r="F2492" i="1"/>
  <c r="G2492" i="1"/>
  <c r="H2492" i="1"/>
  <c r="I2492" i="1"/>
  <c r="J2492" i="1"/>
  <c r="K2492" i="1"/>
  <c r="L2492" i="1"/>
  <c r="M2492" i="1"/>
  <c r="N2492" i="1"/>
  <c r="O2492" i="1"/>
  <c r="P2492" i="1"/>
  <c r="Q2492" i="1"/>
  <c r="F2493" i="1"/>
  <c r="G2493" i="1"/>
  <c r="H2493" i="1"/>
  <c r="I2493" i="1"/>
  <c r="J2493" i="1"/>
  <c r="K2493" i="1"/>
  <c r="L2493" i="1"/>
  <c r="M2493" i="1"/>
  <c r="N2493" i="1"/>
  <c r="O2493" i="1"/>
  <c r="P2493" i="1"/>
  <c r="Q2493" i="1"/>
  <c r="F2494" i="1"/>
  <c r="G2494" i="1"/>
  <c r="H2494" i="1"/>
  <c r="I2494" i="1"/>
  <c r="J2494" i="1"/>
  <c r="K2494" i="1"/>
  <c r="L2494" i="1"/>
  <c r="M2494" i="1"/>
  <c r="N2494" i="1"/>
  <c r="O2494" i="1"/>
  <c r="P2494" i="1"/>
  <c r="Q2494" i="1"/>
  <c r="F2495" i="1"/>
  <c r="G2495" i="1"/>
  <c r="H2495" i="1"/>
  <c r="I2495" i="1"/>
  <c r="J2495" i="1"/>
  <c r="K2495" i="1"/>
  <c r="L2495" i="1"/>
  <c r="M2495" i="1"/>
  <c r="N2495" i="1"/>
  <c r="O2495" i="1"/>
  <c r="P2495" i="1"/>
  <c r="Q2495" i="1"/>
  <c r="F2496" i="1"/>
  <c r="G2496" i="1"/>
  <c r="H2496" i="1"/>
  <c r="I2496" i="1"/>
  <c r="J2496" i="1"/>
  <c r="K2496" i="1"/>
  <c r="L2496" i="1"/>
  <c r="M2496" i="1"/>
  <c r="N2496" i="1"/>
  <c r="O2496" i="1"/>
  <c r="P2496" i="1"/>
  <c r="Q2496" i="1"/>
  <c r="F2497" i="1"/>
  <c r="G2497" i="1"/>
  <c r="H2497" i="1"/>
  <c r="I2497" i="1"/>
  <c r="J2497" i="1"/>
  <c r="K2497" i="1"/>
  <c r="L2497" i="1"/>
  <c r="M2497" i="1"/>
  <c r="N2497" i="1"/>
  <c r="O2497" i="1"/>
  <c r="P2497" i="1"/>
  <c r="Q2497" i="1"/>
  <c r="F2498" i="1"/>
  <c r="G2498" i="1"/>
  <c r="H2498" i="1"/>
  <c r="I2498" i="1"/>
  <c r="J2498" i="1"/>
  <c r="K2498" i="1"/>
  <c r="L2498" i="1"/>
  <c r="M2498" i="1"/>
  <c r="N2498" i="1"/>
  <c r="O2498" i="1"/>
  <c r="P2498" i="1"/>
  <c r="Q2498" i="1"/>
  <c r="F2499" i="1"/>
  <c r="G2499" i="1"/>
  <c r="H2499" i="1"/>
  <c r="I2499" i="1"/>
  <c r="J2499" i="1"/>
  <c r="K2499" i="1"/>
  <c r="L2499" i="1"/>
  <c r="M2499" i="1"/>
  <c r="N2499" i="1"/>
  <c r="O2499" i="1"/>
  <c r="P2499" i="1"/>
  <c r="Q2499" i="1"/>
  <c r="F2500" i="1"/>
  <c r="G2500" i="1"/>
  <c r="H2500" i="1"/>
  <c r="I2500" i="1"/>
  <c r="J2500" i="1"/>
  <c r="K2500" i="1"/>
  <c r="L2500" i="1"/>
  <c r="M2500" i="1"/>
  <c r="N2500" i="1"/>
  <c r="O2500" i="1"/>
  <c r="P2500" i="1"/>
  <c r="Q2500" i="1"/>
  <c r="F2501" i="1"/>
  <c r="G2501" i="1"/>
  <c r="H2501" i="1"/>
  <c r="I2501" i="1"/>
  <c r="J2501" i="1"/>
  <c r="K2501" i="1"/>
  <c r="L2501" i="1"/>
  <c r="M2501" i="1"/>
  <c r="N2501" i="1"/>
  <c r="O2501" i="1"/>
  <c r="P2501" i="1"/>
  <c r="Q2501" i="1"/>
  <c r="F2502" i="1"/>
  <c r="G2502" i="1"/>
  <c r="H2502" i="1"/>
  <c r="I2502" i="1"/>
  <c r="J2502" i="1"/>
  <c r="K2502" i="1"/>
  <c r="L2502" i="1"/>
  <c r="M2502" i="1"/>
  <c r="N2502" i="1"/>
  <c r="O2502" i="1"/>
  <c r="P2502" i="1"/>
  <c r="Q2502" i="1"/>
  <c r="F2503" i="1"/>
  <c r="G2503" i="1"/>
  <c r="H2503" i="1"/>
  <c r="I2503" i="1"/>
  <c r="J2503" i="1"/>
  <c r="K2503" i="1"/>
  <c r="L2503" i="1"/>
  <c r="M2503" i="1"/>
  <c r="N2503" i="1"/>
  <c r="O2503" i="1"/>
  <c r="P2503" i="1"/>
  <c r="Q2503" i="1"/>
  <c r="F2504" i="1"/>
  <c r="G2504" i="1"/>
  <c r="H2504" i="1"/>
  <c r="I2504" i="1"/>
  <c r="J2504" i="1"/>
  <c r="K2504" i="1"/>
  <c r="L2504" i="1"/>
  <c r="M2504" i="1"/>
  <c r="N2504" i="1"/>
  <c r="O2504" i="1"/>
  <c r="P2504" i="1"/>
  <c r="Q2504" i="1"/>
  <c r="F2505" i="1"/>
  <c r="G2505" i="1"/>
  <c r="H2505" i="1"/>
  <c r="I2505" i="1"/>
  <c r="J2505" i="1"/>
  <c r="K2505" i="1"/>
  <c r="L2505" i="1"/>
  <c r="M2505" i="1"/>
  <c r="N2505" i="1"/>
  <c r="O2505" i="1"/>
  <c r="P2505" i="1"/>
  <c r="Q2505" i="1"/>
  <c r="F2506" i="1"/>
  <c r="G2506" i="1"/>
  <c r="H2506" i="1"/>
  <c r="I2506" i="1"/>
  <c r="J2506" i="1"/>
  <c r="K2506" i="1"/>
  <c r="L2506" i="1"/>
  <c r="M2506" i="1"/>
  <c r="N2506" i="1"/>
  <c r="O2506" i="1"/>
  <c r="P2506" i="1"/>
  <c r="Q2506" i="1"/>
  <c r="F2507" i="1"/>
  <c r="G2507" i="1"/>
  <c r="H2507" i="1"/>
  <c r="I2507" i="1"/>
  <c r="J2507" i="1"/>
  <c r="K2507" i="1"/>
  <c r="L2507" i="1"/>
  <c r="M2507" i="1"/>
  <c r="N2507" i="1"/>
  <c r="O2507" i="1"/>
  <c r="P2507" i="1"/>
  <c r="Q2507" i="1"/>
  <c r="F2508" i="1"/>
  <c r="G2508" i="1"/>
  <c r="H2508" i="1"/>
  <c r="I2508" i="1"/>
  <c r="J2508" i="1"/>
  <c r="K2508" i="1"/>
  <c r="L2508" i="1"/>
  <c r="M2508" i="1"/>
  <c r="N2508" i="1"/>
  <c r="O2508" i="1"/>
  <c r="P2508" i="1"/>
  <c r="Q2508" i="1"/>
  <c r="F2509" i="1"/>
  <c r="G2509" i="1"/>
  <c r="H2509" i="1"/>
  <c r="I2509" i="1"/>
  <c r="J2509" i="1"/>
  <c r="K2509" i="1"/>
  <c r="L2509" i="1"/>
  <c r="M2509" i="1"/>
  <c r="N2509" i="1"/>
  <c r="O2509" i="1"/>
  <c r="P2509" i="1"/>
  <c r="Q2509" i="1"/>
  <c r="F2510" i="1"/>
  <c r="G2510" i="1"/>
  <c r="H2510" i="1"/>
  <c r="I2510" i="1"/>
  <c r="J2510" i="1"/>
  <c r="K2510" i="1"/>
  <c r="L2510" i="1"/>
  <c r="M2510" i="1"/>
  <c r="N2510" i="1"/>
  <c r="O2510" i="1"/>
  <c r="P2510" i="1"/>
  <c r="Q2510" i="1"/>
  <c r="F2511" i="1"/>
  <c r="G2511" i="1"/>
  <c r="H2511" i="1"/>
  <c r="I2511" i="1"/>
  <c r="J2511" i="1"/>
  <c r="K2511" i="1"/>
  <c r="L2511" i="1"/>
  <c r="M2511" i="1"/>
  <c r="N2511" i="1"/>
  <c r="O2511" i="1"/>
  <c r="P2511" i="1"/>
  <c r="Q2511" i="1"/>
  <c r="F2512" i="1"/>
  <c r="G2512" i="1"/>
  <c r="H2512" i="1"/>
  <c r="I2512" i="1"/>
  <c r="J2512" i="1"/>
  <c r="K2512" i="1"/>
  <c r="L2512" i="1"/>
  <c r="M2512" i="1"/>
  <c r="N2512" i="1"/>
  <c r="O2512" i="1"/>
  <c r="P2512" i="1"/>
  <c r="Q2512" i="1"/>
  <c r="F2513" i="1"/>
  <c r="G2513" i="1"/>
  <c r="H2513" i="1"/>
  <c r="I2513" i="1"/>
  <c r="J2513" i="1"/>
  <c r="K2513" i="1"/>
  <c r="L2513" i="1"/>
  <c r="M2513" i="1"/>
  <c r="N2513" i="1"/>
  <c r="O2513" i="1"/>
  <c r="P2513" i="1"/>
  <c r="Q2513" i="1"/>
  <c r="F2514" i="1"/>
  <c r="G2514" i="1"/>
  <c r="H2514" i="1"/>
  <c r="I2514" i="1"/>
  <c r="J2514" i="1"/>
  <c r="K2514" i="1"/>
  <c r="L2514" i="1"/>
  <c r="M2514" i="1"/>
  <c r="N2514" i="1"/>
  <c r="O2514" i="1"/>
  <c r="P2514" i="1"/>
  <c r="Q2514" i="1"/>
  <c r="F2515" i="1"/>
  <c r="G2515" i="1"/>
  <c r="H2515" i="1"/>
  <c r="I2515" i="1"/>
  <c r="J2515" i="1"/>
  <c r="K2515" i="1"/>
  <c r="L2515" i="1"/>
  <c r="M2515" i="1"/>
  <c r="N2515" i="1"/>
  <c r="O2515" i="1"/>
  <c r="P2515" i="1"/>
  <c r="Q2515" i="1"/>
  <c r="F2516" i="1"/>
  <c r="G2516" i="1"/>
  <c r="H2516" i="1"/>
  <c r="I2516" i="1"/>
  <c r="J2516" i="1"/>
  <c r="K2516" i="1"/>
  <c r="L2516" i="1"/>
  <c r="M2516" i="1"/>
  <c r="N2516" i="1"/>
  <c r="O2516" i="1"/>
  <c r="P2516" i="1"/>
  <c r="Q2516" i="1"/>
  <c r="F2517" i="1"/>
  <c r="G2517" i="1"/>
  <c r="H2517" i="1"/>
  <c r="I2517" i="1"/>
  <c r="J2517" i="1"/>
  <c r="K2517" i="1"/>
  <c r="L2517" i="1"/>
  <c r="M2517" i="1"/>
  <c r="N2517" i="1"/>
  <c r="O2517" i="1"/>
  <c r="P2517" i="1"/>
  <c r="Q2517" i="1"/>
  <c r="F2518" i="1"/>
  <c r="G2518" i="1"/>
  <c r="H2518" i="1"/>
  <c r="I2518" i="1"/>
  <c r="J2518" i="1"/>
  <c r="K2518" i="1"/>
  <c r="L2518" i="1"/>
  <c r="M2518" i="1"/>
  <c r="N2518" i="1"/>
  <c r="O2518" i="1"/>
  <c r="P2518" i="1"/>
  <c r="Q2518" i="1"/>
  <c r="F2519" i="1"/>
  <c r="G2519" i="1"/>
  <c r="H2519" i="1"/>
  <c r="I2519" i="1"/>
  <c r="J2519" i="1"/>
  <c r="K2519" i="1"/>
  <c r="L2519" i="1"/>
  <c r="M2519" i="1"/>
  <c r="N2519" i="1"/>
  <c r="O2519" i="1"/>
  <c r="P2519" i="1"/>
  <c r="Q2519" i="1"/>
  <c r="F2520" i="1"/>
  <c r="G2520" i="1"/>
  <c r="H2520" i="1"/>
  <c r="I2520" i="1"/>
  <c r="J2520" i="1"/>
  <c r="K2520" i="1"/>
  <c r="L2520" i="1"/>
  <c r="M2520" i="1"/>
  <c r="N2520" i="1"/>
  <c r="O2520" i="1"/>
  <c r="P2520" i="1"/>
  <c r="Q2520" i="1"/>
  <c r="F2521" i="1"/>
  <c r="G2521" i="1"/>
  <c r="H2521" i="1"/>
  <c r="I2521" i="1"/>
  <c r="J2521" i="1"/>
  <c r="K2521" i="1"/>
  <c r="L2521" i="1"/>
  <c r="M2521" i="1"/>
  <c r="N2521" i="1"/>
  <c r="O2521" i="1"/>
  <c r="P2521" i="1"/>
  <c r="Q2521" i="1"/>
  <c r="F2522" i="1"/>
  <c r="G2522" i="1"/>
  <c r="H2522" i="1"/>
  <c r="I2522" i="1"/>
  <c r="J2522" i="1"/>
  <c r="K2522" i="1"/>
  <c r="L2522" i="1"/>
  <c r="M2522" i="1"/>
  <c r="N2522" i="1"/>
  <c r="O2522" i="1"/>
  <c r="P2522" i="1"/>
  <c r="Q2522" i="1"/>
  <c r="F2523" i="1"/>
  <c r="G2523" i="1"/>
  <c r="H2523" i="1"/>
  <c r="I2523" i="1"/>
  <c r="J2523" i="1"/>
  <c r="K2523" i="1"/>
  <c r="L2523" i="1"/>
  <c r="M2523" i="1"/>
  <c r="N2523" i="1"/>
  <c r="O2523" i="1"/>
  <c r="P2523" i="1"/>
  <c r="Q2523" i="1"/>
  <c r="F2524" i="1"/>
  <c r="G2524" i="1"/>
  <c r="H2524" i="1"/>
  <c r="I2524" i="1"/>
  <c r="J2524" i="1"/>
  <c r="K2524" i="1"/>
  <c r="L2524" i="1"/>
  <c r="M2524" i="1"/>
  <c r="N2524" i="1"/>
  <c r="O2524" i="1"/>
  <c r="P2524" i="1"/>
  <c r="Q2524" i="1"/>
  <c r="F2525" i="1"/>
  <c r="G2525" i="1"/>
  <c r="H2525" i="1"/>
  <c r="I2525" i="1"/>
  <c r="J2525" i="1"/>
  <c r="K2525" i="1"/>
  <c r="L2525" i="1"/>
  <c r="M2525" i="1"/>
  <c r="N2525" i="1"/>
  <c r="O2525" i="1"/>
  <c r="P2525" i="1"/>
  <c r="Q2525" i="1"/>
  <c r="F2526" i="1"/>
  <c r="G2526" i="1"/>
  <c r="H2526" i="1"/>
  <c r="I2526" i="1"/>
  <c r="J2526" i="1"/>
  <c r="K2526" i="1"/>
  <c r="L2526" i="1"/>
  <c r="M2526" i="1"/>
  <c r="N2526" i="1"/>
  <c r="O2526" i="1"/>
  <c r="P2526" i="1"/>
  <c r="Q2526" i="1"/>
  <c r="F2527" i="1"/>
  <c r="G2527" i="1"/>
  <c r="H2527" i="1"/>
  <c r="I2527" i="1"/>
  <c r="J2527" i="1"/>
  <c r="K2527" i="1"/>
  <c r="L2527" i="1"/>
  <c r="M2527" i="1"/>
  <c r="N2527" i="1"/>
  <c r="O2527" i="1"/>
  <c r="P2527" i="1"/>
  <c r="Q2527" i="1"/>
  <c r="F2528" i="1"/>
  <c r="G2528" i="1"/>
  <c r="H2528" i="1"/>
  <c r="I2528" i="1"/>
  <c r="J2528" i="1"/>
  <c r="K2528" i="1"/>
  <c r="L2528" i="1"/>
  <c r="M2528" i="1"/>
  <c r="N2528" i="1"/>
  <c r="O2528" i="1"/>
  <c r="P2528" i="1"/>
  <c r="Q2528" i="1"/>
  <c r="F2529" i="1"/>
  <c r="G2529" i="1"/>
  <c r="H2529" i="1"/>
  <c r="I2529" i="1"/>
  <c r="J2529" i="1"/>
  <c r="K2529" i="1"/>
  <c r="L2529" i="1"/>
  <c r="M2529" i="1"/>
  <c r="N2529" i="1"/>
  <c r="O2529" i="1"/>
  <c r="P2529" i="1"/>
  <c r="Q2529" i="1"/>
  <c r="F2530" i="1"/>
  <c r="G2530" i="1"/>
  <c r="H2530" i="1"/>
  <c r="I2530" i="1"/>
  <c r="J2530" i="1"/>
  <c r="K2530" i="1"/>
  <c r="L2530" i="1"/>
  <c r="M2530" i="1"/>
  <c r="N2530" i="1"/>
  <c r="O2530" i="1"/>
  <c r="P2530" i="1"/>
  <c r="Q2530" i="1"/>
  <c r="F2531" i="1"/>
  <c r="G2531" i="1"/>
  <c r="H2531" i="1"/>
  <c r="I2531" i="1"/>
  <c r="J2531" i="1"/>
  <c r="K2531" i="1"/>
  <c r="L2531" i="1"/>
  <c r="M2531" i="1"/>
  <c r="N2531" i="1"/>
  <c r="O2531" i="1"/>
  <c r="P2531" i="1"/>
  <c r="Q2531" i="1"/>
  <c r="F2532" i="1"/>
  <c r="G2532" i="1"/>
  <c r="H2532" i="1"/>
  <c r="I2532" i="1"/>
  <c r="J2532" i="1"/>
  <c r="K2532" i="1"/>
  <c r="L2532" i="1"/>
  <c r="M2532" i="1"/>
  <c r="N2532" i="1"/>
  <c r="O2532" i="1"/>
  <c r="P2532" i="1"/>
  <c r="Q2532" i="1"/>
  <c r="F2533" i="1"/>
  <c r="G2533" i="1"/>
  <c r="H2533" i="1"/>
  <c r="I2533" i="1"/>
  <c r="J2533" i="1"/>
  <c r="K2533" i="1"/>
  <c r="L2533" i="1"/>
  <c r="M2533" i="1"/>
  <c r="N2533" i="1"/>
  <c r="O2533" i="1"/>
  <c r="P2533" i="1"/>
  <c r="Q2533" i="1"/>
  <c r="F2534" i="1"/>
  <c r="G2534" i="1"/>
  <c r="H2534" i="1"/>
  <c r="I2534" i="1"/>
  <c r="J2534" i="1"/>
  <c r="K2534" i="1"/>
  <c r="L2534" i="1"/>
  <c r="M2534" i="1"/>
  <c r="N2534" i="1"/>
  <c r="O2534" i="1"/>
  <c r="P2534" i="1"/>
  <c r="Q2534" i="1"/>
  <c r="F2535" i="1"/>
  <c r="G2535" i="1"/>
  <c r="H2535" i="1"/>
  <c r="I2535" i="1"/>
  <c r="J2535" i="1"/>
  <c r="K2535" i="1"/>
  <c r="L2535" i="1"/>
  <c r="M2535" i="1"/>
  <c r="N2535" i="1"/>
  <c r="O2535" i="1"/>
  <c r="P2535" i="1"/>
  <c r="Q2535" i="1"/>
  <c r="F2536" i="1"/>
  <c r="G2536" i="1"/>
  <c r="H2536" i="1"/>
  <c r="I2536" i="1"/>
  <c r="J2536" i="1"/>
  <c r="K2536" i="1"/>
  <c r="L2536" i="1"/>
  <c r="M2536" i="1"/>
  <c r="N2536" i="1"/>
  <c r="O2536" i="1"/>
  <c r="P2536" i="1"/>
  <c r="Q2536" i="1"/>
  <c r="F2537" i="1"/>
  <c r="G2537" i="1"/>
  <c r="H2537" i="1"/>
  <c r="I2537" i="1"/>
  <c r="J2537" i="1"/>
  <c r="K2537" i="1"/>
  <c r="L2537" i="1"/>
  <c r="M2537" i="1"/>
  <c r="N2537" i="1"/>
  <c r="O2537" i="1"/>
  <c r="P2537" i="1"/>
  <c r="Q2537" i="1"/>
  <c r="F2538" i="1"/>
  <c r="G2538" i="1"/>
  <c r="H2538" i="1"/>
  <c r="I2538" i="1"/>
  <c r="J2538" i="1"/>
  <c r="K2538" i="1"/>
  <c r="L2538" i="1"/>
  <c r="M2538" i="1"/>
  <c r="N2538" i="1"/>
  <c r="O2538" i="1"/>
  <c r="P2538" i="1"/>
  <c r="Q2538" i="1"/>
  <c r="F2539" i="1"/>
  <c r="G2539" i="1"/>
  <c r="H2539" i="1"/>
  <c r="I2539" i="1"/>
  <c r="J2539" i="1"/>
  <c r="K2539" i="1"/>
  <c r="L2539" i="1"/>
  <c r="M2539" i="1"/>
  <c r="N2539" i="1"/>
  <c r="O2539" i="1"/>
  <c r="P2539" i="1"/>
  <c r="Q2539" i="1"/>
  <c r="F2540" i="1"/>
  <c r="G2540" i="1"/>
  <c r="H2540" i="1"/>
  <c r="I2540" i="1"/>
  <c r="J2540" i="1"/>
  <c r="K2540" i="1"/>
  <c r="L2540" i="1"/>
  <c r="M2540" i="1"/>
  <c r="N2540" i="1"/>
  <c r="O2540" i="1"/>
  <c r="P2540" i="1"/>
  <c r="Q2540" i="1"/>
  <c r="F2541" i="1"/>
  <c r="G2541" i="1"/>
  <c r="H2541" i="1"/>
  <c r="I2541" i="1"/>
  <c r="J2541" i="1"/>
  <c r="K2541" i="1"/>
  <c r="L2541" i="1"/>
  <c r="M2541" i="1"/>
  <c r="N2541" i="1"/>
  <c r="O2541" i="1"/>
  <c r="P2541" i="1"/>
  <c r="Q2541" i="1"/>
  <c r="F2542" i="1"/>
  <c r="G2542" i="1"/>
  <c r="H2542" i="1"/>
  <c r="I2542" i="1"/>
  <c r="J2542" i="1"/>
  <c r="K2542" i="1"/>
  <c r="L2542" i="1"/>
  <c r="M2542" i="1"/>
  <c r="N2542" i="1"/>
  <c r="O2542" i="1"/>
  <c r="P2542" i="1"/>
  <c r="Q2542" i="1"/>
  <c r="F2543" i="1"/>
  <c r="G2543" i="1"/>
  <c r="H2543" i="1"/>
  <c r="I2543" i="1"/>
  <c r="J2543" i="1"/>
  <c r="K2543" i="1"/>
  <c r="L2543" i="1"/>
  <c r="M2543" i="1"/>
  <c r="N2543" i="1"/>
  <c r="O2543" i="1"/>
  <c r="P2543" i="1"/>
  <c r="Q2543" i="1"/>
  <c r="F2544" i="1"/>
  <c r="G2544" i="1"/>
  <c r="H2544" i="1"/>
  <c r="I2544" i="1"/>
  <c r="J2544" i="1"/>
  <c r="K2544" i="1"/>
  <c r="L2544" i="1"/>
  <c r="M2544" i="1"/>
  <c r="N2544" i="1"/>
  <c r="O2544" i="1"/>
  <c r="P2544" i="1"/>
  <c r="Q2544" i="1"/>
  <c r="F2545" i="1"/>
  <c r="G2545" i="1"/>
  <c r="H2545" i="1"/>
  <c r="I2545" i="1"/>
  <c r="J2545" i="1"/>
  <c r="K2545" i="1"/>
  <c r="L2545" i="1"/>
  <c r="M2545" i="1"/>
  <c r="N2545" i="1"/>
  <c r="O2545" i="1"/>
  <c r="P2545" i="1"/>
  <c r="Q2545" i="1"/>
  <c r="F2546" i="1"/>
  <c r="G2546" i="1"/>
  <c r="H2546" i="1"/>
  <c r="I2546" i="1"/>
  <c r="J2546" i="1"/>
  <c r="K2546" i="1"/>
  <c r="L2546" i="1"/>
  <c r="M2546" i="1"/>
  <c r="N2546" i="1"/>
  <c r="O2546" i="1"/>
  <c r="P2546" i="1"/>
  <c r="Q2546" i="1"/>
  <c r="F2547" i="1"/>
  <c r="G2547" i="1"/>
  <c r="H2547" i="1"/>
  <c r="I2547" i="1"/>
  <c r="J2547" i="1"/>
  <c r="K2547" i="1"/>
  <c r="L2547" i="1"/>
  <c r="M2547" i="1"/>
  <c r="N2547" i="1"/>
  <c r="O2547" i="1"/>
  <c r="P2547" i="1"/>
  <c r="Q2547" i="1"/>
  <c r="F2548" i="1"/>
  <c r="G2548" i="1"/>
  <c r="H2548" i="1"/>
  <c r="I2548" i="1"/>
  <c r="J2548" i="1"/>
  <c r="K2548" i="1"/>
  <c r="L2548" i="1"/>
  <c r="M2548" i="1"/>
  <c r="N2548" i="1"/>
  <c r="O2548" i="1"/>
  <c r="P2548" i="1"/>
  <c r="Q2548" i="1"/>
  <c r="F2549" i="1"/>
  <c r="G2549" i="1"/>
  <c r="H2549" i="1"/>
  <c r="I2549" i="1"/>
  <c r="J2549" i="1"/>
  <c r="K2549" i="1"/>
  <c r="L2549" i="1"/>
  <c r="M2549" i="1"/>
  <c r="N2549" i="1"/>
  <c r="O2549" i="1"/>
  <c r="P2549" i="1"/>
  <c r="Q2549" i="1"/>
  <c r="F2550" i="1"/>
  <c r="G2550" i="1"/>
  <c r="H2550" i="1"/>
  <c r="I2550" i="1"/>
  <c r="J2550" i="1"/>
  <c r="K2550" i="1"/>
  <c r="L2550" i="1"/>
  <c r="M2550" i="1"/>
  <c r="N2550" i="1"/>
  <c r="O2550" i="1"/>
  <c r="P2550" i="1"/>
  <c r="Q2550" i="1"/>
  <c r="F2551" i="1"/>
  <c r="G2551" i="1"/>
  <c r="H2551" i="1"/>
  <c r="I2551" i="1"/>
  <c r="J2551" i="1"/>
  <c r="K2551" i="1"/>
  <c r="L2551" i="1"/>
  <c r="M2551" i="1"/>
  <c r="N2551" i="1"/>
  <c r="O2551" i="1"/>
  <c r="P2551" i="1"/>
  <c r="Q2551" i="1"/>
  <c r="F2552" i="1"/>
  <c r="G2552" i="1"/>
  <c r="H2552" i="1"/>
  <c r="I2552" i="1"/>
  <c r="J2552" i="1"/>
  <c r="K2552" i="1"/>
  <c r="L2552" i="1"/>
  <c r="M2552" i="1"/>
  <c r="N2552" i="1"/>
  <c r="O2552" i="1"/>
  <c r="P2552" i="1"/>
  <c r="Q2552" i="1"/>
  <c r="F2553" i="1"/>
  <c r="G2553" i="1"/>
  <c r="H2553" i="1"/>
  <c r="I2553" i="1"/>
  <c r="J2553" i="1"/>
  <c r="K2553" i="1"/>
  <c r="L2553" i="1"/>
  <c r="M2553" i="1"/>
  <c r="N2553" i="1"/>
  <c r="O2553" i="1"/>
  <c r="P2553" i="1"/>
  <c r="Q2553" i="1"/>
  <c r="F2554" i="1"/>
  <c r="G2554" i="1"/>
  <c r="H2554" i="1"/>
  <c r="I2554" i="1"/>
  <c r="J2554" i="1"/>
  <c r="K2554" i="1"/>
  <c r="L2554" i="1"/>
  <c r="M2554" i="1"/>
  <c r="N2554" i="1"/>
  <c r="O2554" i="1"/>
  <c r="P2554" i="1"/>
  <c r="Q2554" i="1"/>
  <c r="F2555" i="1"/>
  <c r="G2555" i="1"/>
  <c r="H2555" i="1"/>
  <c r="I2555" i="1"/>
  <c r="J2555" i="1"/>
  <c r="K2555" i="1"/>
  <c r="L2555" i="1"/>
  <c r="M2555" i="1"/>
  <c r="N2555" i="1"/>
  <c r="O2555" i="1"/>
  <c r="P2555" i="1"/>
  <c r="Q2555" i="1"/>
  <c r="F2556" i="1"/>
  <c r="G2556" i="1"/>
  <c r="H2556" i="1"/>
  <c r="I2556" i="1"/>
  <c r="J2556" i="1"/>
  <c r="K2556" i="1"/>
  <c r="L2556" i="1"/>
  <c r="M2556" i="1"/>
  <c r="N2556" i="1"/>
  <c r="O2556" i="1"/>
  <c r="P2556" i="1"/>
  <c r="Q2556" i="1"/>
  <c r="F2557" i="1"/>
  <c r="G2557" i="1"/>
  <c r="H2557" i="1"/>
  <c r="I2557" i="1"/>
  <c r="J2557" i="1"/>
  <c r="K2557" i="1"/>
  <c r="L2557" i="1"/>
  <c r="M2557" i="1"/>
  <c r="N2557" i="1"/>
  <c r="O2557" i="1"/>
  <c r="P2557" i="1"/>
  <c r="Q2557" i="1"/>
  <c r="F2558" i="1"/>
  <c r="G2558" i="1"/>
  <c r="H2558" i="1"/>
  <c r="I2558" i="1"/>
  <c r="J2558" i="1"/>
  <c r="K2558" i="1"/>
  <c r="L2558" i="1"/>
  <c r="M2558" i="1"/>
  <c r="N2558" i="1"/>
  <c r="O2558" i="1"/>
  <c r="P2558" i="1"/>
  <c r="Q2558" i="1"/>
  <c r="F2559" i="1"/>
  <c r="G2559" i="1"/>
  <c r="H2559" i="1"/>
  <c r="I2559" i="1"/>
  <c r="J2559" i="1"/>
  <c r="K2559" i="1"/>
  <c r="L2559" i="1"/>
  <c r="M2559" i="1"/>
  <c r="N2559" i="1"/>
  <c r="O2559" i="1"/>
  <c r="P2559" i="1"/>
  <c r="Q2559" i="1"/>
  <c r="F2560" i="1"/>
  <c r="G2560" i="1"/>
  <c r="H2560" i="1"/>
  <c r="I2560" i="1"/>
  <c r="J2560" i="1"/>
  <c r="K2560" i="1"/>
  <c r="L2560" i="1"/>
  <c r="M2560" i="1"/>
  <c r="N2560" i="1"/>
  <c r="O2560" i="1"/>
  <c r="P2560" i="1"/>
  <c r="Q2560" i="1"/>
  <c r="F2561" i="1"/>
  <c r="G2561" i="1"/>
  <c r="H2561" i="1"/>
  <c r="I2561" i="1"/>
  <c r="J2561" i="1"/>
  <c r="K2561" i="1"/>
  <c r="L2561" i="1"/>
  <c r="M2561" i="1"/>
  <c r="N2561" i="1"/>
  <c r="O2561" i="1"/>
  <c r="P2561" i="1"/>
  <c r="Q2561" i="1"/>
  <c r="F2562" i="1"/>
  <c r="G2562" i="1"/>
  <c r="H2562" i="1"/>
  <c r="I2562" i="1"/>
  <c r="J2562" i="1"/>
  <c r="K2562" i="1"/>
  <c r="L2562" i="1"/>
  <c r="M2562" i="1"/>
  <c r="N2562" i="1"/>
  <c r="O2562" i="1"/>
  <c r="P2562" i="1"/>
  <c r="Q2562" i="1"/>
  <c r="F2563" i="1"/>
  <c r="G2563" i="1"/>
  <c r="H2563" i="1"/>
  <c r="I2563" i="1"/>
  <c r="J2563" i="1"/>
  <c r="K2563" i="1"/>
  <c r="L2563" i="1"/>
  <c r="M2563" i="1"/>
  <c r="N2563" i="1"/>
  <c r="O2563" i="1"/>
  <c r="P2563" i="1"/>
  <c r="Q2563" i="1"/>
  <c r="F2564" i="1"/>
  <c r="G2564" i="1"/>
  <c r="H2564" i="1"/>
  <c r="I2564" i="1"/>
  <c r="J2564" i="1"/>
  <c r="K2564" i="1"/>
  <c r="L2564" i="1"/>
  <c r="M2564" i="1"/>
  <c r="N2564" i="1"/>
  <c r="O2564" i="1"/>
  <c r="P2564" i="1"/>
  <c r="Q2564" i="1"/>
  <c r="F2565" i="1"/>
  <c r="G2565" i="1"/>
  <c r="H2565" i="1"/>
  <c r="I2565" i="1"/>
  <c r="J2565" i="1"/>
  <c r="K2565" i="1"/>
  <c r="L2565" i="1"/>
  <c r="M2565" i="1"/>
  <c r="N2565" i="1"/>
  <c r="O2565" i="1"/>
  <c r="P2565" i="1"/>
  <c r="Q2565" i="1"/>
  <c r="F2566" i="1"/>
  <c r="G2566" i="1"/>
  <c r="H2566" i="1"/>
  <c r="I2566" i="1"/>
  <c r="J2566" i="1"/>
  <c r="K2566" i="1"/>
  <c r="L2566" i="1"/>
  <c r="M2566" i="1"/>
  <c r="N2566" i="1"/>
  <c r="O2566" i="1"/>
  <c r="P2566" i="1"/>
  <c r="Q2566" i="1"/>
  <c r="F2567" i="1"/>
  <c r="G2567" i="1"/>
  <c r="H2567" i="1"/>
  <c r="I2567" i="1"/>
  <c r="J2567" i="1"/>
  <c r="K2567" i="1"/>
  <c r="L2567" i="1"/>
  <c r="M2567" i="1"/>
  <c r="N2567" i="1"/>
  <c r="O2567" i="1"/>
  <c r="P2567" i="1"/>
  <c r="Q2567" i="1"/>
  <c r="F2568" i="1"/>
  <c r="G2568" i="1"/>
  <c r="H2568" i="1"/>
  <c r="I2568" i="1"/>
  <c r="J2568" i="1"/>
  <c r="K2568" i="1"/>
  <c r="L2568" i="1"/>
  <c r="M2568" i="1"/>
  <c r="N2568" i="1"/>
  <c r="O2568" i="1"/>
  <c r="P2568" i="1"/>
  <c r="Q2568" i="1"/>
  <c r="F2569" i="1"/>
  <c r="G2569" i="1"/>
  <c r="H2569" i="1"/>
  <c r="I2569" i="1"/>
  <c r="J2569" i="1"/>
  <c r="K2569" i="1"/>
  <c r="L2569" i="1"/>
  <c r="M2569" i="1"/>
  <c r="N2569" i="1"/>
  <c r="O2569" i="1"/>
  <c r="P2569" i="1"/>
  <c r="Q2569" i="1"/>
  <c r="F2570" i="1"/>
  <c r="G2570" i="1"/>
  <c r="H2570" i="1"/>
  <c r="I2570" i="1"/>
  <c r="J2570" i="1"/>
  <c r="K2570" i="1"/>
  <c r="L2570" i="1"/>
  <c r="M2570" i="1"/>
  <c r="N2570" i="1"/>
  <c r="O2570" i="1"/>
  <c r="P2570" i="1"/>
  <c r="Q2570" i="1"/>
  <c r="F2571" i="1"/>
  <c r="G2571" i="1"/>
  <c r="H2571" i="1"/>
  <c r="I2571" i="1"/>
  <c r="J2571" i="1"/>
  <c r="K2571" i="1"/>
  <c r="L2571" i="1"/>
  <c r="M2571" i="1"/>
  <c r="N2571" i="1"/>
  <c r="O2571" i="1"/>
  <c r="P2571" i="1"/>
  <c r="Q2571" i="1"/>
  <c r="F2572" i="1"/>
  <c r="G2572" i="1"/>
  <c r="H2572" i="1"/>
  <c r="I2572" i="1"/>
  <c r="J2572" i="1"/>
  <c r="K2572" i="1"/>
  <c r="L2572" i="1"/>
  <c r="M2572" i="1"/>
  <c r="N2572" i="1"/>
  <c r="O2572" i="1"/>
  <c r="P2572" i="1"/>
  <c r="Q2572" i="1"/>
  <c r="F2573" i="1"/>
  <c r="G2573" i="1"/>
  <c r="H2573" i="1"/>
  <c r="I2573" i="1"/>
  <c r="J2573" i="1"/>
  <c r="K2573" i="1"/>
  <c r="L2573" i="1"/>
  <c r="M2573" i="1"/>
  <c r="N2573" i="1"/>
  <c r="O2573" i="1"/>
  <c r="P2573" i="1"/>
  <c r="Q2573" i="1"/>
  <c r="F2574" i="1"/>
  <c r="G2574" i="1"/>
  <c r="H2574" i="1"/>
  <c r="I2574" i="1"/>
  <c r="J2574" i="1"/>
  <c r="K2574" i="1"/>
  <c r="L2574" i="1"/>
  <c r="M2574" i="1"/>
  <c r="N2574" i="1"/>
  <c r="O2574" i="1"/>
  <c r="P2574" i="1"/>
  <c r="Q2574" i="1"/>
  <c r="F2575" i="1"/>
  <c r="G2575" i="1"/>
  <c r="H2575" i="1"/>
  <c r="I2575" i="1"/>
  <c r="J2575" i="1"/>
  <c r="K2575" i="1"/>
  <c r="L2575" i="1"/>
  <c r="M2575" i="1"/>
  <c r="N2575" i="1"/>
  <c r="O2575" i="1"/>
  <c r="P2575" i="1"/>
  <c r="Q2575" i="1"/>
  <c r="F2576" i="1"/>
  <c r="G2576" i="1"/>
  <c r="H2576" i="1"/>
  <c r="I2576" i="1"/>
  <c r="J2576" i="1"/>
  <c r="K2576" i="1"/>
  <c r="L2576" i="1"/>
  <c r="M2576" i="1"/>
  <c r="N2576" i="1"/>
  <c r="O2576" i="1"/>
  <c r="P2576" i="1"/>
  <c r="Q2576" i="1"/>
  <c r="F2577" i="1"/>
  <c r="G2577" i="1"/>
  <c r="H2577" i="1"/>
  <c r="I2577" i="1"/>
  <c r="J2577" i="1"/>
  <c r="K2577" i="1"/>
  <c r="L2577" i="1"/>
  <c r="M2577" i="1"/>
  <c r="N2577" i="1"/>
  <c r="O2577" i="1"/>
  <c r="P2577" i="1"/>
  <c r="Q2577" i="1"/>
  <c r="F2578" i="1"/>
  <c r="G2578" i="1"/>
  <c r="H2578" i="1"/>
  <c r="I2578" i="1"/>
  <c r="J2578" i="1"/>
  <c r="K2578" i="1"/>
  <c r="L2578" i="1"/>
  <c r="M2578" i="1"/>
  <c r="N2578" i="1"/>
  <c r="O2578" i="1"/>
  <c r="P2578" i="1"/>
  <c r="Q2578" i="1"/>
  <c r="F2579" i="1"/>
  <c r="G2579" i="1"/>
  <c r="H2579" i="1"/>
  <c r="I2579" i="1"/>
  <c r="J2579" i="1"/>
  <c r="K2579" i="1"/>
  <c r="L2579" i="1"/>
  <c r="M2579" i="1"/>
  <c r="N2579" i="1"/>
  <c r="O2579" i="1"/>
  <c r="P2579" i="1"/>
  <c r="Q2579" i="1"/>
  <c r="F2580" i="1"/>
  <c r="G2580" i="1"/>
  <c r="H2580" i="1"/>
  <c r="I2580" i="1"/>
  <c r="J2580" i="1"/>
  <c r="K2580" i="1"/>
  <c r="L2580" i="1"/>
  <c r="M2580" i="1"/>
  <c r="N2580" i="1"/>
  <c r="O2580" i="1"/>
  <c r="P2580" i="1"/>
  <c r="Q2580" i="1"/>
  <c r="F2581" i="1"/>
  <c r="G2581" i="1"/>
  <c r="H2581" i="1"/>
  <c r="I2581" i="1"/>
  <c r="J2581" i="1"/>
  <c r="K2581" i="1"/>
  <c r="L2581" i="1"/>
  <c r="M2581" i="1"/>
  <c r="N2581" i="1"/>
  <c r="O2581" i="1"/>
  <c r="P2581" i="1"/>
  <c r="Q2581" i="1"/>
  <c r="F2582" i="1"/>
  <c r="G2582" i="1"/>
  <c r="H2582" i="1"/>
  <c r="I2582" i="1"/>
  <c r="J2582" i="1"/>
  <c r="K2582" i="1"/>
  <c r="L2582" i="1"/>
  <c r="M2582" i="1"/>
  <c r="N2582" i="1"/>
  <c r="O2582" i="1"/>
  <c r="P2582" i="1"/>
  <c r="Q2582" i="1"/>
  <c r="F2583" i="1"/>
  <c r="G2583" i="1"/>
  <c r="H2583" i="1"/>
  <c r="I2583" i="1"/>
  <c r="J2583" i="1"/>
  <c r="K2583" i="1"/>
  <c r="L2583" i="1"/>
  <c r="M2583" i="1"/>
  <c r="N2583" i="1"/>
  <c r="O2583" i="1"/>
  <c r="P2583" i="1"/>
  <c r="Q2583" i="1"/>
  <c r="F2584" i="1"/>
  <c r="G2584" i="1"/>
  <c r="H2584" i="1"/>
  <c r="I2584" i="1"/>
  <c r="J2584" i="1"/>
  <c r="K2584" i="1"/>
  <c r="L2584" i="1"/>
  <c r="M2584" i="1"/>
  <c r="N2584" i="1"/>
  <c r="O2584" i="1"/>
  <c r="P2584" i="1"/>
  <c r="Q2584" i="1"/>
  <c r="F2585" i="1"/>
  <c r="G2585" i="1"/>
  <c r="H2585" i="1"/>
  <c r="I2585" i="1"/>
  <c r="J2585" i="1"/>
  <c r="K2585" i="1"/>
  <c r="L2585" i="1"/>
  <c r="M2585" i="1"/>
  <c r="N2585" i="1"/>
  <c r="O2585" i="1"/>
  <c r="P2585" i="1"/>
  <c r="Q2585" i="1"/>
  <c r="F2586" i="1"/>
  <c r="G2586" i="1"/>
  <c r="H2586" i="1"/>
  <c r="I2586" i="1"/>
  <c r="J2586" i="1"/>
  <c r="K2586" i="1"/>
  <c r="L2586" i="1"/>
  <c r="M2586" i="1"/>
  <c r="N2586" i="1"/>
  <c r="O2586" i="1"/>
  <c r="P2586" i="1"/>
  <c r="Q2586" i="1"/>
  <c r="F2587" i="1"/>
  <c r="G2587" i="1"/>
  <c r="H2587" i="1"/>
  <c r="I2587" i="1"/>
  <c r="J2587" i="1"/>
  <c r="K2587" i="1"/>
  <c r="L2587" i="1"/>
  <c r="M2587" i="1"/>
  <c r="N2587" i="1"/>
  <c r="O2587" i="1"/>
  <c r="P2587" i="1"/>
  <c r="Q2587" i="1"/>
  <c r="F2588" i="1"/>
  <c r="G2588" i="1"/>
  <c r="H2588" i="1"/>
  <c r="I2588" i="1"/>
  <c r="J2588" i="1"/>
  <c r="K2588" i="1"/>
  <c r="L2588" i="1"/>
  <c r="M2588" i="1"/>
  <c r="N2588" i="1"/>
  <c r="O2588" i="1"/>
  <c r="P2588" i="1"/>
  <c r="Q2588" i="1"/>
  <c r="F2589" i="1"/>
  <c r="G2589" i="1"/>
  <c r="H2589" i="1"/>
  <c r="I2589" i="1"/>
  <c r="J2589" i="1"/>
  <c r="K2589" i="1"/>
  <c r="L2589" i="1"/>
  <c r="M2589" i="1"/>
  <c r="N2589" i="1"/>
  <c r="O2589" i="1"/>
  <c r="P2589" i="1"/>
  <c r="Q2589" i="1"/>
  <c r="F2590" i="1"/>
  <c r="G2590" i="1"/>
  <c r="H2590" i="1"/>
  <c r="I2590" i="1"/>
  <c r="J2590" i="1"/>
  <c r="K2590" i="1"/>
  <c r="L2590" i="1"/>
  <c r="M2590" i="1"/>
  <c r="N2590" i="1"/>
  <c r="O2590" i="1"/>
  <c r="P2590" i="1"/>
  <c r="Q2590" i="1"/>
  <c r="F2591" i="1"/>
  <c r="G2591" i="1"/>
  <c r="H2591" i="1"/>
  <c r="I2591" i="1"/>
  <c r="J2591" i="1"/>
  <c r="K2591" i="1"/>
  <c r="L2591" i="1"/>
  <c r="M2591" i="1"/>
  <c r="N2591" i="1"/>
  <c r="O2591" i="1"/>
  <c r="P2591" i="1"/>
  <c r="Q2591" i="1"/>
  <c r="F2592" i="1"/>
  <c r="G2592" i="1"/>
  <c r="H2592" i="1"/>
  <c r="I2592" i="1"/>
  <c r="J2592" i="1"/>
  <c r="K2592" i="1"/>
  <c r="L2592" i="1"/>
  <c r="M2592" i="1"/>
  <c r="N2592" i="1"/>
  <c r="O2592" i="1"/>
  <c r="P2592" i="1"/>
  <c r="Q2592" i="1"/>
  <c r="F2593" i="1"/>
  <c r="G2593" i="1"/>
  <c r="H2593" i="1"/>
  <c r="I2593" i="1"/>
  <c r="J2593" i="1"/>
  <c r="K2593" i="1"/>
  <c r="L2593" i="1"/>
  <c r="M2593" i="1"/>
  <c r="N2593" i="1"/>
  <c r="O2593" i="1"/>
  <c r="P2593" i="1"/>
  <c r="Q2593" i="1"/>
  <c r="F2594" i="1"/>
  <c r="G2594" i="1"/>
  <c r="H2594" i="1"/>
  <c r="I2594" i="1"/>
  <c r="J2594" i="1"/>
  <c r="K2594" i="1"/>
  <c r="L2594" i="1"/>
  <c r="M2594" i="1"/>
  <c r="N2594" i="1"/>
  <c r="O2594" i="1"/>
  <c r="P2594" i="1"/>
  <c r="Q2594" i="1"/>
  <c r="F2595" i="1"/>
  <c r="G2595" i="1"/>
  <c r="H2595" i="1"/>
  <c r="I2595" i="1"/>
  <c r="J2595" i="1"/>
  <c r="K2595" i="1"/>
  <c r="L2595" i="1"/>
  <c r="M2595" i="1"/>
  <c r="N2595" i="1"/>
  <c r="O2595" i="1"/>
  <c r="P2595" i="1"/>
  <c r="Q2595" i="1"/>
  <c r="F2596" i="1"/>
  <c r="G2596" i="1"/>
  <c r="H2596" i="1"/>
  <c r="I2596" i="1"/>
  <c r="J2596" i="1"/>
  <c r="K2596" i="1"/>
  <c r="L2596" i="1"/>
  <c r="M2596" i="1"/>
  <c r="N2596" i="1"/>
  <c r="O2596" i="1"/>
  <c r="P2596" i="1"/>
  <c r="Q2596" i="1"/>
  <c r="F2597" i="1"/>
  <c r="G2597" i="1"/>
  <c r="H2597" i="1"/>
  <c r="I2597" i="1"/>
  <c r="J2597" i="1"/>
  <c r="K2597" i="1"/>
  <c r="L2597" i="1"/>
  <c r="M2597" i="1"/>
  <c r="N2597" i="1"/>
  <c r="O2597" i="1"/>
  <c r="P2597" i="1"/>
  <c r="Q2597" i="1"/>
  <c r="F2598" i="1"/>
  <c r="G2598" i="1"/>
  <c r="H2598" i="1"/>
  <c r="I2598" i="1"/>
  <c r="J2598" i="1"/>
  <c r="K2598" i="1"/>
  <c r="L2598" i="1"/>
  <c r="M2598" i="1"/>
  <c r="N2598" i="1"/>
  <c r="O2598" i="1"/>
  <c r="P2598" i="1"/>
  <c r="Q2598" i="1"/>
  <c r="F2599" i="1"/>
  <c r="G2599" i="1"/>
  <c r="H2599" i="1"/>
  <c r="I2599" i="1"/>
  <c r="J2599" i="1"/>
  <c r="K2599" i="1"/>
  <c r="L2599" i="1"/>
  <c r="M2599" i="1"/>
  <c r="N2599" i="1"/>
  <c r="O2599" i="1"/>
  <c r="P2599" i="1"/>
  <c r="Q2599" i="1"/>
  <c r="F2600" i="1"/>
  <c r="G2600" i="1"/>
  <c r="H2600" i="1"/>
  <c r="I2600" i="1"/>
  <c r="J2600" i="1"/>
  <c r="K2600" i="1"/>
  <c r="L2600" i="1"/>
  <c r="M2600" i="1"/>
  <c r="N2600" i="1"/>
  <c r="O2600" i="1"/>
  <c r="P2600" i="1"/>
  <c r="Q2600" i="1"/>
  <c r="F2601" i="1"/>
  <c r="G2601" i="1"/>
  <c r="H2601" i="1"/>
  <c r="I2601" i="1"/>
  <c r="J2601" i="1"/>
  <c r="K2601" i="1"/>
  <c r="L2601" i="1"/>
  <c r="M2601" i="1"/>
  <c r="N2601" i="1"/>
  <c r="O2601" i="1"/>
  <c r="P2601" i="1"/>
  <c r="Q2601" i="1"/>
  <c r="F2602" i="1"/>
  <c r="G2602" i="1"/>
  <c r="H2602" i="1"/>
  <c r="I2602" i="1"/>
  <c r="J2602" i="1"/>
  <c r="K2602" i="1"/>
  <c r="L2602" i="1"/>
  <c r="M2602" i="1"/>
  <c r="N2602" i="1"/>
  <c r="O2602" i="1"/>
  <c r="P2602" i="1"/>
  <c r="Q2602" i="1"/>
  <c r="F2603" i="1"/>
  <c r="G2603" i="1"/>
  <c r="H2603" i="1"/>
  <c r="I2603" i="1"/>
  <c r="J2603" i="1"/>
  <c r="K2603" i="1"/>
  <c r="L2603" i="1"/>
  <c r="M2603" i="1"/>
  <c r="N2603" i="1"/>
  <c r="O2603" i="1"/>
  <c r="P2603" i="1"/>
  <c r="Q2603" i="1"/>
  <c r="F2604" i="1"/>
  <c r="G2604" i="1"/>
  <c r="H2604" i="1"/>
  <c r="I2604" i="1"/>
  <c r="J2604" i="1"/>
  <c r="K2604" i="1"/>
  <c r="L2604" i="1"/>
  <c r="M2604" i="1"/>
  <c r="N2604" i="1"/>
  <c r="O2604" i="1"/>
  <c r="P2604" i="1"/>
  <c r="Q2604" i="1"/>
  <c r="F2605" i="1"/>
  <c r="G2605" i="1"/>
  <c r="H2605" i="1"/>
  <c r="I2605" i="1"/>
  <c r="J2605" i="1"/>
  <c r="K2605" i="1"/>
  <c r="L2605" i="1"/>
  <c r="M2605" i="1"/>
  <c r="N2605" i="1"/>
  <c r="O2605" i="1"/>
  <c r="P2605" i="1"/>
  <c r="Q2605" i="1"/>
  <c r="F2606" i="1"/>
  <c r="G2606" i="1"/>
  <c r="H2606" i="1"/>
  <c r="I2606" i="1"/>
  <c r="J2606" i="1"/>
  <c r="K2606" i="1"/>
  <c r="L2606" i="1"/>
  <c r="M2606" i="1"/>
  <c r="N2606" i="1"/>
  <c r="O2606" i="1"/>
  <c r="P2606" i="1"/>
  <c r="Q2606" i="1"/>
  <c r="F2607" i="1"/>
  <c r="G2607" i="1"/>
  <c r="H2607" i="1"/>
  <c r="I2607" i="1"/>
  <c r="J2607" i="1"/>
  <c r="K2607" i="1"/>
  <c r="L2607" i="1"/>
  <c r="M2607" i="1"/>
  <c r="N2607" i="1"/>
  <c r="O2607" i="1"/>
  <c r="P2607" i="1"/>
  <c r="Q2607" i="1"/>
  <c r="F2608" i="1"/>
  <c r="G2608" i="1"/>
  <c r="H2608" i="1"/>
  <c r="I2608" i="1"/>
  <c r="J2608" i="1"/>
  <c r="K2608" i="1"/>
  <c r="L2608" i="1"/>
  <c r="M2608" i="1"/>
  <c r="N2608" i="1"/>
  <c r="O2608" i="1"/>
  <c r="P2608" i="1"/>
  <c r="Q2608" i="1"/>
  <c r="F2609" i="1"/>
  <c r="G2609" i="1"/>
  <c r="H2609" i="1"/>
  <c r="I2609" i="1"/>
  <c r="J2609" i="1"/>
  <c r="K2609" i="1"/>
  <c r="L2609" i="1"/>
  <c r="M2609" i="1"/>
  <c r="N2609" i="1"/>
  <c r="O2609" i="1"/>
  <c r="P2609" i="1"/>
  <c r="Q2609" i="1"/>
  <c r="F2610" i="1"/>
  <c r="G2610" i="1"/>
  <c r="H2610" i="1"/>
  <c r="I2610" i="1"/>
  <c r="J2610" i="1"/>
  <c r="K2610" i="1"/>
  <c r="L2610" i="1"/>
  <c r="M2610" i="1"/>
  <c r="N2610" i="1"/>
  <c r="O2610" i="1"/>
  <c r="P2610" i="1"/>
  <c r="Q2610" i="1"/>
  <c r="F2611" i="1"/>
  <c r="G2611" i="1"/>
  <c r="H2611" i="1"/>
  <c r="I2611" i="1"/>
  <c r="J2611" i="1"/>
  <c r="K2611" i="1"/>
  <c r="L2611" i="1"/>
  <c r="M2611" i="1"/>
  <c r="N2611" i="1"/>
  <c r="O2611" i="1"/>
  <c r="P2611" i="1"/>
  <c r="Q2611" i="1"/>
  <c r="F2612" i="1"/>
  <c r="G2612" i="1"/>
  <c r="H2612" i="1"/>
  <c r="I2612" i="1"/>
  <c r="J2612" i="1"/>
  <c r="K2612" i="1"/>
  <c r="L2612" i="1"/>
  <c r="M2612" i="1"/>
  <c r="N2612" i="1"/>
  <c r="O2612" i="1"/>
  <c r="P2612" i="1"/>
  <c r="Q2612" i="1"/>
  <c r="F2613" i="1"/>
  <c r="G2613" i="1"/>
  <c r="H2613" i="1"/>
  <c r="I2613" i="1"/>
  <c r="J2613" i="1"/>
  <c r="K2613" i="1"/>
  <c r="L2613" i="1"/>
  <c r="M2613" i="1"/>
  <c r="N2613" i="1"/>
  <c r="O2613" i="1"/>
  <c r="P2613" i="1"/>
  <c r="Q2613" i="1"/>
  <c r="F2614" i="1"/>
  <c r="G2614" i="1"/>
  <c r="H2614" i="1"/>
  <c r="I2614" i="1"/>
  <c r="J2614" i="1"/>
  <c r="K2614" i="1"/>
  <c r="L2614" i="1"/>
  <c r="M2614" i="1"/>
  <c r="N2614" i="1"/>
  <c r="O2614" i="1"/>
  <c r="P2614" i="1"/>
  <c r="Q2614" i="1"/>
  <c r="F2615" i="1"/>
  <c r="G2615" i="1"/>
  <c r="H2615" i="1"/>
  <c r="I2615" i="1"/>
  <c r="J2615" i="1"/>
  <c r="K2615" i="1"/>
  <c r="L2615" i="1"/>
  <c r="M2615" i="1"/>
  <c r="N2615" i="1"/>
  <c r="O2615" i="1"/>
  <c r="P2615" i="1"/>
  <c r="Q2615" i="1"/>
  <c r="F2616" i="1"/>
  <c r="G2616" i="1"/>
  <c r="H2616" i="1"/>
  <c r="I2616" i="1"/>
  <c r="J2616" i="1"/>
  <c r="K2616" i="1"/>
  <c r="L2616" i="1"/>
  <c r="M2616" i="1"/>
  <c r="N2616" i="1"/>
  <c r="O2616" i="1"/>
  <c r="P2616" i="1"/>
  <c r="Q2616" i="1"/>
  <c r="F2617" i="1"/>
  <c r="G2617" i="1"/>
  <c r="H2617" i="1"/>
  <c r="I2617" i="1"/>
  <c r="J2617" i="1"/>
  <c r="K2617" i="1"/>
  <c r="L2617" i="1"/>
  <c r="M2617" i="1"/>
  <c r="N2617" i="1"/>
  <c r="O2617" i="1"/>
  <c r="P2617" i="1"/>
  <c r="Q2617" i="1"/>
  <c r="F2618" i="1"/>
  <c r="G2618" i="1"/>
  <c r="H2618" i="1"/>
  <c r="I2618" i="1"/>
  <c r="J2618" i="1"/>
  <c r="K2618" i="1"/>
  <c r="L2618" i="1"/>
  <c r="M2618" i="1"/>
  <c r="N2618" i="1"/>
  <c r="O2618" i="1"/>
  <c r="P2618" i="1"/>
  <c r="Q2618" i="1"/>
  <c r="F2619" i="1"/>
  <c r="G2619" i="1"/>
  <c r="H2619" i="1"/>
  <c r="I2619" i="1"/>
  <c r="J2619" i="1"/>
  <c r="K2619" i="1"/>
  <c r="L2619" i="1"/>
  <c r="M2619" i="1"/>
  <c r="N2619" i="1"/>
  <c r="O2619" i="1"/>
  <c r="P2619" i="1"/>
  <c r="Q2619" i="1"/>
  <c r="F2620" i="1"/>
  <c r="G2620" i="1"/>
  <c r="H2620" i="1"/>
  <c r="I2620" i="1"/>
  <c r="J2620" i="1"/>
  <c r="K2620" i="1"/>
  <c r="L2620" i="1"/>
  <c r="M2620" i="1"/>
  <c r="N2620" i="1"/>
  <c r="O2620" i="1"/>
  <c r="P2620" i="1"/>
  <c r="Q2620" i="1"/>
  <c r="F2621" i="1"/>
  <c r="G2621" i="1"/>
  <c r="H2621" i="1"/>
  <c r="I2621" i="1"/>
  <c r="J2621" i="1"/>
  <c r="K2621" i="1"/>
  <c r="L2621" i="1"/>
  <c r="M2621" i="1"/>
  <c r="N2621" i="1"/>
  <c r="O2621" i="1"/>
  <c r="P2621" i="1"/>
  <c r="Q2621" i="1"/>
  <c r="F2622" i="1"/>
  <c r="G2622" i="1"/>
  <c r="H2622" i="1"/>
  <c r="I2622" i="1"/>
  <c r="J2622" i="1"/>
  <c r="K2622" i="1"/>
  <c r="L2622" i="1"/>
  <c r="M2622" i="1"/>
  <c r="N2622" i="1"/>
  <c r="O2622" i="1"/>
  <c r="P2622" i="1"/>
  <c r="Q2622" i="1"/>
  <c r="F2623" i="1"/>
  <c r="G2623" i="1"/>
  <c r="H2623" i="1"/>
  <c r="I2623" i="1"/>
  <c r="J2623" i="1"/>
  <c r="K2623" i="1"/>
  <c r="L2623" i="1"/>
  <c r="M2623" i="1"/>
  <c r="N2623" i="1"/>
  <c r="O2623" i="1"/>
  <c r="P2623" i="1"/>
  <c r="Q2623" i="1"/>
  <c r="F2624" i="1"/>
  <c r="G2624" i="1"/>
  <c r="H2624" i="1"/>
  <c r="I2624" i="1"/>
  <c r="J2624" i="1"/>
  <c r="K2624" i="1"/>
  <c r="L2624" i="1"/>
  <c r="M2624" i="1"/>
  <c r="N2624" i="1"/>
  <c r="O2624" i="1"/>
  <c r="P2624" i="1"/>
  <c r="Q2624" i="1"/>
  <c r="F2625" i="1"/>
  <c r="G2625" i="1"/>
  <c r="H2625" i="1"/>
  <c r="I2625" i="1"/>
  <c r="J2625" i="1"/>
  <c r="K2625" i="1"/>
  <c r="L2625" i="1"/>
  <c r="M2625" i="1"/>
  <c r="N2625" i="1"/>
  <c r="O2625" i="1"/>
  <c r="P2625" i="1"/>
  <c r="Q2625" i="1"/>
  <c r="F2626" i="1"/>
  <c r="G2626" i="1"/>
  <c r="H2626" i="1"/>
  <c r="I2626" i="1"/>
  <c r="J2626" i="1"/>
  <c r="K2626" i="1"/>
  <c r="L2626" i="1"/>
  <c r="M2626" i="1"/>
  <c r="N2626" i="1"/>
  <c r="O2626" i="1"/>
  <c r="P2626" i="1"/>
  <c r="Q2626" i="1"/>
  <c r="F2627" i="1"/>
  <c r="G2627" i="1"/>
  <c r="H2627" i="1"/>
  <c r="I2627" i="1"/>
  <c r="J2627" i="1"/>
  <c r="K2627" i="1"/>
  <c r="L2627" i="1"/>
  <c r="M2627" i="1"/>
  <c r="N2627" i="1"/>
  <c r="O2627" i="1"/>
  <c r="P2627" i="1"/>
  <c r="Q2627" i="1"/>
  <c r="F2628" i="1"/>
  <c r="G2628" i="1"/>
  <c r="H2628" i="1"/>
  <c r="I2628" i="1"/>
  <c r="J2628" i="1"/>
  <c r="K2628" i="1"/>
  <c r="L2628" i="1"/>
  <c r="M2628" i="1"/>
  <c r="N2628" i="1"/>
  <c r="O2628" i="1"/>
  <c r="P2628" i="1"/>
  <c r="Q2628" i="1"/>
  <c r="F2629" i="1"/>
  <c r="G2629" i="1"/>
  <c r="H2629" i="1"/>
  <c r="I2629" i="1"/>
  <c r="J2629" i="1"/>
  <c r="K2629" i="1"/>
  <c r="L2629" i="1"/>
  <c r="M2629" i="1"/>
  <c r="N2629" i="1"/>
  <c r="O2629" i="1"/>
  <c r="P2629" i="1"/>
  <c r="Q2629" i="1"/>
  <c r="F2630" i="1"/>
  <c r="G2630" i="1"/>
  <c r="H2630" i="1"/>
  <c r="I2630" i="1"/>
  <c r="J2630" i="1"/>
  <c r="K2630" i="1"/>
  <c r="L2630" i="1"/>
  <c r="M2630" i="1"/>
  <c r="N2630" i="1"/>
  <c r="O2630" i="1"/>
  <c r="P2630" i="1"/>
  <c r="Q2630" i="1"/>
  <c r="F2631" i="1"/>
  <c r="G2631" i="1"/>
  <c r="H2631" i="1"/>
  <c r="I2631" i="1"/>
  <c r="J2631" i="1"/>
  <c r="K2631" i="1"/>
  <c r="L2631" i="1"/>
  <c r="M2631" i="1"/>
  <c r="N2631" i="1"/>
  <c r="O2631" i="1"/>
  <c r="P2631" i="1"/>
  <c r="Q2631" i="1"/>
  <c r="F2632" i="1"/>
  <c r="G2632" i="1"/>
  <c r="H2632" i="1"/>
  <c r="I2632" i="1"/>
  <c r="J2632" i="1"/>
  <c r="K2632" i="1"/>
  <c r="L2632" i="1"/>
  <c r="M2632" i="1"/>
  <c r="N2632" i="1"/>
  <c r="O2632" i="1"/>
  <c r="P2632" i="1"/>
  <c r="Q2632" i="1"/>
  <c r="F2633" i="1"/>
  <c r="G2633" i="1"/>
  <c r="H2633" i="1"/>
  <c r="I2633" i="1"/>
  <c r="J2633" i="1"/>
  <c r="K2633" i="1"/>
  <c r="L2633" i="1"/>
  <c r="M2633" i="1"/>
  <c r="N2633" i="1"/>
  <c r="O2633" i="1"/>
  <c r="P2633" i="1"/>
  <c r="Q2633" i="1"/>
  <c r="F2634" i="1"/>
  <c r="G2634" i="1"/>
  <c r="H2634" i="1"/>
  <c r="I2634" i="1"/>
  <c r="J2634" i="1"/>
  <c r="K2634" i="1"/>
  <c r="L2634" i="1"/>
  <c r="M2634" i="1"/>
  <c r="N2634" i="1"/>
  <c r="O2634" i="1"/>
  <c r="P2634" i="1"/>
  <c r="Q2634" i="1"/>
  <c r="F2635" i="1"/>
  <c r="G2635" i="1"/>
  <c r="H2635" i="1"/>
  <c r="I2635" i="1"/>
  <c r="J2635" i="1"/>
  <c r="K2635" i="1"/>
  <c r="L2635" i="1"/>
  <c r="M2635" i="1"/>
  <c r="N2635" i="1"/>
  <c r="O2635" i="1"/>
  <c r="P2635" i="1"/>
  <c r="Q2635" i="1"/>
  <c r="F2636" i="1"/>
  <c r="G2636" i="1"/>
  <c r="H2636" i="1"/>
  <c r="I2636" i="1"/>
  <c r="J2636" i="1"/>
  <c r="K2636" i="1"/>
  <c r="L2636" i="1"/>
  <c r="M2636" i="1"/>
  <c r="N2636" i="1"/>
  <c r="O2636" i="1"/>
  <c r="P2636" i="1"/>
  <c r="Q2636" i="1"/>
  <c r="F2637" i="1"/>
  <c r="G2637" i="1"/>
  <c r="H2637" i="1"/>
  <c r="I2637" i="1"/>
  <c r="J2637" i="1"/>
  <c r="K2637" i="1"/>
  <c r="L2637" i="1"/>
  <c r="M2637" i="1"/>
  <c r="N2637" i="1"/>
  <c r="O2637" i="1"/>
  <c r="P2637" i="1"/>
  <c r="Q2637" i="1"/>
  <c r="F2638" i="1"/>
  <c r="G2638" i="1"/>
  <c r="H2638" i="1"/>
  <c r="I2638" i="1"/>
  <c r="J2638" i="1"/>
  <c r="K2638" i="1"/>
  <c r="L2638" i="1"/>
  <c r="M2638" i="1"/>
  <c r="N2638" i="1"/>
  <c r="O2638" i="1"/>
  <c r="P2638" i="1"/>
  <c r="Q2638" i="1"/>
  <c r="F2639" i="1"/>
  <c r="G2639" i="1"/>
  <c r="H2639" i="1"/>
  <c r="I2639" i="1"/>
  <c r="J2639" i="1"/>
  <c r="K2639" i="1"/>
  <c r="L2639" i="1"/>
  <c r="M2639" i="1"/>
  <c r="N2639" i="1"/>
  <c r="O2639" i="1"/>
  <c r="P2639" i="1"/>
  <c r="Q2639" i="1"/>
  <c r="F2640" i="1"/>
  <c r="G2640" i="1"/>
  <c r="H2640" i="1"/>
  <c r="I2640" i="1"/>
  <c r="J2640" i="1"/>
  <c r="K2640" i="1"/>
  <c r="L2640" i="1"/>
  <c r="M2640" i="1"/>
  <c r="N2640" i="1"/>
  <c r="O2640" i="1"/>
  <c r="P2640" i="1"/>
  <c r="Q2640" i="1"/>
  <c r="F2641" i="1"/>
  <c r="G2641" i="1"/>
  <c r="H2641" i="1"/>
  <c r="I2641" i="1"/>
  <c r="J2641" i="1"/>
  <c r="K2641" i="1"/>
  <c r="L2641" i="1"/>
  <c r="M2641" i="1"/>
  <c r="N2641" i="1"/>
  <c r="O2641" i="1"/>
  <c r="P2641" i="1"/>
  <c r="Q2641" i="1"/>
  <c r="F2642" i="1"/>
  <c r="G2642" i="1"/>
  <c r="H2642" i="1"/>
  <c r="I2642" i="1"/>
  <c r="J2642" i="1"/>
  <c r="K2642" i="1"/>
  <c r="L2642" i="1"/>
  <c r="M2642" i="1"/>
  <c r="N2642" i="1"/>
  <c r="O2642" i="1"/>
  <c r="P2642" i="1"/>
  <c r="Q2642" i="1"/>
  <c r="F2643" i="1"/>
  <c r="G2643" i="1"/>
  <c r="H2643" i="1"/>
  <c r="I2643" i="1"/>
  <c r="J2643" i="1"/>
  <c r="K2643" i="1"/>
  <c r="L2643" i="1"/>
  <c r="M2643" i="1"/>
  <c r="N2643" i="1"/>
  <c r="O2643" i="1"/>
  <c r="P2643" i="1"/>
  <c r="Q2643" i="1"/>
  <c r="F2644" i="1"/>
  <c r="G2644" i="1"/>
  <c r="H2644" i="1"/>
  <c r="I2644" i="1"/>
  <c r="J2644" i="1"/>
  <c r="K2644" i="1"/>
  <c r="L2644" i="1"/>
  <c r="M2644" i="1"/>
  <c r="N2644" i="1"/>
  <c r="O2644" i="1"/>
  <c r="P2644" i="1"/>
  <c r="Q2644" i="1"/>
  <c r="F2645" i="1"/>
  <c r="G2645" i="1"/>
  <c r="H2645" i="1"/>
  <c r="I2645" i="1"/>
  <c r="J2645" i="1"/>
  <c r="K2645" i="1"/>
  <c r="L2645" i="1"/>
  <c r="M2645" i="1"/>
  <c r="N2645" i="1"/>
  <c r="O2645" i="1"/>
  <c r="P2645" i="1"/>
  <c r="Q2645" i="1"/>
  <c r="F2646" i="1"/>
  <c r="G2646" i="1"/>
  <c r="H2646" i="1"/>
  <c r="I2646" i="1"/>
  <c r="J2646" i="1"/>
  <c r="K2646" i="1"/>
  <c r="L2646" i="1"/>
  <c r="M2646" i="1"/>
  <c r="N2646" i="1"/>
  <c r="O2646" i="1"/>
  <c r="P2646" i="1"/>
  <c r="Q2646" i="1"/>
  <c r="F2647" i="1"/>
  <c r="G2647" i="1"/>
  <c r="H2647" i="1"/>
  <c r="I2647" i="1"/>
  <c r="J2647" i="1"/>
  <c r="K2647" i="1"/>
  <c r="L2647" i="1"/>
  <c r="M2647" i="1"/>
  <c r="N2647" i="1"/>
  <c r="O2647" i="1"/>
  <c r="P2647" i="1"/>
  <c r="Q2647" i="1"/>
  <c r="F2648" i="1"/>
  <c r="G2648" i="1"/>
  <c r="H2648" i="1"/>
  <c r="I2648" i="1"/>
  <c r="J2648" i="1"/>
  <c r="K2648" i="1"/>
  <c r="L2648" i="1"/>
  <c r="M2648" i="1"/>
  <c r="N2648" i="1"/>
  <c r="O2648" i="1"/>
  <c r="P2648" i="1"/>
  <c r="Q2648" i="1"/>
  <c r="F2649" i="1"/>
  <c r="G2649" i="1"/>
  <c r="H2649" i="1"/>
  <c r="I2649" i="1"/>
  <c r="J2649" i="1"/>
  <c r="K2649" i="1"/>
  <c r="L2649" i="1"/>
  <c r="M2649" i="1"/>
  <c r="N2649" i="1"/>
  <c r="O2649" i="1"/>
  <c r="P2649" i="1"/>
  <c r="Q2649" i="1"/>
  <c r="F2650" i="1"/>
  <c r="G2650" i="1"/>
  <c r="H2650" i="1"/>
  <c r="I2650" i="1"/>
  <c r="J2650" i="1"/>
  <c r="K2650" i="1"/>
  <c r="L2650" i="1"/>
  <c r="M2650" i="1"/>
  <c r="N2650" i="1"/>
  <c r="O2650" i="1"/>
  <c r="P2650" i="1"/>
  <c r="Q2650" i="1"/>
  <c r="F2651" i="1"/>
  <c r="G2651" i="1"/>
  <c r="H2651" i="1"/>
  <c r="I2651" i="1"/>
  <c r="J2651" i="1"/>
  <c r="K2651" i="1"/>
  <c r="L2651" i="1"/>
  <c r="M2651" i="1"/>
  <c r="N2651" i="1"/>
  <c r="O2651" i="1"/>
  <c r="P2651" i="1"/>
  <c r="Q2651" i="1"/>
  <c r="F2652" i="1"/>
  <c r="G2652" i="1"/>
  <c r="H2652" i="1"/>
  <c r="I2652" i="1"/>
  <c r="J2652" i="1"/>
  <c r="K2652" i="1"/>
  <c r="L2652" i="1"/>
  <c r="M2652" i="1"/>
  <c r="N2652" i="1"/>
  <c r="O2652" i="1"/>
  <c r="P2652" i="1"/>
  <c r="Q2652" i="1"/>
  <c r="F2653" i="1"/>
  <c r="G2653" i="1"/>
  <c r="H2653" i="1"/>
  <c r="I2653" i="1"/>
  <c r="J2653" i="1"/>
  <c r="K2653" i="1"/>
  <c r="L2653" i="1"/>
  <c r="M2653" i="1"/>
  <c r="N2653" i="1"/>
  <c r="O2653" i="1"/>
  <c r="P2653" i="1"/>
  <c r="Q2653" i="1"/>
  <c r="F2654" i="1"/>
  <c r="G2654" i="1"/>
  <c r="H2654" i="1"/>
  <c r="I2654" i="1"/>
  <c r="J2654" i="1"/>
  <c r="K2654" i="1"/>
  <c r="L2654" i="1"/>
  <c r="M2654" i="1"/>
  <c r="N2654" i="1"/>
  <c r="O2654" i="1"/>
  <c r="P2654" i="1"/>
  <c r="Q2654" i="1"/>
  <c r="F2655" i="1"/>
  <c r="G2655" i="1"/>
  <c r="H2655" i="1"/>
  <c r="I2655" i="1"/>
  <c r="J2655" i="1"/>
  <c r="K2655" i="1"/>
  <c r="L2655" i="1"/>
  <c r="M2655" i="1"/>
  <c r="N2655" i="1"/>
  <c r="O2655" i="1"/>
  <c r="P2655" i="1"/>
  <c r="Q2655" i="1"/>
  <c r="F2656" i="1"/>
  <c r="G2656" i="1"/>
  <c r="H2656" i="1"/>
  <c r="I2656" i="1"/>
  <c r="J2656" i="1"/>
  <c r="K2656" i="1"/>
  <c r="L2656" i="1"/>
  <c r="M2656" i="1"/>
  <c r="N2656" i="1"/>
  <c r="O2656" i="1"/>
  <c r="P2656" i="1"/>
  <c r="Q2656" i="1"/>
  <c r="F2657" i="1"/>
  <c r="G2657" i="1"/>
  <c r="H2657" i="1"/>
  <c r="I2657" i="1"/>
  <c r="J2657" i="1"/>
  <c r="K2657" i="1"/>
  <c r="L2657" i="1"/>
  <c r="M2657" i="1"/>
  <c r="N2657" i="1"/>
  <c r="O2657" i="1"/>
  <c r="P2657" i="1"/>
  <c r="Q2657" i="1"/>
  <c r="F2658" i="1"/>
  <c r="G2658" i="1"/>
  <c r="H2658" i="1"/>
  <c r="I2658" i="1"/>
  <c r="J2658" i="1"/>
  <c r="K2658" i="1"/>
  <c r="L2658" i="1"/>
  <c r="M2658" i="1"/>
  <c r="N2658" i="1"/>
  <c r="O2658" i="1"/>
  <c r="P2658" i="1"/>
  <c r="Q2658" i="1"/>
  <c r="F2659" i="1"/>
  <c r="G2659" i="1"/>
  <c r="H2659" i="1"/>
  <c r="I2659" i="1"/>
  <c r="J2659" i="1"/>
  <c r="K2659" i="1"/>
  <c r="L2659" i="1"/>
  <c r="M2659" i="1"/>
  <c r="N2659" i="1"/>
  <c r="O2659" i="1"/>
  <c r="P2659" i="1"/>
  <c r="Q2659" i="1"/>
  <c r="F2660" i="1"/>
  <c r="G2660" i="1"/>
  <c r="H2660" i="1"/>
  <c r="I2660" i="1"/>
  <c r="J2660" i="1"/>
  <c r="K2660" i="1"/>
  <c r="L2660" i="1"/>
  <c r="M2660" i="1"/>
  <c r="N2660" i="1"/>
  <c r="O2660" i="1"/>
  <c r="P2660" i="1"/>
  <c r="Q2660" i="1"/>
  <c r="F2661" i="1"/>
  <c r="G2661" i="1"/>
  <c r="H2661" i="1"/>
  <c r="I2661" i="1"/>
  <c r="J2661" i="1"/>
  <c r="K2661" i="1"/>
  <c r="L2661" i="1"/>
  <c r="M2661" i="1"/>
  <c r="N2661" i="1"/>
  <c r="O2661" i="1"/>
  <c r="P2661" i="1"/>
  <c r="Q2661" i="1"/>
  <c r="F2662" i="1"/>
  <c r="G2662" i="1"/>
  <c r="H2662" i="1"/>
  <c r="I2662" i="1"/>
  <c r="J2662" i="1"/>
  <c r="K2662" i="1"/>
  <c r="L2662" i="1"/>
  <c r="M2662" i="1"/>
  <c r="N2662" i="1"/>
  <c r="O2662" i="1"/>
  <c r="P2662" i="1"/>
  <c r="Q2662" i="1"/>
  <c r="F2663" i="1"/>
  <c r="G2663" i="1"/>
  <c r="H2663" i="1"/>
  <c r="I2663" i="1"/>
  <c r="J2663" i="1"/>
  <c r="K2663" i="1"/>
  <c r="L2663" i="1"/>
  <c r="M2663" i="1"/>
  <c r="N2663" i="1"/>
  <c r="O2663" i="1"/>
  <c r="P2663" i="1"/>
  <c r="Q2663" i="1"/>
  <c r="F2664" i="1"/>
  <c r="G2664" i="1"/>
  <c r="H2664" i="1"/>
  <c r="I2664" i="1"/>
  <c r="J2664" i="1"/>
  <c r="K2664" i="1"/>
  <c r="L2664" i="1"/>
  <c r="M2664" i="1"/>
  <c r="N2664" i="1"/>
  <c r="O2664" i="1"/>
  <c r="P2664" i="1"/>
  <c r="Q2664" i="1"/>
  <c r="F2665" i="1"/>
  <c r="G2665" i="1"/>
  <c r="H2665" i="1"/>
  <c r="I2665" i="1"/>
  <c r="J2665" i="1"/>
  <c r="K2665" i="1"/>
  <c r="L2665" i="1"/>
  <c r="M2665" i="1"/>
  <c r="N2665" i="1"/>
  <c r="O2665" i="1"/>
  <c r="P2665" i="1"/>
  <c r="Q2665" i="1"/>
  <c r="F2666" i="1"/>
  <c r="G2666" i="1"/>
  <c r="H2666" i="1"/>
  <c r="I2666" i="1"/>
  <c r="J2666" i="1"/>
  <c r="K2666" i="1"/>
  <c r="L2666" i="1"/>
  <c r="M2666" i="1"/>
  <c r="N2666" i="1"/>
  <c r="O2666" i="1"/>
  <c r="P2666" i="1"/>
  <c r="Q2666" i="1"/>
  <c r="F2667" i="1"/>
  <c r="G2667" i="1"/>
  <c r="H2667" i="1"/>
  <c r="I2667" i="1"/>
  <c r="J2667" i="1"/>
  <c r="K2667" i="1"/>
  <c r="L2667" i="1"/>
  <c r="M2667" i="1"/>
  <c r="N2667" i="1"/>
  <c r="O2667" i="1"/>
  <c r="P2667" i="1"/>
  <c r="Q2667" i="1"/>
  <c r="F2668" i="1"/>
  <c r="G2668" i="1"/>
  <c r="H2668" i="1"/>
  <c r="I2668" i="1"/>
  <c r="J2668" i="1"/>
  <c r="K2668" i="1"/>
  <c r="L2668" i="1"/>
  <c r="M2668" i="1"/>
  <c r="N2668" i="1"/>
  <c r="O2668" i="1"/>
  <c r="P2668" i="1"/>
  <c r="Q2668" i="1"/>
  <c r="F2669" i="1"/>
  <c r="G2669" i="1"/>
  <c r="H2669" i="1"/>
  <c r="I2669" i="1"/>
  <c r="J2669" i="1"/>
  <c r="K2669" i="1"/>
  <c r="L2669" i="1"/>
  <c r="M2669" i="1"/>
  <c r="N2669" i="1"/>
  <c r="O2669" i="1"/>
  <c r="P2669" i="1"/>
  <c r="Q2669" i="1"/>
  <c r="F2670" i="1"/>
  <c r="G2670" i="1"/>
  <c r="H2670" i="1"/>
  <c r="I2670" i="1"/>
  <c r="J2670" i="1"/>
  <c r="K2670" i="1"/>
  <c r="L2670" i="1"/>
  <c r="M2670" i="1"/>
  <c r="N2670" i="1"/>
  <c r="O2670" i="1"/>
  <c r="P2670" i="1"/>
  <c r="Q2670" i="1"/>
  <c r="F2671" i="1"/>
  <c r="G2671" i="1"/>
  <c r="H2671" i="1"/>
  <c r="I2671" i="1"/>
  <c r="J2671" i="1"/>
  <c r="K2671" i="1"/>
  <c r="L2671" i="1"/>
  <c r="M2671" i="1"/>
  <c r="N2671" i="1"/>
  <c r="O2671" i="1"/>
  <c r="P2671" i="1"/>
  <c r="Q2671" i="1"/>
  <c r="F2672" i="1"/>
  <c r="G2672" i="1"/>
  <c r="H2672" i="1"/>
  <c r="I2672" i="1"/>
  <c r="J2672" i="1"/>
  <c r="K2672" i="1"/>
  <c r="L2672" i="1"/>
  <c r="M2672" i="1"/>
  <c r="N2672" i="1"/>
  <c r="O2672" i="1"/>
  <c r="P2672" i="1"/>
  <c r="Q2672" i="1"/>
  <c r="F2673" i="1"/>
  <c r="G2673" i="1"/>
  <c r="H2673" i="1"/>
  <c r="I2673" i="1"/>
  <c r="J2673" i="1"/>
  <c r="K2673" i="1"/>
  <c r="L2673" i="1"/>
  <c r="M2673" i="1"/>
  <c r="N2673" i="1"/>
  <c r="O2673" i="1"/>
  <c r="P2673" i="1"/>
  <c r="Q2673" i="1"/>
  <c r="F2674" i="1"/>
  <c r="G2674" i="1"/>
  <c r="H2674" i="1"/>
  <c r="I2674" i="1"/>
  <c r="J2674" i="1"/>
  <c r="K2674" i="1"/>
  <c r="L2674" i="1"/>
  <c r="M2674" i="1"/>
  <c r="N2674" i="1"/>
  <c r="O2674" i="1"/>
  <c r="P2674" i="1"/>
  <c r="Q2674" i="1"/>
  <c r="F2675" i="1"/>
  <c r="G2675" i="1"/>
  <c r="H2675" i="1"/>
  <c r="I2675" i="1"/>
  <c r="J2675" i="1"/>
  <c r="K2675" i="1"/>
  <c r="L2675" i="1"/>
  <c r="M2675" i="1"/>
  <c r="N2675" i="1"/>
  <c r="O2675" i="1"/>
  <c r="P2675" i="1"/>
  <c r="Q2675" i="1"/>
  <c r="F2676" i="1"/>
  <c r="G2676" i="1"/>
  <c r="H2676" i="1"/>
  <c r="I2676" i="1"/>
  <c r="J2676" i="1"/>
  <c r="K2676" i="1"/>
  <c r="L2676" i="1"/>
  <c r="M2676" i="1"/>
  <c r="N2676" i="1"/>
  <c r="O2676" i="1"/>
  <c r="P2676" i="1"/>
  <c r="Q2676" i="1"/>
  <c r="F2677" i="1"/>
  <c r="G2677" i="1"/>
  <c r="H2677" i="1"/>
  <c r="I2677" i="1"/>
  <c r="J2677" i="1"/>
  <c r="K2677" i="1"/>
  <c r="L2677" i="1"/>
  <c r="M2677" i="1"/>
  <c r="N2677" i="1"/>
  <c r="O2677" i="1"/>
  <c r="P2677" i="1"/>
  <c r="Q2677" i="1"/>
  <c r="F2678" i="1"/>
  <c r="G2678" i="1"/>
  <c r="H2678" i="1"/>
  <c r="I2678" i="1"/>
  <c r="J2678" i="1"/>
  <c r="K2678" i="1"/>
  <c r="L2678" i="1"/>
  <c r="M2678" i="1"/>
  <c r="N2678" i="1"/>
  <c r="O2678" i="1"/>
  <c r="P2678" i="1"/>
  <c r="Q2678" i="1"/>
  <c r="F2679" i="1"/>
  <c r="G2679" i="1"/>
  <c r="H2679" i="1"/>
  <c r="I2679" i="1"/>
  <c r="J2679" i="1"/>
  <c r="K2679" i="1"/>
  <c r="L2679" i="1"/>
  <c r="M2679" i="1"/>
  <c r="N2679" i="1"/>
  <c r="O2679" i="1"/>
  <c r="P2679" i="1"/>
  <c r="Q2679" i="1"/>
  <c r="F2680" i="1"/>
  <c r="G2680" i="1"/>
  <c r="H2680" i="1"/>
  <c r="I2680" i="1"/>
  <c r="J2680" i="1"/>
  <c r="K2680" i="1"/>
  <c r="L2680" i="1"/>
  <c r="M2680" i="1"/>
  <c r="N2680" i="1"/>
  <c r="O2680" i="1"/>
  <c r="P2680" i="1"/>
  <c r="Q2680" i="1"/>
  <c r="F2681" i="1"/>
  <c r="G2681" i="1"/>
  <c r="H2681" i="1"/>
  <c r="I2681" i="1"/>
  <c r="J2681" i="1"/>
  <c r="K2681" i="1"/>
  <c r="L2681" i="1"/>
  <c r="M2681" i="1"/>
  <c r="N2681" i="1"/>
  <c r="O2681" i="1"/>
  <c r="P2681" i="1"/>
  <c r="Q2681" i="1"/>
  <c r="F2682" i="1"/>
  <c r="G2682" i="1"/>
  <c r="H2682" i="1"/>
  <c r="I2682" i="1"/>
  <c r="J2682" i="1"/>
  <c r="K2682" i="1"/>
  <c r="L2682" i="1"/>
  <c r="M2682" i="1"/>
  <c r="N2682" i="1"/>
  <c r="O2682" i="1"/>
  <c r="P2682" i="1"/>
  <c r="Q2682" i="1"/>
  <c r="F2683" i="1"/>
  <c r="G2683" i="1"/>
  <c r="H2683" i="1"/>
  <c r="I2683" i="1"/>
  <c r="J2683" i="1"/>
  <c r="K2683" i="1"/>
  <c r="L2683" i="1"/>
  <c r="M2683" i="1"/>
  <c r="N2683" i="1"/>
  <c r="O2683" i="1"/>
  <c r="P2683" i="1"/>
  <c r="Q2683" i="1"/>
  <c r="F2684" i="1"/>
  <c r="G2684" i="1"/>
  <c r="H2684" i="1"/>
  <c r="I2684" i="1"/>
  <c r="J2684" i="1"/>
  <c r="K2684" i="1"/>
  <c r="L2684" i="1"/>
  <c r="M2684" i="1"/>
  <c r="N2684" i="1"/>
  <c r="O2684" i="1"/>
  <c r="P2684" i="1"/>
  <c r="Q2684" i="1"/>
  <c r="F2685" i="1"/>
  <c r="G2685" i="1"/>
  <c r="H2685" i="1"/>
  <c r="I2685" i="1"/>
  <c r="J2685" i="1"/>
  <c r="K2685" i="1"/>
  <c r="L2685" i="1"/>
  <c r="M2685" i="1"/>
  <c r="N2685" i="1"/>
  <c r="O2685" i="1"/>
  <c r="P2685" i="1"/>
  <c r="Q2685" i="1"/>
  <c r="F2686" i="1"/>
  <c r="G2686" i="1"/>
  <c r="H2686" i="1"/>
  <c r="I2686" i="1"/>
  <c r="J2686" i="1"/>
  <c r="K2686" i="1"/>
  <c r="L2686" i="1"/>
  <c r="M2686" i="1"/>
  <c r="N2686" i="1"/>
  <c r="O2686" i="1"/>
  <c r="P2686" i="1"/>
  <c r="Q2686" i="1"/>
  <c r="F2687" i="1"/>
  <c r="G2687" i="1"/>
  <c r="H2687" i="1"/>
  <c r="I2687" i="1"/>
  <c r="J2687" i="1"/>
  <c r="K2687" i="1"/>
  <c r="L2687" i="1"/>
  <c r="M2687" i="1"/>
  <c r="N2687" i="1"/>
  <c r="O2687" i="1"/>
  <c r="P2687" i="1"/>
  <c r="Q2687" i="1"/>
  <c r="F2688" i="1"/>
  <c r="G2688" i="1"/>
  <c r="H2688" i="1"/>
  <c r="I2688" i="1"/>
  <c r="J2688" i="1"/>
  <c r="K2688" i="1"/>
  <c r="L2688" i="1"/>
  <c r="M2688" i="1"/>
  <c r="N2688" i="1"/>
  <c r="O2688" i="1"/>
  <c r="P2688" i="1"/>
  <c r="Q2688" i="1"/>
  <c r="F2689" i="1"/>
  <c r="G2689" i="1"/>
  <c r="H2689" i="1"/>
  <c r="I2689" i="1"/>
  <c r="J2689" i="1"/>
  <c r="K2689" i="1"/>
  <c r="L2689" i="1"/>
  <c r="M2689" i="1"/>
  <c r="N2689" i="1"/>
  <c r="O2689" i="1"/>
  <c r="P2689" i="1"/>
  <c r="Q2689" i="1"/>
  <c r="F2690" i="1"/>
  <c r="G2690" i="1"/>
  <c r="H2690" i="1"/>
  <c r="I2690" i="1"/>
  <c r="J2690" i="1"/>
  <c r="K2690" i="1"/>
  <c r="L2690" i="1"/>
  <c r="M2690" i="1"/>
  <c r="N2690" i="1"/>
  <c r="O2690" i="1"/>
  <c r="P2690" i="1"/>
  <c r="Q2690" i="1"/>
  <c r="F2691" i="1"/>
  <c r="G2691" i="1"/>
  <c r="H2691" i="1"/>
  <c r="I2691" i="1"/>
  <c r="J2691" i="1"/>
  <c r="K2691" i="1"/>
  <c r="L2691" i="1"/>
  <c r="M2691" i="1"/>
  <c r="N2691" i="1"/>
  <c r="O2691" i="1"/>
  <c r="P2691" i="1"/>
  <c r="Q2691" i="1"/>
  <c r="F2692" i="1"/>
  <c r="G2692" i="1"/>
  <c r="H2692" i="1"/>
  <c r="I2692" i="1"/>
  <c r="J2692" i="1"/>
  <c r="K2692" i="1"/>
  <c r="L2692" i="1"/>
  <c r="M2692" i="1"/>
  <c r="N2692" i="1"/>
  <c r="O2692" i="1"/>
  <c r="P2692" i="1"/>
  <c r="Q2692" i="1"/>
  <c r="F2693" i="1"/>
  <c r="G2693" i="1"/>
  <c r="H2693" i="1"/>
  <c r="I2693" i="1"/>
  <c r="J2693" i="1"/>
  <c r="K2693" i="1"/>
  <c r="L2693" i="1"/>
  <c r="M2693" i="1"/>
  <c r="N2693" i="1"/>
  <c r="O2693" i="1"/>
  <c r="P2693" i="1"/>
  <c r="Q2693" i="1"/>
  <c r="F2694" i="1"/>
  <c r="G2694" i="1"/>
  <c r="H2694" i="1"/>
  <c r="I2694" i="1"/>
  <c r="J2694" i="1"/>
  <c r="K2694" i="1"/>
  <c r="L2694" i="1"/>
  <c r="M2694" i="1"/>
  <c r="N2694" i="1"/>
  <c r="O2694" i="1"/>
  <c r="P2694" i="1"/>
  <c r="Q2694" i="1"/>
  <c r="F2695" i="1"/>
  <c r="G2695" i="1"/>
  <c r="H2695" i="1"/>
  <c r="I2695" i="1"/>
  <c r="J2695" i="1"/>
  <c r="K2695" i="1"/>
  <c r="L2695" i="1"/>
  <c r="M2695" i="1"/>
  <c r="N2695" i="1"/>
  <c r="O2695" i="1"/>
  <c r="P2695" i="1"/>
  <c r="Q2695" i="1"/>
  <c r="F2696" i="1"/>
  <c r="G2696" i="1"/>
  <c r="H2696" i="1"/>
  <c r="I2696" i="1"/>
  <c r="J2696" i="1"/>
  <c r="K2696" i="1"/>
  <c r="L2696" i="1"/>
  <c r="M2696" i="1"/>
  <c r="N2696" i="1"/>
  <c r="O2696" i="1"/>
  <c r="P2696" i="1"/>
  <c r="Q2696" i="1"/>
  <c r="F2697" i="1"/>
  <c r="G2697" i="1"/>
  <c r="H2697" i="1"/>
  <c r="I2697" i="1"/>
  <c r="J2697" i="1"/>
  <c r="K2697" i="1"/>
  <c r="L2697" i="1"/>
  <c r="M2697" i="1"/>
  <c r="N2697" i="1"/>
  <c r="O2697" i="1"/>
  <c r="P2697" i="1"/>
  <c r="Q2697" i="1"/>
  <c r="F2698" i="1"/>
  <c r="G2698" i="1"/>
  <c r="H2698" i="1"/>
  <c r="I2698" i="1"/>
  <c r="J2698" i="1"/>
  <c r="K2698" i="1"/>
  <c r="L2698" i="1"/>
  <c r="M2698" i="1"/>
  <c r="N2698" i="1"/>
  <c r="O2698" i="1"/>
  <c r="P2698" i="1"/>
  <c r="Q2698" i="1"/>
  <c r="F2699" i="1"/>
  <c r="G2699" i="1"/>
  <c r="H2699" i="1"/>
  <c r="I2699" i="1"/>
  <c r="J2699" i="1"/>
  <c r="K2699" i="1"/>
  <c r="L2699" i="1"/>
  <c r="M2699" i="1"/>
  <c r="N2699" i="1"/>
  <c r="O2699" i="1"/>
  <c r="P2699" i="1"/>
  <c r="Q2699" i="1"/>
  <c r="F2700" i="1"/>
  <c r="G2700" i="1"/>
  <c r="H2700" i="1"/>
  <c r="I2700" i="1"/>
  <c r="J2700" i="1"/>
  <c r="K2700" i="1"/>
  <c r="L2700" i="1"/>
  <c r="M2700" i="1"/>
  <c r="N2700" i="1"/>
  <c r="O2700" i="1"/>
  <c r="P2700" i="1"/>
  <c r="Q2700" i="1"/>
  <c r="F2701" i="1"/>
  <c r="G2701" i="1"/>
  <c r="H2701" i="1"/>
  <c r="I2701" i="1"/>
  <c r="J2701" i="1"/>
  <c r="K2701" i="1"/>
  <c r="L2701" i="1"/>
  <c r="M2701" i="1"/>
  <c r="N2701" i="1"/>
  <c r="O2701" i="1"/>
  <c r="P2701" i="1"/>
  <c r="Q2701" i="1"/>
  <c r="F2702" i="1"/>
  <c r="G2702" i="1"/>
  <c r="H2702" i="1"/>
  <c r="I2702" i="1"/>
  <c r="J2702" i="1"/>
  <c r="K2702" i="1"/>
  <c r="L2702" i="1"/>
  <c r="M2702" i="1"/>
  <c r="N2702" i="1"/>
  <c r="O2702" i="1"/>
  <c r="P2702" i="1"/>
  <c r="Q2702" i="1"/>
  <c r="F2703" i="1"/>
  <c r="G2703" i="1"/>
  <c r="H2703" i="1"/>
  <c r="I2703" i="1"/>
  <c r="J2703" i="1"/>
  <c r="K2703" i="1"/>
  <c r="L2703" i="1"/>
  <c r="M2703" i="1"/>
  <c r="N2703" i="1"/>
  <c r="O2703" i="1"/>
  <c r="P2703" i="1"/>
  <c r="Q2703" i="1"/>
  <c r="F2704" i="1"/>
  <c r="G2704" i="1"/>
  <c r="H2704" i="1"/>
  <c r="I2704" i="1"/>
  <c r="J2704" i="1"/>
  <c r="K2704" i="1"/>
  <c r="L2704" i="1"/>
  <c r="M2704" i="1"/>
  <c r="N2704" i="1"/>
  <c r="O2704" i="1"/>
  <c r="P2704" i="1"/>
  <c r="Q2704" i="1"/>
  <c r="F2705" i="1"/>
  <c r="G2705" i="1"/>
  <c r="H2705" i="1"/>
  <c r="I2705" i="1"/>
  <c r="J2705" i="1"/>
  <c r="K2705" i="1"/>
  <c r="L2705" i="1"/>
  <c r="M2705" i="1"/>
  <c r="N2705" i="1"/>
  <c r="O2705" i="1"/>
  <c r="P2705" i="1"/>
  <c r="Q2705" i="1"/>
  <c r="F2706" i="1"/>
  <c r="G2706" i="1"/>
  <c r="H2706" i="1"/>
  <c r="I2706" i="1"/>
  <c r="J2706" i="1"/>
  <c r="K2706" i="1"/>
  <c r="L2706" i="1"/>
  <c r="M2706" i="1"/>
  <c r="N2706" i="1"/>
  <c r="O2706" i="1"/>
  <c r="P2706" i="1"/>
  <c r="Q2706" i="1"/>
  <c r="F2707" i="1"/>
  <c r="G2707" i="1"/>
  <c r="H2707" i="1"/>
  <c r="I2707" i="1"/>
  <c r="J2707" i="1"/>
  <c r="K2707" i="1"/>
  <c r="L2707" i="1"/>
  <c r="M2707" i="1"/>
  <c r="N2707" i="1"/>
  <c r="O2707" i="1"/>
  <c r="P2707" i="1"/>
  <c r="Q2707" i="1"/>
  <c r="F2708" i="1"/>
  <c r="G2708" i="1"/>
  <c r="H2708" i="1"/>
  <c r="I2708" i="1"/>
  <c r="J2708" i="1"/>
  <c r="K2708" i="1"/>
  <c r="L2708" i="1"/>
  <c r="M2708" i="1"/>
  <c r="N2708" i="1"/>
  <c r="O2708" i="1"/>
  <c r="P2708" i="1"/>
  <c r="Q2708" i="1"/>
  <c r="F2709" i="1"/>
  <c r="G2709" i="1"/>
  <c r="H2709" i="1"/>
  <c r="I2709" i="1"/>
  <c r="J2709" i="1"/>
  <c r="K2709" i="1"/>
  <c r="L2709" i="1"/>
  <c r="M2709" i="1"/>
  <c r="N2709" i="1"/>
  <c r="O2709" i="1"/>
  <c r="P2709" i="1"/>
  <c r="Q2709" i="1"/>
  <c r="F2710" i="1"/>
  <c r="G2710" i="1"/>
  <c r="H2710" i="1"/>
  <c r="I2710" i="1"/>
  <c r="J2710" i="1"/>
  <c r="K2710" i="1"/>
  <c r="L2710" i="1"/>
  <c r="M2710" i="1"/>
  <c r="N2710" i="1"/>
  <c r="O2710" i="1"/>
  <c r="P2710" i="1"/>
  <c r="Q2710" i="1"/>
  <c r="F2711" i="1"/>
  <c r="G2711" i="1"/>
  <c r="H2711" i="1"/>
  <c r="I2711" i="1"/>
  <c r="J2711" i="1"/>
  <c r="K2711" i="1"/>
  <c r="L2711" i="1"/>
  <c r="M2711" i="1"/>
  <c r="N2711" i="1"/>
  <c r="O2711" i="1"/>
  <c r="P2711" i="1"/>
  <c r="Q2711" i="1"/>
  <c r="F2712" i="1"/>
  <c r="G2712" i="1"/>
  <c r="H2712" i="1"/>
  <c r="I2712" i="1"/>
  <c r="J2712" i="1"/>
  <c r="K2712" i="1"/>
  <c r="L2712" i="1"/>
  <c r="M2712" i="1"/>
  <c r="N2712" i="1"/>
  <c r="O2712" i="1"/>
  <c r="P2712" i="1"/>
  <c r="Q2712" i="1"/>
  <c r="F2713" i="1"/>
  <c r="G2713" i="1"/>
  <c r="H2713" i="1"/>
  <c r="I2713" i="1"/>
  <c r="J2713" i="1"/>
  <c r="K2713" i="1"/>
  <c r="L2713" i="1"/>
  <c r="M2713" i="1"/>
  <c r="N2713" i="1"/>
  <c r="O2713" i="1"/>
  <c r="P2713" i="1"/>
  <c r="Q2713" i="1"/>
  <c r="F2714" i="1"/>
  <c r="G2714" i="1"/>
  <c r="H2714" i="1"/>
  <c r="I2714" i="1"/>
  <c r="J2714" i="1"/>
  <c r="K2714" i="1"/>
  <c r="L2714" i="1"/>
  <c r="M2714" i="1"/>
  <c r="N2714" i="1"/>
  <c r="O2714" i="1"/>
  <c r="P2714" i="1"/>
  <c r="Q2714" i="1"/>
  <c r="F2715" i="1"/>
  <c r="G2715" i="1"/>
  <c r="H2715" i="1"/>
  <c r="I2715" i="1"/>
  <c r="J2715" i="1"/>
  <c r="K2715" i="1"/>
  <c r="L2715" i="1"/>
  <c r="M2715" i="1"/>
  <c r="N2715" i="1"/>
  <c r="O2715" i="1"/>
  <c r="P2715" i="1"/>
  <c r="Q2715" i="1"/>
  <c r="F2716" i="1"/>
  <c r="G2716" i="1"/>
  <c r="H2716" i="1"/>
  <c r="I2716" i="1"/>
  <c r="J2716" i="1"/>
  <c r="K2716" i="1"/>
  <c r="L2716" i="1"/>
  <c r="M2716" i="1"/>
  <c r="N2716" i="1"/>
  <c r="O2716" i="1"/>
  <c r="P2716" i="1"/>
  <c r="Q2716" i="1"/>
  <c r="F2717" i="1"/>
  <c r="G2717" i="1"/>
  <c r="H2717" i="1"/>
  <c r="I2717" i="1"/>
  <c r="J2717" i="1"/>
  <c r="K2717" i="1"/>
  <c r="L2717" i="1"/>
  <c r="M2717" i="1"/>
  <c r="N2717" i="1"/>
  <c r="O2717" i="1"/>
  <c r="P2717" i="1"/>
  <c r="Q2717" i="1"/>
  <c r="F2718" i="1"/>
  <c r="G2718" i="1"/>
  <c r="H2718" i="1"/>
  <c r="I2718" i="1"/>
  <c r="J2718" i="1"/>
  <c r="K2718" i="1"/>
  <c r="L2718" i="1"/>
  <c r="M2718" i="1"/>
  <c r="N2718" i="1"/>
  <c r="O2718" i="1"/>
  <c r="P2718" i="1"/>
  <c r="Q2718" i="1"/>
  <c r="F2719" i="1"/>
  <c r="G2719" i="1"/>
  <c r="H2719" i="1"/>
  <c r="I2719" i="1"/>
  <c r="J2719" i="1"/>
  <c r="K2719" i="1"/>
  <c r="L2719" i="1"/>
  <c r="M2719" i="1"/>
  <c r="N2719" i="1"/>
  <c r="O2719" i="1"/>
  <c r="P2719" i="1"/>
  <c r="Q2719" i="1"/>
  <c r="F2720" i="1"/>
  <c r="G2720" i="1"/>
  <c r="H2720" i="1"/>
  <c r="I2720" i="1"/>
  <c r="J2720" i="1"/>
  <c r="K2720" i="1"/>
  <c r="L2720" i="1"/>
  <c r="M2720" i="1"/>
  <c r="N2720" i="1"/>
  <c r="O2720" i="1"/>
  <c r="P2720" i="1"/>
  <c r="Q2720" i="1"/>
  <c r="F2721" i="1"/>
  <c r="G2721" i="1"/>
  <c r="H2721" i="1"/>
  <c r="I2721" i="1"/>
  <c r="J2721" i="1"/>
  <c r="K2721" i="1"/>
  <c r="L2721" i="1"/>
  <c r="M2721" i="1"/>
  <c r="N2721" i="1"/>
  <c r="O2721" i="1"/>
  <c r="P2721" i="1"/>
  <c r="Q2721" i="1"/>
  <c r="F2722" i="1"/>
  <c r="G2722" i="1"/>
  <c r="H2722" i="1"/>
  <c r="I2722" i="1"/>
  <c r="J2722" i="1"/>
  <c r="K2722" i="1"/>
  <c r="L2722" i="1"/>
  <c r="M2722" i="1"/>
  <c r="N2722" i="1"/>
  <c r="O2722" i="1"/>
  <c r="P2722" i="1"/>
  <c r="Q2722" i="1"/>
  <c r="F2723" i="1"/>
  <c r="G2723" i="1"/>
  <c r="H2723" i="1"/>
  <c r="I2723" i="1"/>
  <c r="J2723" i="1"/>
  <c r="K2723" i="1"/>
  <c r="L2723" i="1"/>
  <c r="M2723" i="1"/>
  <c r="N2723" i="1"/>
  <c r="O2723" i="1"/>
  <c r="P2723" i="1"/>
  <c r="Q2723" i="1"/>
  <c r="F2724" i="1"/>
  <c r="G2724" i="1"/>
  <c r="H2724" i="1"/>
  <c r="I2724" i="1"/>
  <c r="J2724" i="1"/>
  <c r="K2724" i="1"/>
  <c r="L2724" i="1"/>
  <c r="M2724" i="1"/>
  <c r="N2724" i="1"/>
  <c r="O2724" i="1"/>
  <c r="P2724" i="1"/>
  <c r="Q2724" i="1"/>
  <c r="F2725" i="1"/>
  <c r="G2725" i="1"/>
  <c r="H2725" i="1"/>
  <c r="I2725" i="1"/>
  <c r="J2725" i="1"/>
  <c r="K2725" i="1"/>
  <c r="L2725" i="1"/>
  <c r="M2725" i="1"/>
  <c r="N2725" i="1"/>
  <c r="O2725" i="1"/>
  <c r="P2725" i="1"/>
  <c r="Q2725" i="1"/>
  <c r="F2726" i="1"/>
  <c r="G2726" i="1"/>
  <c r="H2726" i="1"/>
  <c r="I2726" i="1"/>
  <c r="J2726" i="1"/>
  <c r="K2726" i="1"/>
  <c r="L2726" i="1"/>
  <c r="M2726" i="1"/>
  <c r="N2726" i="1"/>
  <c r="O2726" i="1"/>
  <c r="P2726" i="1"/>
  <c r="Q2726" i="1"/>
  <c r="F2727" i="1"/>
  <c r="G2727" i="1"/>
  <c r="H2727" i="1"/>
  <c r="I2727" i="1"/>
  <c r="J2727" i="1"/>
  <c r="K2727" i="1"/>
  <c r="L2727" i="1"/>
  <c r="M2727" i="1"/>
  <c r="N2727" i="1"/>
  <c r="O2727" i="1"/>
  <c r="P2727" i="1"/>
  <c r="Q2727" i="1"/>
  <c r="F2728" i="1"/>
  <c r="G2728" i="1"/>
  <c r="H2728" i="1"/>
  <c r="I2728" i="1"/>
  <c r="J2728" i="1"/>
  <c r="K2728" i="1"/>
  <c r="L2728" i="1"/>
  <c r="M2728" i="1"/>
  <c r="N2728" i="1"/>
  <c r="O2728" i="1"/>
  <c r="P2728" i="1"/>
  <c r="Q2728" i="1"/>
  <c r="F2729" i="1"/>
  <c r="G2729" i="1"/>
  <c r="H2729" i="1"/>
  <c r="I2729" i="1"/>
  <c r="J2729" i="1"/>
  <c r="K2729" i="1"/>
  <c r="L2729" i="1"/>
  <c r="M2729" i="1"/>
  <c r="N2729" i="1"/>
  <c r="O2729" i="1"/>
  <c r="P2729" i="1"/>
  <c r="Q2729" i="1"/>
  <c r="F2730" i="1"/>
  <c r="G2730" i="1"/>
  <c r="H2730" i="1"/>
  <c r="I2730" i="1"/>
  <c r="J2730" i="1"/>
  <c r="K2730" i="1"/>
  <c r="L2730" i="1"/>
  <c r="M2730" i="1"/>
  <c r="N2730" i="1"/>
  <c r="O2730" i="1"/>
  <c r="P2730" i="1"/>
  <c r="Q2730" i="1"/>
  <c r="F2731" i="1"/>
  <c r="G2731" i="1"/>
  <c r="H2731" i="1"/>
  <c r="I2731" i="1"/>
  <c r="J2731" i="1"/>
  <c r="K2731" i="1"/>
  <c r="L2731" i="1"/>
  <c r="M2731" i="1"/>
  <c r="N2731" i="1"/>
  <c r="O2731" i="1"/>
  <c r="P2731" i="1"/>
  <c r="Q2731" i="1"/>
  <c r="F2732" i="1"/>
  <c r="G2732" i="1"/>
  <c r="H2732" i="1"/>
  <c r="I2732" i="1"/>
  <c r="J2732" i="1"/>
  <c r="K2732" i="1"/>
  <c r="L2732" i="1"/>
  <c r="M2732" i="1"/>
  <c r="N2732" i="1"/>
  <c r="O2732" i="1"/>
  <c r="P2732" i="1"/>
  <c r="Q2732" i="1"/>
  <c r="F2733" i="1"/>
  <c r="G2733" i="1"/>
  <c r="H2733" i="1"/>
  <c r="I2733" i="1"/>
  <c r="J2733" i="1"/>
  <c r="K2733" i="1"/>
  <c r="L2733" i="1"/>
  <c r="M2733" i="1"/>
  <c r="N2733" i="1"/>
  <c r="O2733" i="1"/>
  <c r="P2733" i="1"/>
  <c r="Q2733" i="1"/>
  <c r="F2734" i="1"/>
  <c r="G2734" i="1"/>
  <c r="H2734" i="1"/>
  <c r="I2734" i="1"/>
  <c r="J2734" i="1"/>
  <c r="K2734" i="1"/>
  <c r="L2734" i="1"/>
  <c r="M2734" i="1"/>
  <c r="N2734" i="1"/>
  <c r="O2734" i="1"/>
  <c r="P2734" i="1"/>
  <c r="Q2734" i="1"/>
  <c r="F2735" i="1"/>
  <c r="G2735" i="1"/>
  <c r="H2735" i="1"/>
  <c r="I2735" i="1"/>
  <c r="J2735" i="1"/>
  <c r="K2735" i="1"/>
  <c r="L2735" i="1"/>
  <c r="M2735" i="1"/>
  <c r="N2735" i="1"/>
  <c r="O2735" i="1"/>
  <c r="P2735" i="1"/>
  <c r="Q2735" i="1"/>
  <c r="F2736" i="1"/>
  <c r="G2736" i="1"/>
  <c r="H2736" i="1"/>
  <c r="I2736" i="1"/>
  <c r="J2736" i="1"/>
  <c r="K2736" i="1"/>
  <c r="L2736" i="1"/>
  <c r="M2736" i="1"/>
  <c r="N2736" i="1"/>
  <c r="O2736" i="1"/>
  <c r="P2736" i="1"/>
  <c r="Q2736" i="1"/>
  <c r="F2737" i="1"/>
  <c r="G2737" i="1"/>
  <c r="H2737" i="1"/>
  <c r="I2737" i="1"/>
  <c r="J2737" i="1"/>
  <c r="K2737" i="1"/>
  <c r="L2737" i="1"/>
  <c r="M2737" i="1"/>
  <c r="N2737" i="1"/>
  <c r="O2737" i="1"/>
  <c r="P2737" i="1"/>
  <c r="Q2737" i="1"/>
  <c r="F2738" i="1"/>
  <c r="G2738" i="1"/>
  <c r="H2738" i="1"/>
  <c r="I2738" i="1"/>
  <c r="J2738" i="1"/>
  <c r="K2738" i="1"/>
  <c r="L2738" i="1"/>
  <c r="M2738" i="1"/>
  <c r="N2738" i="1"/>
  <c r="O2738" i="1"/>
  <c r="P2738" i="1"/>
  <c r="Q2738" i="1"/>
  <c r="F2739" i="1"/>
  <c r="G2739" i="1"/>
  <c r="H2739" i="1"/>
  <c r="I2739" i="1"/>
  <c r="J2739" i="1"/>
  <c r="K2739" i="1"/>
  <c r="L2739" i="1"/>
  <c r="M2739" i="1"/>
  <c r="N2739" i="1"/>
  <c r="O2739" i="1"/>
  <c r="P2739" i="1"/>
  <c r="Q2739" i="1"/>
  <c r="F2740" i="1"/>
  <c r="G2740" i="1"/>
  <c r="H2740" i="1"/>
  <c r="I2740" i="1"/>
  <c r="J2740" i="1"/>
  <c r="K2740" i="1"/>
  <c r="L2740" i="1"/>
  <c r="M2740" i="1"/>
  <c r="N2740" i="1"/>
  <c r="O2740" i="1"/>
  <c r="P2740" i="1"/>
  <c r="Q2740" i="1"/>
  <c r="F2741" i="1"/>
  <c r="G2741" i="1"/>
  <c r="H2741" i="1"/>
  <c r="I2741" i="1"/>
  <c r="J2741" i="1"/>
  <c r="K2741" i="1"/>
  <c r="L2741" i="1"/>
  <c r="M2741" i="1"/>
  <c r="N2741" i="1"/>
  <c r="O2741" i="1"/>
  <c r="P2741" i="1"/>
  <c r="Q2741" i="1"/>
  <c r="F2742" i="1"/>
  <c r="G2742" i="1"/>
  <c r="H2742" i="1"/>
  <c r="I2742" i="1"/>
  <c r="J2742" i="1"/>
  <c r="K2742" i="1"/>
  <c r="L2742" i="1"/>
  <c r="M2742" i="1"/>
  <c r="N2742" i="1"/>
  <c r="O2742" i="1"/>
  <c r="P2742" i="1"/>
  <c r="Q2742" i="1"/>
  <c r="F2743" i="1"/>
  <c r="G2743" i="1"/>
  <c r="H2743" i="1"/>
  <c r="I2743" i="1"/>
  <c r="J2743" i="1"/>
  <c r="K2743" i="1"/>
  <c r="L2743" i="1"/>
  <c r="M2743" i="1"/>
  <c r="N2743" i="1"/>
  <c r="O2743" i="1"/>
  <c r="P2743" i="1"/>
  <c r="Q2743" i="1"/>
  <c r="F2744" i="1"/>
  <c r="G2744" i="1"/>
  <c r="H2744" i="1"/>
  <c r="I2744" i="1"/>
  <c r="J2744" i="1"/>
  <c r="K2744" i="1"/>
  <c r="L2744" i="1"/>
  <c r="M2744" i="1"/>
  <c r="N2744" i="1"/>
  <c r="O2744" i="1"/>
  <c r="P2744" i="1"/>
  <c r="Q2744" i="1"/>
  <c r="F2745" i="1"/>
  <c r="G2745" i="1"/>
  <c r="H2745" i="1"/>
  <c r="I2745" i="1"/>
  <c r="J2745" i="1"/>
  <c r="K2745" i="1"/>
  <c r="L2745" i="1"/>
  <c r="M2745" i="1"/>
  <c r="N2745" i="1"/>
  <c r="O2745" i="1"/>
  <c r="P2745" i="1"/>
  <c r="Q2745" i="1"/>
  <c r="F2746" i="1"/>
  <c r="G2746" i="1"/>
  <c r="H2746" i="1"/>
  <c r="I2746" i="1"/>
  <c r="J2746" i="1"/>
  <c r="K2746" i="1"/>
  <c r="L2746" i="1"/>
  <c r="M2746" i="1"/>
  <c r="N2746" i="1"/>
  <c r="O2746" i="1"/>
  <c r="P2746" i="1"/>
  <c r="Q2746" i="1"/>
  <c r="F2747" i="1"/>
  <c r="G2747" i="1"/>
  <c r="H2747" i="1"/>
  <c r="I2747" i="1"/>
  <c r="J2747" i="1"/>
  <c r="K2747" i="1"/>
  <c r="L2747" i="1"/>
  <c r="M2747" i="1"/>
  <c r="N2747" i="1"/>
  <c r="O2747" i="1"/>
  <c r="P2747" i="1"/>
  <c r="Q2747" i="1"/>
  <c r="F2748" i="1"/>
  <c r="G2748" i="1"/>
  <c r="H2748" i="1"/>
  <c r="I2748" i="1"/>
  <c r="J2748" i="1"/>
  <c r="K2748" i="1"/>
  <c r="L2748" i="1"/>
  <c r="M2748" i="1"/>
  <c r="N2748" i="1"/>
  <c r="O2748" i="1"/>
  <c r="P2748" i="1"/>
  <c r="Q2748" i="1"/>
  <c r="F2749" i="1"/>
  <c r="G2749" i="1"/>
  <c r="H2749" i="1"/>
  <c r="I2749" i="1"/>
  <c r="J2749" i="1"/>
  <c r="K2749" i="1"/>
  <c r="L2749" i="1"/>
  <c r="M2749" i="1"/>
  <c r="N2749" i="1"/>
  <c r="O2749" i="1"/>
  <c r="P2749" i="1"/>
  <c r="Q2749" i="1"/>
  <c r="F2750" i="1"/>
  <c r="G2750" i="1"/>
  <c r="H2750" i="1"/>
  <c r="I2750" i="1"/>
  <c r="J2750" i="1"/>
  <c r="K2750" i="1"/>
  <c r="L2750" i="1"/>
  <c r="M2750" i="1"/>
  <c r="N2750" i="1"/>
  <c r="O2750" i="1"/>
  <c r="P2750" i="1"/>
  <c r="Q2750" i="1"/>
  <c r="F2751" i="1"/>
  <c r="G2751" i="1"/>
  <c r="H2751" i="1"/>
  <c r="I2751" i="1"/>
  <c r="J2751" i="1"/>
  <c r="K2751" i="1"/>
  <c r="L2751" i="1"/>
  <c r="M2751" i="1"/>
  <c r="N2751" i="1"/>
  <c r="O2751" i="1"/>
  <c r="P2751" i="1"/>
  <c r="Q2751" i="1"/>
  <c r="F2752" i="1"/>
  <c r="G2752" i="1"/>
  <c r="H2752" i="1"/>
  <c r="I2752" i="1"/>
  <c r="J2752" i="1"/>
  <c r="K2752" i="1"/>
  <c r="L2752" i="1"/>
  <c r="M2752" i="1"/>
  <c r="N2752" i="1"/>
  <c r="O2752" i="1"/>
  <c r="P2752" i="1"/>
  <c r="Q2752" i="1"/>
  <c r="F2753" i="1"/>
  <c r="G2753" i="1"/>
  <c r="H2753" i="1"/>
  <c r="I2753" i="1"/>
  <c r="J2753" i="1"/>
  <c r="K2753" i="1"/>
  <c r="L2753" i="1"/>
  <c r="M2753" i="1"/>
  <c r="N2753" i="1"/>
  <c r="O2753" i="1"/>
  <c r="P2753" i="1"/>
  <c r="Q2753" i="1"/>
  <c r="F2754" i="1"/>
  <c r="G2754" i="1"/>
  <c r="H2754" i="1"/>
  <c r="I2754" i="1"/>
  <c r="J2754" i="1"/>
  <c r="K2754" i="1"/>
  <c r="L2754" i="1"/>
  <c r="M2754" i="1"/>
  <c r="N2754" i="1"/>
  <c r="O2754" i="1"/>
  <c r="P2754" i="1"/>
  <c r="Q2754" i="1"/>
  <c r="F2755" i="1"/>
  <c r="G2755" i="1"/>
  <c r="H2755" i="1"/>
  <c r="I2755" i="1"/>
  <c r="J2755" i="1"/>
  <c r="K2755" i="1"/>
  <c r="L2755" i="1"/>
  <c r="M2755" i="1"/>
  <c r="N2755" i="1"/>
  <c r="O2755" i="1"/>
  <c r="P2755" i="1"/>
  <c r="Q2755" i="1"/>
  <c r="F2756" i="1"/>
  <c r="G2756" i="1"/>
  <c r="H2756" i="1"/>
  <c r="I2756" i="1"/>
  <c r="J2756" i="1"/>
  <c r="K2756" i="1"/>
  <c r="L2756" i="1"/>
  <c r="M2756" i="1"/>
  <c r="N2756" i="1"/>
  <c r="O2756" i="1"/>
  <c r="P2756" i="1"/>
  <c r="Q2756" i="1"/>
  <c r="F2757" i="1"/>
  <c r="G2757" i="1"/>
  <c r="H2757" i="1"/>
  <c r="I2757" i="1"/>
  <c r="J2757" i="1"/>
  <c r="K2757" i="1"/>
  <c r="L2757" i="1"/>
  <c r="M2757" i="1"/>
  <c r="N2757" i="1"/>
  <c r="O2757" i="1"/>
  <c r="P2757" i="1"/>
  <c r="Q2757" i="1"/>
  <c r="F2758" i="1"/>
  <c r="G2758" i="1"/>
  <c r="H2758" i="1"/>
  <c r="I2758" i="1"/>
  <c r="J2758" i="1"/>
  <c r="K2758" i="1"/>
  <c r="L2758" i="1"/>
  <c r="M2758" i="1"/>
  <c r="N2758" i="1"/>
  <c r="O2758" i="1"/>
  <c r="P2758" i="1"/>
  <c r="Q2758" i="1"/>
  <c r="F2759" i="1"/>
  <c r="G2759" i="1"/>
  <c r="H2759" i="1"/>
  <c r="I2759" i="1"/>
  <c r="J2759" i="1"/>
  <c r="K2759" i="1"/>
  <c r="L2759" i="1"/>
  <c r="M2759" i="1"/>
  <c r="N2759" i="1"/>
  <c r="O2759" i="1"/>
  <c r="P2759" i="1"/>
  <c r="Q2759" i="1"/>
  <c r="F2760" i="1"/>
  <c r="G2760" i="1"/>
  <c r="H2760" i="1"/>
  <c r="I2760" i="1"/>
  <c r="J2760" i="1"/>
  <c r="K2760" i="1"/>
  <c r="L2760" i="1"/>
  <c r="M2760" i="1"/>
  <c r="N2760" i="1"/>
  <c r="O2760" i="1"/>
  <c r="P2760" i="1"/>
  <c r="Q2760" i="1"/>
  <c r="F2761" i="1"/>
  <c r="G2761" i="1"/>
  <c r="H2761" i="1"/>
  <c r="I2761" i="1"/>
  <c r="J2761" i="1"/>
  <c r="K2761" i="1"/>
  <c r="L2761" i="1"/>
  <c r="M2761" i="1"/>
  <c r="N2761" i="1"/>
  <c r="O2761" i="1"/>
  <c r="P2761" i="1"/>
  <c r="Q2761" i="1"/>
  <c r="F2762" i="1"/>
  <c r="G2762" i="1"/>
  <c r="H2762" i="1"/>
  <c r="I2762" i="1"/>
  <c r="J2762" i="1"/>
  <c r="K2762" i="1"/>
  <c r="L2762" i="1"/>
  <c r="M2762" i="1"/>
  <c r="N2762" i="1"/>
  <c r="O2762" i="1"/>
  <c r="P2762" i="1"/>
  <c r="Q2762" i="1"/>
  <c r="F2763" i="1"/>
  <c r="G2763" i="1"/>
  <c r="H2763" i="1"/>
  <c r="I2763" i="1"/>
  <c r="J2763" i="1"/>
  <c r="K2763" i="1"/>
  <c r="L2763" i="1"/>
  <c r="M2763" i="1"/>
  <c r="N2763" i="1"/>
  <c r="O2763" i="1"/>
  <c r="P2763" i="1"/>
  <c r="Q2763" i="1"/>
  <c r="F2764" i="1"/>
  <c r="G2764" i="1"/>
  <c r="H2764" i="1"/>
  <c r="I2764" i="1"/>
  <c r="J2764" i="1"/>
  <c r="K2764" i="1"/>
  <c r="L2764" i="1"/>
  <c r="M2764" i="1"/>
  <c r="N2764" i="1"/>
  <c r="O2764" i="1"/>
  <c r="P2764" i="1"/>
  <c r="Q2764" i="1"/>
  <c r="F2765" i="1"/>
  <c r="G2765" i="1"/>
  <c r="H2765" i="1"/>
  <c r="I2765" i="1"/>
  <c r="J2765" i="1"/>
  <c r="K2765" i="1"/>
  <c r="L2765" i="1"/>
  <c r="M2765" i="1"/>
  <c r="N2765" i="1"/>
  <c r="O2765" i="1"/>
  <c r="P2765" i="1"/>
  <c r="Q2765" i="1"/>
  <c r="F2766" i="1"/>
  <c r="G2766" i="1"/>
  <c r="H2766" i="1"/>
  <c r="I2766" i="1"/>
  <c r="J2766" i="1"/>
  <c r="K2766" i="1"/>
  <c r="L2766" i="1"/>
  <c r="M2766" i="1"/>
  <c r="N2766" i="1"/>
  <c r="O2766" i="1"/>
  <c r="P2766" i="1"/>
  <c r="Q2766" i="1"/>
  <c r="F2767" i="1"/>
  <c r="G2767" i="1"/>
  <c r="H2767" i="1"/>
  <c r="I2767" i="1"/>
  <c r="J2767" i="1"/>
  <c r="K2767" i="1"/>
  <c r="L2767" i="1"/>
  <c r="M2767" i="1"/>
  <c r="N2767" i="1"/>
  <c r="O2767" i="1"/>
  <c r="P2767" i="1"/>
  <c r="Q2767" i="1"/>
  <c r="F2768" i="1"/>
  <c r="G2768" i="1"/>
  <c r="H2768" i="1"/>
  <c r="I2768" i="1"/>
  <c r="J2768" i="1"/>
  <c r="K2768" i="1"/>
  <c r="L2768" i="1"/>
  <c r="M2768" i="1"/>
  <c r="N2768" i="1"/>
  <c r="O2768" i="1"/>
  <c r="P2768" i="1"/>
  <c r="Q2768" i="1"/>
  <c r="F2769" i="1"/>
  <c r="G2769" i="1"/>
  <c r="H2769" i="1"/>
  <c r="I2769" i="1"/>
  <c r="J2769" i="1"/>
  <c r="K2769" i="1"/>
  <c r="L2769" i="1"/>
  <c r="M2769" i="1"/>
  <c r="N2769" i="1"/>
  <c r="O2769" i="1"/>
  <c r="P2769" i="1"/>
  <c r="Q2769" i="1"/>
  <c r="F2770" i="1"/>
  <c r="G2770" i="1"/>
  <c r="H2770" i="1"/>
  <c r="I2770" i="1"/>
  <c r="J2770" i="1"/>
  <c r="K2770" i="1"/>
  <c r="L2770" i="1"/>
  <c r="M2770" i="1"/>
  <c r="N2770" i="1"/>
  <c r="O2770" i="1"/>
  <c r="P2770" i="1"/>
  <c r="Q2770" i="1"/>
  <c r="F2771" i="1"/>
  <c r="G2771" i="1"/>
  <c r="H2771" i="1"/>
  <c r="I2771" i="1"/>
  <c r="J2771" i="1"/>
  <c r="K2771" i="1"/>
  <c r="L2771" i="1"/>
  <c r="M2771" i="1"/>
  <c r="N2771" i="1"/>
  <c r="O2771" i="1"/>
  <c r="P2771" i="1"/>
  <c r="Q2771" i="1"/>
  <c r="F2772" i="1"/>
  <c r="G2772" i="1"/>
  <c r="H2772" i="1"/>
  <c r="I2772" i="1"/>
  <c r="J2772" i="1"/>
  <c r="K2772" i="1"/>
  <c r="L2772" i="1"/>
  <c r="M2772" i="1"/>
  <c r="N2772" i="1"/>
  <c r="O2772" i="1"/>
  <c r="P2772" i="1"/>
  <c r="Q2772" i="1"/>
  <c r="F2773" i="1"/>
  <c r="G2773" i="1"/>
  <c r="H2773" i="1"/>
  <c r="I2773" i="1"/>
  <c r="J2773" i="1"/>
  <c r="K2773" i="1"/>
  <c r="L2773" i="1"/>
  <c r="M2773" i="1"/>
  <c r="N2773" i="1"/>
  <c r="O2773" i="1"/>
  <c r="P2773" i="1"/>
  <c r="Q2773" i="1"/>
  <c r="F2774" i="1"/>
  <c r="G2774" i="1"/>
  <c r="H2774" i="1"/>
  <c r="I2774" i="1"/>
  <c r="J2774" i="1"/>
  <c r="K2774" i="1"/>
  <c r="L2774" i="1"/>
  <c r="M2774" i="1"/>
  <c r="N2774" i="1"/>
  <c r="O2774" i="1"/>
  <c r="P2774" i="1"/>
  <c r="Q2774" i="1"/>
  <c r="F2775" i="1"/>
  <c r="G2775" i="1"/>
  <c r="H2775" i="1"/>
  <c r="I2775" i="1"/>
  <c r="J2775" i="1"/>
  <c r="K2775" i="1"/>
  <c r="L2775" i="1"/>
  <c r="M2775" i="1"/>
  <c r="N2775" i="1"/>
  <c r="O2775" i="1"/>
  <c r="P2775" i="1"/>
  <c r="Q2775" i="1"/>
  <c r="F2776" i="1"/>
  <c r="G2776" i="1"/>
  <c r="H2776" i="1"/>
  <c r="I2776" i="1"/>
  <c r="J2776" i="1"/>
  <c r="K2776" i="1"/>
  <c r="L2776" i="1"/>
  <c r="M2776" i="1"/>
  <c r="N2776" i="1"/>
  <c r="O2776" i="1"/>
  <c r="P2776" i="1"/>
  <c r="Q2776" i="1"/>
  <c r="F2777" i="1"/>
  <c r="G2777" i="1"/>
  <c r="H2777" i="1"/>
  <c r="I2777" i="1"/>
  <c r="J2777" i="1"/>
  <c r="K2777" i="1"/>
  <c r="L2777" i="1"/>
  <c r="M2777" i="1"/>
  <c r="N2777" i="1"/>
  <c r="O2777" i="1"/>
  <c r="P2777" i="1"/>
  <c r="Q2777" i="1"/>
  <c r="F2778" i="1"/>
  <c r="G2778" i="1"/>
  <c r="H2778" i="1"/>
  <c r="I2778" i="1"/>
  <c r="J2778" i="1"/>
  <c r="K2778" i="1"/>
  <c r="L2778" i="1"/>
  <c r="M2778" i="1"/>
  <c r="N2778" i="1"/>
  <c r="O2778" i="1"/>
  <c r="P2778" i="1"/>
  <c r="Q2778" i="1"/>
  <c r="F2779" i="1"/>
  <c r="G2779" i="1"/>
  <c r="H2779" i="1"/>
  <c r="I2779" i="1"/>
  <c r="J2779" i="1"/>
  <c r="K2779" i="1"/>
  <c r="L2779" i="1"/>
  <c r="M2779" i="1"/>
  <c r="N2779" i="1"/>
  <c r="O2779" i="1"/>
  <c r="P2779" i="1"/>
  <c r="Q2779" i="1"/>
  <c r="F2780" i="1"/>
  <c r="G2780" i="1"/>
  <c r="H2780" i="1"/>
  <c r="I2780" i="1"/>
  <c r="J2780" i="1"/>
  <c r="K2780" i="1"/>
  <c r="L2780" i="1"/>
  <c r="M2780" i="1"/>
  <c r="N2780" i="1"/>
  <c r="O2780" i="1"/>
  <c r="P2780" i="1"/>
  <c r="Q2780" i="1"/>
  <c r="F2781" i="1"/>
  <c r="G2781" i="1"/>
  <c r="H2781" i="1"/>
  <c r="I2781" i="1"/>
  <c r="J2781" i="1"/>
  <c r="K2781" i="1"/>
  <c r="L2781" i="1"/>
  <c r="M2781" i="1"/>
  <c r="N2781" i="1"/>
  <c r="O2781" i="1"/>
  <c r="P2781" i="1"/>
  <c r="Q2781" i="1"/>
  <c r="F2782" i="1"/>
  <c r="G2782" i="1"/>
  <c r="H2782" i="1"/>
  <c r="I2782" i="1"/>
  <c r="J2782" i="1"/>
  <c r="K2782" i="1"/>
  <c r="L2782" i="1"/>
  <c r="M2782" i="1"/>
  <c r="N2782" i="1"/>
  <c r="O2782" i="1"/>
  <c r="P2782" i="1"/>
  <c r="Q2782" i="1"/>
  <c r="F2783" i="1"/>
  <c r="G2783" i="1"/>
  <c r="H2783" i="1"/>
  <c r="I2783" i="1"/>
  <c r="J2783" i="1"/>
  <c r="K2783" i="1"/>
  <c r="L2783" i="1"/>
  <c r="M2783" i="1"/>
  <c r="N2783" i="1"/>
  <c r="O2783" i="1"/>
  <c r="P2783" i="1"/>
  <c r="Q2783" i="1"/>
  <c r="F2784" i="1"/>
  <c r="G2784" i="1"/>
  <c r="H2784" i="1"/>
  <c r="I2784" i="1"/>
  <c r="J2784" i="1"/>
  <c r="K2784" i="1"/>
  <c r="L2784" i="1"/>
  <c r="M2784" i="1"/>
  <c r="N2784" i="1"/>
  <c r="O2784" i="1"/>
  <c r="P2784" i="1"/>
  <c r="Q2784" i="1"/>
  <c r="F2785" i="1"/>
  <c r="G2785" i="1"/>
  <c r="H2785" i="1"/>
  <c r="I2785" i="1"/>
  <c r="J2785" i="1"/>
  <c r="K2785" i="1"/>
  <c r="L2785" i="1"/>
  <c r="M2785" i="1"/>
  <c r="N2785" i="1"/>
  <c r="O2785" i="1"/>
  <c r="P2785" i="1"/>
  <c r="Q2785" i="1"/>
  <c r="F2786" i="1"/>
  <c r="G2786" i="1"/>
  <c r="H2786" i="1"/>
  <c r="I2786" i="1"/>
  <c r="J2786" i="1"/>
  <c r="K2786" i="1"/>
  <c r="L2786" i="1"/>
  <c r="M2786" i="1"/>
  <c r="N2786" i="1"/>
  <c r="O2786" i="1"/>
  <c r="P2786" i="1"/>
  <c r="Q2786" i="1"/>
  <c r="F2787" i="1"/>
  <c r="G2787" i="1"/>
  <c r="H2787" i="1"/>
  <c r="I2787" i="1"/>
  <c r="J2787" i="1"/>
  <c r="K2787" i="1"/>
  <c r="L2787" i="1"/>
  <c r="M2787" i="1"/>
  <c r="N2787" i="1"/>
  <c r="O2787" i="1"/>
  <c r="P2787" i="1"/>
  <c r="Q2787" i="1"/>
  <c r="F2788" i="1"/>
  <c r="G2788" i="1"/>
  <c r="H2788" i="1"/>
  <c r="I2788" i="1"/>
  <c r="J2788" i="1"/>
  <c r="K2788" i="1"/>
  <c r="L2788" i="1"/>
  <c r="M2788" i="1"/>
  <c r="N2788" i="1"/>
  <c r="O2788" i="1"/>
  <c r="P2788" i="1"/>
  <c r="Q2788" i="1"/>
  <c r="F2789" i="1"/>
  <c r="G2789" i="1"/>
  <c r="H2789" i="1"/>
  <c r="I2789" i="1"/>
  <c r="J2789" i="1"/>
  <c r="K2789" i="1"/>
  <c r="L2789" i="1"/>
  <c r="M2789" i="1"/>
  <c r="N2789" i="1"/>
  <c r="O2789" i="1"/>
  <c r="P2789" i="1"/>
  <c r="Q2789" i="1"/>
  <c r="F2790" i="1"/>
  <c r="G2790" i="1"/>
  <c r="H2790" i="1"/>
  <c r="I2790" i="1"/>
  <c r="J2790" i="1"/>
  <c r="K2790" i="1"/>
  <c r="L2790" i="1"/>
  <c r="M2790" i="1"/>
  <c r="N2790" i="1"/>
  <c r="O2790" i="1"/>
  <c r="P2790" i="1"/>
  <c r="Q2790" i="1"/>
  <c r="F2791" i="1"/>
  <c r="G2791" i="1"/>
  <c r="H2791" i="1"/>
  <c r="I2791" i="1"/>
  <c r="J2791" i="1"/>
  <c r="K2791" i="1"/>
  <c r="L2791" i="1"/>
  <c r="M2791" i="1"/>
  <c r="N2791" i="1"/>
  <c r="O2791" i="1"/>
  <c r="P2791" i="1"/>
  <c r="Q2791" i="1"/>
  <c r="F2792" i="1"/>
  <c r="G2792" i="1"/>
  <c r="H2792" i="1"/>
  <c r="I2792" i="1"/>
  <c r="J2792" i="1"/>
  <c r="K2792" i="1"/>
  <c r="L2792" i="1"/>
  <c r="M2792" i="1"/>
  <c r="N2792" i="1"/>
  <c r="O2792" i="1"/>
  <c r="P2792" i="1"/>
  <c r="Q2792" i="1"/>
  <c r="F2793" i="1"/>
  <c r="G2793" i="1"/>
  <c r="H2793" i="1"/>
  <c r="I2793" i="1"/>
  <c r="J2793" i="1"/>
  <c r="K2793" i="1"/>
  <c r="L2793" i="1"/>
  <c r="M2793" i="1"/>
  <c r="N2793" i="1"/>
  <c r="O2793" i="1"/>
  <c r="P2793" i="1"/>
  <c r="Q2793" i="1"/>
  <c r="F2794" i="1"/>
  <c r="G2794" i="1"/>
  <c r="H2794" i="1"/>
  <c r="I2794" i="1"/>
  <c r="J2794" i="1"/>
  <c r="K2794" i="1"/>
  <c r="L2794" i="1"/>
  <c r="M2794" i="1"/>
  <c r="N2794" i="1"/>
  <c r="O2794" i="1"/>
  <c r="P2794" i="1"/>
  <c r="Q2794" i="1"/>
  <c r="F2795" i="1"/>
  <c r="G2795" i="1"/>
  <c r="H2795" i="1"/>
  <c r="I2795" i="1"/>
  <c r="J2795" i="1"/>
  <c r="K2795" i="1"/>
  <c r="L2795" i="1"/>
  <c r="M2795" i="1"/>
  <c r="N2795" i="1"/>
  <c r="O2795" i="1"/>
  <c r="P2795" i="1"/>
  <c r="Q2795" i="1"/>
  <c r="F2796" i="1"/>
  <c r="G2796" i="1"/>
  <c r="H2796" i="1"/>
  <c r="I2796" i="1"/>
  <c r="J2796" i="1"/>
  <c r="K2796" i="1"/>
  <c r="L2796" i="1"/>
  <c r="M2796" i="1"/>
  <c r="N2796" i="1"/>
  <c r="O2796" i="1"/>
  <c r="P2796" i="1"/>
  <c r="Q2796" i="1"/>
  <c r="F2797" i="1"/>
  <c r="G2797" i="1"/>
  <c r="H2797" i="1"/>
  <c r="I2797" i="1"/>
  <c r="J2797" i="1"/>
  <c r="K2797" i="1"/>
  <c r="L2797" i="1"/>
  <c r="M2797" i="1"/>
  <c r="N2797" i="1"/>
  <c r="O2797" i="1"/>
  <c r="P2797" i="1"/>
  <c r="Q2797" i="1"/>
  <c r="F2798" i="1"/>
  <c r="G2798" i="1"/>
  <c r="H2798" i="1"/>
  <c r="I2798" i="1"/>
  <c r="J2798" i="1"/>
  <c r="K2798" i="1"/>
  <c r="L2798" i="1"/>
  <c r="M2798" i="1"/>
  <c r="N2798" i="1"/>
  <c r="O2798" i="1"/>
  <c r="P2798" i="1"/>
  <c r="Q2798" i="1"/>
  <c r="F2799" i="1"/>
  <c r="G2799" i="1"/>
  <c r="H2799" i="1"/>
  <c r="I2799" i="1"/>
  <c r="J2799" i="1"/>
  <c r="K2799" i="1"/>
  <c r="L2799" i="1"/>
  <c r="M2799" i="1"/>
  <c r="N2799" i="1"/>
  <c r="O2799" i="1"/>
  <c r="P2799" i="1"/>
  <c r="Q2799" i="1"/>
  <c r="F2800" i="1"/>
  <c r="G2800" i="1"/>
  <c r="H2800" i="1"/>
  <c r="I2800" i="1"/>
  <c r="J2800" i="1"/>
  <c r="K2800" i="1"/>
  <c r="L2800" i="1"/>
  <c r="M2800" i="1"/>
  <c r="N2800" i="1"/>
  <c r="O2800" i="1"/>
  <c r="P2800" i="1"/>
  <c r="Q2800" i="1"/>
  <c r="F2801" i="1"/>
  <c r="G2801" i="1"/>
  <c r="H2801" i="1"/>
  <c r="I2801" i="1"/>
  <c r="J2801" i="1"/>
  <c r="K2801" i="1"/>
  <c r="L2801" i="1"/>
  <c r="M2801" i="1"/>
  <c r="N2801" i="1"/>
  <c r="O2801" i="1"/>
  <c r="P2801" i="1"/>
  <c r="Q2801" i="1"/>
  <c r="F2802" i="1"/>
  <c r="G2802" i="1"/>
  <c r="H2802" i="1"/>
  <c r="I2802" i="1"/>
  <c r="J2802" i="1"/>
  <c r="K2802" i="1"/>
  <c r="L2802" i="1"/>
  <c r="M2802" i="1"/>
  <c r="N2802" i="1"/>
  <c r="O2802" i="1"/>
  <c r="P2802" i="1"/>
  <c r="Q2802" i="1"/>
  <c r="F2803" i="1"/>
  <c r="G2803" i="1"/>
  <c r="H2803" i="1"/>
  <c r="I2803" i="1"/>
  <c r="J2803" i="1"/>
  <c r="K2803" i="1"/>
  <c r="L2803" i="1"/>
  <c r="M2803" i="1"/>
  <c r="N2803" i="1"/>
  <c r="O2803" i="1"/>
  <c r="P2803" i="1"/>
  <c r="Q2803" i="1"/>
  <c r="F2804" i="1"/>
  <c r="G2804" i="1"/>
  <c r="H2804" i="1"/>
  <c r="I2804" i="1"/>
  <c r="J2804" i="1"/>
  <c r="K2804" i="1"/>
  <c r="L2804" i="1"/>
  <c r="M2804" i="1"/>
  <c r="N2804" i="1"/>
  <c r="O2804" i="1"/>
  <c r="P2804" i="1"/>
  <c r="Q2804" i="1"/>
  <c r="F2805" i="1"/>
  <c r="G2805" i="1"/>
  <c r="H2805" i="1"/>
  <c r="I2805" i="1"/>
  <c r="J2805" i="1"/>
  <c r="K2805" i="1"/>
  <c r="L2805" i="1"/>
  <c r="M2805" i="1"/>
  <c r="N2805" i="1"/>
  <c r="O2805" i="1"/>
  <c r="P2805" i="1"/>
  <c r="Q2805" i="1"/>
  <c r="F2806" i="1"/>
  <c r="G2806" i="1"/>
  <c r="H2806" i="1"/>
  <c r="I2806" i="1"/>
  <c r="J2806" i="1"/>
  <c r="K2806" i="1"/>
  <c r="L2806" i="1"/>
  <c r="M2806" i="1"/>
  <c r="N2806" i="1"/>
  <c r="O2806" i="1"/>
  <c r="P2806" i="1"/>
  <c r="Q2806" i="1"/>
  <c r="F2807" i="1"/>
  <c r="G2807" i="1"/>
  <c r="H2807" i="1"/>
  <c r="I2807" i="1"/>
  <c r="J2807" i="1"/>
  <c r="K2807" i="1"/>
  <c r="L2807" i="1"/>
  <c r="M2807" i="1"/>
  <c r="N2807" i="1"/>
  <c r="O2807" i="1"/>
  <c r="P2807" i="1"/>
  <c r="Q2807" i="1"/>
  <c r="F2808" i="1"/>
  <c r="G2808" i="1"/>
  <c r="H2808" i="1"/>
  <c r="I2808" i="1"/>
  <c r="J2808" i="1"/>
  <c r="K2808" i="1"/>
  <c r="L2808" i="1"/>
  <c r="M2808" i="1"/>
  <c r="N2808" i="1"/>
  <c r="O2808" i="1"/>
  <c r="P2808" i="1"/>
  <c r="Q2808" i="1"/>
  <c r="F2809" i="1"/>
  <c r="G2809" i="1"/>
  <c r="H2809" i="1"/>
  <c r="I2809" i="1"/>
  <c r="J2809" i="1"/>
  <c r="K2809" i="1"/>
  <c r="L2809" i="1"/>
  <c r="M2809" i="1"/>
  <c r="N2809" i="1"/>
  <c r="O2809" i="1"/>
  <c r="P2809" i="1"/>
  <c r="Q2809" i="1"/>
  <c r="F2810" i="1"/>
  <c r="G2810" i="1"/>
  <c r="H2810" i="1"/>
  <c r="I2810" i="1"/>
  <c r="J2810" i="1"/>
  <c r="K2810" i="1"/>
  <c r="L2810" i="1"/>
  <c r="M2810" i="1"/>
  <c r="N2810" i="1"/>
  <c r="O2810" i="1"/>
  <c r="P2810" i="1"/>
  <c r="Q2810" i="1"/>
  <c r="F2811" i="1"/>
  <c r="G2811" i="1"/>
  <c r="H2811" i="1"/>
  <c r="I2811" i="1"/>
  <c r="J2811" i="1"/>
  <c r="K2811" i="1"/>
  <c r="L2811" i="1"/>
  <c r="M2811" i="1"/>
  <c r="N2811" i="1"/>
  <c r="O2811" i="1"/>
  <c r="P2811" i="1"/>
  <c r="Q2811" i="1"/>
  <c r="F2812" i="1"/>
  <c r="G2812" i="1"/>
  <c r="H2812" i="1"/>
  <c r="I2812" i="1"/>
  <c r="J2812" i="1"/>
  <c r="K2812" i="1"/>
  <c r="L2812" i="1"/>
  <c r="M2812" i="1"/>
  <c r="N2812" i="1"/>
  <c r="O2812" i="1"/>
  <c r="P2812" i="1"/>
  <c r="Q2812" i="1"/>
  <c r="F2813" i="1"/>
  <c r="G2813" i="1"/>
  <c r="H2813" i="1"/>
  <c r="I2813" i="1"/>
  <c r="J2813" i="1"/>
  <c r="K2813" i="1"/>
  <c r="L2813" i="1"/>
  <c r="M2813" i="1"/>
  <c r="N2813" i="1"/>
  <c r="O2813" i="1"/>
  <c r="P2813" i="1"/>
  <c r="Q2813" i="1"/>
  <c r="F2814" i="1"/>
  <c r="G2814" i="1"/>
  <c r="H2814" i="1"/>
  <c r="I2814" i="1"/>
  <c r="J2814" i="1"/>
  <c r="K2814" i="1"/>
  <c r="L2814" i="1"/>
  <c r="M2814" i="1"/>
  <c r="N2814" i="1"/>
  <c r="O2814" i="1"/>
  <c r="P2814" i="1"/>
  <c r="Q2814" i="1"/>
  <c r="F2815" i="1"/>
  <c r="G2815" i="1"/>
  <c r="H2815" i="1"/>
  <c r="I2815" i="1"/>
  <c r="J2815" i="1"/>
  <c r="K2815" i="1"/>
  <c r="L2815" i="1"/>
  <c r="M2815" i="1"/>
  <c r="N2815" i="1"/>
  <c r="O2815" i="1"/>
  <c r="P2815" i="1"/>
  <c r="Q2815" i="1"/>
  <c r="F2816" i="1"/>
  <c r="G2816" i="1"/>
  <c r="H2816" i="1"/>
  <c r="I2816" i="1"/>
  <c r="J2816" i="1"/>
  <c r="K2816" i="1"/>
  <c r="L2816" i="1"/>
  <c r="M2816" i="1"/>
  <c r="N2816" i="1"/>
  <c r="O2816" i="1"/>
  <c r="P2816" i="1"/>
  <c r="Q2816" i="1"/>
  <c r="F2817" i="1"/>
  <c r="G2817" i="1"/>
  <c r="H2817" i="1"/>
  <c r="I2817" i="1"/>
  <c r="J2817" i="1"/>
  <c r="K2817" i="1"/>
  <c r="L2817" i="1"/>
  <c r="M2817" i="1"/>
  <c r="N2817" i="1"/>
  <c r="O2817" i="1"/>
  <c r="P2817" i="1"/>
  <c r="Q2817" i="1"/>
  <c r="F2818" i="1"/>
  <c r="G2818" i="1"/>
  <c r="H2818" i="1"/>
  <c r="I2818" i="1"/>
  <c r="J2818" i="1"/>
  <c r="K2818" i="1"/>
  <c r="L2818" i="1"/>
  <c r="M2818" i="1"/>
  <c r="N2818" i="1"/>
  <c r="O2818" i="1"/>
  <c r="P2818" i="1"/>
  <c r="Q2818" i="1"/>
  <c r="F2819" i="1"/>
  <c r="G2819" i="1"/>
  <c r="H2819" i="1"/>
  <c r="I2819" i="1"/>
  <c r="J2819" i="1"/>
  <c r="K2819" i="1"/>
  <c r="L2819" i="1"/>
  <c r="M2819" i="1"/>
  <c r="N2819" i="1"/>
  <c r="O2819" i="1"/>
  <c r="P2819" i="1"/>
  <c r="Q2819" i="1"/>
  <c r="F2820" i="1"/>
  <c r="G2820" i="1"/>
  <c r="H2820" i="1"/>
  <c r="I2820" i="1"/>
  <c r="J2820" i="1"/>
  <c r="K2820" i="1"/>
  <c r="L2820" i="1"/>
  <c r="M2820" i="1"/>
  <c r="N2820" i="1"/>
  <c r="O2820" i="1"/>
  <c r="P2820" i="1"/>
  <c r="Q2820" i="1"/>
  <c r="F2821" i="1"/>
  <c r="G2821" i="1"/>
  <c r="H2821" i="1"/>
  <c r="I2821" i="1"/>
  <c r="J2821" i="1"/>
  <c r="K2821" i="1"/>
  <c r="L2821" i="1"/>
  <c r="M2821" i="1"/>
  <c r="N2821" i="1"/>
  <c r="O2821" i="1"/>
  <c r="P2821" i="1"/>
  <c r="Q2821" i="1"/>
  <c r="F2822" i="1"/>
  <c r="G2822" i="1"/>
  <c r="H2822" i="1"/>
  <c r="I2822" i="1"/>
  <c r="J2822" i="1"/>
  <c r="K2822" i="1"/>
  <c r="L2822" i="1"/>
  <c r="M2822" i="1"/>
  <c r="N2822" i="1"/>
  <c r="O2822" i="1"/>
  <c r="P2822" i="1"/>
  <c r="Q2822" i="1"/>
  <c r="F2823" i="1"/>
  <c r="G2823" i="1"/>
  <c r="H2823" i="1"/>
  <c r="I2823" i="1"/>
  <c r="J2823" i="1"/>
  <c r="K2823" i="1"/>
  <c r="L2823" i="1"/>
  <c r="M2823" i="1"/>
  <c r="N2823" i="1"/>
  <c r="O2823" i="1"/>
  <c r="P2823" i="1"/>
  <c r="Q2823" i="1"/>
  <c r="F2824" i="1"/>
  <c r="G2824" i="1"/>
  <c r="H2824" i="1"/>
  <c r="I2824" i="1"/>
  <c r="J2824" i="1"/>
  <c r="K2824" i="1"/>
  <c r="L2824" i="1"/>
  <c r="M2824" i="1"/>
  <c r="N2824" i="1"/>
  <c r="O2824" i="1"/>
  <c r="P2824" i="1"/>
  <c r="Q2824" i="1"/>
  <c r="F2825" i="1"/>
  <c r="G2825" i="1"/>
  <c r="H2825" i="1"/>
  <c r="I2825" i="1"/>
  <c r="J2825" i="1"/>
  <c r="K2825" i="1"/>
  <c r="L2825" i="1"/>
  <c r="M2825" i="1"/>
  <c r="N2825" i="1"/>
  <c r="O2825" i="1"/>
  <c r="P2825" i="1"/>
  <c r="Q2825" i="1"/>
  <c r="F2826" i="1"/>
  <c r="G2826" i="1"/>
  <c r="H2826" i="1"/>
  <c r="I2826" i="1"/>
  <c r="J2826" i="1"/>
  <c r="K2826" i="1"/>
  <c r="L2826" i="1"/>
  <c r="M2826" i="1"/>
  <c r="N2826" i="1"/>
  <c r="O2826" i="1"/>
  <c r="P2826" i="1"/>
  <c r="Q2826" i="1"/>
  <c r="F2827" i="1"/>
  <c r="G2827" i="1"/>
  <c r="H2827" i="1"/>
  <c r="I2827" i="1"/>
  <c r="J2827" i="1"/>
  <c r="K2827" i="1"/>
  <c r="L2827" i="1"/>
  <c r="M2827" i="1"/>
  <c r="N2827" i="1"/>
  <c r="O2827" i="1"/>
  <c r="P2827" i="1"/>
  <c r="Q2827" i="1"/>
  <c r="F2828" i="1"/>
  <c r="G2828" i="1"/>
  <c r="H2828" i="1"/>
  <c r="I2828" i="1"/>
  <c r="J2828" i="1"/>
  <c r="K2828" i="1"/>
  <c r="L2828" i="1"/>
  <c r="M2828" i="1"/>
  <c r="N2828" i="1"/>
  <c r="O2828" i="1"/>
  <c r="P2828" i="1"/>
  <c r="Q2828" i="1"/>
  <c r="F2829" i="1"/>
  <c r="G2829" i="1"/>
  <c r="H2829" i="1"/>
  <c r="I2829" i="1"/>
  <c r="J2829" i="1"/>
  <c r="K2829" i="1"/>
  <c r="L2829" i="1"/>
  <c r="M2829" i="1"/>
  <c r="N2829" i="1"/>
  <c r="O2829" i="1"/>
  <c r="P2829" i="1"/>
  <c r="Q2829" i="1"/>
  <c r="F2830" i="1"/>
  <c r="G2830" i="1"/>
  <c r="H2830" i="1"/>
  <c r="I2830" i="1"/>
  <c r="J2830" i="1"/>
  <c r="K2830" i="1"/>
  <c r="L2830" i="1"/>
  <c r="M2830" i="1"/>
  <c r="N2830" i="1"/>
  <c r="O2830" i="1"/>
  <c r="P2830" i="1"/>
  <c r="Q2830" i="1"/>
  <c r="F2831" i="1"/>
  <c r="G2831" i="1"/>
  <c r="H2831" i="1"/>
  <c r="I2831" i="1"/>
  <c r="J2831" i="1"/>
  <c r="K2831" i="1"/>
  <c r="L2831" i="1"/>
  <c r="M2831" i="1"/>
  <c r="N2831" i="1"/>
  <c r="O2831" i="1"/>
  <c r="P2831" i="1"/>
  <c r="Q2831" i="1"/>
  <c r="F2832" i="1"/>
  <c r="G2832" i="1"/>
  <c r="H2832" i="1"/>
  <c r="I2832" i="1"/>
  <c r="J2832" i="1"/>
  <c r="K2832" i="1"/>
  <c r="L2832" i="1"/>
  <c r="M2832" i="1"/>
  <c r="N2832" i="1"/>
  <c r="O2832" i="1"/>
  <c r="P2832" i="1"/>
  <c r="Q2832" i="1"/>
  <c r="F2833" i="1"/>
  <c r="G2833" i="1"/>
  <c r="H2833" i="1"/>
  <c r="I2833" i="1"/>
  <c r="J2833" i="1"/>
  <c r="K2833" i="1"/>
  <c r="L2833" i="1"/>
  <c r="M2833" i="1"/>
  <c r="N2833" i="1"/>
  <c r="O2833" i="1"/>
  <c r="P2833" i="1"/>
  <c r="Q2833" i="1"/>
  <c r="F2834" i="1"/>
  <c r="G2834" i="1"/>
  <c r="H2834" i="1"/>
  <c r="I2834" i="1"/>
  <c r="J2834" i="1"/>
  <c r="K2834" i="1"/>
  <c r="L2834" i="1"/>
  <c r="M2834" i="1"/>
  <c r="N2834" i="1"/>
  <c r="O2834" i="1"/>
  <c r="P2834" i="1"/>
  <c r="Q2834" i="1"/>
  <c r="F2835" i="1"/>
  <c r="G2835" i="1"/>
  <c r="H2835" i="1"/>
  <c r="I2835" i="1"/>
  <c r="J2835" i="1"/>
  <c r="K2835" i="1"/>
  <c r="L2835" i="1"/>
  <c r="M2835" i="1"/>
  <c r="N2835" i="1"/>
  <c r="O2835" i="1"/>
  <c r="P2835" i="1"/>
  <c r="Q2835" i="1"/>
  <c r="F2836" i="1"/>
  <c r="G2836" i="1"/>
  <c r="H2836" i="1"/>
  <c r="I2836" i="1"/>
  <c r="J2836" i="1"/>
  <c r="K2836" i="1"/>
  <c r="L2836" i="1"/>
  <c r="M2836" i="1"/>
  <c r="N2836" i="1"/>
  <c r="O2836" i="1"/>
  <c r="P2836" i="1"/>
  <c r="Q2836" i="1"/>
  <c r="F2837" i="1"/>
  <c r="G2837" i="1"/>
  <c r="H2837" i="1"/>
  <c r="I2837" i="1"/>
  <c r="J2837" i="1"/>
  <c r="K2837" i="1"/>
  <c r="L2837" i="1"/>
  <c r="M2837" i="1"/>
  <c r="N2837" i="1"/>
  <c r="O2837" i="1"/>
  <c r="P2837" i="1"/>
  <c r="Q2837" i="1"/>
  <c r="F2838" i="1"/>
  <c r="G2838" i="1"/>
  <c r="H2838" i="1"/>
  <c r="I2838" i="1"/>
  <c r="J2838" i="1"/>
  <c r="K2838" i="1"/>
  <c r="L2838" i="1"/>
  <c r="M2838" i="1"/>
  <c r="N2838" i="1"/>
  <c r="O2838" i="1"/>
  <c r="P2838" i="1"/>
  <c r="Q2838" i="1"/>
  <c r="F2839" i="1"/>
  <c r="G2839" i="1"/>
  <c r="H2839" i="1"/>
  <c r="I2839" i="1"/>
  <c r="J2839" i="1"/>
  <c r="K2839" i="1"/>
  <c r="L2839" i="1"/>
  <c r="M2839" i="1"/>
  <c r="N2839" i="1"/>
  <c r="O2839" i="1"/>
  <c r="P2839" i="1"/>
  <c r="Q2839" i="1"/>
  <c r="F2840" i="1"/>
  <c r="G2840" i="1"/>
  <c r="H2840" i="1"/>
  <c r="I2840" i="1"/>
  <c r="J2840" i="1"/>
  <c r="K2840" i="1"/>
  <c r="L2840" i="1"/>
  <c r="M2840" i="1"/>
  <c r="N2840" i="1"/>
  <c r="O2840" i="1"/>
  <c r="P2840" i="1"/>
  <c r="Q2840" i="1"/>
  <c r="F2841" i="1"/>
  <c r="G2841" i="1"/>
  <c r="H2841" i="1"/>
  <c r="I2841" i="1"/>
  <c r="J2841" i="1"/>
  <c r="K2841" i="1"/>
  <c r="L2841" i="1"/>
  <c r="M2841" i="1"/>
  <c r="N2841" i="1"/>
  <c r="O2841" i="1"/>
  <c r="P2841" i="1"/>
  <c r="Q2841" i="1"/>
  <c r="F2842" i="1"/>
  <c r="G2842" i="1"/>
  <c r="H2842" i="1"/>
  <c r="I2842" i="1"/>
  <c r="J2842" i="1"/>
  <c r="K2842" i="1"/>
  <c r="L2842" i="1"/>
  <c r="M2842" i="1"/>
  <c r="N2842" i="1"/>
  <c r="O2842" i="1"/>
  <c r="P2842" i="1"/>
  <c r="Q2842" i="1"/>
  <c r="F2843" i="1"/>
  <c r="G2843" i="1"/>
  <c r="H2843" i="1"/>
  <c r="I2843" i="1"/>
  <c r="J2843" i="1"/>
  <c r="K2843" i="1"/>
  <c r="L2843" i="1"/>
  <c r="M2843" i="1"/>
  <c r="N2843" i="1"/>
  <c r="O2843" i="1"/>
  <c r="P2843" i="1"/>
  <c r="Q2843" i="1"/>
  <c r="F2844" i="1"/>
  <c r="G2844" i="1"/>
  <c r="H2844" i="1"/>
  <c r="I2844" i="1"/>
  <c r="J2844" i="1"/>
  <c r="K2844" i="1"/>
  <c r="L2844" i="1"/>
  <c r="M2844" i="1"/>
  <c r="N2844" i="1"/>
  <c r="O2844" i="1"/>
  <c r="P2844" i="1"/>
  <c r="Q2844" i="1"/>
  <c r="F2845" i="1"/>
  <c r="G2845" i="1"/>
  <c r="H2845" i="1"/>
  <c r="I2845" i="1"/>
  <c r="J2845" i="1"/>
  <c r="K2845" i="1"/>
  <c r="L2845" i="1"/>
  <c r="M2845" i="1"/>
  <c r="N2845" i="1"/>
  <c r="O2845" i="1"/>
  <c r="P2845" i="1"/>
  <c r="Q2845" i="1"/>
  <c r="F2846" i="1"/>
  <c r="G2846" i="1"/>
  <c r="H2846" i="1"/>
  <c r="I2846" i="1"/>
  <c r="J2846" i="1"/>
  <c r="K2846" i="1"/>
  <c r="L2846" i="1"/>
  <c r="M2846" i="1"/>
  <c r="N2846" i="1"/>
  <c r="O2846" i="1"/>
  <c r="P2846" i="1"/>
  <c r="Q2846" i="1"/>
  <c r="F2847" i="1"/>
  <c r="G2847" i="1"/>
  <c r="H2847" i="1"/>
  <c r="I2847" i="1"/>
  <c r="J2847" i="1"/>
  <c r="K2847" i="1"/>
  <c r="L2847" i="1"/>
  <c r="M2847" i="1"/>
  <c r="N2847" i="1"/>
  <c r="O2847" i="1"/>
  <c r="P2847" i="1"/>
  <c r="Q2847" i="1"/>
  <c r="F2848" i="1"/>
  <c r="G2848" i="1"/>
  <c r="H2848" i="1"/>
  <c r="I2848" i="1"/>
  <c r="J2848" i="1"/>
  <c r="K2848" i="1"/>
  <c r="L2848" i="1"/>
  <c r="M2848" i="1"/>
  <c r="N2848" i="1"/>
  <c r="O2848" i="1"/>
  <c r="P2848" i="1"/>
  <c r="Q2848" i="1"/>
  <c r="F2849" i="1"/>
  <c r="G2849" i="1"/>
  <c r="H2849" i="1"/>
  <c r="I2849" i="1"/>
  <c r="J2849" i="1"/>
  <c r="K2849" i="1"/>
  <c r="L2849" i="1"/>
  <c r="M2849" i="1"/>
  <c r="N2849" i="1"/>
  <c r="O2849" i="1"/>
  <c r="P2849" i="1"/>
  <c r="Q2849" i="1"/>
  <c r="F2850" i="1"/>
  <c r="G2850" i="1"/>
  <c r="H2850" i="1"/>
  <c r="I2850" i="1"/>
  <c r="J2850" i="1"/>
  <c r="K2850" i="1"/>
  <c r="L2850" i="1"/>
  <c r="M2850" i="1"/>
  <c r="N2850" i="1"/>
  <c r="O2850" i="1"/>
  <c r="P2850" i="1"/>
  <c r="Q2850" i="1"/>
  <c r="F2851" i="1"/>
  <c r="G2851" i="1"/>
  <c r="H2851" i="1"/>
  <c r="I2851" i="1"/>
  <c r="J2851" i="1"/>
  <c r="K2851" i="1"/>
  <c r="L2851" i="1"/>
  <c r="M2851" i="1"/>
  <c r="N2851" i="1"/>
  <c r="O2851" i="1"/>
  <c r="P2851" i="1"/>
  <c r="Q2851" i="1"/>
  <c r="F2852" i="1"/>
  <c r="G2852" i="1"/>
  <c r="H2852" i="1"/>
  <c r="I2852" i="1"/>
  <c r="J2852" i="1"/>
  <c r="K2852" i="1"/>
  <c r="L2852" i="1"/>
  <c r="M2852" i="1"/>
  <c r="N2852" i="1"/>
  <c r="O2852" i="1"/>
  <c r="P2852" i="1"/>
  <c r="Q2852" i="1"/>
  <c r="F2853" i="1"/>
  <c r="G2853" i="1"/>
  <c r="H2853" i="1"/>
  <c r="I2853" i="1"/>
  <c r="J2853" i="1"/>
  <c r="K2853" i="1"/>
  <c r="L2853" i="1"/>
  <c r="M2853" i="1"/>
  <c r="N2853" i="1"/>
  <c r="O2853" i="1"/>
  <c r="P2853" i="1"/>
  <c r="Q2853" i="1"/>
  <c r="F2854" i="1"/>
  <c r="G2854" i="1"/>
  <c r="H2854" i="1"/>
  <c r="I2854" i="1"/>
  <c r="J2854" i="1"/>
  <c r="K2854" i="1"/>
  <c r="L2854" i="1"/>
  <c r="M2854" i="1"/>
  <c r="N2854" i="1"/>
  <c r="O2854" i="1"/>
  <c r="P2854" i="1"/>
  <c r="Q2854" i="1"/>
  <c r="F2855" i="1"/>
  <c r="G2855" i="1"/>
  <c r="H2855" i="1"/>
  <c r="I2855" i="1"/>
  <c r="J2855" i="1"/>
  <c r="K2855" i="1"/>
  <c r="L2855" i="1"/>
  <c r="M2855" i="1"/>
  <c r="N2855" i="1"/>
  <c r="O2855" i="1"/>
  <c r="P2855" i="1"/>
  <c r="Q2855" i="1"/>
  <c r="F2856" i="1"/>
  <c r="G2856" i="1"/>
  <c r="H2856" i="1"/>
  <c r="I2856" i="1"/>
  <c r="J2856" i="1"/>
  <c r="K2856" i="1"/>
  <c r="L2856" i="1"/>
  <c r="M2856" i="1"/>
  <c r="N2856" i="1"/>
  <c r="O2856" i="1"/>
  <c r="P2856" i="1"/>
  <c r="Q2856" i="1"/>
  <c r="F2857" i="1"/>
  <c r="G2857" i="1"/>
  <c r="H2857" i="1"/>
  <c r="I2857" i="1"/>
  <c r="J2857" i="1"/>
  <c r="K2857" i="1"/>
  <c r="L2857" i="1"/>
  <c r="M2857" i="1"/>
  <c r="N2857" i="1"/>
  <c r="O2857" i="1"/>
  <c r="P2857" i="1"/>
  <c r="Q2857" i="1"/>
  <c r="F2858" i="1"/>
  <c r="G2858" i="1"/>
  <c r="H2858" i="1"/>
  <c r="I2858" i="1"/>
  <c r="J2858" i="1"/>
  <c r="K2858" i="1"/>
  <c r="L2858" i="1"/>
  <c r="M2858" i="1"/>
  <c r="N2858" i="1"/>
  <c r="O2858" i="1"/>
  <c r="P2858" i="1"/>
  <c r="Q2858" i="1"/>
  <c r="F2859" i="1"/>
  <c r="G2859" i="1"/>
  <c r="H2859" i="1"/>
  <c r="I2859" i="1"/>
  <c r="J2859" i="1"/>
  <c r="K2859" i="1"/>
  <c r="L2859" i="1"/>
  <c r="M2859" i="1"/>
  <c r="N2859" i="1"/>
  <c r="O2859" i="1"/>
  <c r="P2859" i="1"/>
  <c r="Q2859" i="1"/>
  <c r="F2860" i="1"/>
  <c r="G2860" i="1"/>
  <c r="H2860" i="1"/>
  <c r="I2860" i="1"/>
  <c r="J2860" i="1"/>
  <c r="K2860" i="1"/>
  <c r="L2860" i="1"/>
  <c r="M2860" i="1"/>
  <c r="N2860" i="1"/>
  <c r="O2860" i="1"/>
  <c r="P2860" i="1"/>
  <c r="Q2860" i="1"/>
  <c r="F2861" i="1"/>
  <c r="G2861" i="1"/>
  <c r="H2861" i="1"/>
  <c r="I2861" i="1"/>
  <c r="J2861" i="1"/>
  <c r="K2861" i="1"/>
  <c r="L2861" i="1"/>
  <c r="M2861" i="1"/>
  <c r="N2861" i="1"/>
  <c r="O2861" i="1"/>
  <c r="P2861" i="1"/>
  <c r="Q2861" i="1"/>
  <c r="F2862" i="1"/>
  <c r="G2862" i="1"/>
  <c r="H2862" i="1"/>
  <c r="I2862" i="1"/>
  <c r="J2862" i="1"/>
  <c r="K2862" i="1"/>
  <c r="L2862" i="1"/>
  <c r="M2862" i="1"/>
  <c r="N2862" i="1"/>
  <c r="O2862" i="1"/>
  <c r="P2862" i="1"/>
  <c r="Q2862" i="1"/>
  <c r="F2863" i="1"/>
  <c r="G2863" i="1"/>
  <c r="H2863" i="1"/>
  <c r="I2863" i="1"/>
  <c r="J2863" i="1"/>
  <c r="K2863" i="1"/>
  <c r="L2863" i="1"/>
  <c r="M2863" i="1"/>
  <c r="N2863" i="1"/>
  <c r="O2863" i="1"/>
  <c r="P2863" i="1"/>
  <c r="Q2863" i="1"/>
  <c r="F2864" i="1"/>
  <c r="G2864" i="1"/>
  <c r="H2864" i="1"/>
  <c r="I2864" i="1"/>
  <c r="J2864" i="1"/>
  <c r="K2864" i="1"/>
  <c r="L2864" i="1"/>
  <c r="M2864" i="1"/>
  <c r="N2864" i="1"/>
  <c r="O2864" i="1"/>
  <c r="P2864" i="1"/>
  <c r="Q2864" i="1"/>
  <c r="F2865" i="1"/>
  <c r="G2865" i="1"/>
  <c r="H2865" i="1"/>
  <c r="I2865" i="1"/>
  <c r="J2865" i="1"/>
  <c r="K2865" i="1"/>
  <c r="L2865" i="1"/>
  <c r="M2865" i="1"/>
  <c r="N2865" i="1"/>
  <c r="O2865" i="1"/>
  <c r="P2865" i="1"/>
  <c r="Q2865" i="1"/>
  <c r="F2866" i="1"/>
  <c r="G2866" i="1"/>
  <c r="H2866" i="1"/>
  <c r="I2866" i="1"/>
  <c r="J2866" i="1"/>
  <c r="K2866" i="1"/>
  <c r="L2866" i="1"/>
  <c r="M2866" i="1"/>
  <c r="N2866" i="1"/>
  <c r="O2866" i="1"/>
  <c r="P2866" i="1"/>
  <c r="Q2866" i="1"/>
  <c r="F2867" i="1"/>
  <c r="G2867" i="1"/>
  <c r="H2867" i="1"/>
  <c r="I2867" i="1"/>
  <c r="J2867" i="1"/>
  <c r="K2867" i="1"/>
  <c r="L2867" i="1"/>
  <c r="M2867" i="1"/>
  <c r="N2867" i="1"/>
  <c r="O2867" i="1"/>
  <c r="P2867" i="1"/>
  <c r="Q2867" i="1"/>
  <c r="F2868" i="1"/>
  <c r="G2868" i="1"/>
  <c r="H2868" i="1"/>
  <c r="I2868" i="1"/>
  <c r="J2868" i="1"/>
  <c r="K2868" i="1"/>
  <c r="L2868" i="1"/>
  <c r="M2868" i="1"/>
  <c r="N2868" i="1"/>
  <c r="O2868" i="1"/>
  <c r="P2868" i="1"/>
  <c r="Q2868" i="1"/>
  <c r="F2869" i="1"/>
  <c r="G2869" i="1"/>
  <c r="H2869" i="1"/>
  <c r="I2869" i="1"/>
  <c r="J2869" i="1"/>
  <c r="K2869" i="1"/>
  <c r="L2869" i="1"/>
  <c r="M2869" i="1"/>
  <c r="N2869" i="1"/>
  <c r="O2869" i="1"/>
  <c r="P2869" i="1"/>
  <c r="Q2869" i="1"/>
  <c r="F2870" i="1"/>
  <c r="G2870" i="1"/>
  <c r="H2870" i="1"/>
  <c r="I2870" i="1"/>
  <c r="J2870" i="1"/>
  <c r="K2870" i="1"/>
  <c r="L2870" i="1"/>
  <c r="M2870" i="1"/>
  <c r="N2870" i="1"/>
  <c r="O2870" i="1"/>
  <c r="P2870" i="1"/>
  <c r="Q2870" i="1"/>
  <c r="F2871" i="1"/>
  <c r="G2871" i="1"/>
  <c r="H2871" i="1"/>
  <c r="I2871" i="1"/>
  <c r="J2871" i="1"/>
  <c r="K2871" i="1"/>
  <c r="L2871" i="1"/>
  <c r="M2871" i="1"/>
  <c r="N2871" i="1"/>
  <c r="O2871" i="1"/>
  <c r="P2871" i="1"/>
  <c r="Q2871" i="1"/>
  <c r="F2872" i="1"/>
  <c r="G2872" i="1"/>
  <c r="H2872" i="1"/>
  <c r="I2872" i="1"/>
  <c r="J2872" i="1"/>
  <c r="K2872" i="1"/>
  <c r="L2872" i="1"/>
  <c r="M2872" i="1"/>
  <c r="N2872" i="1"/>
  <c r="O2872" i="1"/>
  <c r="P2872" i="1"/>
  <c r="Q2872" i="1"/>
  <c r="F2873" i="1"/>
  <c r="G2873" i="1"/>
  <c r="H2873" i="1"/>
  <c r="I2873" i="1"/>
  <c r="J2873" i="1"/>
  <c r="K2873" i="1"/>
  <c r="L2873" i="1"/>
  <c r="M2873" i="1"/>
  <c r="N2873" i="1"/>
  <c r="O2873" i="1"/>
  <c r="P2873" i="1"/>
  <c r="Q2873" i="1"/>
  <c r="F2874" i="1"/>
  <c r="G2874" i="1"/>
  <c r="H2874" i="1"/>
  <c r="I2874" i="1"/>
  <c r="J2874" i="1"/>
  <c r="K2874" i="1"/>
  <c r="L2874" i="1"/>
  <c r="M2874" i="1"/>
  <c r="N2874" i="1"/>
  <c r="O2874" i="1"/>
  <c r="P2874" i="1"/>
  <c r="Q2874" i="1"/>
  <c r="F2875" i="1"/>
  <c r="G2875" i="1"/>
  <c r="H2875" i="1"/>
  <c r="I2875" i="1"/>
  <c r="J2875" i="1"/>
  <c r="K2875" i="1"/>
  <c r="L2875" i="1"/>
  <c r="M2875" i="1"/>
  <c r="N2875" i="1"/>
  <c r="O2875" i="1"/>
  <c r="P2875" i="1"/>
  <c r="Q2875" i="1"/>
  <c r="F2876" i="1"/>
  <c r="G2876" i="1"/>
  <c r="H2876" i="1"/>
  <c r="I2876" i="1"/>
  <c r="J2876" i="1"/>
  <c r="K2876" i="1"/>
  <c r="L2876" i="1"/>
  <c r="M2876" i="1"/>
  <c r="N2876" i="1"/>
  <c r="O2876" i="1"/>
  <c r="P2876" i="1"/>
  <c r="Q2876" i="1"/>
  <c r="F2877" i="1"/>
  <c r="G2877" i="1"/>
  <c r="H2877" i="1"/>
  <c r="I2877" i="1"/>
  <c r="J2877" i="1"/>
  <c r="K2877" i="1"/>
  <c r="L2877" i="1"/>
  <c r="M2877" i="1"/>
  <c r="N2877" i="1"/>
  <c r="O2877" i="1"/>
  <c r="P2877" i="1"/>
  <c r="Q2877" i="1"/>
  <c r="F2878" i="1"/>
  <c r="G2878" i="1"/>
  <c r="H2878" i="1"/>
  <c r="I2878" i="1"/>
  <c r="J2878" i="1"/>
  <c r="K2878" i="1"/>
  <c r="L2878" i="1"/>
  <c r="M2878" i="1"/>
  <c r="N2878" i="1"/>
  <c r="O2878" i="1"/>
  <c r="P2878" i="1"/>
  <c r="Q2878" i="1"/>
  <c r="F2879" i="1"/>
  <c r="G2879" i="1"/>
  <c r="H2879" i="1"/>
  <c r="I2879" i="1"/>
  <c r="J2879" i="1"/>
  <c r="K2879" i="1"/>
  <c r="L2879" i="1"/>
  <c r="M2879" i="1"/>
  <c r="N2879" i="1"/>
  <c r="O2879" i="1"/>
  <c r="P2879" i="1"/>
  <c r="Q2879" i="1"/>
  <c r="F2880" i="1"/>
  <c r="G2880" i="1"/>
  <c r="H2880" i="1"/>
  <c r="I2880" i="1"/>
  <c r="J2880" i="1"/>
  <c r="K2880" i="1"/>
  <c r="L2880" i="1"/>
  <c r="M2880" i="1"/>
  <c r="N2880" i="1"/>
  <c r="O2880" i="1"/>
  <c r="P2880" i="1"/>
  <c r="Q2880" i="1"/>
  <c r="F2881" i="1"/>
  <c r="G2881" i="1"/>
  <c r="H2881" i="1"/>
  <c r="I2881" i="1"/>
  <c r="J2881" i="1"/>
  <c r="K2881" i="1"/>
  <c r="L2881" i="1"/>
  <c r="M2881" i="1"/>
  <c r="N2881" i="1"/>
  <c r="O2881" i="1"/>
  <c r="P2881" i="1"/>
  <c r="Q2881" i="1"/>
  <c r="F2882" i="1"/>
  <c r="G2882" i="1"/>
  <c r="H2882" i="1"/>
  <c r="I2882" i="1"/>
  <c r="J2882" i="1"/>
  <c r="K2882" i="1"/>
  <c r="L2882" i="1"/>
  <c r="M2882" i="1"/>
  <c r="N2882" i="1"/>
  <c r="O2882" i="1"/>
  <c r="P2882" i="1"/>
  <c r="Q2882" i="1"/>
  <c r="F2883" i="1"/>
  <c r="G2883" i="1"/>
  <c r="H2883" i="1"/>
  <c r="I2883" i="1"/>
  <c r="J2883" i="1"/>
  <c r="K2883" i="1"/>
  <c r="L2883" i="1"/>
  <c r="M2883" i="1"/>
  <c r="N2883" i="1"/>
  <c r="O2883" i="1"/>
  <c r="P2883" i="1"/>
  <c r="Q2883" i="1"/>
  <c r="F2884" i="1"/>
  <c r="G2884" i="1"/>
  <c r="H2884" i="1"/>
  <c r="I2884" i="1"/>
  <c r="J2884" i="1"/>
  <c r="K2884" i="1"/>
  <c r="L2884" i="1"/>
  <c r="M2884" i="1"/>
  <c r="N2884" i="1"/>
  <c r="O2884" i="1"/>
  <c r="P2884" i="1"/>
  <c r="Q2884" i="1"/>
  <c r="F2885" i="1"/>
  <c r="G2885" i="1"/>
  <c r="H2885" i="1"/>
  <c r="I2885" i="1"/>
  <c r="J2885" i="1"/>
  <c r="K2885" i="1"/>
  <c r="L2885" i="1"/>
  <c r="M2885" i="1"/>
  <c r="N2885" i="1"/>
  <c r="O2885" i="1"/>
  <c r="P2885" i="1"/>
  <c r="Q2885" i="1"/>
  <c r="F2886" i="1"/>
  <c r="G2886" i="1"/>
  <c r="H2886" i="1"/>
  <c r="I2886" i="1"/>
  <c r="J2886" i="1"/>
  <c r="K2886" i="1"/>
  <c r="L2886" i="1"/>
  <c r="M2886" i="1"/>
  <c r="N2886" i="1"/>
  <c r="O2886" i="1"/>
  <c r="P2886" i="1"/>
  <c r="Q2886" i="1"/>
  <c r="F2887" i="1"/>
  <c r="G2887" i="1"/>
  <c r="H2887" i="1"/>
  <c r="I2887" i="1"/>
  <c r="J2887" i="1"/>
  <c r="K2887" i="1"/>
  <c r="L2887" i="1"/>
  <c r="M2887" i="1"/>
  <c r="N2887" i="1"/>
  <c r="O2887" i="1"/>
  <c r="P2887" i="1"/>
  <c r="Q2887" i="1"/>
  <c r="F2888" i="1"/>
  <c r="G2888" i="1"/>
  <c r="H2888" i="1"/>
  <c r="I2888" i="1"/>
  <c r="J2888" i="1"/>
  <c r="K2888" i="1"/>
  <c r="L2888" i="1"/>
  <c r="M2888" i="1"/>
  <c r="N2888" i="1"/>
  <c r="O2888" i="1"/>
  <c r="P2888" i="1"/>
  <c r="Q2888" i="1"/>
  <c r="F2889" i="1"/>
  <c r="G2889" i="1"/>
  <c r="H2889" i="1"/>
  <c r="I2889" i="1"/>
  <c r="J2889" i="1"/>
  <c r="K2889" i="1"/>
  <c r="L2889" i="1"/>
  <c r="M2889" i="1"/>
  <c r="N2889" i="1"/>
  <c r="O2889" i="1"/>
  <c r="P2889" i="1"/>
  <c r="Q2889" i="1"/>
  <c r="F2890" i="1"/>
  <c r="G2890" i="1"/>
  <c r="H2890" i="1"/>
  <c r="I2890" i="1"/>
  <c r="J2890" i="1"/>
  <c r="K2890" i="1"/>
  <c r="L2890" i="1"/>
  <c r="M2890" i="1"/>
  <c r="N2890" i="1"/>
  <c r="O2890" i="1"/>
  <c r="P2890" i="1"/>
  <c r="Q2890" i="1"/>
  <c r="F2891" i="1"/>
  <c r="G2891" i="1"/>
  <c r="H2891" i="1"/>
  <c r="I2891" i="1"/>
  <c r="J2891" i="1"/>
  <c r="K2891" i="1"/>
  <c r="L2891" i="1"/>
  <c r="M2891" i="1"/>
  <c r="N2891" i="1"/>
  <c r="O2891" i="1"/>
  <c r="P2891" i="1"/>
  <c r="Q2891" i="1"/>
  <c r="F2892" i="1"/>
  <c r="G2892" i="1"/>
  <c r="H2892" i="1"/>
  <c r="I2892" i="1"/>
  <c r="J2892" i="1"/>
  <c r="K2892" i="1"/>
  <c r="L2892" i="1"/>
  <c r="M2892" i="1"/>
  <c r="N2892" i="1"/>
  <c r="O2892" i="1"/>
  <c r="P2892" i="1"/>
  <c r="Q2892" i="1"/>
  <c r="F2893" i="1"/>
  <c r="G2893" i="1"/>
  <c r="H2893" i="1"/>
  <c r="I2893" i="1"/>
  <c r="J2893" i="1"/>
  <c r="K2893" i="1"/>
  <c r="L2893" i="1"/>
  <c r="M2893" i="1"/>
  <c r="N2893" i="1"/>
  <c r="O2893" i="1"/>
  <c r="P2893" i="1"/>
  <c r="Q2893" i="1"/>
  <c r="F2894" i="1"/>
  <c r="G2894" i="1"/>
  <c r="H2894" i="1"/>
  <c r="I2894" i="1"/>
  <c r="J2894" i="1"/>
  <c r="K2894" i="1"/>
  <c r="L2894" i="1"/>
  <c r="M2894" i="1"/>
  <c r="N2894" i="1"/>
  <c r="O2894" i="1"/>
  <c r="P2894" i="1"/>
  <c r="Q2894" i="1"/>
  <c r="F2895" i="1"/>
  <c r="G2895" i="1"/>
  <c r="H2895" i="1"/>
  <c r="I2895" i="1"/>
  <c r="J2895" i="1"/>
  <c r="K2895" i="1"/>
  <c r="L2895" i="1"/>
  <c r="M2895" i="1"/>
  <c r="N2895" i="1"/>
  <c r="O2895" i="1"/>
  <c r="P2895" i="1"/>
  <c r="Q2895" i="1"/>
  <c r="F2896" i="1"/>
  <c r="G2896" i="1"/>
  <c r="H2896" i="1"/>
  <c r="I2896" i="1"/>
  <c r="J2896" i="1"/>
  <c r="K2896" i="1"/>
  <c r="L2896" i="1"/>
  <c r="M2896" i="1"/>
  <c r="N2896" i="1"/>
  <c r="O2896" i="1"/>
  <c r="P2896" i="1"/>
  <c r="Q2896" i="1"/>
  <c r="F2897" i="1"/>
  <c r="G2897" i="1"/>
  <c r="H2897" i="1"/>
  <c r="I2897" i="1"/>
  <c r="J2897" i="1"/>
  <c r="K2897" i="1"/>
  <c r="L2897" i="1"/>
  <c r="M2897" i="1"/>
  <c r="N2897" i="1"/>
  <c r="O2897" i="1"/>
  <c r="P2897" i="1"/>
  <c r="Q2897" i="1"/>
  <c r="F2898" i="1"/>
  <c r="G2898" i="1"/>
  <c r="H2898" i="1"/>
  <c r="I2898" i="1"/>
  <c r="J2898" i="1"/>
  <c r="K2898" i="1"/>
  <c r="L2898" i="1"/>
  <c r="M2898" i="1"/>
  <c r="N2898" i="1"/>
  <c r="O2898" i="1"/>
  <c r="P2898" i="1"/>
  <c r="Q2898" i="1"/>
  <c r="F2899" i="1"/>
  <c r="G2899" i="1"/>
  <c r="H2899" i="1"/>
  <c r="I2899" i="1"/>
  <c r="J2899" i="1"/>
  <c r="K2899" i="1"/>
  <c r="L2899" i="1"/>
  <c r="M2899" i="1"/>
  <c r="N2899" i="1"/>
  <c r="O2899" i="1"/>
  <c r="P2899" i="1"/>
  <c r="Q2899" i="1"/>
  <c r="F2900" i="1"/>
  <c r="G2900" i="1"/>
  <c r="H2900" i="1"/>
  <c r="I2900" i="1"/>
  <c r="J2900" i="1"/>
  <c r="K2900" i="1"/>
  <c r="L2900" i="1"/>
  <c r="M2900" i="1"/>
  <c r="N2900" i="1"/>
  <c r="O2900" i="1"/>
  <c r="P2900" i="1"/>
  <c r="Q2900" i="1"/>
  <c r="F2901" i="1"/>
  <c r="G2901" i="1"/>
  <c r="H2901" i="1"/>
  <c r="I2901" i="1"/>
  <c r="J2901" i="1"/>
  <c r="K2901" i="1"/>
  <c r="L2901" i="1"/>
  <c r="M2901" i="1"/>
  <c r="N2901" i="1"/>
  <c r="O2901" i="1"/>
  <c r="P2901" i="1"/>
  <c r="Q2901" i="1"/>
  <c r="F2902" i="1"/>
  <c r="G2902" i="1"/>
  <c r="H2902" i="1"/>
  <c r="I2902" i="1"/>
  <c r="J2902" i="1"/>
  <c r="K2902" i="1"/>
  <c r="L2902" i="1"/>
  <c r="M2902" i="1"/>
  <c r="N2902" i="1"/>
  <c r="O2902" i="1"/>
  <c r="P2902" i="1"/>
  <c r="Q2902" i="1"/>
  <c r="F2903" i="1"/>
  <c r="G2903" i="1"/>
  <c r="H2903" i="1"/>
  <c r="I2903" i="1"/>
  <c r="J2903" i="1"/>
  <c r="K2903" i="1"/>
  <c r="L2903" i="1"/>
  <c r="M2903" i="1"/>
  <c r="N2903" i="1"/>
  <c r="O2903" i="1"/>
  <c r="P2903" i="1"/>
  <c r="Q2903" i="1"/>
  <c r="F2904" i="1"/>
  <c r="G2904" i="1"/>
  <c r="H2904" i="1"/>
  <c r="I2904" i="1"/>
  <c r="J2904" i="1"/>
  <c r="K2904" i="1"/>
  <c r="L2904" i="1"/>
  <c r="M2904" i="1"/>
  <c r="N2904" i="1"/>
  <c r="O2904" i="1"/>
  <c r="P2904" i="1"/>
  <c r="Q2904" i="1"/>
  <c r="F2905" i="1"/>
  <c r="G2905" i="1"/>
  <c r="H2905" i="1"/>
  <c r="I2905" i="1"/>
  <c r="J2905" i="1"/>
  <c r="K2905" i="1"/>
  <c r="L2905" i="1"/>
  <c r="M2905" i="1"/>
  <c r="N2905" i="1"/>
  <c r="O2905" i="1"/>
  <c r="P2905" i="1"/>
  <c r="Q2905" i="1"/>
  <c r="F2906" i="1"/>
  <c r="G2906" i="1"/>
  <c r="H2906" i="1"/>
  <c r="I2906" i="1"/>
  <c r="J2906" i="1"/>
  <c r="K2906" i="1"/>
  <c r="L2906" i="1"/>
  <c r="M2906" i="1"/>
  <c r="N2906" i="1"/>
  <c r="O2906" i="1"/>
  <c r="P2906" i="1"/>
  <c r="Q2906" i="1"/>
  <c r="F2907" i="1"/>
  <c r="G2907" i="1"/>
  <c r="H2907" i="1"/>
  <c r="I2907" i="1"/>
  <c r="J2907" i="1"/>
  <c r="K2907" i="1"/>
  <c r="L2907" i="1"/>
  <c r="M2907" i="1"/>
  <c r="N2907" i="1"/>
  <c r="O2907" i="1"/>
  <c r="P2907" i="1"/>
  <c r="Q2907" i="1"/>
  <c r="F2908" i="1"/>
  <c r="G2908" i="1"/>
  <c r="H2908" i="1"/>
  <c r="I2908" i="1"/>
  <c r="J2908" i="1"/>
  <c r="K2908" i="1"/>
  <c r="L2908" i="1"/>
  <c r="M2908" i="1"/>
  <c r="N2908" i="1"/>
  <c r="O2908" i="1"/>
  <c r="P2908" i="1"/>
  <c r="Q2908" i="1"/>
  <c r="F2909" i="1"/>
  <c r="G2909" i="1"/>
  <c r="H2909" i="1"/>
  <c r="I2909" i="1"/>
  <c r="J2909" i="1"/>
  <c r="K2909" i="1"/>
  <c r="L2909" i="1"/>
  <c r="M2909" i="1"/>
  <c r="N2909" i="1"/>
  <c r="O2909" i="1"/>
  <c r="P2909" i="1"/>
  <c r="Q2909" i="1"/>
  <c r="F2910" i="1"/>
  <c r="G2910" i="1"/>
  <c r="H2910" i="1"/>
  <c r="I2910" i="1"/>
  <c r="J2910" i="1"/>
  <c r="K2910" i="1"/>
  <c r="L2910" i="1"/>
  <c r="M2910" i="1"/>
  <c r="N2910" i="1"/>
  <c r="O2910" i="1"/>
  <c r="P2910" i="1"/>
  <c r="Q2910" i="1"/>
  <c r="F2911" i="1"/>
  <c r="G2911" i="1"/>
  <c r="H2911" i="1"/>
  <c r="I2911" i="1"/>
  <c r="J2911" i="1"/>
  <c r="K2911" i="1"/>
  <c r="L2911" i="1"/>
  <c r="M2911" i="1"/>
  <c r="N2911" i="1"/>
  <c r="O2911" i="1"/>
  <c r="P2911" i="1"/>
  <c r="Q2911" i="1"/>
  <c r="F2912" i="1"/>
  <c r="G2912" i="1"/>
  <c r="H2912" i="1"/>
  <c r="I2912" i="1"/>
  <c r="J2912" i="1"/>
  <c r="K2912" i="1"/>
  <c r="L2912" i="1"/>
  <c r="M2912" i="1"/>
  <c r="N2912" i="1"/>
  <c r="O2912" i="1"/>
  <c r="P2912" i="1"/>
  <c r="Q2912" i="1"/>
  <c r="F2913" i="1"/>
  <c r="G2913" i="1"/>
  <c r="H2913" i="1"/>
  <c r="I2913" i="1"/>
  <c r="J2913" i="1"/>
  <c r="K2913" i="1"/>
  <c r="L2913" i="1"/>
  <c r="M2913" i="1"/>
  <c r="N2913" i="1"/>
  <c r="O2913" i="1"/>
  <c r="P2913" i="1"/>
  <c r="Q2913" i="1"/>
  <c r="F2914" i="1"/>
  <c r="G2914" i="1"/>
  <c r="H2914" i="1"/>
  <c r="I2914" i="1"/>
  <c r="J2914" i="1"/>
  <c r="K2914" i="1"/>
  <c r="L2914" i="1"/>
  <c r="M2914" i="1"/>
  <c r="N2914" i="1"/>
  <c r="O2914" i="1"/>
  <c r="P2914" i="1"/>
  <c r="Q2914" i="1"/>
  <c r="F2915" i="1"/>
  <c r="G2915" i="1"/>
  <c r="H2915" i="1"/>
  <c r="I2915" i="1"/>
  <c r="J2915" i="1"/>
  <c r="K2915" i="1"/>
  <c r="L2915" i="1"/>
  <c r="M2915" i="1"/>
  <c r="N2915" i="1"/>
  <c r="O2915" i="1"/>
  <c r="P2915" i="1"/>
  <c r="Q2915" i="1"/>
  <c r="F2916" i="1"/>
  <c r="G2916" i="1"/>
  <c r="H2916" i="1"/>
  <c r="I2916" i="1"/>
  <c r="J2916" i="1"/>
  <c r="K2916" i="1"/>
  <c r="L2916" i="1"/>
  <c r="M2916" i="1"/>
  <c r="N2916" i="1"/>
  <c r="O2916" i="1"/>
  <c r="P2916" i="1"/>
  <c r="Q2916" i="1"/>
  <c r="F2917" i="1"/>
  <c r="G2917" i="1"/>
  <c r="H2917" i="1"/>
  <c r="I2917" i="1"/>
  <c r="J2917" i="1"/>
  <c r="K2917" i="1"/>
  <c r="L2917" i="1"/>
  <c r="M2917" i="1"/>
  <c r="N2917" i="1"/>
  <c r="O2917" i="1"/>
  <c r="P2917" i="1"/>
  <c r="Q2917" i="1"/>
  <c r="F2918" i="1"/>
  <c r="G2918" i="1"/>
  <c r="H2918" i="1"/>
  <c r="I2918" i="1"/>
  <c r="J2918" i="1"/>
  <c r="K2918" i="1"/>
  <c r="L2918" i="1"/>
  <c r="M2918" i="1"/>
  <c r="N2918" i="1"/>
  <c r="O2918" i="1"/>
  <c r="P2918" i="1"/>
  <c r="Q2918" i="1"/>
  <c r="F2919" i="1"/>
  <c r="G2919" i="1"/>
  <c r="H2919" i="1"/>
  <c r="I2919" i="1"/>
  <c r="J2919" i="1"/>
  <c r="K2919" i="1"/>
  <c r="L2919" i="1"/>
  <c r="M2919" i="1"/>
  <c r="N2919" i="1"/>
  <c r="O2919" i="1"/>
  <c r="P2919" i="1"/>
  <c r="Q2919" i="1"/>
  <c r="F2920" i="1"/>
  <c r="G2920" i="1"/>
  <c r="H2920" i="1"/>
  <c r="I2920" i="1"/>
  <c r="J2920" i="1"/>
  <c r="K2920" i="1"/>
  <c r="L2920" i="1"/>
  <c r="M2920" i="1"/>
  <c r="N2920" i="1"/>
  <c r="O2920" i="1"/>
  <c r="P2920" i="1"/>
  <c r="Q2920" i="1"/>
  <c r="F2921" i="1"/>
  <c r="G2921" i="1"/>
  <c r="H2921" i="1"/>
  <c r="I2921" i="1"/>
  <c r="J2921" i="1"/>
  <c r="K2921" i="1"/>
  <c r="L2921" i="1"/>
  <c r="M2921" i="1"/>
  <c r="N2921" i="1"/>
  <c r="O2921" i="1"/>
  <c r="P2921" i="1"/>
  <c r="Q2921" i="1"/>
  <c r="F2922" i="1"/>
  <c r="G2922" i="1"/>
  <c r="H2922" i="1"/>
  <c r="I2922" i="1"/>
  <c r="J2922" i="1"/>
  <c r="K2922" i="1"/>
  <c r="L2922" i="1"/>
  <c r="M2922" i="1"/>
  <c r="N2922" i="1"/>
  <c r="O2922" i="1"/>
  <c r="P2922" i="1"/>
  <c r="Q2922" i="1"/>
  <c r="F2923" i="1"/>
  <c r="G2923" i="1"/>
  <c r="H2923" i="1"/>
  <c r="I2923" i="1"/>
  <c r="J2923" i="1"/>
  <c r="K2923" i="1"/>
  <c r="L2923" i="1"/>
  <c r="M2923" i="1"/>
  <c r="N2923" i="1"/>
  <c r="O2923" i="1"/>
  <c r="P2923" i="1"/>
  <c r="Q2923" i="1"/>
  <c r="F2924" i="1"/>
  <c r="G2924" i="1"/>
  <c r="H2924" i="1"/>
  <c r="I2924" i="1"/>
  <c r="J2924" i="1"/>
  <c r="K2924" i="1"/>
  <c r="L2924" i="1"/>
  <c r="M2924" i="1"/>
  <c r="N2924" i="1"/>
  <c r="O2924" i="1"/>
  <c r="P2924" i="1"/>
  <c r="Q2924" i="1"/>
  <c r="F2925" i="1"/>
  <c r="G2925" i="1"/>
  <c r="H2925" i="1"/>
  <c r="I2925" i="1"/>
  <c r="J2925" i="1"/>
  <c r="K2925" i="1"/>
  <c r="L2925" i="1"/>
  <c r="M2925" i="1"/>
  <c r="N2925" i="1"/>
  <c r="O2925" i="1"/>
  <c r="P2925" i="1"/>
  <c r="Q2925" i="1"/>
  <c r="F2926" i="1"/>
  <c r="G2926" i="1"/>
  <c r="H2926" i="1"/>
  <c r="I2926" i="1"/>
  <c r="J2926" i="1"/>
  <c r="K2926" i="1"/>
  <c r="L2926" i="1"/>
  <c r="M2926" i="1"/>
  <c r="N2926" i="1"/>
  <c r="O2926" i="1"/>
  <c r="P2926" i="1"/>
  <c r="Q2926" i="1"/>
  <c r="F2927" i="1"/>
  <c r="G2927" i="1"/>
  <c r="H2927" i="1"/>
  <c r="I2927" i="1"/>
  <c r="J2927" i="1"/>
  <c r="K2927" i="1"/>
  <c r="L2927" i="1"/>
  <c r="M2927" i="1"/>
  <c r="N2927" i="1"/>
  <c r="O2927" i="1"/>
  <c r="P2927" i="1"/>
  <c r="Q2927" i="1"/>
  <c r="F2928" i="1"/>
  <c r="G2928" i="1"/>
  <c r="H2928" i="1"/>
  <c r="I2928" i="1"/>
  <c r="J2928" i="1"/>
  <c r="K2928" i="1"/>
  <c r="L2928" i="1"/>
  <c r="M2928" i="1"/>
  <c r="N2928" i="1"/>
  <c r="O2928" i="1"/>
  <c r="P2928" i="1"/>
  <c r="Q2928" i="1"/>
  <c r="F2929" i="1"/>
  <c r="G2929" i="1"/>
  <c r="H2929" i="1"/>
  <c r="I2929" i="1"/>
  <c r="J2929" i="1"/>
  <c r="K2929" i="1"/>
  <c r="L2929" i="1"/>
  <c r="M2929" i="1"/>
  <c r="N2929" i="1"/>
  <c r="O2929" i="1"/>
  <c r="P2929" i="1"/>
  <c r="Q2929" i="1"/>
  <c r="F2930" i="1"/>
  <c r="G2930" i="1"/>
  <c r="H2930" i="1"/>
  <c r="I2930" i="1"/>
  <c r="J2930" i="1"/>
  <c r="K2930" i="1"/>
  <c r="L2930" i="1"/>
  <c r="M2930" i="1"/>
  <c r="N2930" i="1"/>
  <c r="O2930" i="1"/>
  <c r="P2930" i="1"/>
  <c r="Q2930" i="1"/>
  <c r="F2931" i="1"/>
  <c r="G2931" i="1"/>
  <c r="H2931" i="1"/>
  <c r="I2931" i="1"/>
  <c r="J2931" i="1"/>
  <c r="K2931" i="1"/>
  <c r="L2931" i="1"/>
  <c r="M2931" i="1"/>
  <c r="N2931" i="1"/>
  <c r="O2931" i="1"/>
  <c r="P2931" i="1"/>
  <c r="Q2931" i="1"/>
  <c r="F2932" i="1"/>
  <c r="G2932" i="1"/>
  <c r="H2932" i="1"/>
  <c r="I2932" i="1"/>
  <c r="J2932" i="1"/>
  <c r="K2932" i="1"/>
  <c r="L2932" i="1"/>
  <c r="M2932" i="1"/>
  <c r="N2932" i="1"/>
  <c r="O2932" i="1"/>
  <c r="P2932" i="1"/>
  <c r="Q2932" i="1"/>
  <c r="F2933" i="1"/>
  <c r="G2933" i="1"/>
  <c r="H2933" i="1"/>
  <c r="I2933" i="1"/>
  <c r="J2933" i="1"/>
  <c r="K2933" i="1"/>
  <c r="L2933" i="1"/>
  <c r="M2933" i="1"/>
  <c r="N2933" i="1"/>
  <c r="O2933" i="1"/>
  <c r="P2933" i="1"/>
  <c r="Q2933" i="1"/>
  <c r="F2934" i="1"/>
  <c r="G2934" i="1"/>
  <c r="H2934" i="1"/>
  <c r="I2934" i="1"/>
  <c r="J2934" i="1"/>
  <c r="K2934" i="1"/>
  <c r="L2934" i="1"/>
  <c r="M2934" i="1"/>
  <c r="N2934" i="1"/>
  <c r="O2934" i="1"/>
  <c r="P2934" i="1"/>
  <c r="Q2934" i="1"/>
  <c r="F2935" i="1"/>
  <c r="G2935" i="1"/>
  <c r="H2935" i="1"/>
  <c r="I2935" i="1"/>
  <c r="J2935" i="1"/>
  <c r="K2935" i="1"/>
  <c r="L2935" i="1"/>
  <c r="M2935" i="1"/>
  <c r="N2935" i="1"/>
  <c r="O2935" i="1"/>
  <c r="P2935" i="1"/>
  <c r="Q2935" i="1"/>
  <c r="F2936" i="1"/>
  <c r="G2936" i="1"/>
  <c r="H2936" i="1"/>
  <c r="I2936" i="1"/>
  <c r="J2936" i="1"/>
  <c r="K2936" i="1"/>
  <c r="L2936" i="1"/>
  <c r="M2936" i="1"/>
  <c r="N2936" i="1"/>
  <c r="O2936" i="1"/>
  <c r="P2936" i="1"/>
  <c r="Q2936" i="1"/>
  <c r="F2937" i="1"/>
  <c r="G2937" i="1"/>
  <c r="H2937" i="1"/>
  <c r="I2937" i="1"/>
  <c r="J2937" i="1"/>
  <c r="K2937" i="1"/>
  <c r="L2937" i="1"/>
  <c r="M2937" i="1"/>
  <c r="N2937" i="1"/>
  <c r="O2937" i="1"/>
  <c r="P2937" i="1"/>
  <c r="Q2937" i="1"/>
  <c r="F2938" i="1"/>
  <c r="G2938" i="1"/>
  <c r="H2938" i="1"/>
  <c r="I2938" i="1"/>
  <c r="J2938" i="1"/>
  <c r="K2938" i="1"/>
  <c r="L2938" i="1"/>
  <c r="M2938" i="1"/>
  <c r="N2938" i="1"/>
  <c r="O2938" i="1"/>
  <c r="P2938" i="1"/>
  <c r="Q2938" i="1"/>
  <c r="F2939" i="1"/>
  <c r="G2939" i="1"/>
  <c r="H2939" i="1"/>
  <c r="I2939" i="1"/>
  <c r="J2939" i="1"/>
  <c r="K2939" i="1"/>
  <c r="L2939" i="1"/>
  <c r="M2939" i="1"/>
  <c r="N2939" i="1"/>
  <c r="O2939" i="1"/>
  <c r="P2939" i="1"/>
  <c r="Q2939" i="1"/>
  <c r="F2940" i="1"/>
  <c r="G2940" i="1"/>
  <c r="H2940" i="1"/>
  <c r="I2940" i="1"/>
  <c r="J2940" i="1"/>
  <c r="K2940" i="1"/>
  <c r="L2940" i="1"/>
  <c r="M2940" i="1"/>
  <c r="N2940" i="1"/>
  <c r="O2940" i="1"/>
  <c r="P2940" i="1"/>
  <c r="Q2940" i="1"/>
  <c r="F2941" i="1"/>
  <c r="G2941" i="1"/>
  <c r="H2941" i="1"/>
  <c r="I2941" i="1"/>
  <c r="J2941" i="1"/>
  <c r="K2941" i="1"/>
  <c r="L2941" i="1"/>
  <c r="M2941" i="1"/>
  <c r="N2941" i="1"/>
  <c r="O2941" i="1"/>
  <c r="P2941" i="1"/>
  <c r="Q2941" i="1"/>
  <c r="F2942" i="1"/>
  <c r="G2942" i="1"/>
  <c r="H2942" i="1"/>
  <c r="I2942" i="1"/>
  <c r="J2942" i="1"/>
  <c r="K2942" i="1"/>
  <c r="L2942" i="1"/>
  <c r="M2942" i="1"/>
  <c r="N2942" i="1"/>
  <c r="O2942" i="1"/>
  <c r="P2942" i="1"/>
  <c r="Q2942" i="1"/>
  <c r="F2943" i="1"/>
  <c r="G2943" i="1"/>
  <c r="H2943" i="1"/>
  <c r="I2943" i="1"/>
  <c r="J2943" i="1"/>
  <c r="K2943" i="1"/>
  <c r="L2943" i="1"/>
  <c r="M2943" i="1"/>
  <c r="N2943" i="1"/>
  <c r="O2943" i="1"/>
  <c r="P2943" i="1"/>
  <c r="Q2943" i="1"/>
  <c r="F2944" i="1"/>
  <c r="G2944" i="1"/>
  <c r="H2944" i="1"/>
  <c r="I2944" i="1"/>
  <c r="J2944" i="1"/>
  <c r="K2944" i="1"/>
  <c r="L2944" i="1"/>
  <c r="M2944" i="1"/>
  <c r="N2944" i="1"/>
  <c r="O2944" i="1"/>
  <c r="P2944" i="1"/>
  <c r="Q2944" i="1"/>
  <c r="F2945" i="1"/>
  <c r="G2945" i="1"/>
  <c r="H2945" i="1"/>
  <c r="I2945" i="1"/>
  <c r="J2945" i="1"/>
  <c r="K2945" i="1"/>
  <c r="L2945" i="1"/>
  <c r="M2945" i="1"/>
  <c r="N2945" i="1"/>
  <c r="O2945" i="1"/>
  <c r="P2945" i="1"/>
  <c r="Q2945" i="1"/>
  <c r="F2946" i="1"/>
  <c r="G2946" i="1"/>
  <c r="H2946" i="1"/>
  <c r="I2946" i="1"/>
  <c r="J2946" i="1"/>
  <c r="K2946" i="1"/>
  <c r="L2946" i="1"/>
  <c r="M2946" i="1"/>
  <c r="N2946" i="1"/>
  <c r="O2946" i="1"/>
  <c r="P2946" i="1"/>
  <c r="Q2946" i="1"/>
  <c r="F2947" i="1"/>
  <c r="G2947" i="1"/>
  <c r="H2947" i="1"/>
  <c r="I2947" i="1"/>
  <c r="J2947" i="1"/>
  <c r="K2947" i="1"/>
  <c r="L2947" i="1"/>
  <c r="M2947" i="1"/>
  <c r="N2947" i="1"/>
  <c r="O2947" i="1"/>
  <c r="P2947" i="1"/>
  <c r="Q2947" i="1"/>
  <c r="F2948" i="1"/>
  <c r="G2948" i="1"/>
  <c r="H2948" i="1"/>
  <c r="I2948" i="1"/>
  <c r="J2948" i="1"/>
  <c r="K2948" i="1"/>
  <c r="L2948" i="1"/>
  <c r="M2948" i="1"/>
  <c r="N2948" i="1"/>
  <c r="O2948" i="1"/>
  <c r="P2948" i="1"/>
  <c r="Q2948" i="1"/>
  <c r="F2949" i="1"/>
  <c r="G2949" i="1"/>
  <c r="H2949" i="1"/>
  <c r="I2949" i="1"/>
  <c r="J2949" i="1"/>
  <c r="K2949" i="1"/>
  <c r="L2949" i="1"/>
  <c r="M2949" i="1"/>
  <c r="N2949" i="1"/>
  <c r="O2949" i="1"/>
  <c r="P2949" i="1"/>
  <c r="Q2949" i="1"/>
  <c r="F2950" i="1"/>
  <c r="G2950" i="1"/>
  <c r="H2950" i="1"/>
  <c r="I2950" i="1"/>
  <c r="J2950" i="1"/>
  <c r="K2950" i="1"/>
  <c r="L2950" i="1"/>
  <c r="M2950" i="1"/>
  <c r="N2950" i="1"/>
  <c r="O2950" i="1"/>
  <c r="P2950" i="1"/>
  <c r="Q2950" i="1"/>
  <c r="F2951" i="1"/>
  <c r="G2951" i="1"/>
  <c r="H2951" i="1"/>
  <c r="I2951" i="1"/>
  <c r="J2951" i="1"/>
  <c r="K2951" i="1"/>
  <c r="L2951" i="1"/>
  <c r="M2951" i="1"/>
  <c r="N2951" i="1"/>
  <c r="O2951" i="1"/>
  <c r="P2951" i="1"/>
  <c r="Q2951" i="1"/>
  <c r="F2952" i="1"/>
  <c r="G2952" i="1"/>
  <c r="H2952" i="1"/>
  <c r="I2952" i="1"/>
  <c r="J2952" i="1"/>
  <c r="K2952" i="1"/>
  <c r="L2952" i="1"/>
  <c r="M2952" i="1"/>
  <c r="N2952" i="1"/>
  <c r="O2952" i="1"/>
  <c r="P2952" i="1"/>
  <c r="Q2952" i="1"/>
  <c r="F2953" i="1"/>
  <c r="G2953" i="1"/>
  <c r="H2953" i="1"/>
  <c r="I2953" i="1"/>
  <c r="J2953" i="1"/>
  <c r="K2953" i="1"/>
  <c r="L2953" i="1"/>
  <c r="M2953" i="1"/>
  <c r="N2953" i="1"/>
  <c r="O2953" i="1"/>
  <c r="P2953" i="1"/>
  <c r="Q2953" i="1"/>
  <c r="F2954" i="1"/>
  <c r="G2954" i="1"/>
  <c r="H2954" i="1"/>
  <c r="I2954" i="1"/>
  <c r="J2954" i="1"/>
  <c r="K2954" i="1"/>
  <c r="L2954" i="1"/>
  <c r="M2954" i="1"/>
  <c r="N2954" i="1"/>
  <c r="O2954" i="1"/>
  <c r="P2954" i="1"/>
  <c r="Q2954" i="1"/>
  <c r="F2955" i="1"/>
  <c r="G2955" i="1"/>
  <c r="H2955" i="1"/>
  <c r="I2955" i="1"/>
  <c r="J2955" i="1"/>
  <c r="K2955" i="1"/>
  <c r="L2955" i="1"/>
  <c r="M2955" i="1"/>
  <c r="N2955" i="1"/>
  <c r="O2955" i="1"/>
  <c r="P2955" i="1"/>
  <c r="Q2955" i="1"/>
  <c r="F2956" i="1"/>
  <c r="G2956" i="1"/>
  <c r="H2956" i="1"/>
  <c r="I2956" i="1"/>
  <c r="J2956" i="1"/>
  <c r="K2956" i="1"/>
  <c r="L2956" i="1"/>
  <c r="M2956" i="1"/>
  <c r="N2956" i="1"/>
  <c r="O2956" i="1"/>
  <c r="P2956" i="1"/>
  <c r="Q2956" i="1"/>
  <c r="F2957" i="1"/>
  <c r="G2957" i="1"/>
  <c r="H2957" i="1"/>
  <c r="I2957" i="1"/>
  <c r="J2957" i="1"/>
  <c r="K2957" i="1"/>
  <c r="L2957" i="1"/>
  <c r="M2957" i="1"/>
  <c r="N2957" i="1"/>
  <c r="O2957" i="1"/>
  <c r="P2957" i="1"/>
  <c r="Q2957" i="1"/>
  <c r="F2958" i="1"/>
  <c r="G2958" i="1"/>
  <c r="H2958" i="1"/>
  <c r="I2958" i="1"/>
  <c r="J2958" i="1"/>
  <c r="K2958" i="1"/>
  <c r="L2958" i="1"/>
  <c r="M2958" i="1"/>
  <c r="N2958" i="1"/>
  <c r="O2958" i="1"/>
  <c r="P2958" i="1"/>
  <c r="Q2958" i="1"/>
  <c r="F2959" i="1"/>
  <c r="G2959" i="1"/>
  <c r="H2959" i="1"/>
  <c r="I2959" i="1"/>
  <c r="J2959" i="1"/>
  <c r="K2959" i="1"/>
  <c r="L2959" i="1"/>
  <c r="M2959" i="1"/>
  <c r="N2959" i="1"/>
  <c r="O2959" i="1"/>
  <c r="P2959" i="1"/>
  <c r="Q2959" i="1"/>
  <c r="F2960" i="1"/>
  <c r="G2960" i="1"/>
  <c r="H2960" i="1"/>
  <c r="I2960" i="1"/>
  <c r="J2960" i="1"/>
  <c r="K2960" i="1"/>
  <c r="L2960" i="1"/>
  <c r="M2960" i="1"/>
  <c r="N2960" i="1"/>
  <c r="O2960" i="1"/>
  <c r="P2960" i="1"/>
  <c r="Q2960" i="1"/>
  <c r="F2961" i="1"/>
  <c r="G2961" i="1"/>
  <c r="H2961" i="1"/>
  <c r="I2961" i="1"/>
  <c r="J2961" i="1"/>
  <c r="K2961" i="1"/>
  <c r="L2961" i="1"/>
  <c r="M2961" i="1"/>
  <c r="N2961" i="1"/>
  <c r="O2961" i="1"/>
  <c r="P2961" i="1"/>
  <c r="Q2961" i="1"/>
  <c r="F2962" i="1"/>
  <c r="G2962" i="1"/>
  <c r="H2962" i="1"/>
  <c r="I2962" i="1"/>
  <c r="J2962" i="1"/>
  <c r="K2962" i="1"/>
  <c r="L2962" i="1"/>
  <c r="M2962" i="1"/>
  <c r="N2962" i="1"/>
  <c r="O2962" i="1"/>
  <c r="P2962" i="1"/>
  <c r="Q2962" i="1"/>
  <c r="F2963" i="1"/>
  <c r="G2963" i="1"/>
  <c r="H2963" i="1"/>
  <c r="I2963" i="1"/>
  <c r="J2963" i="1"/>
  <c r="K2963" i="1"/>
  <c r="L2963" i="1"/>
  <c r="M2963" i="1"/>
  <c r="N2963" i="1"/>
  <c r="O2963" i="1"/>
  <c r="P2963" i="1"/>
  <c r="Q2963" i="1"/>
  <c r="F2964" i="1"/>
  <c r="G2964" i="1"/>
  <c r="H2964" i="1"/>
  <c r="I2964" i="1"/>
  <c r="J2964" i="1"/>
  <c r="K2964" i="1"/>
  <c r="L2964" i="1"/>
  <c r="M2964" i="1"/>
  <c r="N2964" i="1"/>
  <c r="O2964" i="1"/>
  <c r="P2964" i="1"/>
  <c r="Q2964" i="1"/>
  <c r="F2965" i="1"/>
  <c r="G2965" i="1"/>
  <c r="H2965" i="1"/>
  <c r="I2965" i="1"/>
  <c r="J2965" i="1"/>
  <c r="K2965" i="1"/>
  <c r="L2965" i="1"/>
  <c r="M2965" i="1"/>
  <c r="N2965" i="1"/>
  <c r="O2965" i="1"/>
  <c r="P2965" i="1"/>
  <c r="Q2965" i="1"/>
  <c r="F2966" i="1"/>
  <c r="G2966" i="1"/>
  <c r="H2966" i="1"/>
  <c r="I2966" i="1"/>
  <c r="J2966" i="1"/>
  <c r="K2966" i="1"/>
  <c r="L2966" i="1"/>
  <c r="M2966" i="1"/>
  <c r="N2966" i="1"/>
  <c r="O2966" i="1"/>
  <c r="P2966" i="1"/>
  <c r="Q2966" i="1"/>
  <c r="F2967" i="1"/>
  <c r="G2967" i="1"/>
  <c r="H2967" i="1"/>
  <c r="I2967" i="1"/>
  <c r="J2967" i="1"/>
  <c r="K2967" i="1"/>
  <c r="L2967" i="1"/>
  <c r="M2967" i="1"/>
  <c r="N2967" i="1"/>
  <c r="O2967" i="1"/>
  <c r="P2967" i="1"/>
  <c r="Q2967" i="1"/>
  <c r="F2968" i="1"/>
  <c r="G2968" i="1"/>
  <c r="H2968" i="1"/>
  <c r="I2968" i="1"/>
  <c r="J2968" i="1"/>
  <c r="K2968" i="1"/>
  <c r="L2968" i="1"/>
  <c r="M2968" i="1"/>
  <c r="N2968" i="1"/>
  <c r="O2968" i="1"/>
  <c r="P2968" i="1"/>
  <c r="Q2968" i="1"/>
  <c r="F2969" i="1"/>
  <c r="G2969" i="1"/>
  <c r="H2969" i="1"/>
  <c r="I2969" i="1"/>
  <c r="J2969" i="1"/>
  <c r="K2969" i="1"/>
  <c r="L2969" i="1"/>
  <c r="M2969" i="1"/>
  <c r="N2969" i="1"/>
  <c r="O2969" i="1"/>
  <c r="P2969" i="1"/>
  <c r="Q2969" i="1"/>
  <c r="F2970" i="1"/>
  <c r="G2970" i="1"/>
  <c r="H2970" i="1"/>
  <c r="I2970" i="1"/>
  <c r="J2970" i="1"/>
  <c r="K2970" i="1"/>
  <c r="L2970" i="1"/>
  <c r="M2970" i="1"/>
  <c r="N2970" i="1"/>
  <c r="O2970" i="1"/>
  <c r="P2970" i="1"/>
  <c r="Q2970" i="1"/>
  <c r="F2971" i="1"/>
  <c r="G2971" i="1"/>
  <c r="H2971" i="1"/>
  <c r="I2971" i="1"/>
  <c r="J2971" i="1"/>
  <c r="K2971" i="1"/>
  <c r="L2971" i="1"/>
  <c r="M2971" i="1"/>
  <c r="N2971" i="1"/>
  <c r="O2971" i="1"/>
  <c r="P2971" i="1"/>
  <c r="Q2971" i="1"/>
  <c r="F2972" i="1"/>
  <c r="G2972" i="1"/>
  <c r="H2972" i="1"/>
  <c r="I2972" i="1"/>
  <c r="J2972" i="1"/>
  <c r="K2972" i="1"/>
  <c r="L2972" i="1"/>
  <c r="M2972" i="1"/>
  <c r="N2972" i="1"/>
  <c r="O2972" i="1"/>
  <c r="P2972" i="1"/>
  <c r="Q2972" i="1"/>
  <c r="F2973" i="1"/>
  <c r="G2973" i="1"/>
  <c r="H2973" i="1"/>
  <c r="I2973" i="1"/>
  <c r="J2973" i="1"/>
  <c r="K2973" i="1"/>
  <c r="L2973" i="1"/>
  <c r="M2973" i="1"/>
  <c r="N2973" i="1"/>
  <c r="O2973" i="1"/>
  <c r="P2973" i="1"/>
  <c r="Q2973" i="1"/>
  <c r="F2974" i="1"/>
  <c r="G2974" i="1"/>
  <c r="H2974" i="1"/>
  <c r="I2974" i="1"/>
  <c r="J2974" i="1"/>
  <c r="K2974" i="1"/>
  <c r="L2974" i="1"/>
  <c r="M2974" i="1"/>
  <c r="N2974" i="1"/>
  <c r="O2974" i="1"/>
  <c r="P2974" i="1"/>
  <c r="Q2974" i="1"/>
  <c r="F2975" i="1"/>
  <c r="G2975" i="1"/>
  <c r="H2975" i="1"/>
  <c r="I2975" i="1"/>
  <c r="J2975" i="1"/>
  <c r="K2975" i="1"/>
  <c r="L2975" i="1"/>
  <c r="M2975" i="1"/>
  <c r="N2975" i="1"/>
  <c r="O2975" i="1"/>
  <c r="P2975" i="1"/>
  <c r="Q2975" i="1"/>
  <c r="F2976" i="1"/>
  <c r="G2976" i="1"/>
  <c r="H2976" i="1"/>
  <c r="I2976" i="1"/>
  <c r="J2976" i="1"/>
  <c r="K2976" i="1"/>
  <c r="L2976" i="1"/>
  <c r="M2976" i="1"/>
  <c r="N2976" i="1"/>
  <c r="O2976" i="1"/>
  <c r="P2976" i="1"/>
  <c r="Q2976" i="1"/>
  <c r="F2977" i="1"/>
  <c r="G2977" i="1"/>
  <c r="H2977" i="1"/>
  <c r="I2977" i="1"/>
  <c r="J2977" i="1"/>
  <c r="K2977" i="1"/>
  <c r="L2977" i="1"/>
  <c r="M2977" i="1"/>
  <c r="N2977" i="1"/>
  <c r="O2977" i="1"/>
  <c r="P2977" i="1"/>
  <c r="Q2977" i="1"/>
  <c r="F2978" i="1"/>
  <c r="G2978" i="1"/>
  <c r="H2978" i="1"/>
  <c r="I2978" i="1"/>
  <c r="J2978" i="1"/>
  <c r="K2978" i="1"/>
  <c r="L2978" i="1"/>
  <c r="M2978" i="1"/>
  <c r="N2978" i="1"/>
  <c r="O2978" i="1"/>
  <c r="P2978" i="1"/>
  <c r="Q2978" i="1"/>
  <c r="F2979" i="1"/>
  <c r="G2979" i="1"/>
  <c r="H2979" i="1"/>
  <c r="I2979" i="1"/>
  <c r="J2979" i="1"/>
  <c r="K2979" i="1"/>
  <c r="L2979" i="1"/>
  <c r="M2979" i="1"/>
  <c r="N2979" i="1"/>
  <c r="O2979" i="1"/>
  <c r="P2979" i="1"/>
  <c r="Q2979" i="1"/>
  <c r="F2980" i="1"/>
  <c r="G2980" i="1"/>
  <c r="H2980" i="1"/>
  <c r="I2980" i="1"/>
  <c r="J2980" i="1"/>
  <c r="K2980" i="1"/>
  <c r="L2980" i="1"/>
  <c r="M2980" i="1"/>
  <c r="N2980" i="1"/>
  <c r="O2980" i="1"/>
  <c r="P2980" i="1"/>
  <c r="Q2980" i="1"/>
  <c r="F2981" i="1"/>
  <c r="G2981" i="1"/>
  <c r="H2981" i="1"/>
  <c r="I2981" i="1"/>
  <c r="J2981" i="1"/>
  <c r="K2981" i="1"/>
  <c r="L2981" i="1"/>
  <c r="M2981" i="1"/>
  <c r="N2981" i="1"/>
  <c r="O2981" i="1"/>
  <c r="P2981" i="1"/>
  <c r="Q2981" i="1"/>
  <c r="F2982" i="1"/>
  <c r="G2982" i="1"/>
  <c r="H2982" i="1"/>
  <c r="I2982" i="1"/>
  <c r="J2982" i="1"/>
  <c r="K2982" i="1"/>
  <c r="L2982" i="1"/>
  <c r="M2982" i="1"/>
  <c r="N2982" i="1"/>
  <c r="O2982" i="1"/>
  <c r="P2982" i="1"/>
  <c r="Q2982" i="1"/>
  <c r="F2983" i="1"/>
  <c r="G2983" i="1"/>
  <c r="H2983" i="1"/>
  <c r="I2983" i="1"/>
  <c r="J2983" i="1"/>
  <c r="K2983" i="1"/>
  <c r="L2983" i="1"/>
  <c r="M2983" i="1"/>
  <c r="N2983" i="1"/>
  <c r="O2983" i="1"/>
  <c r="P2983" i="1"/>
  <c r="Q2983" i="1"/>
  <c r="F2984" i="1"/>
  <c r="G2984" i="1"/>
  <c r="H2984" i="1"/>
  <c r="I2984" i="1"/>
  <c r="J2984" i="1"/>
  <c r="K2984" i="1"/>
  <c r="L2984" i="1"/>
  <c r="M2984" i="1"/>
  <c r="N2984" i="1"/>
  <c r="O2984" i="1"/>
  <c r="P2984" i="1"/>
  <c r="Q2984" i="1"/>
  <c r="F2985" i="1"/>
  <c r="G2985" i="1"/>
  <c r="H2985" i="1"/>
  <c r="I2985" i="1"/>
  <c r="J2985" i="1"/>
  <c r="K2985" i="1"/>
  <c r="L2985" i="1"/>
  <c r="M2985" i="1"/>
  <c r="N2985" i="1"/>
  <c r="O2985" i="1"/>
  <c r="P2985" i="1"/>
  <c r="Q2985" i="1"/>
  <c r="F2986" i="1"/>
  <c r="G2986" i="1"/>
  <c r="H2986" i="1"/>
  <c r="I2986" i="1"/>
  <c r="J2986" i="1"/>
  <c r="K2986" i="1"/>
  <c r="L2986" i="1"/>
  <c r="M2986" i="1"/>
  <c r="N2986" i="1"/>
  <c r="O2986" i="1"/>
  <c r="P2986" i="1"/>
  <c r="Q2986" i="1"/>
  <c r="F2987" i="1"/>
  <c r="G2987" i="1"/>
  <c r="H2987" i="1"/>
  <c r="I2987" i="1"/>
  <c r="J2987" i="1"/>
  <c r="K2987" i="1"/>
  <c r="L2987" i="1"/>
  <c r="M2987" i="1"/>
  <c r="N2987" i="1"/>
  <c r="O2987" i="1"/>
  <c r="P2987" i="1"/>
  <c r="Q2987" i="1"/>
  <c r="F2988" i="1"/>
  <c r="G2988" i="1"/>
  <c r="H2988" i="1"/>
  <c r="I2988" i="1"/>
  <c r="J2988" i="1"/>
  <c r="K2988" i="1"/>
  <c r="L2988" i="1"/>
  <c r="M2988" i="1"/>
  <c r="N2988" i="1"/>
  <c r="O2988" i="1"/>
  <c r="P2988" i="1"/>
  <c r="Q2988" i="1"/>
  <c r="F2989" i="1"/>
  <c r="G2989" i="1"/>
  <c r="H2989" i="1"/>
  <c r="I2989" i="1"/>
  <c r="J2989" i="1"/>
  <c r="K2989" i="1"/>
  <c r="L2989" i="1"/>
  <c r="M2989" i="1"/>
  <c r="N2989" i="1"/>
  <c r="O2989" i="1"/>
  <c r="P2989" i="1"/>
  <c r="Q2989" i="1"/>
  <c r="F2990" i="1"/>
  <c r="G2990" i="1"/>
  <c r="H2990" i="1"/>
  <c r="I2990" i="1"/>
  <c r="J2990" i="1"/>
  <c r="K2990" i="1"/>
  <c r="L2990" i="1"/>
  <c r="M2990" i="1"/>
  <c r="N2990" i="1"/>
  <c r="O2990" i="1"/>
  <c r="P2990" i="1"/>
  <c r="Q2990" i="1"/>
  <c r="F2991" i="1"/>
  <c r="G2991" i="1"/>
  <c r="H2991" i="1"/>
  <c r="I2991" i="1"/>
  <c r="J2991" i="1"/>
  <c r="K2991" i="1"/>
  <c r="L2991" i="1"/>
  <c r="M2991" i="1"/>
  <c r="N2991" i="1"/>
  <c r="O2991" i="1"/>
  <c r="P2991" i="1"/>
  <c r="Q2991" i="1"/>
  <c r="F2992" i="1"/>
  <c r="G2992" i="1"/>
  <c r="H2992" i="1"/>
  <c r="I2992" i="1"/>
  <c r="J2992" i="1"/>
  <c r="K2992" i="1"/>
  <c r="L2992" i="1"/>
  <c r="M2992" i="1"/>
  <c r="N2992" i="1"/>
  <c r="O2992" i="1"/>
  <c r="P2992" i="1"/>
  <c r="Q2992" i="1"/>
  <c r="F2993" i="1"/>
  <c r="G2993" i="1"/>
  <c r="H2993" i="1"/>
  <c r="I2993" i="1"/>
  <c r="J2993" i="1"/>
  <c r="K2993" i="1"/>
  <c r="L2993" i="1"/>
  <c r="M2993" i="1"/>
  <c r="N2993" i="1"/>
  <c r="O2993" i="1"/>
  <c r="P2993" i="1"/>
  <c r="Q2993" i="1"/>
  <c r="F2994" i="1"/>
  <c r="G2994" i="1"/>
  <c r="H2994" i="1"/>
  <c r="I2994" i="1"/>
  <c r="J2994" i="1"/>
  <c r="K2994" i="1"/>
  <c r="L2994" i="1"/>
  <c r="M2994" i="1"/>
  <c r="N2994" i="1"/>
  <c r="O2994" i="1"/>
  <c r="P2994" i="1"/>
  <c r="Q2994" i="1"/>
  <c r="F2995" i="1"/>
  <c r="G2995" i="1"/>
  <c r="H2995" i="1"/>
  <c r="I2995" i="1"/>
  <c r="J2995" i="1"/>
  <c r="K2995" i="1"/>
  <c r="L2995" i="1"/>
  <c r="M2995" i="1"/>
  <c r="N2995" i="1"/>
  <c r="O2995" i="1"/>
  <c r="P2995" i="1"/>
  <c r="Q2995" i="1"/>
  <c r="F2996" i="1"/>
  <c r="G2996" i="1"/>
  <c r="H2996" i="1"/>
  <c r="I2996" i="1"/>
  <c r="J2996" i="1"/>
  <c r="K2996" i="1"/>
  <c r="L2996" i="1"/>
  <c r="M2996" i="1"/>
  <c r="N2996" i="1"/>
  <c r="O2996" i="1"/>
  <c r="P2996" i="1"/>
  <c r="Q2996" i="1"/>
  <c r="F2997" i="1"/>
  <c r="G2997" i="1"/>
  <c r="H2997" i="1"/>
  <c r="I2997" i="1"/>
  <c r="J2997" i="1"/>
  <c r="K2997" i="1"/>
  <c r="L2997" i="1"/>
  <c r="M2997" i="1"/>
  <c r="N2997" i="1"/>
  <c r="O2997" i="1"/>
  <c r="P2997" i="1"/>
  <c r="Q2997" i="1"/>
  <c r="F2998" i="1"/>
  <c r="G2998" i="1"/>
  <c r="H2998" i="1"/>
  <c r="I2998" i="1"/>
  <c r="J2998" i="1"/>
  <c r="K2998" i="1"/>
  <c r="L2998" i="1"/>
  <c r="M2998" i="1"/>
  <c r="N2998" i="1"/>
  <c r="O2998" i="1"/>
  <c r="P2998" i="1"/>
  <c r="Q2998" i="1"/>
  <c r="F2999" i="1"/>
  <c r="G2999" i="1"/>
  <c r="H2999" i="1"/>
  <c r="I2999" i="1"/>
  <c r="J2999" i="1"/>
  <c r="K2999" i="1"/>
  <c r="L2999" i="1"/>
  <c r="M2999" i="1"/>
  <c r="N2999" i="1"/>
  <c r="O2999" i="1"/>
  <c r="P2999" i="1"/>
  <c r="Q2999" i="1"/>
  <c r="F3000" i="1"/>
  <c r="G3000" i="1"/>
  <c r="H3000" i="1"/>
  <c r="I3000" i="1"/>
  <c r="J3000" i="1"/>
  <c r="K3000" i="1"/>
  <c r="L3000" i="1"/>
  <c r="M3000" i="1"/>
  <c r="N3000" i="1"/>
  <c r="O3000" i="1"/>
  <c r="P3000" i="1"/>
  <c r="Q3000" i="1"/>
  <c r="F3001" i="1"/>
  <c r="G3001" i="1"/>
  <c r="H3001" i="1"/>
  <c r="I3001" i="1"/>
  <c r="J3001" i="1"/>
  <c r="K3001" i="1"/>
  <c r="L3001" i="1"/>
  <c r="M3001" i="1"/>
  <c r="N3001" i="1"/>
  <c r="O3001" i="1"/>
  <c r="P3001" i="1"/>
  <c r="Q3001" i="1"/>
  <c r="F3002" i="1"/>
  <c r="G3002" i="1"/>
  <c r="H3002" i="1"/>
  <c r="I3002" i="1"/>
  <c r="J3002" i="1"/>
  <c r="K3002" i="1"/>
  <c r="L3002" i="1"/>
  <c r="M3002" i="1"/>
  <c r="N3002" i="1"/>
  <c r="O3002" i="1"/>
  <c r="P3002" i="1"/>
  <c r="Q3002" i="1"/>
  <c r="F3003" i="1"/>
  <c r="G3003" i="1"/>
  <c r="H3003" i="1"/>
  <c r="I3003" i="1"/>
  <c r="J3003" i="1"/>
  <c r="K3003" i="1"/>
  <c r="L3003" i="1"/>
  <c r="M3003" i="1"/>
  <c r="N3003" i="1"/>
  <c r="O3003" i="1"/>
  <c r="P3003" i="1"/>
  <c r="Q3003" i="1"/>
  <c r="F3004" i="1"/>
  <c r="G3004" i="1"/>
  <c r="H3004" i="1"/>
  <c r="I3004" i="1"/>
  <c r="J3004" i="1"/>
  <c r="K3004" i="1"/>
  <c r="L3004" i="1"/>
  <c r="M3004" i="1"/>
  <c r="N3004" i="1"/>
  <c r="O3004" i="1"/>
  <c r="P3004" i="1"/>
  <c r="Q3004" i="1"/>
  <c r="F3005" i="1"/>
  <c r="G3005" i="1"/>
  <c r="H3005" i="1"/>
  <c r="I3005" i="1"/>
  <c r="J3005" i="1"/>
  <c r="K3005" i="1"/>
  <c r="L3005" i="1"/>
  <c r="M3005" i="1"/>
  <c r="N3005" i="1"/>
  <c r="O3005" i="1"/>
  <c r="P3005" i="1"/>
  <c r="Q3005" i="1"/>
  <c r="F3006" i="1"/>
  <c r="G3006" i="1"/>
  <c r="H3006" i="1"/>
  <c r="I3006" i="1"/>
  <c r="J3006" i="1"/>
  <c r="K3006" i="1"/>
  <c r="L3006" i="1"/>
  <c r="M3006" i="1"/>
  <c r="N3006" i="1"/>
  <c r="O3006" i="1"/>
  <c r="P3006" i="1"/>
  <c r="Q3006" i="1"/>
  <c r="F3007" i="1"/>
  <c r="G3007" i="1"/>
  <c r="H3007" i="1"/>
  <c r="I3007" i="1"/>
  <c r="J3007" i="1"/>
  <c r="K3007" i="1"/>
  <c r="L3007" i="1"/>
  <c r="M3007" i="1"/>
  <c r="N3007" i="1"/>
  <c r="O3007" i="1"/>
  <c r="P3007" i="1"/>
  <c r="Q3007" i="1"/>
  <c r="F3008" i="1"/>
  <c r="G3008" i="1"/>
  <c r="H3008" i="1"/>
  <c r="I3008" i="1"/>
  <c r="J3008" i="1"/>
  <c r="K3008" i="1"/>
  <c r="L3008" i="1"/>
  <c r="M3008" i="1"/>
  <c r="N3008" i="1"/>
  <c r="O3008" i="1"/>
  <c r="P3008" i="1"/>
  <c r="Q3008" i="1"/>
  <c r="F3009" i="1"/>
  <c r="G3009" i="1"/>
  <c r="H3009" i="1"/>
  <c r="I3009" i="1"/>
  <c r="J3009" i="1"/>
  <c r="K3009" i="1"/>
  <c r="L3009" i="1"/>
  <c r="M3009" i="1"/>
  <c r="N3009" i="1"/>
  <c r="O3009" i="1"/>
  <c r="P3009" i="1"/>
  <c r="Q3009" i="1"/>
  <c r="F3010" i="1"/>
  <c r="G3010" i="1"/>
  <c r="H3010" i="1"/>
  <c r="I3010" i="1"/>
  <c r="J3010" i="1"/>
  <c r="K3010" i="1"/>
  <c r="L3010" i="1"/>
  <c r="M3010" i="1"/>
  <c r="N3010" i="1"/>
  <c r="O3010" i="1"/>
  <c r="P3010" i="1"/>
  <c r="Q3010" i="1"/>
  <c r="F3011" i="1"/>
  <c r="G3011" i="1"/>
  <c r="H3011" i="1"/>
  <c r="I3011" i="1"/>
  <c r="J3011" i="1"/>
  <c r="K3011" i="1"/>
  <c r="L3011" i="1"/>
  <c r="M3011" i="1"/>
  <c r="N3011" i="1"/>
  <c r="O3011" i="1"/>
  <c r="P3011" i="1"/>
  <c r="Q3011" i="1"/>
  <c r="F3012" i="1"/>
  <c r="G3012" i="1"/>
  <c r="H3012" i="1"/>
  <c r="I3012" i="1"/>
  <c r="J3012" i="1"/>
  <c r="K3012" i="1"/>
  <c r="L3012" i="1"/>
  <c r="M3012" i="1"/>
  <c r="N3012" i="1"/>
  <c r="O3012" i="1"/>
  <c r="P3012" i="1"/>
  <c r="Q3012" i="1"/>
  <c r="F3013" i="1"/>
  <c r="G3013" i="1"/>
  <c r="H3013" i="1"/>
  <c r="I3013" i="1"/>
  <c r="J3013" i="1"/>
  <c r="K3013" i="1"/>
  <c r="L3013" i="1"/>
  <c r="M3013" i="1"/>
  <c r="N3013" i="1"/>
  <c r="O3013" i="1"/>
  <c r="P3013" i="1"/>
  <c r="Q3013" i="1"/>
  <c r="F3014" i="1"/>
  <c r="G3014" i="1"/>
  <c r="H3014" i="1"/>
  <c r="I3014" i="1"/>
  <c r="J3014" i="1"/>
  <c r="K3014" i="1"/>
  <c r="L3014" i="1"/>
  <c r="M3014" i="1"/>
  <c r="N3014" i="1"/>
  <c r="O3014" i="1"/>
  <c r="P3014" i="1"/>
  <c r="Q3014" i="1"/>
  <c r="F3015" i="1"/>
  <c r="G3015" i="1"/>
  <c r="H3015" i="1"/>
  <c r="I3015" i="1"/>
  <c r="J3015" i="1"/>
  <c r="K3015" i="1"/>
  <c r="L3015" i="1"/>
  <c r="M3015" i="1"/>
  <c r="N3015" i="1"/>
  <c r="O3015" i="1"/>
  <c r="P3015" i="1"/>
  <c r="Q3015" i="1"/>
  <c r="F3016" i="1"/>
  <c r="G3016" i="1"/>
  <c r="H3016" i="1"/>
  <c r="I3016" i="1"/>
  <c r="J3016" i="1"/>
  <c r="K3016" i="1"/>
  <c r="L3016" i="1"/>
  <c r="M3016" i="1"/>
  <c r="N3016" i="1"/>
  <c r="O3016" i="1"/>
  <c r="P3016" i="1"/>
  <c r="Q3016" i="1"/>
  <c r="F3017" i="1"/>
  <c r="G3017" i="1"/>
  <c r="H3017" i="1"/>
  <c r="I3017" i="1"/>
  <c r="J3017" i="1"/>
  <c r="K3017" i="1"/>
  <c r="L3017" i="1"/>
  <c r="M3017" i="1"/>
  <c r="N3017" i="1"/>
  <c r="O3017" i="1"/>
  <c r="P3017" i="1"/>
  <c r="Q3017" i="1"/>
  <c r="F3018" i="1"/>
  <c r="G3018" i="1"/>
  <c r="H3018" i="1"/>
  <c r="I3018" i="1"/>
  <c r="J3018" i="1"/>
  <c r="K3018" i="1"/>
  <c r="L3018" i="1"/>
  <c r="M3018" i="1"/>
  <c r="N3018" i="1"/>
  <c r="O3018" i="1"/>
  <c r="P3018" i="1"/>
  <c r="Q3018" i="1"/>
  <c r="F3019" i="1"/>
  <c r="G3019" i="1"/>
  <c r="H3019" i="1"/>
  <c r="I3019" i="1"/>
  <c r="J3019" i="1"/>
  <c r="K3019" i="1"/>
  <c r="L3019" i="1"/>
  <c r="M3019" i="1"/>
  <c r="N3019" i="1"/>
  <c r="O3019" i="1"/>
  <c r="P3019" i="1"/>
  <c r="Q3019" i="1"/>
  <c r="F3020" i="1"/>
  <c r="G3020" i="1"/>
  <c r="H3020" i="1"/>
  <c r="I3020" i="1"/>
  <c r="J3020" i="1"/>
  <c r="K3020" i="1"/>
  <c r="L3020" i="1"/>
  <c r="M3020" i="1"/>
  <c r="N3020" i="1"/>
  <c r="O3020" i="1"/>
  <c r="P3020" i="1"/>
  <c r="Q3020" i="1"/>
  <c r="F3021" i="1"/>
  <c r="G3021" i="1"/>
  <c r="H3021" i="1"/>
  <c r="I3021" i="1"/>
  <c r="J3021" i="1"/>
  <c r="K3021" i="1"/>
  <c r="L3021" i="1"/>
  <c r="M3021" i="1"/>
  <c r="N3021" i="1"/>
  <c r="O3021" i="1"/>
  <c r="P3021" i="1"/>
  <c r="Q3021" i="1"/>
  <c r="F3022" i="1"/>
  <c r="G3022" i="1"/>
  <c r="H3022" i="1"/>
  <c r="I3022" i="1"/>
  <c r="J3022" i="1"/>
  <c r="K3022" i="1"/>
  <c r="L3022" i="1"/>
  <c r="M3022" i="1"/>
  <c r="N3022" i="1"/>
  <c r="O3022" i="1"/>
  <c r="P3022" i="1"/>
  <c r="Q3022" i="1"/>
  <c r="F3023" i="1"/>
  <c r="G3023" i="1"/>
  <c r="H3023" i="1"/>
  <c r="I3023" i="1"/>
  <c r="J3023" i="1"/>
  <c r="K3023" i="1"/>
  <c r="L3023" i="1"/>
  <c r="M3023" i="1"/>
  <c r="N3023" i="1"/>
  <c r="O3023" i="1"/>
  <c r="P3023" i="1"/>
  <c r="Q3023" i="1"/>
  <c r="F3024" i="1"/>
  <c r="G3024" i="1"/>
  <c r="H3024" i="1"/>
  <c r="I3024" i="1"/>
  <c r="J3024" i="1"/>
  <c r="K3024" i="1"/>
  <c r="L3024" i="1"/>
  <c r="M3024" i="1"/>
  <c r="N3024" i="1"/>
  <c r="O3024" i="1"/>
  <c r="P3024" i="1"/>
  <c r="Q3024" i="1"/>
  <c r="F3025" i="1"/>
  <c r="G3025" i="1"/>
  <c r="H3025" i="1"/>
  <c r="I3025" i="1"/>
  <c r="J3025" i="1"/>
  <c r="K3025" i="1"/>
  <c r="L3025" i="1"/>
  <c r="M3025" i="1"/>
  <c r="N3025" i="1"/>
  <c r="O3025" i="1"/>
  <c r="P3025" i="1"/>
  <c r="Q3025" i="1"/>
  <c r="F3026" i="1"/>
  <c r="G3026" i="1"/>
  <c r="H3026" i="1"/>
  <c r="I3026" i="1"/>
  <c r="J3026" i="1"/>
  <c r="K3026" i="1"/>
  <c r="L3026" i="1"/>
  <c r="M3026" i="1"/>
  <c r="N3026" i="1"/>
  <c r="O3026" i="1"/>
  <c r="P3026" i="1"/>
  <c r="Q3026" i="1"/>
  <c r="F3027" i="1"/>
  <c r="G3027" i="1"/>
  <c r="H3027" i="1"/>
  <c r="I3027" i="1"/>
  <c r="J3027" i="1"/>
  <c r="K3027" i="1"/>
  <c r="L3027" i="1"/>
  <c r="M3027" i="1"/>
  <c r="N3027" i="1"/>
  <c r="O3027" i="1"/>
  <c r="P3027" i="1"/>
  <c r="Q3027" i="1"/>
  <c r="F3028" i="1"/>
  <c r="G3028" i="1"/>
  <c r="H3028" i="1"/>
  <c r="I3028" i="1"/>
  <c r="J3028" i="1"/>
  <c r="K3028" i="1"/>
  <c r="L3028" i="1"/>
  <c r="M3028" i="1"/>
  <c r="N3028" i="1"/>
  <c r="O3028" i="1"/>
  <c r="P3028" i="1"/>
  <c r="Q3028" i="1"/>
  <c r="F3029" i="1"/>
  <c r="G3029" i="1"/>
  <c r="H3029" i="1"/>
  <c r="I3029" i="1"/>
  <c r="J3029" i="1"/>
  <c r="K3029" i="1"/>
  <c r="L3029" i="1"/>
  <c r="M3029" i="1"/>
  <c r="N3029" i="1"/>
  <c r="O3029" i="1"/>
  <c r="P3029" i="1"/>
  <c r="Q3029" i="1"/>
  <c r="F3030" i="1"/>
  <c r="G3030" i="1"/>
  <c r="H3030" i="1"/>
  <c r="I3030" i="1"/>
  <c r="J3030" i="1"/>
  <c r="K3030" i="1"/>
  <c r="L3030" i="1"/>
  <c r="M3030" i="1"/>
  <c r="N3030" i="1"/>
  <c r="O3030" i="1"/>
  <c r="P3030" i="1"/>
  <c r="Q3030" i="1"/>
  <c r="F3031" i="1"/>
  <c r="G3031" i="1"/>
  <c r="H3031" i="1"/>
  <c r="I3031" i="1"/>
  <c r="J3031" i="1"/>
  <c r="K3031" i="1"/>
  <c r="L3031" i="1"/>
  <c r="M3031" i="1"/>
  <c r="N3031" i="1"/>
  <c r="O3031" i="1"/>
  <c r="P3031" i="1"/>
  <c r="Q3031" i="1"/>
  <c r="F3032" i="1"/>
  <c r="G3032" i="1"/>
  <c r="H3032" i="1"/>
  <c r="I3032" i="1"/>
  <c r="J3032" i="1"/>
  <c r="K3032" i="1"/>
  <c r="L3032" i="1"/>
  <c r="M3032" i="1"/>
  <c r="N3032" i="1"/>
  <c r="O3032" i="1"/>
  <c r="P3032" i="1"/>
  <c r="Q3032" i="1"/>
  <c r="F3033" i="1"/>
  <c r="G3033" i="1"/>
  <c r="H3033" i="1"/>
  <c r="I3033" i="1"/>
  <c r="J3033" i="1"/>
  <c r="K3033" i="1"/>
  <c r="L3033" i="1"/>
  <c r="M3033" i="1"/>
  <c r="N3033" i="1"/>
  <c r="O3033" i="1"/>
  <c r="P3033" i="1"/>
  <c r="Q3033" i="1"/>
  <c r="F3034" i="1"/>
  <c r="G3034" i="1"/>
  <c r="H3034" i="1"/>
  <c r="I3034" i="1"/>
  <c r="J3034" i="1"/>
  <c r="K3034" i="1"/>
  <c r="L3034" i="1"/>
  <c r="M3034" i="1"/>
  <c r="N3034" i="1"/>
  <c r="O3034" i="1"/>
  <c r="P3034" i="1"/>
  <c r="Q3034" i="1"/>
  <c r="F3035" i="1"/>
  <c r="G3035" i="1"/>
  <c r="H3035" i="1"/>
  <c r="I3035" i="1"/>
  <c r="J3035" i="1"/>
  <c r="K3035" i="1"/>
  <c r="L3035" i="1"/>
  <c r="M3035" i="1"/>
  <c r="N3035" i="1"/>
  <c r="O3035" i="1"/>
  <c r="P3035" i="1"/>
  <c r="Q3035" i="1"/>
  <c r="F3036" i="1"/>
  <c r="G3036" i="1"/>
  <c r="H3036" i="1"/>
  <c r="I3036" i="1"/>
  <c r="J3036" i="1"/>
  <c r="K3036" i="1"/>
  <c r="L3036" i="1"/>
  <c r="M3036" i="1"/>
  <c r="N3036" i="1"/>
  <c r="O3036" i="1"/>
  <c r="P3036" i="1"/>
  <c r="Q3036" i="1"/>
  <c r="F3037" i="1"/>
  <c r="G3037" i="1"/>
  <c r="H3037" i="1"/>
  <c r="I3037" i="1"/>
  <c r="J3037" i="1"/>
  <c r="K3037" i="1"/>
  <c r="L3037" i="1"/>
  <c r="M3037" i="1"/>
  <c r="N3037" i="1"/>
  <c r="O3037" i="1"/>
  <c r="P3037" i="1"/>
  <c r="Q3037" i="1"/>
  <c r="F3038" i="1"/>
  <c r="G3038" i="1"/>
  <c r="H3038" i="1"/>
  <c r="I3038" i="1"/>
  <c r="J3038" i="1"/>
  <c r="K3038" i="1"/>
  <c r="L3038" i="1"/>
  <c r="M3038" i="1"/>
  <c r="N3038" i="1"/>
  <c r="O3038" i="1"/>
  <c r="P3038" i="1"/>
  <c r="Q3038" i="1"/>
  <c r="F3039" i="1"/>
  <c r="G3039" i="1"/>
  <c r="H3039" i="1"/>
  <c r="I3039" i="1"/>
  <c r="J3039" i="1"/>
  <c r="K3039" i="1"/>
  <c r="L3039" i="1"/>
  <c r="M3039" i="1"/>
  <c r="N3039" i="1"/>
  <c r="O3039" i="1"/>
  <c r="P3039" i="1"/>
  <c r="Q3039" i="1"/>
  <c r="F3040" i="1"/>
  <c r="G3040" i="1"/>
  <c r="H3040" i="1"/>
  <c r="I3040" i="1"/>
  <c r="J3040" i="1"/>
  <c r="K3040" i="1"/>
  <c r="L3040" i="1"/>
  <c r="M3040" i="1"/>
  <c r="N3040" i="1"/>
  <c r="O3040" i="1"/>
  <c r="P3040" i="1"/>
  <c r="Q3040" i="1"/>
  <c r="F3041" i="1"/>
  <c r="G3041" i="1"/>
  <c r="H3041" i="1"/>
  <c r="I3041" i="1"/>
  <c r="J3041" i="1"/>
  <c r="K3041" i="1"/>
  <c r="L3041" i="1"/>
  <c r="M3041" i="1"/>
  <c r="N3041" i="1"/>
  <c r="O3041" i="1"/>
  <c r="P3041" i="1"/>
  <c r="Q3041" i="1"/>
  <c r="F3042" i="1"/>
  <c r="G3042" i="1"/>
  <c r="H3042" i="1"/>
  <c r="I3042" i="1"/>
  <c r="J3042" i="1"/>
  <c r="K3042" i="1"/>
  <c r="L3042" i="1"/>
  <c r="M3042" i="1"/>
  <c r="N3042" i="1"/>
  <c r="O3042" i="1"/>
  <c r="P3042" i="1"/>
  <c r="Q3042" i="1"/>
  <c r="F3043" i="1"/>
  <c r="G3043" i="1"/>
  <c r="H3043" i="1"/>
  <c r="I3043" i="1"/>
  <c r="J3043" i="1"/>
  <c r="K3043" i="1"/>
  <c r="L3043" i="1"/>
  <c r="M3043" i="1"/>
  <c r="N3043" i="1"/>
  <c r="O3043" i="1"/>
  <c r="P3043" i="1"/>
  <c r="Q3043" i="1"/>
  <c r="F3044" i="1"/>
  <c r="G3044" i="1"/>
  <c r="H3044" i="1"/>
  <c r="I3044" i="1"/>
  <c r="J3044" i="1"/>
  <c r="K3044" i="1"/>
  <c r="L3044" i="1"/>
  <c r="M3044" i="1"/>
  <c r="N3044" i="1"/>
  <c r="O3044" i="1"/>
  <c r="P3044" i="1"/>
  <c r="Q3044" i="1"/>
  <c r="F3045" i="1"/>
  <c r="G3045" i="1"/>
  <c r="H3045" i="1"/>
  <c r="I3045" i="1"/>
  <c r="J3045" i="1"/>
  <c r="K3045" i="1"/>
  <c r="L3045" i="1"/>
  <c r="M3045" i="1"/>
  <c r="N3045" i="1"/>
  <c r="O3045" i="1"/>
  <c r="P3045" i="1"/>
  <c r="Q3045" i="1"/>
  <c r="F3046" i="1"/>
  <c r="G3046" i="1"/>
  <c r="H3046" i="1"/>
  <c r="I3046" i="1"/>
  <c r="J3046" i="1"/>
  <c r="K3046" i="1"/>
  <c r="L3046" i="1"/>
  <c r="M3046" i="1"/>
  <c r="N3046" i="1"/>
  <c r="O3046" i="1"/>
  <c r="P3046" i="1"/>
  <c r="Q3046" i="1"/>
  <c r="F3047" i="1"/>
  <c r="G3047" i="1"/>
  <c r="H3047" i="1"/>
  <c r="I3047" i="1"/>
  <c r="J3047" i="1"/>
  <c r="K3047" i="1"/>
  <c r="L3047" i="1"/>
  <c r="M3047" i="1"/>
  <c r="N3047" i="1"/>
  <c r="O3047" i="1"/>
  <c r="P3047" i="1"/>
  <c r="Q3047" i="1"/>
  <c r="F3048" i="1"/>
  <c r="G3048" i="1"/>
  <c r="H3048" i="1"/>
  <c r="I3048" i="1"/>
  <c r="J3048" i="1"/>
  <c r="K3048" i="1"/>
  <c r="L3048" i="1"/>
  <c r="M3048" i="1"/>
  <c r="N3048" i="1"/>
  <c r="O3048" i="1"/>
  <c r="P3048" i="1"/>
  <c r="Q3048" i="1"/>
  <c r="F3049" i="1"/>
  <c r="G3049" i="1"/>
  <c r="H3049" i="1"/>
  <c r="I3049" i="1"/>
  <c r="J3049" i="1"/>
  <c r="K3049" i="1"/>
  <c r="L3049" i="1"/>
  <c r="M3049" i="1"/>
  <c r="N3049" i="1"/>
  <c r="O3049" i="1"/>
  <c r="P3049" i="1"/>
  <c r="Q3049" i="1"/>
  <c r="F3050" i="1"/>
  <c r="G3050" i="1"/>
  <c r="H3050" i="1"/>
  <c r="I3050" i="1"/>
  <c r="J3050" i="1"/>
  <c r="K3050" i="1"/>
  <c r="L3050" i="1"/>
  <c r="M3050" i="1"/>
  <c r="N3050" i="1"/>
  <c r="O3050" i="1"/>
  <c r="P3050" i="1"/>
  <c r="Q3050" i="1"/>
  <c r="F3051" i="1"/>
  <c r="G3051" i="1"/>
  <c r="H3051" i="1"/>
  <c r="I3051" i="1"/>
  <c r="J3051" i="1"/>
  <c r="K3051" i="1"/>
  <c r="L3051" i="1"/>
  <c r="M3051" i="1"/>
  <c r="N3051" i="1"/>
  <c r="O3051" i="1"/>
  <c r="P3051" i="1"/>
  <c r="Q3051" i="1"/>
  <c r="F3052" i="1"/>
  <c r="G3052" i="1"/>
  <c r="H3052" i="1"/>
  <c r="I3052" i="1"/>
  <c r="J3052" i="1"/>
  <c r="K3052" i="1"/>
  <c r="L3052" i="1"/>
  <c r="M3052" i="1"/>
  <c r="N3052" i="1"/>
  <c r="O3052" i="1"/>
  <c r="P3052" i="1"/>
  <c r="Q3052" i="1"/>
  <c r="F3053" i="1"/>
  <c r="G3053" i="1"/>
  <c r="H3053" i="1"/>
  <c r="I3053" i="1"/>
  <c r="J3053" i="1"/>
  <c r="K3053" i="1"/>
  <c r="L3053" i="1"/>
  <c r="M3053" i="1"/>
  <c r="N3053" i="1"/>
  <c r="O3053" i="1"/>
  <c r="P3053" i="1"/>
  <c r="Q3053" i="1"/>
  <c r="F3054" i="1"/>
  <c r="G3054" i="1"/>
  <c r="H3054" i="1"/>
  <c r="I3054" i="1"/>
  <c r="J3054" i="1"/>
  <c r="K3054" i="1"/>
  <c r="L3054" i="1"/>
  <c r="M3054" i="1"/>
  <c r="N3054" i="1"/>
  <c r="O3054" i="1"/>
  <c r="P3054" i="1"/>
  <c r="Q3054" i="1"/>
  <c r="F3055" i="1"/>
  <c r="G3055" i="1"/>
  <c r="H3055" i="1"/>
  <c r="I3055" i="1"/>
  <c r="J3055" i="1"/>
  <c r="K3055" i="1"/>
  <c r="L3055" i="1"/>
  <c r="M3055" i="1"/>
  <c r="N3055" i="1"/>
  <c r="O3055" i="1"/>
  <c r="P3055" i="1"/>
  <c r="Q3055" i="1"/>
  <c r="F3056" i="1"/>
  <c r="G3056" i="1"/>
  <c r="H3056" i="1"/>
  <c r="I3056" i="1"/>
  <c r="J3056" i="1"/>
  <c r="K3056" i="1"/>
  <c r="L3056" i="1"/>
  <c r="M3056" i="1"/>
  <c r="N3056" i="1"/>
  <c r="O3056" i="1"/>
  <c r="P3056" i="1"/>
  <c r="Q3056" i="1"/>
  <c r="F3057" i="1"/>
  <c r="G3057" i="1"/>
  <c r="H3057" i="1"/>
  <c r="I3057" i="1"/>
  <c r="J3057" i="1"/>
  <c r="K3057" i="1"/>
  <c r="L3057" i="1"/>
  <c r="M3057" i="1"/>
  <c r="N3057" i="1"/>
  <c r="O3057" i="1"/>
  <c r="P3057" i="1"/>
  <c r="Q3057" i="1"/>
  <c r="F3058" i="1"/>
  <c r="G3058" i="1"/>
  <c r="H3058" i="1"/>
  <c r="I3058" i="1"/>
  <c r="J3058" i="1"/>
  <c r="K3058" i="1"/>
  <c r="L3058" i="1"/>
  <c r="M3058" i="1"/>
  <c r="N3058" i="1"/>
  <c r="O3058" i="1"/>
  <c r="P3058" i="1"/>
  <c r="Q3058" i="1"/>
  <c r="F3059" i="1"/>
  <c r="G3059" i="1"/>
  <c r="H3059" i="1"/>
  <c r="I3059" i="1"/>
  <c r="J3059" i="1"/>
  <c r="K3059" i="1"/>
  <c r="L3059" i="1"/>
  <c r="M3059" i="1"/>
  <c r="N3059" i="1"/>
  <c r="O3059" i="1"/>
  <c r="P3059" i="1"/>
  <c r="Q3059" i="1"/>
  <c r="F3060" i="1"/>
  <c r="G3060" i="1"/>
  <c r="H3060" i="1"/>
  <c r="I3060" i="1"/>
  <c r="J3060" i="1"/>
  <c r="K3060" i="1"/>
  <c r="L3060" i="1"/>
  <c r="M3060" i="1"/>
  <c r="N3060" i="1"/>
  <c r="O3060" i="1"/>
  <c r="P3060" i="1"/>
  <c r="Q3060" i="1"/>
  <c r="F3061" i="1"/>
  <c r="G3061" i="1"/>
  <c r="H3061" i="1"/>
  <c r="I3061" i="1"/>
  <c r="J3061" i="1"/>
  <c r="K3061" i="1"/>
  <c r="L3061" i="1"/>
  <c r="M3061" i="1"/>
  <c r="N3061" i="1"/>
  <c r="O3061" i="1"/>
  <c r="P3061" i="1"/>
  <c r="Q3061" i="1"/>
  <c r="F3062" i="1"/>
  <c r="G3062" i="1"/>
  <c r="H3062" i="1"/>
  <c r="I3062" i="1"/>
  <c r="J3062" i="1"/>
  <c r="K3062" i="1"/>
  <c r="L3062" i="1"/>
  <c r="M3062" i="1"/>
  <c r="N3062" i="1"/>
  <c r="O3062" i="1"/>
  <c r="P3062" i="1"/>
  <c r="Q3062" i="1"/>
  <c r="F3063" i="1"/>
  <c r="G3063" i="1"/>
  <c r="H3063" i="1"/>
  <c r="I3063" i="1"/>
  <c r="J3063" i="1"/>
  <c r="K3063" i="1"/>
  <c r="L3063" i="1"/>
  <c r="M3063" i="1"/>
  <c r="N3063" i="1"/>
  <c r="O3063" i="1"/>
  <c r="P3063" i="1"/>
  <c r="Q3063" i="1"/>
  <c r="F3064" i="1"/>
  <c r="G3064" i="1"/>
  <c r="H3064" i="1"/>
  <c r="I3064" i="1"/>
  <c r="J3064" i="1"/>
  <c r="K3064" i="1"/>
  <c r="L3064" i="1"/>
  <c r="M3064" i="1"/>
  <c r="N3064" i="1"/>
  <c r="O3064" i="1"/>
  <c r="P3064" i="1"/>
  <c r="Q3064" i="1"/>
  <c r="F3065" i="1"/>
  <c r="G3065" i="1"/>
  <c r="H3065" i="1"/>
  <c r="I3065" i="1"/>
  <c r="J3065" i="1"/>
  <c r="K3065" i="1"/>
  <c r="L3065" i="1"/>
  <c r="M3065" i="1"/>
  <c r="N3065" i="1"/>
  <c r="O3065" i="1"/>
  <c r="P3065" i="1"/>
  <c r="Q3065" i="1"/>
  <c r="F3066" i="1"/>
  <c r="G3066" i="1"/>
  <c r="H3066" i="1"/>
  <c r="I3066" i="1"/>
  <c r="J3066" i="1"/>
  <c r="K3066" i="1"/>
  <c r="L3066" i="1"/>
  <c r="M3066" i="1"/>
  <c r="N3066" i="1"/>
  <c r="O3066" i="1"/>
  <c r="P3066" i="1"/>
  <c r="Q3066" i="1"/>
  <c r="F3067" i="1"/>
  <c r="G3067" i="1"/>
  <c r="H3067" i="1"/>
  <c r="I3067" i="1"/>
  <c r="J3067" i="1"/>
  <c r="K3067" i="1"/>
  <c r="L3067" i="1"/>
  <c r="M3067" i="1"/>
  <c r="N3067" i="1"/>
  <c r="O3067" i="1"/>
  <c r="P3067" i="1"/>
  <c r="Q3067" i="1"/>
  <c r="F3068" i="1"/>
  <c r="G3068" i="1"/>
  <c r="H3068" i="1"/>
  <c r="I3068" i="1"/>
  <c r="J3068" i="1"/>
  <c r="K3068" i="1"/>
  <c r="L3068" i="1"/>
  <c r="M3068" i="1"/>
  <c r="N3068" i="1"/>
  <c r="O3068" i="1"/>
  <c r="P3068" i="1"/>
  <c r="Q3068" i="1"/>
  <c r="F3069" i="1"/>
  <c r="G3069" i="1"/>
  <c r="H3069" i="1"/>
  <c r="I3069" i="1"/>
  <c r="J3069" i="1"/>
  <c r="K3069" i="1"/>
  <c r="L3069" i="1"/>
  <c r="M3069" i="1"/>
  <c r="N3069" i="1"/>
  <c r="O3069" i="1"/>
  <c r="P3069" i="1"/>
  <c r="Q3069" i="1"/>
  <c r="F3070" i="1"/>
  <c r="G3070" i="1"/>
  <c r="H3070" i="1"/>
  <c r="I3070" i="1"/>
  <c r="J3070" i="1"/>
  <c r="K3070" i="1"/>
  <c r="L3070" i="1"/>
  <c r="M3070" i="1"/>
  <c r="N3070" i="1"/>
  <c r="O3070" i="1"/>
  <c r="P3070" i="1"/>
  <c r="Q3070" i="1"/>
  <c r="F3071" i="1"/>
  <c r="G3071" i="1"/>
  <c r="H3071" i="1"/>
  <c r="I3071" i="1"/>
  <c r="J3071" i="1"/>
  <c r="K3071" i="1"/>
  <c r="L3071" i="1"/>
  <c r="M3071" i="1"/>
  <c r="N3071" i="1"/>
  <c r="O3071" i="1"/>
  <c r="P3071" i="1"/>
  <c r="Q3071" i="1"/>
  <c r="F3072" i="1"/>
  <c r="G3072" i="1"/>
  <c r="H3072" i="1"/>
  <c r="I3072" i="1"/>
  <c r="J3072" i="1"/>
  <c r="K3072" i="1"/>
  <c r="L3072" i="1"/>
  <c r="M3072" i="1"/>
  <c r="N3072" i="1"/>
  <c r="O3072" i="1"/>
  <c r="P3072" i="1"/>
  <c r="Q3072" i="1"/>
  <c r="F3073" i="1"/>
  <c r="G3073" i="1"/>
  <c r="H3073" i="1"/>
  <c r="I3073" i="1"/>
  <c r="J3073" i="1"/>
  <c r="K3073" i="1"/>
  <c r="L3073" i="1"/>
  <c r="M3073" i="1"/>
  <c r="N3073" i="1"/>
  <c r="O3073" i="1"/>
  <c r="P3073" i="1"/>
  <c r="Q3073" i="1"/>
  <c r="F3074" i="1"/>
  <c r="G3074" i="1"/>
  <c r="H3074" i="1"/>
  <c r="I3074" i="1"/>
  <c r="J3074" i="1"/>
  <c r="K3074" i="1"/>
  <c r="L3074" i="1"/>
  <c r="M3074" i="1"/>
  <c r="N3074" i="1"/>
  <c r="O3074" i="1"/>
  <c r="P3074" i="1"/>
  <c r="Q3074" i="1"/>
  <c r="F3075" i="1"/>
  <c r="G3075" i="1"/>
  <c r="H3075" i="1"/>
  <c r="I3075" i="1"/>
  <c r="J3075" i="1"/>
  <c r="K3075" i="1"/>
  <c r="L3075" i="1"/>
  <c r="M3075" i="1"/>
  <c r="N3075" i="1"/>
  <c r="O3075" i="1"/>
  <c r="P3075" i="1"/>
  <c r="Q3075" i="1"/>
  <c r="F3076" i="1"/>
  <c r="G3076" i="1"/>
  <c r="H3076" i="1"/>
  <c r="I3076" i="1"/>
  <c r="J3076" i="1"/>
  <c r="K3076" i="1"/>
  <c r="L3076" i="1"/>
  <c r="M3076" i="1"/>
  <c r="N3076" i="1"/>
  <c r="O3076" i="1"/>
  <c r="P3076" i="1"/>
  <c r="Q3076" i="1"/>
  <c r="F3077" i="1"/>
  <c r="G3077" i="1"/>
  <c r="H3077" i="1"/>
  <c r="I3077" i="1"/>
  <c r="J3077" i="1"/>
  <c r="K3077" i="1"/>
  <c r="L3077" i="1"/>
  <c r="M3077" i="1"/>
  <c r="N3077" i="1"/>
  <c r="O3077" i="1"/>
  <c r="P3077" i="1"/>
  <c r="Q3077" i="1"/>
  <c r="F3078" i="1"/>
  <c r="G3078" i="1"/>
  <c r="H3078" i="1"/>
  <c r="I3078" i="1"/>
  <c r="J3078" i="1"/>
  <c r="K3078" i="1"/>
  <c r="L3078" i="1"/>
  <c r="M3078" i="1"/>
  <c r="N3078" i="1"/>
  <c r="O3078" i="1"/>
  <c r="P3078" i="1"/>
  <c r="Q3078" i="1"/>
  <c r="F3079" i="1"/>
  <c r="G3079" i="1"/>
  <c r="H3079" i="1"/>
  <c r="I3079" i="1"/>
  <c r="J3079" i="1"/>
  <c r="K3079" i="1"/>
  <c r="L3079" i="1"/>
  <c r="M3079" i="1"/>
  <c r="N3079" i="1"/>
  <c r="O3079" i="1"/>
  <c r="P3079" i="1"/>
  <c r="Q3079" i="1"/>
  <c r="F3080" i="1"/>
  <c r="G3080" i="1"/>
  <c r="H3080" i="1"/>
  <c r="I3080" i="1"/>
  <c r="J3080" i="1"/>
  <c r="K3080" i="1"/>
  <c r="L3080" i="1"/>
  <c r="M3080" i="1"/>
  <c r="N3080" i="1"/>
  <c r="O3080" i="1"/>
  <c r="P3080" i="1"/>
  <c r="Q3080" i="1"/>
  <c r="F3081" i="1"/>
  <c r="G3081" i="1"/>
  <c r="H3081" i="1"/>
  <c r="I3081" i="1"/>
  <c r="J3081" i="1"/>
  <c r="K3081" i="1"/>
  <c r="L3081" i="1"/>
  <c r="M3081" i="1"/>
  <c r="N3081" i="1"/>
  <c r="O3081" i="1"/>
  <c r="P3081" i="1"/>
  <c r="Q3081" i="1"/>
  <c r="F3082" i="1"/>
  <c r="G3082" i="1"/>
  <c r="H3082" i="1"/>
  <c r="I3082" i="1"/>
  <c r="J3082" i="1"/>
  <c r="K3082" i="1"/>
  <c r="L3082" i="1"/>
  <c r="M3082" i="1"/>
  <c r="N3082" i="1"/>
  <c r="O3082" i="1"/>
  <c r="P3082" i="1"/>
  <c r="Q3082" i="1"/>
  <c r="F3083" i="1"/>
  <c r="G3083" i="1"/>
  <c r="H3083" i="1"/>
  <c r="I3083" i="1"/>
  <c r="J3083" i="1"/>
  <c r="K3083" i="1"/>
  <c r="L3083" i="1"/>
  <c r="M3083" i="1"/>
  <c r="N3083" i="1"/>
  <c r="O3083" i="1"/>
  <c r="P3083" i="1"/>
  <c r="Q3083" i="1"/>
  <c r="F3084" i="1"/>
  <c r="G3084" i="1"/>
  <c r="H3084" i="1"/>
  <c r="I3084" i="1"/>
  <c r="J3084" i="1"/>
  <c r="K3084" i="1"/>
  <c r="L3084" i="1"/>
  <c r="M3084" i="1"/>
  <c r="N3084" i="1"/>
  <c r="O3084" i="1"/>
  <c r="P3084" i="1"/>
  <c r="Q3084" i="1"/>
  <c r="F3085" i="1"/>
  <c r="G3085" i="1"/>
  <c r="H3085" i="1"/>
  <c r="I3085" i="1"/>
  <c r="J3085" i="1"/>
  <c r="K3085" i="1"/>
  <c r="L3085" i="1"/>
  <c r="M3085" i="1"/>
  <c r="N3085" i="1"/>
  <c r="O3085" i="1"/>
  <c r="P3085" i="1"/>
  <c r="Q3085" i="1"/>
  <c r="F3086" i="1"/>
  <c r="G3086" i="1"/>
  <c r="H3086" i="1"/>
  <c r="I3086" i="1"/>
  <c r="J3086" i="1"/>
  <c r="K3086" i="1"/>
  <c r="L3086" i="1"/>
  <c r="M3086" i="1"/>
  <c r="N3086" i="1"/>
  <c r="O3086" i="1"/>
  <c r="P3086" i="1"/>
  <c r="Q3086" i="1"/>
  <c r="F3087" i="1"/>
  <c r="G3087" i="1"/>
  <c r="H3087" i="1"/>
  <c r="I3087" i="1"/>
  <c r="J3087" i="1"/>
  <c r="K3087" i="1"/>
  <c r="L3087" i="1"/>
  <c r="M3087" i="1"/>
  <c r="N3087" i="1"/>
  <c r="O3087" i="1"/>
  <c r="P3087" i="1"/>
  <c r="Q3087" i="1"/>
  <c r="F3088" i="1"/>
  <c r="G3088" i="1"/>
  <c r="H3088" i="1"/>
  <c r="I3088" i="1"/>
  <c r="J3088" i="1"/>
  <c r="K3088" i="1"/>
  <c r="L3088" i="1"/>
  <c r="M3088" i="1"/>
  <c r="N3088" i="1"/>
  <c r="O3088" i="1"/>
  <c r="P3088" i="1"/>
  <c r="Q3088" i="1"/>
  <c r="F3089" i="1"/>
  <c r="G3089" i="1"/>
  <c r="H3089" i="1"/>
  <c r="I3089" i="1"/>
  <c r="J3089" i="1"/>
  <c r="K3089" i="1"/>
  <c r="L3089" i="1"/>
  <c r="M3089" i="1"/>
  <c r="N3089" i="1"/>
  <c r="O3089" i="1"/>
  <c r="P3089" i="1"/>
  <c r="Q3089" i="1"/>
  <c r="F3090" i="1"/>
  <c r="G3090" i="1"/>
  <c r="H3090" i="1"/>
  <c r="I3090" i="1"/>
  <c r="J3090" i="1"/>
  <c r="K3090" i="1"/>
  <c r="L3090" i="1"/>
  <c r="M3090" i="1"/>
  <c r="N3090" i="1"/>
  <c r="O3090" i="1"/>
  <c r="P3090" i="1"/>
  <c r="Q3090" i="1"/>
  <c r="F3091" i="1"/>
  <c r="G3091" i="1"/>
  <c r="H3091" i="1"/>
  <c r="I3091" i="1"/>
  <c r="J3091" i="1"/>
  <c r="K3091" i="1"/>
  <c r="L3091" i="1"/>
  <c r="M3091" i="1"/>
  <c r="N3091" i="1"/>
  <c r="O3091" i="1"/>
  <c r="P3091" i="1"/>
  <c r="Q3091" i="1"/>
  <c r="F3092" i="1"/>
  <c r="G3092" i="1"/>
  <c r="H3092" i="1"/>
  <c r="I3092" i="1"/>
  <c r="J3092" i="1"/>
  <c r="K3092" i="1"/>
  <c r="L3092" i="1"/>
  <c r="M3092" i="1"/>
  <c r="N3092" i="1"/>
  <c r="O3092" i="1"/>
  <c r="P3092" i="1"/>
  <c r="Q3092" i="1"/>
  <c r="F3093" i="1"/>
  <c r="G3093" i="1"/>
  <c r="H3093" i="1"/>
  <c r="I3093" i="1"/>
  <c r="J3093" i="1"/>
  <c r="K3093" i="1"/>
  <c r="L3093" i="1"/>
  <c r="M3093" i="1"/>
  <c r="N3093" i="1"/>
  <c r="O3093" i="1"/>
  <c r="P3093" i="1"/>
  <c r="Q3093" i="1"/>
  <c r="F3094" i="1"/>
  <c r="G3094" i="1"/>
  <c r="H3094" i="1"/>
  <c r="I3094" i="1"/>
  <c r="J3094" i="1"/>
  <c r="K3094" i="1"/>
  <c r="L3094" i="1"/>
  <c r="M3094" i="1"/>
  <c r="N3094" i="1"/>
  <c r="O3094" i="1"/>
  <c r="P3094" i="1"/>
  <c r="Q3094" i="1"/>
  <c r="F3095" i="1"/>
  <c r="G3095" i="1"/>
  <c r="H3095" i="1"/>
  <c r="I3095" i="1"/>
  <c r="J3095" i="1"/>
  <c r="K3095" i="1"/>
  <c r="L3095" i="1"/>
  <c r="M3095" i="1"/>
  <c r="N3095" i="1"/>
  <c r="O3095" i="1"/>
  <c r="P3095" i="1"/>
  <c r="Q3095" i="1"/>
  <c r="F3096" i="1"/>
  <c r="G3096" i="1"/>
  <c r="H3096" i="1"/>
  <c r="I3096" i="1"/>
  <c r="J3096" i="1"/>
  <c r="K3096" i="1"/>
  <c r="L3096" i="1"/>
  <c r="M3096" i="1"/>
  <c r="N3096" i="1"/>
  <c r="O3096" i="1"/>
  <c r="P3096" i="1"/>
  <c r="Q3096" i="1"/>
  <c r="F3097" i="1"/>
  <c r="G3097" i="1"/>
  <c r="H3097" i="1"/>
  <c r="I3097" i="1"/>
  <c r="J3097" i="1"/>
  <c r="K3097" i="1"/>
  <c r="L3097" i="1"/>
  <c r="M3097" i="1"/>
  <c r="N3097" i="1"/>
  <c r="O3097" i="1"/>
  <c r="P3097" i="1"/>
  <c r="Q3097" i="1"/>
  <c r="F3098" i="1"/>
  <c r="G3098" i="1"/>
  <c r="H3098" i="1"/>
  <c r="I3098" i="1"/>
  <c r="J3098" i="1"/>
  <c r="K3098" i="1"/>
  <c r="L3098" i="1"/>
  <c r="M3098" i="1"/>
  <c r="N3098" i="1"/>
  <c r="O3098" i="1"/>
  <c r="P3098" i="1"/>
  <c r="Q3098" i="1"/>
  <c r="F3099" i="1"/>
  <c r="G3099" i="1"/>
  <c r="H3099" i="1"/>
  <c r="I3099" i="1"/>
  <c r="J3099" i="1"/>
  <c r="K3099" i="1"/>
  <c r="L3099" i="1"/>
  <c r="M3099" i="1"/>
  <c r="N3099" i="1"/>
  <c r="O3099" i="1"/>
  <c r="P3099" i="1"/>
  <c r="Q3099" i="1"/>
  <c r="F3100" i="1"/>
  <c r="G3100" i="1"/>
  <c r="H3100" i="1"/>
  <c r="I3100" i="1"/>
  <c r="J3100" i="1"/>
  <c r="K3100" i="1"/>
  <c r="L3100" i="1"/>
  <c r="M3100" i="1"/>
  <c r="N3100" i="1"/>
  <c r="O3100" i="1"/>
  <c r="P3100" i="1"/>
  <c r="Q3100" i="1"/>
  <c r="F3101" i="1"/>
  <c r="G3101" i="1"/>
  <c r="H3101" i="1"/>
  <c r="I3101" i="1"/>
  <c r="J3101" i="1"/>
  <c r="K3101" i="1"/>
  <c r="L3101" i="1"/>
  <c r="M3101" i="1"/>
  <c r="N3101" i="1"/>
  <c r="O3101" i="1"/>
  <c r="P3101" i="1"/>
  <c r="Q3101" i="1"/>
  <c r="F3102" i="1"/>
  <c r="G3102" i="1"/>
  <c r="H3102" i="1"/>
  <c r="I3102" i="1"/>
  <c r="J3102" i="1"/>
  <c r="K3102" i="1"/>
  <c r="L3102" i="1"/>
  <c r="M3102" i="1"/>
  <c r="N3102" i="1"/>
  <c r="O3102" i="1"/>
  <c r="P3102" i="1"/>
  <c r="Q3102" i="1"/>
  <c r="F3103" i="1"/>
  <c r="G3103" i="1"/>
  <c r="H3103" i="1"/>
  <c r="I3103" i="1"/>
  <c r="J3103" i="1"/>
  <c r="K3103" i="1"/>
  <c r="L3103" i="1"/>
  <c r="M3103" i="1"/>
  <c r="N3103" i="1"/>
  <c r="O3103" i="1"/>
  <c r="P3103" i="1"/>
  <c r="Q3103" i="1"/>
  <c r="F3104" i="1"/>
  <c r="G3104" i="1"/>
  <c r="H3104" i="1"/>
  <c r="I3104" i="1"/>
  <c r="J3104" i="1"/>
  <c r="K3104" i="1"/>
  <c r="L3104" i="1"/>
  <c r="M3104" i="1"/>
  <c r="N3104" i="1"/>
  <c r="O3104" i="1"/>
  <c r="P3104" i="1"/>
  <c r="Q3104" i="1"/>
  <c r="F3105" i="1"/>
  <c r="G3105" i="1"/>
  <c r="H3105" i="1"/>
  <c r="I3105" i="1"/>
  <c r="J3105" i="1"/>
  <c r="K3105" i="1"/>
  <c r="L3105" i="1"/>
  <c r="M3105" i="1"/>
  <c r="N3105" i="1"/>
  <c r="O3105" i="1"/>
  <c r="P3105" i="1"/>
  <c r="Q3105" i="1"/>
  <c r="F3106" i="1"/>
  <c r="G3106" i="1"/>
  <c r="H3106" i="1"/>
  <c r="I3106" i="1"/>
  <c r="J3106" i="1"/>
  <c r="K3106" i="1"/>
  <c r="L3106" i="1"/>
  <c r="M3106" i="1"/>
  <c r="N3106" i="1"/>
  <c r="O3106" i="1"/>
  <c r="P3106" i="1"/>
  <c r="Q3106" i="1"/>
  <c r="F3107" i="1"/>
  <c r="G3107" i="1"/>
  <c r="H3107" i="1"/>
  <c r="I3107" i="1"/>
  <c r="J3107" i="1"/>
  <c r="K3107" i="1"/>
  <c r="L3107" i="1"/>
  <c r="M3107" i="1"/>
  <c r="N3107" i="1"/>
  <c r="O3107" i="1"/>
  <c r="P3107" i="1"/>
  <c r="Q3107" i="1"/>
  <c r="F3108" i="1"/>
  <c r="G3108" i="1"/>
  <c r="H3108" i="1"/>
  <c r="I3108" i="1"/>
  <c r="J3108" i="1"/>
  <c r="K3108" i="1"/>
  <c r="L3108" i="1"/>
  <c r="M3108" i="1"/>
  <c r="N3108" i="1"/>
  <c r="O3108" i="1"/>
  <c r="P3108" i="1"/>
  <c r="Q3108" i="1"/>
  <c r="F3109" i="1"/>
  <c r="G3109" i="1"/>
  <c r="H3109" i="1"/>
  <c r="I3109" i="1"/>
  <c r="J3109" i="1"/>
  <c r="K3109" i="1"/>
  <c r="L3109" i="1"/>
  <c r="M3109" i="1"/>
  <c r="N3109" i="1"/>
  <c r="O3109" i="1"/>
  <c r="P3109" i="1"/>
  <c r="Q3109" i="1"/>
  <c r="F3110" i="1"/>
  <c r="G3110" i="1"/>
  <c r="H3110" i="1"/>
  <c r="I3110" i="1"/>
  <c r="J3110" i="1"/>
  <c r="K3110" i="1"/>
  <c r="L3110" i="1"/>
  <c r="M3110" i="1"/>
  <c r="N3110" i="1"/>
  <c r="O3110" i="1"/>
  <c r="P3110" i="1"/>
  <c r="Q3110" i="1"/>
  <c r="F3111" i="1"/>
  <c r="G3111" i="1"/>
  <c r="H3111" i="1"/>
  <c r="I3111" i="1"/>
  <c r="J3111" i="1"/>
  <c r="K3111" i="1"/>
  <c r="L3111" i="1"/>
  <c r="M3111" i="1"/>
  <c r="N3111" i="1"/>
  <c r="O3111" i="1"/>
  <c r="P3111" i="1"/>
  <c r="Q3111" i="1"/>
  <c r="F3112" i="1"/>
  <c r="G3112" i="1"/>
  <c r="H3112" i="1"/>
  <c r="I3112" i="1"/>
  <c r="J3112" i="1"/>
  <c r="K3112" i="1"/>
  <c r="L3112" i="1"/>
  <c r="M3112" i="1"/>
  <c r="N3112" i="1"/>
  <c r="O3112" i="1"/>
  <c r="P3112" i="1"/>
  <c r="Q3112" i="1"/>
  <c r="F3113" i="1"/>
  <c r="G3113" i="1"/>
  <c r="H3113" i="1"/>
  <c r="I3113" i="1"/>
  <c r="J3113" i="1"/>
  <c r="K3113" i="1"/>
  <c r="L3113" i="1"/>
  <c r="M3113" i="1"/>
  <c r="N3113" i="1"/>
  <c r="O3113" i="1"/>
  <c r="P3113" i="1"/>
  <c r="Q3113" i="1"/>
  <c r="F3114" i="1"/>
  <c r="G3114" i="1"/>
  <c r="H3114" i="1"/>
  <c r="I3114" i="1"/>
  <c r="J3114" i="1"/>
  <c r="K3114" i="1"/>
  <c r="L3114" i="1"/>
  <c r="M3114" i="1"/>
  <c r="N3114" i="1"/>
  <c r="O3114" i="1"/>
  <c r="P3114" i="1"/>
  <c r="Q3114" i="1"/>
  <c r="F3115" i="1"/>
  <c r="G3115" i="1"/>
  <c r="H3115" i="1"/>
  <c r="I3115" i="1"/>
  <c r="J3115" i="1"/>
  <c r="K3115" i="1"/>
  <c r="L3115" i="1"/>
  <c r="M3115" i="1"/>
  <c r="N3115" i="1"/>
  <c r="O3115" i="1"/>
  <c r="P3115" i="1"/>
  <c r="Q3115" i="1"/>
  <c r="F3116" i="1"/>
  <c r="G3116" i="1"/>
  <c r="H3116" i="1"/>
  <c r="I3116" i="1"/>
  <c r="J3116" i="1"/>
  <c r="K3116" i="1"/>
  <c r="L3116" i="1"/>
  <c r="M3116" i="1"/>
  <c r="N3116" i="1"/>
  <c r="O3116" i="1"/>
  <c r="P3116" i="1"/>
  <c r="Q3116" i="1"/>
  <c r="F3117" i="1"/>
  <c r="G3117" i="1"/>
  <c r="H3117" i="1"/>
  <c r="I3117" i="1"/>
  <c r="J3117" i="1"/>
  <c r="K3117" i="1"/>
  <c r="L3117" i="1"/>
  <c r="M3117" i="1"/>
  <c r="N3117" i="1"/>
  <c r="O3117" i="1"/>
  <c r="P3117" i="1"/>
  <c r="Q3117" i="1"/>
  <c r="F3118" i="1"/>
  <c r="G3118" i="1"/>
  <c r="H3118" i="1"/>
  <c r="I3118" i="1"/>
  <c r="J3118" i="1"/>
  <c r="K3118" i="1"/>
  <c r="L3118" i="1"/>
  <c r="M3118" i="1"/>
  <c r="N3118" i="1"/>
  <c r="O3118" i="1"/>
  <c r="P3118" i="1"/>
  <c r="Q3118" i="1"/>
  <c r="F3119" i="1"/>
  <c r="G3119" i="1"/>
  <c r="H3119" i="1"/>
  <c r="I3119" i="1"/>
  <c r="J3119" i="1"/>
  <c r="K3119" i="1"/>
  <c r="L3119" i="1"/>
  <c r="M3119" i="1"/>
  <c r="N3119" i="1"/>
  <c r="O3119" i="1"/>
  <c r="P3119" i="1"/>
  <c r="Q3119" i="1"/>
  <c r="F3120" i="1"/>
  <c r="G3120" i="1"/>
  <c r="H3120" i="1"/>
  <c r="I3120" i="1"/>
  <c r="J3120" i="1"/>
  <c r="K3120" i="1"/>
  <c r="L3120" i="1"/>
  <c r="M3120" i="1"/>
  <c r="N3120" i="1"/>
  <c r="O3120" i="1"/>
  <c r="P3120" i="1"/>
  <c r="Q3120" i="1"/>
  <c r="F3121" i="1"/>
  <c r="G3121" i="1"/>
  <c r="H3121" i="1"/>
  <c r="I3121" i="1"/>
  <c r="J3121" i="1"/>
  <c r="K3121" i="1"/>
  <c r="L3121" i="1"/>
  <c r="M3121" i="1"/>
  <c r="N3121" i="1"/>
  <c r="O3121" i="1"/>
  <c r="P3121" i="1"/>
  <c r="Q3121" i="1"/>
  <c r="F3122" i="1"/>
  <c r="G3122" i="1"/>
  <c r="H3122" i="1"/>
  <c r="I3122" i="1"/>
  <c r="J3122" i="1"/>
  <c r="K3122" i="1"/>
  <c r="L3122" i="1"/>
  <c r="M3122" i="1"/>
  <c r="N3122" i="1"/>
  <c r="O3122" i="1"/>
  <c r="P3122" i="1"/>
  <c r="Q3122" i="1"/>
  <c r="F3123" i="1"/>
  <c r="G3123" i="1"/>
  <c r="H3123" i="1"/>
  <c r="I3123" i="1"/>
  <c r="J3123" i="1"/>
  <c r="K3123" i="1"/>
  <c r="L3123" i="1"/>
  <c r="M3123" i="1"/>
  <c r="N3123" i="1"/>
  <c r="O3123" i="1"/>
  <c r="P3123" i="1"/>
  <c r="Q3123" i="1"/>
  <c r="F3124" i="1"/>
  <c r="G3124" i="1"/>
  <c r="H3124" i="1"/>
  <c r="I3124" i="1"/>
  <c r="J3124" i="1"/>
  <c r="K3124" i="1"/>
  <c r="L3124" i="1"/>
  <c r="M3124" i="1"/>
  <c r="N3124" i="1"/>
  <c r="O3124" i="1"/>
  <c r="P3124" i="1"/>
  <c r="Q3124" i="1"/>
  <c r="F3125" i="1"/>
  <c r="G3125" i="1"/>
  <c r="H3125" i="1"/>
  <c r="I3125" i="1"/>
  <c r="J3125" i="1"/>
  <c r="K3125" i="1"/>
  <c r="L3125" i="1"/>
  <c r="M3125" i="1"/>
  <c r="N3125" i="1"/>
  <c r="O3125" i="1"/>
  <c r="P3125" i="1"/>
  <c r="Q3125" i="1"/>
  <c r="F3126" i="1"/>
  <c r="G3126" i="1"/>
  <c r="H3126" i="1"/>
  <c r="I3126" i="1"/>
  <c r="J3126" i="1"/>
  <c r="K3126" i="1"/>
  <c r="L3126" i="1"/>
  <c r="M3126" i="1"/>
  <c r="N3126" i="1"/>
  <c r="O3126" i="1"/>
  <c r="P3126" i="1"/>
  <c r="Q3126" i="1"/>
  <c r="F3127" i="1"/>
  <c r="G3127" i="1"/>
  <c r="H3127" i="1"/>
  <c r="I3127" i="1"/>
  <c r="J3127" i="1"/>
  <c r="K3127" i="1"/>
  <c r="L3127" i="1"/>
  <c r="M3127" i="1"/>
  <c r="N3127" i="1"/>
  <c r="O3127" i="1"/>
  <c r="P3127" i="1"/>
  <c r="Q3127" i="1"/>
  <c r="F3128" i="1"/>
  <c r="G3128" i="1"/>
  <c r="H3128" i="1"/>
  <c r="I3128" i="1"/>
  <c r="J3128" i="1"/>
  <c r="K3128" i="1"/>
  <c r="L3128" i="1"/>
  <c r="M3128" i="1"/>
  <c r="N3128" i="1"/>
  <c r="O3128" i="1"/>
  <c r="P3128" i="1"/>
  <c r="Q3128" i="1"/>
  <c r="F3129" i="1"/>
  <c r="G3129" i="1"/>
  <c r="H3129" i="1"/>
  <c r="I3129" i="1"/>
  <c r="J3129" i="1"/>
  <c r="K3129" i="1"/>
  <c r="L3129" i="1"/>
  <c r="M3129" i="1"/>
  <c r="N3129" i="1"/>
  <c r="O3129" i="1"/>
  <c r="P3129" i="1"/>
  <c r="Q3129" i="1"/>
  <c r="F3130" i="1"/>
  <c r="G3130" i="1"/>
  <c r="H3130" i="1"/>
  <c r="I3130" i="1"/>
  <c r="J3130" i="1"/>
  <c r="K3130" i="1"/>
  <c r="L3130" i="1"/>
  <c r="M3130" i="1"/>
  <c r="N3130" i="1"/>
  <c r="O3130" i="1"/>
  <c r="P3130" i="1"/>
  <c r="Q3130" i="1"/>
  <c r="F3131" i="1"/>
  <c r="G3131" i="1"/>
  <c r="H3131" i="1"/>
  <c r="I3131" i="1"/>
  <c r="J3131" i="1"/>
  <c r="K3131" i="1"/>
  <c r="L3131" i="1"/>
  <c r="M3131" i="1"/>
  <c r="N3131" i="1"/>
  <c r="O3131" i="1"/>
  <c r="P3131" i="1"/>
  <c r="Q3131" i="1"/>
  <c r="F3132" i="1"/>
  <c r="G3132" i="1"/>
  <c r="H3132" i="1"/>
  <c r="I3132" i="1"/>
  <c r="J3132" i="1"/>
  <c r="K3132" i="1"/>
  <c r="L3132" i="1"/>
  <c r="M3132" i="1"/>
  <c r="N3132" i="1"/>
  <c r="O3132" i="1"/>
  <c r="P3132" i="1"/>
  <c r="Q3132" i="1"/>
  <c r="F3133" i="1"/>
  <c r="G3133" i="1"/>
  <c r="H3133" i="1"/>
  <c r="I3133" i="1"/>
  <c r="J3133" i="1"/>
  <c r="K3133" i="1"/>
  <c r="L3133" i="1"/>
  <c r="M3133" i="1"/>
  <c r="N3133" i="1"/>
  <c r="O3133" i="1"/>
  <c r="P3133" i="1"/>
  <c r="Q3133" i="1"/>
  <c r="F3134" i="1"/>
  <c r="G3134" i="1"/>
  <c r="H3134" i="1"/>
  <c r="I3134" i="1"/>
  <c r="J3134" i="1"/>
  <c r="K3134" i="1"/>
  <c r="L3134" i="1"/>
  <c r="M3134" i="1"/>
  <c r="N3134" i="1"/>
  <c r="O3134" i="1"/>
  <c r="P3134" i="1"/>
  <c r="Q3134" i="1"/>
  <c r="F3135" i="1"/>
  <c r="G3135" i="1"/>
  <c r="H3135" i="1"/>
  <c r="I3135" i="1"/>
  <c r="J3135" i="1"/>
  <c r="K3135" i="1"/>
  <c r="L3135" i="1"/>
  <c r="M3135" i="1"/>
  <c r="N3135" i="1"/>
  <c r="O3135" i="1"/>
  <c r="P3135" i="1"/>
  <c r="Q3135" i="1"/>
  <c r="F3136" i="1"/>
  <c r="G3136" i="1"/>
  <c r="H3136" i="1"/>
  <c r="I3136" i="1"/>
  <c r="J3136" i="1"/>
  <c r="K3136" i="1"/>
  <c r="L3136" i="1"/>
  <c r="M3136" i="1"/>
  <c r="N3136" i="1"/>
  <c r="O3136" i="1"/>
  <c r="P3136" i="1"/>
  <c r="Q3136" i="1"/>
  <c r="F3137" i="1"/>
  <c r="G3137" i="1"/>
  <c r="H3137" i="1"/>
  <c r="I3137" i="1"/>
  <c r="J3137" i="1"/>
  <c r="K3137" i="1"/>
  <c r="L3137" i="1"/>
  <c r="M3137" i="1"/>
  <c r="N3137" i="1"/>
  <c r="O3137" i="1"/>
  <c r="P3137" i="1"/>
  <c r="Q3137" i="1"/>
  <c r="F3138" i="1"/>
  <c r="G3138" i="1"/>
  <c r="H3138" i="1"/>
  <c r="I3138" i="1"/>
  <c r="J3138" i="1"/>
  <c r="K3138" i="1"/>
  <c r="L3138" i="1"/>
  <c r="M3138" i="1"/>
  <c r="N3138" i="1"/>
  <c r="O3138" i="1"/>
  <c r="P3138" i="1"/>
  <c r="Q3138" i="1"/>
  <c r="F3139" i="1"/>
  <c r="G3139" i="1"/>
  <c r="H3139" i="1"/>
  <c r="I3139" i="1"/>
  <c r="J3139" i="1"/>
  <c r="K3139" i="1"/>
  <c r="L3139" i="1"/>
  <c r="M3139" i="1"/>
  <c r="N3139" i="1"/>
  <c r="O3139" i="1"/>
  <c r="P3139" i="1"/>
  <c r="Q3139" i="1"/>
  <c r="F3140" i="1"/>
  <c r="G3140" i="1"/>
  <c r="H3140" i="1"/>
  <c r="I3140" i="1"/>
  <c r="J3140" i="1"/>
  <c r="K3140" i="1"/>
  <c r="L3140" i="1"/>
  <c r="M3140" i="1"/>
  <c r="N3140" i="1"/>
  <c r="O3140" i="1"/>
  <c r="P3140" i="1"/>
  <c r="Q3140" i="1"/>
  <c r="F3141" i="1"/>
  <c r="G3141" i="1"/>
  <c r="H3141" i="1"/>
  <c r="I3141" i="1"/>
  <c r="J3141" i="1"/>
  <c r="K3141" i="1"/>
  <c r="L3141" i="1"/>
  <c r="M3141" i="1"/>
  <c r="N3141" i="1"/>
  <c r="O3141" i="1"/>
  <c r="P3141" i="1"/>
  <c r="Q3141" i="1"/>
  <c r="F3142" i="1"/>
  <c r="G3142" i="1"/>
  <c r="H3142" i="1"/>
  <c r="I3142" i="1"/>
  <c r="J3142" i="1"/>
  <c r="K3142" i="1"/>
  <c r="L3142" i="1"/>
  <c r="M3142" i="1"/>
  <c r="N3142" i="1"/>
  <c r="O3142" i="1"/>
  <c r="P3142" i="1"/>
  <c r="Q3142" i="1"/>
  <c r="F3143" i="1"/>
  <c r="G3143" i="1"/>
  <c r="H3143" i="1"/>
  <c r="I3143" i="1"/>
  <c r="J3143" i="1"/>
  <c r="K3143" i="1"/>
  <c r="L3143" i="1"/>
  <c r="M3143" i="1"/>
  <c r="N3143" i="1"/>
  <c r="O3143" i="1"/>
  <c r="P3143" i="1"/>
  <c r="Q3143" i="1"/>
  <c r="F3144" i="1"/>
  <c r="G3144" i="1"/>
  <c r="H3144" i="1"/>
  <c r="I3144" i="1"/>
  <c r="J3144" i="1"/>
  <c r="K3144" i="1"/>
  <c r="L3144" i="1"/>
  <c r="M3144" i="1"/>
  <c r="N3144" i="1"/>
  <c r="O3144" i="1"/>
  <c r="P3144" i="1"/>
  <c r="Q3144" i="1"/>
  <c r="F3145" i="1"/>
  <c r="G3145" i="1"/>
  <c r="H3145" i="1"/>
  <c r="I3145" i="1"/>
  <c r="J3145" i="1"/>
  <c r="K3145" i="1"/>
  <c r="L3145" i="1"/>
  <c r="M3145" i="1"/>
  <c r="N3145" i="1"/>
  <c r="O3145" i="1"/>
  <c r="P3145" i="1"/>
  <c r="Q3145" i="1"/>
  <c r="F3146" i="1"/>
  <c r="G3146" i="1"/>
  <c r="H3146" i="1"/>
  <c r="I3146" i="1"/>
  <c r="J3146" i="1"/>
  <c r="K3146" i="1"/>
  <c r="L3146" i="1"/>
  <c r="M3146" i="1"/>
  <c r="N3146" i="1"/>
  <c r="O3146" i="1"/>
  <c r="P3146" i="1"/>
  <c r="Q3146" i="1"/>
  <c r="F3147" i="1"/>
  <c r="G3147" i="1"/>
  <c r="H3147" i="1"/>
  <c r="I3147" i="1"/>
  <c r="J3147" i="1"/>
  <c r="K3147" i="1"/>
  <c r="L3147" i="1"/>
  <c r="M3147" i="1"/>
  <c r="N3147" i="1"/>
  <c r="O3147" i="1"/>
  <c r="P3147" i="1"/>
  <c r="Q3147" i="1"/>
  <c r="F3148" i="1"/>
  <c r="G3148" i="1"/>
  <c r="H3148" i="1"/>
  <c r="I3148" i="1"/>
  <c r="J3148" i="1"/>
  <c r="K3148" i="1"/>
  <c r="L3148" i="1"/>
  <c r="M3148" i="1"/>
  <c r="N3148" i="1"/>
  <c r="O3148" i="1"/>
  <c r="P3148" i="1"/>
  <c r="Q3148" i="1"/>
  <c r="F3149" i="1"/>
  <c r="G3149" i="1"/>
  <c r="H3149" i="1"/>
  <c r="I3149" i="1"/>
  <c r="J3149" i="1"/>
  <c r="K3149" i="1"/>
  <c r="L3149" i="1"/>
  <c r="M3149" i="1"/>
  <c r="N3149" i="1"/>
  <c r="O3149" i="1"/>
  <c r="P3149" i="1"/>
  <c r="Q3149" i="1"/>
  <c r="F3150" i="1"/>
  <c r="G3150" i="1"/>
  <c r="H3150" i="1"/>
  <c r="I3150" i="1"/>
  <c r="J3150" i="1"/>
  <c r="K3150" i="1"/>
  <c r="L3150" i="1"/>
  <c r="M3150" i="1"/>
  <c r="N3150" i="1"/>
  <c r="O3150" i="1"/>
  <c r="P3150" i="1"/>
  <c r="Q3150" i="1"/>
  <c r="F3151" i="1"/>
  <c r="G3151" i="1"/>
  <c r="H3151" i="1"/>
  <c r="I3151" i="1"/>
  <c r="J3151" i="1"/>
  <c r="K3151" i="1"/>
  <c r="L3151" i="1"/>
  <c r="M3151" i="1"/>
  <c r="N3151" i="1"/>
  <c r="O3151" i="1"/>
  <c r="P3151" i="1"/>
  <c r="Q3151" i="1"/>
  <c r="F3152" i="1"/>
  <c r="G3152" i="1"/>
  <c r="H3152" i="1"/>
  <c r="I3152" i="1"/>
  <c r="J3152" i="1"/>
  <c r="K3152" i="1"/>
  <c r="L3152" i="1"/>
  <c r="M3152" i="1"/>
  <c r="N3152" i="1"/>
  <c r="O3152" i="1"/>
  <c r="P3152" i="1"/>
  <c r="Q3152" i="1"/>
  <c r="F3153" i="1"/>
  <c r="G3153" i="1"/>
  <c r="H3153" i="1"/>
  <c r="I3153" i="1"/>
  <c r="J3153" i="1"/>
  <c r="K3153" i="1"/>
  <c r="L3153" i="1"/>
  <c r="M3153" i="1"/>
  <c r="N3153" i="1"/>
  <c r="O3153" i="1"/>
  <c r="P3153" i="1"/>
  <c r="Q3153" i="1"/>
  <c r="F3154" i="1"/>
  <c r="G3154" i="1"/>
  <c r="H3154" i="1"/>
  <c r="I3154" i="1"/>
  <c r="J3154" i="1"/>
  <c r="K3154" i="1"/>
  <c r="L3154" i="1"/>
  <c r="M3154" i="1"/>
  <c r="N3154" i="1"/>
  <c r="O3154" i="1"/>
  <c r="P3154" i="1"/>
  <c r="Q3154" i="1"/>
  <c r="F3155" i="1"/>
  <c r="G3155" i="1"/>
  <c r="H3155" i="1"/>
  <c r="I3155" i="1"/>
  <c r="J3155" i="1"/>
  <c r="K3155" i="1"/>
  <c r="L3155" i="1"/>
  <c r="M3155" i="1"/>
  <c r="N3155" i="1"/>
  <c r="O3155" i="1"/>
  <c r="P3155" i="1"/>
  <c r="Q3155" i="1"/>
  <c r="F3156" i="1"/>
  <c r="G3156" i="1"/>
  <c r="H3156" i="1"/>
  <c r="I3156" i="1"/>
  <c r="J3156" i="1"/>
  <c r="K3156" i="1"/>
  <c r="L3156" i="1"/>
  <c r="M3156" i="1"/>
  <c r="N3156" i="1"/>
  <c r="O3156" i="1"/>
  <c r="P3156" i="1"/>
  <c r="Q3156" i="1"/>
  <c r="F3157" i="1"/>
  <c r="G3157" i="1"/>
  <c r="H3157" i="1"/>
  <c r="I3157" i="1"/>
  <c r="J3157" i="1"/>
  <c r="K3157" i="1"/>
  <c r="L3157" i="1"/>
  <c r="M3157" i="1"/>
  <c r="N3157" i="1"/>
  <c r="O3157" i="1"/>
  <c r="P3157" i="1"/>
  <c r="Q3157" i="1"/>
  <c r="F3158" i="1"/>
  <c r="G3158" i="1"/>
  <c r="H3158" i="1"/>
  <c r="I3158" i="1"/>
  <c r="J3158" i="1"/>
  <c r="K3158" i="1"/>
  <c r="L3158" i="1"/>
  <c r="M3158" i="1"/>
  <c r="N3158" i="1"/>
  <c r="O3158" i="1"/>
  <c r="P3158" i="1"/>
  <c r="Q3158" i="1"/>
  <c r="F3159" i="1"/>
  <c r="G3159" i="1"/>
  <c r="H3159" i="1"/>
  <c r="I3159" i="1"/>
  <c r="J3159" i="1"/>
  <c r="K3159" i="1"/>
  <c r="L3159" i="1"/>
  <c r="M3159" i="1"/>
  <c r="N3159" i="1"/>
  <c r="O3159" i="1"/>
  <c r="P3159" i="1"/>
  <c r="Q3159" i="1"/>
  <c r="F3160" i="1"/>
  <c r="G3160" i="1"/>
  <c r="H3160" i="1"/>
  <c r="I3160" i="1"/>
  <c r="J3160" i="1"/>
  <c r="K3160" i="1"/>
  <c r="L3160" i="1"/>
  <c r="M3160" i="1"/>
  <c r="N3160" i="1"/>
  <c r="O3160" i="1"/>
  <c r="P3160" i="1"/>
  <c r="Q3160" i="1"/>
  <c r="F3161" i="1"/>
  <c r="G3161" i="1"/>
  <c r="H3161" i="1"/>
  <c r="I3161" i="1"/>
  <c r="J3161" i="1"/>
  <c r="K3161" i="1"/>
  <c r="L3161" i="1"/>
  <c r="M3161" i="1"/>
  <c r="N3161" i="1"/>
  <c r="O3161" i="1"/>
  <c r="P3161" i="1"/>
  <c r="Q3161" i="1"/>
  <c r="F3162" i="1"/>
  <c r="G3162" i="1"/>
  <c r="H3162" i="1"/>
  <c r="I3162" i="1"/>
  <c r="J3162" i="1"/>
  <c r="K3162" i="1"/>
  <c r="L3162" i="1"/>
  <c r="M3162" i="1"/>
  <c r="N3162" i="1"/>
  <c r="O3162" i="1"/>
  <c r="P3162" i="1"/>
  <c r="Q3162" i="1"/>
  <c r="F3163" i="1"/>
  <c r="G3163" i="1"/>
  <c r="H3163" i="1"/>
  <c r="I3163" i="1"/>
  <c r="J3163" i="1"/>
  <c r="K3163" i="1"/>
  <c r="L3163" i="1"/>
  <c r="M3163" i="1"/>
  <c r="N3163" i="1"/>
  <c r="O3163" i="1"/>
  <c r="P3163" i="1"/>
  <c r="Q3163" i="1"/>
  <c r="F3164" i="1"/>
  <c r="G3164" i="1"/>
  <c r="H3164" i="1"/>
  <c r="I3164" i="1"/>
  <c r="J3164" i="1"/>
  <c r="K3164" i="1"/>
  <c r="L3164" i="1"/>
  <c r="M3164" i="1"/>
  <c r="N3164" i="1"/>
  <c r="O3164" i="1"/>
  <c r="P3164" i="1"/>
  <c r="Q3164" i="1"/>
  <c r="F3165" i="1"/>
  <c r="G3165" i="1"/>
  <c r="H3165" i="1"/>
  <c r="I3165" i="1"/>
  <c r="J3165" i="1"/>
  <c r="K3165" i="1"/>
  <c r="L3165" i="1"/>
  <c r="M3165" i="1"/>
  <c r="N3165" i="1"/>
  <c r="O3165" i="1"/>
  <c r="P3165" i="1"/>
  <c r="Q3165" i="1"/>
  <c r="F3166" i="1"/>
  <c r="G3166" i="1"/>
  <c r="H3166" i="1"/>
  <c r="I3166" i="1"/>
  <c r="J3166" i="1"/>
  <c r="K3166" i="1"/>
  <c r="L3166" i="1"/>
  <c r="M3166" i="1"/>
  <c r="N3166" i="1"/>
  <c r="O3166" i="1"/>
  <c r="P3166" i="1"/>
  <c r="Q3166" i="1"/>
  <c r="F3167" i="1"/>
  <c r="G3167" i="1"/>
  <c r="H3167" i="1"/>
  <c r="I3167" i="1"/>
  <c r="J3167" i="1"/>
  <c r="K3167" i="1"/>
  <c r="L3167" i="1"/>
  <c r="M3167" i="1"/>
  <c r="N3167" i="1"/>
  <c r="O3167" i="1"/>
  <c r="P3167" i="1"/>
  <c r="Q3167" i="1"/>
  <c r="F3168" i="1"/>
  <c r="G3168" i="1"/>
  <c r="H3168" i="1"/>
  <c r="I3168" i="1"/>
  <c r="J3168" i="1"/>
  <c r="K3168" i="1"/>
  <c r="L3168" i="1"/>
  <c r="M3168" i="1"/>
  <c r="N3168" i="1"/>
  <c r="O3168" i="1"/>
  <c r="P3168" i="1"/>
  <c r="Q3168" i="1"/>
  <c r="F3169" i="1"/>
  <c r="G3169" i="1"/>
  <c r="H3169" i="1"/>
  <c r="I3169" i="1"/>
  <c r="J3169" i="1"/>
  <c r="K3169" i="1"/>
  <c r="L3169" i="1"/>
  <c r="M3169" i="1"/>
  <c r="N3169" i="1"/>
  <c r="O3169" i="1"/>
  <c r="P3169" i="1"/>
  <c r="Q3169" i="1"/>
  <c r="F3170" i="1"/>
  <c r="G3170" i="1"/>
  <c r="H3170" i="1"/>
  <c r="I3170" i="1"/>
  <c r="J3170" i="1"/>
  <c r="K3170" i="1"/>
  <c r="L3170" i="1"/>
  <c r="M3170" i="1"/>
  <c r="N3170" i="1"/>
  <c r="O3170" i="1"/>
  <c r="P3170" i="1"/>
  <c r="Q3170" i="1"/>
  <c r="F3171" i="1"/>
  <c r="G3171" i="1"/>
  <c r="H3171" i="1"/>
  <c r="I3171" i="1"/>
  <c r="J3171" i="1"/>
  <c r="K3171" i="1"/>
  <c r="L3171" i="1"/>
  <c r="M3171" i="1"/>
  <c r="N3171" i="1"/>
  <c r="O3171" i="1"/>
  <c r="P3171" i="1"/>
  <c r="Q3171" i="1"/>
  <c r="F3172" i="1"/>
  <c r="G3172" i="1"/>
  <c r="H3172" i="1"/>
  <c r="I3172" i="1"/>
  <c r="J3172" i="1"/>
  <c r="K3172" i="1"/>
  <c r="L3172" i="1"/>
  <c r="M3172" i="1"/>
  <c r="N3172" i="1"/>
  <c r="O3172" i="1"/>
  <c r="P3172" i="1"/>
  <c r="Q3172" i="1"/>
  <c r="F3173" i="1"/>
  <c r="G3173" i="1"/>
  <c r="H3173" i="1"/>
  <c r="I3173" i="1"/>
  <c r="J3173" i="1"/>
  <c r="K3173" i="1"/>
  <c r="L3173" i="1"/>
  <c r="M3173" i="1"/>
  <c r="N3173" i="1"/>
  <c r="O3173" i="1"/>
  <c r="P3173" i="1"/>
  <c r="Q3173" i="1"/>
  <c r="F3174" i="1"/>
  <c r="G3174" i="1"/>
  <c r="H3174" i="1"/>
  <c r="I3174" i="1"/>
  <c r="J3174" i="1"/>
  <c r="K3174" i="1"/>
  <c r="L3174" i="1"/>
  <c r="M3174" i="1"/>
  <c r="N3174" i="1"/>
  <c r="O3174" i="1"/>
  <c r="P3174" i="1"/>
  <c r="Q3174" i="1"/>
  <c r="F3175" i="1"/>
  <c r="G3175" i="1"/>
  <c r="H3175" i="1"/>
  <c r="I3175" i="1"/>
  <c r="J3175" i="1"/>
  <c r="K3175" i="1"/>
  <c r="L3175" i="1"/>
  <c r="M3175" i="1"/>
  <c r="N3175" i="1"/>
  <c r="O3175" i="1"/>
  <c r="P3175" i="1"/>
  <c r="Q3175" i="1"/>
  <c r="F3176" i="1"/>
  <c r="G3176" i="1"/>
  <c r="H3176" i="1"/>
  <c r="I3176" i="1"/>
  <c r="J3176" i="1"/>
  <c r="K3176" i="1"/>
  <c r="L3176" i="1"/>
  <c r="M3176" i="1"/>
  <c r="N3176" i="1"/>
  <c r="O3176" i="1"/>
  <c r="P3176" i="1"/>
  <c r="Q3176" i="1"/>
  <c r="F3177" i="1"/>
  <c r="G3177" i="1"/>
  <c r="H3177" i="1"/>
  <c r="I3177" i="1"/>
  <c r="J3177" i="1"/>
  <c r="K3177" i="1"/>
  <c r="L3177" i="1"/>
  <c r="M3177" i="1"/>
  <c r="N3177" i="1"/>
  <c r="O3177" i="1"/>
  <c r="P3177" i="1"/>
  <c r="Q3177" i="1"/>
  <c r="F3178" i="1"/>
  <c r="G3178" i="1"/>
  <c r="H3178" i="1"/>
  <c r="I3178" i="1"/>
  <c r="J3178" i="1"/>
  <c r="K3178" i="1"/>
  <c r="L3178" i="1"/>
  <c r="M3178" i="1"/>
  <c r="N3178" i="1"/>
  <c r="O3178" i="1"/>
  <c r="P3178" i="1"/>
  <c r="Q3178" i="1"/>
  <c r="F3179" i="1"/>
  <c r="G3179" i="1"/>
  <c r="H3179" i="1"/>
  <c r="I3179" i="1"/>
  <c r="J3179" i="1"/>
  <c r="K3179" i="1"/>
  <c r="L3179" i="1"/>
  <c r="M3179" i="1"/>
  <c r="N3179" i="1"/>
  <c r="O3179" i="1"/>
  <c r="P3179" i="1"/>
  <c r="Q3179" i="1"/>
  <c r="F3180" i="1"/>
  <c r="G3180" i="1"/>
  <c r="H3180" i="1"/>
  <c r="I3180" i="1"/>
  <c r="J3180" i="1"/>
  <c r="K3180" i="1"/>
  <c r="L3180" i="1"/>
  <c r="M3180" i="1"/>
  <c r="N3180" i="1"/>
  <c r="O3180" i="1"/>
  <c r="P3180" i="1"/>
  <c r="Q3180" i="1"/>
  <c r="F3181" i="1"/>
  <c r="G3181" i="1"/>
  <c r="H3181" i="1"/>
  <c r="I3181" i="1"/>
  <c r="J3181" i="1"/>
  <c r="K3181" i="1"/>
  <c r="L3181" i="1"/>
  <c r="M3181" i="1"/>
  <c r="N3181" i="1"/>
  <c r="O3181" i="1"/>
  <c r="P3181" i="1"/>
  <c r="Q3181" i="1"/>
  <c r="F3182" i="1"/>
  <c r="G3182" i="1"/>
  <c r="H3182" i="1"/>
  <c r="I3182" i="1"/>
  <c r="J3182" i="1"/>
  <c r="K3182" i="1"/>
  <c r="L3182" i="1"/>
  <c r="M3182" i="1"/>
  <c r="N3182" i="1"/>
  <c r="O3182" i="1"/>
  <c r="P3182" i="1"/>
  <c r="Q3182" i="1"/>
  <c r="F3183" i="1"/>
  <c r="G3183" i="1"/>
  <c r="H3183" i="1"/>
  <c r="I3183" i="1"/>
  <c r="J3183" i="1"/>
  <c r="K3183" i="1"/>
  <c r="L3183" i="1"/>
  <c r="M3183" i="1"/>
  <c r="N3183" i="1"/>
  <c r="O3183" i="1"/>
  <c r="P3183" i="1"/>
  <c r="Q3183" i="1"/>
  <c r="F3184" i="1"/>
  <c r="G3184" i="1"/>
  <c r="H3184" i="1"/>
  <c r="I3184" i="1"/>
  <c r="J3184" i="1"/>
  <c r="K3184" i="1"/>
  <c r="L3184" i="1"/>
  <c r="M3184" i="1"/>
  <c r="N3184" i="1"/>
  <c r="O3184" i="1"/>
  <c r="P3184" i="1"/>
  <c r="Q3184" i="1"/>
  <c r="F3185" i="1"/>
  <c r="G3185" i="1"/>
  <c r="H3185" i="1"/>
  <c r="I3185" i="1"/>
  <c r="J3185" i="1"/>
  <c r="K3185" i="1"/>
  <c r="L3185" i="1"/>
  <c r="M3185" i="1"/>
  <c r="N3185" i="1"/>
  <c r="O3185" i="1"/>
  <c r="P3185" i="1"/>
  <c r="Q3185" i="1"/>
  <c r="F3186" i="1"/>
  <c r="G3186" i="1"/>
  <c r="H3186" i="1"/>
  <c r="I3186" i="1"/>
  <c r="J3186" i="1"/>
  <c r="K3186" i="1"/>
  <c r="L3186" i="1"/>
  <c r="M3186" i="1"/>
  <c r="N3186" i="1"/>
  <c r="O3186" i="1"/>
  <c r="P3186" i="1"/>
  <c r="Q3186" i="1"/>
  <c r="F3187" i="1"/>
  <c r="G3187" i="1"/>
  <c r="H3187" i="1"/>
  <c r="I3187" i="1"/>
  <c r="J3187" i="1"/>
  <c r="K3187" i="1"/>
  <c r="L3187" i="1"/>
  <c r="M3187" i="1"/>
  <c r="N3187" i="1"/>
  <c r="O3187" i="1"/>
  <c r="P3187" i="1"/>
  <c r="Q3187" i="1"/>
  <c r="F3188" i="1"/>
  <c r="G3188" i="1"/>
  <c r="H3188" i="1"/>
  <c r="I3188" i="1"/>
  <c r="J3188" i="1"/>
  <c r="K3188" i="1"/>
  <c r="L3188" i="1"/>
  <c r="M3188" i="1"/>
  <c r="N3188" i="1"/>
  <c r="O3188" i="1"/>
  <c r="P3188" i="1"/>
  <c r="Q3188" i="1"/>
  <c r="F3189" i="1"/>
  <c r="G3189" i="1"/>
  <c r="H3189" i="1"/>
  <c r="I3189" i="1"/>
  <c r="J3189" i="1"/>
  <c r="K3189" i="1"/>
  <c r="L3189" i="1"/>
  <c r="M3189" i="1"/>
  <c r="N3189" i="1"/>
  <c r="O3189" i="1"/>
  <c r="P3189" i="1"/>
  <c r="Q3189" i="1"/>
  <c r="F3190" i="1"/>
  <c r="G3190" i="1"/>
  <c r="H3190" i="1"/>
  <c r="I3190" i="1"/>
  <c r="J3190" i="1"/>
  <c r="K3190" i="1"/>
  <c r="L3190" i="1"/>
  <c r="M3190" i="1"/>
  <c r="N3190" i="1"/>
  <c r="O3190" i="1"/>
  <c r="P3190" i="1"/>
  <c r="Q3190" i="1"/>
  <c r="F3191" i="1"/>
  <c r="G3191" i="1"/>
  <c r="H3191" i="1"/>
  <c r="I3191" i="1"/>
  <c r="J3191" i="1"/>
  <c r="K3191" i="1"/>
  <c r="L3191" i="1"/>
  <c r="M3191" i="1"/>
  <c r="N3191" i="1"/>
  <c r="O3191" i="1"/>
  <c r="P3191" i="1"/>
  <c r="Q3191" i="1"/>
  <c r="F3192" i="1"/>
  <c r="G3192" i="1"/>
  <c r="H3192" i="1"/>
  <c r="I3192" i="1"/>
  <c r="J3192" i="1"/>
  <c r="K3192" i="1"/>
  <c r="L3192" i="1"/>
  <c r="M3192" i="1"/>
  <c r="N3192" i="1"/>
  <c r="O3192" i="1"/>
  <c r="P3192" i="1"/>
  <c r="Q3192" i="1"/>
  <c r="F3193" i="1"/>
  <c r="G3193" i="1"/>
  <c r="H3193" i="1"/>
  <c r="I3193" i="1"/>
  <c r="J3193" i="1"/>
  <c r="K3193" i="1"/>
  <c r="L3193" i="1"/>
  <c r="M3193" i="1"/>
  <c r="N3193" i="1"/>
  <c r="O3193" i="1"/>
  <c r="P3193" i="1"/>
  <c r="Q3193" i="1"/>
  <c r="F3194" i="1"/>
  <c r="G3194" i="1"/>
  <c r="H3194" i="1"/>
  <c r="I3194" i="1"/>
  <c r="J3194" i="1"/>
  <c r="K3194" i="1"/>
  <c r="L3194" i="1"/>
  <c r="M3194" i="1"/>
  <c r="N3194" i="1"/>
  <c r="O3194" i="1"/>
  <c r="P3194" i="1"/>
  <c r="Q3194" i="1"/>
  <c r="F3195" i="1"/>
  <c r="G3195" i="1"/>
  <c r="H3195" i="1"/>
  <c r="I3195" i="1"/>
  <c r="J3195" i="1"/>
  <c r="K3195" i="1"/>
  <c r="L3195" i="1"/>
  <c r="M3195" i="1"/>
  <c r="N3195" i="1"/>
  <c r="O3195" i="1"/>
  <c r="P3195" i="1"/>
  <c r="Q3195" i="1"/>
  <c r="F3196" i="1"/>
  <c r="G3196" i="1"/>
  <c r="H3196" i="1"/>
  <c r="I3196" i="1"/>
  <c r="J3196" i="1"/>
  <c r="K3196" i="1"/>
  <c r="L3196" i="1"/>
  <c r="M3196" i="1"/>
  <c r="N3196" i="1"/>
  <c r="O3196" i="1"/>
  <c r="P3196" i="1"/>
  <c r="Q3196" i="1"/>
  <c r="F3197" i="1"/>
  <c r="G3197" i="1"/>
  <c r="H3197" i="1"/>
  <c r="I3197" i="1"/>
  <c r="J3197" i="1"/>
  <c r="K3197" i="1"/>
  <c r="L3197" i="1"/>
  <c r="M3197" i="1"/>
  <c r="N3197" i="1"/>
  <c r="O3197" i="1"/>
  <c r="P3197" i="1"/>
  <c r="Q3197" i="1"/>
  <c r="F3198" i="1"/>
  <c r="G3198" i="1"/>
  <c r="H3198" i="1"/>
  <c r="I3198" i="1"/>
  <c r="J3198" i="1"/>
  <c r="K3198" i="1"/>
  <c r="L3198" i="1"/>
  <c r="M3198" i="1"/>
  <c r="N3198" i="1"/>
  <c r="O3198" i="1"/>
  <c r="P3198" i="1"/>
  <c r="Q3198" i="1"/>
  <c r="F3199" i="1"/>
  <c r="G3199" i="1"/>
  <c r="H3199" i="1"/>
  <c r="I3199" i="1"/>
  <c r="J3199" i="1"/>
  <c r="K3199" i="1"/>
  <c r="L3199" i="1"/>
  <c r="M3199" i="1"/>
  <c r="N3199" i="1"/>
  <c r="O3199" i="1"/>
  <c r="P3199" i="1"/>
  <c r="Q3199" i="1"/>
  <c r="F3200" i="1"/>
  <c r="G3200" i="1"/>
  <c r="H3200" i="1"/>
  <c r="I3200" i="1"/>
  <c r="J3200" i="1"/>
  <c r="K3200" i="1"/>
  <c r="L3200" i="1"/>
  <c r="M3200" i="1"/>
  <c r="N3200" i="1"/>
  <c r="O3200" i="1"/>
  <c r="P3200" i="1"/>
  <c r="Q3200" i="1"/>
  <c r="F3201" i="1"/>
  <c r="G3201" i="1"/>
  <c r="H3201" i="1"/>
  <c r="I3201" i="1"/>
  <c r="J3201" i="1"/>
  <c r="K3201" i="1"/>
  <c r="L3201" i="1"/>
  <c r="M3201" i="1"/>
  <c r="N3201" i="1"/>
  <c r="O3201" i="1"/>
  <c r="P3201" i="1"/>
  <c r="Q3201" i="1"/>
  <c r="F3202" i="1"/>
  <c r="G3202" i="1"/>
  <c r="H3202" i="1"/>
  <c r="I3202" i="1"/>
  <c r="J3202" i="1"/>
  <c r="K3202" i="1"/>
  <c r="L3202" i="1"/>
  <c r="M3202" i="1"/>
  <c r="N3202" i="1"/>
  <c r="O3202" i="1"/>
  <c r="P3202" i="1"/>
  <c r="Q3202" i="1"/>
  <c r="F3203" i="1"/>
  <c r="G3203" i="1"/>
  <c r="H3203" i="1"/>
  <c r="I3203" i="1"/>
  <c r="J3203" i="1"/>
  <c r="K3203" i="1"/>
  <c r="L3203" i="1"/>
  <c r="M3203" i="1"/>
  <c r="N3203" i="1"/>
  <c r="O3203" i="1"/>
  <c r="P3203" i="1"/>
  <c r="Q3203" i="1"/>
  <c r="F3204" i="1"/>
  <c r="G3204" i="1"/>
  <c r="H3204" i="1"/>
  <c r="I3204" i="1"/>
  <c r="J3204" i="1"/>
  <c r="K3204" i="1"/>
  <c r="L3204" i="1"/>
  <c r="M3204" i="1"/>
  <c r="N3204" i="1"/>
  <c r="O3204" i="1"/>
  <c r="P3204" i="1"/>
  <c r="Q3204" i="1"/>
  <c r="F3205" i="1"/>
  <c r="G3205" i="1"/>
  <c r="H3205" i="1"/>
  <c r="I3205" i="1"/>
  <c r="J3205" i="1"/>
  <c r="K3205" i="1"/>
  <c r="L3205" i="1"/>
  <c r="M3205" i="1"/>
  <c r="N3205" i="1"/>
  <c r="O3205" i="1"/>
  <c r="P3205" i="1"/>
  <c r="Q3205" i="1"/>
  <c r="F3206" i="1"/>
  <c r="G3206" i="1"/>
  <c r="H3206" i="1"/>
  <c r="I3206" i="1"/>
  <c r="J3206" i="1"/>
  <c r="K3206" i="1"/>
  <c r="L3206" i="1"/>
  <c r="M3206" i="1"/>
  <c r="N3206" i="1"/>
  <c r="O3206" i="1"/>
  <c r="P3206" i="1"/>
  <c r="Q3206" i="1"/>
  <c r="F3207" i="1"/>
  <c r="G3207" i="1"/>
  <c r="H3207" i="1"/>
  <c r="I3207" i="1"/>
  <c r="J3207" i="1"/>
  <c r="K3207" i="1"/>
  <c r="L3207" i="1"/>
  <c r="M3207" i="1"/>
  <c r="N3207" i="1"/>
  <c r="O3207" i="1"/>
  <c r="P3207" i="1"/>
  <c r="Q3207" i="1"/>
  <c r="F3208" i="1"/>
  <c r="G3208" i="1"/>
  <c r="H3208" i="1"/>
  <c r="I3208" i="1"/>
  <c r="J3208" i="1"/>
  <c r="K3208" i="1"/>
  <c r="L3208" i="1"/>
  <c r="M3208" i="1"/>
  <c r="N3208" i="1"/>
  <c r="O3208" i="1"/>
  <c r="P3208" i="1"/>
  <c r="Q3208" i="1"/>
  <c r="F3209" i="1"/>
  <c r="G3209" i="1"/>
  <c r="H3209" i="1"/>
  <c r="I3209" i="1"/>
  <c r="J3209" i="1"/>
  <c r="K3209" i="1"/>
  <c r="L3209" i="1"/>
  <c r="M3209" i="1"/>
  <c r="N3209" i="1"/>
  <c r="O3209" i="1"/>
  <c r="P3209" i="1"/>
  <c r="Q3209" i="1"/>
  <c r="F3210" i="1"/>
  <c r="G3210" i="1"/>
  <c r="H3210" i="1"/>
  <c r="I3210" i="1"/>
  <c r="J3210" i="1"/>
  <c r="K3210" i="1"/>
  <c r="L3210" i="1"/>
  <c r="M3210" i="1"/>
  <c r="N3210" i="1"/>
  <c r="O3210" i="1"/>
  <c r="P3210" i="1"/>
  <c r="Q3210" i="1"/>
  <c r="F3211" i="1"/>
  <c r="G3211" i="1"/>
  <c r="H3211" i="1"/>
  <c r="I3211" i="1"/>
  <c r="J3211" i="1"/>
  <c r="K3211" i="1"/>
  <c r="L3211" i="1"/>
  <c r="M3211" i="1"/>
  <c r="N3211" i="1"/>
  <c r="O3211" i="1"/>
  <c r="P3211" i="1"/>
  <c r="Q3211" i="1"/>
  <c r="F3212" i="1"/>
  <c r="G3212" i="1"/>
  <c r="H3212" i="1"/>
  <c r="I3212" i="1"/>
  <c r="J3212" i="1"/>
  <c r="K3212" i="1"/>
  <c r="L3212" i="1"/>
  <c r="M3212" i="1"/>
  <c r="N3212" i="1"/>
  <c r="O3212" i="1"/>
  <c r="P3212" i="1"/>
  <c r="Q3212" i="1"/>
  <c r="F3213" i="1"/>
  <c r="G3213" i="1"/>
  <c r="H3213" i="1"/>
  <c r="I3213" i="1"/>
  <c r="J3213" i="1"/>
  <c r="K3213" i="1"/>
  <c r="L3213" i="1"/>
  <c r="M3213" i="1"/>
  <c r="N3213" i="1"/>
  <c r="O3213" i="1"/>
  <c r="P3213" i="1"/>
  <c r="Q3213" i="1"/>
  <c r="F3214" i="1"/>
  <c r="G3214" i="1"/>
  <c r="H3214" i="1"/>
  <c r="I3214" i="1"/>
  <c r="J3214" i="1"/>
  <c r="K3214" i="1"/>
  <c r="L3214" i="1"/>
  <c r="M3214" i="1"/>
  <c r="N3214" i="1"/>
  <c r="O3214" i="1"/>
  <c r="P3214" i="1"/>
  <c r="Q3214" i="1"/>
  <c r="F3215" i="1"/>
  <c r="G3215" i="1"/>
  <c r="H3215" i="1"/>
  <c r="I3215" i="1"/>
  <c r="J3215" i="1"/>
  <c r="K3215" i="1"/>
  <c r="L3215" i="1"/>
  <c r="M3215" i="1"/>
  <c r="N3215" i="1"/>
  <c r="O3215" i="1"/>
  <c r="P3215" i="1"/>
  <c r="Q3215" i="1"/>
  <c r="F3216" i="1"/>
  <c r="G3216" i="1"/>
  <c r="H3216" i="1"/>
  <c r="I3216" i="1"/>
  <c r="J3216" i="1"/>
  <c r="K3216" i="1"/>
  <c r="L3216" i="1"/>
  <c r="M3216" i="1"/>
  <c r="N3216" i="1"/>
  <c r="O3216" i="1"/>
  <c r="P3216" i="1"/>
  <c r="Q3216" i="1"/>
  <c r="F3217" i="1"/>
  <c r="G3217" i="1"/>
  <c r="H3217" i="1"/>
  <c r="I3217" i="1"/>
  <c r="J3217" i="1"/>
  <c r="K3217" i="1"/>
  <c r="L3217" i="1"/>
  <c r="M3217" i="1"/>
  <c r="N3217" i="1"/>
  <c r="O3217" i="1"/>
  <c r="P3217" i="1"/>
  <c r="Q3217" i="1"/>
  <c r="F3218" i="1"/>
  <c r="G3218" i="1"/>
  <c r="H3218" i="1"/>
  <c r="I3218" i="1"/>
  <c r="J3218" i="1"/>
  <c r="K3218" i="1"/>
  <c r="L3218" i="1"/>
  <c r="M3218" i="1"/>
  <c r="N3218" i="1"/>
  <c r="O3218" i="1"/>
  <c r="P3218" i="1"/>
  <c r="Q3218" i="1"/>
  <c r="F3219" i="1"/>
  <c r="G3219" i="1"/>
  <c r="H3219" i="1"/>
  <c r="I3219" i="1"/>
  <c r="J3219" i="1"/>
  <c r="K3219" i="1"/>
  <c r="L3219" i="1"/>
  <c r="M3219" i="1"/>
  <c r="N3219" i="1"/>
  <c r="O3219" i="1"/>
  <c r="P3219" i="1"/>
  <c r="Q3219" i="1"/>
  <c r="F3220" i="1"/>
  <c r="G3220" i="1"/>
  <c r="H3220" i="1"/>
  <c r="I3220" i="1"/>
  <c r="J3220" i="1"/>
  <c r="K3220" i="1"/>
  <c r="L3220" i="1"/>
  <c r="M3220" i="1"/>
  <c r="N3220" i="1"/>
  <c r="O3220" i="1"/>
  <c r="P3220" i="1"/>
  <c r="Q3220" i="1"/>
  <c r="F3221" i="1"/>
  <c r="G3221" i="1"/>
  <c r="H3221" i="1"/>
  <c r="I3221" i="1"/>
  <c r="J3221" i="1"/>
  <c r="K3221" i="1"/>
  <c r="L3221" i="1"/>
  <c r="M3221" i="1"/>
  <c r="N3221" i="1"/>
  <c r="O3221" i="1"/>
  <c r="P3221" i="1"/>
  <c r="Q3221" i="1"/>
  <c r="F3222" i="1"/>
  <c r="G3222" i="1"/>
  <c r="H3222" i="1"/>
  <c r="I3222" i="1"/>
  <c r="J3222" i="1"/>
  <c r="K3222" i="1"/>
  <c r="L3222" i="1"/>
  <c r="M3222" i="1"/>
  <c r="N3222" i="1"/>
  <c r="O3222" i="1"/>
  <c r="P3222" i="1"/>
  <c r="Q3222" i="1"/>
  <c r="F3223" i="1"/>
  <c r="G3223" i="1"/>
  <c r="H3223" i="1"/>
  <c r="I3223" i="1"/>
  <c r="J3223" i="1"/>
  <c r="K3223" i="1"/>
  <c r="L3223" i="1"/>
  <c r="M3223" i="1"/>
  <c r="N3223" i="1"/>
  <c r="O3223" i="1"/>
  <c r="P3223" i="1"/>
  <c r="Q3223" i="1"/>
  <c r="F3224" i="1"/>
  <c r="G3224" i="1"/>
  <c r="H3224" i="1"/>
  <c r="I3224" i="1"/>
  <c r="J3224" i="1"/>
  <c r="K3224" i="1"/>
  <c r="L3224" i="1"/>
  <c r="M3224" i="1"/>
  <c r="N3224" i="1"/>
  <c r="O3224" i="1"/>
  <c r="P3224" i="1"/>
  <c r="Q3224" i="1"/>
  <c r="F3225" i="1"/>
  <c r="G3225" i="1"/>
  <c r="H3225" i="1"/>
  <c r="I3225" i="1"/>
  <c r="J3225" i="1"/>
  <c r="K3225" i="1"/>
  <c r="L3225" i="1"/>
  <c r="M3225" i="1"/>
  <c r="N3225" i="1"/>
  <c r="O3225" i="1"/>
  <c r="P3225" i="1"/>
  <c r="Q3225" i="1"/>
  <c r="F3226" i="1"/>
  <c r="G3226" i="1"/>
  <c r="H3226" i="1"/>
  <c r="I3226" i="1"/>
  <c r="J3226" i="1"/>
  <c r="K3226" i="1"/>
  <c r="L3226" i="1"/>
  <c r="M3226" i="1"/>
  <c r="N3226" i="1"/>
  <c r="O3226" i="1"/>
  <c r="P3226" i="1"/>
  <c r="Q3226" i="1"/>
  <c r="F3227" i="1"/>
  <c r="G3227" i="1"/>
  <c r="H3227" i="1"/>
  <c r="I3227" i="1"/>
  <c r="J3227" i="1"/>
  <c r="K3227" i="1"/>
  <c r="L3227" i="1"/>
  <c r="M3227" i="1"/>
  <c r="N3227" i="1"/>
  <c r="O3227" i="1"/>
  <c r="P3227" i="1"/>
  <c r="Q3227" i="1"/>
  <c r="F3228" i="1"/>
  <c r="G3228" i="1"/>
  <c r="H3228" i="1"/>
  <c r="I3228" i="1"/>
  <c r="J3228" i="1"/>
  <c r="K3228" i="1"/>
  <c r="L3228" i="1"/>
  <c r="M3228" i="1"/>
  <c r="N3228" i="1"/>
  <c r="O3228" i="1"/>
  <c r="P3228" i="1"/>
  <c r="Q3228" i="1"/>
  <c r="F3229" i="1"/>
  <c r="G3229" i="1"/>
  <c r="H3229" i="1"/>
  <c r="I3229" i="1"/>
  <c r="J3229" i="1"/>
  <c r="K3229" i="1"/>
  <c r="L3229" i="1"/>
  <c r="M3229" i="1"/>
  <c r="N3229" i="1"/>
  <c r="O3229" i="1"/>
  <c r="P3229" i="1"/>
  <c r="Q3229" i="1"/>
  <c r="F3230" i="1"/>
  <c r="G3230" i="1"/>
  <c r="H3230" i="1"/>
  <c r="I3230" i="1"/>
  <c r="J3230" i="1"/>
  <c r="K3230" i="1"/>
  <c r="L3230" i="1"/>
  <c r="M3230" i="1"/>
  <c r="N3230" i="1"/>
  <c r="O3230" i="1"/>
  <c r="P3230" i="1"/>
  <c r="Q3230" i="1"/>
  <c r="F3231" i="1"/>
  <c r="G3231" i="1"/>
  <c r="H3231" i="1"/>
  <c r="I3231" i="1"/>
  <c r="J3231" i="1"/>
  <c r="K3231" i="1"/>
  <c r="L3231" i="1"/>
  <c r="M3231" i="1"/>
  <c r="N3231" i="1"/>
  <c r="O3231" i="1"/>
  <c r="P3231" i="1"/>
  <c r="Q3231" i="1"/>
  <c r="F3232" i="1"/>
  <c r="G3232" i="1"/>
  <c r="H3232" i="1"/>
  <c r="I3232" i="1"/>
  <c r="J3232" i="1"/>
  <c r="K3232" i="1"/>
  <c r="L3232" i="1"/>
  <c r="M3232" i="1"/>
  <c r="N3232" i="1"/>
  <c r="O3232" i="1"/>
  <c r="P3232" i="1"/>
  <c r="Q3232" i="1"/>
  <c r="F3233" i="1"/>
  <c r="G3233" i="1"/>
  <c r="H3233" i="1"/>
  <c r="I3233" i="1"/>
  <c r="J3233" i="1"/>
  <c r="K3233" i="1"/>
  <c r="L3233" i="1"/>
  <c r="M3233" i="1"/>
  <c r="N3233" i="1"/>
  <c r="O3233" i="1"/>
  <c r="P3233" i="1"/>
  <c r="Q3233" i="1"/>
  <c r="F3234" i="1"/>
  <c r="G3234" i="1"/>
  <c r="H3234" i="1"/>
  <c r="I3234" i="1"/>
  <c r="J3234" i="1"/>
  <c r="K3234" i="1"/>
  <c r="L3234" i="1"/>
  <c r="M3234" i="1"/>
  <c r="N3234" i="1"/>
  <c r="O3234" i="1"/>
  <c r="P3234" i="1"/>
  <c r="Q3234" i="1"/>
  <c r="F3235" i="1"/>
  <c r="G3235" i="1"/>
  <c r="H3235" i="1"/>
  <c r="I3235" i="1"/>
  <c r="J3235" i="1"/>
  <c r="K3235" i="1"/>
  <c r="L3235" i="1"/>
  <c r="M3235" i="1"/>
  <c r="N3235" i="1"/>
  <c r="O3235" i="1"/>
  <c r="P3235" i="1"/>
  <c r="Q3235" i="1"/>
  <c r="F3236" i="1"/>
  <c r="G3236" i="1"/>
  <c r="H3236" i="1"/>
  <c r="I3236" i="1"/>
  <c r="J3236" i="1"/>
  <c r="K3236" i="1"/>
  <c r="L3236" i="1"/>
  <c r="M3236" i="1"/>
  <c r="N3236" i="1"/>
  <c r="O3236" i="1"/>
  <c r="P3236" i="1"/>
  <c r="Q3236" i="1"/>
  <c r="F3237" i="1"/>
  <c r="G3237" i="1"/>
  <c r="H3237" i="1"/>
  <c r="I3237" i="1"/>
  <c r="J3237" i="1"/>
  <c r="K3237" i="1"/>
  <c r="L3237" i="1"/>
  <c r="M3237" i="1"/>
  <c r="N3237" i="1"/>
  <c r="O3237" i="1"/>
  <c r="P3237" i="1"/>
  <c r="Q3237" i="1"/>
  <c r="F3238" i="1"/>
  <c r="G3238" i="1"/>
  <c r="H3238" i="1"/>
  <c r="I3238" i="1"/>
  <c r="J3238" i="1"/>
  <c r="K3238" i="1"/>
  <c r="L3238" i="1"/>
  <c r="M3238" i="1"/>
  <c r="N3238" i="1"/>
  <c r="O3238" i="1"/>
  <c r="P3238" i="1"/>
  <c r="Q3238" i="1"/>
  <c r="F3239" i="1"/>
  <c r="G3239" i="1"/>
  <c r="H3239" i="1"/>
  <c r="I3239" i="1"/>
  <c r="J3239" i="1"/>
  <c r="K3239" i="1"/>
  <c r="L3239" i="1"/>
  <c r="M3239" i="1"/>
  <c r="N3239" i="1"/>
  <c r="O3239" i="1"/>
  <c r="P3239" i="1"/>
  <c r="Q3239" i="1"/>
  <c r="F3240" i="1"/>
  <c r="G3240" i="1"/>
  <c r="H3240" i="1"/>
  <c r="I3240" i="1"/>
  <c r="J3240" i="1"/>
  <c r="K3240" i="1"/>
  <c r="L3240" i="1"/>
  <c r="M3240" i="1"/>
  <c r="N3240" i="1"/>
  <c r="O3240" i="1"/>
  <c r="P3240" i="1"/>
  <c r="Q3240" i="1"/>
  <c r="F3241" i="1"/>
  <c r="G3241" i="1"/>
  <c r="H3241" i="1"/>
  <c r="I3241" i="1"/>
  <c r="J3241" i="1"/>
  <c r="K3241" i="1"/>
  <c r="L3241" i="1"/>
  <c r="M3241" i="1"/>
  <c r="N3241" i="1"/>
  <c r="O3241" i="1"/>
  <c r="P3241" i="1"/>
  <c r="Q3241" i="1"/>
  <c r="F3242" i="1"/>
  <c r="G3242" i="1"/>
  <c r="H3242" i="1"/>
  <c r="I3242" i="1"/>
  <c r="J3242" i="1"/>
  <c r="K3242" i="1"/>
  <c r="L3242" i="1"/>
  <c r="M3242" i="1"/>
  <c r="N3242" i="1"/>
  <c r="O3242" i="1"/>
  <c r="P3242" i="1"/>
  <c r="Q3242" i="1"/>
  <c r="F3243" i="1"/>
  <c r="G3243" i="1"/>
  <c r="H3243" i="1"/>
  <c r="I3243" i="1"/>
  <c r="J3243" i="1"/>
  <c r="K3243" i="1"/>
  <c r="L3243" i="1"/>
  <c r="M3243" i="1"/>
  <c r="N3243" i="1"/>
  <c r="O3243" i="1"/>
  <c r="P3243" i="1"/>
  <c r="Q3243" i="1"/>
  <c r="F3244" i="1"/>
  <c r="G3244" i="1"/>
  <c r="H3244" i="1"/>
  <c r="I3244" i="1"/>
  <c r="J3244" i="1"/>
  <c r="K3244" i="1"/>
  <c r="L3244" i="1"/>
  <c r="M3244" i="1"/>
  <c r="N3244" i="1"/>
  <c r="O3244" i="1"/>
  <c r="P3244" i="1"/>
  <c r="Q3244" i="1"/>
  <c r="F3245" i="1"/>
  <c r="G3245" i="1"/>
  <c r="H3245" i="1"/>
  <c r="I3245" i="1"/>
  <c r="J3245" i="1"/>
  <c r="K3245" i="1"/>
  <c r="L3245" i="1"/>
  <c r="M3245" i="1"/>
  <c r="N3245" i="1"/>
  <c r="O3245" i="1"/>
  <c r="P3245" i="1"/>
  <c r="Q3245" i="1"/>
  <c r="F3246" i="1"/>
  <c r="G3246" i="1"/>
  <c r="H3246" i="1"/>
  <c r="I3246" i="1"/>
  <c r="J3246" i="1"/>
  <c r="K3246" i="1"/>
  <c r="L3246" i="1"/>
  <c r="M3246" i="1"/>
  <c r="N3246" i="1"/>
  <c r="O3246" i="1"/>
  <c r="P3246" i="1"/>
  <c r="Q3246" i="1"/>
  <c r="F3247" i="1"/>
  <c r="G3247" i="1"/>
  <c r="H3247" i="1"/>
  <c r="I3247" i="1"/>
  <c r="J3247" i="1"/>
  <c r="K3247" i="1"/>
  <c r="L3247" i="1"/>
  <c r="M3247" i="1"/>
  <c r="N3247" i="1"/>
  <c r="O3247" i="1"/>
  <c r="P3247" i="1"/>
  <c r="Q3247" i="1"/>
  <c r="F3248" i="1"/>
  <c r="G3248" i="1"/>
  <c r="H3248" i="1"/>
  <c r="I3248" i="1"/>
  <c r="J3248" i="1"/>
  <c r="K3248" i="1"/>
  <c r="L3248" i="1"/>
  <c r="M3248" i="1"/>
  <c r="N3248" i="1"/>
  <c r="O3248" i="1"/>
  <c r="P3248" i="1"/>
  <c r="Q3248" i="1"/>
  <c r="F3249" i="1"/>
  <c r="G3249" i="1"/>
  <c r="H3249" i="1"/>
  <c r="I3249" i="1"/>
  <c r="J3249" i="1"/>
  <c r="K3249" i="1"/>
  <c r="L3249" i="1"/>
  <c r="M3249" i="1"/>
  <c r="N3249" i="1"/>
  <c r="O3249" i="1"/>
  <c r="P3249" i="1"/>
  <c r="Q3249" i="1"/>
  <c r="F3250" i="1"/>
  <c r="G3250" i="1"/>
  <c r="H3250" i="1"/>
  <c r="I3250" i="1"/>
  <c r="J3250" i="1"/>
  <c r="K3250" i="1"/>
  <c r="L3250" i="1"/>
  <c r="M3250" i="1"/>
  <c r="N3250" i="1"/>
  <c r="O3250" i="1"/>
  <c r="P3250" i="1"/>
  <c r="Q3250" i="1"/>
  <c r="F3251" i="1"/>
  <c r="G3251" i="1"/>
  <c r="H3251" i="1"/>
  <c r="I3251" i="1"/>
  <c r="J3251" i="1"/>
  <c r="K3251" i="1"/>
  <c r="L3251" i="1"/>
  <c r="M3251" i="1"/>
  <c r="N3251" i="1"/>
  <c r="O3251" i="1"/>
  <c r="P3251" i="1"/>
  <c r="Q3251" i="1"/>
  <c r="F3252" i="1"/>
  <c r="G3252" i="1"/>
  <c r="H3252" i="1"/>
  <c r="I3252" i="1"/>
  <c r="J3252" i="1"/>
  <c r="K3252" i="1"/>
  <c r="L3252" i="1"/>
  <c r="M3252" i="1"/>
  <c r="N3252" i="1"/>
  <c r="O3252" i="1"/>
  <c r="P3252" i="1"/>
  <c r="Q3252" i="1"/>
  <c r="F3253" i="1"/>
  <c r="G3253" i="1"/>
  <c r="H3253" i="1"/>
  <c r="I3253" i="1"/>
  <c r="J3253" i="1"/>
  <c r="K3253" i="1"/>
  <c r="L3253" i="1"/>
  <c r="M3253" i="1"/>
  <c r="N3253" i="1"/>
  <c r="O3253" i="1"/>
  <c r="P3253" i="1"/>
  <c r="Q3253" i="1"/>
  <c r="F3254" i="1"/>
  <c r="G3254" i="1"/>
  <c r="H3254" i="1"/>
  <c r="I3254" i="1"/>
  <c r="J3254" i="1"/>
  <c r="K3254" i="1"/>
  <c r="L3254" i="1"/>
  <c r="M3254" i="1"/>
  <c r="N3254" i="1"/>
  <c r="O3254" i="1"/>
  <c r="P3254" i="1"/>
  <c r="Q3254" i="1"/>
  <c r="F3255" i="1"/>
  <c r="G3255" i="1"/>
  <c r="H3255" i="1"/>
  <c r="I3255" i="1"/>
  <c r="J3255" i="1"/>
  <c r="K3255" i="1"/>
  <c r="L3255" i="1"/>
  <c r="M3255" i="1"/>
  <c r="N3255" i="1"/>
  <c r="O3255" i="1"/>
  <c r="P3255" i="1"/>
  <c r="Q3255" i="1"/>
  <c r="F3256" i="1"/>
  <c r="G3256" i="1"/>
  <c r="H3256" i="1"/>
  <c r="I3256" i="1"/>
  <c r="J3256" i="1"/>
  <c r="K3256" i="1"/>
  <c r="L3256" i="1"/>
  <c r="M3256" i="1"/>
  <c r="N3256" i="1"/>
  <c r="O3256" i="1"/>
  <c r="P3256" i="1"/>
  <c r="Q3256" i="1"/>
  <c r="F3257" i="1"/>
  <c r="G3257" i="1"/>
  <c r="H3257" i="1"/>
  <c r="I3257" i="1"/>
  <c r="J3257" i="1"/>
  <c r="K3257" i="1"/>
  <c r="L3257" i="1"/>
  <c r="M3257" i="1"/>
  <c r="N3257" i="1"/>
  <c r="O3257" i="1"/>
  <c r="P3257" i="1"/>
  <c r="Q3257" i="1"/>
  <c r="F3258" i="1"/>
  <c r="G3258" i="1"/>
  <c r="H3258" i="1"/>
  <c r="I3258" i="1"/>
  <c r="J3258" i="1"/>
  <c r="K3258" i="1"/>
  <c r="L3258" i="1"/>
  <c r="M3258" i="1"/>
  <c r="N3258" i="1"/>
  <c r="O3258" i="1"/>
  <c r="P3258" i="1"/>
  <c r="Q3258" i="1"/>
  <c r="F3259" i="1"/>
  <c r="G3259" i="1"/>
  <c r="H3259" i="1"/>
  <c r="I3259" i="1"/>
  <c r="J3259" i="1"/>
  <c r="K3259" i="1"/>
  <c r="L3259" i="1"/>
  <c r="M3259" i="1"/>
  <c r="N3259" i="1"/>
  <c r="O3259" i="1"/>
  <c r="P3259" i="1"/>
  <c r="Q3259" i="1"/>
  <c r="F3260" i="1"/>
  <c r="G3260" i="1"/>
  <c r="H3260" i="1"/>
  <c r="I3260" i="1"/>
  <c r="J3260" i="1"/>
  <c r="K3260" i="1"/>
  <c r="L3260" i="1"/>
  <c r="M3260" i="1"/>
  <c r="N3260" i="1"/>
  <c r="O3260" i="1"/>
  <c r="P3260" i="1"/>
  <c r="Q3260" i="1"/>
  <c r="F3261" i="1"/>
  <c r="G3261" i="1"/>
  <c r="H3261" i="1"/>
  <c r="I3261" i="1"/>
  <c r="J3261" i="1"/>
  <c r="K3261" i="1"/>
  <c r="L3261" i="1"/>
  <c r="M3261" i="1"/>
  <c r="N3261" i="1"/>
  <c r="O3261" i="1"/>
  <c r="P3261" i="1"/>
  <c r="Q3261" i="1"/>
  <c r="F3262" i="1"/>
  <c r="G3262" i="1"/>
  <c r="H3262" i="1"/>
  <c r="I3262" i="1"/>
  <c r="J3262" i="1"/>
  <c r="K3262" i="1"/>
  <c r="L3262" i="1"/>
  <c r="M3262" i="1"/>
  <c r="N3262" i="1"/>
  <c r="O3262" i="1"/>
  <c r="P3262" i="1"/>
  <c r="Q3262" i="1"/>
  <c r="F3263" i="1"/>
  <c r="G3263" i="1"/>
  <c r="H3263" i="1"/>
  <c r="I3263" i="1"/>
  <c r="J3263" i="1"/>
  <c r="K3263" i="1"/>
  <c r="L3263" i="1"/>
  <c r="M3263" i="1"/>
  <c r="N3263" i="1"/>
  <c r="O3263" i="1"/>
  <c r="P3263" i="1"/>
  <c r="Q3263" i="1"/>
  <c r="F3264" i="1"/>
  <c r="G3264" i="1"/>
  <c r="H3264" i="1"/>
  <c r="I3264" i="1"/>
  <c r="J3264" i="1"/>
  <c r="K3264" i="1"/>
  <c r="L3264" i="1"/>
  <c r="M3264" i="1"/>
  <c r="N3264" i="1"/>
  <c r="O3264" i="1"/>
  <c r="P3264" i="1"/>
  <c r="Q3264" i="1"/>
  <c r="F3265" i="1"/>
  <c r="G3265" i="1"/>
  <c r="H3265" i="1"/>
  <c r="I3265" i="1"/>
  <c r="J3265" i="1"/>
  <c r="K3265" i="1"/>
  <c r="L3265" i="1"/>
  <c r="M3265" i="1"/>
  <c r="N3265" i="1"/>
  <c r="O3265" i="1"/>
  <c r="P3265" i="1"/>
  <c r="Q3265" i="1"/>
  <c r="F3266" i="1"/>
  <c r="G3266" i="1"/>
  <c r="H3266" i="1"/>
  <c r="I3266" i="1"/>
  <c r="J3266" i="1"/>
  <c r="K3266" i="1"/>
  <c r="L3266" i="1"/>
  <c r="M3266" i="1"/>
  <c r="N3266" i="1"/>
  <c r="O3266" i="1"/>
  <c r="P3266" i="1"/>
  <c r="Q3266" i="1"/>
  <c r="F3267" i="1"/>
  <c r="G3267" i="1"/>
  <c r="H3267" i="1"/>
  <c r="I3267" i="1"/>
  <c r="J3267" i="1"/>
  <c r="K3267" i="1"/>
  <c r="L3267" i="1"/>
  <c r="M3267" i="1"/>
  <c r="N3267" i="1"/>
  <c r="O3267" i="1"/>
  <c r="P3267" i="1"/>
  <c r="Q3267" i="1"/>
  <c r="F3268" i="1"/>
  <c r="G3268" i="1"/>
  <c r="H3268" i="1"/>
  <c r="I3268" i="1"/>
  <c r="J3268" i="1"/>
  <c r="K3268" i="1"/>
  <c r="L3268" i="1"/>
  <c r="M3268" i="1"/>
  <c r="N3268" i="1"/>
  <c r="O3268" i="1"/>
  <c r="P3268" i="1"/>
  <c r="Q3268" i="1"/>
  <c r="F3269" i="1"/>
  <c r="G3269" i="1"/>
  <c r="H3269" i="1"/>
  <c r="I3269" i="1"/>
  <c r="J3269" i="1"/>
  <c r="K3269" i="1"/>
  <c r="L3269" i="1"/>
  <c r="M3269" i="1"/>
  <c r="N3269" i="1"/>
  <c r="O3269" i="1"/>
  <c r="P3269" i="1"/>
  <c r="Q3269" i="1"/>
  <c r="F3270" i="1"/>
  <c r="G3270" i="1"/>
  <c r="H3270" i="1"/>
  <c r="I3270" i="1"/>
  <c r="J3270" i="1"/>
  <c r="K3270" i="1"/>
  <c r="L3270" i="1"/>
  <c r="M3270" i="1"/>
  <c r="N3270" i="1"/>
  <c r="O3270" i="1"/>
  <c r="P3270" i="1"/>
  <c r="Q3270" i="1"/>
  <c r="F3271" i="1"/>
  <c r="G3271" i="1"/>
  <c r="H3271" i="1"/>
  <c r="I3271" i="1"/>
  <c r="J3271" i="1"/>
  <c r="K3271" i="1"/>
  <c r="L3271" i="1"/>
  <c r="M3271" i="1"/>
  <c r="N3271" i="1"/>
  <c r="O3271" i="1"/>
  <c r="P3271" i="1"/>
  <c r="Q3271" i="1"/>
  <c r="F3272" i="1"/>
  <c r="G3272" i="1"/>
  <c r="H3272" i="1"/>
  <c r="I3272" i="1"/>
  <c r="J3272" i="1"/>
  <c r="K3272" i="1"/>
  <c r="L3272" i="1"/>
  <c r="M3272" i="1"/>
  <c r="N3272" i="1"/>
  <c r="O3272" i="1"/>
  <c r="P3272" i="1"/>
  <c r="Q3272" i="1"/>
  <c r="F3273" i="1"/>
  <c r="G3273" i="1"/>
  <c r="H3273" i="1"/>
  <c r="I3273" i="1"/>
  <c r="J3273" i="1"/>
  <c r="K3273" i="1"/>
  <c r="L3273" i="1"/>
  <c r="M3273" i="1"/>
  <c r="N3273" i="1"/>
  <c r="O3273" i="1"/>
  <c r="P3273" i="1"/>
  <c r="Q3273" i="1"/>
  <c r="F3274" i="1"/>
  <c r="G3274" i="1"/>
  <c r="H3274" i="1"/>
  <c r="I3274" i="1"/>
  <c r="J3274" i="1"/>
  <c r="K3274" i="1"/>
  <c r="L3274" i="1"/>
  <c r="M3274" i="1"/>
  <c r="N3274" i="1"/>
  <c r="O3274" i="1"/>
  <c r="P3274" i="1"/>
  <c r="Q3274" i="1"/>
  <c r="F3275" i="1"/>
  <c r="G3275" i="1"/>
  <c r="H3275" i="1"/>
  <c r="I3275" i="1"/>
  <c r="J3275" i="1"/>
  <c r="K3275" i="1"/>
  <c r="L3275" i="1"/>
  <c r="M3275" i="1"/>
  <c r="N3275" i="1"/>
  <c r="O3275" i="1"/>
  <c r="P3275" i="1"/>
  <c r="Q3275" i="1"/>
  <c r="F3276" i="1"/>
  <c r="G3276" i="1"/>
  <c r="H3276" i="1"/>
  <c r="I3276" i="1"/>
  <c r="J3276" i="1"/>
  <c r="K3276" i="1"/>
  <c r="L3276" i="1"/>
  <c r="M3276" i="1"/>
  <c r="N3276" i="1"/>
  <c r="O3276" i="1"/>
  <c r="P3276" i="1"/>
  <c r="Q3276" i="1"/>
  <c r="F3277" i="1"/>
  <c r="G3277" i="1"/>
  <c r="H3277" i="1"/>
  <c r="I3277" i="1"/>
  <c r="J3277" i="1"/>
  <c r="K3277" i="1"/>
  <c r="L3277" i="1"/>
  <c r="M3277" i="1"/>
  <c r="N3277" i="1"/>
  <c r="O3277" i="1"/>
  <c r="P3277" i="1"/>
  <c r="Q3277" i="1"/>
  <c r="F3278" i="1"/>
  <c r="G3278" i="1"/>
  <c r="H3278" i="1"/>
  <c r="I3278" i="1"/>
  <c r="J3278" i="1"/>
  <c r="K3278" i="1"/>
  <c r="L3278" i="1"/>
  <c r="M3278" i="1"/>
  <c r="N3278" i="1"/>
  <c r="O3278" i="1"/>
  <c r="P3278" i="1"/>
  <c r="Q3278" i="1"/>
  <c r="F3279" i="1"/>
  <c r="G3279" i="1"/>
  <c r="H3279" i="1"/>
  <c r="I3279" i="1"/>
  <c r="J3279" i="1"/>
  <c r="K3279" i="1"/>
  <c r="L3279" i="1"/>
  <c r="M3279" i="1"/>
  <c r="N3279" i="1"/>
  <c r="O3279" i="1"/>
  <c r="P3279" i="1"/>
  <c r="Q3279" i="1"/>
  <c r="F3280" i="1"/>
  <c r="G3280" i="1"/>
  <c r="H3280" i="1"/>
  <c r="I3280" i="1"/>
  <c r="J3280" i="1"/>
  <c r="K3280" i="1"/>
  <c r="L3280" i="1"/>
  <c r="M3280" i="1"/>
  <c r="N3280" i="1"/>
  <c r="O3280" i="1"/>
  <c r="P3280" i="1"/>
  <c r="Q3280" i="1"/>
  <c r="F3281" i="1"/>
  <c r="G3281" i="1"/>
  <c r="H3281" i="1"/>
  <c r="I3281" i="1"/>
  <c r="J3281" i="1"/>
  <c r="K3281" i="1"/>
  <c r="L3281" i="1"/>
  <c r="M3281" i="1"/>
  <c r="N3281" i="1"/>
  <c r="O3281" i="1"/>
  <c r="P3281" i="1"/>
  <c r="Q3281" i="1"/>
  <c r="F3282" i="1"/>
  <c r="G3282" i="1"/>
  <c r="H3282" i="1"/>
  <c r="I3282" i="1"/>
  <c r="J3282" i="1"/>
  <c r="K3282" i="1"/>
  <c r="L3282" i="1"/>
  <c r="M3282" i="1"/>
  <c r="N3282" i="1"/>
  <c r="O3282" i="1"/>
  <c r="P3282" i="1"/>
  <c r="Q3282" i="1"/>
  <c r="F3283" i="1"/>
  <c r="G3283" i="1"/>
  <c r="H3283" i="1"/>
  <c r="I3283" i="1"/>
  <c r="J3283" i="1"/>
  <c r="K3283" i="1"/>
  <c r="L3283" i="1"/>
  <c r="M3283" i="1"/>
  <c r="N3283" i="1"/>
  <c r="O3283" i="1"/>
  <c r="P3283" i="1"/>
  <c r="Q3283" i="1"/>
  <c r="F3284" i="1"/>
  <c r="G3284" i="1"/>
  <c r="H3284" i="1"/>
  <c r="I3284" i="1"/>
  <c r="J3284" i="1"/>
  <c r="K3284" i="1"/>
  <c r="L3284" i="1"/>
  <c r="M3284" i="1"/>
  <c r="N3284" i="1"/>
  <c r="O3284" i="1"/>
  <c r="P3284" i="1"/>
  <c r="Q3284" i="1"/>
  <c r="F3285" i="1"/>
  <c r="G3285" i="1"/>
  <c r="H3285" i="1"/>
  <c r="I3285" i="1"/>
  <c r="J3285" i="1"/>
  <c r="K3285" i="1"/>
  <c r="L3285" i="1"/>
  <c r="M3285" i="1"/>
  <c r="N3285" i="1"/>
  <c r="O3285" i="1"/>
  <c r="P3285" i="1"/>
  <c r="Q3285" i="1"/>
  <c r="F3286" i="1"/>
  <c r="G3286" i="1"/>
  <c r="H3286" i="1"/>
  <c r="I3286" i="1"/>
  <c r="J3286" i="1"/>
  <c r="K3286" i="1"/>
  <c r="L3286" i="1"/>
  <c r="M3286" i="1"/>
  <c r="N3286" i="1"/>
  <c r="O3286" i="1"/>
  <c r="P3286" i="1"/>
  <c r="Q3286" i="1"/>
  <c r="F3287" i="1"/>
  <c r="G3287" i="1"/>
  <c r="H3287" i="1"/>
  <c r="I3287" i="1"/>
  <c r="J3287" i="1"/>
  <c r="K3287" i="1"/>
  <c r="L3287" i="1"/>
  <c r="M3287" i="1"/>
  <c r="N3287" i="1"/>
  <c r="O3287" i="1"/>
  <c r="P3287" i="1"/>
  <c r="Q3287" i="1"/>
  <c r="F3288" i="1"/>
  <c r="G3288" i="1"/>
  <c r="H3288" i="1"/>
  <c r="I3288" i="1"/>
  <c r="J3288" i="1"/>
  <c r="K3288" i="1"/>
  <c r="L3288" i="1"/>
  <c r="M3288" i="1"/>
  <c r="N3288" i="1"/>
  <c r="O3288" i="1"/>
  <c r="P3288" i="1"/>
  <c r="Q3288" i="1"/>
  <c r="F3289" i="1"/>
  <c r="G3289" i="1"/>
  <c r="H3289" i="1"/>
  <c r="I3289" i="1"/>
  <c r="J3289" i="1"/>
  <c r="K3289" i="1"/>
  <c r="L3289" i="1"/>
  <c r="M3289" i="1"/>
  <c r="N3289" i="1"/>
  <c r="O3289" i="1"/>
  <c r="P3289" i="1"/>
  <c r="Q3289" i="1"/>
  <c r="F3290" i="1"/>
  <c r="G3290" i="1"/>
  <c r="H3290" i="1"/>
  <c r="I3290" i="1"/>
  <c r="J3290" i="1"/>
  <c r="K3290" i="1"/>
  <c r="L3290" i="1"/>
  <c r="M3290" i="1"/>
  <c r="N3290" i="1"/>
  <c r="O3290" i="1"/>
  <c r="P3290" i="1"/>
  <c r="Q3290" i="1"/>
  <c r="F3291" i="1"/>
  <c r="G3291" i="1"/>
  <c r="H3291" i="1"/>
  <c r="I3291" i="1"/>
  <c r="J3291" i="1"/>
  <c r="K3291" i="1"/>
  <c r="L3291" i="1"/>
  <c r="M3291" i="1"/>
  <c r="N3291" i="1"/>
  <c r="O3291" i="1"/>
  <c r="P3291" i="1"/>
  <c r="Q3291" i="1"/>
  <c r="F3292" i="1"/>
  <c r="G3292" i="1"/>
  <c r="H3292" i="1"/>
  <c r="I3292" i="1"/>
  <c r="J3292" i="1"/>
  <c r="K3292" i="1"/>
  <c r="L3292" i="1"/>
  <c r="M3292" i="1"/>
  <c r="N3292" i="1"/>
  <c r="O3292" i="1"/>
  <c r="P3292" i="1"/>
  <c r="Q3292" i="1"/>
  <c r="F3293" i="1"/>
  <c r="G3293" i="1"/>
  <c r="H3293" i="1"/>
  <c r="I3293" i="1"/>
  <c r="J3293" i="1"/>
  <c r="K3293" i="1"/>
  <c r="L3293" i="1"/>
  <c r="M3293" i="1"/>
  <c r="N3293" i="1"/>
  <c r="O3293" i="1"/>
  <c r="P3293" i="1"/>
  <c r="Q3293" i="1"/>
  <c r="F3294" i="1"/>
  <c r="G3294" i="1"/>
  <c r="H3294" i="1"/>
  <c r="I3294" i="1"/>
  <c r="J3294" i="1"/>
  <c r="K3294" i="1"/>
  <c r="L3294" i="1"/>
  <c r="M3294" i="1"/>
  <c r="N3294" i="1"/>
  <c r="O3294" i="1"/>
  <c r="P3294" i="1"/>
  <c r="Q3294" i="1"/>
  <c r="F3295" i="1"/>
  <c r="G3295" i="1"/>
  <c r="H3295" i="1"/>
  <c r="I3295" i="1"/>
  <c r="J3295" i="1"/>
  <c r="K3295" i="1"/>
  <c r="L3295" i="1"/>
  <c r="M3295" i="1"/>
  <c r="N3295" i="1"/>
  <c r="O3295" i="1"/>
  <c r="P3295" i="1"/>
  <c r="Q3295" i="1"/>
  <c r="F3296" i="1"/>
  <c r="G3296" i="1"/>
  <c r="H3296" i="1"/>
  <c r="I3296" i="1"/>
  <c r="J3296" i="1"/>
  <c r="K3296" i="1"/>
  <c r="L3296" i="1"/>
  <c r="M3296" i="1"/>
  <c r="N3296" i="1"/>
  <c r="O3296" i="1"/>
  <c r="P3296" i="1"/>
  <c r="Q3296" i="1"/>
  <c r="F3297" i="1"/>
  <c r="G3297" i="1"/>
  <c r="H3297" i="1"/>
  <c r="I3297" i="1"/>
  <c r="J3297" i="1"/>
  <c r="K3297" i="1"/>
  <c r="L3297" i="1"/>
  <c r="M3297" i="1"/>
  <c r="N3297" i="1"/>
  <c r="O3297" i="1"/>
  <c r="P3297" i="1"/>
  <c r="Q3297" i="1"/>
  <c r="F3298" i="1"/>
  <c r="G3298" i="1"/>
  <c r="H3298" i="1"/>
  <c r="I3298" i="1"/>
  <c r="J3298" i="1"/>
  <c r="K3298" i="1"/>
  <c r="L3298" i="1"/>
  <c r="M3298" i="1"/>
  <c r="N3298" i="1"/>
  <c r="O3298" i="1"/>
  <c r="P3298" i="1"/>
  <c r="Q3298" i="1"/>
  <c r="F3299" i="1"/>
  <c r="G3299" i="1"/>
  <c r="H3299" i="1"/>
  <c r="I3299" i="1"/>
  <c r="J3299" i="1"/>
  <c r="K3299" i="1"/>
  <c r="L3299" i="1"/>
  <c r="M3299" i="1"/>
  <c r="N3299" i="1"/>
  <c r="O3299" i="1"/>
  <c r="P3299" i="1"/>
  <c r="Q3299" i="1"/>
  <c r="F3300" i="1"/>
  <c r="G3300" i="1"/>
  <c r="H3300" i="1"/>
  <c r="I3300" i="1"/>
  <c r="J3300" i="1"/>
  <c r="K3300" i="1"/>
  <c r="L3300" i="1"/>
  <c r="M3300" i="1"/>
  <c r="N3300" i="1"/>
  <c r="O3300" i="1"/>
  <c r="P3300" i="1"/>
  <c r="Q3300" i="1"/>
  <c r="F3301" i="1"/>
  <c r="G3301" i="1"/>
  <c r="H3301" i="1"/>
  <c r="I3301" i="1"/>
  <c r="J3301" i="1"/>
  <c r="K3301" i="1"/>
  <c r="L3301" i="1"/>
  <c r="M3301" i="1"/>
  <c r="N3301" i="1"/>
  <c r="O3301" i="1"/>
  <c r="P3301" i="1"/>
  <c r="Q3301" i="1"/>
  <c r="F3302" i="1"/>
  <c r="G3302" i="1"/>
  <c r="H3302" i="1"/>
  <c r="I3302" i="1"/>
  <c r="J3302" i="1"/>
  <c r="K3302" i="1"/>
  <c r="L3302" i="1"/>
  <c r="M3302" i="1"/>
  <c r="N3302" i="1"/>
  <c r="O3302" i="1"/>
  <c r="P3302" i="1"/>
  <c r="Q3302" i="1"/>
  <c r="F3303" i="1"/>
  <c r="G3303" i="1"/>
  <c r="H3303" i="1"/>
  <c r="I3303" i="1"/>
  <c r="J3303" i="1"/>
  <c r="K3303" i="1"/>
  <c r="L3303" i="1"/>
  <c r="M3303" i="1"/>
  <c r="N3303" i="1"/>
  <c r="O3303" i="1"/>
  <c r="P3303" i="1"/>
  <c r="Q3303" i="1"/>
  <c r="F3304" i="1"/>
  <c r="G3304" i="1"/>
  <c r="H3304" i="1"/>
  <c r="I3304" i="1"/>
  <c r="J3304" i="1"/>
  <c r="K3304" i="1"/>
  <c r="L3304" i="1"/>
  <c r="M3304" i="1"/>
  <c r="N3304" i="1"/>
  <c r="O3304" i="1"/>
  <c r="P3304" i="1"/>
  <c r="Q3304" i="1"/>
  <c r="F3305" i="1"/>
  <c r="G3305" i="1"/>
  <c r="H3305" i="1"/>
  <c r="I3305" i="1"/>
  <c r="J3305" i="1"/>
  <c r="K3305" i="1"/>
  <c r="L3305" i="1"/>
  <c r="M3305" i="1"/>
  <c r="N3305" i="1"/>
  <c r="O3305" i="1"/>
  <c r="P3305" i="1"/>
  <c r="Q3305" i="1"/>
  <c r="F3306" i="1"/>
  <c r="G3306" i="1"/>
  <c r="H3306" i="1"/>
  <c r="I3306" i="1"/>
  <c r="J3306" i="1"/>
  <c r="K3306" i="1"/>
  <c r="L3306" i="1"/>
  <c r="M3306" i="1"/>
  <c r="N3306" i="1"/>
  <c r="O3306" i="1"/>
  <c r="P3306" i="1"/>
  <c r="Q3306" i="1"/>
  <c r="F3307" i="1"/>
  <c r="G3307" i="1"/>
  <c r="H3307" i="1"/>
  <c r="I3307" i="1"/>
  <c r="J3307" i="1"/>
  <c r="K3307" i="1"/>
  <c r="L3307" i="1"/>
  <c r="M3307" i="1"/>
  <c r="N3307" i="1"/>
  <c r="O3307" i="1"/>
  <c r="P3307" i="1"/>
  <c r="Q3307" i="1"/>
  <c r="F3308" i="1"/>
  <c r="G3308" i="1"/>
  <c r="H3308" i="1"/>
  <c r="I3308" i="1"/>
  <c r="J3308" i="1"/>
  <c r="K3308" i="1"/>
  <c r="L3308" i="1"/>
  <c r="M3308" i="1"/>
  <c r="N3308" i="1"/>
  <c r="O3308" i="1"/>
  <c r="P3308" i="1"/>
  <c r="Q3308" i="1"/>
  <c r="F3309" i="1"/>
  <c r="G3309" i="1"/>
  <c r="H3309" i="1"/>
  <c r="I3309" i="1"/>
  <c r="J3309" i="1"/>
  <c r="K3309" i="1"/>
  <c r="L3309" i="1"/>
  <c r="M3309" i="1"/>
  <c r="N3309" i="1"/>
  <c r="O3309" i="1"/>
  <c r="P3309" i="1"/>
  <c r="Q3309" i="1"/>
  <c r="F3310" i="1"/>
  <c r="G3310" i="1"/>
  <c r="H3310" i="1"/>
  <c r="I3310" i="1"/>
  <c r="J3310" i="1"/>
  <c r="K3310" i="1"/>
  <c r="L3310" i="1"/>
  <c r="M3310" i="1"/>
  <c r="N3310" i="1"/>
  <c r="O3310" i="1"/>
  <c r="P3310" i="1"/>
  <c r="Q3310" i="1"/>
  <c r="F3311" i="1"/>
  <c r="G3311" i="1"/>
  <c r="H3311" i="1"/>
  <c r="I3311" i="1"/>
  <c r="J3311" i="1"/>
  <c r="K3311" i="1"/>
  <c r="L3311" i="1"/>
  <c r="M3311" i="1"/>
  <c r="N3311" i="1"/>
  <c r="O3311" i="1"/>
  <c r="P3311" i="1"/>
  <c r="Q3311" i="1"/>
  <c r="F3312" i="1"/>
  <c r="G3312" i="1"/>
  <c r="H3312" i="1"/>
  <c r="I3312" i="1"/>
  <c r="J3312" i="1"/>
  <c r="K3312" i="1"/>
  <c r="L3312" i="1"/>
  <c r="M3312" i="1"/>
  <c r="N3312" i="1"/>
  <c r="O3312" i="1"/>
  <c r="P3312" i="1"/>
  <c r="Q3312" i="1"/>
  <c r="F3313" i="1"/>
  <c r="G3313" i="1"/>
  <c r="H3313" i="1"/>
  <c r="I3313" i="1"/>
  <c r="J3313" i="1"/>
  <c r="K3313" i="1"/>
  <c r="L3313" i="1"/>
  <c r="M3313" i="1"/>
  <c r="N3313" i="1"/>
  <c r="O3313" i="1"/>
  <c r="P3313" i="1"/>
  <c r="Q3313" i="1"/>
  <c r="F3314" i="1"/>
  <c r="G3314" i="1"/>
  <c r="H3314" i="1"/>
  <c r="I3314" i="1"/>
  <c r="J3314" i="1"/>
  <c r="K3314" i="1"/>
  <c r="L3314" i="1"/>
  <c r="M3314" i="1"/>
  <c r="N3314" i="1"/>
  <c r="O3314" i="1"/>
  <c r="P3314" i="1"/>
  <c r="Q3314" i="1"/>
  <c r="F3315" i="1"/>
  <c r="G3315" i="1"/>
  <c r="H3315" i="1"/>
  <c r="I3315" i="1"/>
  <c r="J3315" i="1"/>
  <c r="K3315" i="1"/>
  <c r="L3315" i="1"/>
  <c r="M3315" i="1"/>
  <c r="N3315" i="1"/>
  <c r="O3315" i="1"/>
  <c r="P3315" i="1"/>
  <c r="Q3315" i="1"/>
  <c r="F3316" i="1"/>
  <c r="G3316" i="1"/>
  <c r="H3316" i="1"/>
  <c r="I3316" i="1"/>
  <c r="J3316" i="1"/>
  <c r="K3316" i="1"/>
  <c r="L3316" i="1"/>
  <c r="M3316" i="1"/>
  <c r="N3316" i="1"/>
  <c r="O3316" i="1"/>
  <c r="P3316" i="1"/>
  <c r="Q3316" i="1"/>
  <c r="F3317" i="1"/>
  <c r="G3317" i="1"/>
  <c r="H3317" i="1"/>
  <c r="I3317" i="1"/>
  <c r="J3317" i="1"/>
  <c r="K3317" i="1"/>
  <c r="L3317" i="1"/>
  <c r="M3317" i="1"/>
  <c r="N3317" i="1"/>
  <c r="O3317" i="1"/>
  <c r="P3317" i="1"/>
  <c r="Q3317" i="1"/>
  <c r="F3318" i="1"/>
  <c r="G3318" i="1"/>
  <c r="H3318" i="1"/>
  <c r="I3318" i="1"/>
  <c r="J3318" i="1"/>
  <c r="K3318" i="1"/>
  <c r="L3318" i="1"/>
  <c r="M3318" i="1"/>
  <c r="N3318" i="1"/>
  <c r="O3318" i="1"/>
  <c r="P3318" i="1"/>
  <c r="Q3318" i="1"/>
  <c r="F3319" i="1"/>
  <c r="G3319" i="1"/>
  <c r="H3319" i="1"/>
  <c r="I3319" i="1"/>
  <c r="J3319" i="1"/>
  <c r="K3319" i="1"/>
  <c r="L3319" i="1"/>
  <c r="M3319" i="1"/>
  <c r="N3319" i="1"/>
  <c r="O3319" i="1"/>
  <c r="P3319" i="1"/>
  <c r="Q3319" i="1"/>
  <c r="F3320" i="1"/>
  <c r="G3320" i="1"/>
  <c r="H3320" i="1"/>
  <c r="I3320" i="1"/>
  <c r="J3320" i="1"/>
  <c r="K3320" i="1"/>
  <c r="L3320" i="1"/>
  <c r="M3320" i="1"/>
  <c r="N3320" i="1"/>
  <c r="O3320" i="1"/>
  <c r="P3320" i="1"/>
  <c r="Q3320" i="1"/>
  <c r="F3321" i="1"/>
  <c r="G3321" i="1"/>
  <c r="H3321" i="1"/>
  <c r="I3321" i="1"/>
  <c r="J3321" i="1"/>
  <c r="K3321" i="1"/>
  <c r="L3321" i="1"/>
  <c r="M3321" i="1"/>
  <c r="N3321" i="1"/>
  <c r="O3321" i="1"/>
  <c r="P3321" i="1"/>
  <c r="Q3321" i="1"/>
  <c r="F3322" i="1"/>
  <c r="G3322" i="1"/>
  <c r="H3322" i="1"/>
  <c r="I3322" i="1"/>
  <c r="J3322" i="1"/>
  <c r="K3322" i="1"/>
  <c r="L3322" i="1"/>
  <c r="M3322" i="1"/>
  <c r="N3322" i="1"/>
  <c r="O3322" i="1"/>
  <c r="P3322" i="1"/>
  <c r="Q3322" i="1"/>
  <c r="F3323" i="1"/>
  <c r="G3323" i="1"/>
  <c r="H3323" i="1"/>
  <c r="I3323" i="1"/>
  <c r="J3323" i="1"/>
  <c r="K3323" i="1"/>
  <c r="L3323" i="1"/>
  <c r="M3323" i="1"/>
  <c r="N3323" i="1"/>
  <c r="O3323" i="1"/>
  <c r="P3323" i="1"/>
  <c r="Q3323" i="1"/>
  <c r="F3324" i="1"/>
  <c r="G3324" i="1"/>
  <c r="H3324" i="1"/>
  <c r="I3324" i="1"/>
  <c r="J3324" i="1"/>
  <c r="K3324" i="1"/>
  <c r="L3324" i="1"/>
  <c r="M3324" i="1"/>
  <c r="N3324" i="1"/>
  <c r="O3324" i="1"/>
  <c r="P3324" i="1"/>
  <c r="Q3324" i="1"/>
  <c r="F3325" i="1"/>
  <c r="G3325" i="1"/>
  <c r="H3325" i="1"/>
  <c r="I3325" i="1"/>
  <c r="J3325" i="1"/>
  <c r="K3325" i="1"/>
  <c r="L3325" i="1"/>
  <c r="M3325" i="1"/>
  <c r="N3325" i="1"/>
  <c r="O3325" i="1"/>
  <c r="P3325" i="1"/>
  <c r="Q3325" i="1"/>
  <c r="F3326" i="1"/>
  <c r="G3326" i="1"/>
  <c r="H3326" i="1"/>
  <c r="I3326" i="1"/>
  <c r="J3326" i="1"/>
  <c r="K3326" i="1"/>
  <c r="L3326" i="1"/>
  <c r="M3326" i="1"/>
  <c r="N3326" i="1"/>
  <c r="O3326" i="1"/>
  <c r="P3326" i="1"/>
  <c r="Q3326" i="1"/>
  <c r="F3327" i="1"/>
  <c r="G3327" i="1"/>
  <c r="H3327" i="1"/>
  <c r="I3327" i="1"/>
  <c r="J3327" i="1"/>
  <c r="K3327" i="1"/>
  <c r="L3327" i="1"/>
  <c r="M3327" i="1"/>
  <c r="N3327" i="1"/>
  <c r="O3327" i="1"/>
  <c r="P3327" i="1"/>
  <c r="Q3327" i="1"/>
  <c r="F3328" i="1"/>
  <c r="G3328" i="1"/>
  <c r="H3328" i="1"/>
  <c r="I3328" i="1"/>
  <c r="J3328" i="1"/>
  <c r="K3328" i="1"/>
  <c r="L3328" i="1"/>
  <c r="M3328" i="1"/>
  <c r="N3328" i="1"/>
  <c r="O3328" i="1"/>
  <c r="P3328" i="1"/>
  <c r="Q3328" i="1"/>
  <c r="F3329" i="1"/>
  <c r="G3329" i="1"/>
  <c r="H3329" i="1"/>
  <c r="I3329" i="1"/>
  <c r="J3329" i="1"/>
  <c r="K3329" i="1"/>
  <c r="L3329" i="1"/>
  <c r="M3329" i="1"/>
  <c r="N3329" i="1"/>
  <c r="O3329" i="1"/>
  <c r="P3329" i="1"/>
  <c r="Q3329" i="1"/>
  <c r="F3330" i="1"/>
  <c r="G3330" i="1"/>
  <c r="H3330" i="1"/>
  <c r="I3330" i="1"/>
  <c r="J3330" i="1"/>
  <c r="K3330" i="1"/>
  <c r="L3330" i="1"/>
  <c r="M3330" i="1"/>
  <c r="N3330" i="1"/>
  <c r="O3330" i="1"/>
  <c r="P3330" i="1"/>
  <c r="Q3330" i="1"/>
  <c r="F3331" i="1"/>
  <c r="G3331" i="1"/>
  <c r="H3331" i="1"/>
  <c r="I3331" i="1"/>
  <c r="J3331" i="1"/>
  <c r="K3331" i="1"/>
  <c r="L3331" i="1"/>
  <c r="M3331" i="1"/>
  <c r="N3331" i="1"/>
  <c r="O3331" i="1"/>
  <c r="P3331" i="1"/>
  <c r="Q3331" i="1"/>
  <c r="F3332" i="1"/>
  <c r="G3332" i="1"/>
  <c r="H3332" i="1"/>
  <c r="I3332" i="1"/>
  <c r="J3332" i="1"/>
  <c r="K3332" i="1"/>
  <c r="L3332" i="1"/>
  <c r="M3332" i="1"/>
  <c r="N3332" i="1"/>
  <c r="O3332" i="1"/>
  <c r="P3332" i="1"/>
  <c r="Q3332" i="1"/>
  <c r="F3333" i="1"/>
  <c r="G3333" i="1"/>
  <c r="H3333" i="1"/>
  <c r="I3333" i="1"/>
  <c r="J3333" i="1"/>
  <c r="K3333" i="1"/>
  <c r="L3333" i="1"/>
  <c r="M3333" i="1"/>
  <c r="N3333" i="1"/>
  <c r="O3333" i="1"/>
  <c r="P3333" i="1"/>
  <c r="Q3333" i="1"/>
  <c r="F3334" i="1"/>
  <c r="G3334" i="1"/>
  <c r="H3334" i="1"/>
  <c r="I3334" i="1"/>
  <c r="J3334" i="1"/>
  <c r="K3334" i="1"/>
  <c r="L3334" i="1"/>
  <c r="M3334" i="1"/>
  <c r="N3334" i="1"/>
  <c r="O3334" i="1"/>
  <c r="P3334" i="1"/>
  <c r="Q3334" i="1"/>
  <c r="F3335" i="1"/>
  <c r="G3335" i="1"/>
  <c r="H3335" i="1"/>
  <c r="I3335" i="1"/>
  <c r="J3335" i="1"/>
  <c r="K3335" i="1"/>
  <c r="L3335" i="1"/>
  <c r="M3335" i="1"/>
  <c r="N3335" i="1"/>
  <c r="O3335" i="1"/>
  <c r="P3335" i="1"/>
  <c r="Q3335" i="1"/>
  <c r="F3336" i="1"/>
  <c r="G3336" i="1"/>
  <c r="H3336" i="1"/>
  <c r="I3336" i="1"/>
  <c r="J3336" i="1"/>
  <c r="K3336" i="1"/>
  <c r="L3336" i="1"/>
  <c r="M3336" i="1"/>
  <c r="N3336" i="1"/>
  <c r="O3336" i="1"/>
  <c r="P3336" i="1"/>
  <c r="Q3336" i="1"/>
  <c r="F3337" i="1"/>
  <c r="G3337" i="1"/>
  <c r="H3337" i="1"/>
  <c r="I3337" i="1"/>
  <c r="J3337" i="1"/>
  <c r="K3337" i="1"/>
  <c r="L3337" i="1"/>
  <c r="M3337" i="1"/>
  <c r="N3337" i="1"/>
  <c r="O3337" i="1"/>
  <c r="P3337" i="1"/>
  <c r="Q3337" i="1"/>
  <c r="F3338" i="1"/>
  <c r="G3338" i="1"/>
  <c r="H3338" i="1"/>
  <c r="I3338" i="1"/>
  <c r="J3338" i="1"/>
  <c r="K3338" i="1"/>
  <c r="L3338" i="1"/>
  <c r="M3338" i="1"/>
  <c r="N3338" i="1"/>
  <c r="O3338" i="1"/>
  <c r="P3338" i="1"/>
  <c r="Q3338" i="1"/>
  <c r="F3339" i="1"/>
  <c r="G3339" i="1"/>
  <c r="H3339" i="1"/>
  <c r="I3339" i="1"/>
  <c r="J3339" i="1"/>
  <c r="K3339" i="1"/>
  <c r="L3339" i="1"/>
  <c r="M3339" i="1"/>
  <c r="N3339" i="1"/>
  <c r="O3339" i="1"/>
  <c r="P3339" i="1"/>
  <c r="Q3339" i="1"/>
  <c r="F3340" i="1"/>
  <c r="G3340" i="1"/>
  <c r="H3340" i="1"/>
  <c r="I3340" i="1"/>
  <c r="J3340" i="1"/>
  <c r="K3340" i="1"/>
  <c r="L3340" i="1"/>
  <c r="M3340" i="1"/>
  <c r="N3340" i="1"/>
  <c r="O3340" i="1"/>
  <c r="P3340" i="1"/>
  <c r="Q3340" i="1"/>
  <c r="F3341" i="1"/>
  <c r="G3341" i="1"/>
  <c r="H3341" i="1"/>
  <c r="I3341" i="1"/>
  <c r="J3341" i="1"/>
  <c r="K3341" i="1"/>
  <c r="L3341" i="1"/>
  <c r="M3341" i="1"/>
  <c r="N3341" i="1"/>
  <c r="O3341" i="1"/>
  <c r="P3341" i="1"/>
  <c r="Q3341" i="1"/>
  <c r="F3342" i="1"/>
  <c r="G3342" i="1"/>
  <c r="H3342" i="1"/>
  <c r="I3342" i="1"/>
  <c r="J3342" i="1"/>
  <c r="K3342" i="1"/>
  <c r="L3342" i="1"/>
  <c r="M3342" i="1"/>
  <c r="N3342" i="1"/>
  <c r="O3342" i="1"/>
  <c r="P3342" i="1"/>
  <c r="Q3342" i="1"/>
  <c r="F3343" i="1"/>
  <c r="G3343" i="1"/>
  <c r="H3343" i="1"/>
  <c r="I3343" i="1"/>
  <c r="J3343" i="1"/>
  <c r="K3343" i="1"/>
  <c r="L3343" i="1"/>
  <c r="M3343" i="1"/>
  <c r="N3343" i="1"/>
  <c r="O3343" i="1"/>
  <c r="P3343" i="1"/>
  <c r="Q3343" i="1"/>
  <c r="F3344" i="1"/>
  <c r="G3344" i="1"/>
  <c r="H3344" i="1"/>
  <c r="I3344" i="1"/>
  <c r="J3344" i="1"/>
  <c r="K3344" i="1"/>
  <c r="L3344" i="1"/>
  <c r="M3344" i="1"/>
  <c r="N3344" i="1"/>
  <c r="O3344" i="1"/>
  <c r="P3344" i="1"/>
  <c r="Q3344" i="1"/>
  <c r="F3345" i="1"/>
  <c r="G3345" i="1"/>
  <c r="H3345" i="1"/>
  <c r="I3345" i="1"/>
  <c r="J3345" i="1"/>
  <c r="K3345" i="1"/>
  <c r="L3345" i="1"/>
  <c r="M3345" i="1"/>
  <c r="N3345" i="1"/>
  <c r="O3345" i="1"/>
  <c r="P3345" i="1"/>
  <c r="Q3345" i="1"/>
  <c r="F3346" i="1"/>
  <c r="G3346" i="1"/>
  <c r="H3346" i="1"/>
  <c r="I3346" i="1"/>
  <c r="J3346" i="1"/>
  <c r="K3346" i="1"/>
  <c r="L3346" i="1"/>
  <c r="M3346" i="1"/>
  <c r="N3346" i="1"/>
  <c r="O3346" i="1"/>
  <c r="P3346" i="1"/>
  <c r="Q3346" i="1"/>
  <c r="F3347" i="1"/>
  <c r="G3347" i="1"/>
  <c r="H3347" i="1"/>
  <c r="I3347" i="1"/>
  <c r="J3347" i="1"/>
  <c r="K3347" i="1"/>
  <c r="L3347" i="1"/>
  <c r="M3347" i="1"/>
  <c r="N3347" i="1"/>
  <c r="O3347" i="1"/>
  <c r="P3347" i="1"/>
  <c r="Q3347" i="1"/>
  <c r="F3348" i="1"/>
  <c r="G3348" i="1"/>
  <c r="H3348" i="1"/>
  <c r="I3348" i="1"/>
  <c r="J3348" i="1"/>
  <c r="K3348" i="1"/>
  <c r="L3348" i="1"/>
  <c r="M3348" i="1"/>
  <c r="N3348" i="1"/>
  <c r="O3348" i="1"/>
  <c r="P3348" i="1"/>
  <c r="Q3348" i="1"/>
  <c r="F3349" i="1"/>
  <c r="G3349" i="1"/>
  <c r="H3349" i="1"/>
  <c r="I3349" i="1"/>
  <c r="J3349" i="1"/>
  <c r="K3349" i="1"/>
  <c r="L3349" i="1"/>
  <c r="M3349" i="1"/>
  <c r="N3349" i="1"/>
  <c r="O3349" i="1"/>
  <c r="P3349" i="1"/>
  <c r="Q3349" i="1"/>
  <c r="F3350" i="1"/>
  <c r="G3350" i="1"/>
  <c r="H3350" i="1"/>
  <c r="I3350" i="1"/>
  <c r="J3350" i="1"/>
  <c r="K3350" i="1"/>
  <c r="L3350" i="1"/>
  <c r="M3350" i="1"/>
  <c r="N3350" i="1"/>
  <c r="O3350" i="1"/>
  <c r="P3350" i="1"/>
  <c r="Q3350" i="1"/>
  <c r="F3351" i="1"/>
  <c r="G3351" i="1"/>
  <c r="H3351" i="1"/>
  <c r="I3351" i="1"/>
  <c r="J3351" i="1"/>
  <c r="K3351" i="1"/>
  <c r="L3351" i="1"/>
  <c r="M3351" i="1"/>
  <c r="N3351" i="1"/>
  <c r="O3351" i="1"/>
  <c r="P3351" i="1"/>
  <c r="Q3351" i="1"/>
  <c r="F3352" i="1"/>
  <c r="G3352" i="1"/>
  <c r="H3352" i="1"/>
  <c r="I3352" i="1"/>
  <c r="J3352" i="1"/>
  <c r="K3352" i="1"/>
  <c r="L3352" i="1"/>
  <c r="M3352" i="1"/>
  <c r="N3352" i="1"/>
  <c r="O3352" i="1"/>
  <c r="P3352" i="1"/>
  <c r="Q3352" i="1"/>
  <c r="F3353" i="1"/>
  <c r="G3353" i="1"/>
  <c r="H3353" i="1"/>
  <c r="I3353" i="1"/>
  <c r="J3353" i="1"/>
  <c r="K3353" i="1"/>
  <c r="L3353" i="1"/>
  <c r="M3353" i="1"/>
  <c r="N3353" i="1"/>
  <c r="O3353" i="1"/>
  <c r="P3353" i="1"/>
  <c r="Q3353" i="1"/>
  <c r="F3354" i="1"/>
  <c r="G3354" i="1"/>
  <c r="H3354" i="1"/>
  <c r="I3354" i="1"/>
  <c r="J3354" i="1"/>
  <c r="K3354" i="1"/>
  <c r="L3354" i="1"/>
  <c r="M3354" i="1"/>
  <c r="N3354" i="1"/>
  <c r="O3354" i="1"/>
  <c r="P3354" i="1"/>
  <c r="Q3354" i="1"/>
  <c r="F3355" i="1"/>
  <c r="G3355" i="1"/>
  <c r="H3355" i="1"/>
  <c r="I3355" i="1"/>
  <c r="J3355" i="1"/>
  <c r="K3355" i="1"/>
  <c r="L3355" i="1"/>
  <c r="M3355" i="1"/>
  <c r="N3355" i="1"/>
  <c r="O3355" i="1"/>
  <c r="P3355" i="1"/>
  <c r="Q3355" i="1"/>
  <c r="F3356" i="1"/>
  <c r="G3356" i="1"/>
  <c r="H3356" i="1"/>
  <c r="I3356" i="1"/>
  <c r="J3356" i="1"/>
  <c r="K3356" i="1"/>
  <c r="L3356" i="1"/>
  <c r="M3356" i="1"/>
  <c r="N3356" i="1"/>
  <c r="O3356" i="1"/>
  <c r="P3356" i="1"/>
  <c r="Q3356" i="1"/>
  <c r="F3357" i="1"/>
  <c r="G3357" i="1"/>
  <c r="H3357" i="1"/>
  <c r="I3357" i="1"/>
  <c r="J3357" i="1"/>
  <c r="K3357" i="1"/>
  <c r="L3357" i="1"/>
  <c r="M3357" i="1"/>
  <c r="N3357" i="1"/>
  <c r="O3357" i="1"/>
  <c r="P3357" i="1"/>
  <c r="Q3357" i="1"/>
  <c r="F3358" i="1"/>
  <c r="G3358" i="1"/>
  <c r="H3358" i="1"/>
  <c r="I3358" i="1"/>
  <c r="J3358" i="1"/>
  <c r="K3358" i="1"/>
  <c r="L3358" i="1"/>
  <c r="M3358" i="1"/>
  <c r="N3358" i="1"/>
  <c r="O3358" i="1"/>
  <c r="P3358" i="1"/>
  <c r="Q3358" i="1"/>
  <c r="F3359" i="1"/>
  <c r="G3359" i="1"/>
  <c r="H3359" i="1"/>
  <c r="I3359" i="1"/>
  <c r="J3359" i="1"/>
  <c r="K3359" i="1"/>
  <c r="L3359" i="1"/>
  <c r="M3359" i="1"/>
  <c r="N3359" i="1"/>
  <c r="O3359" i="1"/>
  <c r="P3359" i="1"/>
  <c r="Q3359" i="1"/>
  <c r="F3360" i="1"/>
  <c r="G3360" i="1"/>
  <c r="H3360" i="1"/>
  <c r="I3360" i="1"/>
  <c r="J3360" i="1"/>
  <c r="K3360" i="1"/>
  <c r="L3360" i="1"/>
  <c r="M3360" i="1"/>
  <c r="N3360" i="1"/>
  <c r="O3360" i="1"/>
  <c r="P3360" i="1"/>
  <c r="Q3360" i="1"/>
  <c r="F3361" i="1"/>
  <c r="G3361" i="1"/>
  <c r="H3361" i="1"/>
  <c r="I3361" i="1"/>
  <c r="J3361" i="1"/>
  <c r="K3361" i="1"/>
  <c r="L3361" i="1"/>
  <c r="M3361" i="1"/>
  <c r="N3361" i="1"/>
  <c r="O3361" i="1"/>
  <c r="P3361" i="1"/>
  <c r="Q3361" i="1"/>
  <c r="F3362" i="1"/>
  <c r="G3362" i="1"/>
  <c r="H3362" i="1"/>
  <c r="I3362" i="1"/>
  <c r="J3362" i="1"/>
  <c r="K3362" i="1"/>
  <c r="L3362" i="1"/>
  <c r="M3362" i="1"/>
  <c r="N3362" i="1"/>
  <c r="O3362" i="1"/>
  <c r="P3362" i="1"/>
  <c r="Q3362" i="1"/>
  <c r="F3363" i="1"/>
  <c r="G3363" i="1"/>
  <c r="H3363" i="1"/>
  <c r="I3363" i="1"/>
  <c r="J3363" i="1"/>
  <c r="K3363" i="1"/>
  <c r="L3363" i="1"/>
  <c r="M3363" i="1"/>
  <c r="N3363" i="1"/>
  <c r="O3363" i="1"/>
  <c r="P3363" i="1"/>
  <c r="Q3363" i="1"/>
  <c r="F3364" i="1"/>
  <c r="G3364" i="1"/>
  <c r="H3364" i="1"/>
  <c r="I3364" i="1"/>
  <c r="J3364" i="1"/>
  <c r="K3364" i="1"/>
  <c r="L3364" i="1"/>
  <c r="M3364" i="1"/>
  <c r="N3364" i="1"/>
  <c r="O3364" i="1"/>
  <c r="P3364" i="1"/>
  <c r="Q3364" i="1"/>
  <c r="F3365" i="1"/>
  <c r="G3365" i="1"/>
  <c r="H3365" i="1"/>
  <c r="I3365" i="1"/>
  <c r="J3365" i="1"/>
  <c r="K3365" i="1"/>
  <c r="L3365" i="1"/>
  <c r="M3365" i="1"/>
  <c r="N3365" i="1"/>
  <c r="O3365" i="1"/>
  <c r="P3365" i="1"/>
  <c r="Q3365" i="1"/>
  <c r="F3366" i="1"/>
  <c r="G3366" i="1"/>
  <c r="H3366" i="1"/>
  <c r="I3366" i="1"/>
  <c r="J3366" i="1"/>
  <c r="K3366" i="1"/>
  <c r="L3366" i="1"/>
  <c r="M3366" i="1"/>
  <c r="N3366" i="1"/>
  <c r="O3366" i="1"/>
  <c r="P3366" i="1"/>
  <c r="Q3366" i="1"/>
  <c r="F3367" i="1"/>
  <c r="G3367" i="1"/>
  <c r="H3367" i="1"/>
  <c r="I3367" i="1"/>
  <c r="J3367" i="1"/>
  <c r="K3367" i="1"/>
  <c r="L3367" i="1"/>
  <c r="M3367" i="1"/>
  <c r="N3367" i="1"/>
  <c r="O3367" i="1"/>
  <c r="P3367" i="1"/>
  <c r="Q3367" i="1"/>
  <c r="F3368" i="1"/>
  <c r="G3368" i="1"/>
  <c r="H3368" i="1"/>
  <c r="I3368" i="1"/>
  <c r="J3368" i="1"/>
  <c r="K3368" i="1"/>
  <c r="L3368" i="1"/>
  <c r="M3368" i="1"/>
  <c r="N3368" i="1"/>
  <c r="O3368" i="1"/>
  <c r="P3368" i="1"/>
  <c r="Q3368" i="1"/>
  <c r="F3369" i="1"/>
  <c r="G3369" i="1"/>
  <c r="H3369" i="1"/>
  <c r="I3369" i="1"/>
  <c r="J3369" i="1"/>
  <c r="K3369" i="1"/>
  <c r="L3369" i="1"/>
  <c r="M3369" i="1"/>
  <c r="N3369" i="1"/>
  <c r="O3369" i="1"/>
  <c r="P3369" i="1"/>
  <c r="Q3369" i="1"/>
  <c r="F3370" i="1"/>
  <c r="G3370" i="1"/>
  <c r="H3370" i="1"/>
  <c r="I3370" i="1"/>
  <c r="J3370" i="1"/>
  <c r="K3370" i="1"/>
  <c r="L3370" i="1"/>
  <c r="M3370" i="1"/>
  <c r="N3370" i="1"/>
  <c r="O3370" i="1"/>
  <c r="P3370" i="1"/>
  <c r="Q3370" i="1"/>
  <c r="F3371" i="1"/>
  <c r="G3371" i="1"/>
  <c r="H3371" i="1"/>
  <c r="I3371" i="1"/>
  <c r="J3371" i="1"/>
  <c r="K3371" i="1"/>
  <c r="L3371" i="1"/>
  <c r="M3371" i="1"/>
  <c r="N3371" i="1"/>
  <c r="O3371" i="1"/>
  <c r="P3371" i="1"/>
  <c r="Q3371" i="1"/>
  <c r="F3372" i="1"/>
  <c r="G3372" i="1"/>
  <c r="H3372" i="1"/>
  <c r="I3372" i="1"/>
  <c r="J3372" i="1"/>
  <c r="K3372" i="1"/>
  <c r="L3372" i="1"/>
  <c r="M3372" i="1"/>
  <c r="N3372" i="1"/>
  <c r="O3372" i="1"/>
  <c r="P3372" i="1"/>
  <c r="Q3372" i="1"/>
  <c r="F3373" i="1"/>
  <c r="G3373" i="1"/>
  <c r="H3373" i="1"/>
  <c r="I3373" i="1"/>
  <c r="J3373" i="1"/>
  <c r="K3373" i="1"/>
  <c r="L3373" i="1"/>
  <c r="M3373" i="1"/>
  <c r="N3373" i="1"/>
  <c r="O3373" i="1"/>
  <c r="P3373" i="1"/>
  <c r="Q3373" i="1"/>
  <c r="F3374" i="1"/>
  <c r="G3374" i="1"/>
  <c r="H3374" i="1"/>
  <c r="I3374" i="1"/>
  <c r="J3374" i="1"/>
  <c r="K3374" i="1"/>
  <c r="L3374" i="1"/>
  <c r="M3374" i="1"/>
  <c r="N3374" i="1"/>
  <c r="O3374" i="1"/>
  <c r="P3374" i="1"/>
  <c r="Q3374" i="1"/>
  <c r="F3375" i="1"/>
  <c r="G3375" i="1"/>
  <c r="H3375" i="1"/>
  <c r="I3375" i="1"/>
  <c r="J3375" i="1"/>
  <c r="K3375" i="1"/>
  <c r="L3375" i="1"/>
  <c r="M3375" i="1"/>
  <c r="N3375" i="1"/>
  <c r="O3375" i="1"/>
  <c r="P3375" i="1"/>
  <c r="Q3375" i="1"/>
  <c r="F3376" i="1"/>
  <c r="G3376" i="1"/>
  <c r="H3376" i="1"/>
  <c r="I3376" i="1"/>
  <c r="J3376" i="1"/>
  <c r="K3376" i="1"/>
  <c r="L3376" i="1"/>
  <c r="M3376" i="1"/>
  <c r="N3376" i="1"/>
  <c r="O3376" i="1"/>
  <c r="P3376" i="1"/>
  <c r="Q3376" i="1"/>
  <c r="F3377" i="1"/>
  <c r="G3377" i="1"/>
  <c r="H3377" i="1"/>
  <c r="I3377" i="1"/>
  <c r="J3377" i="1"/>
  <c r="K3377" i="1"/>
  <c r="L3377" i="1"/>
  <c r="M3377" i="1"/>
  <c r="N3377" i="1"/>
  <c r="O3377" i="1"/>
  <c r="P3377" i="1"/>
  <c r="Q3377" i="1"/>
  <c r="F3378" i="1"/>
  <c r="G3378" i="1"/>
  <c r="H3378" i="1"/>
  <c r="I3378" i="1"/>
  <c r="J3378" i="1"/>
  <c r="K3378" i="1"/>
  <c r="L3378" i="1"/>
  <c r="M3378" i="1"/>
  <c r="N3378" i="1"/>
  <c r="O3378" i="1"/>
  <c r="P3378" i="1"/>
  <c r="Q3378" i="1"/>
  <c r="F3379" i="1"/>
  <c r="G3379" i="1"/>
  <c r="H3379" i="1"/>
  <c r="I3379" i="1"/>
  <c r="J3379" i="1"/>
  <c r="K3379" i="1"/>
  <c r="L3379" i="1"/>
  <c r="M3379" i="1"/>
  <c r="N3379" i="1"/>
  <c r="O3379" i="1"/>
  <c r="P3379" i="1"/>
  <c r="Q3379" i="1"/>
  <c r="F3380" i="1"/>
  <c r="G3380" i="1"/>
  <c r="H3380" i="1"/>
  <c r="I3380" i="1"/>
  <c r="J3380" i="1"/>
  <c r="K3380" i="1"/>
  <c r="L3380" i="1"/>
  <c r="M3380" i="1"/>
  <c r="N3380" i="1"/>
  <c r="O3380" i="1"/>
  <c r="P3380" i="1"/>
  <c r="Q3380" i="1"/>
  <c r="F3381" i="1"/>
  <c r="G3381" i="1"/>
  <c r="H3381" i="1"/>
  <c r="I3381" i="1"/>
  <c r="J3381" i="1"/>
  <c r="K3381" i="1"/>
  <c r="L3381" i="1"/>
  <c r="M3381" i="1"/>
  <c r="N3381" i="1"/>
  <c r="O3381" i="1"/>
  <c r="P3381" i="1"/>
  <c r="Q3381" i="1"/>
  <c r="F3382" i="1"/>
  <c r="G3382" i="1"/>
  <c r="H3382" i="1"/>
  <c r="I3382" i="1"/>
  <c r="J3382" i="1"/>
  <c r="K3382" i="1"/>
  <c r="L3382" i="1"/>
  <c r="M3382" i="1"/>
  <c r="N3382" i="1"/>
  <c r="O3382" i="1"/>
  <c r="P3382" i="1"/>
  <c r="Q3382" i="1"/>
  <c r="F3383" i="1"/>
  <c r="G3383" i="1"/>
  <c r="H3383" i="1"/>
  <c r="I3383" i="1"/>
  <c r="J3383" i="1"/>
  <c r="K3383" i="1"/>
  <c r="L3383" i="1"/>
  <c r="M3383" i="1"/>
  <c r="N3383" i="1"/>
  <c r="O3383" i="1"/>
  <c r="P3383" i="1"/>
  <c r="Q3383" i="1"/>
  <c r="F3384" i="1"/>
  <c r="G3384" i="1"/>
  <c r="H3384" i="1"/>
  <c r="I3384" i="1"/>
  <c r="J3384" i="1"/>
  <c r="K3384" i="1"/>
  <c r="L3384" i="1"/>
  <c r="M3384" i="1"/>
  <c r="N3384" i="1"/>
  <c r="O3384" i="1"/>
  <c r="P3384" i="1"/>
  <c r="Q3384" i="1"/>
  <c r="F3385" i="1"/>
  <c r="G3385" i="1"/>
  <c r="H3385" i="1"/>
  <c r="I3385" i="1"/>
  <c r="J3385" i="1"/>
  <c r="K3385" i="1"/>
  <c r="L3385" i="1"/>
  <c r="M3385" i="1"/>
  <c r="N3385" i="1"/>
  <c r="O3385" i="1"/>
  <c r="P3385" i="1"/>
  <c r="Q3385" i="1"/>
  <c r="F3386" i="1"/>
  <c r="G3386" i="1"/>
  <c r="H3386" i="1"/>
  <c r="I3386" i="1"/>
  <c r="J3386" i="1"/>
  <c r="K3386" i="1"/>
  <c r="L3386" i="1"/>
  <c r="M3386" i="1"/>
  <c r="N3386" i="1"/>
  <c r="O3386" i="1"/>
  <c r="P3386" i="1"/>
  <c r="Q3386" i="1"/>
  <c r="F3387" i="1"/>
  <c r="G3387" i="1"/>
  <c r="H3387" i="1"/>
  <c r="I3387" i="1"/>
  <c r="J3387" i="1"/>
  <c r="K3387" i="1"/>
  <c r="L3387" i="1"/>
  <c r="M3387" i="1"/>
  <c r="N3387" i="1"/>
  <c r="O3387" i="1"/>
  <c r="P3387" i="1"/>
  <c r="Q3387" i="1"/>
  <c r="F3388" i="1"/>
  <c r="G3388" i="1"/>
  <c r="H3388" i="1"/>
  <c r="I3388" i="1"/>
  <c r="J3388" i="1"/>
  <c r="K3388" i="1"/>
  <c r="L3388" i="1"/>
  <c r="M3388" i="1"/>
  <c r="N3388" i="1"/>
  <c r="O3388" i="1"/>
  <c r="P3388" i="1"/>
  <c r="Q3388" i="1"/>
  <c r="F3389" i="1"/>
  <c r="G3389" i="1"/>
  <c r="H3389" i="1"/>
  <c r="I3389" i="1"/>
  <c r="J3389" i="1"/>
  <c r="K3389" i="1"/>
  <c r="L3389" i="1"/>
  <c r="M3389" i="1"/>
  <c r="N3389" i="1"/>
  <c r="O3389" i="1"/>
  <c r="P3389" i="1"/>
  <c r="Q3389" i="1"/>
  <c r="F3390" i="1"/>
  <c r="G3390" i="1"/>
  <c r="H3390" i="1"/>
  <c r="I3390" i="1"/>
  <c r="J3390" i="1"/>
  <c r="K3390" i="1"/>
  <c r="L3390" i="1"/>
  <c r="M3390" i="1"/>
  <c r="N3390" i="1"/>
  <c r="O3390" i="1"/>
  <c r="P3390" i="1"/>
  <c r="Q3390" i="1"/>
  <c r="F3391" i="1"/>
  <c r="G3391" i="1"/>
  <c r="H3391" i="1"/>
  <c r="I3391" i="1"/>
  <c r="J3391" i="1"/>
  <c r="K3391" i="1"/>
  <c r="L3391" i="1"/>
  <c r="M3391" i="1"/>
  <c r="N3391" i="1"/>
  <c r="O3391" i="1"/>
  <c r="P3391" i="1"/>
  <c r="Q3391" i="1"/>
  <c r="F3392" i="1"/>
  <c r="G3392" i="1"/>
  <c r="H3392" i="1"/>
  <c r="I3392" i="1"/>
  <c r="J3392" i="1"/>
  <c r="K3392" i="1"/>
  <c r="L3392" i="1"/>
  <c r="M3392" i="1"/>
  <c r="N3392" i="1"/>
  <c r="O3392" i="1"/>
  <c r="P3392" i="1"/>
  <c r="Q3392" i="1"/>
  <c r="F3393" i="1"/>
  <c r="G3393" i="1"/>
  <c r="H3393" i="1"/>
  <c r="I3393" i="1"/>
  <c r="J3393" i="1"/>
  <c r="K3393" i="1"/>
  <c r="L3393" i="1"/>
  <c r="M3393" i="1"/>
  <c r="N3393" i="1"/>
  <c r="O3393" i="1"/>
  <c r="P3393" i="1"/>
  <c r="Q3393" i="1"/>
  <c r="F3394" i="1"/>
  <c r="G3394" i="1"/>
  <c r="H3394" i="1"/>
  <c r="I3394" i="1"/>
  <c r="J3394" i="1"/>
  <c r="K3394" i="1"/>
  <c r="L3394" i="1"/>
  <c r="M3394" i="1"/>
  <c r="N3394" i="1"/>
  <c r="O3394" i="1"/>
  <c r="P3394" i="1"/>
  <c r="Q3394" i="1"/>
  <c r="F3395" i="1"/>
  <c r="G3395" i="1"/>
  <c r="H3395" i="1"/>
  <c r="I3395" i="1"/>
  <c r="J3395" i="1"/>
  <c r="K3395" i="1"/>
  <c r="L3395" i="1"/>
  <c r="M3395" i="1"/>
  <c r="N3395" i="1"/>
  <c r="O3395" i="1"/>
  <c r="P3395" i="1"/>
  <c r="Q3395" i="1"/>
  <c r="F3396" i="1"/>
  <c r="G3396" i="1"/>
  <c r="H3396" i="1"/>
  <c r="I3396" i="1"/>
  <c r="J3396" i="1"/>
  <c r="K3396" i="1"/>
  <c r="L3396" i="1"/>
  <c r="M3396" i="1"/>
  <c r="N3396" i="1"/>
  <c r="O3396" i="1"/>
  <c r="P3396" i="1"/>
  <c r="Q3396" i="1"/>
  <c r="F3397" i="1"/>
  <c r="G3397" i="1"/>
  <c r="H3397" i="1"/>
  <c r="I3397" i="1"/>
  <c r="J3397" i="1"/>
  <c r="K3397" i="1"/>
  <c r="L3397" i="1"/>
  <c r="M3397" i="1"/>
  <c r="N3397" i="1"/>
  <c r="O3397" i="1"/>
  <c r="P3397" i="1"/>
  <c r="Q3397" i="1"/>
  <c r="F3398" i="1"/>
  <c r="G3398" i="1"/>
  <c r="H3398" i="1"/>
  <c r="I3398" i="1"/>
  <c r="J3398" i="1"/>
  <c r="K3398" i="1"/>
  <c r="L3398" i="1"/>
  <c r="M3398" i="1"/>
  <c r="N3398" i="1"/>
  <c r="O3398" i="1"/>
  <c r="P3398" i="1"/>
  <c r="Q3398" i="1"/>
  <c r="F3399" i="1"/>
  <c r="G3399" i="1"/>
  <c r="H3399" i="1"/>
  <c r="I3399" i="1"/>
  <c r="J3399" i="1"/>
  <c r="K3399" i="1"/>
  <c r="L3399" i="1"/>
  <c r="M3399" i="1"/>
  <c r="N3399" i="1"/>
  <c r="O3399" i="1"/>
  <c r="P3399" i="1"/>
  <c r="Q3399" i="1"/>
  <c r="F3400" i="1"/>
  <c r="G3400" i="1"/>
  <c r="H3400" i="1"/>
  <c r="I3400" i="1"/>
  <c r="J3400" i="1"/>
  <c r="K3400" i="1"/>
  <c r="L3400" i="1"/>
  <c r="M3400" i="1"/>
  <c r="N3400" i="1"/>
  <c r="O3400" i="1"/>
  <c r="P3400" i="1"/>
  <c r="Q3400" i="1"/>
  <c r="F3401" i="1"/>
  <c r="G3401" i="1"/>
  <c r="H3401" i="1"/>
  <c r="I3401" i="1"/>
  <c r="J3401" i="1"/>
  <c r="K3401" i="1"/>
  <c r="L3401" i="1"/>
  <c r="M3401" i="1"/>
  <c r="N3401" i="1"/>
  <c r="O3401" i="1"/>
  <c r="P3401" i="1"/>
  <c r="Q3401" i="1"/>
  <c r="F3402" i="1"/>
  <c r="G3402" i="1"/>
  <c r="H3402" i="1"/>
  <c r="I3402" i="1"/>
  <c r="J3402" i="1"/>
  <c r="K3402" i="1"/>
  <c r="L3402" i="1"/>
  <c r="M3402" i="1"/>
  <c r="N3402" i="1"/>
  <c r="O3402" i="1"/>
  <c r="P3402" i="1"/>
  <c r="Q3402" i="1"/>
  <c r="F3403" i="1"/>
  <c r="G3403" i="1"/>
  <c r="H3403" i="1"/>
  <c r="I3403" i="1"/>
  <c r="J3403" i="1"/>
  <c r="K3403" i="1"/>
  <c r="L3403" i="1"/>
  <c r="M3403" i="1"/>
  <c r="N3403" i="1"/>
  <c r="O3403" i="1"/>
  <c r="P3403" i="1"/>
  <c r="Q3403" i="1"/>
  <c r="F3404" i="1"/>
  <c r="G3404" i="1"/>
  <c r="H3404" i="1"/>
  <c r="I3404" i="1"/>
  <c r="J3404" i="1"/>
  <c r="K3404" i="1"/>
  <c r="L3404" i="1"/>
  <c r="M3404" i="1"/>
  <c r="N3404" i="1"/>
  <c r="O3404" i="1"/>
  <c r="P3404" i="1"/>
  <c r="Q3404" i="1"/>
  <c r="F3405" i="1"/>
  <c r="G3405" i="1"/>
  <c r="H3405" i="1"/>
  <c r="I3405" i="1"/>
  <c r="J3405" i="1"/>
  <c r="K3405" i="1"/>
  <c r="L3405" i="1"/>
  <c r="M3405" i="1"/>
  <c r="N3405" i="1"/>
  <c r="O3405" i="1"/>
  <c r="P3405" i="1"/>
  <c r="Q3405" i="1"/>
  <c r="F3406" i="1"/>
  <c r="G3406" i="1"/>
  <c r="H3406" i="1"/>
  <c r="I3406" i="1"/>
  <c r="J3406" i="1"/>
  <c r="K3406" i="1"/>
  <c r="L3406" i="1"/>
  <c r="M3406" i="1"/>
  <c r="N3406" i="1"/>
  <c r="O3406" i="1"/>
  <c r="P3406" i="1"/>
  <c r="Q3406" i="1"/>
  <c r="F3407" i="1"/>
  <c r="G3407" i="1"/>
  <c r="H3407" i="1"/>
  <c r="I3407" i="1"/>
  <c r="J3407" i="1"/>
  <c r="K3407" i="1"/>
  <c r="L3407" i="1"/>
  <c r="M3407" i="1"/>
  <c r="N3407" i="1"/>
  <c r="O3407" i="1"/>
  <c r="P3407" i="1"/>
  <c r="Q3407" i="1"/>
  <c r="F3408" i="1"/>
  <c r="G3408" i="1"/>
  <c r="H3408" i="1"/>
  <c r="I3408" i="1"/>
  <c r="J3408" i="1"/>
  <c r="K3408" i="1"/>
  <c r="L3408" i="1"/>
  <c r="M3408" i="1"/>
  <c r="N3408" i="1"/>
  <c r="O3408" i="1"/>
  <c r="P3408" i="1"/>
  <c r="Q3408" i="1"/>
  <c r="F3409" i="1"/>
  <c r="G3409" i="1"/>
  <c r="H3409" i="1"/>
  <c r="I3409" i="1"/>
  <c r="J3409" i="1"/>
  <c r="K3409" i="1"/>
  <c r="L3409" i="1"/>
  <c r="M3409" i="1"/>
  <c r="N3409" i="1"/>
  <c r="O3409" i="1"/>
  <c r="P3409" i="1"/>
  <c r="Q3409" i="1"/>
  <c r="F3410" i="1"/>
  <c r="G3410" i="1"/>
  <c r="H3410" i="1"/>
  <c r="I3410" i="1"/>
  <c r="J3410" i="1"/>
  <c r="K3410" i="1"/>
  <c r="L3410" i="1"/>
  <c r="M3410" i="1"/>
  <c r="N3410" i="1"/>
  <c r="O3410" i="1"/>
  <c r="P3410" i="1"/>
  <c r="Q3410" i="1"/>
  <c r="F3411" i="1"/>
  <c r="G3411" i="1"/>
  <c r="H3411" i="1"/>
  <c r="I3411" i="1"/>
  <c r="J3411" i="1"/>
  <c r="K3411" i="1"/>
  <c r="L3411" i="1"/>
  <c r="M3411" i="1"/>
  <c r="N3411" i="1"/>
  <c r="O3411" i="1"/>
  <c r="P3411" i="1"/>
  <c r="Q3411" i="1"/>
  <c r="F3412" i="1"/>
  <c r="G3412" i="1"/>
  <c r="H3412" i="1"/>
  <c r="I3412" i="1"/>
  <c r="J3412" i="1"/>
  <c r="K3412" i="1"/>
  <c r="L3412" i="1"/>
  <c r="M3412" i="1"/>
  <c r="N3412" i="1"/>
  <c r="O3412" i="1"/>
  <c r="P3412" i="1"/>
  <c r="Q3412" i="1"/>
  <c r="F3413" i="1"/>
  <c r="G3413" i="1"/>
  <c r="H3413" i="1"/>
  <c r="I3413" i="1"/>
  <c r="J3413" i="1"/>
  <c r="K3413" i="1"/>
  <c r="L3413" i="1"/>
  <c r="M3413" i="1"/>
  <c r="N3413" i="1"/>
  <c r="O3413" i="1"/>
  <c r="P3413" i="1"/>
  <c r="Q3413" i="1"/>
  <c r="F3414" i="1"/>
  <c r="G3414" i="1"/>
  <c r="H3414" i="1"/>
  <c r="I3414" i="1"/>
  <c r="J3414" i="1"/>
  <c r="K3414" i="1"/>
  <c r="L3414" i="1"/>
  <c r="M3414" i="1"/>
  <c r="N3414" i="1"/>
  <c r="O3414" i="1"/>
  <c r="P3414" i="1"/>
  <c r="Q3414" i="1"/>
  <c r="F3415" i="1"/>
  <c r="G3415" i="1"/>
  <c r="H3415" i="1"/>
  <c r="I3415" i="1"/>
  <c r="J3415" i="1"/>
  <c r="K3415" i="1"/>
  <c r="L3415" i="1"/>
  <c r="M3415" i="1"/>
  <c r="N3415" i="1"/>
  <c r="O3415" i="1"/>
  <c r="P3415" i="1"/>
  <c r="Q3415" i="1"/>
  <c r="F3416" i="1"/>
  <c r="G3416" i="1"/>
  <c r="H3416" i="1"/>
  <c r="I3416" i="1"/>
  <c r="J3416" i="1"/>
  <c r="K3416" i="1"/>
  <c r="L3416" i="1"/>
  <c r="M3416" i="1"/>
  <c r="N3416" i="1"/>
  <c r="O3416" i="1"/>
  <c r="P3416" i="1"/>
  <c r="Q3416" i="1"/>
  <c r="F3417" i="1"/>
  <c r="G3417" i="1"/>
  <c r="H3417" i="1"/>
  <c r="I3417" i="1"/>
  <c r="J3417" i="1"/>
  <c r="K3417" i="1"/>
  <c r="L3417" i="1"/>
  <c r="M3417" i="1"/>
  <c r="N3417" i="1"/>
  <c r="O3417" i="1"/>
  <c r="P3417" i="1"/>
  <c r="Q3417" i="1"/>
  <c r="F3418" i="1"/>
  <c r="G3418" i="1"/>
  <c r="H3418" i="1"/>
  <c r="I3418" i="1"/>
  <c r="J3418" i="1"/>
  <c r="K3418" i="1"/>
  <c r="L3418" i="1"/>
  <c r="M3418" i="1"/>
  <c r="N3418" i="1"/>
  <c r="O3418" i="1"/>
  <c r="P3418" i="1"/>
  <c r="Q3418" i="1"/>
  <c r="F3419" i="1"/>
  <c r="G3419" i="1"/>
  <c r="H3419" i="1"/>
  <c r="I3419" i="1"/>
  <c r="J3419" i="1"/>
  <c r="K3419" i="1"/>
  <c r="L3419" i="1"/>
  <c r="M3419" i="1"/>
  <c r="N3419" i="1"/>
  <c r="O3419" i="1"/>
  <c r="P3419" i="1"/>
  <c r="Q3419" i="1"/>
  <c r="F3420" i="1"/>
  <c r="G3420" i="1"/>
  <c r="H3420" i="1"/>
  <c r="I3420" i="1"/>
  <c r="J3420" i="1"/>
  <c r="K3420" i="1"/>
  <c r="L3420" i="1"/>
  <c r="M3420" i="1"/>
  <c r="N3420" i="1"/>
  <c r="O3420" i="1"/>
  <c r="P3420" i="1"/>
  <c r="Q3420" i="1"/>
  <c r="F3421" i="1"/>
  <c r="G3421" i="1"/>
  <c r="H3421" i="1"/>
  <c r="I3421" i="1"/>
  <c r="J3421" i="1"/>
  <c r="K3421" i="1"/>
  <c r="L3421" i="1"/>
  <c r="M3421" i="1"/>
  <c r="N3421" i="1"/>
  <c r="O3421" i="1"/>
  <c r="P3421" i="1"/>
  <c r="Q3421" i="1"/>
  <c r="F3422" i="1"/>
  <c r="G3422" i="1"/>
  <c r="H3422" i="1"/>
  <c r="I3422" i="1"/>
  <c r="J3422" i="1"/>
  <c r="K3422" i="1"/>
  <c r="L3422" i="1"/>
  <c r="M3422" i="1"/>
  <c r="N3422" i="1"/>
  <c r="O3422" i="1"/>
  <c r="P3422" i="1"/>
  <c r="Q3422" i="1"/>
  <c r="F3423" i="1"/>
  <c r="G3423" i="1"/>
  <c r="H3423" i="1"/>
  <c r="I3423" i="1"/>
  <c r="J3423" i="1"/>
  <c r="K3423" i="1"/>
  <c r="L3423" i="1"/>
  <c r="M3423" i="1"/>
  <c r="N3423" i="1"/>
  <c r="O3423" i="1"/>
  <c r="P3423" i="1"/>
  <c r="Q3423" i="1"/>
  <c r="F3424" i="1"/>
  <c r="G3424" i="1"/>
  <c r="H3424" i="1"/>
  <c r="I3424" i="1"/>
  <c r="J3424" i="1"/>
  <c r="K3424" i="1"/>
  <c r="L3424" i="1"/>
  <c r="M3424" i="1"/>
  <c r="N3424" i="1"/>
  <c r="O3424" i="1"/>
  <c r="P3424" i="1"/>
  <c r="Q3424" i="1"/>
  <c r="F3425" i="1"/>
  <c r="G3425" i="1"/>
  <c r="H3425" i="1"/>
  <c r="I3425" i="1"/>
  <c r="J3425" i="1"/>
  <c r="K3425" i="1"/>
  <c r="L3425" i="1"/>
  <c r="M3425" i="1"/>
  <c r="N3425" i="1"/>
  <c r="O3425" i="1"/>
  <c r="P3425" i="1"/>
  <c r="Q3425" i="1"/>
  <c r="F3426" i="1"/>
  <c r="G3426" i="1"/>
  <c r="H3426" i="1"/>
  <c r="I3426" i="1"/>
  <c r="J3426" i="1"/>
  <c r="K3426" i="1"/>
  <c r="L3426" i="1"/>
  <c r="M3426" i="1"/>
  <c r="N3426" i="1"/>
  <c r="O3426" i="1"/>
  <c r="P3426" i="1"/>
  <c r="Q3426" i="1"/>
  <c r="F3427" i="1"/>
  <c r="G3427" i="1"/>
  <c r="H3427" i="1"/>
  <c r="I3427" i="1"/>
  <c r="J3427" i="1"/>
  <c r="K3427" i="1"/>
  <c r="L3427" i="1"/>
  <c r="M3427" i="1"/>
  <c r="N3427" i="1"/>
  <c r="O3427" i="1"/>
  <c r="P3427" i="1"/>
  <c r="Q3427" i="1"/>
  <c r="F3428" i="1"/>
  <c r="G3428" i="1"/>
  <c r="H3428" i="1"/>
  <c r="I3428" i="1"/>
  <c r="J3428" i="1"/>
  <c r="K3428" i="1"/>
  <c r="L3428" i="1"/>
  <c r="M3428" i="1"/>
  <c r="N3428" i="1"/>
  <c r="O3428" i="1"/>
  <c r="P3428" i="1"/>
  <c r="Q3428" i="1"/>
  <c r="F3429" i="1"/>
  <c r="G3429" i="1"/>
  <c r="H3429" i="1"/>
  <c r="I3429" i="1"/>
  <c r="J3429" i="1"/>
  <c r="K3429" i="1"/>
  <c r="L3429" i="1"/>
  <c r="M3429" i="1"/>
  <c r="N3429" i="1"/>
  <c r="O3429" i="1"/>
  <c r="P3429" i="1"/>
  <c r="Q3429" i="1"/>
  <c r="F3430" i="1"/>
  <c r="G3430" i="1"/>
  <c r="H3430" i="1"/>
  <c r="I3430" i="1"/>
  <c r="J3430" i="1"/>
  <c r="K3430" i="1"/>
  <c r="L3430" i="1"/>
  <c r="M3430" i="1"/>
  <c r="N3430" i="1"/>
  <c r="O3430" i="1"/>
  <c r="P3430" i="1"/>
  <c r="Q3430" i="1"/>
  <c r="F3431" i="1"/>
  <c r="G3431" i="1"/>
  <c r="H3431" i="1"/>
  <c r="I3431" i="1"/>
  <c r="J3431" i="1"/>
  <c r="K3431" i="1"/>
  <c r="L3431" i="1"/>
  <c r="M3431" i="1"/>
  <c r="N3431" i="1"/>
  <c r="O3431" i="1"/>
  <c r="P3431" i="1"/>
  <c r="Q3431" i="1"/>
  <c r="F3432" i="1"/>
  <c r="G3432" i="1"/>
  <c r="H3432" i="1"/>
  <c r="I3432" i="1"/>
  <c r="J3432" i="1"/>
  <c r="K3432" i="1"/>
  <c r="L3432" i="1"/>
  <c r="M3432" i="1"/>
  <c r="N3432" i="1"/>
  <c r="O3432" i="1"/>
  <c r="P3432" i="1"/>
  <c r="Q3432" i="1"/>
  <c r="F3433" i="1"/>
  <c r="G3433" i="1"/>
  <c r="H3433" i="1"/>
  <c r="I3433" i="1"/>
  <c r="J3433" i="1"/>
  <c r="K3433" i="1"/>
  <c r="L3433" i="1"/>
  <c r="M3433" i="1"/>
  <c r="N3433" i="1"/>
  <c r="O3433" i="1"/>
  <c r="P3433" i="1"/>
  <c r="Q3433" i="1"/>
  <c r="F3434" i="1"/>
  <c r="G3434" i="1"/>
  <c r="H3434" i="1"/>
  <c r="I3434" i="1"/>
  <c r="J3434" i="1"/>
  <c r="K3434" i="1"/>
  <c r="L3434" i="1"/>
  <c r="M3434" i="1"/>
  <c r="N3434" i="1"/>
  <c r="O3434" i="1"/>
  <c r="P3434" i="1"/>
  <c r="Q3434" i="1"/>
  <c r="F3435" i="1"/>
  <c r="G3435" i="1"/>
  <c r="H3435" i="1"/>
  <c r="I3435" i="1"/>
  <c r="J3435" i="1"/>
  <c r="K3435" i="1"/>
  <c r="L3435" i="1"/>
  <c r="M3435" i="1"/>
  <c r="N3435" i="1"/>
  <c r="O3435" i="1"/>
  <c r="P3435" i="1"/>
  <c r="Q3435" i="1"/>
  <c r="F3436" i="1"/>
  <c r="G3436" i="1"/>
  <c r="H3436" i="1"/>
  <c r="I3436" i="1"/>
  <c r="J3436" i="1"/>
  <c r="K3436" i="1"/>
  <c r="L3436" i="1"/>
  <c r="M3436" i="1"/>
  <c r="N3436" i="1"/>
  <c r="O3436" i="1"/>
  <c r="P3436" i="1"/>
  <c r="Q3436" i="1"/>
  <c r="F3437" i="1"/>
  <c r="G3437" i="1"/>
  <c r="H3437" i="1"/>
  <c r="I3437" i="1"/>
  <c r="J3437" i="1"/>
  <c r="K3437" i="1"/>
  <c r="L3437" i="1"/>
  <c r="M3437" i="1"/>
  <c r="N3437" i="1"/>
  <c r="O3437" i="1"/>
  <c r="P3437" i="1"/>
  <c r="Q3437" i="1"/>
  <c r="F3438" i="1"/>
  <c r="G3438" i="1"/>
  <c r="H3438" i="1"/>
  <c r="I3438" i="1"/>
  <c r="J3438" i="1"/>
  <c r="K3438" i="1"/>
  <c r="L3438" i="1"/>
  <c r="M3438" i="1"/>
  <c r="N3438" i="1"/>
  <c r="O3438" i="1"/>
  <c r="P3438" i="1"/>
  <c r="Q3438" i="1"/>
  <c r="F3439" i="1"/>
  <c r="G3439" i="1"/>
  <c r="H3439" i="1"/>
  <c r="I3439" i="1"/>
  <c r="J3439" i="1"/>
  <c r="K3439" i="1"/>
  <c r="L3439" i="1"/>
  <c r="M3439" i="1"/>
  <c r="N3439" i="1"/>
  <c r="O3439" i="1"/>
  <c r="P3439" i="1"/>
  <c r="Q3439" i="1"/>
  <c r="F3440" i="1"/>
  <c r="G3440" i="1"/>
  <c r="H3440" i="1"/>
  <c r="I3440" i="1"/>
  <c r="J3440" i="1"/>
  <c r="K3440" i="1"/>
  <c r="L3440" i="1"/>
  <c r="M3440" i="1"/>
  <c r="N3440" i="1"/>
  <c r="O3440" i="1"/>
  <c r="P3440" i="1"/>
  <c r="Q3440" i="1"/>
  <c r="F3441" i="1"/>
  <c r="G3441" i="1"/>
  <c r="H3441" i="1"/>
  <c r="I3441" i="1"/>
  <c r="J3441" i="1"/>
  <c r="K3441" i="1"/>
  <c r="L3441" i="1"/>
  <c r="M3441" i="1"/>
  <c r="N3441" i="1"/>
  <c r="O3441" i="1"/>
  <c r="P3441" i="1"/>
  <c r="Q3441" i="1"/>
  <c r="F3442" i="1"/>
  <c r="G3442" i="1"/>
  <c r="H3442" i="1"/>
  <c r="I3442" i="1"/>
  <c r="J3442" i="1"/>
  <c r="K3442" i="1"/>
  <c r="L3442" i="1"/>
  <c r="M3442" i="1"/>
  <c r="N3442" i="1"/>
  <c r="O3442" i="1"/>
  <c r="P3442" i="1"/>
  <c r="Q3442" i="1"/>
  <c r="F3443" i="1"/>
  <c r="G3443" i="1"/>
  <c r="H3443" i="1"/>
  <c r="I3443" i="1"/>
  <c r="J3443" i="1"/>
  <c r="K3443" i="1"/>
  <c r="L3443" i="1"/>
  <c r="M3443" i="1"/>
  <c r="N3443" i="1"/>
  <c r="O3443" i="1"/>
  <c r="P3443" i="1"/>
  <c r="Q3443" i="1"/>
  <c r="F3444" i="1"/>
  <c r="G3444" i="1"/>
  <c r="H3444" i="1"/>
  <c r="I3444" i="1"/>
  <c r="J3444" i="1"/>
  <c r="K3444" i="1"/>
  <c r="L3444" i="1"/>
  <c r="M3444" i="1"/>
  <c r="N3444" i="1"/>
  <c r="O3444" i="1"/>
  <c r="P3444" i="1"/>
  <c r="Q3444" i="1"/>
  <c r="F3445" i="1"/>
  <c r="G3445" i="1"/>
  <c r="H3445" i="1"/>
  <c r="I3445" i="1"/>
  <c r="J3445" i="1"/>
  <c r="K3445" i="1"/>
  <c r="L3445" i="1"/>
  <c r="M3445" i="1"/>
  <c r="N3445" i="1"/>
  <c r="O3445" i="1"/>
  <c r="P3445" i="1"/>
  <c r="Q3445" i="1"/>
  <c r="F3446" i="1"/>
  <c r="G3446" i="1"/>
  <c r="H3446" i="1"/>
  <c r="I3446" i="1"/>
  <c r="J3446" i="1"/>
  <c r="K3446" i="1"/>
  <c r="L3446" i="1"/>
  <c r="M3446" i="1"/>
  <c r="N3446" i="1"/>
  <c r="O3446" i="1"/>
  <c r="P3446" i="1"/>
  <c r="Q3446" i="1"/>
  <c r="F3447" i="1"/>
  <c r="G3447" i="1"/>
  <c r="H3447" i="1"/>
  <c r="I3447" i="1"/>
  <c r="J3447" i="1"/>
  <c r="K3447" i="1"/>
  <c r="L3447" i="1"/>
  <c r="M3447" i="1"/>
  <c r="N3447" i="1"/>
  <c r="O3447" i="1"/>
  <c r="P3447" i="1"/>
  <c r="Q3447" i="1"/>
  <c r="F3448" i="1"/>
  <c r="G3448" i="1"/>
  <c r="H3448" i="1"/>
  <c r="I3448" i="1"/>
  <c r="J3448" i="1"/>
  <c r="K3448" i="1"/>
  <c r="L3448" i="1"/>
  <c r="M3448" i="1"/>
  <c r="N3448" i="1"/>
  <c r="O3448" i="1"/>
  <c r="P3448" i="1"/>
  <c r="Q3448" i="1"/>
  <c r="F3449" i="1"/>
  <c r="G3449" i="1"/>
  <c r="H3449" i="1"/>
  <c r="I3449" i="1"/>
  <c r="J3449" i="1"/>
  <c r="K3449" i="1"/>
  <c r="L3449" i="1"/>
  <c r="M3449" i="1"/>
  <c r="N3449" i="1"/>
  <c r="O3449" i="1"/>
  <c r="P3449" i="1"/>
  <c r="Q3449" i="1"/>
  <c r="F3450" i="1"/>
  <c r="G3450" i="1"/>
  <c r="H3450" i="1"/>
  <c r="I3450" i="1"/>
  <c r="J3450" i="1"/>
  <c r="K3450" i="1"/>
  <c r="L3450" i="1"/>
  <c r="M3450" i="1"/>
  <c r="N3450" i="1"/>
  <c r="O3450" i="1"/>
  <c r="P3450" i="1"/>
  <c r="Q3450" i="1"/>
  <c r="F3451" i="1"/>
  <c r="G3451" i="1"/>
  <c r="H3451" i="1"/>
  <c r="I3451" i="1"/>
  <c r="J3451" i="1"/>
  <c r="K3451" i="1"/>
  <c r="L3451" i="1"/>
  <c r="M3451" i="1"/>
  <c r="N3451" i="1"/>
  <c r="O3451" i="1"/>
  <c r="P3451" i="1"/>
  <c r="Q3451" i="1"/>
  <c r="F3452" i="1"/>
  <c r="G3452" i="1"/>
  <c r="H3452" i="1"/>
  <c r="I3452" i="1"/>
  <c r="J3452" i="1"/>
  <c r="K3452" i="1"/>
  <c r="L3452" i="1"/>
  <c r="M3452" i="1"/>
  <c r="N3452" i="1"/>
  <c r="O3452" i="1"/>
  <c r="P3452" i="1"/>
  <c r="Q3452" i="1"/>
  <c r="F3453" i="1"/>
  <c r="G3453" i="1"/>
  <c r="H3453" i="1"/>
  <c r="I3453" i="1"/>
  <c r="J3453" i="1"/>
  <c r="K3453" i="1"/>
  <c r="L3453" i="1"/>
  <c r="M3453" i="1"/>
  <c r="N3453" i="1"/>
  <c r="O3453" i="1"/>
  <c r="P3453" i="1"/>
  <c r="Q3453" i="1"/>
  <c r="F3454" i="1"/>
  <c r="G3454" i="1"/>
  <c r="H3454" i="1"/>
  <c r="I3454" i="1"/>
  <c r="J3454" i="1"/>
  <c r="K3454" i="1"/>
  <c r="L3454" i="1"/>
  <c r="M3454" i="1"/>
  <c r="N3454" i="1"/>
  <c r="O3454" i="1"/>
  <c r="P3454" i="1"/>
  <c r="Q3454" i="1"/>
  <c r="F3455" i="1"/>
  <c r="G3455" i="1"/>
  <c r="H3455" i="1"/>
  <c r="I3455" i="1"/>
  <c r="J3455" i="1"/>
  <c r="K3455" i="1"/>
  <c r="L3455" i="1"/>
  <c r="M3455" i="1"/>
  <c r="N3455" i="1"/>
  <c r="O3455" i="1"/>
  <c r="P3455" i="1"/>
  <c r="Q3455" i="1"/>
  <c r="F3456" i="1"/>
  <c r="G3456" i="1"/>
  <c r="H3456" i="1"/>
  <c r="I3456" i="1"/>
  <c r="J3456" i="1"/>
  <c r="K3456" i="1"/>
  <c r="L3456" i="1"/>
  <c r="M3456" i="1"/>
  <c r="N3456" i="1"/>
  <c r="O3456" i="1"/>
  <c r="P3456" i="1"/>
  <c r="Q3456" i="1"/>
  <c r="F3457" i="1"/>
  <c r="G3457" i="1"/>
  <c r="H3457" i="1"/>
  <c r="I3457" i="1"/>
  <c r="J3457" i="1"/>
  <c r="K3457" i="1"/>
  <c r="L3457" i="1"/>
  <c r="M3457" i="1"/>
  <c r="N3457" i="1"/>
  <c r="O3457" i="1"/>
  <c r="P3457" i="1"/>
  <c r="Q3457" i="1"/>
  <c r="F3458" i="1"/>
  <c r="G3458" i="1"/>
  <c r="H3458" i="1"/>
  <c r="I3458" i="1"/>
  <c r="J3458" i="1"/>
  <c r="K3458" i="1"/>
  <c r="L3458" i="1"/>
  <c r="M3458" i="1"/>
  <c r="N3458" i="1"/>
  <c r="O3458" i="1"/>
  <c r="P3458" i="1"/>
  <c r="Q3458" i="1"/>
  <c r="F3459" i="1"/>
  <c r="G3459" i="1"/>
  <c r="H3459" i="1"/>
  <c r="I3459" i="1"/>
  <c r="J3459" i="1"/>
  <c r="K3459" i="1"/>
  <c r="L3459" i="1"/>
  <c r="M3459" i="1"/>
  <c r="N3459" i="1"/>
  <c r="O3459" i="1"/>
  <c r="P3459" i="1"/>
  <c r="Q3459" i="1"/>
  <c r="F3460" i="1"/>
  <c r="G3460" i="1"/>
  <c r="H3460" i="1"/>
  <c r="I3460" i="1"/>
  <c r="J3460" i="1"/>
  <c r="K3460" i="1"/>
  <c r="L3460" i="1"/>
  <c r="M3460" i="1"/>
  <c r="N3460" i="1"/>
  <c r="O3460" i="1"/>
  <c r="P3460" i="1"/>
  <c r="Q3460" i="1"/>
  <c r="F3461" i="1"/>
  <c r="G3461" i="1"/>
  <c r="H3461" i="1"/>
  <c r="I3461" i="1"/>
  <c r="J3461" i="1"/>
  <c r="K3461" i="1"/>
  <c r="L3461" i="1"/>
  <c r="M3461" i="1"/>
  <c r="N3461" i="1"/>
  <c r="O3461" i="1"/>
  <c r="P3461" i="1"/>
  <c r="Q3461" i="1"/>
  <c r="F3462" i="1"/>
  <c r="G3462" i="1"/>
  <c r="H3462" i="1"/>
  <c r="I3462" i="1"/>
  <c r="J3462" i="1"/>
  <c r="K3462" i="1"/>
  <c r="L3462" i="1"/>
  <c r="M3462" i="1"/>
  <c r="N3462" i="1"/>
  <c r="O3462" i="1"/>
  <c r="P3462" i="1"/>
  <c r="Q3462" i="1"/>
  <c r="F3463" i="1"/>
  <c r="G3463" i="1"/>
  <c r="H3463" i="1"/>
  <c r="I3463" i="1"/>
  <c r="J3463" i="1"/>
  <c r="K3463" i="1"/>
  <c r="L3463" i="1"/>
  <c r="M3463" i="1"/>
  <c r="N3463" i="1"/>
  <c r="O3463" i="1"/>
  <c r="P3463" i="1"/>
  <c r="Q3463" i="1"/>
  <c r="F3464" i="1"/>
  <c r="G3464" i="1"/>
  <c r="H3464" i="1"/>
  <c r="I3464" i="1"/>
  <c r="J3464" i="1"/>
  <c r="K3464" i="1"/>
  <c r="L3464" i="1"/>
  <c r="M3464" i="1"/>
  <c r="N3464" i="1"/>
  <c r="O3464" i="1"/>
  <c r="P3464" i="1"/>
  <c r="Q3464" i="1"/>
  <c r="F3465" i="1"/>
  <c r="G3465" i="1"/>
  <c r="H3465" i="1"/>
  <c r="I3465" i="1"/>
  <c r="J3465" i="1"/>
  <c r="K3465" i="1"/>
  <c r="L3465" i="1"/>
  <c r="M3465" i="1"/>
  <c r="N3465" i="1"/>
  <c r="O3465" i="1"/>
  <c r="P3465" i="1"/>
  <c r="Q3465" i="1"/>
  <c r="F3466" i="1"/>
  <c r="G3466" i="1"/>
  <c r="H3466" i="1"/>
  <c r="I3466" i="1"/>
  <c r="J3466" i="1"/>
  <c r="K3466" i="1"/>
  <c r="L3466" i="1"/>
  <c r="M3466" i="1"/>
  <c r="N3466" i="1"/>
  <c r="O3466" i="1"/>
  <c r="P3466" i="1"/>
  <c r="Q3466" i="1"/>
  <c r="F3467" i="1"/>
  <c r="G3467" i="1"/>
  <c r="H3467" i="1"/>
  <c r="I3467" i="1"/>
  <c r="J3467" i="1"/>
  <c r="K3467" i="1"/>
  <c r="L3467" i="1"/>
  <c r="M3467" i="1"/>
  <c r="N3467" i="1"/>
  <c r="O3467" i="1"/>
  <c r="P3467" i="1"/>
  <c r="Q3467" i="1"/>
  <c r="F3468" i="1"/>
  <c r="G3468" i="1"/>
  <c r="H3468" i="1"/>
  <c r="I3468" i="1"/>
  <c r="J3468" i="1"/>
  <c r="K3468" i="1"/>
  <c r="L3468" i="1"/>
  <c r="M3468" i="1"/>
  <c r="N3468" i="1"/>
  <c r="O3468" i="1"/>
  <c r="P3468" i="1"/>
  <c r="Q3468" i="1"/>
  <c r="F3469" i="1"/>
  <c r="G3469" i="1"/>
  <c r="H3469" i="1"/>
  <c r="I3469" i="1"/>
  <c r="J3469" i="1"/>
  <c r="K3469" i="1"/>
  <c r="L3469" i="1"/>
  <c r="M3469" i="1"/>
  <c r="N3469" i="1"/>
  <c r="O3469" i="1"/>
  <c r="P3469" i="1"/>
  <c r="Q3469" i="1"/>
  <c r="F3470" i="1"/>
  <c r="G3470" i="1"/>
  <c r="H3470" i="1"/>
  <c r="I3470" i="1"/>
  <c r="J3470" i="1"/>
  <c r="K3470" i="1"/>
  <c r="L3470" i="1"/>
  <c r="M3470" i="1"/>
  <c r="N3470" i="1"/>
  <c r="O3470" i="1"/>
  <c r="P3470" i="1"/>
  <c r="Q3470" i="1"/>
  <c r="F3471" i="1"/>
  <c r="G3471" i="1"/>
  <c r="H3471" i="1"/>
  <c r="I3471" i="1"/>
  <c r="J3471" i="1"/>
  <c r="K3471" i="1"/>
  <c r="L3471" i="1"/>
  <c r="M3471" i="1"/>
  <c r="N3471" i="1"/>
  <c r="O3471" i="1"/>
  <c r="P3471" i="1"/>
  <c r="Q3471" i="1"/>
  <c r="F3472" i="1"/>
  <c r="G3472" i="1"/>
  <c r="H3472" i="1"/>
  <c r="I3472" i="1"/>
  <c r="J3472" i="1"/>
  <c r="K3472" i="1"/>
  <c r="L3472" i="1"/>
  <c r="M3472" i="1"/>
  <c r="N3472" i="1"/>
  <c r="O3472" i="1"/>
  <c r="P3472" i="1"/>
  <c r="Q3472" i="1"/>
  <c r="F3473" i="1"/>
  <c r="G3473" i="1"/>
  <c r="H3473" i="1"/>
  <c r="I3473" i="1"/>
  <c r="J3473" i="1"/>
  <c r="K3473" i="1"/>
  <c r="L3473" i="1"/>
  <c r="M3473" i="1"/>
  <c r="N3473" i="1"/>
  <c r="O3473" i="1"/>
  <c r="P3473" i="1"/>
  <c r="Q3473" i="1"/>
  <c r="F3474" i="1"/>
  <c r="G3474" i="1"/>
  <c r="H3474" i="1"/>
  <c r="I3474" i="1"/>
  <c r="J3474" i="1"/>
  <c r="K3474" i="1"/>
  <c r="L3474" i="1"/>
  <c r="M3474" i="1"/>
  <c r="N3474" i="1"/>
  <c r="O3474" i="1"/>
  <c r="P3474" i="1"/>
  <c r="Q3474" i="1"/>
  <c r="F3475" i="1"/>
  <c r="G3475" i="1"/>
  <c r="H3475" i="1"/>
  <c r="I3475" i="1"/>
  <c r="J3475" i="1"/>
  <c r="K3475" i="1"/>
  <c r="L3475" i="1"/>
  <c r="M3475" i="1"/>
  <c r="N3475" i="1"/>
  <c r="O3475" i="1"/>
  <c r="P3475" i="1"/>
  <c r="Q3475" i="1"/>
  <c r="F3476" i="1"/>
  <c r="G3476" i="1"/>
  <c r="H3476" i="1"/>
  <c r="I3476" i="1"/>
  <c r="J3476" i="1"/>
  <c r="K3476" i="1"/>
  <c r="L3476" i="1"/>
  <c r="M3476" i="1"/>
  <c r="N3476" i="1"/>
  <c r="O3476" i="1"/>
  <c r="P3476" i="1"/>
  <c r="Q3476" i="1"/>
  <c r="F3477" i="1"/>
  <c r="G3477" i="1"/>
  <c r="H3477" i="1"/>
  <c r="I3477" i="1"/>
  <c r="J3477" i="1"/>
  <c r="K3477" i="1"/>
  <c r="L3477" i="1"/>
  <c r="M3477" i="1"/>
  <c r="N3477" i="1"/>
  <c r="O3477" i="1"/>
  <c r="P3477" i="1"/>
  <c r="Q3477" i="1"/>
  <c r="F3478" i="1"/>
  <c r="G3478" i="1"/>
  <c r="H3478" i="1"/>
  <c r="I3478" i="1"/>
  <c r="J3478" i="1"/>
  <c r="K3478" i="1"/>
  <c r="L3478" i="1"/>
  <c r="M3478" i="1"/>
  <c r="N3478" i="1"/>
  <c r="O3478" i="1"/>
  <c r="P3478" i="1"/>
  <c r="Q3478" i="1"/>
  <c r="F3479" i="1"/>
  <c r="G3479" i="1"/>
  <c r="H3479" i="1"/>
  <c r="I3479" i="1"/>
  <c r="J3479" i="1"/>
  <c r="K3479" i="1"/>
  <c r="L3479" i="1"/>
  <c r="M3479" i="1"/>
  <c r="N3479" i="1"/>
  <c r="O3479" i="1"/>
  <c r="P3479" i="1"/>
  <c r="Q3479" i="1"/>
  <c r="F3480" i="1"/>
  <c r="G3480" i="1"/>
  <c r="H3480" i="1"/>
  <c r="I3480" i="1"/>
  <c r="J3480" i="1"/>
  <c r="K3480" i="1"/>
  <c r="L3480" i="1"/>
  <c r="M3480" i="1"/>
  <c r="N3480" i="1"/>
  <c r="O3480" i="1"/>
  <c r="P3480" i="1"/>
  <c r="Q3480" i="1"/>
  <c r="F3481" i="1"/>
  <c r="G3481" i="1"/>
  <c r="H3481" i="1"/>
  <c r="I3481" i="1"/>
  <c r="J3481" i="1"/>
  <c r="K3481" i="1"/>
  <c r="L3481" i="1"/>
  <c r="M3481" i="1"/>
  <c r="N3481" i="1"/>
  <c r="O3481" i="1"/>
  <c r="P3481" i="1"/>
  <c r="Q3481" i="1"/>
  <c r="F3482" i="1"/>
  <c r="G3482" i="1"/>
  <c r="H3482" i="1"/>
  <c r="I3482" i="1"/>
  <c r="J3482" i="1"/>
  <c r="K3482" i="1"/>
  <c r="L3482" i="1"/>
  <c r="M3482" i="1"/>
  <c r="N3482" i="1"/>
  <c r="O3482" i="1"/>
  <c r="P3482" i="1"/>
  <c r="Q3482" i="1"/>
  <c r="F3483" i="1"/>
  <c r="G3483" i="1"/>
  <c r="H3483" i="1"/>
  <c r="I3483" i="1"/>
  <c r="J3483" i="1"/>
  <c r="K3483" i="1"/>
  <c r="L3483" i="1"/>
  <c r="M3483" i="1"/>
  <c r="N3483" i="1"/>
  <c r="O3483" i="1"/>
  <c r="P3483" i="1"/>
  <c r="Q3483" i="1"/>
  <c r="F3484" i="1"/>
  <c r="G3484" i="1"/>
  <c r="H3484" i="1"/>
  <c r="I3484" i="1"/>
  <c r="J3484" i="1"/>
  <c r="K3484" i="1"/>
  <c r="L3484" i="1"/>
  <c r="M3484" i="1"/>
  <c r="N3484" i="1"/>
  <c r="O3484" i="1"/>
  <c r="P3484" i="1"/>
  <c r="Q3484" i="1"/>
  <c r="F3485" i="1"/>
  <c r="G3485" i="1"/>
  <c r="H3485" i="1"/>
  <c r="I3485" i="1"/>
  <c r="J3485" i="1"/>
  <c r="K3485" i="1"/>
  <c r="L3485" i="1"/>
  <c r="M3485" i="1"/>
  <c r="N3485" i="1"/>
  <c r="O3485" i="1"/>
  <c r="P3485" i="1"/>
  <c r="Q3485" i="1"/>
  <c r="F3486" i="1"/>
  <c r="G3486" i="1"/>
  <c r="H3486" i="1"/>
  <c r="I3486" i="1"/>
  <c r="J3486" i="1"/>
  <c r="K3486" i="1"/>
  <c r="L3486" i="1"/>
  <c r="M3486" i="1"/>
  <c r="N3486" i="1"/>
  <c r="O3486" i="1"/>
  <c r="P3486" i="1"/>
  <c r="Q3486" i="1"/>
  <c r="F3487" i="1"/>
  <c r="G3487" i="1"/>
  <c r="H3487" i="1"/>
  <c r="I3487" i="1"/>
  <c r="J3487" i="1"/>
  <c r="K3487" i="1"/>
  <c r="L3487" i="1"/>
  <c r="M3487" i="1"/>
  <c r="N3487" i="1"/>
  <c r="O3487" i="1"/>
  <c r="P3487" i="1"/>
  <c r="Q3487" i="1"/>
  <c r="F3488" i="1"/>
  <c r="G3488" i="1"/>
  <c r="H3488" i="1"/>
  <c r="I3488" i="1"/>
  <c r="J3488" i="1"/>
  <c r="K3488" i="1"/>
  <c r="L3488" i="1"/>
  <c r="M3488" i="1"/>
  <c r="N3488" i="1"/>
  <c r="O3488" i="1"/>
  <c r="P3488" i="1"/>
  <c r="Q3488" i="1"/>
  <c r="F3489" i="1"/>
  <c r="G3489" i="1"/>
  <c r="H3489" i="1"/>
  <c r="I3489" i="1"/>
  <c r="J3489" i="1"/>
  <c r="K3489" i="1"/>
  <c r="L3489" i="1"/>
  <c r="M3489" i="1"/>
  <c r="N3489" i="1"/>
  <c r="O3489" i="1"/>
  <c r="P3489" i="1"/>
  <c r="Q3489" i="1"/>
  <c r="F3490" i="1"/>
  <c r="G3490" i="1"/>
  <c r="H3490" i="1"/>
  <c r="I3490" i="1"/>
  <c r="J3490" i="1"/>
  <c r="K3490" i="1"/>
  <c r="L3490" i="1"/>
  <c r="M3490" i="1"/>
  <c r="N3490" i="1"/>
  <c r="O3490" i="1"/>
  <c r="P3490" i="1"/>
  <c r="Q3490" i="1"/>
  <c r="F3491" i="1"/>
  <c r="G3491" i="1"/>
  <c r="H3491" i="1"/>
  <c r="I3491" i="1"/>
  <c r="J3491" i="1"/>
  <c r="K3491" i="1"/>
  <c r="L3491" i="1"/>
  <c r="M3491" i="1"/>
  <c r="N3491" i="1"/>
  <c r="O3491" i="1"/>
  <c r="P3491" i="1"/>
  <c r="Q3491" i="1"/>
  <c r="F3492" i="1"/>
  <c r="G3492" i="1"/>
  <c r="H3492" i="1"/>
  <c r="I3492" i="1"/>
  <c r="J3492" i="1"/>
  <c r="K3492" i="1"/>
  <c r="L3492" i="1"/>
  <c r="M3492" i="1"/>
  <c r="N3492" i="1"/>
  <c r="O3492" i="1"/>
  <c r="P3492" i="1"/>
  <c r="Q3492" i="1"/>
  <c r="F3493" i="1"/>
  <c r="G3493" i="1"/>
  <c r="H3493" i="1"/>
  <c r="I3493" i="1"/>
  <c r="J3493" i="1"/>
  <c r="K3493" i="1"/>
  <c r="L3493" i="1"/>
  <c r="M3493" i="1"/>
  <c r="N3493" i="1"/>
  <c r="O3493" i="1"/>
  <c r="P3493" i="1"/>
  <c r="Q3493" i="1"/>
  <c r="F3494" i="1"/>
  <c r="G3494" i="1"/>
  <c r="H3494" i="1"/>
  <c r="I3494" i="1"/>
  <c r="J3494" i="1"/>
  <c r="K3494" i="1"/>
  <c r="L3494" i="1"/>
  <c r="M3494" i="1"/>
  <c r="N3494" i="1"/>
  <c r="O3494" i="1"/>
  <c r="P3494" i="1"/>
  <c r="Q3494" i="1"/>
  <c r="F3495" i="1"/>
  <c r="G3495" i="1"/>
  <c r="H3495" i="1"/>
  <c r="I3495" i="1"/>
  <c r="J3495" i="1"/>
  <c r="K3495" i="1"/>
  <c r="L3495" i="1"/>
  <c r="M3495" i="1"/>
  <c r="N3495" i="1"/>
  <c r="O3495" i="1"/>
  <c r="P3495" i="1"/>
  <c r="Q3495" i="1"/>
  <c r="F3496" i="1"/>
  <c r="G3496" i="1"/>
  <c r="H3496" i="1"/>
  <c r="I3496" i="1"/>
  <c r="J3496" i="1"/>
  <c r="K3496" i="1"/>
  <c r="L3496" i="1"/>
  <c r="M3496" i="1"/>
  <c r="N3496" i="1"/>
  <c r="O3496" i="1"/>
  <c r="P3496" i="1"/>
  <c r="Q3496" i="1"/>
  <c r="F3497" i="1"/>
  <c r="G3497" i="1"/>
  <c r="H3497" i="1"/>
  <c r="I3497" i="1"/>
  <c r="J3497" i="1"/>
  <c r="K3497" i="1"/>
  <c r="L3497" i="1"/>
  <c r="M3497" i="1"/>
  <c r="N3497" i="1"/>
  <c r="O3497" i="1"/>
  <c r="P3497" i="1"/>
  <c r="Q3497" i="1"/>
  <c r="F3498" i="1"/>
  <c r="G3498" i="1"/>
  <c r="H3498" i="1"/>
  <c r="I3498" i="1"/>
  <c r="J3498" i="1"/>
  <c r="K3498" i="1"/>
  <c r="L3498" i="1"/>
  <c r="M3498" i="1"/>
  <c r="N3498" i="1"/>
  <c r="O3498" i="1"/>
  <c r="P3498" i="1"/>
  <c r="Q3498" i="1"/>
  <c r="F3499" i="1"/>
  <c r="G3499" i="1"/>
  <c r="H3499" i="1"/>
  <c r="I3499" i="1"/>
  <c r="J3499" i="1"/>
  <c r="K3499" i="1"/>
  <c r="L3499" i="1"/>
  <c r="M3499" i="1"/>
  <c r="N3499" i="1"/>
  <c r="O3499" i="1"/>
  <c r="P3499" i="1"/>
  <c r="Q3499" i="1"/>
  <c r="F3500" i="1"/>
  <c r="G3500" i="1"/>
  <c r="H3500" i="1"/>
  <c r="I3500" i="1"/>
  <c r="J3500" i="1"/>
  <c r="K3500" i="1"/>
  <c r="L3500" i="1"/>
  <c r="M3500" i="1"/>
  <c r="N3500" i="1"/>
  <c r="O3500" i="1"/>
  <c r="P3500" i="1"/>
  <c r="Q3500" i="1"/>
  <c r="F3501" i="1"/>
  <c r="G3501" i="1"/>
  <c r="H3501" i="1"/>
  <c r="I3501" i="1"/>
  <c r="J3501" i="1"/>
  <c r="K3501" i="1"/>
  <c r="L3501" i="1"/>
  <c r="M3501" i="1"/>
  <c r="N3501" i="1"/>
  <c r="O3501" i="1"/>
  <c r="P3501" i="1"/>
  <c r="Q3501" i="1"/>
  <c r="F3502" i="1"/>
  <c r="G3502" i="1"/>
  <c r="H3502" i="1"/>
  <c r="I3502" i="1"/>
  <c r="J3502" i="1"/>
  <c r="K3502" i="1"/>
  <c r="L3502" i="1"/>
  <c r="M3502" i="1"/>
  <c r="N3502" i="1"/>
  <c r="O3502" i="1"/>
  <c r="P3502" i="1"/>
  <c r="Q3502" i="1"/>
  <c r="F3503" i="1"/>
  <c r="G3503" i="1"/>
  <c r="H3503" i="1"/>
  <c r="I3503" i="1"/>
  <c r="J3503" i="1"/>
  <c r="K3503" i="1"/>
  <c r="L3503" i="1"/>
  <c r="M3503" i="1"/>
  <c r="N3503" i="1"/>
  <c r="O3503" i="1"/>
  <c r="P3503" i="1"/>
  <c r="Q3503" i="1"/>
  <c r="F3504" i="1"/>
  <c r="G3504" i="1"/>
  <c r="H3504" i="1"/>
  <c r="I3504" i="1"/>
  <c r="J3504" i="1"/>
  <c r="K3504" i="1"/>
  <c r="L3504" i="1"/>
  <c r="M3504" i="1"/>
  <c r="N3504" i="1"/>
  <c r="O3504" i="1"/>
  <c r="P3504" i="1"/>
  <c r="Q3504" i="1"/>
  <c r="F3505" i="1"/>
  <c r="G3505" i="1"/>
  <c r="H3505" i="1"/>
  <c r="I3505" i="1"/>
  <c r="J3505" i="1"/>
  <c r="K3505" i="1"/>
  <c r="L3505" i="1"/>
  <c r="M3505" i="1"/>
  <c r="N3505" i="1"/>
  <c r="O3505" i="1"/>
  <c r="P3505" i="1"/>
  <c r="Q3505" i="1"/>
  <c r="F3506" i="1"/>
  <c r="G3506" i="1"/>
  <c r="H3506" i="1"/>
  <c r="I3506" i="1"/>
  <c r="J3506" i="1"/>
  <c r="K3506" i="1"/>
  <c r="L3506" i="1"/>
  <c r="M3506" i="1"/>
  <c r="N3506" i="1"/>
  <c r="O3506" i="1"/>
  <c r="P3506" i="1"/>
  <c r="Q3506" i="1"/>
  <c r="F3507" i="1"/>
  <c r="G3507" i="1"/>
  <c r="H3507" i="1"/>
  <c r="I3507" i="1"/>
  <c r="J3507" i="1"/>
  <c r="K3507" i="1"/>
  <c r="L3507" i="1"/>
  <c r="M3507" i="1"/>
  <c r="N3507" i="1"/>
  <c r="O3507" i="1"/>
  <c r="P3507" i="1"/>
  <c r="Q3507" i="1"/>
  <c r="F3508" i="1"/>
  <c r="G3508" i="1"/>
  <c r="H3508" i="1"/>
  <c r="I3508" i="1"/>
  <c r="J3508" i="1"/>
  <c r="K3508" i="1"/>
  <c r="L3508" i="1"/>
  <c r="M3508" i="1"/>
  <c r="N3508" i="1"/>
  <c r="O3508" i="1"/>
  <c r="P3508" i="1"/>
  <c r="Q3508" i="1"/>
  <c r="F3509" i="1"/>
  <c r="G3509" i="1"/>
  <c r="H3509" i="1"/>
  <c r="I3509" i="1"/>
  <c r="J3509" i="1"/>
  <c r="K3509" i="1"/>
  <c r="L3509" i="1"/>
  <c r="M3509" i="1"/>
  <c r="N3509" i="1"/>
  <c r="O3509" i="1"/>
  <c r="P3509" i="1"/>
  <c r="Q3509" i="1"/>
  <c r="F3510" i="1"/>
  <c r="G3510" i="1"/>
  <c r="H3510" i="1"/>
  <c r="I3510" i="1"/>
  <c r="J3510" i="1"/>
  <c r="K3510" i="1"/>
  <c r="L3510" i="1"/>
  <c r="M3510" i="1"/>
  <c r="N3510" i="1"/>
  <c r="O3510" i="1"/>
  <c r="P3510" i="1"/>
  <c r="Q3510" i="1"/>
  <c r="F3511" i="1"/>
  <c r="G3511" i="1"/>
  <c r="H3511" i="1"/>
  <c r="I3511" i="1"/>
  <c r="J3511" i="1"/>
  <c r="K3511" i="1"/>
  <c r="L3511" i="1"/>
  <c r="M3511" i="1"/>
  <c r="N3511" i="1"/>
  <c r="O3511" i="1"/>
  <c r="P3511" i="1"/>
  <c r="Q3511" i="1"/>
  <c r="F3512" i="1"/>
  <c r="G3512" i="1"/>
  <c r="H3512" i="1"/>
  <c r="I3512" i="1"/>
  <c r="J3512" i="1"/>
  <c r="K3512" i="1"/>
  <c r="L3512" i="1"/>
  <c r="M3512" i="1"/>
  <c r="N3512" i="1"/>
  <c r="O3512" i="1"/>
  <c r="P3512" i="1"/>
  <c r="Q3512" i="1"/>
  <c r="F3513" i="1"/>
  <c r="G3513" i="1"/>
  <c r="H3513" i="1"/>
  <c r="I3513" i="1"/>
  <c r="J3513" i="1"/>
  <c r="K3513" i="1"/>
  <c r="L3513" i="1"/>
  <c r="M3513" i="1"/>
  <c r="N3513" i="1"/>
  <c r="O3513" i="1"/>
  <c r="P3513" i="1"/>
  <c r="Q3513" i="1"/>
  <c r="F3514" i="1"/>
  <c r="G3514" i="1"/>
  <c r="H3514" i="1"/>
  <c r="I3514" i="1"/>
  <c r="J3514" i="1"/>
  <c r="K3514" i="1"/>
  <c r="L3514" i="1"/>
  <c r="M3514" i="1"/>
  <c r="N3514" i="1"/>
  <c r="O3514" i="1"/>
  <c r="P3514" i="1"/>
  <c r="Q3514" i="1"/>
  <c r="F3515" i="1"/>
  <c r="G3515" i="1"/>
  <c r="H3515" i="1"/>
  <c r="I3515" i="1"/>
  <c r="J3515" i="1"/>
  <c r="K3515" i="1"/>
  <c r="L3515" i="1"/>
  <c r="M3515" i="1"/>
  <c r="N3515" i="1"/>
  <c r="O3515" i="1"/>
  <c r="P3515" i="1"/>
  <c r="Q3515" i="1"/>
  <c r="F3516" i="1"/>
  <c r="G3516" i="1"/>
  <c r="H3516" i="1"/>
  <c r="I3516" i="1"/>
  <c r="J3516" i="1"/>
  <c r="K3516" i="1"/>
  <c r="L3516" i="1"/>
  <c r="M3516" i="1"/>
  <c r="N3516" i="1"/>
  <c r="O3516" i="1"/>
  <c r="P3516" i="1"/>
  <c r="Q3516" i="1"/>
  <c r="F3517" i="1"/>
  <c r="G3517" i="1"/>
  <c r="H3517" i="1"/>
  <c r="I3517" i="1"/>
  <c r="J3517" i="1"/>
  <c r="K3517" i="1"/>
  <c r="L3517" i="1"/>
  <c r="M3517" i="1"/>
  <c r="N3517" i="1"/>
  <c r="O3517" i="1"/>
  <c r="P3517" i="1"/>
  <c r="Q3517" i="1"/>
  <c r="F3518" i="1"/>
  <c r="G3518" i="1"/>
  <c r="H3518" i="1"/>
  <c r="I3518" i="1"/>
  <c r="J3518" i="1"/>
  <c r="K3518" i="1"/>
  <c r="L3518" i="1"/>
  <c r="M3518" i="1"/>
  <c r="N3518" i="1"/>
  <c r="O3518" i="1"/>
  <c r="P3518" i="1"/>
  <c r="Q3518" i="1"/>
  <c r="F3519" i="1"/>
  <c r="G3519" i="1"/>
  <c r="H3519" i="1"/>
  <c r="I3519" i="1"/>
  <c r="J3519" i="1"/>
  <c r="K3519" i="1"/>
  <c r="L3519" i="1"/>
  <c r="M3519" i="1"/>
  <c r="N3519" i="1"/>
  <c r="O3519" i="1"/>
  <c r="P3519" i="1"/>
  <c r="Q3519" i="1"/>
  <c r="F3520" i="1"/>
  <c r="G3520" i="1"/>
  <c r="H3520" i="1"/>
  <c r="I3520" i="1"/>
  <c r="J3520" i="1"/>
  <c r="K3520" i="1"/>
  <c r="L3520" i="1"/>
  <c r="M3520" i="1"/>
  <c r="N3520" i="1"/>
  <c r="O3520" i="1"/>
  <c r="P3520" i="1"/>
  <c r="Q3520" i="1"/>
  <c r="F3521" i="1"/>
  <c r="G3521" i="1"/>
  <c r="H3521" i="1"/>
  <c r="I3521" i="1"/>
  <c r="J3521" i="1"/>
  <c r="K3521" i="1"/>
  <c r="L3521" i="1"/>
  <c r="M3521" i="1"/>
  <c r="N3521" i="1"/>
  <c r="O3521" i="1"/>
  <c r="P3521" i="1"/>
  <c r="Q3521" i="1"/>
  <c r="F3522" i="1"/>
  <c r="G3522" i="1"/>
  <c r="H3522" i="1"/>
  <c r="I3522" i="1"/>
  <c r="J3522" i="1"/>
  <c r="K3522" i="1"/>
  <c r="L3522" i="1"/>
  <c r="M3522" i="1"/>
  <c r="N3522" i="1"/>
  <c r="O3522" i="1"/>
  <c r="P3522" i="1"/>
  <c r="Q3522" i="1"/>
  <c r="F3523" i="1"/>
  <c r="G3523" i="1"/>
  <c r="H3523" i="1"/>
  <c r="I3523" i="1"/>
  <c r="J3523" i="1"/>
  <c r="K3523" i="1"/>
  <c r="L3523" i="1"/>
  <c r="M3523" i="1"/>
  <c r="N3523" i="1"/>
  <c r="O3523" i="1"/>
  <c r="P3523" i="1"/>
  <c r="Q3523" i="1"/>
  <c r="F3524" i="1"/>
  <c r="G3524" i="1"/>
  <c r="H3524" i="1"/>
  <c r="I3524" i="1"/>
  <c r="J3524" i="1"/>
  <c r="K3524" i="1"/>
  <c r="L3524" i="1"/>
  <c r="M3524" i="1"/>
  <c r="N3524" i="1"/>
  <c r="O3524" i="1"/>
  <c r="P3524" i="1"/>
  <c r="Q3524" i="1"/>
  <c r="F3525" i="1"/>
  <c r="G3525" i="1"/>
  <c r="H3525" i="1"/>
  <c r="I3525" i="1"/>
  <c r="J3525" i="1"/>
  <c r="K3525" i="1"/>
  <c r="L3525" i="1"/>
  <c r="M3525" i="1"/>
  <c r="N3525" i="1"/>
  <c r="O3525" i="1"/>
  <c r="P3525" i="1"/>
  <c r="Q3525" i="1"/>
  <c r="F3526" i="1"/>
  <c r="G3526" i="1"/>
  <c r="H3526" i="1"/>
  <c r="I3526" i="1"/>
  <c r="J3526" i="1"/>
  <c r="K3526" i="1"/>
  <c r="L3526" i="1"/>
  <c r="M3526" i="1"/>
  <c r="N3526" i="1"/>
  <c r="O3526" i="1"/>
  <c r="P3526" i="1"/>
  <c r="Q3526" i="1"/>
  <c r="F3527" i="1"/>
  <c r="G3527" i="1"/>
  <c r="H3527" i="1"/>
  <c r="I3527" i="1"/>
  <c r="J3527" i="1"/>
  <c r="K3527" i="1"/>
  <c r="L3527" i="1"/>
  <c r="M3527" i="1"/>
  <c r="N3527" i="1"/>
  <c r="O3527" i="1"/>
  <c r="P3527" i="1"/>
  <c r="Q3527" i="1"/>
  <c r="F3528" i="1"/>
  <c r="G3528" i="1"/>
  <c r="H3528" i="1"/>
  <c r="I3528" i="1"/>
  <c r="J3528" i="1"/>
  <c r="K3528" i="1"/>
  <c r="L3528" i="1"/>
  <c r="M3528" i="1"/>
  <c r="N3528" i="1"/>
  <c r="O3528" i="1"/>
  <c r="P3528" i="1"/>
  <c r="Q3528" i="1"/>
  <c r="F3529" i="1"/>
  <c r="G3529" i="1"/>
  <c r="H3529" i="1"/>
  <c r="I3529" i="1"/>
  <c r="J3529" i="1"/>
  <c r="K3529" i="1"/>
  <c r="L3529" i="1"/>
  <c r="M3529" i="1"/>
  <c r="N3529" i="1"/>
  <c r="O3529" i="1"/>
  <c r="P3529" i="1"/>
  <c r="Q3529" i="1"/>
  <c r="F3530" i="1"/>
  <c r="G3530" i="1"/>
  <c r="H3530" i="1"/>
  <c r="I3530" i="1"/>
  <c r="J3530" i="1"/>
  <c r="K3530" i="1"/>
  <c r="L3530" i="1"/>
  <c r="M3530" i="1"/>
  <c r="N3530" i="1"/>
  <c r="O3530" i="1"/>
  <c r="P3530" i="1"/>
  <c r="Q3530" i="1"/>
  <c r="F3531" i="1"/>
  <c r="G3531" i="1"/>
  <c r="H3531" i="1"/>
  <c r="I3531" i="1"/>
  <c r="J3531" i="1"/>
  <c r="K3531" i="1"/>
  <c r="L3531" i="1"/>
  <c r="M3531" i="1"/>
  <c r="N3531" i="1"/>
  <c r="O3531" i="1"/>
  <c r="P3531" i="1"/>
  <c r="Q3531" i="1"/>
  <c r="F3532" i="1"/>
  <c r="G3532" i="1"/>
  <c r="H3532" i="1"/>
  <c r="I3532" i="1"/>
  <c r="J3532" i="1"/>
  <c r="K3532" i="1"/>
  <c r="L3532" i="1"/>
  <c r="M3532" i="1"/>
  <c r="N3532" i="1"/>
  <c r="O3532" i="1"/>
  <c r="P3532" i="1"/>
  <c r="Q3532" i="1"/>
  <c r="F3533" i="1"/>
  <c r="G3533" i="1"/>
  <c r="H3533" i="1"/>
  <c r="I3533" i="1"/>
  <c r="J3533" i="1"/>
  <c r="K3533" i="1"/>
  <c r="L3533" i="1"/>
  <c r="M3533" i="1"/>
  <c r="N3533" i="1"/>
  <c r="O3533" i="1"/>
  <c r="P3533" i="1"/>
  <c r="Q3533" i="1"/>
  <c r="F3534" i="1"/>
  <c r="G3534" i="1"/>
  <c r="H3534" i="1"/>
  <c r="I3534" i="1"/>
  <c r="J3534" i="1"/>
  <c r="K3534" i="1"/>
  <c r="L3534" i="1"/>
  <c r="M3534" i="1"/>
  <c r="N3534" i="1"/>
  <c r="O3534" i="1"/>
  <c r="P3534" i="1"/>
  <c r="Q3534" i="1"/>
  <c r="F3535" i="1"/>
  <c r="G3535" i="1"/>
  <c r="H3535" i="1"/>
  <c r="I3535" i="1"/>
  <c r="J3535" i="1"/>
  <c r="K3535" i="1"/>
  <c r="L3535" i="1"/>
  <c r="M3535" i="1"/>
  <c r="N3535" i="1"/>
  <c r="O3535" i="1"/>
  <c r="P3535" i="1"/>
  <c r="Q3535" i="1"/>
  <c r="F3536" i="1"/>
  <c r="G3536" i="1"/>
  <c r="H3536" i="1"/>
  <c r="I3536" i="1"/>
  <c r="J3536" i="1"/>
  <c r="K3536" i="1"/>
  <c r="L3536" i="1"/>
  <c r="M3536" i="1"/>
  <c r="N3536" i="1"/>
  <c r="O3536" i="1"/>
  <c r="P3536" i="1"/>
  <c r="Q3536" i="1"/>
  <c r="F3537" i="1"/>
  <c r="G3537" i="1"/>
  <c r="H3537" i="1"/>
  <c r="I3537" i="1"/>
  <c r="J3537" i="1"/>
  <c r="K3537" i="1"/>
  <c r="L3537" i="1"/>
  <c r="M3537" i="1"/>
  <c r="N3537" i="1"/>
  <c r="O3537" i="1"/>
  <c r="P3537" i="1"/>
  <c r="Q3537" i="1"/>
  <c r="F3538" i="1"/>
  <c r="G3538" i="1"/>
  <c r="H3538" i="1"/>
  <c r="I3538" i="1"/>
  <c r="J3538" i="1"/>
  <c r="K3538" i="1"/>
  <c r="L3538" i="1"/>
  <c r="M3538" i="1"/>
  <c r="N3538" i="1"/>
  <c r="O3538" i="1"/>
  <c r="P3538" i="1"/>
  <c r="Q3538" i="1"/>
  <c r="F3539" i="1"/>
  <c r="G3539" i="1"/>
  <c r="H3539" i="1"/>
  <c r="I3539" i="1"/>
  <c r="J3539" i="1"/>
  <c r="K3539" i="1"/>
  <c r="L3539" i="1"/>
  <c r="M3539" i="1"/>
  <c r="N3539" i="1"/>
  <c r="O3539" i="1"/>
  <c r="P3539" i="1"/>
  <c r="Q3539" i="1"/>
  <c r="F3540" i="1"/>
  <c r="G3540" i="1"/>
  <c r="H3540" i="1"/>
  <c r="I3540" i="1"/>
  <c r="J3540" i="1"/>
  <c r="K3540" i="1"/>
  <c r="L3540" i="1"/>
  <c r="M3540" i="1"/>
  <c r="N3540" i="1"/>
  <c r="O3540" i="1"/>
  <c r="P3540" i="1"/>
  <c r="Q3540" i="1"/>
  <c r="F3541" i="1"/>
  <c r="G3541" i="1"/>
  <c r="H3541" i="1"/>
  <c r="I3541" i="1"/>
  <c r="J3541" i="1"/>
  <c r="K3541" i="1"/>
  <c r="L3541" i="1"/>
  <c r="M3541" i="1"/>
  <c r="N3541" i="1"/>
  <c r="O3541" i="1"/>
  <c r="P3541" i="1"/>
  <c r="Q3541" i="1"/>
  <c r="F3542" i="1"/>
  <c r="G3542" i="1"/>
  <c r="H3542" i="1"/>
  <c r="I3542" i="1"/>
  <c r="J3542" i="1"/>
  <c r="K3542" i="1"/>
  <c r="L3542" i="1"/>
  <c r="M3542" i="1"/>
  <c r="N3542" i="1"/>
  <c r="O3542" i="1"/>
  <c r="P3542" i="1"/>
  <c r="Q3542" i="1"/>
  <c r="F3543" i="1"/>
  <c r="G3543" i="1"/>
  <c r="H3543" i="1"/>
  <c r="I3543" i="1"/>
  <c r="J3543" i="1"/>
  <c r="K3543" i="1"/>
  <c r="L3543" i="1"/>
  <c r="M3543" i="1"/>
  <c r="N3543" i="1"/>
  <c r="O3543" i="1"/>
  <c r="P3543" i="1"/>
  <c r="Q3543" i="1"/>
  <c r="F3544" i="1"/>
  <c r="G3544" i="1"/>
  <c r="H3544" i="1"/>
  <c r="I3544" i="1"/>
  <c r="J3544" i="1"/>
  <c r="K3544" i="1"/>
  <c r="L3544" i="1"/>
  <c r="M3544" i="1"/>
  <c r="N3544" i="1"/>
  <c r="O3544" i="1"/>
  <c r="P3544" i="1"/>
  <c r="Q3544" i="1"/>
  <c r="F3545" i="1"/>
  <c r="G3545" i="1"/>
  <c r="H3545" i="1"/>
  <c r="I3545" i="1"/>
  <c r="J3545" i="1"/>
  <c r="K3545" i="1"/>
  <c r="L3545" i="1"/>
  <c r="M3545" i="1"/>
  <c r="N3545" i="1"/>
  <c r="O3545" i="1"/>
  <c r="P3545" i="1"/>
  <c r="Q3545" i="1"/>
  <c r="F3546" i="1"/>
  <c r="G3546" i="1"/>
  <c r="H3546" i="1"/>
  <c r="I3546" i="1"/>
  <c r="J3546" i="1"/>
  <c r="K3546" i="1"/>
  <c r="L3546" i="1"/>
  <c r="M3546" i="1"/>
  <c r="N3546" i="1"/>
  <c r="O3546" i="1"/>
  <c r="P3546" i="1"/>
  <c r="Q3546" i="1"/>
  <c r="F3547" i="1"/>
  <c r="G3547" i="1"/>
  <c r="H3547" i="1"/>
  <c r="I3547" i="1"/>
  <c r="J3547" i="1"/>
  <c r="K3547" i="1"/>
  <c r="L3547" i="1"/>
  <c r="M3547" i="1"/>
  <c r="N3547" i="1"/>
  <c r="O3547" i="1"/>
  <c r="P3547" i="1"/>
  <c r="Q3547" i="1"/>
  <c r="F3548" i="1"/>
  <c r="G3548" i="1"/>
  <c r="H3548" i="1"/>
  <c r="I3548" i="1"/>
  <c r="J3548" i="1"/>
  <c r="K3548" i="1"/>
  <c r="L3548" i="1"/>
  <c r="M3548" i="1"/>
  <c r="N3548" i="1"/>
  <c r="O3548" i="1"/>
  <c r="P3548" i="1"/>
  <c r="Q3548" i="1"/>
  <c r="F3549" i="1"/>
  <c r="G3549" i="1"/>
  <c r="H3549" i="1"/>
  <c r="I3549" i="1"/>
  <c r="J3549" i="1"/>
  <c r="K3549" i="1"/>
  <c r="L3549" i="1"/>
  <c r="M3549" i="1"/>
  <c r="N3549" i="1"/>
  <c r="O3549" i="1"/>
  <c r="P3549" i="1"/>
  <c r="Q3549" i="1"/>
  <c r="F3550" i="1"/>
  <c r="G3550" i="1"/>
  <c r="H3550" i="1"/>
  <c r="I3550" i="1"/>
  <c r="J3550" i="1"/>
  <c r="K3550" i="1"/>
  <c r="L3550" i="1"/>
  <c r="M3550" i="1"/>
  <c r="N3550" i="1"/>
  <c r="O3550" i="1"/>
  <c r="P3550" i="1"/>
  <c r="Q3550" i="1"/>
  <c r="F3551" i="1"/>
  <c r="G3551" i="1"/>
  <c r="H3551" i="1"/>
  <c r="I3551" i="1"/>
  <c r="J3551" i="1"/>
  <c r="K3551" i="1"/>
  <c r="L3551" i="1"/>
  <c r="M3551" i="1"/>
  <c r="N3551" i="1"/>
  <c r="O3551" i="1"/>
  <c r="P3551" i="1"/>
  <c r="Q3551" i="1"/>
  <c r="F3552" i="1"/>
  <c r="G3552" i="1"/>
  <c r="H3552" i="1"/>
  <c r="I3552" i="1"/>
  <c r="J3552" i="1"/>
  <c r="K3552" i="1"/>
  <c r="L3552" i="1"/>
  <c r="M3552" i="1"/>
  <c r="N3552" i="1"/>
  <c r="O3552" i="1"/>
  <c r="P3552" i="1"/>
  <c r="Q3552" i="1"/>
  <c r="F3553" i="1"/>
  <c r="G3553" i="1"/>
  <c r="H3553" i="1"/>
  <c r="I3553" i="1"/>
  <c r="J3553" i="1"/>
  <c r="K3553" i="1"/>
  <c r="L3553" i="1"/>
  <c r="M3553" i="1"/>
  <c r="N3553" i="1"/>
  <c r="O3553" i="1"/>
  <c r="P3553" i="1"/>
  <c r="Q3553" i="1"/>
  <c r="F3554" i="1"/>
  <c r="G3554" i="1"/>
  <c r="H3554" i="1"/>
  <c r="I3554" i="1"/>
  <c r="J3554" i="1"/>
  <c r="K3554" i="1"/>
  <c r="L3554" i="1"/>
  <c r="M3554" i="1"/>
  <c r="N3554" i="1"/>
  <c r="O3554" i="1"/>
  <c r="P3554" i="1"/>
  <c r="Q3554" i="1"/>
  <c r="F3555" i="1"/>
  <c r="G3555" i="1"/>
  <c r="H3555" i="1"/>
  <c r="I3555" i="1"/>
  <c r="J3555" i="1"/>
  <c r="K3555" i="1"/>
  <c r="L3555" i="1"/>
  <c r="M3555" i="1"/>
  <c r="N3555" i="1"/>
  <c r="O3555" i="1"/>
  <c r="P3555" i="1"/>
  <c r="Q3555" i="1"/>
  <c r="F3556" i="1"/>
  <c r="G3556" i="1"/>
  <c r="H3556" i="1"/>
  <c r="I3556" i="1"/>
  <c r="J3556" i="1"/>
  <c r="K3556" i="1"/>
  <c r="L3556" i="1"/>
  <c r="M3556" i="1"/>
  <c r="N3556" i="1"/>
  <c r="O3556" i="1"/>
  <c r="P3556" i="1"/>
  <c r="Q3556" i="1"/>
  <c r="F3557" i="1"/>
  <c r="G3557" i="1"/>
  <c r="H3557" i="1"/>
  <c r="I3557" i="1"/>
  <c r="J3557" i="1"/>
  <c r="K3557" i="1"/>
  <c r="L3557" i="1"/>
  <c r="M3557" i="1"/>
  <c r="N3557" i="1"/>
  <c r="O3557" i="1"/>
  <c r="P3557" i="1"/>
  <c r="Q3557" i="1"/>
  <c r="F3558" i="1"/>
  <c r="G3558" i="1"/>
  <c r="H3558" i="1"/>
  <c r="I3558" i="1"/>
  <c r="J3558" i="1"/>
  <c r="K3558" i="1"/>
  <c r="L3558" i="1"/>
  <c r="M3558" i="1"/>
  <c r="N3558" i="1"/>
  <c r="O3558" i="1"/>
  <c r="P3558" i="1"/>
  <c r="Q3558" i="1"/>
  <c r="F3559" i="1"/>
  <c r="G3559" i="1"/>
  <c r="H3559" i="1"/>
  <c r="I3559" i="1"/>
  <c r="J3559" i="1"/>
  <c r="K3559" i="1"/>
  <c r="L3559" i="1"/>
  <c r="M3559" i="1"/>
  <c r="N3559" i="1"/>
  <c r="O3559" i="1"/>
  <c r="P3559" i="1"/>
  <c r="Q3559" i="1"/>
  <c r="F3560" i="1"/>
  <c r="G3560" i="1"/>
  <c r="H3560" i="1"/>
  <c r="I3560" i="1"/>
  <c r="J3560" i="1"/>
  <c r="K3560" i="1"/>
  <c r="L3560" i="1"/>
  <c r="M3560" i="1"/>
  <c r="N3560" i="1"/>
  <c r="O3560" i="1"/>
  <c r="P3560" i="1"/>
  <c r="Q3560" i="1"/>
  <c r="F3561" i="1"/>
  <c r="G3561" i="1"/>
  <c r="H3561" i="1"/>
  <c r="I3561" i="1"/>
  <c r="J3561" i="1"/>
  <c r="K3561" i="1"/>
  <c r="L3561" i="1"/>
  <c r="M3561" i="1"/>
  <c r="N3561" i="1"/>
  <c r="O3561" i="1"/>
  <c r="P3561" i="1"/>
  <c r="Q3561" i="1"/>
  <c r="F3562" i="1"/>
  <c r="G3562" i="1"/>
  <c r="H3562" i="1"/>
  <c r="I3562" i="1"/>
  <c r="J3562" i="1"/>
  <c r="K3562" i="1"/>
  <c r="L3562" i="1"/>
  <c r="M3562" i="1"/>
  <c r="N3562" i="1"/>
  <c r="O3562" i="1"/>
  <c r="P3562" i="1"/>
  <c r="Q3562" i="1"/>
  <c r="F3563" i="1"/>
  <c r="G3563" i="1"/>
  <c r="H3563" i="1"/>
  <c r="I3563" i="1"/>
  <c r="J3563" i="1"/>
  <c r="K3563" i="1"/>
  <c r="L3563" i="1"/>
  <c r="M3563" i="1"/>
  <c r="N3563" i="1"/>
  <c r="O3563" i="1"/>
  <c r="P3563" i="1"/>
  <c r="Q3563" i="1"/>
  <c r="F3564" i="1"/>
  <c r="G3564" i="1"/>
  <c r="H3564" i="1"/>
  <c r="I3564" i="1"/>
  <c r="J3564" i="1"/>
  <c r="K3564" i="1"/>
  <c r="L3564" i="1"/>
  <c r="M3564" i="1"/>
  <c r="N3564" i="1"/>
  <c r="O3564" i="1"/>
  <c r="P3564" i="1"/>
  <c r="Q3564" i="1"/>
  <c r="F3565" i="1"/>
  <c r="G3565" i="1"/>
  <c r="H3565" i="1"/>
  <c r="I3565" i="1"/>
  <c r="J3565" i="1"/>
  <c r="K3565" i="1"/>
  <c r="L3565" i="1"/>
  <c r="M3565" i="1"/>
  <c r="N3565" i="1"/>
  <c r="O3565" i="1"/>
  <c r="P3565" i="1"/>
  <c r="Q3565" i="1"/>
  <c r="F3566" i="1"/>
  <c r="G3566" i="1"/>
  <c r="H3566" i="1"/>
  <c r="I3566" i="1"/>
  <c r="J3566" i="1"/>
  <c r="K3566" i="1"/>
  <c r="L3566" i="1"/>
  <c r="M3566" i="1"/>
  <c r="N3566" i="1"/>
  <c r="O3566" i="1"/>
  <c r="P3566" i="1"/>
  <c r="Q3566" i="1"/>
  <c r="F3567" i="1"/>
  <c r="G3567" i="1"/>
  <c r="H3567" i="1"/>
  <c r="I3567" i="1"/>
  <c r="J3567" i="1"/>
  <c r="K3567" i="1"/>
  <c r="L3567" i="1"/>
  <c r="M3567" i="1"/>
  <c r="N3567" i="1"/>
  <c r="O3567" i="1"/>
  <c r="P3567" i="1"/>
  <c r="Q3567" i="1"/>
  <c r="F3568" i="1"/>
  <c r="G3568" i="1"/>
  <c r="H3568" i="1"/>
  <c r="I3568" i="1"/>
  <c r="J3568" i="1"/>
  <c r="K3568" i="1"/>
  <c r="L3568" i="1"/>
  <c r="M3568" i="1"/>
  <c r="N3568" i="1"/>
  <c r="O3568" i="1"/>
  <c r="P3568" i="1"/>
  <c r="Q3568" i="1"/>
  <c r="F3569" i="1"/>
  <c r="G3569" i="1"/>
  <c r="H3569" i="1"/>
  <c r="I3569" i="1"/>
  <c r="J3569" i="1"/>
  <c r="K3569" i="1"/>
  <c r="L3569" i="1"/>
  <c r="M3569" i="1"/>
  <c r="N3569" i="1"/>
  <c r="O3569" i="1"/>
  <c r="P3569" i="1"/>
  <c r="Q3569" i="1"/>
  <c r="F3570" i="1"/>
  <c r="G3570" i="1"/>
  <c r="H3570" i="1"/>
  <c r="I3570" i="1"/>
  <c r="J3570" i="1"/>
  <c r="K3570" i="1"/>
  <c r="L3570" i="1"/>
  <c r="M3570" i="1"/>
  <c r="N3570" i="1"/>
  <c r="O3570" i="1"/>
  <c r="P3570" i="1"/>
  <c r="Q3570" i="1"/>
  <c r="F3571" i="1"/>
  <c r="G3571" i="1"/>
  <c r="H3571" i="1"/>
  <c r="I3571" i="1"/>
  <c r="J3571" i="1"/>
  <c r="K3571" i="1"/>
  <c r="L3571" i="1"/>
  <c r="M3571" i="1"/>
  <c r="N3571" i="1"/>
  <c r="O3571" i="1"/>
  <c r="P3571" i="1"/>
  <c r="Q3571" i="1"/>
  <c r="F3572" i="1"/>
  <c r="G3572" i="1"/>
  <c r="H3572" i="1"/>
  <c r="I3572" i="1"/>
  <c r="J3572" i="1"/>
  <c r="K3572" i="1"/>
  <c r="L3572" i="1"/>
  <c r="M3572" i="1"/>
  <c r="N3572" i="1"/>
  <c r="O3572" i="1"/>
  <c r="P3572" i="1"/>
  <c r="Q3572" i="1"/>
  <c r="F3573" i="1"/>
  <c r="G3573" i="1"/>
  <c r="H3573" i="1"/>
  <c r="I3573" i="1"/>
  <c r="J3573" i="1"/>
  <c r="K3573" i="1"/>
  <c r="L3573" i="1"/>
  <c r="M3573" i="1"/>
  <c r="N3573" i="1"/>
  <c r="O3573" i="1"/>
  <c r="P3573" i="1"/>
  <c r="Q3573" i="1"/>
  <c r="F3574" i="1"/>
  <c r="G3574" i="1"/>
  <c r="H3574" i="1"/>
  <c r="I3574" i="1"/>
  <c r="J3574" i="1"/>
  <c r="K3574" i="1"/>
  <c r="L3574" i="1"/>
  <c r="M3574" i="1"/>
  <c r="N3574" i="1"/>
  <c r="O3574" i="1"/>
  <c r="P3574" i="1"/>
  <c r="Q3574" i="1"/>
  <c r="F3575" i="1"/>
  <c r="G3575" i="1"/>
  <c r="H3575" i="1"/>
  <c r="I3575" i="1"/>
  <c r="J3575" i="1"/>
  <c r="K3575" i="1"/>
  <c r="L3575" i="1"/>
  <c r="M3575" i="1"/>
  <c r="N3575" i="1"/>
  <c r="O3575" i="1"/>
  <c r="P3575" i="1"/>
  <c r="Q3575" i="1"/>
  <c r="F3576" i="1"/>
  <c r="G3576" i="1"/>
  <c r="H3576" i="1"/>
  <c r="I3576" i="1"/>
  <c r="J3576" i="1"/>
  <c r="K3576" i="1"/>
  <c r="L3576" i="1"/>
  <c r="M3576" i="1"/>
  <c r="N3576" i="1"/>
  <c r="O3576" i="1"/>
  <c r="P3576" i="1"/>
  <c r="Q3576" i="1"/>
  <c r="F3577" i="1"/>
  <c r="G3577" i="1"/>
  <c r="H3577" i="1"/>
  <c r="I3577" i="1"/>
  <c r="J3577" i="1"/>
  <c r="K3577" i="1"/>
  <c r="L3577" i="1"/>
  <c r="M3577" i="1"/>
  <c r="N3577" i="1"/>
  <c r="O3577" i="1"/>
  <c r="P3577" i="1"/>
  <c r="Q3577" i="1"/>
  <c r="F3578" i="1"/>
  <c r="G3578" i="1"/>
  <c r="H3578" i="1"/>
  <c r="I3578" i="1"/>
  <c r="J3578" i="1"/>
  <c r="K3578" i="1"/>
  <c r="L3578" i="1"/>
  <c r="M3578" i="1"/>
  <c r="N3578" i="1"/>
  <c r="O3578" i="1"/>
  <c r="P3578" i="1"/>
  <c r="Q3578" i="1"/>
  <c r="F3579" i="1"/>
  <c r="G3579" i="1"/>
  <c r="H3579" i="1"/>
  <c r="I3579" i="1"/>
  <c r="J3579" i="1"/>
  <c r="K3579" i="1"/>
  <c r="L3579" i="1"/>
  <c r="M3579" i="1"/>
  <c r="N3579" i="1"/>
  <c r="O3579" i="1"/>
  <c r="P3579" i="1"/>
  <c r="Q3579" i="1"/>
  <c r="F3580" i="1"/>
  <c r="G3580" i="1"/>
  <c r="H3580" i="1"/>
  <c r="I3580" i="1"/>
  <c r="J3580" i="1"/>
  <c r="K3580" i="1"/>
  <c r="L3580" i="1"/>
  <c r="M3580" i="1"/>
  <c r="N3580" i="1"/>
  <c r="O3580" i="1"/>
  <c r="P3580" i="1"/>
  <c r="Q3580" i="1"/>
  <c r="F3581" i="1"/>
  <c r="G3581" i="1"/>
  <c r="H3581" i="1"/>
  <c r="I3581" i="1"/>
  <c r="J3581" i="1"/>
  <c r="K3581" i="1"/>
  <c r="L3581" i="1"/>
  <c r="M3581" i="1"/>
  <c r="N3581" i="1"/>
  <c r="O3581" i="1"/>
  <c r="P3581" i="1"/>
  <c r="Q3581" i="1"/>
  <c r="F3582" i="1"/>
  <c r="G3582" i="1"/>
  <c r="H3582" i="1"/>
  <c r="I3582" i="1"/>
  <c r="J3582" i="1"/>
  <c r="K3582" i="1"/>
  <c r="L3582" i="1"/>
  <c r="M3582" i="1"/>
  <c r="N3582" i="1"/>
  <c r="O3582" i="1"/>
  <c r="P3582" i="1"/>
  <c r="Q3582" i="1"/>
  <c r="F3583" i="1"/>
  <c r="G3583" i="1"/>
  <c r="H3583" i="1"/>
  <c r="I3583" i="1"/>
  <c r="J3583" i="1"/>
  <c r="K3583" i="1"/>
  <c r="L3583" i="1"/>
  <c r="M3583" i="1"/>
  <c r="N3583" i="1"/>
  <c r="O3583" i="1"/>
  <c r="P3583" i="1"/>
  <c r="Q3583" i="1"/>
  <c r="F3584" i="1"/>
  <c r="G3584" i="1"/>
  <c r="H3584" i="1"/>
  <c r="I3584" i="1"/>
  <c r="J3584" i="1"/>
  <c r="K3584" i="1"/>
  <c r="L3584" i="1"/>
  <c r="M3584" i="1"/>
  <c r="N3584" i="1"/>
  <c r="O3584" i="1"/>
  <c r="P3584" i="1"/>
  <c r="Q3584" i="1"/>
  <c r="F3585" i="1"/>
  <c r="G3585" i="1"/>
  <c r="H3585" i="1"/>
  <c r="I3585" i="1"/>
  <c r="J3585" i="1"/>
  <c r="K3585" i="1"/>
  <c r="L3585" i="1"/>
  <c r="M3585" i="1"/>
  <c r="N3585" i="1"/>
  <c r="O3585" i="1"/>
  <c r="P3585" i="1"/>
  <c r="Q3585" i="1"/>
  <c r="F3586" i="1"/>
  <c r="G3586" i="1"/>
  <c r="H3586" i="1"/>
  <c r="I3586" i="1"/>
  <c r="J3586" i="1"/>
  <c r="K3586" i="1"/>
  <c r="L3586" i="1"/>
  <c r="M3586" i="1"/>
  <c r="N3586" i="1"/>
  <c r="O3586" i="1"/>
  <c r="P3586" i="1"/>
  <c r="Q3586" i="1"/>
  <c r="F3587" i="1"/>
  <c r="G3587" i="1"/>
  <c r="H3587" i="1"/>
  <c r="I3587" i="1"/>
  <c r="J3587" i="1"/>
  <c r="K3587" i="1"/>
  <c r="L3587" i="1"/>
  <c r="M3587" i="1"/>
  <c r="N3587" i="1"/>
  <c r="O3587" i="1"/>
  <c r="P3587" i="1"/>
  <c r="Q3587" i="1"/>
  <c r="F3588" i="1"/>
  <c r="G3588" i="1"/>
  <c r="H3588" i="1"/>
  <c r="I3588" i="1"/>
  <c r="J3588" i="1"/>
  <c r="K3588" i="1"/>
  <c r="L3588" i="1"/>
  <c r="M3588" i="1"/>
  <c r="N3588" i="1"/>
  <c r="O3588" i="1"/>
  <c r="P3588" i="1"/>
  <c r="Q3588" i="1"/>
  <c r="F3589" i="1"/>
  <c r="G3589" i="1"/>
  <c r="H3589" i="1"/>
  <c r="I3589" i="1"/>
  <c r="J3589" i="1"/>
  <c r="K3589" i="1"/>
  <c r="L3589" i="1"/>
  <c r="M3589" i="1"/>
  <c r="N3589" i="1"/>
  <c r="O3589" i="1"/>
  <c r="P3589" i="1"/>
  <c r="Q3589" i="1"/>
  <c r="F3590" i="1"/>
  <c r="G3590" i="1"/>
  <c r="H3590" i="1"/>
  <c r="I3590" i="1"/>
  <c r="J3590" i="1"/>
  <c r="K3590" i="1"/>
  <c r="L3590" i="1"/>
  <c r="M3590" i="1"/>
  <c r="N3590" i="1"/>
  <c r="O3590" i="1"/>
  <c r="P3590" i="1"/>
  <c r="Q3590" i="1"/>
  <c r="F3591" i="1"/>
  <c r="G3591" i="1"/>
  <c r="H3591" i="1"/>
  <c r="I3591" i="1"/>
  <c r="J3591" i="1"/>
  <c r="K3591" i="1"/>
  <c r="L3591" i="1"/>
  <c r="M3591" i="1"/>
  <c r="N3591" i="1"/>
  <c r="O3591" i="1"/>
  <c r="P3591" i="1"/>
  <c r="Q3591" i="1"/>
  <c r="F3592" i="1"/>
  <c r="G3592" i="1"/>
  <c r="H3592" i="1"/>
  <c r="I3592" i="1"/>
  <c r="J3592" i="1"/>
  <c r="K3592" i="1"/>
  <c r="L3592" i="1"/>
  <c r="M3592" i="1"/>
  <c r="N3592" i="1"/>
  <c r="O3592" i="1"/>
  <c r="P3592" i="1"/>
  <c r="Q3592" i="1"/>
  <c r="F3593" i="1"/>
  <c r="G3593" i="1"/>
  <c r="H3593" i="1"/>
  <c r="I3593" i="1"/>
  <c r="J3593" i="1"/>
  <c r="K3593" i="1"/>
  <c r="L3593" i="1"/>
  <c r="M3593" i="1"/>
  <c r="N3593" i="1"/>
  <c r="O3593" i="1"/>
  <c r="P3593" i="1"/>
  <c r="Q3593" i="1"/>
  <c r="F3594" i="1"/>
  <c r="G3594" i="1"/>
  <c r="H3594" i="1"/>
  <c r="I3594" i="1"/>
  <c r="J3594" i="1"/>
  <c r="K3594" i="1"/>
  <c r="L3594" i="1"/>
  <c r="M3594" i="1"/>
  <c r="N3594" i="1"/>
  <c r="O3594" i="1"/>
  <c r="P3594" i="1"/>
  <c r="Q3594" i="1"/>
  <c r="F3595" i="1"/>
  <c r="G3595" i="1"/>
  <c r="H3595" i="1"/>
  <c r="I3595" i="1"/>
  <c r="J3595" i="1"/>
  <c r="K3595" i="1"/>
  <c r="L3595" i="1"/>
  <c r="M3595" i="1"/>
  <c r="N3595" i="1"/>
  <c r="O3595" i="1"/>
  <c r="P3595" i="1"/>
  <c r="Q3595" i="1"/>
  <c r="F3596" i="1"/>
  <c r="G3596" i="1"/>
  <c r="H3596" i="1"/>
  <c r="I3596" i="1"/>
  <c r="J3596" i="1"/>
  <c r="K3596" i="1"/>
  <c r="L3596" i="1"/>
  <c r="M3596" i="1"/>
  <c r="N3596" i="1"/>
  <c r="O3596" i="1"/>
  <c r="P3596" i="1"/>
  <c r="Q3596" i="1"/>
  <c r="F3597" i="1"/>
  <c r="G3597" i="1"/>
  <c r="H3597" i="1"/>
  <c r="I3597" i="1"/>
  <c r="J3597" i="1"/>
  <c r="K3597" i="1"/>
  <c r="L3597" i="1"/>
  <c r="M3597" i="1"/>
  <c r="N3597" i="1"/>
  <c r="O3597" i="1"/>
  <c r="P3597" i="1"/>
  <c r="Q3597" i="1"/>
  <c r="F3598" i="1"/>
  <c r="G3598" i="1"/>
  <c r="H3598" i="1"/>
  <c r="I3598" i="1"/>
  <c r="J3598" i="1"/>
  <c r="K3598" i="1"/>
  <c r="L3598" i="1"/>
  <c r="M3598" i="1"/>
  <c r="N3598" i="1"/>
  <c r="O3598" i="1"/>
  <c r="P3598" i="1"/>
  <c r="Q3598" i="1"/>
  <c r="F3599" i="1"/>
  <c r="G3599" i="1"/>
  <c r="H3599" i="1"/>
  <c r="I3599" i="1"/>
  <c r="J3599" i="1"/>
  <c r="K3599" i="1"/>
  <c r="L3599" i="1"/>
  <c r="M3599" i="1"/>
  <c r="N3599" i="1"/>
  <c r="O3599" i="1"/>
  <c r="P3599" i="1"/>
  <c r="Q3599" i="1"/>
  <c r="F3600" i="1"/>
  <c r="G3600" i="1"/>
  <c r="H3600" i="1"/>
  <c r="I3600" i="1"/>
  <c r="J3600" i="1"/>
  <c r="K3600" i="1"/>
  <c r="L3600" i="1"/>
  <c r="M3600" i="1"/>
  <c r="N3600" i="1"/>
  <c r="O3600" i="1"/>
  <c r="P3600" i="1"/>
  <c r="Q3600" i="1"/>
  <c r="F3601" i="1"/>
  <c r="G3601" i="1"/>
  <c r="H3601" i="1"/>
  <c r="I3601" i="1"/>
  <c r="J3601" i="1"/>
  <c r="K3601" i="1"/>
  <c r="L3601" i="1"/>
  <c r="M3601" i="1"/>
  <c r="N3601" i="1"/>
  <c r="O3601" i="1"/>
  <c r="P3601" i="1"/>
  <c r="Q3601" i="1"/>
  <c r="F3602" i="1"/>
  <c r="G3602" i="1"/>
  <c r="H3602" i="1"/>
  <c r="I3602" i="1"/>
  <c r="J3602" i="1"/>
  <c r="K3602" i="1"/>
  <c r="L3602" i="1"/>
  <c r="M3602" i="1"/>
  <c r="N3602" i="1"/>
  <c r="O3602" i="1"/>
  <c r="P3602" i="1"/>
  <c r="Q3602" i="1"/>
  <c r="F3603" i="1"/>
  <c r="G3603" i="1"/>
  <c r="H3603" i="1"/>
  <c r="I3603" i="1"/>
  <c r="J3603" i="1"/>
  <c r="K3603" i="1"/>
  <c r="L3603" i="1"/>
  <c r="M3603" i="1"/>
  <c r="N3603" i="1"/>
  <c r="O3603" i="1"/>
  <c r="P3603" i="1"/>
  <c r="Q3603" i="1"/>
  <c r="F3604" i="1"/>
  <c r="G3604" i="1"/>
  <c r="H3604" i="1"/>
  <c r="I3604" i="1"/>
  <c r="J3604" i="1"/>
  <c r="K3604" i="1"/>
  <c r="L3604" i="1"/>
  <c r="M3604" i="1"/>
  <c r="N3604" i="1"/>
  <c r="O3604" i="1"/>
  <c r="P3604" i="1"/>
  <c r="Q3604" i="1"/>
  <c r="F3605" i="1"/>
  <c r="G3605" i="1"/>
  <c r="H3605" i="1"/>
  <c r="I3605" i="1"/>
  <c r="J3605" i="1"/>
  <c r="K3605" i="1"/>
  <c r="L3605" i="1"/>
  <c r="M3605" i="1"/>
  <c r="N3605" i="1"/>
  <c r="O3605" i="1"/>
  <c r="P3605" i="1"/>
  <c r="Q3605" i="1"/>
  <c r="F3606" i="1"/>
  <c r="G3606" i="1"/>
  <c r="H3606" i="1"/>
  <c r="I3606" i="1"/>
  <c r="J3606" i="1"/>
  <c r="K3606" i="1"/>
  <c r="L3606" i="1"/>
  <c r="M3606" i="1"/>
  <c r="N3606" i="1"/>
  <c r="O3606" i="1"/>
  <c r="P3606" i="1"/>
  <c r="Q3606" i="1"/>
  <c r="F3607" i="1"/>
  <c r="G3607" i="1"/>
  <c r="H3607" i="1"/>
  <c r="I3607" i="1"/>
  <c r="J3607" i="1"/>
  <c r="K3607" i="1"/>
  <c r="L3607" i="1"/>
  <c r="M3607" i="1"/>
  <c r="N3607" i="1"/>
  <c r="O3607" i="1"/>
  <c r="P3607" i="1"/>
  <c r="Q3607" i="1"/>
  <c r="F3608" i="1"/>
  <c r="G3608" i="1"/>
  <c r="H3608" i="1"/>
  <c r="I3608" i="1"/>
  <c r="J3608" i="1"/>
  <c r="K3608" i="1"/>
  <c r="L3608" i="1"/>
  <c r="M3608" i="1"/>
  <c r="N3608" i="1"/>
  <c r="O3608" i="1"/>
  <c r="P3608" i="1"/>
  <c r="Q3608" i="1"/>
  <c r="F3609" i="1"/>
  <c r="G3609" i="1"/>
  <c r="H3609" i="1"/>
  <c r="I3609" i="1"/>
  <c r="J3609" i="1"/>
  <c r="K3609" i="1"/>
  <c r="L3609" i="1"/>
  <c r="M3609" i="1"/>
  <c r="N3609" i="1"/>
  <c r="O3609" i="1"/>
  <c r="P3609" i="1"/>
  <c r="Q3609" i="1"/>
  <c r="F3610" i="1"/>
  <c r="G3610" i="1"/>
  <c r="H3610" i="1"/>
  <c r="I3610" i="1"/>
  <c r="J3610" i="1"/>
  <c r="K3610" i="1"/>
  <c r="L3610" i="1"/>
  <c r="M3610" i="1"/>
  <c r="N3610" i="1"/>
  <c r="O3610" i="1"/>
  <c r="P3610" i="1"/>
  <c r="Q3610" i="1"/>
  <c r="F3611" i="1"/>
  <c r="G3611" i="1"/>
  <c r="H3611" i="1"/>
  <c r="I3611" i="1"/>
  <c r="J3611" i="1"/>
  <c r="K3611" i="1"/>
  <c r="L3611" i="1"/>
  <c r="M3611" i="1"/>
  <c r="N3611" i="1"/>
  <c r="O3611" i="1"/>
  <c r="P3611" i="1"/>
  <c r="Q3611" i="1"/>
  <c r="F3612" i="1"/>
  <c r="G3612" i="1"/>
  <c r="H3612" i="1"/>
  <c r="I3612" i="1"/>
  <c r="J3612" i="1"/>
  <c r="K3612" i="1"/>
  <c r="L3612" i="1"/>
  <c r="M3612" i="1"/>
  <c r="N3612" i="1"/>
  <c r="O3612" i="1"/>
  <c r="P3612" i="1"/>
  <c r="Q3612" i="1"/>
  <c r="F3613" i="1"/>
  <c r="G3613" i="1"/>
  <c r="H3613" i="1"/>
  <c r="I3613" i="1"/>
  <c r="J3613" i="1"/>
  <c r="K3613" i="1"/>
  <c r="L3613" i="1"/>
  <c r="M3613" i="1"/>
  <c r="N3613" i="1"/>
  <c r="O3613" i="1"/>
  <c r="P3613" i="1"/>
  <c r="Q3613" i="1"/>
  <c r="F3614" i="1"/>
  <c r="G3614" i="1"/>
  <c r="H3614" i="1"/>
  <c r="I3614" i="1"/>
  <c r="J3614" i="1"/>
  <c r="K3614" i="1"/>
  <c r="L3614" i="1"/>
  <c r="M3614" i="1"/>
  <c r="N3614" i="1"/>
  <c r="O3614" i="1"/>
  <c r="P3614" i="1"/>
  <c r="Q3614" i="1"/>
  <c r="F3615" i="1"/>
  <c r="G3615" i="1"/>
  <c r="H3615" i="1"/>
  <c r="I3615" i="1"/>
  <c r="J3615" i="1"/>
  <c r="K3615" i="1"/>
  <c r="L3615" i="1"/>
  <c r="M3615" i="1"/>
  <c r="N3615" i="1"/>
  <c r="O3615" i="1"/>
  <c r="P3615" i="1"/>
  <c r="Q3615" i="1"/>
  <c r="F3616" i="1"/>
  <c r="G3616" i="1"/>
  <c r="H3616" i="1"/>
  <c r="I3616" i="1"/>
  <c r="J3616" i="1"/>
  <c r="K3616" i="1"/>
  <c r="L3616" i="1"/>
  <c r="M3616" i="1"/>
  <c r="N3616" i="1"/>
  <c r="O3616" i="1"/>
  <c r="P3616" i="1"/>
  <c r="Q3616" i="1"/>
  <c r="F3617" i="1"/>
  <c r="G3617" i="1"/>
  <c r="H3617" i="1"/>
  <c r="I3617" i="1"/>
  <c r="J3617" i="1"/>
  <c r="K3617" i="1"/>
  <c r="L3617" i="1"/>
  <c r="M3617" i="1"/>
  <c r="N3617" i="1"/>
  <c r="O3617" i="1"/>
  <c r="P3617" i="1"/>
  <c r="Q3617" i="1"/>
  <c r="F3618" i="1"/>
  <c r="G3618" i="1"/>
  <c r="H3618" i="1"/>
  <c r="I3618" i="1"/>
  <c r="J3618" i="1"/>
  <c r="K3618" i="1"/>
  <c r="L3618" i="1"/>
  <c r="M3618" i="1"/>
  <c r="N3618" i="1"/>
  <c r="O3618" i="1"/>
  <c r="P3618" i="1"/>
  <c r="Q3618" i="1"/>
  <c r="F3619" i="1"/>
  <c r="G3619" i="1"/>
  <c r="H3619" i="1"/>
  <c r="I3619" i="1"/>
  <c r="J3619" i="1"/>
  <c r="K3619" i="1"/>
  <c r="L3619" i="1"/>
  <c r="M3619" i="1"/>
  <c r="N3619" i="1"/>
  <c r="O3619" i="1"/>
  <c r="P3619" i="1"/>
  <c r="Q3619" i="1"/>
  <c r="F3620" i="1"/>
  <c r="G3620" i="1"/>
  <c r="H3620" i="1"/>
  <c r="I3620" i="1"/>
  <c r="J3620" i="1"/>
  <c r="K3620" i="1"/>
  <c r="L3620" i="1"/>
  <c r="M3620" i="1"/>
  <c r="N3620" i="1"/>
  <c r="O3620" i="1"/>
  <c r="P3620" i="1"/>
  <c r="Q3620" i="1"/>
  <c r="F3621" i="1"/>
  <c r="G3621" i="1"/>
  <c r="H3621" i="1"/>
  <c r="I3621" i="1"/>
  <c r="J3621" i="1"/>
  <c r="K3621" i="1"/>
  <c r="L3621" i="1"/>
  <c r="M3621" i="1"/>
  <c r="N3621" i="1"/>
  <c r="O3621" i="1"/>
  <c r="P3621" i="1"/>
  <c r="Q3621" i="1"/>
  <c r="F3622" i="1"/>
  <c r="G3622" i="1"/>
  <c r="H3622" i="1"/>
  <c r="I3622" i="1"/>
  <c r="J3622" i="1"/>
  <c r="K3622" i="1"/>
  <c r="L3622" i="1"/>
  <c r="M3622" i="1"/>
  <c r="N3622" i="1"/>
  <c r="O3622" i="1"/>
  <c r="P3622" i="1"/>
  <c r="Q3622" i="1"/>
  <c r="F3623" i="1"/>
  <c r="G3623" i="1"/>
  <c r="H3623" i="1"/>
  <c r="I3623" i="1"/>
  <c r="J3623" i="1"/>
  <c r="K3623" i="1"/>
  <c r="L3623" i="1"/>
  <c r="M3623" i="1"/>
  <c r="N3623" i="1"/>
  <c r="O3623" i="1"/>
  <c r="P3623" i="1"/>
  <c r="Q3623" i="1"/>
  <c r="F3624" i="1"/>
  <c r="G3624" i="1"/>
  <c r="H3624" i="1"/>
  <c r="I3624" i="1"/>
  <c r="J3624" i="1"/>
  <c r="K3624" i="1"/>
  <c r="L3624" i="1"/>
  <c r="M3624" i="1"/>
  <c r="N3624" i="1"/>
  <c r="O3624" i="1"/>
  <c r="P3624" i="1"/>
  <c r="Q3624" i="1"/>
  <c r="F3625" i="1"/>
  <c r="G3625" i="1"/>
  <c r="H3625" i="1"/>
  <c r="I3625" i="1"/>
  <c r="J3625" i="1"/>
  <c r="K3625" i="1"/>
  <c r="L3625" i="1"/>
  <c r="M3625" i="1"/>
  <c r="N3625" i="1"/>
  <c r="O3625" i="1"/>
  <c r="P3625" i="1"/>
  <c r="Q3625" i="1"/>
  <c r="F3626" i="1"/>
  <c r="G3626" i="1"/>
  <c r="H3626" i="1"/>
  <c r="I3626" i="1"/>
  <c r="J3626" i="1"/>
  <c r="K3626" i="1"/>
  <c r="L3626" i="1"/>
  <c r="M3626" i="1"/>
  <c r="N3626" i="1"/>
  <c r="O3626" i="1"/>
  <c r="P3626" i="1"/>
  <c r="Q3626" i="1"/>
  <c r="F3627" i="1"/>
  <c r="G3627" i="1"/>
  <c r="H3627" i="1"/>
  <c r="I3627" i="1"/>
  <c r="J3627" i="1"/>
  <c r="K3627" i="1"/>
  <c r="L3627" i="1"/>
  <c r="M3627" i="1"/>
  <c r="N3627" i="1"/>
  <c r="O3627" i="1"/>
  <c r="P3627" i="1"/>
  <c r="Q3627" i="1"/>
  <c r="F3628" i="1"/>
  <c r="G3628" i="1"/>
  <c r="H3628" i="1"/>
  <c r="I3628" i="1"/>
  <c r="J3628" i="1"/>
  <c r="K3628" i="1"/>
  <c r="L3628" i="1"/>
  <c r="M3628" i="1"/>
  <c r="N3628" i="1"/>
  <c r="O3628" i="1"/>
  <c r="P3628" i="1"/>
  <c r="Q3628" i="1"/>
  <c r="F3629" i="1"/>
  <c r="G3629" i="1"/>
  <c r="H3629" i="1"/>
  <c r="I3629" i="1"/>
  <c r="J3629" i="1"/>
  <c r="K3629" i="1"/>
  <c r="L3629" i="1"/>
  <c r="M3629" i="1"/>
  <c r="N3629" i="1"/>
  <c r="O3629" i="1"/>
  <c r="P3629" i="1"/>
  <c r="Q3629" i="1"/>
  <c r="F3630" i="1"/>
  <c r="G3630" i="1"/>
  <c r="H3630" i="1"/>
  <c r="I3630" i="1"/>
  <c r="J3630" i="1"/>
  <c r="K3630" i="1"/>
  <c r="L3630" i="1"/>
  <c r="M3630" i="1"/>
  <c r="N3630" i="1"/>
  <c r="O3630" i="1"/>
  <c r="P3630" i="1"/>
  <c r="Q3630" i="1"/>
  <c r="F3631" i="1"/>
  <c r="G3631" i="1"/>
  <c r="H3631" i="1"/>
  <c r="I3631" i="1"/>
  <c r="J3631" i="1"/>
  <c r="K3631" i="1"/>
  <c r="L3631" i="1"/>
  <c r="M3631" i="1"/>
  <c r="N3631" i="1"/>
  <c r="O3631" i="1"/>
  <c r="P3631" i="1"/>
  <c r="Q3631" i="1"/>
  <c r="F3632" i="1"/>
  <c r="G3632" i="1"/>
  <c r="H3632" i="1"/>
  <c r="I3632" i="1"/>
  <c r="J3632" i="1"/>
  <c r="K3632" i="1"/>
  <c r="L3632" i="1"/>
  <c r="M3632" i="1"/>
  <c r="N3632" i="1"/>
  <c r="O3632" i="1"/>
  <c r="P3632" i="1"/>
  <c r="Q3632" i="1"/>
  <c r="F3633" i="1"/>
  <c r="G3633" i="1"/>
  <c r="H3633" i="1"/>
  <c r="I3633" i="1"/>
  <c r="J3633" i="1"/>
  <c r="K3633" i="1"/>
  <c r="L3633" i="1"/>
  <c r="M3633" i="1"/>
  <c r="N3633" i="1"/>
  <c r="O3633" i="1"/>
  <c r="P3633" i="1"/>
  <c r="Q3633" i="1"/>
  <c r="F3634" i="1"/>
  <c r="G3634" i="1"/>
  <c r="H3634" i="1"/>
  <c r="I3634" i="1"/>
  <c r="J3634" i="1"/>
  <c r="K3634" i="1"/>
  <c r="L3634" i="1"/>
  <c r="M3634" i="1"/>
  <c r="N3634" i="1"/>
  <c r="O3634" i="1"/>
  <c r="P3634" i="1"/>
  <c r="Q3634" i="1"/>
  <c r="F3635" i="1"/>
  <c r="G3635" i="1"/>
  <c r="H3635" i="1"/>
  <c r="I3635" i="1"/>
  <c r="J3635" i="1"/>
  <c r="K3635" i="1"/>
  <c r="L3635" i="1"/>
  <c r="M3635" i="1"/>
  <c r="N3635" i="1"/>
  <c r="O3635" i="1"/>
  <c r="P3635" i="1"/>
  <c r="Q3635" i="1"/>
  <c r="F3636" i="1"/>
  <c r="G3636" i="1"/>
  <c r="H3636" i="1"/>
  <c r="I3636" i="1"/>
  <c r="J3636" i="1"/>
  <c r="K3636" i="1"/>
  <c r="L3636" i="1"/>
  <c r="M3636" i="1"/>
  <c r="N3636" i="1"/>
  <c r="O3636" i="1"/>
  <c r="P3636" i="1"/>
  <c r="Q3636" i="1"/>
  <c r="F3637" i="1"/>
  <c r="G3637" i="1"/>
  <c r="H3637" i="1"/>
  <c r="I3637" i="1"/>
  <c r="J3637" i="1"/>
  <c r="K3637" i="1"/>
  <c r="L3637" i="1"/>
  <c r="M3637" i="1"/>
  <c r="N3637" i="1"/>
  <c r="O3637" i="1"/>
  <c r="P3637" i="1"/>
  <c r="Q3637" i="1"/>
  <c r="F3638" i="1"/>
  <c r="G3638" i="1"/>
  <c r="H3638" i="1"/>
  <c r="I3638" i="1"/>
  <c r="J3638" i="1"/>
  <c r="K3638" i="1"/>
  <c r="L3638" i="1"/>
  <c r="M3638" i="1"/>
  <c r="N3638" i="1"/>
  <c r="O3638" i="1"/>
  <c r="P3638" i="1"/>
  <c r="Q3638" i="1"/>
  <c r="F3639" i="1"/>
  <c r="G3639" i="1"/>
  <c r="H3639" i="1"/>
  <c r="I3639" i="1"/>
  <c r="J3639" i="1"/>
  <c r="K3639" i="1"/>
  <c r="L3639" i="1"/>
  <c r="M3639" i="1"/>
  <c r="N3639" i="1"/>
  <c r="O3639" i="1"/>
  <c r="P3639" i="1"/>
  <c r="Q3639" i="1"/>
  <c r="F3640" i="1"/>
  <c r="G3640" i="1"/>
  <c r="H3640" i="1"/>
  <c r="I3640" i="1"/>
  <c r="J3640" i="1"/>
  <c r="K3640" i="1"/>
  <c r="L3640" i="1"/>
  <c r="M3640" i="1"/>
  <c r="N3640" i="1"/>
  <c r="O3640" i="1"/>
  <c r="P3640" i="1"/>
  <c r="Q3640" i="1"/>
  <c r="F3641" i="1"/>
  <c r="G3641" i="1"/>
  <c r="H3641" i="1"/>
  <c r="I3641" i="1"/>
  <c r="J3641" i="1"/>
  <c r="K3641" i="1"/>
  <c r="L3641" i="1"/>
  <c r="M3641" i="1"/>
  <c r="N3641" i="1"/>
  <c r="O3641" i="1"/>
  <c r="P3641" i="1"/>
  <c r="Q3641" i="1"/>
  <c r="F3642" i="1"/>
  <c r="G3642" i="1"/>
  <c r="H3642" i="1"/>
  <c r="I3642" i="1"/>
  <c r="J3642" i="1"/>
  <c r="K3642" i="1"/>
  <c r="L3642" i="1"/>
  <c r="M3642" i="1"/>
  <c r="N3642" i="1"/>
  <c r="O3642" i="1"/>
  <c r="P3642" i="1"/>
  <c r="Q3642" i="1"/>
  <c r="F3643" i="1"/>
  <c r="G3643" i="1"/>
  <c r="H3643" i="1"/>
  <c r="I3643" i="1"/>
  <c r="J3643" i="1"/>
  <c r="K3643" i="1"/>
  <c r="L3643" i="1"/>
  <c r="M3643" i="1"/>
  <c r="N3643" i="1"/>
  <c r="O3643" i="1"/>
  <c r="P3643" i="1"/>
  <c r="Q3643" i="1"/>
  <c r="F3644" i="1"/>
  <c r="G3644" i="1"/>
  <c r="H3644" i="1"/>
  <c r="I3644" i="1"/>
  <c r="J3644" i="1"/>
  <c r="K3644" i="1"/>
  <c r="L3644" i="1"/>
  <c r="M3644" i="1"/>
  <c r="N3644" i="1"/>
  <c r="O3644" i="1"/>
  <c r="P3644" i="1"/>
  <c r="Q3644" i="1"/>
  <c r="F3645" i="1"/>
  <c r="G3645" i="1"/>
  <c r="H3645" i="1"/>
  <c r="I3645" i="1"/>
  <c r="J3645" i="1"/>
  <c r="K3645" i="1"/>
  <c r="L3645" i="1"/>
  <c r="M3645" i="1"/>
  <c r="N3645" i="1"/>
  <c r="O3645" i="1"/>
  <c r="P3645" i="1"/>
  <c r="Q3645" i="1"/>
  <c r="F3646" i="1"/>
  <c r="G3646" i="1"/>
  <c r="H3646" i="1"/>
  <c r="I3646" i="1"/>
  <c r="J3646" i="1"/>
  <c r="K3646" i="1"/>
  <c r="L3646" i="1"/>
  <c r="M3646" i="1"/>
  <c r="N3646" i="1"/>
  <c r="O3646" i="1"/>
  <c r="P3646" i="1"/>
  <c r="Q3646" i="1"/>
  <c r="F3647" i="1"/>
  <c r="G3647" i="1"/>
  <c r="H3647" i="1"/>
  <c r="I3647" i="1"/>
  <c r="J3647" i="1"/>
  <c r="K3647" i="1"/>
  <c r="L3647" i="1"/>
  <c r="M3647" i="1"/>
  <c r="N3647" i="1"/>
  <c r="O3647" i="1"/>
  <c r="P3647" i="1"/>
  <c r="Q3647" i="1"/>
  <c r="F3648" i="1"/>
  <c r="G3648" i="1"/>
  <c r="H3648" i="1"/>
  <c r="I3648" i="1"/>
  <c r="J3648" i="1"/>
  <c r="K3648" i="1"/>
  <c r="L3648" i="1"/>
  <c r="M3648" i="1"/>
  <c r="N3648" i="1"/>
  <c r="O3648" i="1"/>
  <c r="P3648" i="1"/>
  <c r="Q3648" i="1"/>
  <c r="F3649" i="1"/>
  <c r="G3649" i="1"/>
  <c r="H3649" i="1"/>
  <c r="I3649" i="1"/>
  <c r="J3649" i="1"/>
  <c r="K3649" i="1"/>
  <c r="L3649" i="1"/>
  <c r="M3649" i="1"/>
  <c r="N3649" i="1"/>
  <c r="O3649" i="1"/>
  <c r="P3649" i="1"/>
  <c r="Q3649" i="1"/>
  <c r="F3650" i="1"/>
  <c r="G3650" i="1"/>
  <c r="H3650" i="1"/>
  <c r="I3650" i="1"/>
  <c r="J3650" i="1"/>
  <c r="K3650" i="1"/>
  <c r="L3650" i="1"/>
  <c r="M3650" i="1"/>
  <c r="N3650" i="1"/>
  <c r="O3650" i="1"/>
  <c r="P3650" i="1"/>
  <c r="Q3650" i="1"/>
  <c r="F3651" i="1"/>
  <c r="G3651" i="1"/>
  <c r="H3651" i="1"/>
  <c r="I3651" i="1"/>
  <c r="J3651" i="1"/>
  <c r="K3651" i="1"/>
  <c r="L3651" i="1"/>
  <c r="M3651" i="1"/>
  <c r="N3651" i="1"/>
  <c r="O3651" i="1"/>
  <c r="P3651" i="1"/>
  <c r="Q3651" i="1"/>
  <c r="F3652" i="1"/>
  <c r="G3652" i="1"/>
  <c r="H3652" i="1"/>
  <c r="I3652" i="1"/>
  <c r="J3652" i="1"/>
  <c r="K3652" i="1"/>
  <c r="L3652" i="1"/>
  <c r="M3652" i="1"/>
  <c r="N3652" i="1"/>
  <c r="O3652" i="1"/>
  <c r="P3652" i="1"/>
  <c r="Q3652" i="1"/>
  <c r="F3653" i="1"/>
  <c r="G3653" i="1"/>
  <c r="H3653" i="1"/>
  <c r="I3653" i="1"/>
  <c r="J3653" i="1"/>
  <c r="K3653" i="1"/>
  <c r="L3653" i="1"/>
  <c r="M3653" i="1"/>
  <c r="N3653" i="1"/>
  <c r="O3653" i="1"/>
  <c r="P3653" i="1"/>
  <c r="Q3653" i="1"/>
  <c r="F3654" i="1"/>
  <c r="G3654" i="1"/>
  <c r="H3654" i="1"/>
  <c r="I3654" i="1"/>
  <c r="J3654" i="1"/>
  <c r="K3654" i="1"/>
  <c r="L3654" i="1"/>
  <c r="M3654" i="1"/>
  <c r="N3654" i="1"/>
  <c r="O3654" i="1"/>
  <c r="P3654" i="1"/>
  <c r="Q3654" i="1"/>
  <c r="F3655" i="1"/>
  <c r="G3655" i="1"/>
  <c r="H3655" i="1"/>
  <c r="I3655" i="1"/>
  <c r="J3655" i="1"/>
  <c r="K3655" i="1"/>
  <c r="L3655" i="1"/>
  <c r="M3655" i="1"/>
  <c r="N3655" i="1"/>
  <c r="O3655" i="1"/>
  <c r="P3655" i="1"/>
  <c r="Q3655" i="1"/>
  <c r="F3656" i="1"/>
  <c r="G3656" i="1"/>
  <c r="H3656" i="1"/>
  <c r="I3656" i="1"/>
  <c r="J3656" i="1"/>
  <c r="K3656" i="1"/>
  <c r="L3656" i="1"/>
  <c r="M3656" i="1"/>
  <c r="N3656" i="1"/>
  <c r="O3656" i="1"/>
  <c r="P3656" i="1"/>
  <c r="Q3656" i="1"/>
  <c r="F3657" i="1"/>
  <c r="G3657" i="1"/>
  <c r="H3657" i="1"/>
  <c r="I3657" i="1"/>
  <c r="J3657" i="1"/>
  <c r="K3657" i="1"/>
  <c r="L3657" i="1"/>
  <c r="M3657" i="1"/>
  <c r="N3657" i="1"/>
  <c r="O3657" i="1"/>
  <c r="P3657" i="1"/>
  <c r="Q3657" i="1"/>
  <c r="F3658" i="1"/>
  <c r="G3658" i="1"/>
  <c r="H3658" i="1"/>
  <c r="I3658" i="1"/>
  <c r="J3658" i="1"/>
  <c r="K3658" i="1"/>
  <c r="L3658" i="1"/>
  <c r="M3658" i="1"/>
  <c r="N3658" i="1"/>
  <c r="O3658" i="1"/>
  <c r="P3658" i="1"/>
  <c r="Q3658" i="1"/>
  <c r="F3659" i="1"/>
  <c r="G3659" i="1"/>
  <c r="H3659" i="1"/>
  <c r="I3659" i="1"/>
  <c r="J3659" i="1"/>
  <c r="K3659" i="1"/>
  <c r="L3659" i="1"/>
  <c r="M3659" i="1"/>
  <c r="N3659" i="1"/>
  <c r="O3659" i="1"/>
  <c r="P3659" i="1"/>
  <c r="Q3659" i="1"/>
  <c r="F3660" i="1"/>
  <c r="G3660" i="1"/>
  <c r="H3660" i="1"/>
  <c r="I3660" i="1"/>
  <c r="J3660" i="1"/>
  <c r="K3660" i="1"/>
  <c r="L3660" i="1"/>
  <c r="M3660" i="1"/>
  <c r="N3660" i="1"/>
  <c r="O3660" i="1"/>
  <c r="P3660" i="1"/>
  <c r="Q3660" i="1"/>
  <c r="F3661" i="1"/>
  <c r="G3661" i="1"/>
  <c r="H3661" i="1"/>
  <c r="I3661" i="1"/>
  <c r="J3661" i="1"/>
  <c r="K3661" i="1"/>
  <c r="L3661" i="1"/>
  <c r="M3661" i="1"/>
  <c r="N3661" i="1"/>
  <c r="O3661" i="1"/>
  <c r="P3661" i="1"/>
  <c r="Q3661" i="1"/>
  <c r="F3662" i="1"/>
  <c r="G3662" i="1"/>
  <c r="H3662" i="1"/>
  <c r="I3662" i="1"/>
  <c r="J3662" i="1"/>
  <c r="K3662" i="1"/>
  <c r="L3662" i="1"/>
  <c r="M3662" i="1"/>
  <c r="N3662" i="1"/>
  <c r="O3662" i="1"/>
  <c r="P3662" i="1"/>
  <c r="Q3662" i="1"/>
  <c r="F3663" i="1"/>
  <c r="G3663" i="1"/>
  <c r="H3663" i="1"/>
  <c r="I3663" i="1"/>
  <c r="J3663" i="1"/>
  <c r="K3663" i="1"/>
  <c r="L3663" i="1"/>
  <c r="M3663" i="1"/>
  <c r="N3663" i="1"/>
  <c r="O3663" i="1"/>
  <c r="P3663" i="1"/>
  <c r="Q3663" i="1"/>
  <c r="F3664" i="1"/>
  <c r="G3664" i="1"/>
  <c r="H3664" i="1"/>
  <c r="I3664" i="1"/>
  <c r="J3664" i="1"/>
  <c r="K3664" i="1"/>
  <c r="L3664" i="1"/>
  <c r="M3664" i="1"/>
  <c r="N3664" i="1"/>
  <c r="O3664" i="1"/>
  <c r="P3664" i="1"/>
  <c r="Q3664" i="1"/>
  <c r="F3665" i="1"/>
  <c r="G3665" i="1"/>
  <c r="H3665" i="1"/>
  <c r="I3665" i="1"/>
  <c r="J3665" i="1"/>
  <c r="K3665" i="1"/>
  <c r="L3665" i="1"/>
  <c r="M3665" i="1"/>
  <c r="N3665" i="1"/>
  <c r="O3665" i="1"/>
  <c r="P3665" i="1"/>
  <c r="Q3665" i="1"/>
  <c r="F3666" i="1"/>
  <c r="G3666" i="1"/>
  <c r="H3666" i="1"/>
  <c r="I3666" i="1"/>
  <c r="J3666" i="1"/>
  <c r="K3666" i="1"/>
  <c r="L3666" i="1"/>
  <c r="M3666" i="1"/>
  <c r="N3666" i="1"/>
  <c r="O3666" i="1"/>
  <c r="P3666" i="1"/>
  <c r="Q3666" i="1"/>
  <c r="F3667" i="1"/>
  <c r="G3667" i="1"/>
  <c r="H3667" i="1"/>
  <c r="I3667" i="1"/>
  <c r="J3667" i="1"/>
  <c r="K3667" i="1"/>
  <c r="L3667" i="1"/>
  <c r="M3667" i="1"/>
  <c r="N3667" i="1"/>
  <c r="O3667" i="1"/>
  <c r="P3667" i="1"/>
  <c r="Q3667" i="1"/>
  <c r="F3668" i="1"/>
  <c r="G3668" i="1"/>
  <c r="H3668" i="1"/>
  <c r="I3668" i="1"/>
  <c r="J3668" i="1"/>
  <c r="K3668" i="1"/>
  <c r="L3668" i="1"/>
  <c r="M3668" i="1"/>
  <c r="N3668" i="1"/>
  <c r="O3668" i="1"/>
  <c r="P3668" i="1"/>
  <c r="Q3668" i="1"/>
  <c r="F3669" i="1"/>
  <c r="G3669" i="1"/>
  <c r="H3669" i="1"/>
  <c r="I3669" i="1"/>
  <c r="J3669" i="1"/>
  <c r="K3669" i="1"/>
  <c r="L3669" i="1"/>
  <c r="M3669" i="1"/>
  <c r="N3669" i="1"/>
  <c r="O3669" i="1"/>
  <c r="P3669" i="1"/>
  <c r="Q3669" i="1"/>
  <c r="F3670" i="1"/>
  <c r="G3670" i="1"/>
  <c r="H3670" i="1"/>
  <c r="I3670" i="1"/>
  <c r="J3670" i="1"/>
  <c r="K3670" i="1"/>
  <c r="L3670" i="1"/>
  <c r="M3670" i="1"/>
  <c r="N3670" i="1"/>
  <c r="O3670" i="1"/>
  <c r="P3670" i="1"/>
  <c r="Q3670" i="1"/>
  <c r="F3671" i="1"/>
  <c r="G3671" i="1"/>
  <c r="H3671" i="1"/>
  <c r="I3671" i="1"/>
  <c r="J3671" i="1"/>
  <c r="K3671" i="1"/>
  <c r="L3671" i="1"/>
  <c r="M3671" i="1"/>
  <c r="N3671" i="1"/>
  <c r="O3671" i="1"/>
  <c r="P3671" i="1"/>
  <c r="Q3671" i="1"/>
  <c r="F3672" i="1"/>
  <c r="G3672" i="1"/>
  <c r="H3672" i="1"/>
  <c r="I3672" i="1"/>
  <c r="J3672" i="1"/>
  <c r="K3672" i="1"/>
  <c r="L3672" i="1"/>
  <c r="M3672" i="1"/>
  <c r="N3672" i="1"/>
  <c r="O3672" i="1"/>
  <c r="P3672" i="1"/>
  <c r="Q3672" i="1"/>
  <c r="F3673" i="1"/>
  <c r="G3673" i="1"/>
  <c r="H3673" i="1"/>
  <c r="I3673" i="1"/>
  <c r="J3673" i="1"/>
  <c r="K3673" i="1"/>
  <c r="L3673" i="1"/>
  <c r="M3673" i="1"/>
  <c r="N3673" i="1"/>
  <c r="O3673" i="1"/>
  <c r="P3673" i="1"/>
  <c r="Q3673" i="1"/>
  <c r="F3674" i="1"/>
  <c r="G3674" i="1"/>
  <c r="H3674" i="1"/>
  <c r="I3674" i="1"/>
  <c r="J3674" i="1"/>
  <c r="K3674" i="1"/>
  <c r="L3674" i="1"/>
  <c r="M3674" i="1"/>
  <c r="N3674" i="1"/>
  <c r="O3674" i="1"/>
  <c r="P3674" i="1"/>
  <c r="Q3674" i="1"/>
  <c r="F3675" i="1"/>
  <c r="G3675" i="1"/>
  <c r="H3675" i="1"/>
  <c r="I3675" i="1"/>
  <c r="J3675" i="1"/>
  <c r="K3675" i="1"/>
  <c r="L3675" i="1"/>
  <c r="M3675" i="1"/>
  <c r="N3675" i="1"/>
  <c r="O3675" i="1"/>
  <c r="P3675" i="1"/>
  <c r="Q3675" i="1"/>
  <c r="F3676" i="1"/>
  <c r="G3676" i="1"/>
  <c r="H3676" i="1"/>
  <c r="I3676" i="1"/>
  <c r="J3676" i="1"/>
  <c r="K3676" i="1"/>
  <c r="L3676" i="1"/>
  <c r="M3676" i="1"/>
  <c r="N3676" i="1"/>
  <c r="O3676" i="1"/>
  <c r="P3676" i="1"/>
  <c r="Q3676" i="1"/>
  <c r="F3677" i="1"/>
  <c r="G3677" i="1"/>
  <c r="H3677" i="1"/>
  <c r="I3677" i="1"/>
  <c r="J3677" i="1"/>
  <c r="K3677" i="1"/>
  <c r="L3677" i="1"/>
  <c r="M3677" i="1"/>
  <c r="N3677" i="1"/>
  <c r="O3677" i="1"/>
  <c r="P3677" i="1"/>
  <c r="Q3677" i="1"/>
  <c r="F3678" i="1"/>
  <c r="G3678" i="1"/>
  <c r="H3678" i="1"/>
  <c r="I3678" i="1"/>
  <c r="J3678" i="1"/>
  <c r="K3678" i="1"/>
  <c r="L3678" i="1"/>
  <c r="M3678" i="1"/>
  <c r="N3678" i="1"/>
  <c r="O3678" i="1"/>
  <c r="P3678" i="1"/>
  <c r="Q3678" i="1"/>
  <c r="F3679" i="1"/>
  <c r="G3679" i="1"/>
  <c r="H3679" i="1"/>
  <c r="I3679" i="1"/>
  <c r="J3679" i="1"/>
  <c r="K3679" i="1"/>
  <c r="L3679" i="1"/>
  <c r="M3679" i="1"/>
  <c r="N3679" i="1"/>
  <c r="O3679" i="1"/>
  <c r="P3679" i="1"/>
  <c r="Q3679" i="1"/>
  <c r="F3680" i="1"/>
  <c r="G3680" i="1"/>
  <c r="H3680" i="1"/>
  <c r="I3680" i="1"/>
  <c r="J3680" i="1"/>
  <c r="K3680" i="1"/>
  <c r="L3680" i="1"/>
  <c r="M3680" i="1"/>
  <c r="N3680" i="1"/>
  <c r="O3680" i="1"/>
  <c r="P3680" i="1"/>
  <c r="Q3680" i="1"/>
  <c r="F3681" i="1"/>
  <c r="G3681" i="1"/>
  <c r="H3681" i="1"/>
  <c r="I3681" i="1"/>
  <c r="J3681" i="1"/>
  <c r="K3681" i="1"/>
  <c r="L3681" i="1"/>
  <c r="M3681" i="1"/>
  <c r="N3681" i="1"/>
  <c r="O3681" i="1"/>
  <c r="P3681" i="1"/>
  <c r="Q3681" i="1"/>
  <c r="F3682" i="1"/>
  <c r="G3682" i="1"/>
  <c r="H3682" i="1"/>
  <c r="I3682" i="1"/>
  <c r="J3682" i="1"/>
  <c r="K3682" i="1"/>
  <c r="L3682" i="1"/>
  <c r="M3682" i="1"/>
  <c r="N3682" i="1"/>
  <c r="O3682" i="1"/>
  <c r="P3682" i="1"/>
  <c r="Q3682" i="1"/>
  <c r="F3683" i="1"/>
  <c r="G3683" i="1"/>
  <c r="H3683" i="1"/>
  <c r="I3683" i="1"/>
  <c r="J3683" i="1"/>
  <c r="K3683" i="1"/>
  <c r="L3683" i="1"/>
  <c r="M3683" i="1"/>
  <c r="N3683" i="1"/>
  <c r="O3683" i="1"/>
  <c r="P3683" i="1"/>
  <c r="Q3683" i="1"/>
  <c r="F3684" i="1"/>
  <c r="G3684" i="1"/>
  <c r="H3684" i="1"/>
  <c r="I3684" i="1"/>
  <c r="J3684" i="1"/>
  <c r="K3684" i="1"/>
  <c r="L3684" i="1"/>
  <c r="M3684" i="1"/>
  <c r="N3684" i="1"/>
  <c r="O3684" i="1"/>
  <c r="P3684" i="1"/>
  <c r="Q3684" i="1"/>
  <c r="F3685" i="1"/>
  <c r="G3685" i="1"/>
  <c r="H3685" i="1"/>
  <c r="I3685" i="1"/>
  <c r="J3685" i="1"/>
  <c r="K3685" i="1"/>
  <c r="L3685" i="1"/>
  <c r="M3685" i="1"/>
  <c r="N3685" i="1"/>
  <c r="O3685" i="1"/>
  <c r="P3685" i="1"/>
  <c r="Q3685" i="1"/>
  <c r="F3686" i="1"/>
  <c r="G3686" i="1"/>
  <c r="H3686" i="1"/>
  <c r="I3686" i="1"/>
  <c r="J3686" i="1"/>
  <c r="K3686" i="1"/>
  <c r="L3686" i="1"/>
  <c r="M3686" i="1"/>
  <c r="N3686" i="1"/>
  <c r="O3686" i="1"/>
  <c r="P3686" i="1"/>
  <c r="Q3686" i="1"/>
  <c r="F3687" i="1"/>
  <c r="G3687" i="1"/>
  <c r="H3687" i="1"/>
  <c r="I3687" i="1"/>
  <c r="J3687" i="1"/>
  <c r="K3687" i="1"/>
  <c r="L3687" i="1"/>
  <c r="M3687" i="1"/>
  <c r="N3687" i="1"/>
  <c r="O3687" i="1"/>
  <c r="P3687" i="1"/>
  <c r="Q3687" i="1"/>
  <c r="F3688" i="1"/>
  <c r="G3688" i="1"/>
  <c r="H3688" i="1"/>
  <c r="I3688" i="1"/>
  <c r="J3688" i="1"/>
  <c r="K3688" i="1"/>
  <c r="L3688" i="1"/>
  <c r="M3688" i="1"/>
  <c r="N3688" i="1"/>
  <c r="O3688" i="1"/>
  <c r="P3688" i="1"/>
  <c r="Q3688" i="1"/>
  <c r="F3689" i="1"/>
  <c r="G3689" i="1"/>
  <c r="H3689" i="1"/>
  <c r="I3689" i="1"/>
  <c r="J3689" i="1"/>
  <c r="K3689" i="1"/>
  <c r="L3689" i="1"/>
  <c r="M3689" i="1"/>
  <c r="N3689" i="1"/>
  <c r="O3689" i="1"/>
  <c r="P3689" i="1"/>
  <c r="Q3689" i="1"/>
  <c r="F3690" i="1"/>
  <c r="G3690" i="1"/>
  <c r="H3690" i="1"/>
  <c r="I3690" i="1"/>
  <c r="J3690" i="1"/>
  <c r="K3690" i="1"/>
  <c r="L3690" i="1"/>
  <c r="M3690" i="1"/>
  <c r="N3690" i="1"/>
  <c r="O3690" i="1"/>
  <c r="P3690" i="1"/>
  <c r="Q3690" i="1"/>
  <c r="F3691" i="1"/>
  <c r="G3691" i="1"/>
  <c r="H3691" i="1"/>
  <c r="I3691" i="1"/>
  <c r="J3691" i="1"/>
  <c r="K3691" i="1"/>
  <c r="L3691" i="1"/>
  <c r="M3691" i="1"/>
  <c r="N3691" i="1"/>
  <c r="O3691" i="1"/>
  <c r="P3691" i="1"/>
  <c r="Q3691" i="1"/>
  <c r="F3692" i="1"/>
  <c r="G3692" i="1"/>
  <c r="H3692" i="1"/>
  <c r="I3692" i="1"/>
  <c r="J3692" i="1"/>
  <c r="K3692" i="1"/>
  <c r="L3692" i="1"/>
  <c r="M3692" i="1"/>
  <c r="N3692" i="1"/>
  <c r="O3692" i="1"/>
  <c r="P3692" i="1"/>
  <c r="Q3692" i="1"/>
  <c r="F3693" i="1"/>
  <c r="G3693" i="1"/>
  <c r="H3693" i="1"/>
  <c r="I3693" i="1"/>
  <c r="J3693" i="1"/>
  <c r="K3693" i="1"/>
  <c r="L3693" i="1"/>
  <c r="M3693" i="1"/>
  <c r="N3693" i="1"/>
  <c r="O3693" i="1"/>
  <c r="P3693" i="1"/>
  <c r="Q3693" i="1"/>
  <c r="F3694" i="1"/>
  <c r="G3694" i="1"/>
  <c r="H3694" i="1"/>
  <c r="I3694" i="1"/>
  <c r="J3694" i="1"/>
  <c r="K3694" i="1"/>
  <c r="L3694" i="1"/>
  <c r="M3694" i="1"/>
  <c r="N3694" i="1"/>
  <c r="O3694" i="1"/>
  <c r="P3694" i="1"/>
  <c r="Q3694" i="1"/>
  <c r="F3695" i="1"/>
  <c r="G3695" i="1"/>
  <c r="H3695" i="1"/>
  <c r="I3695" i="1"/>
  <c r="J3695" i="1"/>
  <c r="K3695" i="1"/>
  <c r="L3695" i="1"/>
  <c r="M3695" i="1"/>
  <c r="N3695" i="1"/>
  <c r="O3695" i="1"/>
  <c r="P3695" i="1"/>
  <c r="Q3695" i="1"/>
  <c r="F3696" i="1"/>
  <c r="G3696" i="1"/>
  <c r="H3696" i="1"/>
  <c r="I3696" i="1"/>
  <c r="J3696" i="1"/>
  <c r="K3696" i="1"/>
  <c r="L3696" i="1"/>
  <c r="M3696" i="1"/>
  <c r="N3696" i="1"/>
  <c r="O3696" i="1"/>
  <c r="P3696" i="1"/>
  <c r="Q3696" i="1"/>
  <c r="F3697" i="1"/>
  <c r="G3697" i="1"/>
  <c r="H3697" i="1"/>
  <c r="I3697" i="1"/>
  <c r="J3697" i="1"/>
  <c r="K3697" i="1"/>
  <c r="L3697" i="1"/>
  <c r="M3697" i="1"/>
  <c r="N3697" i="1"/>
  <c r="O3697" i="1"/>
  <c r="P3697" i="1"/>
  <c r="Q3697" i="1"/>
  <c r="F3698" i="1"/>
  <c r="G3698" i="1"/>
  <c r="H3698" i="1"/>
  <c r="I3698" i="1"/>
  <c r="J3698" i="1"/>
  <c r="K3698" i="1"/>
  <c r="L3698" i="1"/>
  <c r="M3698" i="1"/>
  <c r="N3698" i="1"/>
  <c r="O3698" i="1"/>
  <c r="P3698" i="1"/>
  <c r="Q3698" i="1"/>
  <c r="F3699" i="1"/>
  <c r="G3699" i="1"/>
  <c r="H3699" i="1"/>
  <c r="I3699" i="1"/>
  <c r="J3699" i="1"/>
  <c r="K3699" i="1"/>
  <c r="L3699" i="1"/>
  <c r="M3699" i="1"/>
  <c r="N3699" i="1"/>
  <c r="O3699" i="1"/>
  <c r="P3699" i="1"/>
  <c r="Q3699" i="1"/>
  <c r="F3700" i="1"/>
  <c r="G3700" i="1"/>
  <c r="H3700" i="1"/>
  <c r="I3700" i="1"/>
  <c r="J3700" i="1"/>
  <c r="K3700" i="1"/>
  <c r="L3700" i="1"/>
  <c r="M3700" i="1"/>
  <c r="N3700" i="1"/>
  <c r="O3700" i="1"/>
  <c r="P3700" i="1"/>
  <c r="Q3700" i="1"/>
  <c r="F3701" i="1"/>
  <c r="G3701" i="1"/>
  <c r="H3701" i="1"/>
  <c r="I3701" i="1"/>
  <c r="J3701" i="1"/>
  <c r="K3701" i="1"/>
  <c r="L3701" i="1"/>
  <c r="M3701" i="1"/>
  <c r="N3701" i="1"/>
  <c r="O3701" i="1"/>
  <c r="P3701" i="1"/>
  <c r="Q3701" i="1"/>
  <c r="F3702" i="1"/>
  <c r="G3702" i="1"/>
  <c r="H3702" i="1"/>
  <c r="I3702" i="1"/>
  <c r="J3702" i="1"/>
  <c r="K3702" i="1"/>
  <c r="L3702" i="1"/>
  <c r="M3702" i="1"/>
  <c r="N3702" i="1"/>
  <c r="O3702" i="1"/>
  <c r="P3702" i="1"/>
  <c r="Q3702" i="1"/>
  <c r="F3703" i="1"/>
  <c r="G3703" i="1"/>
  <c r="H3703" i="1"/>
  <c r="I3703" i="1"/>
  <c r="J3703" i="1"/>
  <c r="K3703" i="1"/>
  <c r="L3703" i="1"/>
  <c r="M3703" i="1"/>
  <c r="N3703" i="1"/>
  <c r="O3703" i="1"/>
  <c r="P3703" i="1"/>
  <c r="Q3703" i="1"/>
  <c r="F3704" i="1"/>
  <c r="G3704" i="1"/>
  <c r="H3704" i="1"/>
  <c r="I3704" i="1"/>
  <c r="J3704" i="1"/>
  <c r="K3704" i="1"/>
  <c r="L3704" i="1"/>
  <c r="M3704" i="1"/>
  <c r="N3704" i="1"/>
  <c r="O3704" i="1"/>
  <c r="P3704" i="1"/>
  <c r="Q3704" i="1"/>
  <c r="F3705" i="1"/>
  <c r="G3705" i="1"/>
  <c r="H3705" i="1"/>
  <c r="I3705" i="1"/>
  <c r="J3705" i="1"/>
  <c r="K3705" i="1"/>
  <c r="L3705" i="1"/>
  <c r="M3705" i="1"/>
  <c r="N3705" i="1"/>
  <c r="O3705" i="1"/>
  <c r="P3705" i="1"/>
  <c r="Q3705" i="1"/>
  <c r="F3706" i="1"/>
  <c r="G3706" i="1"/>
  <c r="H3706" i="1"/>
  <c r="I3706" i="1"/>
  <c r="J3706" i="1"/>
  <c r="K3706" i="1"/>
  <c r="L3706" i="1"/>
  <c r="M3706" i="1"/>
  <c r="N3706" i="1"/>
  <c r="O3706" i="1"/>
  <c r="P3706" i="1"/>
  <c r="Q3706" i="1"/>
  <c r="F3707" i="1"/>
  <c r="G3707" i="1"/>
  <c r="H3707" i="1"/>
  <c r="I3707" i="1"/>
  <c r="J3707" i="1"/>
  <c r="K3707" i="1"/>
  <c r="L3707" i="1"/>
  <c r="M3707" i="1"/>
  <c r="N3707" i="1"/>
  <c r="O3707" i="1"/>
  <c r="P3707" i="1"/>
  <c r="Q3707" i="1"/>
  <c r="F3708" i="1"/>
  <c r="G3708" i="1"/>
  <c r="H3708" i="1"/>
  <c r="I3708" i="1"/>
  <c r="J3708" i="1"/>
  <c r="K3708" i="1"/>
  <c r="L3708" i="1"/>
  <c r="M3708" i="1"/>
  <c r="N3708" i="1"/>
  <c r="O3708" i="1"/>
  <c r="P3708" i="1"/>
  <c r="Q3708" i="1"/>
  <c r="F3709" i="1"/>
  <c r="G3709" i="1"/>
  <c r="H3709" i="1"/>
  <c r="I3709" i="1"/>
  <c r="J3709" i="1"/>
  <c r="K3709" i="1"/>
  <c r="L3709" i="1"/>
  <c r="M3709" i="1"/>
  <c r="N3709" i="1"/>
  <c r="O3709" i="1"/>
  <c r="P3709" i="1"/>
  <c r="Q3709" i="1"/>
  <c r="F3710" i="1"/>
  <c r="G3710" i="1"/>
  <c r="H3710" i="1"/>
  <c r="I3710" i="1"/>
  <c r="J3710" i="1"/>
  <c r="K3710" i="1"/>
  <c r="L3710" i="1"/>
  <c r="M3710" i="1"/>
  <c r="N3710" i="1"/>
  <c r="O3710" i="1"/>
  <c r="P3710" i="1"/>
  <c r="Q3710" i="1"/>
  <c r="F3711" i="1"/>
  <c r="G3711" i="1"/>
  <c r="H3711" i="1"/>
  <c r="I3711" i="1"/>
  <c r="J3711" i="1"/>
  <c r="K3711" i="1"/>
  <c r="L3711" i="1"/>
  <c r="M3711" i="1"/>
  <c r="N3711" i="1"/>
  <c r="O3711" i="1"/>
  <c r="P3711" i="1"/>
  <c r="Q3711" i="1"/>
  <c r="F3712" i="1"/>
  <c r="G3712" i="1"/>
  <c r="H3712" i="1"/>
  <c r="I3712" i="1"/>
  <c r="J3712" i="1"/>
  <c r="K3712" i="1"/>
  <c r="L3712" i="1"/>
  <c r="M3712" i="1"/>
  <c r="N3712" i="1"/>
  <c r="O3712" i="1"/>
  <c r="P3712" i="1"/>
  <c r="Q3712" i="1"/>
  <c r="F3713" i="1"/>
  <c r="G3713" i="1"/>
  <c r="H3713" i="1"/>
  <c r="I3713" i="1"/>
  <c r="J3713" i="1"/>
  <c r="K3713" i="1"/>
  <c r="L3713" i="1"/>
  <c r="M3713" i="1"/>
  <c r="N3713" i="1"/>
  <c r="O3713" i="1"/>
  <c r="P3713" i="1"/>
  <c r="Q3713" i="1"/>
  <c r="F3714" i="1"/>
  <c r="G3714" i="1"/>
  <c r="H3714" i="1"/>
  <c r="I3714" i="1"/>
  <c r="J3714" i="1"/>
  <c r="K3714" i="1"/>
  <c r="L3714" i="1"/>
  <c r="M3714" i="1"/>
  <c r="N3714" i="1"/>
  <c r="O3714" i="1"/>
  <c r="P3714" i="1"/>
  <c r="Q3714" i="1"/>
  <c r="F3715" i="1"/>
  <c r="G3715" i="1"/>
  <c r="H3715" i="1"/>
  <c r="I3715" i="1"/>
  <c r="J3715" i="1"/>
  <c r="K3715" i="1"/>
  <c r="L3715" i="1"/>
  <c r="M3715" i="1"/>
  <c r="N3715" i="1"/>
  <c r="O3715" i="1"/>
  <c r="P3715" i="1"/>
  <c r="Q3715" i="1"/>
  <c r="F3716" i="1"/>
  <c r="G3716" i="1"/>
  <c r="H3716" i="1"/>
  <c r="I3716" i="1"/>
  <c r="J3716" i="1"/>
  <c r="K3716" i="1"/>
  <c r="L3716" i="1"/>
  <c r="M3716" i="1"/>
  <c r="N3716" i="1"/>
  <c r="O3716" i="1"/>
  <c r="P3716" i="1"/>
  <c r="Q3716" i="1"/>
  <c r="F3717" i="1"/>
  <c r="G3717" i="1"/>
  <c r="H3717" i="1"/>
  <c r="I3717" i="1"/>
  <c r="J3717" i="1"/>
  <c r="K3717" i="1"/>
  <c r="L3717" i="1"/>
  <c r="M3717" i="1"/>
  <c r="N3717" i="1"/>
  <c r="O3717" i="1"/>
  <c r="P3717" i="1"/>
  <c r="Q3717" i="1"/>
  <c r="F3718" i="1"/>
  <c r="G3718" i="1"/>
  <c r="H3718" i="1"/>
  <c r="I3718" i="1"/>
  <c r="J3718" i="1"/>
  <c r="K3718" i="1"/>
  <c r="L3718" i="1"/>
  <c r="M3718" i="1"/>
  <c r="N3718" i="1"/>
  <c r="O3718" i="1"/>
  <c r="P3718" i="1"/>
  <c r="Q3718" i="1"/>
  <c r="F3719" i="1"/>
  <c r="G3719" i="1"/>
  <c r="H3719" i="1"/>
  <c r="I3719" i="1"/>
  <c r="J3719" i="1"/>
  <c r="K3719" i="1"/>
  <c r="L3719" i="1"/>
  <c r="M3719" i="1"/>
  <c r="N3719" i="1"/>
  <c r="O3719" i="1"/>
  <c r="P3719" i="1"/>
  <c r="Q3719" i="1"/>
  <c r="F3720" i="1"/>
  <c r="G3720" i="1"/>
  <c r="H3720" i="1"/>
  <c r="I3720" i="1"/>
  <c r="J3720" i="1"/>
  <c r="K3720" i="1"/>
  <c r="L3720" i="1"/>
  <c r="M3720" i="1"/>
  <c r="N3720" i="1"/>
  <c r="O3720" i="1"/>
  <c r="P3720" i="1"/>
  <c r="Q3720" i="1"/>
  <c r="F3721" i="1"/>
  <c r="G3721" i="1"/>
  <c r="H3721" i="1"/>
  <c r="I3721" i="1"/>
  <c r="J3721" i="1"/>
  <c r="K3721" i="1"/>
  <c r="L3721" i="1"/>
  <c r="M3721" i="1"/>
  <c r="N3721" i="1"/>
  <c r="O3721" i="1"/>
  <c r="P3721" i="1"/>
  <c r="Q3721" i="1"/>
  <c r="F3722" i="1"/>
  <c r="G3722" i="1"/>
  <c r="H3722" i="1"/>
  <c r="I3722" i="1"/>
  <c r="J3722" i="1"/>
  <c r="K3722" i="1"/>
  <c r="L3722" i="1"/>
  <c r="M3722" i="1"/>
  <c r="N3722" i="1"/>
  <c r="O3722" i="1"/>
  <c r="P3722" i="1"/>
  <c r="Q3722" i="1"/>
  <c r="F3723" i="1"/>
  <c r="G3723" i="1"/>
  <c r="H3723" i="1"/>
  <c r="I3723" i="1"/>
  <c r="J3723" i="1"/>
  <c r="K3723" i="1"/>
  <c r="L3723" i="1"/>
  <c r="M3723" i="1"/>
  <c r="N3723" i="1"/>
  <c r="O3723" i="1"/>
  <c r="P3723" i="1"/>
  <c r="Q3723" i="1"/>
  <c r="F3724" i="1"/>
  <c r="G3724" i="1"/>
  <c r="H3724" i="1"/>
  <c r="I3724" i="1"/>
  <c r="J3724" i="1"/>
  <c r="K3724" i="1"/>
  <c r="L3724" i="1"/>
  <c r="M3724" i="1"/>
  <c r="N3724" i="1"/>
  <c r="O3724" i="1"/>
  <c r="P3724" i="1"/>
  <c r="Q3724" i="1"/>
  <c r="F3725" i="1"/>
  <c r="G3725" i="1"/>
  <c r="H3725" i="1"/>
  <c r="I3725" i="1"/>
  <c r="J3725" i="1"/>
  <c r="K3725" i="1"/>
  <c r="L3725" i="1"/>
  <c r="M3725" i="1"/>
  <c r="N3725" i="1"/>
  <c r="O3725" i="1"/>
  <c r="P3725" i="1"/>
  <c r="Q3725" i="1"/>
  <c r="F3726" i="1"/>
  <c r="G3726" i="1"/>
  <c r="H3726" i="1"/>
  <c r="I3726" i="1"/>
  <c r="J3726" i="1"/>
  <c r="K3726" i="1"/>
  <c r="L3726" i="1"/>
  <c r="M3726" i="1"/>
  <c r="N3726" i="1"/>
  <c r="O3726" i="1"/>
  <c r="P3726" i="1"/>
  <c r="Q3726" i="1"/>
  <c r="F3727" i="1"/>
  <c r="G3727" i="1"/>
  <c r="H3727" i="1"/>
  <c r="I3727" i="1"/>
  <c r="J3727" i="1"/>
  <c r="K3727" i="1"/>
  <c r="L3727" i="1"/>
  <c r="M3727" i="1"/>
  <c r="N3727" i="1"/>
  <c r="O3727" i="1"/>
  <c r="P3727" i="1"/>
  <c r="Q3727" i="1"/>
  <c r="F3728" i="1"/>
  <c r="G3728" i="1"/>
  <c r="H3728" i="1"/>
  <c r="I3728" i="1"/>
  <c r="J3728" i="1"/>
  <c r="K3728" i="1"/>
  <c r="L3728" i="1"/>
  <c r="M3728" i="1"/>
  <c r="N3728" i="1"/>
  <c r="O3728" i="1"/>
  <c r="P3728" i="1"/>
  <c r="Q3728" i="1"/>
  <c r="F3729" i="1"/>
  <c r="G3729" i="1"/>
  <c r="H3729" i="1"/>
  <c r="I3729" i="1"/>
  <c r="J3729" i="1"/>
  <c r="K3729" i="1"/>
  <c r="L3729" i="1"/>
  <c r="M3729" i="1"/>
  <c r="N3729" i="1"/>
  <c r="O3729" i="1"/>
  <c r="P3729" i="1"/>
  <c r="Q3729" i="1"/>
  <c r="F3730" i="1"/>
  <c r="G3730" i="1"/>
  <c r="H3730" i="1"/>
  <c r="I3730" i="1"/>
  <c r="J3730" i="1"/>
  <c r="K3730" i="1"/>
  <c r="L3730" i="1"/>
  <c r="M3730" i="1"/>
  <c r="N3730" i="1"/>
  <c r="O3730" i="1"/>
  <c r="P3730" i="1"/>
  <c r="Q3730" i="1"/>
  <c r="F3731" i="1"/>
  <c r="G3731" i="1"/>
  <c r="H3731" i="1"/>
  <c r="I3731" i="1"/>
  <c r="J3731" i="1"/>
  <c r="K3731" i="1"/>
  <c r="L3731" i="1"/>
  <c r="M3731" i="1"/>
  <c r="N3731" i="1"/>
  <c r="O3731" i="1"/>
  <c r="P3731" i="1"/>
  <c r="Q3731" i="1"/>
  <c r="F3732" i="1"/>
  <c r="G3732" i="1"/>
  <c r="H3732" i="1"/>
  <c r="I3732" i="1"/>
  <c r="J3732" i="1"/>
  <c r="K3732" i="1"/>
  <c r="L3732" i="1"/>
  <c r="M3732" i="1"/>
  <c r="N3732" i="1"/>
  <c r="O3732" i="1"/>
  <c r="P3732" i="1"/>
  <c r="Q3732" i="1"/>
  <c r="F3733" i="1"/>
  <c r="G3733" i="1"/>
  <c r="H3733" i="1"/>
  <c r="I3733" i="1"/>
  <c r="J3733" i="1"/>
  <c r="K3733" i="1"/>
  <c r="L3733" i="1"/>
  <c r="M3733" i="1"/>
  <c r="N3733" i="1"/>
  <c r="O3733" i="1"/>
  <c r="P3733" i="1"/>
  <c r="Q3733" i="1"/>
  <c r="F3734" i="1"/>
  <c r="G3734" i="1"/>
  <c r="H3734" i="1"/>
  <c r="I3734" i="1"/>
  <c r="J3734" i="1"/>
  <c r="K3734" i="1"/>
  <c r="L3734" i="1"/>
  <c r="M3734" i="1"/>
  <c r="N3734" i="1"/>
  <c r="O3734" i="1"/>
  <c r="P3734" i="1"/>
  <c r="Q3734" i="1"/>
  <c r="F3735" i="1"/>
  <c r="G3735" i="1"/>
  <c r="H3735" i="1"/>
  <c r="I3735" i="1"/>
  <c r="J3735" i="1"/>
  <c r="K3735" i="1"/>
  <c r="L3735" i="1"/>
  <c r="M3735" i="1"/>
  <c r="N3735" i="1"/>
  <c r="O3735" i="1"/>
  <c r="P3735" i="1"/>
  <c r="Q3735" i="1"/>
  <c r="F3736" i="1"/>
  <c r="G3736" i="1"/>
  <c r="H3736" i="1"/>
  <c r="I3736" i="1"/>
  <c r="J3736" i="1"/>
  <c r="K3736" i="1"/>
  <c r="L3736" i="1"/>
  <c r="M3736" i="1"/>
  <c r="N3736" i="1"/>
  <c r="O3736" i="1"/>
  <c r="P3736" i="1"/>
  <c r="Q3736" i="1"/>
  <c r="F3737" i="1"/>
  <c r="G3737" i="1"/>
  <c r="H3737" i="1"/>
  <c r="I3737" i="1"/>
  <c r="J3737" i="1"/>
  <c r="K3737" i="1"/>
  <c r="L3737" i="1"/>
  <c r="M3737" i="1"/>
  <c r="N3737" i="1"/>
  <c r="O3737" i="1"/>
  <c r="P3737" i="1"/>
  <c r="Q3737" i="1"/>
  <c r="F3738" i="1"/>
  <c r="G3738" i="1"/>
  <c r="H3738" i="1"/>
  <c r="I3738" i="1"/>
  <c r="J3738" i="1"/>
  <c r="K3738" i="1"/>
  <c r="L3738" i="1"/>
  <c r="M3738" i="1"/>
  <c r="N3738" i="1"/>
  <c r="O3738" i="1"/>
  <c r="P3738" i="1"/>
  <c r="Q3738" i="1"/>
  <c r="F3739" i="1"/>
  <c r="G3739" i="1"/>
  <c r="H3739" i="1"/>
  <c r="I3739" i="1"/>
  <c r="J3739" i="1"/>
  <c r="K3739" i="1"/>
  <c r="L3739" i="1"/>
  <c r="M3739" i="1"/>
  <c r="N3739" i="1"/>
  <c r="O3739" i="1"/>
  <c r="P3739" i="1"/>
  <c r="Q3739" i="1"/>
  <c r="F3740" i="1"/>
  <c r="G3740" i="1"/>
  <c r="H3740" i="1"/>
  <c r="I3740" i="1"/>
  <c r="J3740" i="1"/>
  <c r="K3740" i="1"/>
  <c r="L3740" i="1"/>
  <c r="M3740" i="1"/>
  <c r="N3740" i="1"/>
  <c r="O3740" i="1"/>
  <c r="P3740" i="1"/>
  <c r="Q3740" i="1"/>
  <c r="F3741" i="1"/>
  <c r="G3741" i="1"/>
  <c r="H3741" i="1"/>
  <c r="I3741" i="1"/>
  <c r="J3741" i="1"/>
  <c r="K3741" i="1"/>
  <c r="L3741" i="1"/>
  <c r="M3741" i="1"/>
  <c r="N3741" i="1"/>
  <c r="O3741" i="1"/>
  <c r="P3741" i="1"/>
  <c r="Q3741" i="1"/>
  <c r="F3742" i="1"/>
  <c r="G3742" i="1"/>
  <c r="H3742" i="1"/>
  <c r="I3742" i="1"/>
  <c r="J3742" i="1"/>
  <c r="K3742" i="1"/>
  <c r="L3742" i="1"/>
  <c r="M3742" i="1"/>
  <c r="N3742" i="1"/>
  <c r="O3742" i="1"/>
  <c r="P3742" i="1"/>
  <c r="Q3742" i="1"/>
  <c r="F3743" i="1"/>
  <c r="G3743" i="1"/>
  <c r="H3743" i="1"/>
  <c r="I3743" i="1"/>
  <c r="J3743" i="1"/>
  <c r="K3743" i="1"/>
  <c r="L3743" i="1"/>
  <c r="M3743" i="1"/>
  <c r="N3743" i="1"/>
  <c r="O3743" i="1"/>
  <c r="P3743" i="1"/>
  <c r="Q3743" i="1"/>
  <c r="F3744" i="1"/>
  <c r="G3744" i="1"/>
  <c r="H3744" i="1"/>
  <c r="I3744" i="1"/>
  <c r="J3744" i="1"/>
  <c r="K3744" i="1"/>
  <c r="L3744" i="1"/>
  <c r="M3744" i="1"/>
  <c r="N3744" i="1"/>
  <c r="O3744" i="1"/>
  <c r="P3744" i="1"/>
  <c r="Q3744" i="1"/>
  <c r="F3745" i="1"/>
  <c r="G3745" i="1"/>
  <c r="H3745" i="1"/>
  <c r="I3745" i="1"/>
  <c r="J3745" i="1"/>
  <c r="K3745" i="1"/>
  <c r="L3745" i="1"/>
  <c r="M3745" i="1"/>
  <c r="N3745" i="1"/>
  <c r="O3745" i="1"/>
  <c r="P3745" i="1"/>
  <c r="Q3745" i="1"/>
  <c r="F3746" i="1"/>
  <c r="G3746" i="1"/>
  <c r="H3746" i="1"/>
  <c r="I3746" i="1"/>
  <c r="J3746" i="1"/>
  <c r="K3746" i="1"/>
  <c r="L3746" i="1"/>
  <c r="M3746" i="1"/>
  <c r="N3746" i="1"/>
  <c r="O3746" i="1"/>
  <c r="P3746" i="1"/>
  <c r="Q3746" i="1"/>
  <c r="F3747" i="1"/>
  <c r="G3747" i="1"/>
  <c r="H3747" i="1"/>
  <c r="I3747" i="1"/>
  <c r="J3747" i="1"/>
  <c r="K3747" i="1"/>
  <c r="L3747" i="1"/>
  <c r="M3747" i="1"/>
  <c r="N3747" i="1"/>
  <c r="O3747" i="1"/>
  <c r="P3747" i="1"/>
  <c r="Q3747" i="1"/>
  <c r="F3748" i="1"/>
  <c r="G3748" i="1"/>
  <c r="H3748" i="1"/>
  <c r="I3748" i="1"/>
  <c r="J3748" i="1"/>
  <c r="K3748" i="1"/>
  <c r="L3748" i="1"/>
  <c r="M3748" i="1"/>
  <c r="N3748" i="1"/>
  <c r="O3748" i="1"/>
  <c r="P3748" i="1"/>
  <c r="Q3748" i="1"/>
  <c r="F3749" i="1"/>
  <c r="G3749" i="1"/>
  <c r="H3749" i="1"/>
  <c r="I3749" i="1"/>
  <c r="J3749" i="1"/>
  <c r="K3749" i="1"/>
  <c r="L3749" i="1"/>
  <c r="M3749" i="1"/>
  <c r="N3749" i="1"/>
  <c r="O3749" i="1"/>
  <c r="P3749" i="1"/>
  <c r="Q3749" i="1"/>
  <c r="F3750" i="1"/>
  <c r="G3750" i="1"/>
  <c r="H3750" i="1"/>
  <c r="I3750" i="1"/>
  <c r="J3750" i="1"/>
  <c r="K3750" i="1"/>
  <c r="L3750" i="1"/>
  <c r="M3750" i="1"/>
  <c r="N3750" i="1"/>
  <c r="O3750" i="1"/>
  <c r="P3750" i="1"/>
  <c r="Q3750" i="1"/>
  <c r="F3751" i="1"/>
  <c r="G3751" i="1"/>
  <c r="H3751" i="1"/>
  <c r="I3751" i="1"/>
  <c r="J3751" i="1"/>
  <c r="K3751" i="1"/>
  <c r="L3751" i="1"/>
  <c r="M3751" i="1"/>
  <c r="N3751" i="1"/>
  <c r="O3751" i="1"/>
  <c r="P3751" i="1"/>
  <c r="Q3751" i="1"/>
  <c r="F3752" i="1"/>
  <c r="G3752" i="1"/>
  <c r="H3752" i="1"/>
  <c r="I3752" i="1"/>
  <c r="J3752" i="1"/>
  <c r="K3752" i="1"/>
  <c r="L3752" i="1"/>
  <c r="M3752" i="1"/>
  <c r="N3752" i="1"/>
  <c r="O3752" i="1"/>
  <c r="P3752" i="1"/>
  <c r="Q3752" i="1"/>
  <c r="F3753" i="1"/>
  <c r="G3753" i="1"/>
  <c r="H3753" i="1"/>
  <c r="I3753" i="1"/>
  <c r="J3753" i="1"/>
  <c r="K3753" i="1"/>
  <c r="L3753" i="1"/>
  <c r="M3753" i="1"/>
  <c r="N3753" i="1"/>
  <c r="O3753" i="1"/>
  <c r="P3753" i="1"/>
  <c r="Q3753" i="1"/>
  <c r="F3754" i="1"/>
  <c r="G3754" i="1"/>
  <c r="H3754" i="1"/>
  <c r="I3754" i="1"/>
  <c r="J3754" i="1"/>
  <c r="K3754" i="1"/>
  <c r="L3754" i="1"/>
  <c r="M3754" i="1"/>
  <c r="N3754" i="1"/>
  <c r="O3754" i="1"/>
  <c r="P3754" i="1"/>
  <c r="Q3754" i="1"/>
  <c r="F3755" i="1"/>
  <c r="G3755" i="1"/>
  <c r="H3755" i="1"/>
  <c r="I3755" i="1"/>
  <c r="J3755" i="1"/>
  <c r="K3755" i="1"/>
  <c r="L3755" i="1"/>
  <c r="M3755" i="1"/>
  <c r="N3755" i="1"/>
  <c r="O3755" i="1"/>
  <c r="P3755" i="1"/>
  <c r="Q3755" i="1"/>
  <c r="F3756" i="1"/>
  <c r="G3756" i="1"/>
  <c r="H3756" i="1"/>
  <c r="I3756" i="1"/>
  <c r="J3756" i="1"/>
  <c r="K3756" i="1"/>
  <c r="L3756" i="1"/>
  <c r="M3756" i="1"/>
  <c r="N3756" i="1"/>
  <c r="O3756" i="1"/>
  <c r="P3756" i="1"/>
  <c r="Q3756" i="1"/>
  <c r="F3757" i="1"/>
  <c r="G3757" i="1"/>
  <c r="H3757" i="1"/>
  <c r="I3757" i="1"/>
  <c r="J3757" i="1"/>
  <c r="K3757" i="1"/>
  <c r="L3757" i="1"/>
  <c r="M3757" i="1"/>
  <c r="N3757" i="1"/>
  <c r="O3757" i="1"/>
  <c r="P3757" i="1"/>
  <c r="Q3757" i="1"/>
  <c r="F3758" i="1"/>
  <c r="G3758" i="1"/>
  <c r="H3758" i="1"/>
  <c r="I3758" i="1"/>
  <c r="J3758" i="1"/>
  <c r="K3758" i="1"/>
  <c r="L3758" i="1"/>
  <c r="M3758" i="1"/>
  <c r="N3758" i="1"/>
  <c r="O3758" i="1"/>
  <c r="P3758" i="1"/>
  <c r="Q3758" i="1"/>
  <c r="F3759" i="1"/>
  <c r="G3759" i="1"/>
  <c r="H3759" i="1"/>
  <c r="I3759" i="1"/>
  <c r="J3759" i="1"/>
  <c r="K3759" i="1"/>
  <c r="L3759" i="1"/>
  <c r="M3759" i="1"/>
  <c r="N3759" i="1"/>
  <c r="O3759" i="1"/>
  <c r="P3759" i="1"/>
  <c r="Q3759" i="1"/>
  <c r="F3760" i="1"/>
  <c r="G3760" i="1"/>
  <c r="H3760" i="1"/>
  <c r="I3760" i="1"/>
  <c r="J3760" i="1"/>
  <c r="K3760" i="1"/>
  <c r="L3760" i="1"/>
  <c r="M3760" i="1"/>
  <c r="N3760" i="1"/>
  <c r="O3760" i="1"/>
  <c r="P3760" i="1"/>
  <c r="Q3760" i="1"/>
  <c r="F3761" i="1"/>
  <c r="G3761" i="1"/>
  <c r="H3761" i="1"/>
  <c r="I3761" i="1"/>
  <c r="J3761" i="1"/>
  <c r="K3761" i="1"/>
  <c r="L3761" i="1"/>
  <c r="M3761" i="1"/>
  <c r="N3761" i="1"/>
  <c r="O3761" i="1"/>
  <c r="P3761" i="1"/>
  <c r="Q3761" i="1"/>
  <c r="F3762" i="1"/>
  <c r="G3762" i="1"/>
  <c r="H3762" i="1"/>
  <c r="I3762" i="1"/>
  <c r="J3762" i="1"/>
  <c r="K3762" i="1"/>
  <c r="L3762" i="1"/>
  <c r="M3762" i="1"/>
  <c r="N3762" i="1"/>
  <c r="O3762" i="1"/>
  <c r="P3762" i="1"/>
  <c r="Q3762" i="1"/>
  <c r="F3763" i="1"/>
  <c r="G3763" i="1"/>
  <c r="H3763" i="1"/>
  <c r="I3763" i="1"/>
  <c r="J3763" i="1"/>
  <c r="K3763" i="1"/>
  <c r="L3763" i="1"/>
  <c r="M3763" i="1"/>
  <c r="N3763" i="1"/>
  <c r="O3763" i="1"/>
  <c r="P3763" i="1"/>
  <c r="Q3763" i="1"/>
  <c r="F3764" i="1"/>
  <c r="G3764" i="1"/>
  <c r="H3764" i="1"/>
  <c r="I3764" i="1"/>
  <c r="J3764" i="1"/>
  <c r="K3764" i="1"/>
  <c r="L3764" i="1"/>
  <c r="M3764" i="1"/>
  <c r="N3764" i="1"/>
  <c r="O3764" i="1"/>
  <c r="P3764" i="1"/>
  <c r="Q3764" i="1"/>
  <c r="F3765" i="1"/>
  <c r="G3765" i="1"/>
  <c r="H3765" i="1"/>
  <c r="I3765" i="1"/>
  <c r="J3765" i="1"/>
  <c r="K3765" i="1"/>
  <c r="L3765" i="1"/>
  <c r="M3765" i="1"/>
  <c r="N3765" i="1"/>
  <c r="O3765" i="1"/>
  <c r="P3765" i="1"/>
  <c r="Q3765" i="1"/>
  <c r="F3766" i="1"/>
  <c r="G3766" i="1"/>
  <c r="H3766" i="1"/>
  <c r="I3766" i="1"/>
  <c r="J3766" i="1"/>
  <c r="K3766" i="1"/>
  <c r="L3766" i="1"/>
  <c r="M3766" i="1"/>
  <c r="N3766" i="1"/>
  <c r="O3766" i="1"/>
  <c r="P3766" i="1"/>
  <c r="Q3766" i="1"/>
  <c r="F3767" i="1"/>
  <c r="G3767" i="1"/>
  <c r="H3767" i="1"/>
  <c r="I3767" i="1"/>
  <c r="J3767" i="1"/>
  <c r="K3767" i="1"/>
  <c r="L3767" i="1"/>
  <c r="M3767" i="1"/>
  <c r="N3767" i="1"/>
  <c r="O3767" i="1"/>
  <c r="P3767" i="1"/>
  <c r="Q3767" i="1"/>
  <c r="F3768" i="1"/>
  <c r="G3768" i="1"/>
  <c r="H3768" i="1"/>
  <c r="I3768" i="1"/>
  <c r="J3768" i="1"/>
  <c r="K3768" i="1"/>
  <c r="L3768" i="1"/>
  <c r="M3768" i="1"/>
  <c r="N3768" i="1"/>
  <c r="O3768" i="1"/>
  <c r="P3768" i="1"/>
  <c r="Q3768" i="1"/>
  <c r="F3769" i="1"/>
  <c r="G3769" i="1"/>
  <c r="H3769" i="1"/>
  <c r="I3769" i="1"/>
  <c r="J3769" i="1"/>
  <c r="K3769" i="1"/>
  <c r="L3769" i="1"/>
  <c r="M3769" i="1"/>
  <c r="N3769" i="1"/>
  <c r="O3769" i="1"/>
  <c r="P3769" i="1"/>
  <c r="Q3769" i="1"/>
  <c r="F3770" i="1"/>
  <c r="G3770" i="1"/>
  <c r="H3770" i="1"/>
  <c r="I3770" i="1"/>
  <c r="J3770" i="1"/>
  <c r="K3770" i="1"/>
  <c r="L3770" i="1"/>
  <c r="M3770" i="1"/>
  <c r="N3770" i="1"/>
  <c r="O3770" i="1"/>
  <c r="P3770" i="1"/>
  <c r="Q3770" i="1"/>
  <c r="F3771" i="1"/>
  <c r="G3771" i="1"/>
  <c r="H3771" i="1"/>
  <c r="I3771" i="1"/>
  <c r="J3771" i="1"/>
  <c r="K3771" i="1"/>
  <c r="L3771" i="1"/>
  <c r="M3771" i="1"/>
  <c r="N3771" i="1"/>
  <c r="O3771" i="1"/>
  <c r="P3771" i="1"/>
  <c r="Q3771" i="1"/>
  <c r="F3772" i="1"/>
  <c r="G3772" i="1"/>
  <c r="H3772" i="1"/>
  <c r="I3772" i="1"/>
  <c r="J3772" i="1"/>
  <c r="K3772" i="1"/>
  <c r="L3772" i="1"/>
  <c r="M3772" i="1"/>
  <c r="N3772" i="1"/>
  <c r="O3772" i="1"/>
  <c r="P3772" i="1"/>
  <c r="Q3772" i="1"/>
  <c r="F3773" i="1"/>
  <c r="G3773" i="1"/>
  <c r="H3773" i="1"/>
  <c r="I3773" i="1"/>
  <c r="J3773" i="1"/>
  <c r="K3773" i="1"/>
  <c r="L3773" i="1"/>
  <c r="M3773" i="1"/>
  <c r="N3773" i="1"/>
  <c r="O3773" i="1"/>
  <c r="P3773" i="1"/>
  <c r="Q3773" i="1"/>
  <c r="F3774" i="1"/>
  <c r="G3774" i="1"/>
  <c r="H3774" i="1"/>
  <c r="I3774" i="1"/>
  <c r="J3774" i="1"/>
  <c r="K3774" i="1"/>
  <c r="L3774" i="1"/>
  <c r="M3774" i="1"/>
  <c r="N3774" i="1"/>
  <c r="O3774" i="1"/>
  <c r="P3774" i="1"/>
  <c r="Q3774" i="1"/>
  <c r="F3775" i="1"/>
  <c r="G3775" i="1"/>
  <c r="H3775" i="1"/>
  <c r="I3775" i="1"/>
  <c r="J3775" i="1"/>
  <c r="K3775" i="1"/>
  <c r="L3775" i="1"/>
  <c r="M3775" i="1"/>
  <c r="N3775" i="1"/>
  <c r="O3775" i="1"/>
  <c r="P3775" i="1"/>
  <c r="Q3775" i="1"/>
  <c r="F3776" i="1"/>
  <c r="G3776" i="1"/>
  <c r="H3776" i="1"/>
  <c r="I3776" i="1"/>
  <c r="J3776" i="1"/>
  <c r="K3776" i="1"/>
  <c r="L3776" i="1"/>
  <c r="M3776" i="1"/>
  <c r="N3776" i="1"/>
  <c r="O3776" i="1"/>
  <c r="P3776" i="1"/>
  <c r="Q3776" i="1"/>
  <c r="F3777" i="1"/>
  <c r="G3777" i="1"/>
  <c r="H3777" i="1"/>
  <c r="I3777" i="1"/>
  <c r="J3777" i="1"/>
  <c r="K3777" i="1"/>
  <c r="L3777" i="1"/>
  <c r="M3777" i="1"/>
  <c r="N3777" i="1"/>
  <c r="O3777" i="1"/>
  <c r="P3777" i="1"/>
  <c r="Q3777" i="1"/>
  <c r="F3778" i="1"/>
  <c r="G3778" i="1"/>
  <c r="H3778" i="1"/>
  <c r="I3778" i="1"/>
  <c r="J3778" i="1"/>
  <c r="K3778" i="1"/>
  <c r="L3778" i="1"/>
  <c r="M3778" i="1"/>
  <c r="N3778" i="1"/>
  <c r="O3778" i="1"/>
  <c r="P3778" i="1"/>
  <c r="Q3778" i="1"/>
  <c r="F3779" i="1"/>
  <c r="G3779" i="1"/>
  <c r="H3779" i="1"/>
  <c r="I3779" i="1"/>
  <c r="J3779" i="1"/>
  <c r="K3779" i="1"/>
  <c r="L3779" i="1"/>
  <c r="M3779" i="1"/>
  <c r="N3779" i="1"/>
  <c r="O3779" i="1"/>
  <c r="P3779" i="1"/>
  <c r="Q3779" i="1"/>
  <c r="F3780" i="1"/>
  <c r="G3780" i="1"/>
  <c r="H3780" i="1"/>
  <c r="I3780" i="1"/>
  <c r="J3780" i="1"/>
  <c r="K3780" i="1"/>
  <c r="L3780" i="1"/>
  <c r="M3780" i="1"/>
  <c r="N3780" i="1"/>
  <c r="O3780" i="1"/>
  <c r="P3780" i="1"/>
  <c r="Q3780" i="1"/>
  <c r="F3781" i="1"/>
  <c r="G3781" i="1"/>
  <c r="H3781" i="1"/>
  <c r="I3781" i="1"/>
  <c r="J3781" i="1"/>
  <c r="K3781" i="1"/>
  <c r="L3781" i="1"/>
  <c r="M3781" i="1"/>
  <c r="N3781" i="1"/>
  <c r="O3781" i="1"/>
  <c r="P3781" i="1"/>
  <c r="Q3781" i="1"/>
  <c r="F3782" i="1"/>
  <c r="G3782" i="1"/>
  <c r="H3782" i="1"/>
  <c r="I3782" i="1"/>
  <c r="J3782" i="1"/>
  <c r="K3782" i="1"/>
  <c r="L3782" i="1"/>
  <c r="M3782" i="1"/>
  <c r="N3782" i="1"/>
  <c r="O3782" i="1"/>
  <c r="P3782" i="1"/>
  <c r="Q3782" i="1"/>
  <c r="F3783" i="1"/>
  <c r="G3783" i="1"/>
  <c r="H3783" i="1"/>
  <c r="I3783" i="1"/>
  <c r="J3783" i="1"/>
  <c r="K3783" i="1"/>
  <c r="L3783" i="1"/>
  <c r="M3783" i="1"/>
  <c r="N3783" i="1"/>
  <c r="O3783" i="1"/>
  <c r="P3783" i="1"/>
  <c r="Q3783" i="1"/>
  <c r="F3784" i="1"/>
  <c r="G3784" i="1"/>
  <c r="H3784" i="1"/>
  <c r="I3784" i="1"/>
  <c r="J3784" i="1"/>
  <c r="K3784" i="1"/>
  <c r="L3784" i="1"/>
  <c r="M3784" i="1"/>
  <c r="N3784" i="1"/>
  <c r="O3784" i="1"/>
  <c r="P3784" i="1"/>
  <c r="Q3784" i="1"/>
  <c r="F3785" i="1"/>
  <c r="G3785" i="1"/>
  <c r="H3785" i="1"/>
  <c r="I3785" i="1"/>
  <c r="J3785" i="1"/>
  <c r="K3785" i="1"/>
  <c r="L3785" i="1"/>
  <c r="M3785" i="1"/>
  <c r="N3785" i="1"/>
  <c r="O3785" i="1"/>
  <c r="P3785" i="1"/>
  <c r="Q3785" i="1"/>
  <c r="F3786" i="1"/>
  <c r="G3786" i="1"/>
  <c r="H3786" i="1"/>
  <c r="I3786" i="1"/>
  <c r="J3786" i="1"/>
  <c r="K3786" i="1"/>
  <c r="L3786" i="1"/>
  <c r="M3786" i="1"/>
  <c r="N3786" i="1"/>
  <c r="O3786" i="1"/>
  <c r="P3786" i="1"/>
  <c r="Q3786" i="1"/>
  <c r="F3787" i="1"/>
  <c r="G3787" i="1"/>
  <c r="H3787" i="1"/>
  <c r="I3787" i="1"/>
  <c r="J3787" i="1"/>
  <c r="K3787" i="1"/>
  <c r="L3787" i="1"/>
  <c r="M3787" i="1"/>
  <c r="N3787" i="1"/>
  <c r="O3787" i="1"/>
  <c r="P3787" i="1"/>
  <c r="Q3787" i="1"/>
  <c r="F3788" i="1"/>
  <c r="G3788" i="1"/>
  <c r="H3788" i="1"/>
  <c r="I3788" i="1"/>
  <c r="J3788" i="1"/>
  <c r="K3788" i="1"/>
  <c r="L3788" i="1"/>
  <c r="M3788" i="1"/>
  <c r="N3788" i="1"/>
  <c r="O3788" i="1"/>
  <c r="P3788" i="1"/>
  <c r="Q3788" i="1"/>
  <c r="F3789" i="1"/>
  <c r="G3789" i="1"/>
  <c r="H3789" i="1"/>
  <c r="I3789" i="1"/>
  <c r="J3789" i="1"/>
  <c r="K3789" i="1"/>
  <c r="L3789" i="1"/>
  <c r="M3789" i="1"/>
  <c r="N3789" i="1"/>
  <c r="O3789" i="1"/>
  <c r="P3789" i="1"/>
  <c r="Q3789" i="1"/>
  <c r="F3790" i="1"/>
  <c r="G3790" i="1"/>
  <c r="H3790" i="1"/>
  <c r="I3790" i="1"/>
  <c r="J3790" i="1"/>
  <c r="K3790" i="1"/>
  <c r="L3790" i="1"/>
  <c r="M3790" i="1"/>
  <c r="N3790" i="1"/>
  <c r="O3790" i="1"/>
  <c r="P3790" i="1"/>
  <c r="Q3790" i="1"/>
  <c r="F3791" i="1"/>
  <c r="G3791" i="1"/>
  <c r="H3791" i="1"/>
  <c r="I3791" i="1"/>
  <c r="J3791" i="1"/>
  <c r="K3791" i="1"/>
  <c r="L3791" i="1"/>
  <c r="M3791" i="1"/>
  <c r="N3791" i="1"/>
  <c r="O3791" i="1"/>
  <c r="P3791" i="1"/>
  <c r="Q3791" i="1"/>
  <c r="F3792" i="1"/>
  <c r="G3792" i="1"/>
  <c r="H3792" i="1"/>
  <c r="I3792" i="1"/>
  <c r="J3792" i="1"/>
  <c r="K3792" i="1"/>
  <c r="L3792" i="1"/>
  <c r="M3792" i="1"/>
  <c r="N3792" i="1"/>
  <c r="O3792" i="1"/>
  <c r="P3792" i="1"/>
  <c r="Q3792" i="1"/>
  <c r="F3793" i="1"/>
  <c r="G3793" i="1"/>
  <c r="H3793" i="1"/>
  <c r="I3793" i="1"/>
  <c r="J3793" i="1"/>
  <c r="K3793" i="1"/>
  <c r="L3793" i="1"/>
  <c r="M3793" i="1"/>
  <c r="N3793" i="1"/>
  <c r="O3793" i="1"/>
  <c r="P3793" i="1"/>
  <c r="Q3793" i="1"/>
  <c r="F3794" i="1"/>
  <c r="G3794" i="1"/>
  <c r="H3794" i="1"/>
  <c r="I3794" i="1"/>
  <c r="J3794" i="1"/>
  <c r="K3794" i="1"/>
  <c r="L3794" i="1"/>
  <c r="M3794" i="1"/>
  <c r="N3794" i="1"/>
  <c r="O3794" i="1"/>
  <c r="P3794" i="1"/>
  <c r="Q3794" i="1"/>
  <c r="F3795" i="1"/>
  <c r="G3795" i="1"/>
  <c r="H3795" i="1"/>
  <c r="I3795" i="1"/>
  <c r="J3795" i="1"/>
  <c r="K3795" i="1"/>
  <c r="L3795" i="1"/>
  <c r="M3795" i="1"/>
  <c r="N3795" i="1"/>
  <c r="O3795" i="1"/>
  <c r="P3795" i="1"/>
  <c r="Q3795" i="1"/>
  <c r="F3796" i="1"/>
  <c r="G3796" i="1"/>
  <c r="H3796" i="1"/>
  <c r="I3796" i="1"/>
  <c r="J3796" i="1"/>
  <c r="K3796" i="1"/>
  <c r="L3796" i="1"/>
  <c r="M3796" i="1"/>
  <c r="N3796" i="1"/>
  <c r="O3796" i="1"/>
  <c r="P3796" i="1"/>
  <c r="Q3796" i="1"/>
  <c r="F3797" i="1"/>
  <c r="G3797" i="1"/>
  <c r="H3797" i="1"/>
  <c r="I3797" i="1"/>
  <c r="J3797" i="1"/>
  <c r="K3797" i="1"/>
  <c r="L3797" i="1"/>
  <c r="M3797" i="1"/>
  <c r="N3797" i="1"/>
  <c r="O3797" i="1"/>
  <c r="P3797" i="1"/>
  <c r="Q3797" i="1"/>
  <c r="F3798" i="1"/>
  <c r="G3798" i="1"/>
  <c r="H3798" i="1"/>
  <c r="I3798" i="1"/>
  <c r="J3798" i="1"/>
  <c r="K3798" i="1"/>
  <c r="L3798" i="1"/>
  <c r="M3798" i="1"/>
  <c r="N3798" i="1"/>
  <c r="O3798" i="1"/>
  <c r="P3798" i="1"/>
  <c r="Q3798" i="1"/>
  <c r="F3799" i="1"/>
  <c r="G3799" i="1"/>
  <c r="H3799" i="1"/>
  <c r="I3799" i="1"/>
  <c r="J3799" i="1"/>
  <c r="K3799" i="1"/>
  <c r="L3799" i="1"/>
  <c r="M3799" i="1"/>
  <c r="N3799" i="1"/>
  <c r="O3799" i="1"/>
  <c r="P3799" i="1"/>
  <c r="Q3799" i="1"/>
  <c r="F3800" i="1"/>
  <c r="G3800" i="1"/>
  <c r="H3800" i="1"/>
  <c r="I3800" i="1"/>
  <c r="J3800" i="1"/>
  <c r="K3800" i="1"/>
  <c r="L3800" i="1"/>
  <c r="M3800" i="1"/>
  <c r="N3800" i="1"/>
  <c r="O3800" i="1"/>
  <c r="P3800" i="1"/>
  <c r="Q3800" i="1"/>
  <c r="F3801" i="1"/>
  <c r="G3801" i="1"/>
  <c r="H3801" i="1"/>
  <c r="I3801" i="1"/>
  <c r="J3801" i="1"/>
  <c r="K3801" i="1"/>
  <c r="L3801" i="1"/>
  <c r="M3801" i="1"/>
  <c r="N3801" i="1"/>
  <c r="O3801" i="1"/>
  <c r="P3801" i="1"/>
  <c r="Q3801" i="1"/>
  <c r="F3802" i="1"/>
  <c r="G3802" i="1"/>
  <c r="H3802" i="1"/>
  <c r="I3802" i="1"/>
  <c r="J3802" i="1"/>
  <c r="K3802" i="1"/>
  <c r="L3802" i="1"/>
  <c r="M3802" i="1"/>
  <c r="N3802" i="1"/>
  <c r="O3802" i="1"/>
  <c r="P3802" i="1"/>
  <c r="Q3802" i="1"/>
  <c r="F3803" i="1"/>
  <c r="G3803" i="1"/>
  <c r="H3803" i="1"/>
  <c r="I3803" i="1"/>
  <c r="J3803" i="1"/>
  <c r="K3803" i="1"/>
  <c r="L3803" i="1"/>
  <c r="M3803" i="1"/>
  <c r="N3803" i="1"/>
  <c r="O3803" i="1"/>
  <c r="P3803" i="1"/>
  <c r="Q3803" i="1"/>
  <c r="F3804" i="1"/>
  <c r="G3804" i="1"/>
  <c r="H3804" i="1"/>
  <c r="I3804" i="1"/>
  <c r="J3804" i="1"/>
  <c r="K3804" i="1"/>
  <c r="L3804" i="1"/>
  <c r="M3804" i="1"/>
  <c r="N3804" i="1"/>
  <c r="O3804" i="1"/>
  <c r="P3804" i="1"/>
  <c r="Q3804" i="1"/>
  <c r="F3805" i="1"/>
  <c r="G3805" i="1"/>
  <c r="H3805" i="1"/>
  <c r="I3805" i="1"/>
  <c r="J3805" i="1"/>
  <c r="K3805" i="1"/>
  <c r="L3805" i="1"/>
  <c r="M3805" i="1"/>
  <c r="N3805" i="1"/>
  <c r="O3805" i="1"/>
  <c r="P3805" i="1"/>
  <c r="Q3805" i="1"/>
  <c r="F3806" i="1"/>
  <c r="G3806" i="1"/>
  <c r="H3806" i="1"/>
  <c r="I3806" i="1"/>
  <c r="J3806" i="1"/>
  <c r="K3806" i="1"/>
  <c r="L3806" i="1"/>
  <c r="M3806" i="1"/>
  <c r="N3806" i="1"/>
  <c r="O3806" i="1"/>
  <c r="P3806" i="1"/>
  <c r="Q3806" i="1"/>
  <c r="F3807" i="1"/>
  <c r="G3807" i="1"/>
  <c r="H3807" i="1"/>
  <c r="I3807" i="1"/>
  <c r="J3807" i="1"/>
  <c r="K3807" i="1"/>
  <c r="L3807" i="1"/>
  <c r="M3807" i="1"/>
  <c r="N3807" i="1"/>
  <c r="O3807" i="1"/>
  <c r="P3807" i="1"/>
  <c r="Q3807" i="1"/>
  <c r="F3808" i="1"/>
  <c r="G3808" i="1"/>
  <c r="H3808" i="1"/>
  <c r="I3808" i="1"/>
  <c r="J3808" i="1"/>
  <c r="K3808" i="1"/>
  <c r="L3808" i="1"/>
  <c r="M3808" i="1"/>
  <c r="N3808" i="1"/>
  <c r="O3808" i="1"/>
  <c r="P3808" i="1"/>
  <c r="Q3808" i="1"/>
  <c r="F3809" i="1"/>
  <c r="G3809" i="1"/>
  <c r="H3809" i="1"/>
  <c r="I3809" i="1"/>
  <c r="J3809" i="1"/>
  <c r="K3809" i="1"/>
  <c r="L3809" i="1"/>
  <c r="M3809" i="1"/>
  <c r="N3809" i="1"/>
  <c r="O3809" i="1"/>
  <c r="P3809" i="1"/>
  <c r="Q3809" i="1"/>
  <c r="F3810" i="1"/>
  <c r="G3810" i="1"/>
  <c r="H3810" i="1"/>
  <c r="I3810" i="1"/>
  <c r="J3810" i="1"/>
  <c r="K3810" i="1"/>
  <c r="L3810" i="1"/>
  <c r="M3810" i="1"/>
  <c r="N3810" i="1"/>
  <c r="O3810" i="1"/>
  <c r="P3810" i="1"/>
  <c r="Q3810" i="1"/>
  <c r="F3811" i="1"/>
  <c r="G3811" i="1"/>
  <c r="H3811" i="1"/>
  <c r="I3811" i="1"/>
  <c r="J3811" i="1"/>
  <c r="K3811" i="1"/>
  <c r="L3811" i="1"/>
  <c r="M3811" i="1"/>
  <c r="N3811" i="1"/>
  <c r="O3811" i="1"/>
  <c r="P3811" i="1"/>
  <c r="Q3811" i="1"/>
  <c r="F3812" i="1"/>
  <c r="G3812" i="1"/>
  <c r="H3812" i="1"/>
  <c r="I3812" i="1"/>
  <c r="J3812" i="1"/>
  <c r="K3812" i="1"/>
  <c r="L3812" i="1"/>
  <c r="M3812" i="1"/>
  <c r="N3812" i="1"/>
  <c r="O3812" i="1"/>
  <c r="P3812" i="1"/>
  <c r="Q3812" i="1"/>
  <c r="F3813" i="1"/>
  <c r="G3813" i="1"/>
  <c r="H3813" i="1"/>
  <c r="I3813" i="1"/>
  <c r="J3813" i="1"/>
  <c r="K3813" i="1"/>
  <c r="L3813" i="1"/>
  <c r="M3813" i="1"/>
  <c r="N3813" i="1"/>
  <c r="O3813" i="1"/>
  <c r="P3813" i="1"/>
  <c r="Q3813" i="1"/>
  <c r="F3814" i="1"/>
  <c r="G3814" i="1"/>
  <c r="H3814" i="1"/>
  <c r="I3814" i="1"/>
  <c r="J3814" i="1"/>
  <c r="K3814" i="1"/>
  <c r="L3814" i="1"/>
  <c r="M3814" i="1"/>
  <c r="N3814" i="1"/>
  <c r="O3814" i="1"/>
  <c r="P3814" i="1"/>
  <c r="Q3814" i="1"/>
  <c r="F3815" i="1"/>
  <c r="G3815" i="1"/>
  <c r="H3815" i="1"/>
  <c r="I3815" i="1"/>
  <c r="J3815" i="1"/>
  <c r="K3815" i="1"/>
  <c r="L3815" i="1"/>
  <c r="M3815" i="1"/>
  <c r="N3815" i="1"/>
  <c r="O3815" i="1"/>
  <c r="P3815" i="1"/>
  <c r="Q3815" i="1"/>
  <c r="F3816" i="1"/>
  <c r="G3816" i="1"/>
  <c r="H3816" i="1"/>
  <c r="I3816" i="1"/>
  <c r="J3816" i="1"/>
  <c r="K3816" i="1"/>
  <c r="L3816" i="1"/>
  <c r="M3816" i="1"/>
  <c r="N3816" i="1"/>
  <c r="O3816" i="1"/>
  <c r="P3816" i="1"/>
  <c r="Q3816" i="1"/>
  <c r="F3817" i="1"/>
  <c r="G3817" i="1"/>
  <c r="H3817" i="1"/>
  <c r="I3817" i="1"/>
  <c r="J3817" i="1"/>
  <c r="K3817" i="1"/>
  <c r="L3817" i="1"/>
  <c r="M3817" i="1"/>
  <c r="N3817" i="1"/>
  <c r="O3817" i="1"/>
  <c r="P3817" i="1"/>
  <c r="Q3817" i="1"/>
  <c r="F3818" i="1"/>
  <c r="G3818" i="1"/>
  <c r="H3818" i="1"/>
  <c r="I3818" i="1"/>
  <c r="J3818" i="1"/>
  <c r="K3818" i="1"/>
  <c r="L3818" i="1"/>
  <c r="M3818" i="1"/>
  <c r="N3818" i="1"/>
  <c r="O3818" i="1"/>
  <c r="P3818" i="1"/>
  <c r="Q3818" i="1"/>
  <c r="F3819" i="1"/>
  <c r="G3819" i="1"/>
  <c r="H3819" i="1"/>
  <c r="I3819" i="1"/>
  <c r="J3819" i="1"/>
  <c r="K3819" i="1"/>
  <c r="L3819" i="1"/>
  <c r="M3819" i="1"/>
  <c r="N3819" i="1"/>
  <c r="O3819" i="1"/>
  <c r="P3819" i="1"/>
  <c r="Q3819" i="1"/>
  <c r="F3820" i="1"/>
  <c r="G3820" i="1"/>
  <c r="H3820" i="1"/>
  <c r="I3820" i="1"/>
  <c r="J3820" i="1"/>
  <c r="K3820" i="1"/>
  <c r="L3820" i="1"/>
  <c r="M3820" i="1"/>
  <c r="N3820" i="1"/>
  <c r="O3820" i="1"/>
  <c r="P3820" i="1"/>
  <c r="Q3820" i="1"/>
  <c r="F3821" i="1"/>
  <c r="G3821" i="1"/>
  <c r="H3821" i="1"/>
  <c r="I3821" i="1"/>
  <c r="J3821" i="1"/>
  <c r="K3821" i="1"/>
  <c r="L3821" i="1"/>
  <c r="M3821" i="1"/>
  <c r="N3821" i="1"/>
  <c r="O3821" i="1"/>
  <c r="P3821" i="1"/>
  <c r="Q3821" i="1"/>
  <c r="F3822" i="1"/>
  <c r="G3822" i="1"/>
  <c r="H3822" i="1"/>
  <c r="I3822" i="1"/>
  <c r="J3822" i="1"/>
  <c r="K3822" i="1"/>
  <c r="L3822" i="1"/>
  <c r="M3822" i="1"/>
  <c r="N3822" i="1"/>
  <c r="O3822" i="1"/>
  <c r="P3822" i="1"/>
  <c r="Q3822" i="1"/>
  <c r="F3823" i="1"/>
  <c r="G3823" i="1"/>
  <c r="H3823" i="1"/>
  <c r="I3823" i="1"/>
  <c r="J3823" i="1"/>
  <c r="K3823" i="1"/>
  <c r="L3823" i="1"/>
  <c r="M3823" i="1"/>
  <c r="N3823" i="1"/>
  <c r="O3823" i="1"/>
  <c r="P3823" i="1"/>
  <c r="Q3823" i="1"/>
  <c r="F3824" i="1"/>
  <c r="G3824" i="1"/>
  <c r="H3824" i="1"/>
  <c r="I3824" i="1"/>
  <c r="J3824" i="1"/>
  <c r="K3824" i="1"/>
  <c r="L3824" i="1"/>
  <c r="M3824" i="1"/>
  <c r="N3824" i="1"/>
  <c r="O3824" i="1"/>
  <c r="P3824" i="1"/>
  <c r="Q3824" i="1"/>
  <c r="F3825" i="1"/>
  <c r="G3825" i="1"/>
  <c r="H3825" i="1"/>
  <c r="I3825" i="1"/>
  <c r="J3825" i="1"/>
  <c r="K3825" i="1"/>
  <c r="L3825" i="1"/>
  <c r="M3825" i="1"/>
  <c r="N3825" i="1"/>
  <c r="O3825" i="1"/>
  <c r="P3825" i="1"/>
  <c r="Q3825" i="1"/>
  <c r="F3826" i="1"/>
  <c r="G3826" i="1"/>
  <c r="H3826" i="1"/>
  <c r="I3826" i="1"/>
  <c r="J3826" i="1"/>
  <c r="K3826" i="1"/>
  <c r="L3826" i="1"/>
  <c r="M3826" i="1"/>
  <c r="N3826" i="1"/>
  <c r="O3826" i="1"/>
  <c r="P3826" i="1"/>
  <c r="Q3826" i="1"/>
  <c r="F3827" i="1"/>
  <c r="G3827" i="1"/>
  <c r="H3827" i="1"/>
  <c r="I3827" i="1"/>
  <c r="J3827" i="1"/>
  <c r="K3827" i="1"/>
  <c r="L3827" i="1"/>
  <c r="M3827" i="1"/>
  <c r="N3827" i="1"/>
  <c r="O3827" i="1"/>
  <c r="P3827" i="1"/>
  <c r="Q3827" i="1"/>
  <c r="F3828" i="1"/>
  <c r="G3828" i="1"/>
  <c r="H3828" i="1"/>
  <c r="I3828" i="1"/>
  <c r="J3828" i="1"/>
  <c r="K3828" i="1"/>
  <c r="L3828" i="1"/>
  <c r="M3828" i="1"/>
  <c r="N3828" i="1"/>
  <c r="O3828" i="1"/>
  <c r="P3828" i="1"/>
  <c r="Q3828" i="1"/>
  <c r="F3829" i="1"/>
  <c r="G3829" i="1"/>
  <c r="H3829" i="1"/>
  <c r="I3829" i="1"/>
  <c r="J3829" i="1"/>
  <c r="K3829" i="1"/>
  <c r="L3829" i="1"/>
  <c r="M3829" i="1"/>
  <c r="N3829" i="1"/>
  <c r="O3829" i="1"/>
  <c r="P3829" i="1"/>
  <c r="Q3829" i="1"/>
  <c r="F3830" i="1"/>
  <c r="G3830" i="1"/>
  <c r="H3830" i="1"/>
  <c r="I3830" i="1"/>
  <c r="J3830" i="1"/>
  <c r="K3830" i="1"/>
  <c r="L3830" i="1"/>
  <c r="M3830" i="1"/>
  <c r="N3830" i="1"/>
  <c r="O3830" i="1"/>
  <c r="P3830" i="1"/>
  <c r="Q3830" i="1"/>
  <c r="F3831" i="1"/>
  <c r="G3831" i="1"/>
  <c r="H3831" i="1"/>
  <c r="I3831" i="1"/>
  <c r="J3831" i="1"/>
  <c r="K3831" i="1"/>
  <c r="L3831" i="1"/>
  <c r="M3831" i="1"/>
  <c r="N3831" i="1"/>
  <c r="O3831" i="1"/>
  <c r="P3831" i="1"/>
  <c r="Q3831" i="1"/>
  <c r="F3832" i="1"/>
  <c r="G3832" i="1"/>
  <c r="H3832" i="1"/>
  <c r="I3832" i="1"/>
  <c r="J3832" i="1"/>
  <c r="K3832" i="1"/>
  <c r="L3832" i="1"/>
  <c r="M3832" i="1"/>
  <c r="N3832" i="1"/>
  <c r="O3832" i="1"/>
  <c r="P3832" i="1"/>
  <c r="Q3832" i="1"/>
  <c r="F3833" i="1"/>
  <c r="G3833" i="1"/>
  <c r="H3833" i="1"/>
  <c r="I3833" i="1"/>
  <c r="J3833" i="1"/>
  <c r="K3833" i="1"/>
  <c r="L3833" i="1"/>
  <c r="M3833" i="1"/>
  <c r="N3833" i="1"/>
  <c r="O3833" i="1"/>
  <c r="P3833" i="1"/>
  <c r="Q3833" i="1"/>
  <c r="F3834" i="1"/>
  <c r="G3834" i="1"/>
  <c r="H3834" i="1"/>
  <c r="I3834" i="1"/>
  <c r="J3834" i="1"/>
  <c r="K3834" i="1"/>
  <c r="L3834" i="1"/>
  <c r="M3834" i="1"/>
  <c r="N3834" i="1"/>
  <c r="O3834" i="1"/>
  <c r="P3834" i="1"/>
  <c r="Q3834" i="1"/>
  <c r="F3835" i="1"/>
  <c r="G3835" i="1"/>
  <c r="H3835" i="1"/>
  <c r="I3835" i="1"/>
  <c r="J3835" i="1"/>
  <c r="K3835" i="1"/>
  <c r="L3835" i="1"/>
  <c r="M3835" i="1"/>
  <c r="N3835" i="1"/>
  <c r="O3835" i="1"/>
  <c r="P3835" i="1"/>
  <c r="Q3835" i="1"/>
  <c r="F3836" i="1"/>
  <c r="G3836" i="1"/>
  <c r="H3836" i="1"/>
  <c r="I3836" i="1"/>
  <c r="J3836" i="1"/>
  <c r="K3836" i="1"/>
  <c r="L3836" i="1"/>
  <c r="M3836" i="1"/>
  <c r="N3836" i="1"/>
  <c r="O3836" i="1"/>
  <c r="P3836" i="1"/>
  <c r="Q3836" i="1"/>
  <c r="F3837" i="1"/>
  <c r="G3837" i="1"/>
  <c r="H3837" i="1"/>
  <c r="I3837" i="1"/>
  <c r="J3837" i="1"/>
  <c r="K3837" i="1"/>
  <c r="L3837" i="1"/>
  <c r="M3837" i="1"/>
  <c r="N3837" i="1"/>
  <c r="O3837" i="1"/>
  <c r="P3837" i="1"/>
  <c r="Q3837" i="1"/>
  <c r="F3838" i="1"/>
  <c r="G3838" i="1"/>
  <c r="H3838" i="1"/>
  <c r="I3838" i="1"/>
  <c r="J3838" i="1"/>
  <c r="K3838" i="1"/>
  <c r="L3838" i="1"/>
  <c r="M3838" i="1"/>
  <c r="N3838" i="1"/>
  <c r="O3838" i="1"/>
  <c r="P3838" i="1"/>
  <c r="Q3838" i="1"/>
  <c r="F3839" i="1"/>
  <c r="G3839" i="1"/>
  <c r="H3839" i="1"/>
  <c r="I3839" i="1"/>
  <c r="J3839" i="1"/>
  <c r="K3839" i="1"/>
  <c r="L3839" i="1"/>
  <c r="M3839" i="1"/>
  <c r="N3839" i="1"/>
  <c r="O3839" i="1"/>
  <c r="P3839" i="1"/>
  <c r="Q3839" i="1"/>
  <c r="F3840" i="1"/>
  <c r="G3840" i="1"/>
  <c r="H3840" i="1"/>
  <c r="I3840" i="1"/>
  <c r="J3840" i="1"/>
  <c r="K3840" i="1"/>
  <c r="L3840" i="1"/>
  <c r="M3840" i="1"/>
  <c r="N3840" i="1"/>
  <c r="O3840" i="1"/>
  <c r="P3840" i="1"/>
  <c r="Q3840" i="1"/>
  <c r="F3841" i="1"/>
  <c r="G3841" i="1"/>
  <c r="H3841" i="1"/>
  <c r="I3841" i="1"/>
  <c r="J3841" i="1"/>
  <c r="K3841" i="1"/>
  <c r="L3841" i="1"/>
  <c r="M3841" i="1"/>
  <c r="N3841" i="1"/>
  <c r="O3841" i="1"/>
  <c r="P3841" i="1"/>
  <c r="Q3841" i="1"/>
  <c r="F3842" i="1"/>
  <c r="G3842" i="1"/>
  <c r="H3842" i="1"/>
  <c r="I3842" i="1"/>
  <c r="J3842" i="1"/>
  <c r="K3842" i="1"/>
  <c r="L3842" i="1"/>
  <c r="M3842" i="1"/>
  <c r="N3842" i="1"/>
  <c r="O3842" i="1"/>
  <c r="P3842" i="1"/>
  <c r="Q3842" i="1"/>
  <c r="F3843" i="1"/>
  <c r="G3843" i="1"/>
  <c r="H3843" i="1"/>
  <c r="I3843" i="1"/>
  <c r="J3843" i="1"/>
  <c r="K3843" i="1"/>
  <c r="L3843" i="1"/>
  <c r="M3843" i="1"/>
  <c r="N3843" i="1"/>
  <c r="O3843" i="1"/>
  <c r="P3843" i="1"/>
  <c r="Q3843" i="1"/>
  <c r="F3844" i="1"/>
  <c r="G3844" i="1"/>
  <c r="H3844" i="1"/>
  <c r="I3844" i="1"/>
  <c r="J3844" i="1"/>
  <c r="K3844" i="1"/>
  <c r="L3844" i="1"/>
  <c r="M3844" i="1"/>
  <c r="N3844" i="1"/>
  <c r="O3844" i="1"/>
  <c r="P3844" i="1"/>
  <c r="Q3844" i="1"/>
  <c r="F3845" i="1"/>
  <c r="G3845" i="1"/>
  <c r="H3845" i="1"/>
  <c r="I3845" i="1"/>
  <c r="J3845" i="1"/>
  <c r="K3845" i="1"/>
  <c r="L3845" i="1"/>
  <c r="M3845" i="1"/>
  <c r="N3845" i="1"/>
  <c r="O3845" i="1"/>
  <c r="P3845" i="1"/>
  <c r="Q3845" i="1"/>
  <c r="F3846" i="1"/>
  <c r="G3846" i="1"/>
  <c r="H3846" i="1"/>
  <c r="I3846" i="1"/>
  <c r="J3846" i="1"/>
  <c r="K3846" i="1"/>
  <c r="L3846" i="1"/>
  <c r="M3846" i="1"/>
  <c r="N3846" i="1"/>
  <c r="O3846" i="1"/>
  <c r="P3846" i="1"/>
  <c r="Q3846" i="1"/>
  <c r="F3847" i="1"/>
  <c r="G3847" i="1"/>
  <c r="H3847" i="1"/>
  <c r="I3847" i="1"/>
  <c r="J3847" i="1"/>
  <c r="K3847" i="1"/>
  <c r="L3847" i="1"/>
  <c r="M3847" i="1"/>
  <c r="N3847" i="1"/>
  <c r="O3847" i="1"/>
  <c r="P3847" i="1"/>
  <c r="Q3847" i="1"/>
  <c r="F3848" i="1"/>
  <c r="G3848" i="1"/>
  <c r="H3848" i="1"/>
  <c r="I3848" i="1"/>
  <c r="J3848" i="1"/>
  <c r="K3848" i="1"/>
  <c r="L3848" i="1"/>
  <c r="M3848" i="1"/>
  <c r="N3848" i="1"/>
  <c r="O3848" i="1"/>
  <c r="P3848" i="1"/>
  <c r="Q3848" i="1"/>
  <c r="F3849" i="1"/>
  <c r="G3849" i="1"/>
  <c r="H3849" i="1"/>
  <c r="I3849" i="1"/>
  <c r="J3849" i="1"/>
  <c r="K3849" i="1"/>
  <c r="L3849" i="1"/>
  <c r="M3849" i="1"/>
  <c r="N3849" i="1"/>
  <c r="O3849" i="1"/>
  <c r="P3849" i="1"/>
  <c r="Q3849" i="1"/>
  <c r="F3850" i="1"/>
  <c r="G3850" i="1"/>
  <c r="H3850" i="1"/>
  <c r="I3850" i="1"/>
  <c r="J3850" i="1"/>
  <c r="K3850" i="1"/>
  <c r="L3850" i="1"/>
  <c r="M3850" i="1"/>
  <c r="N3850" i="1"/>
  <c r="O3850" i="1"/>
  <c r="P3850" i="1"/>
  <c r="Q3850" i="1"/>
  <c r="F3851" i="1"/>
  <c r="G3851" i="1"/>
  <c r="H3851" i="1"/>
  <c r="I3851" i="1"/>
  <c r="J3851" i="1"/>
  <c r="K3851" i="1"/>
  <c r="L3851" i="1"/>
  <c r="M3851" i="1"/>
  <c r="N3851" i="1"/>
  <c r="O3851" i="1"/>
  <c r="P3851" i="1"/>
  <c r="Q3851" i="1"/>
  <c r="F3852" i="1"/>
  <c r="G3852" i="1"/>
  <c r="H3852" i="1"/>
  <c r="I3852" i="1"/>
  <c r="J3852" i="1"/>
  <c r="K3852" i="1"/>
  <c r="L3852" i="1"/>
  <c r="M3852" i="1"/>
  <c r="N3852" i="1"/>
  <c r="O3852" i="1"/>
  <c r="P3852" i="1"/>
  <c r="Q3852" i="1"/>
  <c r="F3853" i="1"/>
  <c r="G3853" i="1"/>
  <c r="H3853" i="1"/>
  <c r="I3853" i="1"/>
  <c r="J3853" i="1"/>
  <c r="K3853" i="1"/>
  <c r="L3853" i="1"/>
  <c r="M3853" i="1"/>
  <c r="N3853" i="1"/>
  <c r="O3853" i="1"/>
  <c r="P3853" i="1"/>
  <c r="Q3853" i="1"/>
  <c r="F3854" i="1"/>
  <c r="G3854" i="1"/>
  <c r="H3854" i="1"/>
  <c r="I3854" i="1"/>
  <c r="J3854" i="1"/>
  <c r="K3854" i="1"/>
  <c r="L3854" i="1"/>
  <c r="M3854" i="1"/>
  <c r="N3854" i="1"/>
  <c r="O3854" i="1"/>
  <c r="P3854" i="1"/>
  <c r="Q3854" i="1"/>
  <c r="F3855" i="1"/>
  <c r="G3855" i="1"/>
  <c r="H3855" i="1"/>
  <c r="I3855" i="1"/>
  <c r="J3855" i="1"/>
  <c r="K3855" i="1"/>
  <c r="L3855" i="1"/>
  <c r="M3855" i="1"/>
  <c r="N3855" i="1"/>
  <c r="O3855" i="1"/>
  <c r="P3855" i="1"/>
  <c r="Q3855" i="1"/>
  <c r="F3856" i="1"/>
  <c r="G3856" i="1"/>
  <c r="H3856" i="1"/>
  <c r="I3856" i="1"/>
  <c r="J3856" i="1"/>
  <c r="K3856" i="1"/>
  <c r="L3856" i="1"/>
  <c r="M3856" i="1"/>
  <c r="N3856" i="1"/>
  <c r="O3856" i="1"/>
  <c r="P3856" i="1"/>
  <c r="Q3856" i="1"/>
  <c r="F3857" i="1"/>
  <c r="G3857" i="1"/>
  <c r="H3857" i="1"/>
  <c r="I3857" i="1"/>
  <c r="J3857" i="1"/>
  <c r="K3857" i="1"/>
  <c r="L3857" i="1"/>
  <c r="M3857" i="1"/>
  <c r="N3857" i="1"/>
  <c r="O3857" i="1"/>
  <c r="P3857" i="1"/>
  <c r="Q3857" i="1"/>
  <c r="F3858" i="1"/>
  <c r="G3858" i="1"/>
  <c r="H3858" i="1"/>
  <c r="I3858" i="1"/>
  <c r="J3858" i="1"/>
  <c r="K3858" i="1"/>
  <c r="L3858" i="1"/>
  <c r="M3858" i="1"/>
  <c r="N3858" i="1"/>
  <c r="O3858" i="1"/>
  <c r="P3858" i="1"/>
  <c r="Q3858" i="1"/>
  <c r="F3859" i="1"/>
  <c r="G3859" i="1"/>
  <c r="H3859" i="1"/>
  <c r="I3859" i="1"/>
  <c r="J3859" i="1"/>
  <c r="K3859" i="1"/>
  <c r="L3859" i="1"/>
  <c r="M3859" i="1"/>
  <c r="N3859" i="1"/>
  <c r="O3859" i="1"/>
  <c r="P3859" i="1"/>
  <c r="Q3859" i="1"/>
  <c r="F3860" i="1"/>
  <c r="G3860" i="1"/>
  <c r="H3860" i="1"/>
  <c r="I3860" i="1"/>
  <c r="J3860" i="1"/>
  <c r="K3860" i="1"/>
  <c r="L3860" i="1"/>
  <c r="M3860" i="1"/>
  <c r="N3860" i="1"/>
  <c r="O3860" i="1"/>
  <c r="P3860" i="1"/>
  <c r="Q3860" i="1"/>
  <c r="F3861" i="1"/>
  <c r="G3861" i="1"/>
  <c r="H3861" i="1"/>
  <c r="I3861" i="1"/>
  <c r="J3861" i="1"/>
  <c r="K3861" i="1"/>
  <c r="L3861" i="1"/>
  <c r="M3861" i="1"/>
  <c r="N3861" i="1"/>
  <c r="O3861" i="1"/>
  <c r="P3861" i="1"/>
  <c r="Q3861" i="1"/>
  <c r="F3862" i="1"/>
  <c r="G3862" i="1"/>
  <c r="H3862" i="1"/>
  <c r="I3862" i="1"/>
  <c r="J3862" i="1"/>
  <c r="K3862" i="1"/>
  <c r="L3862" i="1"/>
  <c r="M3862" i="1"/>
  <c r="N3862" i="1"/>
  <c r="O3862" i="1"/>
  <c r="P3862" i="1"/>
  <c r="Q3862" i="1"/>
  <c r="F3863" i="1"/>
  <c r="G3863" i="1"/>
  <c r="H3863" i="1"/>
  <c r="I3863" i="1"/>
  <c r="J3863" i="1"/>
  <c r="K3863" i="1"/>
  <c r="L3863" i="1"/>
  <c r="M3863" i="1"/>
  <c r="N3863" i="1"/>
  <c r="O3863" i="1"/>
  <c r="P3863" i="1"/>
  <c r="Q3863" i="1"/>
  <c r="F3864" i="1"/>
  <c r="G3864" i="1"/>
  <c r="H3864" i="1"/>
  <c r="I3864" i="1"/>
  <c r="J3864" i="1"/>
  <c r="K3864" i="1"/>
  <c r="L3864" i="1"/>
  <c r="M3864" i="1"/>
  <c r="N3864" i="1"/>
  <c r="O3864" i="1"/>
  <c r="P3864" i="1"/>
  <c r="Q3864" i="1"/>
  <c r="F3865" i="1"/>
  <c r="G3865" i="1"/>
  <c r="H3865" i="1"/>
  <c r="I3865" i="1"/>
  <c r="J3865" i="1"/>
  <c r="K3865" i="1"/>
  <c r="L3865" i="1"/>
  <c r="M3865" i="1"/>
  <c r="N3865" i="1"/>
  <c r="O3865" i="1"/>
  <c r="P3865" i="1"/>
  <c r="Q3865" i="1"/>
  <c r="F3866" i="1"/>
  <c r="G3866" i="1"/>
  <c r="H3866" i="1"/>
  <c r="I3866" i="1"/>
  <c r="J3866" i="1"/>
  <c r="K3866" i="1"/>
  <c r="L3866" i="1"/>
  <c r="M3866" i="1"/>
  <c r="N3866" i="1"/>
  <c r="O3866" i="1"/>
  <c r="P3866" i="1"/>
  <c r="Q3866" i="1"/>
  <c r="F3867" i="1"/>
  <c r="G3867" i="1"/>
  <c r="H3867" i="1"/>
  <c r="I3867" i="1"/>
  <c r="J3867" i="1"/>
  <c r="K3867" i="1"/>
  <c r="L3867" i="1"/>
  <c r="M3867" i="1"/>
  <c r="N3867" i="1"/>
  <c r="O3867" i="1"/>
  <c r="P3867" i="1"/>
  <c r="Q3867" i="1"/>
  <c r="F3868" i="1"/>
  <c r="G3868" i="1"/>
  <c r="H3868" i="1"/>
  <c r="I3868" i="1"/>
  <c r="J3868" i="1"/>
  <c r="K3868" i="1"/>
  <c r="L3868" i="1"/>
  <c r="M3868" i="1"/>
  <c r="N3868" i="1"/>
  <c r="O3868" i="1"/>
  <c r="P3868" i="1"/>
  <c r="Q3868" i="1"/>
  <c r="F3869" i="1"/>
  <c r="G3869" i="1"/>
  <c r="H3869" i="1"/>
  <c r="I3869" i="1"/>
  <c r="J3869" i="1"/>
  <c r="K3869" i="1"/>
  <c r="L3869" i="1"/>
  <c r="M3869" i="1"/>
  <c r="N3869" i="1"/>
  <c r="O3869" i="1"/>
  <c r="P3869" i="1"/>
  <c r="Q3869" i="1"/>
  <c r="F3870" i="1"/>
  <c r="G3870" i="1"/>
  <c r="H3870" i="1"/>
  <c r="I3870" i="1"/>
  <c r="J3870" i="1"/>
  <c r="K3870" i="1"/>
  <c r="L3870" i="1"/>
  <c r="M3870" i="1"/>
  <c r="N3870" i="1"/>
  <c r="O3870" i="1"/>
  <c r="P3870" i="1"/>
  <c r="Q3870" i="1"/>
  <c r="F3871" i="1"/>
  <c r="G3871" i="1"/>
  <c r="H3871" i="1"/>
  <c r="I3871" i="1"/>
  <c r="J3871" i="1"/>
  <c r="K3871" i="1"/>
  <c r="L3871" i="1"/>
  <c r="M3871" i="1"/>
  <c r="N3871" i="1"/>
  <c r="O3871" i="1"/>
  <c r="P3871" i="1"/>
  <c r="Q3871" i="1"/>
  <c r="F3872" i="1"/>
  <c r="G3872" i="1"/>
  <c r="H3872" i="1"/>
  <c r="I3872" i="1"/>
  <c r="J3872" i="1"/>
  <c r="K3872" i="1"/>
  <c r="L3872" i="1"/>
  <c r="M3872" i="1"/>
  <c r="N3872" i="1"/>
  <c r="O3872" i="1"/>
  <c r="P3872" i="1"/>
  <c r="Q3872" i="1"/>
  <c r="F3873" i="1"/>
  <c r="G3873" i="1"/>
  <c r="H3873" i="1"/>
  <c r="I3873" i="1"/>
  <c r="J3873" i="1"/>
  <c r="K3873" i="1"/>
  <c r="L3873" i="1"/>
  <c r="M3873" i="1"/>
  <c r="N3873" i="1"/>
  <c r="O3873" i="1"/>
  <c r="P3873" i="1"/>
  <c r="Q3873" i="1"/>
  <c r="F3874" i="1"/>
  <c r="G3874" i="1"/>
  <c r="H3874" i="1"/>
  <c r="I3874" i="1"/>
  <c r="J3874" i="1"/>
  <c r="K3874" i="1"/>
  <c r="L3874" i="1"/>
  <c r="M3874" i="1"/>
  <c r="N3874" i="1"/>
  <c r="O3874" i="1"/>
  <c r="P3874" i="1"/>
  <c r="Q3874" i="1"/>
  <c r="F3875" i="1"/>
  <c r="G3875" i="1"/>
  <c r="H3875" i="1"/>
  <c r="I3875" i="1"/>
  <c r="J3875" i="1"/>
  <c r="K3875" i="1"/>
  <c r="L3875" i="1"/>
  <c r="M3875" i="1"/>
  <c r="N3875" i="1"/>
  <c r="O3875" i="1"/>
  <c r="P3875" i="1"/>
  <c r="Q3875" i="1"/>
  <c r="F3876" i="1"/>
  <c r="G3876" i="1"/>
  <c r="H3876" i="1"/>
  <c r="I3876" i="1"/>
  <c r="J3876" i="1"/>
  <c r="K3876" i="1"/>
  <c r="L3876" i="1"/>
  <c r="M3876" i="1"/>
  <c r="N3876" i="1"/>
  <c r="O3876" i="1"/>
  <c r="P3876" i="1"/>
  <c r="Q3876" i="1"/>
  <c r="F3877" i="1"/>
  <c r="G3877" i="1"/>
  <c r="H3877" i="1"/>
  <c r="I3877" i="1"/>
  <c r="J3877" i="1"/>
  <c r="K3877" i="1"/>
  <c r="L3877" i="1"/>
  <c r="M3877" i="1"/>
  <c r="N3877" i="1"/>
  <c r="O3877" i="1"/>
  <c r="P3877" i="1"/>
  <c r="Q3877" i="1"/>
  <c r="F3878" i="1"/>
  <c r="G3878" i="1"/>
  <c r="H3878" i="1"/>
  <c r="I3878" i="1"/>
  <c r="J3878" i="1"/>
  <c r="K3878" i="1"/>
  <c r="L3878" i="1"/>
  <c r="M3878" i="1"/>
  <c r="N3878" i="1"/>
  <c r="O3878" i="1"/>
  <c r="P3878" i="1"/>
  <c r="Q3878" i="1"/>
  <c r="F3879" i="1"/>
  <c r="G3879" i="1"/>
  <c r="H3879" i="1"/>
  <c r="I3879" i="1"/>
  <c r="J3879" i="1"/>
  <c r="K3879" i="1"/>
  <c r="L3879" i="1"/>
  <c r="M3879" i="1"/>
  <c r="N3879" i="1"/>
  <c r="O3879" i="1"/>
  <c r="P3879" i="1"/>
  <c r="Q3879" i="1"/>
  <c r="F3880" i="1"/>
  <c r="G3880" i="1"/>
  <c r="H3880" i="1"/>
  <c r="I3880" i="1"/>
  <c r="J3880" i="1"/>
  <c r="K3880" i="1"/>
  <c r="L3880" i="1"/>
  <c r="M3880" i="1"/>
  <c r="N3880" i="1"/>
  <c r="O3880" i="1"/>
  <c r="P3880" i="1"/>
  <c r="Q3880" i="1"/>
  <c r="F3881" i="1"/>
  <c r="G3881" i="1"/>
  <c r="H3881" i="1"/>
  <c r="I3881" i="1"/>
  <c r="J3881" i="1"/>
  <c r="K3881" i="1"/>
  <c r="L3881" i="1"/>
  <c r="M3881" i="1"/>
  <c r="N3881" i="1"/>
  <c r="O3881" i="1"/>
  <c r="P3881" i="1"/>
  <c r="Q3881" i="1"/>
  <c r="F3882" i="1"/>
  <c r="G3882" i="1"/>
  <c r="H3882" i="1"/>
  <c r="I3882" i="1"/>
  <c r="J3882" i="1"/>
  <c r="K3882" i="1"/>
  <c r="L3882" i="1"/>
  <c r="M3882" i="1"/>
  <c r="N3882" i="1"/>
  <c r="O3882" i="1"/>
  <c r="P3882" i="1"/>
  <c r="Q3882" i="1"/>
  <c r="F3883" i="1"/>
  <c r="G3883" i="1"/>
  <c r="H3883" i="1"/>
  <c r="I3883" i="1"/>
  <c r="J3883" i="1"/>
  <c r="K3883" i="1"/>
  <c r="L3883" i="1"/>
  <c r="M3883" i="1"/>
  <c r="N3883" i="1"/>
  <c r="O3883" i="1"/>
  <c r="P3883" i="1"/>
  <c r="Q3883" i="1"/>
  <c r="F3884" i="1"/>
  <c r="G3884" i="1"/>
  <c r="H3884" i="1"/>
  <c r="I3884" i="1"/>
  <c r="J3884" i="1"/>
  <c r="K3884" i="1"/>
  <c r="L3884" i="1"/>
  <c r="M3884" i="1"/>
  <c r="N3884" i="1"/>
  <c r="O3884" i="1"/>
  <c r="P3884" i="1"/>
  <c r="Q3884" i="1"/>
  <c r="F3885" i="1"/>
  <c r="G3885" i="1"/>
  <c r="H3885" i="1"/>
  <c r="I3885" i="1"/>
  <c r="J3885" i="1"/>
  <c r="K3885" i="1"/>
  <c r="L3885" i="1"/>
  <c r="M3885" i="1"/>
  <c r="N3885" i="1"/>
  <c r="O3885" i="1"/>
  <c r="P3885" i="1"/>
  <c r="Q3885" i="1"/>
  <c r="F3886" i="1"/>
  <c r="G3886" i="1"/>
  <c r="H3886" i="1"/>
  <c r="I3886" i="1"/>
  <c r="J3886" i="1"/>
  <c r="K3886" i="1"/>
  <c r="L3886" i="1"/>
  <c r="M3886" i="1"/>
  <c r="N3886" i="1"/>
  <c r="O3886" i="1"/>
  <c r="P3886" i="1"/>
  <c r="Q3886" i="1"/>
  <c r="F3887" i="1"/>
  <c r="G3887" i="1"/>
  <c r="H3887" i="1"/>
  <c r="I3887" i="1"/>
  <c r="J3887" i="1"/>
  <c r="K3887" i="1"/>
  <c r="L3887" i="1"/>
  <c r="M3887" i="1"/>
  <c r="N3887" i="1"/>
  <c r="O3887" i="1"/>
  <c r="P3887" i="1"/>
  <c r="Q3887" i="1"/>
  <c r="F3888" i="1"/>
  <c r="G3888" i="1"/>
  <c r="H3888" i="1"/>
  <c r="I3888" i="1"/>
  <c r="J3888" i="1"/>
  <c r="K3888" i="1"/>
  <c r="L3888" i="1"/>
  <c r="M3888" i="1"/>
  <c r="N3888" i="1"/>
  <c r="O3888" i="1"/>
  <c r="P3888" i="1"/>
  <c r="Q3888" i="1"/>
  <c r="F3889" i="1"/>
  <c r="G3889" i="1"/>
  <c r="H3889" i="1"/>
  <c r="I3889" i="1"/>
  <c r="J3889" i="1"/>
  <c r="K3889" i="1"/>
  <c r="L3889" i="1"/>
  <c r="M3889" i="1"/>
  <c r="N3889" i="1"/>
  <c r="O3889" i="1"/>
  <c r="P3889" i="1"/>
  <c r="Q3889" i="1"/>
  <c r="F3890" i="1"/>
  <c r="G3890" i="1"/>
  <c r="H3890" i="1"/>
  <c r="I3890" i="1"/>
  <c r="J3890" i="1"/>
  <c r="K3890" i="1"/>
  <c r="L3890" i="1"/>
  <c r="M3890" i="1"/>
  <c r="N3890" i="1"/>
  <c r="O3890" i="1"/>
  <c r="P3890" i="1"/>
  <c r="Q3890" i="1"/>
  <c r="F3891" i="1"/>
  <c r="G3891" i="1"/>
  <c r="H3891" i="1"/>
  <c r="I3891" i="1"/>
  <c r="J3891" i="1"/>
  <c r="K3891" i="1"/>
  <c r="L3891" i="1"/>
  <c r="M3891" i="1"/>
  <c r="N3891" i="1"/>
  <c r="O3891" i="1"/>
  <c r="P3891" i="1"/>
  <c r="Q3891" i="1"/>
  <c r="F3892" i="1"/>
  <c r="G3892" i="1"/>
  <c r="H3892" i="1"/>
  <c r="I3892" i="1"/>
  <c r="J3892" i="1"/>
  <c r="K3892" i="1"/>
  <c r="L3892" i="1"/>
  <c r="M3892" i="1"/>
  <c r="N3892" i="1"/>
  <c r="O3892" i="1"/>
  <c r="P3892" i="1"/>
  <c r="Q3892" i="1"/>
  <c r="F3893" i="1"/>
  <c r="G3893" i="1"/>
  <c r="H3893" i="1"/>
  <c r="I3893" i="1"/>
  <c r="J3893" i="1"/>
  <c r="K3893" i="1"/>
  <c r="L3893" i="1"/>
  <c r="M3893" i="1"/>
  <c r="N3893" i="1"/>
  <c r="O3893" i="1"/>
  <c r="P3893" i="1"/>
  <c r="Q3893" i="1"/>
  <c r="F3894" i="1"/>
  <c r="G3894" i="1"/>
  <c r="H3894" i="1"/>
  <c r="I3894" i="1"/>
  <c r="J3894" i="1"/>
  <c r="K3894" i="1"/>
  <c r="L3894" i="1"/>
  <c r="M3894" i="1"/>
  <c r="N3894" i="1"/>
  <c r="O3894" i="1"/>
  <c r="P3894" i="1"/>
  <c r="Q3894" i="1"/>
  <c r="F3895" i="1"/>
  <c r="G3895" i="1"/>
  <c r="H3895" i="1"/>
  <c r="I3895" i="1"/>
  <c r="J3895" i="1"/>
  <c r="K3895" i="1"/>
  <c r="L3895" i="1"/>
  <c r="M3895" i="1"/>
  <c r="N3895" i="1"/>
  <c r="O3895" i="1"/>
  <c r="P3895" i="1"/>
  <c r="Q3895" i="1"/>
  <c r="F3896" i="1"/>
  <c r="G3896" i="1"/>
  <c r="H3896" i="1"/>
  <c r="I3896" i="1"/>
  <c r="J3896" i="1"/>
  <c r="K3896" i="1"/>
  <c r="L3896" i="1"/>
  <c r="M3896" i="1"/>
  <c r="N3896" i="1"/>
  <c r="O3896" i="1"/>
  <c r="P3896" i="1"/>
  <c r="Q3896" i="1"/>
  <c r="F3897" i="1"/>
  <c r="G3897" i="1"/>
  <c r="H3897" i="1"/>
  <c r="I3897" i="1"/>
  <c r="J3897" i="1"/>
  <c r="K3897" i="1"/>
  <c r="L3897" i="1"/>
  <c r="M3897" i="1"/>
  <c r="N3897" i="1"/>
  <c r="O3897" i="1"/>
  <c r="P3897" i="1"/>
  <c r="Q3897" i="1"/>
  <c r="F3898" i="1"/>
  <c r="G3898" i="1"/>
  <c r="H3898" i="1"/>
  <c r="I3898" i="1"/>
  <c r="J3898" i="1"/>
  <c r="K3898" i="1"/>
  <c r="L3898" i="1"/>
  <c r="M3898" i="1"/>
  <c r="N3898" i="1"/>
  <c r="O3898" i="1"/>
  <c r="P3898" i="1"/>
  <c r="Q3898" i="1"/>
  <c r="F3899" i="1"/>
  <c r="G3899" i="1"/>
  <c r="H3899" i="1"/>
  <c r="I3899" i="1"/>
  <c r="J3899" i="1"/>
  <c r="K3899" i="1"/>
  <c r="L3899" i="1"/>
  <c r="M3899" i="1"/>
  <c r="N3899" i="1"/>
  <c r="O3899" i="1"/>
  <c r="P3899" i="1"/>
  <c r="Q3899" i="1"/>
  <c r="F3900" i="1"/>
  <c r="G3900" i="1"/>
  <c r="H3900" i="1"/>
  <c r="I3900" i="1"/>
  <c r="J3900" i="1"/>
  <c r="K3900" i="1"/>
  <c r="L3900" i="1"/>
  <c r="M3900" i="1"/>
  <c r="N3900" i="1"/>
  <c r="O3900" i="1"/>
  <c r="P3900" i="1"/>
  <c r="Q3900" i="1"/>
  <c r="F3901" i="1"/>
  <c r="G3901" i="1"/>
  <c r="H3901" i="1"/>
  <c r="I3901" i="1"/>
  <c r="J3901" i="1"/>
  <c r="K3901" i="1"/>
  <c r="L3901" i="1"/>
  <c r="M3901" i="1"/>
  <c r="N3901" i="1"/>
  <c r="O3901" i="1"/>
  <c r="P3901" i="1"/>
  <c r="Q3901" i="1"/>
  <c r="F3902" i="1"/>
  <c r="G3902" i="1"/>
  <c r="H3902" i="1"/>
  <c r="I3902" i="1"/>
  <c r="J3902" i="1"/>
  <c r="K3902" i="1"/>
  <c r="L3902" i="1"/>
  <c r="M3902" i="1"/>
  <c r="N3902" i="1"/>
  <c r="O3902" i="1"/>
  <c r="P3902" i="1"/>
  <c r="Q3902" i="1"/>
  <c r="F3903" i="1"/>
  <c r="G3903" i="1"/>
  <c r="H3903" i="1"/>
  <c r="I3903" i="1"/>
  <c r="J3903" i="1"/>
  <c r="K3903" i="1"/>
  <c r="L3903" i="1"/>
  <c r="M3903" i="1"/>
  <c r="N3903" i="1"/>
  <c r="O3903" i="1"/>
  <c r="P3903" i="1"/>
  <c r="Q3903" i="1"/>
  <c r="F3904" i="1"/>
  <c r="G3904" i="1"/>
  <c r="H3904" i="1"/>
  <c r="I3904" i="1"/>
  <c r="J3904" i="1"/>
  <c r="K3904" i="1"/>
  <c r="L3904" i="1"/>
  <c r="M3904" i="1"/>
  <c r="N3904" i="1"/>
  <c r="O3904" i="1"/>
  <c r="P3904" i="1"/>
  <c r="Q3904" i="1"/>
  <c r="F3905" i="1"/>
  <c r="G3905" i="1"/>
  <c r="H3905" i="1"/>
  <c r="I3905" i="1"/>
  <c r="J3905" i="1"/>
  <c r="K3905" i="1"/>
  <c r="L3905" i="1"/>
  <c r="M3905" i="1"/>
  <c r="N3905" i="1"/>
  <c r="O3905" i="1"/>
  <c r="P3905" i="1"/>
  <c r="Q3905" i="1"/>
  <c r="F3906" i="1"/>
  <c r="G3906" i="1"/>
  <c r="H3906" i="1"/>
  <c r="I3906" i="1"/>
  <c r="J3906" i="1"/>
  <c r="K3906" i="1"/>
  <c r="L3906" i="1"/>
  <c r="M3906" i="1"/>
  <c r="N3906" i="1"/>
  <c r="O3906" i="1"/>
  <c r="P3906" i="1"/>
  <c r="Q3906" i="1"/>
  <c r="F3907" i="1"/>
  <c r="G3907" i="1"/>
  <c r="H3907" i="1"/>
  <c r="I3907" i="1"/>
  <c r="J3907" i="1"/>
  <c r="K3907" i="1"/>
  <c r="L3907" i="1"/>
  <c r="M3907" i="1"/>
  <c r="N3907" i="1"/>
  <c r="O3907" i="1"/>
  <c r="P3907" i="1"/>
  <c r="Q3907" i="1"/>
  <c r="F3908" i="1"/>
  <c r="G3908" i="1"/>
  <c r="H3908" i="1"/>
  <c r="I3908" i="1"/>
  <c r="J3908" i="1"/>
  <c r="K3908" i="1"/>
  <c r="L3908" i="1"/>
  <c r="M3908" i="1"/>
  <c r="N3908" i="1"/>
  <c r="O3908" i="1"/>
  <c r="P3908" i="1"/>
  <c r="Q3908" i="1"/>
  <c r="F3909" i="1"/>
  <c r="G3909" i="1"/>
  <c r="H3909" i="1"/>
  <c r="I3909" i="1"/>
  <c r="J3909" i="1"/>
  <c r="K3909" i="1"/>
  <c r="L3909" i="1"/>
  <c r="M3909" i="1"/>
  <c r="N3909" i="1"/>
  <c r="O3909" i="1"/>
  <c r="P3909" i="1"/>
  <c r="Q3909" i="1"/>
  <c r="F3910" i="1"/>
  <c r="G3910" i="1"/>
  <c r="H3910" i="1"/>
  <c r="I3910" i="1"/>
  <c r="J3910" i="1"/>
  <c r="K3910" i="1"/>
  <c r="L3910" i="1"/>
  <c r="M3910" i="1"/>
  <c r="N3910" i="1"/>
  <c r="O3910" i="1"/>
  <c r="P3910" i="1"/>
  <c r="Q3910" i="1"/>
  <c r="F3911" i="1"/>
  <c r="G3911" i="1"/>
  <c r="H3911" i="1"/>
  <c r="I3911" i="1"/>
  <c r="J3911" i="1"/>
  <c r="K3911" i="1"/>
  <c r="L3911" i="1"/>
  <c r="M3911" i="1"/>
  <c r="N3911" i="1"/>
  <c r="O3911" i="1"/>
  <c r="P3911" i="1"/>
  <c r="Q3911" i="1"/>
  <c r="F3912" i="1"/>
  <c r="G3912" i="1"/>
  <c r="H3912" i="1"/>
  <c r="I3912" i="1"/>
  <c r="J3912" i="1"/>
  <c r="K3912" i="1"/>
  <c r="L3912" i="1"/>
  <c r="M3912" i="1"/>
  <c r="N3912" i="1"/>
  <c r="O3912" i="1"/>
  <c r="P3912" i="1"/>
  <c r="Q3912" i="1"/>
  <c r="F3913" i="1"/>
  <c r="G3913" i="1"/>
  <c r="H3913" i="1"/>
  <c r="I3913" i="1"/>
  <c r="J3913" i="1"/>
  <c r="K3913" i="1"/>
  <c r="L3913" i="1"/>
  <c r="M3913" i="1"/>
  <c r="N3913" i="1"/>
  <c r="O3913" i="1"/>
  <c r="P3913" i="1"/>
  <c r="Q3913" i="1"/>
  <c r="F3914" i="1"/>
  <c r="G3914" i="1"/>
  <c r="H3914" i="1"/>
  <c r="I3914" i="1"/>
  <c r="J3914" i="1"/>
  <c r="K3914" i="1"/>
  <c r="L3914" i="1"/>
  <c r="M3914" i="1"/>
  <c r="N3914" i="1"/>
  <c r="O3914" i="1"/>
  <c r="P3914" i="1"/>
  <c r="Q3914" i="1"/>
  <c r="F3915" i="1"/>
  <c r="G3915" i="1"/>
  <c r="H3915" i="1"/>
  <c r="I3915" i="1"/>
  <c r="J3915" i="1"/>
  <c r="K3915" i="1"/>
  <c r="L3915" i="1"/>
  <c r="M3915" i="1"/>
  <c r="N3915" i="1"/>
  <c r="O3915" i="1"/>
  <c r="P3915" i="1"/>
  <c r="Q3915" i="1"/>
  <c r="F3916" i="1"/>
  <c r="G3916" i="1"/>
  <c r="H3916" i="1"/>
  <c r="I3916" i="1"/>
  <c r="J3916" i="1"/>
  <c r="K3916" i="1"/>
  <c r="L3916" i="1"/>
  <c r="M3916" i="1"/>
  <c r="N3916" i="1"/>
  <c r="O3916" i="1"/>
  <c r="P3916" i="1"/>
  <c r="Q3916" i="1"/>
  <c r="F3917" i="1"/>
  <c r="G3917" i="1"/>
  <c r="H3917" i="1"/>
  <c r="I3917" i="1"/>
  <c r="J3917" i="1"/>
  <c r="K3917" i="1"/>
  <c r="L3917" i="1"/>
  <c r="M3917" i="1"/>
  <c r="N3917" i="1"/>
  <c r="O3917" i="1"/>
  <c r="P3917" i="1"/>
  <c r="Q3917" i="1"/>
  <c r="F3918" i="1"/>
  <c r="G3918" i="1"/>
  <c r="H3918" i="1"/>
  <c r="I3918" i="1"/>
  <c r="J3918" i="1"/>
  <c r="K3918" i="1"/>
  <c r="L3918" i="1"/>
  <c r="M3918" i="1"/>
  <c r="N3918" i="1"/>
  <c r="O3918" i="1"/>
  <c r="P3918" i="1"/>
  <c r="Q3918" i="1"/>
  <c r="F3919" i="1"/>
  <c r="G3919" i="1"/>
  <c r="H3919" i="1"/>
  <c r="I3919" i="1"/>
  <c r="J3919" i="1"/>
  <c r="K3919" i="1"/>
  <c r="L3919" i="1"/>
  <c r="M3919" i="1"/>
  <c r="N3919" i="1"/>
  <c r="O3919" i="1"/>
  <c r="P3919" i="1"/>
  <c r="Q3919" i="1"/>
  <c r="F3920" i="1"/>
  <c r="G3920" i="1"/>
  <c r="H3920" i="1"/>
  <c r="I3920" i="1"/>
  <c r="J3920" i="1"/>
  <c r="K3920" i="1"/>
  <c r="L3920" i="1"/>
  <c r="M3920" i="1"/>
  <c r="N3920" i="1"/>
  <c r="O3920" i="1"/>
  <c r="P3920" i="1"/>
  <c r="Q3920" i="1"/>
  <c r="F3921" i="1"/>
  <c r="G3921" i="1"/>
  <c r="H3921" i="1"/>
  <c r="I3921" i="1"/>
  <c r="J3921" i="1"/>
  <c r="K3921" i="1"/>
  <c r="L3921" i="1"/>
  <c r="M3921" i="1"/>
  <c r="N3921" i="1"/>
  <c r="O3921" i="1"/>
  <c r="P3921" i="1"/>
  <c r="Q3921" i="1"/>
  <c r="F3922" i="1"/>
  <c r="G3922" i="1"/>
  <c r="H3922" i="1"/>
  <c r="I3922" i="1"/>
  <c r="J3922" i="1"/>
  <c r="K3922" i="1"/>
  <c r="L3922" i="1"/>
  <c r="M3922" i="1"/>
  <c r="N3922" i="1"/>
  <c r="O3922" i="1"/>
  <c r="P3922" i="1"/>
  <c r="Q3922" i="1"/>
  <c r="F3923" i="1"/>
  <c r="G3923" i="1"/>
  <c r="H3923" i="1"/>
  <c r="I3923" i="1"/>
  <c r="J3923" i="1"/>
  <c r="K3923" i="1"/>
  <c r="L3923" i="1"/>
  <c r="M3923" i="1"/>
  <c r="N3923" i="1"/>
  <c r="O3923" i="1"/>
  <c r="P3923" i="1"/>
  <c r="Q3923" i="1"/>
  <c r="F3924" i="1"/>
  <c r="G3924" i="1"/>
  <c r="H3924" i="1"/>
  <c r="I3924" i="1"/>
  <c r="J3924" i="1"/>
  <c r="K3924" i="1"/>
  <c r="L3924" i="1"/>
  <c r="M3924" i="1"/>
  <c r="N3924" i="1"/>
  <c r="O3924" i="1"/>
  <c r="P3924" i="1"/>
  <c r="Q3924" i="1"/>
  <c r="F3925" i="1"/>
  <c r="G3925" i="1"/>
  <c r="H3925" i="1"/>
  <c r="I3925" i="1"/>
  <c r="J3925" i="1"/>
  <c r="K3925" i="1"/>
  <c r="L3925" i="1"/>
  <c r="M3925" i="1"/>
  <c r="N3925" i="1"/>
  <c r="O3925" i="1"/>
  <c r="P3925" i="1"/>
  <c r="Q3925" i="1"/>
  <c r="F3926" i="1"/>
  <c r="G3926" i="1"/>
  <c r="H3926" i="1"/>
  <c r="I3926" i="1"/>
  <c r="J3926" i="1"/>
  <c r="K3926" i="1"/>
  <c r="L3926" i="1"/>
  <c r="M3926" i="1"/>
  <c r="N3926" i="1"/>
  <c r="O3926" i="1"/>
  <c r="P3926" i="1"/>
  <c r="Q3926" i="1"/>
  <c r="F3927" i="1"/>
  <c r="G3927" i="1"/>
  <c r="H3927" i="1"/>
  <c r="I3927" i="1"/>
  <c r="J3927" i="1"/>
  <c r="K3927" i="1"/>
  <c r="L3927" i="1"/>
  <c r="M3927" i="1"/>
  <c r="N3927" i="1"/>
  <c r="O3927" i="1"/>
  <c r="P3927" i="1"/>
  <c r="Q3927" i="1"/>
  <c r="F3928" i="1"/>
  <c r="G3928" i="1"/>
  <c r="H3928" i="1"/>
  <c r="I3928" i="1"/>
  <c r="J3928" i="1"/>
  <c r="K3928" i="1"/>
  <c r="L3928" i="1"/>
  <c r="M3928" i="1"/>
  <c r="N3928" i="1"/>
  <c r="O3928" i="1"/>
  <c r="P3928" i="1"/>
  <c r="Q3928" i="1"/>
  <c r="F3929" i="1"/>
  <c r="G3929" i="1"/>
  <c r="H3929" i="1"/>
  <c r="I3929" i="1"/>
  <c r="J3929" i="1"/>
  <c r="K3929" i="1"/>
  <c r="L3929" i="1"/>
  <c r="M3929" i="1"/>
  <c r="N3929" i="1"/>
  <c r="O3929" i="1"/>
  <c r="P3929" i="1"/>
  <c r="Q3929" i="1"/>
  <c r="F3930" i="1"/>
  <c r="G3930" i="1"/>
  <c r="H3930" i="1"/>
  <c r="I3930" i="1"/>
  <c r="J3930" i="1"/>
  <c r="K3930" i="1"/>
  <c r="L3930" i="1"/>
  <c r="M3930" i="1"/>
  <c r="N3930" i="1"/>
  <c r="O3930" i="1"/>
  <c r="P3930" i="1"/>
  <c r="Q3930" i="1"/>
  <c r="F3931" i="1"/>
  <c r="G3931" i="1"/>
  <c r="H3931" i="1"/>
  <c r="I3931" i="1"/>
  <c r="J3931" i="1"/>
  <c r="K3931" i="1"/>
  <c r="L3931" i="1"/>
  <c r="M3931" i="1"/>
  <c r="N3931" i="1"/>
  <c r="O3931" i="1"/>
  <c r="P3931" i="1"/>
  <c r="Q3931" i="1"/>
  <c r="F3932" i="1"/>
  <c r="G3932" i="1"/>
  <c r="H3932" i="1"/>
  <c r="I3932" i="1"/>
  <c r="J3932" i="1"/>
  <c r="K3932" i="1"/>
  <c r="L3932" i="1"/>
  <c r="M3932" i="1"/>
  <c r="N3932" i="1"/>
  <c r="O3932" i="1"/>
  <c r="P3932" i="1"/>
  <c r="Q3932" i="1"/>
  <c r="F3933" i="1"/>
  <c r="G3933" i="1"/>
  <c r="H3933" i="1"/>
  <c r="I3933" i="1"/>
  <c r="J3933" i="1"/>
  <c r="K3933" i="1"/>
  <c r="L3933" i="1"/>
  <c r="M3933" i="1"/>
  <c r="N3933" i="1"/>
  <c r="O3933" i="1"/>
  <c r="P3933" i="1"/>
  <c r="Q3933" i="1"/>
  <c r="F3934" i="1"/>
  <c r="G3934" i="1"/>
  <c r="H3934" i="1"/>
  <c r="I3934" i="1"/>
  <c r="J3934" i="1"/>
  <c r="K3934" i="1"/>
  <c r="L3934" i="1"/>
  <c r="M3934" i="1"/>
  <c r="N3934" i="1"/>
  <c r="O3934" i="1"/>
  <c r="P3934" i="1"/>
  <c r="Q3934" i="1"/>
  <c r="F3935" i="1"/>
  <c r="G3935" i="1"/>
  <c r="H3935" i="1"/>
  <c r="I3935" i="1"/>
  <c r="J3935" i="1"/>
  <c r="K3935" i="1"/>
  <c r="L3935" i="1"/>
  <c r="M3935" i="1"/>
  <c r="N3935" i="1"/>
  <c r="O3935" i="1"/>
  <c r="P3935" i="1"/>
  <c r="Q3935" i="1"/>
  <c r="F3936" i="1"/>
  <c r="G3936" i="1"/>
  <c r="H3936" i="1"/>
  <c r="I3936" i="1"/>
  <c r="J3936" i="1"/>
  <c r="K3936" i="1"/>
  <c r="L3936" i="1"/>
  <c r="M3936" i="1"/>
  <c r="N3936" i="1"/>
  <c r="O3936" i="1"/>
  <c r="P3936" i="1"/>
  <c r="Q3936" i="1"/>
  <c r="F3937" i="1"/>
  <c r="G3937" i="1"/>
  <c r="H3937" i="1"/>
  <c r="I3937" i="1"/>
  <c r="J3937" i="1"/>
  <c r="K3937" i="1"/>
  <c r="L3937" i="1"/>
  <c r="M3937" i="1"/>
  <c r="N3937" i="1"/>
  <c r="O3937" i="1"/>
  <c r="P3937" i="1"/>
  <c r="Q3937" i="1"/>
  <c r="F3938" i="1"/>
  <c r="G3938" i="1"/>
  <c r="H3938" i="1"/>
  <c r="I3938" i="1"/>
  <c r="J3938" i="1"/>
  <c r="K3938" i="1"/>
  <c r="L3938" i="1"/>
  <c r="M3938" i="1"/>
  <c r="N3938" i="1"/>
  <c r="O3938" i="1"/>
  <c r="P3938" i="1"/>
  <c r="Q3938" i="1"/>
  <c r="F3939" i="1"/>
  <c r="G3939" i="1"/>
  <c r="H3939" i="1"/>
  <c r="I3939" i="1"/>
  <c r="J3939" i="1"/>
  <c r="K3939" i="1"/>
  <c r="L3939" i="1"/>
  <c r="M3939" i="1"/>
  <c r="N3939" i="1"/>
  <c r="O3939" i="1"/>
  <c r="P3939" i="1"/>
  <c r="Q3939" i="1"/>
  <c r="F3940" i="1"/>
  <c r="G3940" i="1"/>
  <c r="H3940" i="1"/>
  <c r="I3940" i="1"/>
  <c r="J3940" i="1"/>
  <c r="K3940" i="1"/>
  <c r="L3940" i="1"/>
  <c r="M3940" i="1"/>
  <c r="N3940" i="1"/>
  <c r="O3940" i="1"/>
  <c r="P3940" i="1"/>
  <c r="Q3940" i="1"/>
  <c r="F3941" i="1"/>
  <c r="G3941" i="1"/>
  <c r="H3941" i="1"/>
  <c r="I3941" i="1"/>
  <c r="J3941" i="1"/>
  <c r="K3941" i="1"/>
  <c r="L3941" i="1"/>
  <c r="M3941" i="1"/>
  <c r="N3941" i="1"/>
  <c r="O3941" i="1"/>
  <c r="P3941" i="1"/>
  <c r="Q3941" i="1"/>
  <c r="F3942" i="1"/>
  <c r="G3942" i="1"/>
  <c r="H3942" i="1"/>
  <c r="I3942" i="1"/>
  <c r="J3942" i="1"/>
  <c r="K3942" i="1"/>
  <c r="L3942" i="1"/>
  <c r="M3942" i="1"/>
  <c r="N3942" i="1"/>
  <c r="O3942" i="1"/>
  <c r="P3942" i="1"/>
  <c r="Q3942" i="1"/>
  <c r="F3943" i="1"/>
  <c r="G3943" i="1"/>
  <c r="H3943" i="1"/>
  <c r="I3943" i="1"/>
  <c r="J3943" i="1"/>
  <c r="K3943" i="1"/>
  <c r="L3943" i="1"/>
  <c r="M3943" i="1"/>
  <c r="N3943" i="1"/>
  <c r="O3943" i="1"/>
  <c r="P3943" i="1"/>
  <c r="Q3943" i="1"/>
  <c r="F3944" i="1"/>
  <c r="G3944" i="1"/>
  <c r="H3944" i="1"/>
  <c r="I3944" i="1"/>
  <c r="J3944" i="1"/>
  <c r="K3944" i="1"/>
  <c r="L3944" i="1"/>
  <c r="M3944" i="1"/>
  <c r="N3944" i="1"/>
  <c r="O3944" i="1"/>
  <c r="P3944" i="1"/>
  <c r="Q3944" i="1"/>
  <c r="F3945" i="1"/>
  <c r="G3945" i="1"/>
  <c r="H3945" i="1"/>
  <c r="I3945" i="1"/>
  <c r="J3945" i="1"/>
  <c r="K3945" i="1"/>
  <c r="L3945" i="1"/>
  <c r="M3945" i="1"/>
  <c r="N3945" i="1"/>
  <c r="O3945" i="1"/>
  <c r="P3945" i="1"/>
  <c r="Q3945" i="1"/>
  <c r="F3946" i="1"/>
  <c r="G3946" i="1"/>
  <c r="H3946" i="1"/>
  <c r="I3946" i="1"/>
  <c r="J3946" i="1"/>
  <c r="K3946" i="1"/>
  <c r="L3946" i="1"/>
  <c r="M3946" i="1"/>
  <c r="N3946" i="1"/>
  <c r="O3946" i="1"/>
  <c r="P3946" i="1"/>
  <c r="Q3946" i="1"/>
  <c r="F3947" i="1"/>
  <c r="G3947" i="1"/>
  <c r="H3947" i="1"/>
  <c r="I3947" i="1"/>
  <c r="J3947" i="1"/>
  <c r="K3947" i="1"/>
  <c r="L3947" i="1"/>
  <c r="M3947" i="1"/>
  <c r="N3947" i="1"/>
  <c r="O3947" i="1"/>
  <c r="P3947" i="1"/>
  <c r="Q3947" i="1"/>
  <c r="F3948" i="1"/>
  <c r="G3948" i="1"/>
  <c r="H3948" i="1"/>
  <c r="I3948" i="1"/>
  <c r="J3948" i="1"/>
  <c r="K3948" i="1"/>
  <c r="L3948" i="1"/>
  <c r="M3948" i="1"/>
  <c r="N3948" i="1"/>
  <c r="O3948" i="1"/>
  <c r="P3948" i="1"/>
  <c r="Q3948" i="1"/>
  <c r="F3949" i="1"/>
  <c r="G3949" i="1"/>
  <c r="H3949" i="1"/>
  <c r="I3949" i="1"/>
  <c r="J3949" i="1"/>
  <c r="K3949" i="1"/>
  <c r="L3949" i="1"/>
  <c r="M3949" i="1"/>
  <c r="N3949" i="1"/>
  <c r="O3949" i="1"/>
  <c r="P3949" i="1"/>
  <c r="Q3949" i="1"/>
  <c r="F3950" i="1"/>
  <c r="G3950" i="1"/>
  <c r="H3950" i="1"/>
  <c r="I3950" i="1"/>
  <c r="J3950" i="1"/>
  <c r="K3950" i="1"/>
  <c r="L3950" i="1"/>
  <c r="M3950" i="1"/>
  <c r="N3950" i="1"/>
  <c r="O3950" i="1"/>
  <c r="P3950" i="1"/>
  <c r="Q3950" i="1"/>
  <c r="F3951" i="1"/>
  <c r="G3951" i="1"/>
  <c r="H3951" i="1"/>
  <c r="I3951" i="1"/>
  <c r="J3951" i="1"/>
  <c r="K3951" i="1"/>
  <c r="L3951" i="1"/>
  <c r="M3951" i="1"/>
  <c r="N3951" i="1"/>
  <c r="O3951" i="1"/>
  <c r="P3951" i="1"/>
  <c r="Q3951" i="1"/>
  <c r="F3952" i="1"/>
  <c r="G3952" i="1"/>
  <c r="H3952" i="1"/>
  <c r="I3952" i="1"/>
  <c r="J3952" i="1"/>
  <c r="K3952" i="1"/>
  <c r="L3952" i="1"/>
  <c r="M3952" i="1"/>
  <c r="N3952" i="1"/>
  <c r="O3952" i="1"/>
  <c r="P3952" i="1"/>
  <c r="Q3952" i="1"/>
  <c r="F3953" i="1"/>
  <c r="G3953" i="1"/>
  <c r="H3953" i="1"/>
  <c r="I3953" i="1"/>
  <c r="J3953" i="1"/>
  <c r="K3953" i="1"/>
  <c r="L3953" i="1"/>
  <c r="M3953" i="1"/>
  <c r="N3953" i="1"/>
  <c r="O3953" i="1"/>
  <c r="P3953" i="1"/>
  <c r="Q3953" i="1"/>
  <c r="F3954" i="1"/>
  <c r="G3954" i="1"/>
  <c r="H3954" i="1"/>
  <c r="I3954" i="1"/>
  <c r="J3954" i="1"/>
  <c r="K3954" i="1"/>
  <c r="L3954" i="1"/>
  <c r="M3954" i="1"/>
  <c r="N3954" i="1"/>
  <c r="O3954" i="1"/>
  <c r="P3954" i="1"/>
  <c r="Q3954" i="1"/>
  <c r="F3955" i="1"/>
  <c r="G3955" i="1"/>
  <c r="H3955" i="1"/>
  <c r="I3955" i="1"/>
  <c r="J3955" i="1"/>
  <c r="K3955" i="1"/>
  <c r="L3955" i="1"/>
  <c r="M3955" i="1"/>
  <c r="N3955" i="1"/>
  <c r="O3955" i="1"/>
  <c r="P3955" i="1"/>
  <c r="Q3955" i="1"/>
  <c r="F3956" i="1"/>
  <c r="G3956" i="1"/>
  <c r="H3956" i="1"/>
  <c r="I3956" i="1"/>
  <c r="J3956" i="1"/>
  <c r="K3956" i="1"/>
  <c r="L3956" i="1"/>
  <c r="M3956" i="1"/>
  <c r="N3956" i="1"/>
  <c r="O3956" i="1"/>
  <c r="P3956" i="1"/>
  <c r="Q3956" i="1"/>
  <c r="F3957" i="1"/>
  <c r="G3957" i="1"/>
  <c r="H3957" i="1"/>
  <c r="I3957" i="1"/>
  <c r="J3957" i="1"/>
  <c r="K3957" i="1"/>
  <c r="L3957" i="1"/>
  <c r="M3957" i="1"/>
  <c r="N3957" i="1"/>
  <c r="O3957" i="1"/>
  <c r="P3957" i="1"/>
  <c r="Q3957" i="1"/>
  <c r="F3958" i="1"/>
  <c r="G3958" i="1"/>
  <c r="H3958" i="1"/>
  <c r="I3958" i="1"/>
  <c r="J3958" i="1"/>
  <c r="K3958" i="1"/>
  <c r="L3958" i="1"/>
  <c r="M3958" i="1"/>
  <c r="N3958" i="1"/>
  <c r="O3958" i="1"/>
  <c r="P3958" i="1"/>
  <c r="Q3958" i="1"/>
  <c r="F3959" i="1"/>
  <c r="G3959" i="1"/>
  <c r="H3959" i="1"/>
  <c r="I3959" i="1"/>
  <c r="J3959" i="1"/>
  <c r="K3959" i="1"/>
  <c r="L3959" i="1"/>
  <c r="M3959" i="1"/>
  <c r="N3959" i="1"/>
  <c r="O3959" i="1"/>
  <c r="P3959" i="1"/>
  <c r="Q3959" i="1"/>
  <c r="F3960" i="1"/>
  <c r="G3960" i="1"/>
  <c r="H3960" i="1"/>
  <c r="I3960" i="1"/>
  <c r="J3960" i="1"/>
  <c r="K3960" i="1"/>
  <c r="L3960" i="1"/>
  <c r="M3960" i="1"/>
  <c r="N3960" i="1"/>
  <c r="O3960" i="1"/>
  <c r="P3960" i="1"/>
  <c r="Q3960" i="1"/>
  <c r="F3961" i="1"/>
  <c r="G3961" i="1"/>
  <c r="H3961" i="1"/>
  <c r="I3961" i="1"/>
  <c r="J3961" i="1"/>
  <c r="K3961" i="1"/>
  <c r="L3961" i="1"/>
  <c r="M3961" i="1"/>
  <c r="N3961" i="1"/>
  <c r="O3961" i="1"/>
  <c r="P3961" i="1"/>
  <c r="Q3961" i="1"/>
  <c r="F3962" i="1"/>
  <c r="G3962" i="1"/>
  <c r="H3962" i="1"/>
  <c r="I3962" i="1"/>
  <c r="J3962" i="1"/>
  <c r="K3962" i="1"/>
  <c r="L3962" i="1"/>
  <c r="M3962" i="1"/>
  <c r="N3962" i="1"/>
  <c r="O3962" i="1"/>
  <c r="P3962" i="1"/>
  <c r="Q3962" i="1"/>
  <c r="F3963" i="1"/>
  <c r="G3963" i="1"/>
  <c r="H3963" i="1"/>
  <c r="I3963" i="1"/>
  <c r="J3963" i="1"/>
  <c r="K3963" i="1"/>
  <c r="L3963" i="1"/>
  <c r="M3963" i="1"/>
  <c r="N3963" i="1"/>
  <c r="O3963" i="1"/>
  <c r="P3963" i="1"/>
  <c r="Q3963" i="1"/>
  <c r="F3964" i="1"/>
  <c r="G3964" i="1"/>
  <c r="H3964" i="1"/>
  <c r="I3964" i="1"/>
  <c r="J3964" i="1"/>
  <c r="K3964" i="1"/>
  <c r="L3964" i="1"/>
  <c r="M3964" i="1"/>
  <c r="N3964" i="1"/>
  <c r="O3964" i="1"/>
  <c r="P3964" i="1"/>
  <c r="Q3964" i="1"/>
  <c r="F3965" i="1"/>
  <c r="G3965" i="1"/>
  <c r="H3965" i="1"/>
  <c r="I3965" i="1"/>
  <c r="J3965" i="1"/>
  <c r="K3965" i="1"/>
  <c r="L3965" i="1"/>
  <c r="M3965" i="1"/>
  <c r="N3965" i="1"/>
  <c r="O3965" i="1"/>
  <c r="P3965" i="1"/>
  <c r="Q3965" i="1"/>
  <c r="F3966" i="1"/>
  <c r="G3966" i="1"/>
  <c r="H3966" i="1"/>
  <c r="I3966" i="1"/>
  <c r="J3966" i="1"/>
  <c r="K3966" i="1"/>
  <c r="L3966" i="1"/>
  <c r="M3966" i="1"/>
  <c r="N3966" i="1"/>
  <c r="O3966" i="1"/>
  <c r="P3966" i="1"/>
  <c r="Q3966" i="1"/>
  <c r="F3967" i="1"/>
  <c r="G3967" i="1"/>
  <c r="H3967" i="1"/>
  <c r="I3967" i="1"/>
  <c r="J3967" i="1"/>
  <c r="K3967" i="1"/>
  <c r="L3967" i="1"/>
  <c r="M3967" i="1"/>
  <c r="N3967" i="1"/>
  <c r="O3967" i="1"/>
  <c r="P3967" i="1"/>
  <c r="Q3967" i="1"/>
  <c r="F3968" i="1"/>
  <c r="G3968" i="1"/>
  <c r="H3968" i="1"/>
  <c r="I3968" i="1"/>
  <c r="J3968" i="1"/>
  <c r="K3968" i="1"/>
  <c r="L3968" i="1"/>
  <c r="M3968" i="1"/>
  <c r="N3968" i="1"/>
  <c r="O3968" i="1"/>
  <c r="P3968" i="1"/>
  <c r="Q3968" i="1"/>
  <c r="F3969" i="1"/>
  <c r="G3969" i="1"/>
  <c r="H3969" i="1"/>
  <c r="I3969" i="1"/>
  <c r="J3969" i="1"/>
  <c r="K3969" i="1"/>
  <c r="L3969" i="1"/>
  <c r="M3969" i="1"/>
  <c r="N3969" i="1"/>
  <c r="O3969" i="1"/>
  <c r="P3969" i="1"/>
  <c r="Q3969" i="1"/>
  <c r="F3970" i="1"/>
  <c r="G3970" i="1"/>
  <c r="H3970" i="1"/>
  <c r="I3970" i="1"/>
  <c r="J3970" i="1"/>
  <c r="K3970" i="1"/>
  <c r="L3970" i="1"/>
  <c r="M3970" i="1"/>
  <c r="N3970" i="1"/>
  <c r="O3970" i="1"/>
  <c r="P3970" i="1"/>
  <c r="Q3970" i="1"/>
  <c r="F3971" i="1"/>
  <c r="G3971" i="1"/>
  <c r="H3971" i="1"/>
  <c r="I3971" i="1"/>
  <c r="J3971" i="1"/>
  <c r="K3971" i="1"/>
  <c r="L3971" i="1"/>
  <c r="M3971" i="1"/>
  <c r="N3971" i="1"/>
  <c r="O3971" i="1"/>
  <c r="P3971" i="1"/>
  <c r="Q3971" i="1"/>
  <c r="F3972" i="1"/>
  <c r="G3972" i="1"/>
  <c r="H3972" i="1"/>
  <c r="I3972" i="1"/>
  <c r="J3972" i="1"/>
  <c r="K3972" i="1"/>
  <c r="L3972" i="1"/>
  <c r="M3972" i="1"/>
  <c r="N3972" i="1"/>
  <c r="O3972" i="1"/>
  <c r="P3972" i="1"/>
  <c r="Q3972" i="1"/>
  <c r="F3973" i="1"/>
  <c r="G3973" i="1"/>
  <c r="H3973" i="1"/>
  <c r="I3973" i="1"/>
  <c r="J3973" i="1"/>
  <c r="K3973" i="1"/>
  <c r="L3973" i="1"/>
  <c r="M3973" i="1"/>
  <c r="N3973" i="1"/>
  <c r="O3973" i="1"/>
  <c r="P3973" i="1"/>
  <c r="Q3973" i="1"/>
  <c r="F3974" i="1"/>
  <c r="G3974" i="1"/>
  <c r="H3974" i="1"/>
  <c r="I3974" i="1"/>
  <c r="J3974" i="1"/>
  <c r="K3974" i="1"/>
  <c r="L3974" i="1"/>
  <c r="M3974" i="1"/>
  <c r="N3974" i="1"/>
  <c r="O3974" i="1"/>
  <c r="P3974" i="1"/>
  <c r="Q3974" i="1"/>
  <c r="F3975" i="1"/>
  <c r="G3975" i="1"/>
  <c r="H3975" i="1"/>
  <c r="I3975" i="1"/>
  <c r="J3975" i="1"/>
  <c r="K3975" i="1"/>
  <c r="L3975" i="1"/>
  <c r="M3975" i="1"/>
  <c r="N3975" i="1"/>
  <c r="O3975" i="1"/>
  <c r="P3975" i="1"/>
  <c r="Q3975" i="1"/>
  <c r="F3976" i="1"/>
  <c r="G3976" i="1"/>
  <c r="H3976" i="1"/>
  <c r="I3976" i="1"/>
  <c r="J3976" i="1"/>
  <c r="K3976" i="1"/>
  <c r="L3976" i="1"/>
  <c r="M3976" i="1"/>
  <c r="N3976" i="1"/>
  <c r="O3976" i="1"/>
  <c r="P3976" i="1"/>
  <c r="Q3976" i="1"/>
  <c r="F3977" i="1"/>
  <c r="G3977" i="1"/>
  <c r="H3977" i="1"/>
  <c r="I3977" i="1"/>
  <c r="J3977" i="1"/>
  <c r="K3977" i="1"/>
  <c r="L3977" i="1"/>
  <c r="M3977" i="1"/>
  <c r="N3977" i="1"/>
  <c r="O3977" i="1"/>
  <c r="P3977" i="1"/>
  <c r="Q3977" i="1"/>
  <c r="F3978" i="1"/>
  <c r="G3978" i="1"/>
  <c r="H3978" i="1"/>
  <c r="I3978" i="1"/>
  <c r="J3978" i="1"/>
  <c r="K3978" i="1"/>
  <c r="L3978" i="1"/>
  <c r="M3978" i="1"/>
  <c r="N3978" i="1"/>
  <c r="O3978" i="1"/>
  <c r="P3978" i="1"/>
  <c r="Q3978" i="1"/>
  <c r="F3979" i="1"/>
  <c r="G3979" i="1"/>
  <c r="H3979" i="1"/>
  <c r="I3979" i="1"/>
  <c r="J3979" i="1"/>
  <c r="K3979" i="1"/>
  <c r="L3979" i="1"/>
  <c r="M3979" i="1"/>
  <c r="N3979" i="1"/>
  <c r="O3979" i="1"/>
  <c r="P3979" i="1"/>
  <c r="Q3979" i="1"/>
  <c r="F3980" i="1"/>
  <c r="G3980" i="1"/>
  <c r="H3980" i="1"/>
  <c r="I3980" i="1"/>
  <c r="J3980" i="1"/>
  <c r="K3980" i="1"/>
  <c r="L3980" i="1"/>
  <c r="M3980" i="1"/>
  <c r="N3980" i="1"/>
  <c r="O3980" i="1"/>
  <c r="P3980" i="1"/>
  <c r="Q3980" i="1"/>
  <c r="F3981" i="1"/>
  <c r="G3981" i="1"/>
  <c r="H3981" i="1"/>
  <c r="I3981" i="1"/>
  <c r="J3981" i="1"/>
  <c r="K3981" i="1"/>
  <c r="L3981" i="1"/>
  <c r="M3981" i="1"/>
  <c r="N3981" i="1"/>
  <c r="O3981" i="1"/>
  <c r="P3981" i="1"/>
  <c r="Q3981" i="1"/>
  <c r="F3982" i="1"/>
  <c r="G3982" i="1"/>
  <c r="H3982" i="1"/>
  <c r="I3982" i="1"/>
  <c r="J3982" i="1"/>
  <c r="K3982" i="1"/>
  <c r="L3982" i="1"/>
  <c r="M3982" i="1"/>
  <c r="N3982" i="1"/>
  <c r="O3982" i="1"/>
  <c r="P3982" i="1"/>
  <c r="Q3982" i="1"/>
  <c r="F3983" i="1"/>
  <c r="G3983" i="1"/>
  <c r="H3983" i="1"/>
  <c r="I3983" i="1"/>
  <c r="J3983" i="1"/>
  <c r="K3983" i="1"/>
  <c r="L3983" i="1"/>
  <c r="M3983" i="1"/>
  <c r="N3983" i="1"/>
  <c r="O3983" i="1"/>
  <c r="P3983" i="1"/>
  <c r="Q3983" i="1"/>
  <c r="F3984" i="1"/>
  <c r="G3984" i="1"/>
  <c r="H3984" i="1"/>
  <c r="I3984" i="1"/>
  <c r="J3984" i="1"/>
  <c r="K3984" i="1"/>
  <c r="L3984" i="1"/>
  <c r="M3984" i="1"/>
  <c r="N3984" i="1"/>
  <c r="O3984" i="1"/>
  <c r="P3984" i="1"/>
  <c r="Q3984" i="1"/>
  <c r="F3985" i="1"/>
  <c r="G3985" i="1"/>
  <c r="H3985" i="1"/>
  <c r="I3985" i="1"/>
  <c r="J3985" i="1"/>
  <c r="K3985" i="1"/>
  <c r="L3985" i="1"/>
  <c r="M3985" i="1"/>
  <c r="N3985" i="1"/>
  <c r="O3985" i="1"/>
  <c r="P3985" i="1"/>
  <c r="Q3985" i="1"/>
  <c r="F3986" i="1"/>
  <c r="G3986" i="1"/>
  <c r="H3986" i="1"/>
  <c r="I3986" i="1"/>
  <c r="J3986" i="1"/>
  <c r="K3986" i="1"/>
  <c r="L3986" i="1"/>
  <c r="M3986" i="1"/>
  <c r="N3986" i="1"/>
  <c r="O3986" i="1"/>
  <c r="P3986" i="1"/>
  <c r="Q3986" i="1"/>
  <c r="F3987" i="1"/>
  <c r="G3987" i="1"/>
  <c r="H3987" i="1"/>
  <c r="I3987" i="1"/>
  <c r="J3987" i="1"/>
  <c r="K3987" i="1"/>
  <c r="L3987" i="1"/>
  <c r="M3987" i="1"/>
  <c r="N3987" i="1"/>
  <c r="O3987" i="1"/>
  <c r="P3987" i="1"/>
  <c r="Q3987" i="1"/>
  <c r="F3988" i="1"/>
  <c r="G3988" i="1"/>
  <c r="H3988" i="1"/>
  <c r="I3988" i="1"/>
  <c r="J3988" i="1"/>
  <c r="K3988" i="1"/>
  <c r="L3988" i="1"/>
  <c r="M3988" i="1"/>
  <c r="N3988" i="1"/>
  <c r="O3988" i="1"/>
  <c r="P3988" i="1"/>
  <c r="Q3988" i="1"/>
  <c r="F3989" i="1"/>
  <c r="G3989" i="1"/>
  <c r="H3989" i="1"/>
  <c r="I3989" i="1"/>
  <c r="J3989" i="1"/>
  <c r="K3989" i="1"/>
  <c r="L3989" i="1"/>
  <c r="M3989" i="1"/>
  <c r="N3989" i="1"/>
  <c r="O3989" i="1"/>
  <c r="P3989" i="1"/>
  <c r="Q3989" i="1"/>
  <c r="F3990" i="1"/>
  <c r="G3990" i="1"/>
  <c r="H3990" i="1"/>
  <c r="I3990" i="1"/>
  <c r="J3990" i="1"/>
  <c r="K3990" i="1"/>
  <c r="L3990" i="1"/>
  <c r="M3990" i="1"/>
  <c r="N3990" i="1"/>
  <c r="O3990" i="1"/>
  <c r="P3990" i="1"/>
  <c r="Q3990" i="1"/>
  <c r="F3991" i="1"/>
  <c r="G3991" i="1"/>
  <c r="H3991" i="1"/>
  <c r="I3991" i="1"/>
  <c r="J3991" i="1"/>
  <c r="K3991" i="1"/>
  <c r="L3991" i="1"/>
  <c r="M3991" i="1"/>
  <c r="N3991" i="1"/>
  <c r="O3991" i="1"/>
  <c r="P3991" i="1"/>
  <c r="Q3991" i="1"/>
  <c r="F3992" i="1"/>
  <c r="G3992" i="1"/>
  <c r="H3992" i="1"/>
  <c r="I3992" i="1"/>
  <c r="J3992" i="1"/>
  <c r="K3992" i="1"/>
  <c r="L3992" i="1"/>
  <c r="M3992" i="1"/>
  <c r="N3992" i="1"/>
  <c r="O3992" i="1"/>
  <c r="P3992" i="1"/>
  <c r="Q3992" i="1"/>
  <c r="F3993" i="1"/>
  <c r="G3993" i="1"/>
  <c r="H3993" i="1"/>
  <c r="I3993" i="1"/>
  <c r="J3993" i="1"/>
  <c r="K3993" i="1"/>
  <c r="L3993" i="1"/>
  <c r="M3993" i="1"/>
  <c r="N3993" i="1"/>
  <c r="O3993" i="1"/>
  <c r="P3993" i="1"/>
  <c r="Q3993" i="1"/>
  <c r="F3994" i="1"/>
  <c r="G3994" i="1"/>
  <c r="H3994" i="1"/>
  <c r="I3994" i="1"/>
  <c r="J3994" i="1"/>
  <c r="K3994" i="1"/>
  <c r="L3994" i="1"/>
  <c r="M3994" i="1"/>
  <c r="N3994" i="1"/>
  <c r="O3994" i="1"/>
  <c r="P3994" i="1"/>
  <c r="Q3994" i="1"/>
  <c r="F3995" i="1"/>
  <c r="G3995" i="1"/>
  <c r="H3995" i="1"/>
  <c r="I3995" i="1"/>
  <c r="J3995" i="1"/>
  <c r="K3995" i="1"/>
  <c r="L3995" i="1"/>
  <c r="M3995" i="1"/>
  <c r="N3995" i="1"/>
  <c r="O3995" i="1"/>
  <c r="P3995" i="1"/>
  <c r="Q3995" i="1"/>
  <c r="F3996" i="1"/>
  <c r="G3996" i="1"/>
  <c r="H3996" i="1"/>
  <c r="I3996" i="1"/>
  <c r="J3996" i="1"/>
  <c r="K3996" i="1"/>
  <c r="L3996" i="1"/>
  <c r="M3996" i="1"/>
  <c r="N3996" i="1"/>
  <c r="O3996" i="1"/>
  <c r="P3996" i="1"/>
  <c r="Q3996" i="1"/>
  <c r="F3997" i="1"/>
  <c r="G3997" i="1"/>
  <c r="H3997" i="1"/>
  <c r="I3997" i="1"/>
  <c r="J3997" i="1"/>
  <c r="K3997" i="1"/>
  <c r="L3997" i="1"/>
  <c r="M3997" i="1"/>
  <c r="N3997" i="1"/>
  <c r="O3997" i="1"/>
  <c r="P3997" i="1"/>
  <c r="Q3997" i="1"/>
  <c r="F3998" i="1"/>
  <c r="G3998" i="1"/>
  <c r="H3998" i="1"/>
  <c r="I3998" i="1"/>
  <c r="J3998" i="1"/>
  <c r="K3998" i="1"/>
  <c r="L3998" i="1"/>
  <c r="M3998" i="1"/>
  <c r="N3998" i="1"/>
  <c r="O3998" i="1"/>
  <c r="P3998" i="1"/>
  <c r="Q3998" i="1"/>
  <c r="F3999" i="1"/>
  <c r="G3999" i="1"/>
  <c r="H3999" i="1"/>
  <c r="I3999" i="1"/>
  <c r="J3999" i="1"/>
  <c r="K3999" i="1"/>
  <c r="L3999" i="1"/>
  <c r="M3999" i="1"/>
  <c r="N3999" i="1"/>
  <c r="O3999" i="1"/>
  <c r="P3999" i="1"/>
  <c r="Q3999" i="1"/>
  <c r="F4000" i="1"/>
  <c r="G4000" i="1"/>
  <c r="H4000" i="1"/>
  <c r="I4000" i="1"/>
  <c r="J4000" i="1"/>
  <c r="K4000" i="1"/>
  <c r="L4000" i="1"/>
  <c r="M4000" i="1"/>
  <c r="N4000" i="1"/>
  <c r="O4000" i="1"/>
  <c r="P4000" i="1"/>
  <c r="Q4000" i="1"/>
  <c r="F4001" i="1"/>
  <c r="G4001" i="1"/>
  <c r="H4001" i="1"/>
  <c r="I4001" i="1"/>
  <c r="J4001" i="1"/>
  <c r="K4001" i="1"/>
  <c r="L4001" i="1"/>
  <c r="M4001" i="1"/>
  <c r="N4001" i="1"/>
  <c r="O4001" i="1"/>
  <c r="P4001" i="1"/>
  <c r="Q4001" i="1"/>
  <c r="F4002" i="1"/>
  <c r="G4002" i="1"/>
  <c r="H4002" i="1"/>
  <c r="I4002" i="1"/>
  <c r="J4002" i="1"/>
  <c r="K4002" i="1"/>
  <c r="L4002" i="1"/>
  <c r="M4002" i="1"/>
  <c r="N4002" i="1"/>
  <c r="O4002" i="1"/>
  <c r="P4002" i="1"/>
  <c r="Q4002" i="1"/>
  <c r="F4003" i="1"/>
  <c r="G4003" i="1"/>
  <c r="H4003" i="1"/>
  <c r="I4003" i="1"/>
  <c r="J4003" i="1"/>
  <c r="K4003" i="1"/>
  <c r="L4003" i="1"/>
  <c r="M4003" i="1"/>
  <c r="N4003" i="1"/>
  <c r="O4003" i="1"/>
  <c r="P4003" i="1"/>
  <c r="Q4003" i="1"/>
  <c r="F4004" i="1"/>
  <c r="G4004" i="1"/>
  <c r="H4004" i="1"/>
  <c r="I4004" i="1"/>
  <c r="J4004" i="1"/>
  <c r="K4004" i="1"/>
  <c r="L4004" i="1"/>
  <c r="M4004" i="1"/>
  <c r="N4004" i="1"/>
  <c r="O4004" i="1"/>
  <c r="P4004" i="1"/>
  <c r="Q4004" i="1"/>
  <c r="F4005" i="1"/>
  <c r="G4005" i="1"/>
  <c r="H4005" i="1"/>
  <c r="I4005" i="1"/>
  <c r="J4005" i="1"/>
  <c r="K4005" i="1"/>
  <c r="L4005" i="1"/>
  <c r="M4005" i="1"/>
  <c r="N4005" i="1"/>
  <c r="O4005" i="1"/>
  <c r="P4005" i="1"/>
  <c r="Q4005" i="1"/>
  <c r="F4006" i="1"/>
  <c r="G4006" i="1"/>
  <c r="H4006" i="1"/>
  <c r="I4006" i="1"/>
  <c r="J4006" i="1"/>
  <c r="K4006" i="1"/>
  <c r="L4006" i="1"/>
  <c r="M4006" i="1"/>
  <c r="N4006" i="1"/>
  <c r="O4006" i="1"/>
  <c r="P4006" i="1"/>
  <c r="Q4006" i="1"/>
  <c r="F4007" i="1"/>
  <c r="G4007" i="1"/>
  <c r="H4007" i="1"/>
  <c r="I4007" i="1"/>
  <c r="J4007" i="1"/>
  <c r="K4007" i="1"/>
  <c r="L4007" i="1"/>
  <c r="M4007" i="1"/>
  <c r="N4007" i="1"/>
  <c r="O4007" i="1"/>
  <c r="P4007" i="1"/>
  <c r="Q4007" i="1"/>
  <c r="F4008" i="1"/>
  <c r="G4008" i="1"/>
  <c r="H4008" i="1"/>
  <c r="I4008" i="1"/>
  <c r="J4008" i="1"/>
  <c r="K4008" i="1"/>
  <c r="L4008" i="1"/>
  <c r="M4008" i="1"/>
  <c r="N4008" i="1"/>
  <c r="O4008" i="1"/>
  <c r="P4008" i="1"/>
  <c r="Q4008" i="1"/>
  <c r="F4009" i="1"/>
  <c r="G4009" i="1"/>
  <c r="H4009" i="1"/>
  <c r="I4009" i="1"/>
  <c r="J4009" i="1"/>
  <c r="K4009" i="1"/>
  <c r="L4009" i="1"/>
  <c r="M4009" i="1"/>
  <c r="N4009" i="1"/>
  <c r="O4009" i="1"/>
  <c r="P4009" i="1"/>
  <c r="Q4009" i="1"/>
  <c r="F4010" i="1"/>
  <c r="G4010" i="1"/>
  <c r="H4010" i="1"/>
  <c r="I4010" i="1"/>
  <c r="J4010" i="1"/>
  <c r="K4010" i="1"/>
  <c r="L4010" i="1"/>
  <c r="M4010" i="1"/>
  <c r="N4010" i="1"/>
  <c r="O4010" i="1"/>
  <c r="P4010" i="1"/>
  <c r="Q4010" i="1"/>
  <c r="F4011" i="1"/>
  <c r="G4011" i="1"/>
  <c r="H4011" i="1"/>
  <c r="I4011" i="1"/>
  <c r="J4011" i="1"/>
  <c r="K4011" i="1"/>
  <c r="L4011" i="1"/>
  <c r="M4011" i="1"/>
  <c r="N4011" i="1"/>
  <c r="O4011" i="1"/>
  <c r="P4011" i="1"/>
  <c r="Q4011" i="1"/>
  <c r="F4012" i="1"/>
  <c r="G4012" i="1"/>
  <c r="H4012" i="1"/>
  <c r="I4012" i="1"/>
  <c r="J4012" i="1"/>
  <c r="K4012" i="1"/>
  <c r="L4012" i="1"/>
  <c r="M4012" i="1"/>
  <c r="N4012" i="1"/>
  <c r="O4012" i="1"/>
  <c r="P4012" i="1"/>
  <c r="Q4012" i="1"/>
  <c r="F4013" i="1"/>
  <c r="G4013" i="1"/>
  <c r="H4013" i="1"/>
  <c r="I4013" i="1"/>
  <c r="J4013" i="1"/>
  <c r="K4013" i="1"/>
  <c r="L4013" i="1"/>
  <c r="M4013" i="1"/>
  <c r="N4013" i="1"/>
  <c r="O4013" i="1"/>
  <c r="P4013" i="1"/>
  <c r="Q4013" i="1"/>
  <c r="F4014" i="1"/>
  <c r="G4014" i="1"/>
  <c r="H4014" i="1"/>
  <c r="I4014" i="1"/>
  <c r="J4014" i="1"/>
  <c r="K4014" i="1"/>
  <c r="L4014" i="1"/>
  <c r="M4014" i="1"/>
  <c r="N4014" i="1"/>
  <c r="O4014" i="1"/>
  <c r="P4014" i="1"/>
  <c r="Q4014" i="1"/>
  <c r="F4015" i="1"/>
  <c r="G4015" i="1"/>
  <c r="H4015" i="1"/>
  <c r="I4015" i="1"/>
  <c r="J4015" i="1"/>
  <c r="K4015" i="1"/>
  <c r="L4015" i="1"/>
  <c r="M4015" i="1"/>
  <c r="N4015" i="1"/>
  <c r="O4015" i="1"/>
  <c r="P4015" i="1"/>
  <c r="Q4015" i="1"/>
  <c r="F4016" i="1"/>
  <c r="G4016" i="1"/>
  <c r="H4016" i="1"/>
  <c r="I4016" i="1"/>
  <c r="J4016" i="1"/>
  <c r="K4016" i="1"/>
  <c r="L4016" i="1"/>
  <c r="M4016" i="1"/>
  <c r="N4016" i="1"/>
  <c r="O4016" i="1"/>
  <c r="P4016" i="1"/>
  <c r="Q4016" i="1"/>
  <c r="F4017" i="1"/>
  <c r="G4017" i="1"/>
  <c r="H4017" i="1"/>
  <c r="I4017" i="1"/>
  <c r="J4017" i="1"/>
  <c r="K4017" i="1"/>
  <c r="L4017" i="1"/>
  <c r="M4017" i="1"/>
  <c r="N4017" i="1"/>
  <c r="O4017" i="1"/>
  <c r="P4017" i="1"/>
  <c r="Q4017" i="1"/>
  <c r="F4018" i="1"/>
  <c r="G4018" i="1"/>
  <c r="H4018" i="1"/>
  <c r="I4018" i="1"/>
  <c r="J4018" i="1"/>
  <c r="K4018" i="1"/>
  <c r="L4018" i="1"/>
  <c r="M4018" i="1"/>
  <c r="N4018" i="1"/>
  <c r="O4018" i="1"/>
  <c r="P4018" i="1"/>
  <c r="Q4018" i="1"/>
  <c r="F4019" i="1"/>
  <c r="G4019" i="1"/>
  <c r="H4019" i="1"/>
  <c r="I4019" i="1"/>
  <c r="J4019" i="1"/>
  <c r="K4019" i="1"/>
  <c r="L4019" i="1"/>
  <c r="M4019" i="1"/>
  <c r="N4019" i="1"/>
  <c r="O4019" i="1"/>
  <c r="P4019" i="1"/>
  <c r="Q4019" i="1"/>
  <c r="F4020" i="1"/>
  <c r="G4020" i="1"/>
  <c r="H4020" i="1"/>
  <c r="I4020" i="1"/>
  <c r="J4020" i="1"/>
  <c r="K4020" i="1"/>
  <c r="L4020" i="1"/>
  <c r="M4020" i="1"/>
  <c r="N4020" i="1"/>
  <c r="O4020" i="1"/>
  <c r="P4020" i="1"/>
  <c r="Q4020" i="1"/>
  <c r="F4021" i="1"/>
  <c r="G4021" i="1"/>
  <c r="H4021" i="1"/>
  <c r="I4021" i="1"/>
  <c r="J4021" i="1"/>
  <c r="K4021" i="1"/>
  <c r="L4021" i="1"/>
  <c r="M4021" i="1"/>
  <c r="N4021" i="1"/>
  <c r="O4021" i="1"/>
  <c r="P4021" i="1"/>
  <c r="Q4021" i="1"/>
  <c r="F4022" i="1"/>
  <c r="G4022" i="1"/>
  <c r="H4022" i="1"/>
  <c r="I4022" i="1"/>
  <c r="J4022" i="1"/>
  <c r="K4022" i="1"/>
  <c r="L4022" i="1"/>
  <c r="M4022" i="1"/>
  <c r="N4022" i="1"/>
  <c r="O4022" i="1"/>
  <c r="P4022" i="1"/>
  <c r="Q4022" i="1"/>
  <c r="F4023" i="1"/>
  <c r="G4023" i="1"/>
  <c r="H4023" i="1"/>
  <c r="I4023" i="1"/>
  <c r="J4023" i="1"/>
  <c r="K4023" i="1"/>
  <c r="L4023" i="1"/>
  <c r="M4023" i="1"/>
  <c r="N4023" i="1"/>
  <c r="O4023" i="1"/>
  <c r="P4023" i="1"/>
  <c r="Q4023" i="1"/>
  <c r="F4024" i="1"/>
  <c r="G4024" i="1"/>
  <c r="H4024" i="1"/>
  <c r="I4024" i="1"/>
  <c r="J4024" i="1"/>
  <c r="K4024" i="1"/>
  <c r="L4024" i="1"/>
  <c r="M4024" i="1"/>
  <c r="N4024" i="1"/>
  <c r="O4024" i="1"/>
  <c r="P4024" i="1"/>
  <c r="Q4024" i="1"/>
  <c r="F4025" i="1"/>
  <c r="G4025" i="1"/>
  <c r="H4025" i="1"/>
  <c r="I4025" i="1"/>
  <c r="J4025" i="1"/>
  <c r="K4025" i="1"/>
  <c r="L4025" i="1"/>
  <c r="M4025" i="1"/>
  <c r="N4025" i="1"/>
  <c r="O4025" i="1"/>
  <c r="P4025" i="1"/>
  <c r="Q4025" i="1"/>
  <c r="F4026" i="1"/>
  <c r="G4026" i="1"/>
  <c r="H4026" i="1"/>
  <c r="I4026" i="1"/>
  <c r="J4026" i="1"/>
  <c r="K4026" i="1"/>
  <c r="L4026" i="1"/>
  <c r="M4026" i="1"/>
  <c r="N4026" i="1"/>
  <c r="O4026" i="1"/>
  <c r="P4026" i="1"/>
  <c r="Q4026" i="1"/>
  <c r="F4027" i="1"/>
  <c r="G4027" i="1"/>
  <c r="H4027" i="1"/>
  <c r="I4027" i="1"/>
  <c r="J4027" i="1"/>
  <c r="K4027" i="1"/>
  <c r="L4027" i="1"/>
  <c r="M4027" i="1"/>
  <c r="N4027" i="1"/>
  <c r="O4027" i="1"/>
  <c r="P4027" i="1"/>
  <c r="Q4027" i="1"/>
  <c r="F4028" i="1"/>
  <c r="G4028" i="1"/>
  <c r="H4028" i="1"/>
  <c r="I4028" i="1"/>
  <c r="J4028" i="1"/>
  <c r="K4028" i="1"/>
  <c r="L4028" i="1"/>
  <c r="M4028" i="1"/>
  <c r="N4028" i="1"/>
  <c r="O4028" i="1"/>
  <c r="P4028" i="1"/>
  <c r="Q4028" i="1"/>
  <c r="F4029" i="1"/>
  <c r="G4029" i="1"/>
  <c r="H4029" i="1"/>
  <c r="I4029" i="1"/>
  <c r="J4029" i="1"/>
  <c r="K4029" i="1"/>
  <c r="L4029" i="1"/>
  <c r="M4029" i="1"/>
  <c r="N4029" i="1"/>
  <c r="O4029" i="1"/>
  <c r="P4029" i="1"/>
  <c r="Q4029" i="1"/>
  <c r="F4030" i="1"/>
  <c r="G4030" i="1"/>
  <c r="H4030" i="1"/>
  <c r="I4030" i="1"/>
  <c r="J4030" i="1"/>
  <c r="K4030" i="1"/>
  <c r="L4030" i="1"/>
  <c r="M4030" i="1"/>
  <c r="N4030" i="1"/>
  <c r="O4030" i="1"/>
  <c r="P4030" i="1"/>
  <c r="Q4030" i="1"/>
  <c r="F4031" i="1"/>
  <c r="G4031" i="1"/>
  <c r="H4031" i="1"/>
  <c r="I4031" i="1"/>
  <c r="J4031" i="1"/>
  <c r="K4031" i="1"/>
  <c r="L4031" i="1"/>
  <c r="M4031" i="1"/>
  <c r="N4031" i="1"/>
  <c r="O4031" i="1"/>
  <c r="P4031" i="1"/>
  <c r="Q4031" i="1"/>
  <c r="F4032" i="1"/>
  <c r="G4032" i="1"/>
  <c r="H4032" i="1"/>
  <c r="I4032" i="1"/>
  <c r="J4032" i="1"/>
  <c r="K4032" i="1"/>
  <c r="L4032" i="1"/>
  <c r="M4032" i="1"/>
  <c r="N4032" i="1"/>
  <c r="O4032" i="1"/>
  <c r="P4032" i="1"/>
  <c r="Q4032" i="1"/>
  <c r="F4033" i="1"/>
  <c r="G4033" i="1"/>
  <c r="H4033" i="1"/>
  <c r="I4033" i="1"/>
  <c r="J4033" i="1"/>
  <c r="K4033" i="1"/>
  <c r="L4033" i="1"/>
  <c r="M4033" i="1"/>
  <c r="N4033" i="1"/>
  <c r="O4033" i="1"/>
  <c r="P4033" i="1"/>
  <c r="Q4033" i="1"/>
  <c r="F4034" i="1"/>
  <c r="G4034" i="1"/>
  <c r="H4034" i="1"/>
  <c r="I4034" i="1"/>
  <c r="J4034" i="1"/>
  <c r="K4034" i="1"/>
  <c r="L4034" i="1"/>
  <c r="M4034" i="1"/>
  <c r="N4034" i="1"/>
  <c r="O4034" i="1"/>
  <c r="P4034" i="1"/>
  <c r="Q4034" i="1"/>
  <c r="F4035" i="1"/>
  <c r="G4035" i="1"/>
  <c r="H4035" i="1"/>
  <c r="I4035" i="1"/>
  <c r="J4035" i="1"/>
  <c r="K4035" i="1"/>
  <c r="L4035" i="1"/>
  <c r="M4035" i="1"/>
  <c r="N4035" i="1"/>
  <c r="O4035" i="1"/>
  <c r="P4035" i="1"/>
  <c r="Q4035" i="1"/>
  <c r="F4036" i="1"/>
  <c r="G4036" i="1"/>
  <c r="H4036" i="1"/>
  <c r="I4036" i="1"/>
  <c r="J4036" i="1"/>
  <c r="K4036" i="1"/>
  <c r="L4036" i="1"/>
  <c r="M4036" i="1"/>
  <c r="N4036" i="1"/>
  <c r="O4036" i="1"/>
  <c r="P4036" i="1"/>
  <c r="Q4036" i="1"/>
  <c r="F4037" i="1"/>
  <c r="G4037" i="1"/>
  <c r="H4037" i="1"/>
  <c r="I4037" i="1"/>
  <c r="J4037" i="1"/>
  <c r="K4037" i="1"/>
  <c r="L4037" i="1"/>
  <c r="M4037" i="1"/>
  <c r="N4037" i="1"/>
  <c r="O4037" i="1"/>
  <c r="P4037" i="1"/>
  <c r="Q4037" i="1"/>
  <c r="F4038" i="1"/>
  <c r="G4038" i="1"/>
  <c r="H4038" i="1"/>
  <c r="I4038" i="1"/>
  <c r="J4038" i="1"/>
  <c r="K4038" i="1"/>
  <c r="L4038" i="1"/>
  <c r="M4038" i="1"/>
  <c r="N4038" i="1"/>
  <c r="O4038" i="1"/>
  <c r="P4038" i="1"/>
  <c r="Q4038" i="1"/>
  <c r="F4039" i="1"/>
  <c r="G4039" i="1"/>
  <c r="H4039" i="1"/>
  <c r="I4039" i="1"/>
  <c r="J4039" i="1"/>
  <c r="K4039" i="1"/>
  <c r="L4039" i="1"/>
  <c r="M4039" i="1"/>
  <c r="N4039" i="1"/>
  <c r="O4039" i="1"/>
  <c r="P4039" i="1"/>
  <c r="Q4039" i="1"/>
  <c r="F4040" i="1"/>
  <c r="G4040" i="1"/>
  <c r="H4040" i="1"/>
  <c r="I4040" i="1"/>
  <c r="J4040" i="1"/>
  <c r="K4040" i="1"/>
  <c r="L4040" i="1"/>
  <c r="M4040" i="1"/>
  <c r="N4040" i="1"/>
  <c r="O4040" i="1"/>
  <c r="P4040" i="1"/>
  <c r="Q4040" i="1"/>
  <c r="F4041" i="1"/>
  <c r="G4041" i="1"/>
  <c r="H4041" i="1"/>
  <c r="I4041" i="1"/>
  <c r="J4041" i="1"/>
  <c r="K4041" i="1"/>
  <c r="L4041" i="1"/>
  <c r="M4041" i="1"/>
  <c r="N4041" i="1"/>
  <c r="O4041" i="1"/>
  <c r="P4041" i="1"/>
  <c r="Q4041" i="1"/>
  <c r="F4042" i="1"/>
  <c r="G4042" i="1"/>
  <c r="H4042" i="1"/>
  <c r="I4042" i="1"/>
  <c r="J4042" i="1"/>
  <c r="K4042" i="1"/>
  <c r="L4042" i="1"/>
  <c r="M4042" i="1"/>
  <c r="N4042" i="1"/>
  <c r="O4042" i="1"/>
  <c r="P4042" i="1"/>
  <c r="Q4042" i="1"/>
  <c r="F4043" i="1"/>
  <c r="G4043" i="1"/>
  <c r="H4043" i="1"/>
  <c r="I4043" i="1"/>
  <c r="J4043" i="1"/>
  <c r="K4043" i="1"/>
  <c r="L4043" i="1"/>
  <c r="M4043" i="1"/>
  <c r="N4043" i="1"/>
  <c r="O4043" i="1"/>
  <c r="P4043" i="1"/>
  <c r="Q4043" i="1"/>
  <c r="F4044" i="1"/>
  <c r="G4044" i="1"/>
  <c r="H4044" i="1"/>
  <c r="I4044" i="1"/>
  <c r="J4044" i="1"/>
  <c r="K4044" i="1"/>
  <c r="L4044" i="1"/>
  <c r="M4044" i="1"/>
  <c r="N4044" i="1"/>
  <c r="O4044" i="1"/>
  <c r="P4044" i="1"/>
  <c r="Q4044" i="1"/>
  <c r="F4045" i="1"/>
  <c r="G4045" i="1"/>
  <c r="H4045" i="1"/>
  <c r="I4045" i="1"/>
  <c r="J4045" i="1"/>
  <c r="K4045" i="1"/>
  <c r="L4045" i="1"/>
  <c r="M4045" i="1"/>
  <c r="N4045" i="1"/>
  <c r="O4045" i="1"/>
  <c r="P4045" i="1"/>
  <c r="Q4045" i="1"/>
  <c r="F4046" i="1"/>
  <c r="G4046" i="1"/>
  <c r="H4046" i="1"/>
  <c r="I4046" i="1"/>
  <c r="J4046" i="1"/>
  <c r="K4046" i="1"/>
  <c r="L4046" i="1"/>
  <c r="M4046" i="1"/>
  <c r="N4046" i="1"/>
  <c r="O4046" i="1"/>
  <c r="P4046" i="1"/>
  <c r="Q4046" i="1"/>
  <c r="F4047" i="1"/>
  <c r="G4047" i="1"/>
  <c r="H4047" i="1"/>
  <c r="I4047" i="1"/>
  <c r="J4047" i="1"/>
  <c r="K4047" i="1"/>
  <c r="L4047" i="1"/>
  <c r="M4047" i="1"/>
  <c r="N4047" i="1"/>
  <c r="O4047" i="1"/>
  <c r="P4047" i="1"/>
  <c r="Q4047" i="1"/>
  <c r="F4048" i="1"/>
  <c r="G4048" i="1"/>
  <c r="H4048" i="1"/>
  <c r="I4048" i="1"/>
  <c r="J4048" i="1"/>
  <c r="K4048" i="1"/>
  <c r="L4048" i="1"/>
  <c r="M4048" i="1"/>
  <c r="N4048" i="1"/>
  <c r="O4048" i="1"/>
  <c r="P4048" i="1"/>
  <c r="Q4048" i="1"/>
  <c r="F4049" i="1"/>
  <c r="G4049" i="1"/>
  <c r="H4049" i="1"/>
  <c r="I4049" i="1"/>
  <c r="J4049" i="1"/>
  <c r="K4049" i="1"/>
  <c r="L4049" i="1"/>
  <c r="M4049" i="1"/>
  <c r="N4049" i="1"/>
  <c r="O4049" i="1"/>
  <c r="P4049" i="1"/>
  <c r="Q4049" i="1"/>
  <c r="F4050" i="1"/>
  <c r="G4050" i="1"/>
  <c r="H4050" i="1"/>
  <c r="I4050" i="1"/>
  <c r="J4050" i="1"/>
  <c r="K4050" i="1"/>
  <c r="L4050" i="1"/>
  <c r="M4050" i="1"/>
  <c r="N4050" i="1"/>
  <c r="O4050" i="1"/>
  <c r="P4050" i="1"/>
  <c r="Q4050" i="1"/>
  <c r="F4051" i="1"/>
  <c r="G4051" i="1"/>
  <c r="H4051" i="1"/>
  <c r="I4051" i="1"/>
  <c r="J4051" i="1"/>
  <c r="K4051" i="1"/>
  <c r="L4051" i="1"/>
  <c r="M4051" i="1"/>
  <c r="N4051" i="1"/>
  <c r="O4051" i="1"/>
  <c r="P4051" i="1"/>
  <c r="Q4051" i="1"/>
  <c r="F4052" i="1"/>
  <c r="G4052" i="1"/>
  <c r="H4052" i="1"/>
  <c r="I4052" i="1"/>
  <c r="J4052" i="1"/>
  <c r="K4052" i="1"/>
  <c r="L4052" i="1"/>
  <c r="M4052" i="1"/>
  <c r="N4052" i="1"/>
  <c r="O4052" i="1"/>
  <c r="P4052" i="1"/>
  <c r="Q4052" i="1"/>
  <c r="F4053" i="1"/>
  <c r="G4053" i="1"/>
  <c r="H4053" i="1"/>
  <c r="I4053" i="1"/>
  <c r="J4053" i="1"/>
  <c r="K4053" i="1"/>
  <c r="L4053" i="1"/>
  <c r="M4053" i="1"/>
  <c r="N4053" i="1"/>
  <c r="O4053" i="1"/>
  <c r="P4053" i="1"/>
  <c r="Q4053" i="1"/>
  <c r="F4054" i="1"/>
  <c r="G4054" i="1"/>
  <c r="H4054" i="1"/>
  <c r="I4054" i="1"/>
  <c r="J4054" i="1"/>
  <c r="K4054" i="1"/>
  <c r="L4054" i="1"/>
  <c r="M4054" i="1"/>
  <c r="N4054" i="1"/>
  <c r="O4054" i="1"/>
  <c r="P4054" i="1"/>
  <c r="Q4054" i="1"/>
  <c r="F4055" i="1"/>
  <c r="G4055" i="1"/>
  <c r="H4055" i="1"/>
  <c r="I4055" i="1"/>
  <c r="J4055" i="1"/>
  <c r="K4055" i="1"/>
  <c r="L4055" i="1"/>
  <c r="M4055" i="1"/>
  <c r="N4055" i="1"/>
  <c r="O4055" i="1"/>
  <c r="P4055" i="1"/>
  <c r="Q4055" i="1"/>
  <c r="F4056" i="1"/>
  <c r="G4056" i="1"/>
  <c r="H4056" i="1"/>
  <c r="I4056" i="1"/>
  <c r="J4056" i="1"/>
  <c r="K4056" i="1"/>
  <c r="L4056" i="1"/>
  <c r="M4056" i="1"/>
  <c r="N4056" i="1"/>
  <c r="O4056" i="1"/>
  <c r="P4056" i="1"/>
  <c r="Q4056" i="1"/>
  <c r="F4057" i="1"/>
  <c r="G4057" i="1"/>
  <c r="H4057" i="1"/>
  <c r="I4057" i="1"/>
  <c r="J4057" i="1"/>
  <c r="K4057" i="1"/>
  <c r="L4057" i="1"/>
  <c r="M4057" i="1"/>
  <c r="N4057" i="1"/>
  <c r="O4057" i="1"/>
  <c r="P4057" i="1"/>
  <c r="Q4057" i="1"/>
  <c r="F4058" i="1"/>
  <c r="G4058" i="1"/>
  <c r="H4058" i="1"/>
  <c r="I4058" i="1"/>
  <c r="J4058" i="1"/>
  <c r="K4058" i="1"/>
  <c r="L4058" i="1"/>
  <c r="M4058" i="1"/>
  <c r="N4058" i="1"/>
  <c r="O4058" i="1"/>
  <c r="P4058" i="1"/>
  <c r="Q4058" i="1"/>
  <c r="F4059" i="1"/>
  <c r="G4059" i="1"/>
  <c r="H4059" i="1"/>
  <c r="I4059" i="1"/>
  <c r="J4059" i="1"/>
  <c r="K4059" i="1"/>
  <c r="L4059" i="1"/>
  <c r="M4059" i="1"/>
  <c r="N4059" i="1"/>
  <c r="O4059" i="1"/>
  <c r="P4059" i="1"/>
  <c r="Q4059" i="1"/>
  <c r="F4060" i="1"/>
  <c r="G4060" i="1"/>
  <c r="H4060" i="1"/>
  <c r="I4060" i="1"/>
  <c r="J4060" i="1"/>
  <c r="K4060" i="1"/>
  <c r="L4060" i="1"/>
  <c r="M4060" i="1"/>
  <c r="N4060" i="1"/>
  <c r="O4060" i="1"/>
  <c r="P4060" i="1"/>
  <c r="Q4060" i="1"/>
  <c r="F4061" i="1"/>
  <c r="G4061" i="1"/>
  <c r="H4061" i="1"/>
  <c r="I4061" i="1"/>
  <c r="J4061" i="1"/>
  <c r="K4061" i="1"/>
  <c r="L4061" i="1"/>
  <c r="M4061" i="1"/>
  <c r="N4061" i="1"/>
  <c r="O4061" i="1"/>
  <c r="P4061" i="1"/>
  <c r="Q4061" i="1"/>
  <c r="F4062" i="1"/>
  <c r="G4062" i="1"/>
  <c r="H4062" i="1"/>
  <c r="I4062" i="1"/>
  <c r="J4062" i="1"/>
  <c r="K4062" i="1"/>
  <c r="L4062" i="1"/>
  <c r="M4062" i="1"/>
  <c r="N4062" i="1"/>
  <c r="O4062" i="1"/>
  <c r="P4062" i="1"/>
  <c r="Q4062" i="1"/>
  <c r="F4063" i="1"/>
  <c r="G4063" i="1"/>
  <c r="H4063" i="1"/>
  <c r="I4063" i="1"/>
  <c r="J4063" i="1"/>
  <c r="K4063" i="1"/>
  <c r="L4063" i="1"/>
  <c r="M4063" i="1"/>
  <c r="N4063" i="1"/>
  <c r="O4063" i="1"/>
  <c r="P4063" i="1"/>
  <c r="Q4063" i="1"/>
  <c r="F4064" i="1"/>
  <c r="G4064" i="1"/>
  <c r="H4064" i="1"/>
  <c r="I4064" i="1"/>
  <c r="J4064" i="1"/>
  <c r="K4064" i="1"/>
  <c r="L4064" i="1"/>
  <c r="M4064" i="1"/>
  <c r="N4064" i="1"/>
  <c r="O4064" i="1"/>
  <c r="P4064" i="1"/>
  <c r="Q4064" i="1"/>
  <c r="F4065" i="1"/>
  <c r="G4065" i="1"/>
  <c r="H4065" i="1"/>
  <c r="I4065" i="1"/>
  <c r="J4065" i="1"/>
  <c r="K4065" i="1"/>
  <c r="L4065" i="1"/>
  <c r="M4065" i="1"/>
  <c r="N4065" i="1"/>
  <c r="O4065" i="1"/>
  <c r="P4065" i="1"/>
  <c r="Q4065" i="1"/>
  <c r="F4066" i="1"/>
  <c r="G4066" i="1"/>
  <c r="H4066" i="1"/>
  <c r="I4066" i="1"/>
  <c r="J4066" i="1"/>
  <c r="K4066" i="1"/>
  <c r="L4066" i="1"/>
  <c r="M4066" i="1"/>
  <c r="N4066" i="1"/>
  <c r="O4066" i="1"/>
  <c r="P4066" i="1"/>
  <c r="Q4066" i="1"/>
  <c r="F4067" i="1"/>
  <c r="G4067" i="1"/>
  <c r="H4067" i="1"/>
  <c r="I4067" i="1"/>
  <c r="J4067" i="1"/>
  <c r="K4067" i="1"/>
  <c r="L4067" i="1"/>
  <c r="M4067" i="1"/>
  <c r="N4067" i="1"/>
  <c r="O4067" i="1"/>
  <c r="P4067" i="1"/>
  <c r="Q4067" i="1"/>
  <c r="F4068" i="1"/>
  <c r="G4068" i="1"/>
  <c r="H4068" i="1"/>
  <c r="I4068" i="1"/>
  <c r="J4068" i="1"/>
  <c r="K4068" i="1"/>
  <c r="L4068" i="1"/>
  <c r="M4068" i="1"/>
  <c r="N4068" i="1"/>
  <c r="O4068" i="1"/>
  <c r="P4068" i="1"/>
  <c r="Q4068" i="1"/>
  <c r="F4069" i="1"/>
  <c r="G4069" i="1"/>
  <c r="H4069" i="1"/>
  <c r="I4069" i="1"/>
  <c r="J4069" i="1"/>
  <c r="K4069" i="1"/>
  <c r="L4069" i="1"/>
  <c r="M4069" i="1"/>
  <c r="N4069" i="1"/>
  <c r="O4069" i="1"/>
  <c r="P4069" i="1"/>
  <c r="Q4069" i="1"/>
  <c r="F4070" i="1"/>
  <c r="G4070" i="1"/>
  <c r="H4070" i="1"/>
  <c r="I4070" i="1"/>
  <c r="J4070" i="1"/>
  <c r="K4070" i="1"/>
  <c r="L4070" i="1"/>
  <c r="M4070" i="1"/>
  <c r="N4070" i="1"/>
  <c r="O4070" i="1"/>
  <c r="P4070" i="1"/>
  <c r="Q4070" i="1"/>
  <c r="F4071" i="1"/>
  <c r="G4071" i="1"/>
  <c r="H4071" i="1"/>
  <c r="I4071" i="1"/>
  <c r="J4071" i="1"/>
  <c r="K4071" i="1"/>
  <c r="L4071" i="1"/>
  <c r="M4071" i="1"/>
  <c r="N4071" i="1"/>
  <c r="O4071" i="1"/>
  <c r="P4071" i="1"/>
  <c r="Q4071" i="1"/>
  <c r="F4072" i="1"/>
  <c r="G4072" i="1"/>
  <c r="H4072" i="1"/>
  <c r="I4072" i="1"/>
  <c r="J4072" i="1"/>
  <c r="K4072" i="1"/>
  <c r="L4072" i="1"/>
  <c r="M4072" i="1"/>
  <c r="N4072" i="1"/>
  <c r="O4072" i="1"/>
  <c r="P4072" i="1"/>
  <c r="Q4072" i="1"/>
  <c r="F4073" i="1"/>
  <c r="G4073" i="1"/>
  <c r="H4073" i="1"/>
  <c r="I4073" i="1"/>
  <c r="J4073" i="1"/>
  <c r="K4073" i="1"/>
  <c r="L4073" i="1"/>
  <c r="M4073" i="1"/>
  <c r="N4073" i="1"/>
  <c r="O4073" i="1"/>
  <c r="P4073" i="1"/>
  <c r="Q4073" i="1"/>
  <c r="F4074" i="1"/>
  <c r="G4074" i="1"/>
  <c r="H4074" i="1"/>
  <c r="I4074" i="1"/>
  <c r="J4074" i="1"/>
  <c r="K4074" i="1"/>
  <c r="L4074" i="1"/>
  <c r="M4074" i="1"/>
  <c r="N4074" i="1"/>
  <c r="O4074" i="1"/>
  <c r="P4074" i="1"/>
  <c r="Q4074" i="1"/>
  <c r="F4075" i="1"/>
  <c r="G4075" i="1"/>
  <c r="H4075" i="1"/>
  <c r="I4075" i="1"/>
  <c r="J4075" i="1"/>
  <c r="K4075" i="1"/>
  <c r="L4075" i="1"/>
  <c r="M4075" i="1"/>
  <c r="N4075" i="1"/>
  <c r="O4075" i="1"/>
  <c r="P4075" i="1"/>
  <c r="Q4075" i="1"/>
  <c r="F4076" i="1"/>
  <c r="G4076" i="1"/>
  <c r="H4076" i="1"/>
  <c r="I4076" i="1"/>
  <c r="J4076" i="1"/>
  <c r="K4076" i="1"/>
  <c r="L4076" i="1"/>
  <c r="M4076" i="1"/>
  <c r="N4076" i="1"/>
  <c r="O4076" i="1"/>
  <c r="P4076" i="1"/>
  <c r="Q4076" i="1"/>
  <c r="F4077" i="1"/>
  <c r="G4077" i="1"/>
  <c r="H4077" i="1"/>
  <c r="I4077" i="1"/>
  <c r="J4077" i="1"/>
  <c r="K4077" i="1"/>
  <c r="L4077" i="1"/>
  <c r="M4077" i="1"/>
  <c r="N4077" i="1"/>
  <c r="O4077" i="1"/>
  <c r="P4077" i="1"/>
  <c r="Q4077" i="1"/>
  <c r="F4078" i="1"/>
  <c r="G4078" i="1"/>
  <c r="H4078" i="1"/>
  <c r="I4078" i="1"/>
  <c r="J4078" i="1"/>
  <c r="K4078" i="1"/>
  <c r="L4078" i="1"/>
  <c r="M4078" i="1"/>
  <c r="N4078" i="1"/>
  <c r="O4078" i="1"/>
  <c r="P4078" i="1"/>
  <c r="Q4078" i="1"/>
  <c r="F4079" i="1"/>
  <c r="G4079" i="1"/>
  <c r="H4079" i="1"/>
  <c r="I4079" i="1"/>
  <c r="J4079" i="1"/>
  <c r="K4079" i="1"/>
  <c r="L4079" i="1"/>
  <c r="M4079" i="1"/>
  <c r="N4079" i="1"/>
  <c r="O4079" i="1"/>
  <c r="P4079" i="1"/>
  <c r="Q4079" i="1"/>
  <c r="F4080" i="1"/>
  <c r="G4080" i="1"/>
  <c r="H4080" i="1"/>
  <c r="I4080" i="1"/>
  <c r="J4080" i="1"/>
  <c r="K4080" i="1"/>
  <c r="L4080" i="1"/>
  <c r="M4080" i="1"/>
  <c r="N4080" i="1"/>
  <c r="O4080" i="1"/>
  <c r="P4080" i="1"/>
  <c r="Q4080" i="1"/>
  <c r="F4081" i="1"/>
  <c r="G4081" i="1"/>
  <c r="H4081" i="1"/>
  <c r="I4081" i="1"/>
  <c r="J4081" i="1"/>
  <c r="K4081" i="1"/>
  <c r="L4081" i="1"/>
  <c r="M4081" i="1"/>
  <c r="N4081" i="1"/>
  <c r="O4081" i="1"/>
  <c r="P4081" i="1"/>
  <c r="Q4081" i="1"/>
  <c r="F4082" i="1"/>
  <c r="G4082" i="1"/>
  <c r="H4082" i="1"/>
  <c r="I4082" i="1"/>
  <c r="J4082" i="1"/>
  <c r="K4082" i="1"/>
  <c r="L4082" i="1"/>
  <c r="M4082" i="1"/>
  <c r="N4082" i="1"/>
  <c r="O4082" i="1"/>
  <c r="P4082" i="1"/>
  <c r="Q4082" i="1"/>
  <c r="F4083" i="1"/>
  <c r="G4083" i="1"/>
  <c r="H4083" i="1"/>
  <c r="I4083" i="1"/>
  <c r="J4083" i="1"/>
  <c r="K4083" i="1"/>
  <c r="L4083" i="1"/>
  <c r="M4083" i="1"/>
  <c r="N4083" i="1"/>
  <c r="O4083" i="1"/>
  <c r="P4083" i="1"/>
  <c r="Q4083" i="1"/>
  <c r="F4084" i="1"/>
  <c r="G4084" i="1"/>
  <c r="H4084" i="1"/>
  <c r="I4084" i="1"/>
  <c r="J4084" i="1"/>
  <c r="K4084" i="1"/>
  <c r="L4084" i="1"/>
  <c r="M4084" i="1"/>
  <c r="N4084" i="1"/>
  <c r="O4084" i="1"/>
  <c r="P4084" i="1"/>
  <c r="Q4084" i="1"/>
  <c r="F4085" i="1"/>
  <c r="G4085" i="1"/>
  <c r="H4085" i="1"/>
  <c r="I4085" i="1"/>
  <c r="J4085" i="1"/>
  <c r="K4085" i="1"/>
  <c r="L4085" i="1"/>
  <c r="M4085" i="1"/>
  <c r="N4085" i="1"/>
  <c r="O4085" i="1"/>
  <c r="P4085" i="1"/>
  <c r="Q4085" i="1"/>
  <c r="F4086" i="1"/>
  <c r="G4086" i="1"/>
  <c r="H4086" i="1"/>
  <c r="I4086" i="1"/>
  <c r="J4086" i="1"/>
  <c r="K4086" i="1"/>
  <c r="L4086" i="1"/>
  <c r="M4086" i="1"/>
  <c r="N4086" i="1"/>
  <c r="O4086" i="1"/>
  <c r="P4086" i="1"/>
  <c r="Q4086" i="1"/>
  <c r="F4087" i="1"/>
  <c r="G4087" i="1"/>
  <c r="H4087" i="1"/>
  <c r="I4087" i="1"/>
  <c r="J4087" i="1"/>
  <c r="K4087" i="1"/>
  <c r="L4087" i="1"/>
  <c r="M4087" i="1"/>
  <c r="N4087" i="1"/>
  <c r="O4087" i="1"/>
  <c r="P4087" i="1"/>
  <c r="Q4087" i="1"/>
  <c r="F4088" i="1"/>
  <c r="G4088" i="1"/>
  <c r="H4088" i="1"/>
  <c r="I4088" i="1"/>
  <c r="J4088" i="1"/>
  <c r="K4088" i="1"/>
  <c r="L4088" i="1"/>
  <c r="M4088" i="1"/>
  <c r="N4088" i="1"/>
  <c r="O4088" i="1"/>
  <c r="P4088" i="1"/>
  <c r="Q4088" i="1"/>
  <c r="F4089" i="1"/>
  <c r="G4089" i="1"/>
  <c r="H4089" i="1"/>
  <c r="I4089" i="1"/>
  <c r="J4089" i="1"/>
  <c r="K4089" i="1"/>
  <c r="L4089" i="1"/>
  <c r="M4089" i="1"/>
  <c r="N4089" i="1"/>
  <c r="O4089" i="1"/>
  <c r="P4089" i="1"/>
  <c r="Q4089" i="1"/>
  <c r="F4090" i="1"/>
  <c r="G4090" i="1"/>
  <c r="H4090" i="1"/>
  <c r="I4090" i="1"/>
  <c r="J4090" i="1"/>
  <c r="K4090" i="1"/>
  <c r="L4090" i="1"/>
  <c r="M4090" i="1"/>
  <c r="N4090" i="1"/>
  <c r="O4090" i="1"/>
  <c r="P4090" i="1"/>
  <c r="Q4090" i="1"/>
  <c r="F4091" i="1"/>
  <c r="G4091" i="1"/>
  <c r="H4091" i="1"/>
  <c r="I4091" i="1"/>
  <c r="J4091" i="1"/>
  <c r="K4091" i="1"/>
  <c r="L4091" i="1"/>
  <c r="M4091" i="1"/>
  <c r="N4091" i="1"/>
  <c r="O4091" i="1"/>
  <c r="P4091" i="1"/>
  <c r="Q4091" i="1"/>
  <c r="F4092" i="1"/>
  <c r="G4092" i="1"/>
  <c r="H4092" i="1"/>
  <c r="I4092" i="1"/>
  <c r="J4092" i="1"/>
  <c r="K4092" i="1"/>
  <c r="L4092" i="1"/>
  <c r="M4092" i="1"/>
  <c r="N4092" i="1"/>
  <c r="O4092" i="1"/>
  <c r="P4092" i="1"/>
  <c r="Q4092" i="1"/>
  <c r="F4093" i="1"/>
  <c r="G4093" i="1"/>
  <c r="H4093" i="1"/>
  <c r="I4093" i="1"/>
  <c r="J4093" i="1"/>
  <c r="K4093" i="1"/>
  <c r="L4093" i="1"/>
  <c r="M4093" i="1"/>
  <c r="N4093" i="1"/>
  <c r="O4093" i="1"/>
  <c r="P4093" i="1"/>
  <c r="Q4093" i="1"/>
  <c r="F4094" i="1"/>
  <c r="G4094" i="1"/>
  <c r="H4094" i="1"/>
  <c r="I4094" i="1"/>
  <c r="J4094" i="1"/>
  <c r="K4094" i="1"/>
  <c r="L4094" i="1"/>
  <c r="M4094" i="1"/>
  <c r="N4094" i="1"/>
  <c r="O4094" i="1"/>
  <c r="P4094" i="1"/>
  <c r="Q4094" i="1"/>
  <c r="F4095" i="1"/>
  <c r="G4095" i="1"/>
  <c r="H4095" i="1"/>
  <c r="I4095" i="1"/>
  <c r="J4095" i="1"/>
  <c r="K4095" i="1"/>
  <c r="L4095" i="1"/>
  <c r="M4095" i="1"/>
  <c r="N4095" i="1"/>
  <c r="O4095" i="1"/>
  <c r="P4095" i="1"/>
  <c r="Q4095" i="1"/>
  <c r="F4096" i="1"/>
  <c r="G4096" i="1"/>
  <c r="H4096" i="1"/>
  <c r="I4096" i="1"/>
  <c r="J4096" i="1"/>
  <c r="K4096" i="1"/>
  <c r="L4096" i="1"/>
  <c r="M4096" i="1"/>
  <c r="N4096" i="1"/>
  <c r="O4096" i="1"/>
  <c r="P4096" i="1"/>
  <c r="Q4096" i="1"/>
  <c r="F4097" i="1"/>
  <c r="G4097" i="1"/>
  <c r="H4097" i="1"/>
  <c r="I4097" i="1"/>
  <c r="J4097" i="1"/>
  <c r="K4097" i="1"/>
  <c r="L4097" i="1"/>
  <c r="M4097" i="1"/>
  <c r="N4097" i="1"/>
  <c r="O4097" i="1"/>
  <c r="P4097" i="1"/>
  <c r="Q4097" i="1"/>
  <c r="F4098" i="1"/>
  <c r="G4098" i="1"/>
  <c r="H4098" i="1"/>
  <c r="I4098" i="1"/>
  <c r="J4098" i="1"/>
  <c r="K4098" i="1"/>
  <c r="L4098" i="1"/>
  <c r="M4098" i="1"/>
  <c r="N4098" i="1"/>
  <c r="O4098" i="1"/>
  <c r="P4098" i="1"/>
  <c r="Q4098" i="1"/>
  <c r="F4099" i="1"/>
  <c r="G4099" i="1"/>
  <c r="H4099" i="1"/>
  <c r="I4099" i="1"/>
  <c r="J4099" i="1"/>
  <c r="K4099" i="1"/>
  <c r="L4099" i="1"/>
  <c r="M4099" i="1"/>
  <c r="N4099" i="1"/>
  <c r="O4099" i="1"/>
  <c r="P4099" i="1"/>
  <c r="Q4099" i="1"/>
  <c r="F4100" i="1"/>
  <c r="G4100" i="1"/>
  <c r="H4100" i="1"/>
  <c r="I4100" i="1"/>
  <c r="J4100" i="1"/>
  <c r="K4100" i="1"/>
  <c r="L4100" i="1"/>
  <c r="M4100" i="1"/>
  <c r="N4100" i="1"/>
  <c r="O4100" i="1"/>
  <c r="P4100" i="1"/>
  <c r="Q4100" i="1"/>
  <c r="F4101" i="1"/>
  <c r="G4101" i="1"/>
  <c r="H4101" i="1"/>
  <c r="I4101" i="1"/>
  <c r="J4101" i="1"/>
  <c r="K4101" i="1"/>
  <c r="L4101" i="1"/>
  <c r="M4101" i="1"/>
  <c r="N4101" i="1"/>
  <c r="O4101" i="1"/>
  <c r="P4101" i="1"/>
  <c r="Q4101" i="1"/>
  <c r="F4102" i="1"/>
  <c r="G4102" i="1"/>
  <c r="H4102" i="1"/>
  <c r="I4102" i="1"/>
  <c r="J4102" i="1"/>
  <c r="K4102" i="1"/>
  <c r="L4102" i="1"/>
  <c r="M4102" i="1"/>
  <c r="N4102" i="1"/>
  <c r="O4102" i="1"/>
  <c r="P4102" i="1"/>
  <c r="Q4102" i="1"/>
  <c r="F4103" i="1"/>
  <c r="G4103" i="1"/>
  <c r="H4103" i="1"/>
  <c r="I4103" i="1"/>
  <c r="J4103" i="1"/>
  <c r="K4103" i="1"/>
  <c r="L4103" i="1"/>
  <c r="M4103" i="1"/>
  <c r="N4103" i="1"/>
  <c r="O4103" i="1"/>
  <c r="P4103" i="1"/>
  <c r="Q4103" i="1"/>
  <c r="F4104" i="1"/>
  <c r="G4104" i="1"/>
  <c r="H4104" i="1"/>
  <c r="I4104" i="1"/>
  <c r="J4104" i="1"/>
  <c r="K4104" i="1"/>
  <c r="L4104" i="1"/>
  <c r="M4104" i="1"/>
  <c r="N4104" i="1"/>
  <c r="O4104" i="1"/>
  <c r="P4104" i="1"/>
  <c r="Q4104" i="1"/>
  <c r="F4105" i="1"/>
  <c r="G4105" i="1"/>
  <c r="H4105" i="1"/>
  <c r="I4105" i="1"/>
  <c r="J4105" i="1"/>
  <c r="K4105" i="1"/>
  <c r="L4105" i="1"/>
  <c r="M4105" i="1"/>
  <c r="N4105" i="1"/>
  <c r="O4105" i="1"/>
  <c r="P4105" i="1"/>
  <c r="Q4105" i="1"/>
  <c r="F4106" i="1"/>
  <c r="G4106" i="1"/>
  <c r="H4106" i="1"/>
  <c r="I4106" i="1"/>
  <c r="J4106" i="1"/>
  <c r="K4106" i="1"/>
  <c r="L4106" i="1"/>
  <c r="M4106" i="1"/>
  <c r="N4106" i="1"/>
  <c r="O4106" i="1"/>
  <c r="P4106" i="1"/>
  <c r="Q4106" i="1"/>
  <c r="F4107" i="1"/>
  <c r="G4107" i="1"/>
  <c r="H4107" i="1"/>
  <c r="I4107" i="1"/>
  <c r="J4107" i="1"/>
  <c r="K4107" i="1"/>
  <c r="L4107" i="1"/>
  <c r="M4107" i="1"/>
  <c r="N4107" i="1"/>
  <c r="O4107" i="1"/>
  <c r="P4107" i="1"/>
  <c r="Q4107" i="1"/>
  <c r="F4108" i="1"/>
  <c r="G4108" i="1"/>
  <c r="H4108" i="1"/>
  <c r="I4108" i="1"/>
  <c r="J4108" i="1"/>
  <c r="K4108" i="1"/>
  <c r="L4108" i="1"/>
  <c r="M4108" i="1"/>
  <c r="N4108" i="1"/>
  <c r="O4108" i="1"/>
  <c r="P4108" i="1"/>
  <c r="Q4108" i="1"/>
  <c r="F4109" i="1"/>
  <c r="G4109" i="1"/>
  <c r="H4109" i="1"/>
  <c r="I4109" i="1"/>
  <c r="J4109" i="1"/>
  <c r="K4109" i="1"/>
  <c r="L4109" i="1"/>
  <c r="M4109" i="1"/>
  <c r="N4109" i="1"/>
  <c r="O4109" i="1"/>
  <c r="P4109" i="1"/>
  <c r="Q4109" i="1"/>
  <c r="F4110" i="1"/>
  <c r="G4110" i="1"/>
  <c r="H4110" i="1"/>
  <c r="I4110" i="1"/>
  <c r="J4110" i="1"/>
  <c r="K4110" i="1"/>
  <c r="L4110" i="1"/>
  <c r="M4110" i="1"/>
  <c r="N4110" i="1"/>
  <c r="O4110" i="1"/>
  <c r="P4110" i="1"/>
  <c r="Q4110" i="1"/>
  <c r="F4111" i="1"/>
  <c r="G4111" i="1"/>
  <c r="H4111" i="1"/>
  <c r="I4111" i="1"/>
  <c r="J4111" i="1"/>
  <c r="K4111" i="1"/>
  <c r="L4111" i="1"/>
  <c r="M4111" i="1"/>
  <c r="N4111" i="1"/>
  <c r="O4111" i="1"/>
  <c r="P4111" i="1"/>
  <c r="Q4111" i="1"/>
  <c r="F4112" i="1"/>
  <c r="G4112" i="1"/>
  <c r="H4112" i="1"/>
  <c r="I4112" i="1"/>
  <c r="J4112" i="1"/>
  <c r="K4112" i="1"/>
  <c r="L4112" i="1"/>
  <c r="M4112" i="1"/>
  <c r="N4112" i="1"/>
  <c r="O4112" i="1"/>
  <c r="P4112" i="1"/>
  <c r="Q4112" i="1"/>
  <c r="F4113" i="1"/>
  <c r="G4113" i="1"/>
  <c r="H4113" i="1"/>
  <c r="I4113" i="1"/>
  <c r="J4113" i="1"/>
  <c r="K4113" i="1"/>
  <c r="L4113" i="1"/>
  <c r="M4113" i="1"/>
  <c r="N4113" i="1"/>
  <c r="O4113" i="1"/>
  <c r="P4113" i="1"/>
  <c r="Q4113" i="1"/>
  <c r="F4114" i="1"/>
  <c r="G4114" i="1"/>
  <c r="H4114" i="1"/>
  <c r="I4114" i="1"/>
  <c r="J4114" i="1"/>
  <c r="K4114" i="1"/>
  <c r="L4114" i="1"/>
  <c r="M4114" i="1"/>
  <c r="N4114" i="1"/>
  <c r="O4114" i="1"/>
  <c r="P4114" i="1"/>
  <c r="Q4114" i="1"/>
  <c r="F4115" i="1"/>
  <c r="G4115" i="1"/>
  <c r="H4115" i="1"/>
  <c r="I4115" i="1"/>
  <c r="J4115" i="1"/>
  <c r="K4115" i="1"/>
  <c r="L4115" i="1"/>
  <c r="M4115" i="1"/>
  <c r="N4115" i="1"/>
  <c r="O4115" i="1"/>
  <c r="P4115" i="1"/>
  <c r="Q4115" i="1"/>
  <c r="F4116" i="1"/>
  <c r="G4116" i="1"/>
  <c r="H4116" i="1"/>
  <c r="I4116" i="1"/>
  <c r="J4116" i="1"/>
  <c r="K4116" i="1"/>
  <c r="L4116" i="1"/>
  <c r="M4116" i="1"/>
  <c r="N4116" i="1"/>
  <c r="O4116" i="1"/>
  <c r="P4116" i="1"/>
  <c r="Q4116" i="1"/>
  <c r="F4117" i="1"/>
  <c r="G4117" i="1"/>
  <c r="H4117" i="1"/>
  <c r="I4117" i="1"/>
  <c r="J4117" i="1"/>
  <c r="K4117" i="1"/>
  <c r="L4117" i="1"/>
  <c r="M4117" i="1"/>
  <c r="N4117" i="1"/>
  <c r="O4117" i="1"/>
  <c r="P4117" i="1"/>
  <c r="Q4117" i="1"/>
  <c r="F4118" i="1"/>
  <c r="G4118" i="1"/>
  <c r="H4118" i="1"/>
  <c r="I4118" i="1"/>
  <c r="J4118" i="1"/>
  <c r="K4118" i="1"/>
  <c r="L4118" i="1"/>
  <c r="M4118" i="1"/>
  <c r="N4118" i="1"/>
  <c r="O4118" i="1"/>
  <c r="P4118" i="1"/>
  <c r="Q4118" i="1"/>
  <c r="F4119" i="1"/>
  <c r="G4119" i="1"/>
  <c r="H4119" i="1"/>
  <c r="I4119" i="1"/>
  <c r="J4119" i="1"/>
  <c r="K4119" i="1"/>
  <c r="L4119" i="1"/>
  <c r="M4119" i="1"/>
  <c r="N4119" i="1"/>
  <c r="O4119" i="1"/>
  <c r="P4119" i="1"/>
  <c r="Q4119" i="1"/>
  <c r="F4120" i="1"/>
  <c r="G4120" i="1"/>
  <c r="H4120" i="1"/>
  <c r="I4120" i="1"/>
  <c r="J4120" i="1"/>
  <c r="K4120" i="1"/>
  <c r="L4120" i="1"/>
  <c r="M4120" i="1"/>
  <c r="N4120" i="1"/>
  <c r="O4120" i="1"/>
  <c r="P4120" i="1"/>
  <c r="Q4120" i="1"/>
  <c r="F4121" i="1"/>
  <c r="G4121" i="1"/>
  <c r="H4121" i="1"/>
  <c r="I4121" i="1"/>
  <c r="J4121" i="1"/>
  <c r="K4121" i="1"/>
  <c r="L4121" i="1"/>
  <c r="M4121" i="1"/>
  <c r="N4121" i="1"/>
  <c r="O4121" i="1"/>
  <c r="P4121" i="1"/>
  <c r="Q4121" i="1"/>
  <c r="F4122" i="1"/>
  <c r="G4122" i="1"/>
  <c r="H4122" i="1"/>
  <c r="I4122" i="1"/>
  <c r="J4122" i="1"/>
  <c r="K4122" i="1"/>
  <c r="L4122" i="1"/>
  <c r="M4122" i="1"/>
  <c r="N4122" i="1"/>
  <c r="O4122" i="1"/>
  <c r="P4122" i="1"/>
  <c r="Q4122" i="1"/>
  <c r="F4123" i="1"/>
  <c r="G4123" i="1"/>
  <c r="H4123" i="1"/>
  <c r="I4123" i="1"/>
  <c r="J4123" i="1"/>
  <c r="K4123" i="1"/>
  <c r="L4123" i="1"/>
  <c r="M4123" i="1"/>
  <c r="N4123" i="1"/>
  <c r="O4123" i="1"/>
  <c r="P4123" i="1"/>
  <c r="Q4123" i="1"/>
  <c r="F4124" i="1"/>
  <c r="G4124" i="1"/>
  <c r="H4124" i="1"/>
  <c r="I4124" i="1"/>
  <c r="J4124" i="1"/>
  <c r="K4124" i="1"/>
  <c r="L4124" i="1"/>
  <c r="M4124" i="1"/>
  <c r="N4124" i="1"/>
  <c r="O4124" i="1"/>
  <c r="P4124" i="1"/>
  <c r="Q4124" i="1"/>
  <c r="F4125" i="1"/>
  <c r="G4125" i="1"/>
  <c r="H4125" i="1"/>
  <c r="I4125" i="1"/>
  <c r="J4125" i="1"/>
  <c r="K4125" i="1"/>
  <c r="L4125" i="1"/>
  <c r="M4125" i="1"/>
  <c r="N4125" i="1"/>
  <c r="O4125" i="1"/>
  <c r="P4125" i="1"/>
  <c r="Q4125" i="1"/>
  <c r="F4126" i="1"/>
  <c r="G4126" i="1"/>
  <c r="H4126" i="1"/>
  <c r="I4126" i="1"/>
  <c r="J4126" i="1"/>
  <c r="K4126" i="1"/>
  <c r="L4126" i="1"/>
  <c r="M4126" i="1"/>
  <c r="N4126" i="1"/>
  <c r="O4126" i="1"/>
  <c r="P4126" i="1"/>
  <c r="Q4126" i="1"/>
  <c r="F4127" i="1"/>
  <c r="G4127" i="1"/>
  <c r="H4127" i="1"/>
  <c r="I4127" i="1"/>
  <c r="J4127" i="1"/>
  <c r="K4127" i="1"/>
  <c r="L4127" i="1"/>
  <c r="M4127" i="1"/>
  <c r="N4127" i="1"/>
  <c r="O4127" i="1"/>
  <c r="P4127" i="1"/>
  <c r="Q4127" i="1"/>
  <c r="F4128" i="1"/>
  <c r="G4128" i="1"/>
  <c r="H4128" i="1"/>
  <c r="I4128" i="1"/>
  <c r="J4128" i="1"/>
  <c r="K4128" i="1"/>
  <c r="L4128" i="1"/>
  <c r="M4128" i="1"/>
  <c r="N4128" i="1"/>
  <c r="O4128" i="1"/>
  <c r="P4128" i="1"/>
  <c r="Q4128" i="1"/>
  <c r="F4129" i="1"/>
  <c r="G4129" i="1"/>
  <c r="H4129" i="1"/>
  <c r="I4129" i="1"/>
  <c r="J4129" i="1"/>
  <c r="K4129" i="1"/>
  <c r="L4129" i="1"/>
  <c r="M4129" i="1"/>
  <c r="N4129" i="1"/>
  <c r="O4129" i="1"/>
  <c r="P4129" i="1"/>
  <c r="Q4129" i="1"/>
  <c r="F4130" i="1"/>
  <c r="G4130" i="1"/>
  <c r="H4130" i="1"/>
  <c r="I4130" i="1"/>
  <c r="J4130" i="1"/>
  <c r="K4130" i="1"/>
  <c r="L4130" i="1"/>
  <c r="M4130" i="1"/>
  <c r="N4130" i="1"/>
  <c r="O4130" i="1"/>
  <c r="P4130" i="1"/>
  <c r="Q4130" i="1"/>
  <c r="F4131" i="1"/>
  <c r="G4131" i="1"/>
  <c r="H4131" i="1"/>
  <c r="I4131" i="1"/>
  <c r="J4131" i="1"/>
  <c r="K4131" i="1"/>
  <c r="L4131" i="1"/>
  <c r="M4131" i="1"/>
  <c r="N4131" i="1"/>
  <c r="O4131" i="1"/>
  <c r="P4131" i="1"/>
  <c r="Q4131" i="1"/>
  <c r="F4132" i="1"/>
  <c r="G4132" i="1"/>
  <c r="H4132" i="1"/>
  <c r="I4132" i="1"/>
  <c r="J4132" i="1"/>
  <c r="K4132" i="1"/>
  <c r="L4132" i="1"/>
  <c r="M4132" i="1"/>
  <c r="N4132" i="1"/>
  <c r="O4132" i="1"/>
  <c r="P4132" i="1"/>
  <c r="Q4132" i="1"/>
  <c r="F4133" i="1"/>
  <c r="G4133" i="1"/>
  <c r="H4133" i="1"/>
  <c r="I4133" i="1"/>
  <c r="J4133" i="1"/>
  <c r="K4133" i="1"/>
  <c r="L4133" i="1"/>
  <c r="M4133" i="1"/>
  <c r="N4133" i="1"/>
  <c r="O4133" i="1"/>
  <c r="P4133" i="1"/>
  <c r="Q4133" i="1"/>
  <c r="F4134" i="1"/>
  <c r="G4134" i="1"/>
  <c r="H4134" i="1"/>
  <c r="I4134" i="1"/>
  <c r="J4134" i="1"/>
  <c r="K4134" i="1"/>
  <c r="L4134" i="1"/>
  <c r="M4134" i="1"/>
  <c r="N4134" i="1"/>
  <c r="O4134" i="1"/>
  <c r="P4134" i="1"/>
  <c r="Q4134" i="1"/>
  <c r="F4135" i="1"/>
  <c r="G4135" i="1"/>
  <c r="H4135" i="1"/>
  <c r="I4135" i="1"/>
  <c r="J4135" i="1"/>
  <c r="K4135" i="1"/>
  <c r="L4135" i="1"/>
  <c r="M4135" i="1"/>
  <c r="N4135" i="1"/>
  <c r="O4135" i="1"/>
  <c r="P4135" i="1"/>
  <c r="Q4135" i="1"/>
  <c r="F4136" i="1"/>
  <c r="G4136" i="1"/>
  <c r="H4136" i="1"/>
  <c r="I4136" i="1"/>
  <c r="J4136" i="1"/>
  <c r="K4136" i="1"/>
  <c r="L4136" i="1"/>
  <c r="M4136" i="1"/>
  <c r="N4136" i="1"/>
  <c r="O4136" i="1"/>
  <c r="P4136" i="1"/>
  <c r="Q4136" i="1"/>
  <c r="F4137" i="1"/>
  <c r="G4137" i="1"/>
  <c r="H4137" i="1"/>
  <c r="I4137" i="1"/>
  <c r="J4137" i="1"/>
  <c r="K4137" i="1"/>
  <c r="L4137" i="1"/>
  <c r="M4137" i="1"/>
  <c r="N4137" i="1"/>
  <c r="O4137" i="1"/>
  <c r="P4137" i="1"/>
  <c r="Q4137" i="1"/>
  <c r="F4138" i="1"/>
  <c r="G4138" i="1"/>
  <c r="H4138" i="1"/>
  <c r="I4138" i="1"/>
  <c r="J4138" i="1"/>
  <c r="K4138" i="1"/>
  <c r="L4138" i="1"/>
  <c r="M4138" i="1"/>
  <c r="N4138" i="1"/>
  <c r="O4138" i="1"/>
  <c r="P4138" i="1"/>
  <c r="Q4138" i="1"/>
  <c r="F4139" i="1"/>
  <c r="G4139" i="1"/>
  <c r="H4139" i="1"/>
  <c r="I4139" i="1"/>
  <c r="J4139" i="1"/>
  <c r="K4139" i="1"/>
  <c r="L4139" i="1"/>
  <c r="M4139" i="1"/>
  <c r="N4139" i="1"/>
  <c r="O4139" i="1"/>
  <c r="P4139" i="1"/>
  <c r="Q4139" i="1"/>
  <c r="F4140" i="1"/>
  <c r="G4140" i="1"/>
  <c r="H4140" i="1"/>
  <c r="I4140" i="1"/>
  <c r="J4140" i="1"/>
  <c r="K4140" i="1"/>
  <c r="L4140" i="1"/>
  <c r="M4140" i="1"/>
  <c r="N4140" i="1"/>
  <c r="O4140" i="1"/>
  <c r="P4140" i="1"/>
  <c r="Q4140" i="1"/>
  <c r="F4141" i="1"/>
  <c r="G4141" i="1"/>
  <c r="H4141" i="1"/>
  <c r="I4141" i="1"/>
  <c r="J4141" i="1"/>
  <c r="K4141" i="1"/>
  <c r="L4141" i="1"/>
  <c r="M4141" i="1"/>
  <c r="N4141" i="1"/>
  <c r="O4141" i="1"/>
  <c r="P4141" i="1"/>
  <c r="Q4141" i="1"/>
  <c r="F4142" i="1"/>
  <c r="G4142" i="1"/>
  <c r="H4142" i="1"/>
  <c r="I4142" i="1"/>
  <c r="J4142" i="1"/>
  <c r="K4142" i="1"/>
  <c r="L4142" i="1"/>
  <c r="M4142" i="1"/>
  <c r="N4142" i="1"/>
  <c r="O4142" i="1"/>
  <c r="P4142" i="1"/>
  <c r="Q4142" i="1"/>
  <c r="F4143" i="1"/>
  <c r="G4143" i="1"/>
  <c r="H4143" i="1"/>
  <c r="I4143" i="1"/>
  <c r="J4143" i="1"/>
  <c r="K4143" i="1"/>
  <c r="L4143" i="1"/>
  <c r="M4143" i="1"/>
  <c r="N4143" i="1"/>
  <c r="O4143" i="1"/>
  <c r="P4143" i="1"/>
  <c r="Q4143" i="1"/>
  <c r="F4144" i="1"/>
  <c r="G4144" i="1"/>
  <c r="H4144" i="1"/>
  <c r="I4144" i="1"/>
  <c r="J4144" i="1"/>
  <c r="K4144" i="1"/>
  <c r="L4144" i="1"/>
  <c r="M4144" i="1"/>
  <c r="N4144" i="1"/>
  <c r="O4144" i="1"/>
  <c r="P4144" i="1"/>
  <c r="Q4144" i="1"/>
  <c r="F4145" i="1"/>
  <c r="G4145" i="1"/>
  <c r="H4145" i="1"/>
  <c r="I4145" i="1"/>
  <c r="J4145" i="1"/>
  <c r="K4145" i="1"/>
  <c r="L4145" i="1"/>
  <c r="M4145" i="1"/>
  <c r="N4145" i="1"/>
  <c r="O4145" i="1"/>
  <c r="P4145" i="1"/>
  <c r="Q4145" i="1"/>
  <c r="F4146" i="1"/>
  <c r="G4146" i="1"/>
  <c r="H4146" i="1"/>
  <c r="I4146" i="1"/>
  <c r="J4146" i="1"/>
  <c r="K4146" i="1"/>
  <c r="L4146" i="1"/>
  <c r="M4146" i="1"/>
  <c r="N4146" i="1"/>
  <c r="O4146" i="1"/>
  <c r="P4146" i="1"/>
  <c r="Q4146" i="1"/>
  <c r="F4147" i="1"/>
  <c r="G4147" i="1"/>
  <c r="H4147" i="1"/>
  <c r="I4147" i="1"/>
  <c r="J4147" i="1"/>
  <c r="K4147" i="1"/>
  <c r="L4147" i="1"/>
  <c r="M4147" i="1"/>
  <c r="N4147" i="1"/>
  <c r="O4147" i="1"/>
  <c r="P4147" i="1"/>
  <c r="Q4147" i="1"/>
  <c r="F4148" i="1"/>
  <c r="G4148" i="1"/>
  <c r="H4148" i="1"/>
  <c r="I4148" i="1"/>
  <c r="J4148" i="1"/>
  <c r="K4148" i="1"/>
  <c r="L4148" i="1"/>
  <c r="M4148" i="1"/>
  <c r="N4148" i="1"/>
  <c r="O4148" i="1"/>
  <c r="P4148" i="1"/>
  <c r="Q4148" i="1"/>
  <c r="F4149" i="1"/>
  <c r="G4149" i="1"/>
  <c r="H4149" i="1"/>
  <c r="I4149" i="1"/>
  <c r="J4149" i="1"/>
  <c r="K4149" i="1"/>
  <c r="L4149" i="1"/>
  <c r="M4149" i="1"/>
  <c r="N4149" i="1"/>
  <c r="O4149" i="1"/>
  <c r="P4149" i="1"/>
  <c r="Q4149" i="1"/>
  <c r="F4150" i="1"/>
  <c r="G4150" i="1"/>
  <c r="H4150" i="1"/>
  <c r="I4150" i="1"/>
  <c r="J4150" i="1"/>
  <c r="K4150" i="1"/>
  <c r="L4150" i="1"/>
  <c r="M4150" i="1"/>
  <c r="N4150" i="1"/>
  <c r="O4150" i="1"/>
  <c r="P4150" i="1"/>
  <c r="Q4150" i="1"/>
  <c r="F4151" i="1"/>
  <c r="G4151" i="1"/>
  <c r="H4151" i="1"/>
  <c r="I4151" i="1"/>
  <c r="J4151" i="1"/>
  <c r="K4151" i="1"/>
  <c r="L4151" i="1"/>
  <c r="M4151" i="1"/>
  <c r="N4151" i="1"/>
  <c r="O4151" i="1"/>
  <c r="P4151" i="1"/>
  <c r="Q4151" i="1"/>
  <c r="F4152" i="1"/>
  <c r="G4152" i="1"/>
  <c r="H4152" i="1"/>
  <c r="I4152" i="1"/>
  <c r="J4152" i="1"/>
  <c r="K4152" i="1"/>
  <c r="L4152" i="1"/>
  <c r="M4152" i="1"/>
  <c r="N4152" i="1"/>
  <c r="O4152" i="1"/>
  <c r="P4152" i="1"/>
  <c r="Q4152" i="1"/>
  <c r="F4153" i="1"/>
  <c r="G4153" i="1"/>
  <c r="H4153" i="1"/>
  <c r="I4153" i="1"/>
  <c r="J4153" i="1"/>
  <c r="K4153" i="1"/>
  <c r="L4153" i="1"/>
  <c r="M4153" i="1"/>
  <c r="N4153" i="1"/>
  <c r="O4153" i="1"/>
  <c r="P4153" i="1"/>
  <c r="Q4153" i="1"/>
  <c r="F4154" i="1"/>
  <c r="G4154" i="1"/>
  <c r="H4154" i="1"/>
  <c r="I4154" i="1"/>
  <c r="J4154" i="1"/>
  <c r="K4154" i="1"/>
  <c r="L4154" i="1"/>
  <c r="M4154" i="1"/>
  <c r="N4154" i="1"/>
  <c r="O4154" i="1"/>
  <c r="P4154" i="1"/>
  <c r="Q4154" i="1"/>
  <c r="F4155" i="1"/>
  <c r="G4155" i="1"/>
  <c r="H4155" i="1"/>
  <c r="I4155" i="1"/>
  <c r="J4155" i="1"/>
  <c r="K4155" i="1"/>
  <c r="L4155" i="1"/>
  <c r="M4155" i="1"/>
  <c r="N4155" i="1"/>
  <c r="O4155" i="1"/>
  <c r="P4155" i="1"/>
  <c r="Q4155" i="1"/>
  <c r="F4156" i="1"/>
  <c r="G4156" i="1"/>
  <c r="H4156" i="1"/>
  <c r="I4156" i="1"/>
  <c r="J4156" i="1"/>
  <c r="K4156" i="1"/>
  <c r="L4156" i="1"/>
  <c r="M4156" i="1"/>
  <c r="N4156" i="1"/>
  <c r="O4156" i="1"/>
  <c r="P4156" i="1"/>
  <c r="Q4156" i="1"/>
  <c r="F4157" i="1"/>
  <c r="G4157" i="1"/>
  <c r="H4157" i="1"/>
  <c r="I4157" i="1"/>
  <c r="J4157" i="1"/>
  <c r="K4157" i="1"/>
  <c r="L4157" i="1"/>
  <c r="M4157" i="1"/>
  <c r="N4157" i="1"/>
  <c r="O4157" i="1"/>
  <c r="P4157" i="1"/>
  <c r="Q4157" i="1"/>
  <c r="F4158" i="1"/>
  <c r="G4158" i="1"/>
  <c r="H4158" i="1"/>
  <c r="I4158" i="1"/>
  <c r="J4158" i="1"/>
  <c r="K4158" i="1"/>
  <c r="L4158" i="1"/>
  <c r="M4158" i="1"/>
  <c r="N4158" i="1"/>
  <c r="O4158" i="1"/>
  <c r="P4158" i="1"/>
  <c r="Q4158" i="1"/>
  <c r="F4159" i="1"/>
  <c r="G4159" i="1"/>
  <c r="H4159" i="1"/>
  <c r="I4159" i="1"/>
  <c r="J4159" i="1"/>
  <c r="K4159" i="1"/>
  <c r="L4159" i="1"/>
  <c r="M4159" i="1"/>
  <c r="N4159" i="1"/>
  <c r="O4159" i="1"/>
  <c r="P4159" i="1"/>
  <c r="Q4159" i="1"/>
  <c r="F4160" i="1"/>
  <c r="G4160" i="1"/>
  <c r="H4160" i="1"/>
  <c r="I4160" i="1"/>
  <c r="J4160" i="1"/>
  <c r="K4160" i="1"/>
  <c r="L4160" i="1"/>
  <c r="M4160" i="1"/>
  <c r="N4160" i="1"/>
  <c r="O4160" i="1"/>
  <c r="P4160" i="1"/>
  <c r="Q4160" i="1"/>
  <c r="F4161" i="1"/>
  <c r="G4161" i="1"/>
  <c r="H4161" i="1"/>
  <c r="I4161" i="1"/>
  <c r="J4161" i="1"/>
  <c r="K4161" i="1"/>
  <c r="L4161" i="1"/>
  <c r="M4161" i="1"/>
  <c r="N4161" i="1"/>
  <c r="O4161" i="1"/>
  <c r="P4161" i="1"/>
  <c r="Q4161" i="1"/>
  <c r="F4162" i="1"/>
  <c r="G4162" i="1"/>
  <c r="H4162" i="1"/>
  <c r="I4162" i="1"/>
  <c r="J4162" i="1"/>
  <c r="K4162" i="1"/>
  <c r="L4162" i="1"/>
  <c r="M4162" i="1"/>
  <c r="N4162" i="1"/>
  <c r="O4162" i="1"/>
  <c r="P4162" i="1"/>
  <c r="Q4162" i="1"/>
  <c r="F4163" i="1"/>
  <c r="G4163" i="1"/>
  <c r="H4163" i="1"/>
  <c r="I4163" i="1"/>
  <c r="J4163" i="1"/>
  <c r="K4163" i="1"/>
  <c r="L4163" i="1"/>
  <c r="M4163" i="1"/>
  <c r="N4163" i="1"/>
  <c r="O4163" i="1"/>
  <c r="P4163" i="1"/>
  <c r="Q4163" i="1"/>
  <c r="F4164" i="1"/>
  <c r="G4164" i="1"/>
  <c r="H4164" i="1"/>
  <c r="I4164" i="1"/>
  <c r="J4164" i="1"/>
  <c r="K4164" i="1"/>
  <c r="L4164" i="1"/>
  <c r="M4164" i="1"/>
  <c r="N4164" i="1"/>
  <c r="O4164" i="1"/>
  <c r="P4164" i="1"/>
  <c r="Q4164" i="1"/>
  <c r="F4165" i="1"/>
  <c r="G4165" i="1"/>
  <c r="H4165" i="1"/>
  <c r="I4165" i="1"/>
  <c r="J4165" i="1"/>
  <c r="K4165" i="1"/>
  <c r="L4165" i="1"/>
  <c r="M4165" i="1"/>
  <c r="N4165" i="1"/>
  <c r="O4165" i="1"/>
  <c r="P4165" i="1"/>
  <c r="Q4165" i="1"/>
  <c r="F4166" i="1"/>
  <c r="G4166" i="1"/>
  <c r="H4166" i="1"/>
  <c r="I4166" i="1"/>
  <c r="J4166" i="1"/>
  <c r="K4166" i="1"/>
  <c r="L4166" i="1"/>
  <c r="M4166" i="1"/>
  <c r="N4166" i="1"/>
  <c r="O4166" i="1"/>
  <c r="P4166" i="1"/>
  <c r="Q4166" i="1"/>
  <c r="F4167" i="1"/>
  <c r="G4167" i="1"/>
  <c r="H4167" i="1"/>
  <c r="I4167" i="1"/>
  <c r="J4167" i="1"/>
  <c r="K4167" i="1"/>
  <c r="L4167" i="1"/>
  <c r="M4167" i="1"/>
  <c r="N4167" i="1"/>
  <c r="O4167" i="1"/>
  <c r="P4167" i="1"/>
  <c r="Q4167" i="1"/>
  <c r="F4168" i="1"/>
  <c r="G4168" i="1"/>
  <c r="H4168" i="1"/>
  <c r="I4168" i="1"/>
  <c r="J4168" i="1"/>
  <c r="K4168" i="1"/>
  <c r="L4168" i="1"/>
  <c r="M4168" i="1"/>
  <c r="N4168" i="1"/>
  <c r="O4168" i="1"/>
  <c r="P4168" i="1"/>
  <c r="Q4168" i="1"/>
  <c r="F4169" i="1"/>
  <c r="G4169" i="1"/>
  <c r="H4169" i="1"/>
  <c r="I4169" i="1"/>
  <c r="J4169" i="1"/>
  <c r="K4169" i="1"/>
  <c r="L4169" i="1"/>
  <c r="M4169" i="1"/>
  <c r="N4169" i="1"/>
  <c r="O4169" i="1"/>
  <c r="P4169" i="1"/>
  <c r="Q4169" i="1"/>
  <c r="F4170" i="1"/>
  <c r="G4170" i="1"/>
  <c r="H4170" i="1"/>
  <c r="I4170" i="1"/>
  <c r="J4170" i="1"/>
  <c r="K4170" i="1"/>
  <c r="L4170" i="1"/>
  <c r="M4170" i="1"/>
  <c r="N4170" i="1"/>
  <c r="O4170" i="1"/>
  <c r="P4170" i="1"/>
  <c r="Q4170" i="1"/>
  <c r="F4171" i="1"/>
  <c r="G4171" i="1"/>
  <c r="H4171" i="1"/>
  <c r="I4171" i="1"/>
  <c r="J4171" i="1"/>
  <c r="K4171" i="1"/>
  <c r="L4171" i="1"/>
  <c r="M4171" i="1"/>
  <c r="N4171" i="1"/>
  <c r="O4171" i="1"/>
  <c r="P4171" i="1"/>
  <c r="Q4171" i="1"/>
  <c r="F4172" i="1"/>
  <c r="G4172" i="1"/>
  <c r="H4172" i="1"/>
  <c r="I4172" i="1"/>
  <c r="J4172" i="1"/>
  <c r="K4172" i="1"/>
  <c r="L4172" i="1"/>
  <c r="M4172" i="1"/>
  <c r="N4172" i="1"/>
  <c r="O4172" i="1"/>
  <c r="P4172" i="1"/>
  <c r="Q4172" i="1"/>
  <c r="F4173" i="1"/>
  <c r="G4173" i="1"/>
  <c r="H4173" i="1"/>
  <c r="I4173" i="1"/>
  <c r="J4173" i="1"/>
  <c r="K4173" i="1"/>
  <c r="L4173" i="1"/>
  <c r="M4173" i="1"/>
  <c r="N4173" i="1"/>
  <c r="O4173" i="1"/>
  <c r="P4173" i="1"/>
  <c r="Q4173" i="1"/>
  <c r="F4174" i="1"/>
  <c r="G4174" i="1"/>
  <c r="H4174" i="1"/>
  <c r="I4174" i="1"/>
  <c r="J4174" i="1"/>
  <c r="K4174" i="1"/>
  <c r="L4174" i="1"/>
  <c r="M4174" i="1"/>
  <c r="N4174" i="1"/>
  <c r="O4174" i="1"/>
  <c r="P4174" i="1"/>
  <c r="Q4174" i="1"/>
  <c r="F4175" i="1"/>
  <c r="G4175" i="1"/>
  <c r="H4175" i="1"/>
  <c r="I4175" i="1"/>
  <c r="J4175" i="1"/>
  <c r="K4175" i="1"/>
  <c r="L4175" i="1"/>
  <c r="M4175" i="1"/>
  <c r="N4175" i="1"/>
  <c r="O4175" i="1"/>
  <c r="P4175" i="1"/>
  <c r="Q4175" i="1"/>
  <c r="F4176" i="1"/>
  <c r="G4176" i="1"/>
  <c r="H4176" i="1"/>
  <c r="I4176" i="1"/>
  <c r="J4176" i="1"/>
  <c r="K4176" i="1"/>
  <c r="L4176" i="1"/>
  <c r="M4176" i="1"/>
  <c r="N4176" i="1"/>
  <c r="O4176" i="1"/>
  <c r="P4176" i="1"/>
  <c r="Q4176" i="1"/>
  <c r="F4177" i="1"/>
  <c r="G4177" i="1"/>
  <c r="H4177" i="1"/>
  <c r="I4177" i="1"/>
  <c r="J4177" i="1"/>
  <c r="K4177" i="1"/>
  <c r="L4177" i="1"/>
  <c r="M4177" i="1"/>
  <c r="N4177" i="1"/>
  <c r="O4177" i="1"/>
  <c r="P4177" i="1"/>
  <c r="Q4177" i="1"/>
  <c r="F4178" i="1"/>
  <c r="G4178" i="1"/>
  <c r="H4178" i="1"/>
  <c r="I4178" i="1"/>
  <c r="J4178" i="1"/>
  <c r="K4178" i="1"/>
  <c r="L4178" i="1"/>
  <c r="M4178" i="1"/>
  <c r="N4178" i="1"/>
  <c r="O4178" i="1"/>
  <c r="P4178" i="1"/>
  <c r="Q4178" i="1"/>
  <c r="F4179" i="1"/>
  <c r="G4179" i="1"/>
  <c r="H4179" i="1"/>
  <c r="I4179" i="1"/>
  <c r="J4179" i="1"/>
  <c r="K4179" i="1"/>
  <c r="L4179" i="1"/>
  <c r="M4179" i="1"/>
  <c r="N4179" i="1"/>
  <c r="O4179" i="1"/>
  <c r="P4179" i="1"/>
  <c r="Q4179" i="1"/>
  <c r="F4180" i="1"/>
  <c r="G4180" i="1"/>
  <c r="H4180" i="1"/>
  <c r="I4180" i="1"/>
  <c r="J4180" i="1"/>
  <c r="K4180" i="1"/>
  <c r="L4180" i="1"/>
  <c r="M4180" i="1"/>
  <c r="N4180" i="1"/>
  <c r="O4180" i="1"/>
  <c r="P4180" i="1"/>
  <c r="Q4180" i="1"/>
  <c r="F4181" i="1"/>
  <c r="G4181" i="1"/>
  <c r="H4181" i="1"/>
  <c r="I4181" i="1"/>
  <c r="J4181" i="1"/>
  <c r="K4181" i="1"/>
  <c r="L4181" i="1"/>
  <c r="M4181" i="1"/>
  <c r="N4181" i="1"/>
  <c r="O4181" i="1"/>
  <c r="P4181" i="1"/>
  <c r="Q4181" i="1"/>
  <c r="F4182" i="1"/>
  <c r="G4182" i="1"/>
  <c r="H4182" i="1"/>
  <c r="I4182" i="1"/>
  <c r="J4182" i="1"/>
  <c r="K4182" i="1"/>
  <c r="L4182" i="1"/>
  <c r="M4182" i="1"/>
  <c r="N4182" i="1"/>
  <c r="O4182" i="1"/>
  <c r="P4182" i="1"/>
  <c r="Q4182" i="1"/>
  <c r="F4183" i="1"/>
  <c r="G4183" i="1"/>
  <c r="H4183" i="1"/>
  <c r="I4183" i="1"/>
  <c r="J4183" i="1"/>
  <c r="K4183" i="1"/>
  <c r="L4183" i="1"/>
  <c r="M4183" i="1"/>
  <c r="N4183" i="1"/>
  <c r="O4183" i="1"/>
  <c r="P4183" i="1"/>
  <c r="Q4183" i="1"/>
  <c r="F4184" i="1"/>
  <c r="G4184" i="1"/>
  <c r="H4184" i="1"/>
  <c r="I4184" i="1"/>
  <c r="J4184" i="1"/>
  <c r="K4184" i="1"/>
  <c r="L4184" i="1"/>
  <c r="M4184" i="1"/>
  <c r="N4184" i="1"/>
  <c r="O4184" i="1"/>
  <c r="P4184" i="1"/>
  <c r="Q4184" i="1"/>
  <c r="F4185" i="1"/>
  <c r="G4185" i="1"/>
  <c r="H4185" i="1"/>
  <c r="I4185" i="1"/>
  <c r="J4185" i="1"/>
  <c r="K4185" i="1"/>
  <c r="L4185" i="1"/>
  <c r="M4185" i="1"/>
  <c r="N4185" i="1"/>
  <c r="O4185" i="1"/>
  <c r="P4185" i="1"/>
  <c r="Q4185" i="1"/>
  <c r="F4186" i="1"/>
  <c r="G4186" i="1"/>
  <c r="H4186" i="1"/>
  <c r="I4186" i="1"/>
  <c r="J4186" i="1"/>
  <c r="K4186" i="1"/>
  <c r="L4186" i="1"/>
  <c r="M4186" i="1"/>
  <c r="N4186" i="1"/>
  <c r="O4186" i="1"/>
  <c r="P4186" i="1"/>
  <c r="Q4186" i="1"/>
  <c r="F4187" i="1"/>
  <c r="G4187" i="1"/>
  <c r="H4187" i="1"/>
  <c r="I4187" i="1"/>
  <c r="J4187" i="1"/>
  <c r="K4187" i="1"/>
  <c r="L4187" i="1"/>
  <c r="M4187" i="1"/>
  <c r="N4187" i="1"/>
  <c r="O4187" i="1"/>
  <c r="P4187" i="1"/>
  <c r="Q4187" i="1"/>
  <c r="F4188" i="1"/>
  <c r="G4188" i="1"/>
  <c r="H4188" i="1"/>
  <c r="I4188" i="1"/>
  <c r="J4188" i="1"/>
  <c r="K4188" i="1"/>
  <c r="L4188" i="1"/>
  <c r="M4188" i="1"/>
  <c r="N4188" i="1"/>
  <c r="O4188" i="1"/>
  <c r="P4188" i="1"/>
  <c r="Q4188" i="1"/>
  <c r="F4189" i="1"/>
  <c r="G4189" i="1"/>
  <c r="H4189" i="1"/>
  <c r="I4189" i="1"/>
  <c r="J4189" i="1"/>
  <c r="K4189" i="1"/>
  <c r="L4189" i="1"/>
  <c r="M4189" i="1"/>
  <c r="N4189" i="1"/>
  <c r="O4189" i="1"/>
  <c r="P4189" i="1"/>
  <c r="Q4189" i="1"/>
  <c r="F4190" i="1"/>
  <c r="G4190" i="1"/>
  <c r="H4190" i="1"/>
  <c r="I4190" i="1"/>
  <c r="J4190" i="1"/>
  <c r="K4190" i="1"/>
  <c r="L4190" i="1"/>
  <c r="M4190" i="1"/>
  <c r="N4190" i="1"/>
  <c r="O4190" i="1"/>
  <c r="P4190" i="1"/>
  <c r="Q4190" i="1"/>
  <c r="F4191" i="1"/>
  <c r="G4191" i="1"/>
  <c r="H4191" i="1"/>
  <c r="I4191" i="1"/>
  <c r="J4191" i="1"/>
  <c r="K4191" i="1"/>
  <c r="L4191" i="1"/>
  <c r="M4191" i="1"/>
  <c r="N4191" i="1"/>
  <c r="O4191" i="1"/>
  <c r="P4191" i="1"/>
  <c r="Q4191" i="1"/>
  <c r="F4192" i="1"/>
  <c r="G4192" i="1"/>
  <c r="H4192" i="1"/>
  <c r="I4192" i="1"/>
  <c r="J4192" i="1"/>
  <c r="K4192" i="1"/>
  <c r="L4192" i="1"/>
  <c r="M4192" i="1"/>
  <c r="N4192" i="1"/>
  <c r="O4192" i="1"/>
  <c r="P4192" i="1"/>
  <c r="Q4192" i="1"/>
  <c r="F4193" i="1"/>
  <c r="G4193" i="1"/>
  <c r="H4193" i="1"/>
  <c r="I4193" i="1"/>
  <c r="J4193" i="1"/>
  <c r="K4193" i="1"/>
  <c r="L4193" i="1"/>
  <c r="M4193" i="1"/>
  <c r="N4193" i="1"/>
  <c r="O4193" i="1"/>
  <c r="P4193" i="1"/>
  <c r="Q4193" i="1"/>
  <c r="F4194" i="1"/>
  <c r="G4194" i="1"/>
  <c r="H4194" i="1"/>
  <c r="I4194" i="1"/>
  <c r="J4194" i="1"/>
  <c r="K4194" i="1"/>
  <c r="L4194" i="1"/>
  <c r="M4194" i="1"/>
  <c r="N4194" i="1"/>
  <c r="O4194" i="1"/>
  <c r="P4194" i="1"/>
  <c r="Q4194" i="1"/>
  <c r="F4195" i="1"/>
  <c r="G4195" i="1"/>
  <c r="H4195" i="1"/>
  <c r="I4195" i="1"/>
  <c r="J4195" i="1"/>
  <c r="K4195" i="1"/>
  <c r="L4195" i="1"/>
  <c r="M4195" i="1"/>
  <c r="N4195" i="1"/>
  <c r="O4195" i="1"/>
  <c r="P4195" i="1"/>
  <c r="Q4195" i="1"/>
  <c r="F4196" i="1"/>
  <c r="G4196" i="1"/>
  <c r="H4196" i="1"/>
  <c r="I4196" i="1"/>
  <c r="J4196" i="1"/>
  <c r="K4196" i="1"/>
  <c r="L4196" i="1"/>
  <c r="M4196" i="1"/>
  <c r="N4196" i="1"/>
  <c r="O4196" i="1"/>
  <c r="P4196" i="1"/>
  <c r="Q4196" i="1"/>
  <c r="F4197" i="1"/>
  <c r="G4197" i="1"/>
  <c r="H4197" i="1"/>
  <c r="I4197" i="1"/>
  <c r="J4197" i="1"/>
  <c r="K4197" i="1"/>
  <c r="L4197" i="1"/>
  <c r="M4197" i="1"/>
  <c r="N4197" i="1"/>
  <c r="O4197" i="1"/>
  <c r="P4197" i="1"/>
  <c r="Q4197" i="1"/>
  <c r="F4198" i="1"/>
  <c r="G4198" i="1"/>
  <c r="H4198" i="1"/>
  <c r="I4198" i="1"/>
  <c r="J4198" i="1"/>
  <c r="K4198" i="1"/>
  <c r="L4198" i="1"/>
  <c r="M4198" i="1"/>
  <c r="N4198" i="1"/>
  <c r="O4198" i="1"/>
  <c r="P4198" i="1"/>
  <c r="Q4198" i="1"/>
  <c r="F4199" i="1"/>
  <c r="G4199" i="1"/>
  <c r="H4199" i="1"/>
  <c r="I4199" i="1"/>
  <c r="J4199" i="1"/>
  <c r="K4199" i="1"/>
  <c r="L4199" i="1"/>
  <c r="M4199" i="1"/>
  <c r="N4199" i="1"/>
  <c r="O4199" i="1"/>
  <c r="P4199" i="1"/>
  <c r="Q4199" i="1"/>
  <c r="F4200" i="1"/>
  <c r="G4200" i="1"/>
  <c r="H4200" i="1"/>
  <c r="I4200" i="1"/>
  <c r="J4200" i="1"/>
  <c r="K4200" i="1"/>
  <c r="L4200" i="1"/>
  <c r="M4200" i="1"/>
  <c r="N4200" i="1"/>
  <c r="O4200" i="1"/>
  <c r="P4200" i="1"/>
  <c r="Q4200" i="1"/>
  <c r="F4201" i="1"/>
  <c r="G4201" i="1"/>
  <c r="H4201" i="1"/>
  <c r="I4201" i="1"/>
  <c r="J4201" i="1"/>
  <c r="K4201" i="1"/>
  <c r="L4201" i="1"/>
  <c r="M4201" i="1"/>
  <c r="N4201" i="1"/>
  <c r="O4201" i="1"/>
  <c r="P4201" i="1"/>
  <c r="Q4201" i="1"/>
  <c r="F4202" i="1"/>
  <c r="G4202" i="1"/>
  <c r="H4202" i="1"/>
  <c r="I4202" i="1"/>
  <c r="J4202" i="1"/>
  <c r="K4202" i="1"/>
  <c r="L4202" i="1"/>
  <c r="M4202" i="1"/>
  <c r="N4202" i="1"/>
  <c r="O4202" i="1"/>
  <c r="P4202" i="1"/>
  <c r="Q4202" i="1"/>
  <c r="F4203" i="1"/>
  <c r="G4203" i="1"/>
  <c r="H4203" i="1"/>
  <c r="I4203" i="1"/>
  <c r="J4203" i="1"/>
  <c r="K4203" i="1"/>
  <c r="L4203" i="1"/>
  <c r="M4203" i="1"/>
  <c r="N4203" i="1"/>
  <c r="O4203" i="1"/>
  <c r="P4203" i="1"/>
  <c r="Q4203" i="1"/>
  <c r="F4204" i="1"/>
  <c r="G4204" i="1"/>
  <c r="H4204" i="1"/>
  <c r="I4204" i="1"/>
  <c r="J4204" i="1"/>
  <c r="K4204" i="1"/>
  <c r="L4204" i="1"/>
  <c r="M4204" i="1"/>
  <c r="N4204" i="1"/>
  <c r="O4204" i="1"/>
  <c r="P4204" i="1"/>
  <c r="Q4204" i="1"/>
  <c r="F4205" i="1"/>
  <c r="G4205" i="1"/>
  <c r="H4205" i="1"/>
  <c r="I4205" i="1"/>
  <c r="J4205" i="1"/>
  <c r="K4205" i="1"/>
  <c r="L4205" i="1"/>
  <c r="M4205" i="1"/>
  <c r="N4205" i="1"/>
  <c r="O4205" i="1"/>
  <c r="P4205" i="1"/>
  <c r="Q4205" i="1"/>
  <c r="F4206" i="1"/>
  <c r="G4206" i="1"/>
  <c r="H4206" i="1"/>
  <c r="I4206" i="1"/>
  <c r="J4206" i="1"/>
  <c r="K4206" i="1"/>
  <c r="L4206" i="1"/>
  <c r="M4206" i="1"/>
  <c r="N4206" i="1"/>
  <c r="O4206" i="1"/>
  <c r="P4206" i="1"/>
  <c r="Q4206" i="1"/>
  <c r="F4207" i="1"/>
  <c r="G4207" i="1"/>
  <c r="H4207" i="1"/>
  <c r="I4207" i="1"/>
  <c r="J4207" i="1"/>
  <c r="K4207" i="1"/>
  <c r="L4207" i="1"/>
  <c r="M4207" i="1"/>
  <c r="N4207" i="1"/>
  <c r="O4207" i="1"/>
  <c r="P4207" i="1"/>
  <c r="Q4207" i="1"/>
  <c r="F4208" i="1"/>
  <c r="G4208" i="1"/>
  <c r="H4208" i="1"/>
  <c r="I4208" i="1"/>
  <c r="J4208" i="1"/>
  <c r="K4208" i="1"/>
  <c r="L4208" i="1"/>
  <c r="M4208" i="1"/>
  <c r="N4208" i="1"/>
  <c r="O4208" i="1"/>
  <c r="P4208" i="1"/>
  <c r="Q4208" i="1"/>
  <c r="F4209" i="1"/>
  <c r="G4209" i="1"/>
  <c r="H4209" i="1"/>
  <c r="I4209" i="1"/>
  <c r="J4209" i="1"/>
  <c r="K4209" i="1"/>
  <c r="L4209" i="1"/>
  <c r="M4209" i="1"/>
  <c r="N4209" i="1"/>
  <c r="O4209" i="1"/>
  <c r="P4209" i="1"/>
  <c r="Q4209" i="1"/>
  <c r="F4210" i="1"/>
  <c r="G4210" i="1"/>
  <c r="H4210" i="1"/>
  <c r="I4210" i="1"/>
  <c r="J4210" i="1"/>
  <c r="K4210" i="1"/>
  <c r="L4210" i="1"/>
  <c r="M4210" i="1"/>
  <c r="N4210" i="1"/>
  <c r="O4210" i="1"/>
  <c r="P4210" i="1"/>
  <c r="Q4210" i="1"/>
  <c r="F4211" i="1"/>
  <c r="G4211" i="1"/>
  <c r="H4211" i="1"/>
  <c r="I4211" i="1"/>
  <c r="J4211" i="1"/>
  <c r="K4211" i="1"/>
  <c r="L4211" i="1"/>
  <c r="M4211" i="1"/>
  <c r="N4211" i="1"/>
  <c r="O4211" i="1"/>
  <c r="P4211" i="1"/>
  <c r="Q4211" i="1"/>
  <c r="F4212" i="1"/>
  <c r="G4212" i="1"/>
  <c r="H4212" i="1"/>
  <c r="I4212" i="1"/>
  <c r="J4212" i="1"/>
  <c r="K4212" i="1"/>
  <c r="L4212" i="1"/>
  <c r="M4212" i="1"/>
  <c r="N4212" i="1"/>
  <c r="O4212" i="1"/>
  <c r="P4212" i="1"/>
  <c r="Q4212" i="1"/>
  <c r="F4213" i="1"/>
  <c r="G4213" i="1"/>
  <c r="H4213" i="1"/>
  <c r="I4213" i="1"/>
  <c r="J4213" i="1"/>
  <c r="K4213" i="1"/>
  <c r="L4213" i="1"/>
  <c r="M4213" i="1"/>
  <c r="N4213" i="1"/>
  <c r="O4213" i="1"/>
  <c r="P4213" i="1"/>
  <c r="Q4213" i="1"/>
  <c r="F4214" i="1"/>
  <c r="G4214" i="1"/>
  <c r="H4214" i="1"/>
  <c r="I4214" i="1"/>
  <c r="J4214" i="1"/>
  <c r="K4214" i="1"/>
  <c r="L4214" i="1"/>
  <c r="M4214" i="1"/>
  <c r="N4214" i="1"/>
  <c r="O4214" i="1"/>
  <c r="P4214" i="1"/>
  <c r="Q4214" i="1"/>
  <c r="F4215" i="1"/>
  <c r="G4215" i="1"/>
  <c r="H4215" i="1"/>
  <c r="I4215" i="1"/>
  <c r="J4215" i="1"/>
  <c r="K4215" i="1"/>
  <c r="L4215" i="1"/>
  <c r="M4215" i="1"/>
  <c r="N4215" i="1"/>
  <c r="O4215" i="1"/>
  <c r="P4215" i="1"/>
  <c r="Q4215" i="1"/>
  <c r="F4216" i="1"/>
  <c r="G4216" i="1"/>
  <c r="H4216" i="1"/>
  <c r="I4216" i="1"/>
  <c r="J4216" i="1"/>
  <c r="K4216" i="1"/>
  <c r="L4216" i="1"/>
  <c r="M4216" i="1"/>
  <c r="N4216" i="1"/>
  <c r="O4216" i="1"/>
  <c r="P4216" i="1"/>
  <c r="Q4216" i="1"/>
  <c r="F4217" i="1"/>
  <c r="G4217" i="1"/>
  <c r="H4217" i="1"/>
  <c r="I4217" i="1"/>
  <c r="J4217" i="1"/>
  <c r="K4217" i="1"/>
  <c r="L4217" i="1"/>
  <c r="M4217" i="1"/>
  <c r="N4217" i="1"/>
  <c r="O4217" i="1"/>
  <c r="P4217" i="1"/>
  <c r="Q4217" i="1"/>
  <c r="F4218" i="1"/>
  <c r="G4218" i="1"/>
  <c r="H4218" i="1"/>
  <c r="I4218" i="1"/>
  <c r="J4218" i="1"/>
  <c r="K4218" i="1"/>
  <c r="L4218" i="1"/>
  <c r="M4218" i="1"/>
  <c r="N4218" i="1"/>
  <c r="O4218" i="1"/>
  <c r="P4218" i="1"/>
  <c r="Q4218" i="1"/>
  <c r="F4219" i="1"/>
  <c r="G4219" i="1"/>
  <c r="H4219" i="1"/>
  <c r="I4219" i="1"/>
  <c r="J4219" i="1"/>
  <c r="K4219" i="1"/>
  <c r="L4219" i="1"/>
  <c r="M4219" i="1"/>
  <c r="N4219" i="1"/>
  <c r="O4219" i="1"/>
  <c r="P4219" i="1"/>
  <c r="Q4219" i="1"/>
  <c r="F4220" i="1"/>
  <c r="G4220" i="1"/>
  <c r="H4220" i="1"/>
  <c r="I4220" i="1"/>
  <c r="J4220" i="1"/>
  <c r="K4220" i="1"/>
  <c r="L4220" i="1"/>
  <c r="M4220" i="1"/>
  <c r="N4220" i="1"/>
  <c r="O4220" i="1"/>
  <c r="P4220" i="1"/>
  <c r="Q4220" i="1"/>
  <c r="F4221" i="1"/>
  <c r="G4221" i="1"/>
  <c r="H4221" i="1"/>
  <c r="I4221" i="1"/>
  <c r="J4221" i="1"/>
  <c r="K4221" i="1"/>
  <c r="L4221" i="1"/>
  <c r="M4221" i="1"/>
  <c r="N4221" i="1"/>
  <c r="O4221" i="1"/>
  <c r="P4221" i="1"/>
  <c r="Q4221" i="1"/>
  <c r="F4222" i="1"/>
  <c r="G4222" i="1"/>
  <c r="H4222" i="1"/>
  <c r="I4222" i="1"/>
  <c r="J4222" i="1"/>
  <c r="K4222" i="1"/>
  <c r="L4222" i="1"/>
  <c r="M4222" i="1"/>
  <c r="N4222" i="1"/>
  <c r="O4222" i="1"/>
  <c r="P4222" i="1"/>
  <c r="Q4222" i="1"/>
  <c r="F4223" i="1"/>
  <c r="G4223" i="1"/>
  <c r="H4223" i="1"/>
  <c r="I4223" i="1"/>
  <c r="J4223" i="1"/>
  <c r="K4223" i="1"/>
  <c r="L4223" i="1"/>
  <c r="M4223" i="1"/>
  <c r="N4223" i="1"/>
  <c r="O4223" i="1"/>
  <c r="P4223" i="1"/>
  <c r="Q4223" i="1"/>
  <c r="F4224" i="1"/>
  <c r="G4224" i="1"/>
  <c r="H4224" i="1"/>
  <c r="I4224" i="1"/>
  <c r="J4224" i="1"/>
  <c r="K4224" i="1"/>
  <c r="L4224" i="1"/>
  <c r="M4224" i="1"/>
  <c r="N4224" i="1"/>
  <c r="O4224" i="1"/>
  <c r="P4224" i="1"/>
  <c r="Q4224" i="1"/>
  <c r="F4225" i="1"/>
  <c r="G4225" i="1"/>
  <c r="H4225" i="1"/>
  <c r="I4225" i="1"/>
  <c r="J4225" i="1"/>
  <c r="K4225" i="1"/>
  <c r="L4225" i="1"/>
  <c r="M4225" i="1"/>
  <c r="N4225" i="1"/>
  <c r="O4225" i="1"/>
  <c r="P4225" i="1"/>
  <c r="Q4225" i="1"/>
  <c r="F4226" i="1"/>
  <c r="G4226" i="1"/>
  <c r="H4226" i="1"/>
  <c r="I4226" i="1"/>
  <c r="J4226" i="1"/>
  <c r="K4226" i="1"/>
  <c r="L4226" i="1"/>
  <c r="M4226" i="1"/>
  <c r="N4226" i="1"/>
  <c r="O4226" i="1"/>
  <c r="P4226" i="1"/>
  <c r="Q4226" i="1"/>
  <c r="F4227" i="1"/>
  <c r="G4227" i="1"/>
  <c r="H4227" i="1"/>
  <c r="I4227" i="1"/>
  <c r="J4227" i="1"/>
  <c r="K4227" i="1"/>
  <c r="L4227" i="1"/>
  <c r="M4227" i="1"/>
  <c r="N4227" i="1"/>
  <c r="O4227" i="1"/>
  <c r="P4227" i="1"/>
  <c r="Q4227" i="1"/>
  <c r="F4228" i="1"/>
  <c r="G4228" i="1"/>
  <c r="H4228" i="1"/>
  <c r="I4228" i="1"/>
  <c r="J4228" i="1"/>
  <c r="K4228" i="1"/>
  <c r="L4228" i="1"/>
  <c r="M4228" i="1"/>
  <c r="N4228" i="1"/>
  <c r="O4228" i="1"/>
  <c r="P4228" i="1"/>
  <c r="Q4228" i="1"/>
  <c r="F4229" i="1"/>
  <c r="G4229" i="1"/>
  <c r="H4229" i="1"/>
  <c r="I4229" i="1"/>
  <c r="J4229" i="1"/>
  <c r="K4229" i="1"/>
  <c r="L4229" i="1"/>
  <c r="M4229" i="1"/>
  <c r="N4229" i="1"/>
  <c r="O4229" i="1"/>
  <c r="P4229" i="1"/>
  <c r="Q4229" i="1"/>
  <c r="F4230" i="1"/>
  <c r="G4230" i="1"/>
  <c r="H4230" i="1"/>
  <c r="I4230" i="1"/>
  <c r="J4230" i="1"/>
  <c r="K4230" i="1"/>
  <c r="L4230" i="1"/>
  <c r="M4230" i="1"/>
  <c r="N4230" i="1"/>
  <c r="O4230" i="1"/>
  <c r="P4230" i="1"/>
  <c r="Q4230" i="1"/>
  <c r="F4231" i="1"/>
  <c r="G4231" i="1"/>
  <c r="H4231" i="1"/>
  <c r="I4231" i="1"/>
  <c r="J4231" i="1"/>
  <c r="K4231" i="1"/>
  <c r="L4231" i="1"/>
  <c r="M4231" i="1"/>
  <c r="N4231" i="1"/>
  <c r="O4231" i="1"/>
  <c r="P4231" i="1"/>
  <c r="Q4231" i="1"/>
  <c r="F4232" i="1"/>
  <c r="G4232" i="1"/>
  <c r="H4232" i="1"/>
  <c r="I4232" i="1"/>
  <c r="J4232" i="1"/>
  <c r="K4232" i="1"/>
  <c r="L4232" i="1"/>
  <c r="M4232" i="1"/>
  <c r="N4232" i="1"/>
  <c r="O4232" i="1"/>
  <c r="P4232" i="1"/>
  <c r="Q4232" i="1"/>
  <c r="F4233" i="1"/>
  <c r="G4233" i="1"/>
  <c r="H4233" i="1"/>
  <c r="I4233" i="1"/>
  <c r="J4233" i="1"/>
  <c r="K4233" i="1"/>
  <c r="L4233" i="1"/>
  <c r="M4233" i="1"/>
  <c r="N4233" i="1"/>
  <c r="O4233" i="1"/>
  <c r="P4233" i="1"/>
  <c r="Q4233" i="1"/>
  <c r="F4234" i="1"/>
  <c r="G4234" i="1"/>
  <c r="H4234" i="1"/>
  <c r="I4234" i="1"/>
  <c r="J4234" i="1"/>
  <c r="K4234" i="1"/>
  <c r="L4234" i="1"/>
  <c r="M4234" i="1"/>
  <c r="N4234" i="1"/>
  <c r="O4234" i="1"/>
  <c r="P4234" i="1"/>
  <c r="Q4234" i="1"/>
  <c r="F4235" i="1"/>
  <c r="G4235" i="1"/>
  <c r="H4235" i="1"/>
  <c r="I4235" i="1"/>
  <c r="J4235" i="1"/>
  <c r="K4235" i="1"/>
  <c r="L4235" i="1"/>
  <c r="M4235" i="1"/>
  <c r="N4235" i="1"/>
  <c r="O4235" i="1"/>
  <c r="P4235" i="1"/>
  <c r="Q4235" i="1"/>
  <c r="F4236" i="1"/>
  <c r="G4236" i="1"/>
  <c r="H4236" i="1"/>
  <c r="I4236" i="1"/>
  <c r="J4236" i="1"/>
  <c r="K4236" i="1"/>
  <c r="L4236" i="1"/>
  <c r="M4236" i="1"/>
  <c r="N4236" i="1"/>
  <c r="O4236" i="1"/>
  <c r="P4236" i="1"/>
  <c r="Q4236" i="1"/>
  <c r="F4237" i="1"/>
  <c r="G4237" i="1"/>
  <c r="H4237" i="1"/>
  <c r="I4237" i="1"/>
  <c r="J4237" i="1"/>
  <c r="K4237" i="1"/>
  <c r="L4237" i="1"/>
  <c r="M4237" i="1"/>
  <c r="N4237" i="1"/>
  <c r="O4237" i="1"/>
  <c r="P4237" i="1"/>
  <c r="Q4237" i="1"/>
  <c r="F4238" i="1"/>
  <c r="G4238" i="1"/>
  <c r="H4238" i="1"/>
  <c r="I4238" i="1"/>
  <c r="J4238" i="1"/>
  <c r="K4238" i="1"/>
  <c r="L4238" i="1"/>
  <c r="M4238" i="1"/>
  <c r="N4238" i="1"/>
  <c r="O4238" i="1"/>
  <c r="P4238" i="1"/>
  <c r="Q4238" i="1"/>
  <c r="F4239" i="1"/>
  <c r="G4239" i="1"/>
  <c r="H4239" i="1"/>
  <c r="I4239" i="1"/>
  <c r="J4239" i="1"/>
  <c r="K4239" i="1"/>
  <c r="L4239" i="1"/>
  <c r="M4239" i="1"/>
  <c r="N4239" i="1"/>
  <c r="O4239" i="1"/>
  <c r="P4239" i="1"/>
  <c r="Q4239" i="1"/>
  <c r="F4240" i="1"/>
  <c r="G4240" i="1"/>
  <c r="H4240" i="1"/>
  <c r="I4240" i="1"/>
  <c r="J4240" i="1"/>
  <c r="K4240" i="1"/>
  <c r="L4240" i="1"/>
  <c r="M4240" i="1"/>
  <c r="N4240" i="1"/>
  <c r="O4240" i="1"/>
  <c r="P4240" i="1"/>
  <c r="Q4240" i="1"/>
  <c r="F4241" i="1"/>
  <c r="G4241" i="1"/>
  <c r="H4241" i="1"/>
  <c r="I4241" i="1"/>
  <c r="J4241" i="1"/>
  <c r="K4241" i="1"/>
  <c r="L4241" i="1"/>
  <c r="M4241" i="1"/>
  <c r="N4241" i="1"/>
  <c r="O4241" i="1"/>
  <c r="P4241" i="1"/>
  <c r="Q4241" i="1"/>
  <c r="F4242" i="1"/>
  <c r="G4242" i="1"/>
  <c r="H4242" i="1"/>
  <c r="I4242" i="1"/>
  <c r="J4242" i="1"/>
  <c r="K4242" i="1"/>
  <c r="L4242" i="1"/>
  <c r="M4242" i="1"/>
  <c r="N4242" i="1"/>
  <c r="O4242" i="1"/>
  <c r="P4242" i="1"/>
  <c r="Q4242" i="1"/>
  <c r="F4243" i="1"/>
  <c r="G4243" i="1"/>
  <c r="H4243" i="1"/>
  <c r="I4243" i="1"/>
  <c r="J4243" i="1"/>
  <c r="K4243" i="1"/>
  <c r="L4243" i="1"/>
  <c r="M4243" i="1"/>
  <c r="N4243" i="1"/>
  <c r="O4243" i="1"/>
  <c r="P4243" i="1"/>
  <c r="Q4243" i="1"/>
  <c r="F4244" i="1"/>
  <c r="G4244" i="1"/>
  <c r="H4244" i="1"/>
  <c r="I4244" i="1"/>
  <c r="J4244" i="1"/>
  <c r="K4244" i="1"/>
  <c r="L4244" i="1"/>
  <c r="M4244" i="1"/>
  <c r="N4244" i="1"/>
  <c r="O4244" i="1"/>
  <c r="P4244" i="1"/>
  <c r="Q4244" i="1"/>
  <c r="F4245" i="1"/>
  <c r="G4245" i="1"/>
  <c r="H4245" i="1"/>
  <c r="I4245" i="1"/>
  <c r="J4245" i="1"/>
  <c r="K4245" i="1"/>
  <c r="L4245" i="1"/>
  <c r="M4245" i="1"/>
  <c r="N4245" i="1"/>
  <c r="O4245" i="1"/>
  <c r="P4245" i="1"/>
  <c r="Q4245" i="1"/>
  <c r="F4246" i="1"/>
  <c r="G4246" i="1"/>
  <c r="H4246" i="1"/>
  <c r="I4246" i="1"/>
  <c r="J4246" i="1"/>
  <c r="K4246" i="1"/>
  <c r="L4246" i="1"/>
  <c r="M4246" i="1"/>
  <c r="N4246" i="1"/>
  <c r="O4246" i="1"/>
  <c r="P4246" i="1"/>
  <c r="Q4246" i="1"/>
  <c r="F4247" i="1"/>
  <c r="G4247" i="1"/>
  <c r="H4247" i="1"/>
  <c r="I4247" i="1"/>
  <c r="J4247" i="1"/>
  <c r="K4247" i="1"/>
  <c r="L4247" i="1"/>
  <c r="M4247" i="1"/>
  <c r="N4247" i="1"/>
  <c r="O4247" i="1"/>
  <c r="P4247" i="1"/>
  <c r="Q4247" i="1"/>
  <c r="F4248" i="1"/>
  <c r="G4248" i="1"/>
  <c r="H4248" i="1"/>
  <c r="I4248" i="1"/>
  <c r="J4248" i="1"/>
  <c r="K4248" i="1"/>
  <c r="L4248" i="1"/>
  <c r="M4248" i="1"/>
  <c r="N4248" i="1"/>
  <c r="O4248" i="1"/>
  <c r="P4248" i="1"/>
  <c r="Q4248" i="1"/>
  <c r="F4249" i="1"/>
  <c r="G4249" i="1"/>
  <c r="H4249" i="1"/>
  <c r="I4249" i="1"/>
  <c r="J4249" i="1"/>
  <c r="K4249" i="1"/>
  <c r="L4249" i="1"/>
  <c r="M4249" i="1"/>
  <c r="N4249" i="1"/>
  <c r="O4249" i="1"/>
  <c r="P4249" i="1"/>
  <c r="Q4249" i="1"/>
  <c r="F4250" i="1"/>
  <c r="G4250" i="1"/>
  <c r="H4250" i="1"/>
  <c r="I4250" i="1"/>
  <c r="J4250" i="1"/>
  <c r="K4250" i="1"/>
  <c r="L4250" i="1"/>
  <c r="M4250" i="1"/>
  <c r="N4250" i="1"/>
  <c r="O4250" i="1"/>
  <c r="P4250" i="1"/>
  <c r="Q4250" i="1"/>
  <c r="F4251" i="1"/>
  <c r="G4251" i="1"/>
  <c r="H4251" i="1"/>
  <c r="I4251" i="1"/>
  <c r="J4251" i="1"/>
  <c r="K4251" i="1"/>
  <c r="L4251" i="1"/>
  <c r="M4251" i="1"/>
  <c r="N4251" i="1"/>
  <c r="O4251" i="1"/>
  <c r="P4251" i="1"/>
  <c r="Q4251" i="1"/>
  <c r="F4252" i="1"/>
  <c r="G4252" i="1"/>
  <c r="H4252" i="1"/>
  <c r="I4252" i="1"/>
  <c r="J4252" i="1"/>
  <c r="K4252" i="1"/>
  <c r="L4252" i="1"/>
  <c r="M4252" i="1"/>
  <c r="N4252" i="1"/>
  <c r="O4252" i="1"/>
  <c r="P4252" i="1"/>
  <c r="Q4252" i="1"/>
  <c r="F4253" i="1"/>
  <c r="G4253" i="1"/>
  <c r="H4253" i="1"/>
  <c r="I4253" i="1"/>
  <c r="J4253" i="1"/>
  <c r="K4253" i="1"/>
  <c r="L4253" i="1"/>
  <c r="M4253" i="1"/>
  <c r="N4253" i="1"/>
  <c r="O4253" i="1"/>
  <c r="P4253" i="1"/>
  <c r="Q4253" i="1"/>
  <c r="F4254" i="1"/>
  <c r="G4254" i="1"/>
  <c r="H4254" i="1"/>
  <c r="I4254" i="1"/>
  <c r="J4254" i="1"/>
  <c r="K4254" i="1"/>
  <c r="L4254" i="1"/>
  <c r="M4254" i="1"/>
  <c r="N4254" i="1"/>
  <c r="O4254" i="1"/>
  <c r="P4254" i="1"/>
  <c r="Q4254" i="1"/>
  <c r="F4255" i="1"/>
  <c r="G4255" i="1"/>
  <c r="H4255" i="1"/>
  <c r="I4255" i="1"/>
  <c r="J4255" i="1"/>
  <c r="K4255" i="1"/>
  <c r="L4255" i="1"/>
  <c r="M4255" i="1"/>
  <c r="N4255" i="1"/>
  <c r="O4255" i="1"/>
  <c r="P4255" i="1"/>
  <c r="Q4255" i="1"/>
  <c r="F4256" i="1"/>
  <c r="G4256" i="1"/>
  <c r="H4256" i="1"/>
  <c r="I4256" i="1"/>
  <c r="J4256" i="1"/>
  <c r="K4256" i="1"/>
  <c r="L4256" i="1"/>
  <c r="M4256" i="1"/>
  <c r="N4256" i="1"/>
  <c r="O4256" i="1"/>
  <c r="P4256" i="1"/>
  <c r="Q4256" i="1"/>
  <c r="F4257" i="1"/>
  <c r="G4257" i="1"/>
  <c r="H4257" i="1"/>
  <c r="I4257" i="1"/>
  <c r="J4257" i="1"/>
  <c r="K4257" i="1"/>
  <c r="L4257" i="1"/>
  <c r="M4257" i="1"/>
  <c r="N4257" i="1"/>
  <c r="O4257" i="1"/>
  <c r="P4257" i="1"/>
  <c r="Q4257" i="1"/>
  <c r="F4258" i="1"/>
  <c r="G4258" i="1"/>
  <c r="H4258" i="1"/>
  <c r="I4258" i="1"/>
  <c r="J4258" i="1"/>
  <c r="K4258" i="1"/>
  <c r="L4258" i="1"/>
  <c r="M4258" i="1"/>
  <c r="N4258" i="1"/>
  <c r="O4258" i="1"/>
  <c r="P4258" i="1"/>
  <c r="Q4258" i="1"/>
  <c r="F4259" i="1"/>
  <c r="G4259" i="1"/>
  <c r="H4259" i="1"/>
  <c r="I4259" i="1"/>
  <c r="J4259" i="1"/>
  <c r="K4259" i="1"/>
  <c r="L4259" i="1"/>
  <c r="M4259" i="1"/>
  <c r="N4259" i="1"/>
  <c r="O4259" i="1"/>
  <c r="P4259" i="1"/>
  <c r="Q4259" i="1"/>
  <c r="F4260" i="1"/>
  <c r="G4260" i="1"/>
  <c r="H4260" i="1"/>
  <c r="I4260" i="1"/>
  <c r="J4260" i="1"/>
  <c r="K4260" i="1"/>
  <c r="L4260" i="1"/>
  <c r="M4260" i="1"/>
  <c r="N4260" i="1"/>
  <c r="O4260" i="1"/>
  <c r="P4260" i="1"/>
  <c r="Q4260" i="1"/>
  <c r="F4261" i="1"/>
  <c r="G4261" i="1"/>
  <c r="H4261" i="1"/>
  <c r="I4261" i="1"/>
  <c r="J4261" i="1"/>
  <c r="K4261" i="1"/>
  <c r="L4261" i="1"/>
  <c r="M4261" i="1"/>
  <c r="N4261" i="1"/>
  <c r="O4261" i="1"/>
  <c r="P4261" i="1"/>
  <c r="Q4261" i="1"/>
  <c r="F4262" i="1"/>
  <c r="G4262" i="1"/>
  <c r="H4262" i="1"/>
  <c r="I4262" i="1"/>
  <c r="J4262" i="1"/>
  <c r="K4262" i="1"/>
  <c r="L4262" i="1"/>
  <c r="M4262" i="1"/>
  <c r="N4262" i="1"/>
  <c r="O4262" i="1"/>
  <c r="P4262" i="1"/>
  <c r="Q4262" i="1"/>
  <c r="F4263" i="1"/>
  <c r="G4263" i="1"/>
  <c r="H4263" i="1"/>
  <c r="I4263" i="1"/>
  <c r="J4263" i="1"/>
  <c r="K4263" i="1"/>
  <c r="L4263" i="1"/>
  <c r="M4263" i="1"/>
  <c r="N4263" i="1"/>
  <c r="O4263" i="1"/>
  <c r="P4263" i="1"/>
  <c r="Q4263" i="1"/>
  <c r="F4264" i="1"/>
  <c r="G4264" i="1"/>
  <c r="H4264" i="1"/>
  <c r="I4264" i="1"/>
  <c r="J4264" i="1"/>
  <c r="K4264" i="1"/>
  <c r="L4264" i="1"/>
  <c r="M4264" i="1"/>
  <c r="N4264" i="1"/>
  <c r="O4264" i="1"/>
  <c r="P4264" i="1"/>
  <c r="Q4264" i="1"/>
  <c r="F4265" i="1"/>
  <c r="G4265" i="1"/>
  <c r="H4265" i="1"/>
  <c r="I4265" i="1"/>
  <c r="J4265" i="1"/>
  <c r="K4265" i="1"/>
  <c r="L4265" i="1"/>
  <c r="M4265" i="1"/>
  <c r="N4265" i="1"/>
  <c r="O4265" i="1"/>
  <c r="P4265" i="1"/>
  <c r="Q4265" i="1"/>
  <c r="F4266" i="1"/>
  <c r="G4266" i="1"/>
  <c r="H4266" i="1"/>
  <c r="I4266" i="1"/>
  <c r="J4266" i="1"/>
  <c r="K4266" i="1"/>
  <c r="L4266" i="1"/>
  <c r="M4266" i="1"/>
  <c r="N4266" i="1"/>
  <c r="O4266" i="1"/>
  <c r="P4266" i="1"/>
  <c r="Q4266" i="1"/>
  <c r="F4267" i="1"/>
  <c r="G4267" i="1"/>
  <c r="H4267" i="1"/>
  <c r="I4267" i="1"/>
  <c r="J4267" i="1"/>
  <c r="K4267" i="1"/>
  <c r="L4267" i="1"/>
  <c r="M4267" i="1"/>
  <c r="N4267" i="1"/>
  <c r="O4267" i="1"/>
  <c r="P4267" i="1"/>
  <c r="Q4267" i="1"/>
  <c r="F4268" i="1"/>
  <c r="G4268" i="1"/>
  <c r="H4268" i="1"/>
  <c r="I4268" i="1"/>
  <c r="J4268" i="1"/>
  <c r="K4268" i="1"/>
  <c r="L4268" i="1"/>
  <c r="M4268" i="1"/>
  <c r="N4268" i="1"/>
  <c r="O4268" i="1"/>
  <c r="P4268" i="1"/>
  <c r="Q4268" i="1"/>
  <c r="F4269" i="1"/>
  <c r="G4269" i="1"/>
  <c r="H4269" i="1"/>
  <c r="I4269" i="1"/>
  <c r="J4269" i="1"/>
  <c r="K4269" i="1"/>
  <c r="L4269" i="1"/>
  <c r="M4269" i="1"/>
  <c r="N4269" i="1"/>
  <c r="O4269" i="1"/>
  <c r="P4269" i="1"/>
  <c r="Q4269" i="1"/>
  <c r="F4270" i="1"/>
  <c r="G4270" i="1"/>
  <c r="H4270" i="1"/>
  <c r="I4270" i="1"/>
  <c r="J4270" i="1"/>
  <c r="K4270" i="1"/>
  <c r="L4270" i="1"/>
  <c r="M4270" i="1"/>
  <c r="N4270" i="1"/>
  <c r="O4270" i="1"/>
  <c r="P4270" i="1"/>
  <c r="Q4270" i="1"/>
  <c r="F4271" i="1"/>
  <c r="G4271" i="1"/>
  <c r="H4271" i="1"/>
  <c r="I4271" i="1"/>
  <c r="J4271" i="1"/>
  <c r="K4271" i="1"/>
  <c r="L4271" i="1"/>
  <c r="M4271" i="1"/>
  <c r="N4271" i="1"/>
  <c r="O4271" i="1"/>
  <c r="P4271" i="1"/>
  <c r="Q4271" i="1"/>
  <c r="F4272" i="1"/>
  <c r="G4272" i="1"/>
  <c r="H4272" i="1"/>
  <c r="I4272" i="1"/>
  <c r="J4272" i="1"/>
  <c r="K4272" i="1"/>
  <c r="L4272" i="1"/>
  <c r="M4272" i="1"/>
  <c r="N4272" i="1"/>
  <c r="O4272" i="1"/>
  <c r="P4272" i="1"/>
  <c r="Q4272" i="1"/>
  <c r="F4273" i="1"/>
  <c r="G4273" i="1"/>
  <c r="H4273" i="1"/>
  <c r="I4273" i="1"/>
  <c r="J4273" i="1"/>
  <c r="K4273" i="1"/>
  <c r="L4273" i="1"/>
  <c r="M4273" i="1"/>
  <c r="N4273" i="1"/>
  <c r="O4273" i="1"/>
  <c r="P4273" i="1"/>
  <c r="Q4273" i="1"/>
  <c r="F4274" i="1"/>
  <c r="G4274" i="1"/>
  <c r="H4274" i="1"/>
  <c r="I4274" i="1"/>
  <c r="J4274" i="1"/>
  <c r="K4274" i="1"/>
  <c r="L4274" i="1"/>
  <c r="M4274" i="1"/>
  <c r="N4274" i="1"/>
  <c r="O4274" i="1"/>
  <c r="P4274" i="1"/>
  <c r="Q4274" i="1"/>
  <c r="F4275" i="1"/>
  <c r="G4275" i="1"/>
  <c r="H4275" i="1"/>
  <c r="I4275" i="1"/>
  <c r="J4275" i="1"/>
  <c r="K4275" i="1"/>
  <c r="L4275" i="1"/>
  <c r="M4275" i="1"/>
  <c r="N4275" i="1"/>
  <c r="O4275" i="1"/>
  <c r="P4275" i="1"/>
  <c r="Q4275" i="1"/>
  <c r="F4276" i="1"/>
  <c r="G4276" i="1"/>
  <c r="H4276" i="1"/>
  <c r="I4276" i="1"/>
  <c r="J4276" i="1"/>
  <c r="K4276" i="1"/>
  <c r="L4276" i="1"/>
  <c r="M4276" i="1"/>
  <c r="N4276" i="1"/>
  <c r="O4276" i="1"/>
  <c r="P4276" i="1"/>
  <c r="Q4276" i="1"/>
  <c r="F4277" i="1"/>
  <c r="G4277" i="1"/>
  <c r="H4277" i="1"/>
  <c r="I4277" i="1"/>
  <c r="J4277" i="1"/>
  <c r="K4277" i="1"/>
  <c r="L4277" i="1"/>
  <c r="M4277" i="1"/>
  <c r="N4277" i="1"/>
  <c r="O4277" i="1"/>
  <c r="P4277" i="1"/>
  <c r="Q4277" i="1"/>
  <c r="F4278" i="1"/>
  <c r="G4278" i="1"/>
  <c r="H4278" i="1"/>
  <c r="I4278" i="1"/>
  <c r="J4278" i="1"/>
  <c r="K4278" i="1"/>
  <c r="L4278" i="1"/>
  <c r="M4278" i="1"/>
  <c r="N4278" i="1"/>
  <c r="O4278" i="1"/>
  <c r="P4278" i="1"/>
  <c r="Q4278" i="1"/>
  <c r="F4279" i="1"/>
  <c r="G4279" i="1"/>
  <c r="H4279" i="1"/>
  <c r="I4279" i="1"/>
  <c r="J4279" i="1"/>
  <c r="K4279" i="1"/>
  <c r="L4279" i="1"/>
  <c r="M4279" i="1"/>
  <c r="N4279" i="1"/>
  <c r="O4279" i="1"/>
  <c r="P4279" i="1"/>
  <c r="Q4279" i="1"/>
  <c r="F4280" i="1"/>
  <c r="G4280" i="1"/>
  <c r="H4280" i="1"/>
  <c r="I4280" i="1"/>
  <c r="J4280" i="1"/>
  <c r="K4280" i="1"/>
  <c r="L4280" i="1"/>
  <c r="M4280" i="1"/>
  <c r="N4280" i="1"/>
  <c r="O4280" i="1"/>
  <c r="P4280" i="1"/>
  <c r="Q4280" i="1"/>
  <c r="F4281" i="1"/>
  <c r="G4281" i="1"/>
  <c r="H4281" i="1"/>
  <c r="I4281" i="1"/>
  <c r="J4281" i="1"/>
  <c r="K4281" i="1"/>
  <c r="L4281" i="1"/>
  <c r="M4281" i="1"/>
  <c r="N4281" i="1"/>
  <c r="O4281" i="1"/>
  <c r="P4281" i="1"/>
  <c r="Q4281" i="1"/>
  <c r="F4282" i="1"/>
  <c r="G4282" i="1"/>
  <c r="H4282" i="1"/>
  <c r="I4282" i="1"/>
  <c r="J4282" i="1"/>
  <c r="K4282" i="1"/>
  <c r="L4282" i="1"/>
  <c r="M4282" i="1"/>
  <c r="N4282" i="1"/>
  <c r="O4282" i="1"/>
  <c r="P4282" i="1"/>
  <c r="Q4282" i="1"/>
  <c r="F4283" i="1"/>
  <c r="G4283" i="1"/>
  <c r="H4283" i="1"/>
  <c r="I4283" i="1"/>
  <c r="J4283" i="1"/>
  <c r="K4283" i="1"/>
  <c r="L4283" i="1"/>
  <c r="M4283" i="1"/>
  <c r="N4283" i="1"/>
  <c r="O4283" i="1"/>
  <c r="P4283" i="1"/>
  <c r="Q4283" i="1"/>
  <c r="F4284" i="1"/>
  <c r="G4284" i="1"/>
  <c r="H4284" i="1"/>
  <c r="I4284" i="1"/>
  <c r="J4284" i="1"/>
  <c r="K4284" i="1"/>
  <c r="L4284" i="1"/>
  <c r="M4284" i="1"/>
  <c r="N4284" i="1"/>
  <c r="O4284" i="1"/>
  <c r="P4284" i="1"/>
  <c r="Q4284" i="1"/>
  <c r="F4285" i="1"/>
  <c r="G4285" i="1"/>
  <c r="H4285" i="1"/>
  <c r="I4285" i="1"/>
  <c r="J4285" i="1"/>
  <c r="K4285" i="1"/>
  <c r="L4285" i="1"/>
  <c r="M4285" i="1"/>
  <c r="N4285" i="1"/>
  <c r="O4285" i="1"/>
  <c r="P4285" i="1"/>
  <c r="Q4285" i="1"/>
  <c r="F4286" i="1"/>
  <c r="G4286" i="1"/>
  <c r="H4286" i="1"/>
  <c r="I4286" i="1"/>
  <c r="J4286" i="1"/>
  <c r="K4286" i="1"/>
  <c r="L4286" i="1"/>
  <c r="M4286" i="1"/>
  <c r="N4286" i="1"/>
  <c r="O4286" i="1"/>
  <c r="P4286" i="1"/>
  <c r="Q4286" i="1"/>
  <c r="F4287" i="1"/>
  <c r="G4287" i="1"/>
  <c r="H4287" i="1"/>
  <c r="I4287" i="1"/>
  <c r="J4287" i="1"/>
  <c r="K4287" i="1"/>
  <c r="L4287" i="1"/>
  <c r="M4287" i="1"/>
  <c r="N4287" i="1"/>
  <c r="O4287" i="1"/>
  <c r="P4287" i="1"/>
  <c r="Q4287" i="1"/>
  <c r="F4288" i="1"/>
  <c r="G4288" i="1"/>
  <c r="H4288" i="1"/>
  <c r="I4288" i="1"/>
  <c r="J4288" i="1"/>
  <c r="K4288" i="1"/>
  <c r="L4288" i="1"/>
  <c r="M4288" i="1"/>
  <c r="N4288" i="1"/>
  <c r="O4288" i="1"/>
  <c r="P4288" i="1"/>
  <c r="Q4288" i="1"/>
  <c r="F4289" i="1"/>
  <c r="G4289" i="1"/>
  <c r="H4289" i="1"/>
  <c r="I4289" i="1"/>
  <c r="J4289" i="1"/>
  <c r="K4289" i="1"/>
  <c r="L4289" i="1"/>
  <c r="M4289" i="1"/>
  <c r="N4289" i="1"/>
  <c r="O4289" i="1"/>
  <c r="P4289" i="1"/>
  <c r="Q4289" i="1"/>
  <c r="F4290" i="1"/>
  <c r="G4290" i="1"/>
  <c r="H4290" i="1"/>
  <c r="I4290" i="1"/>
  <c r="J4290" i="1"/>
  <c r="K4290" i="1"/>
  <c r="L4290" i="1"/>
  <c r="M4290" i="1"/>
  <c r="N4290" i="1"/>
  <c r="O4290" i="1"/>
  <c r="P4290" i="1"/>
  <c r="Q4290" i="1"/>
  <c r="F4291" i="1"/>
  <c r="G4291" i="1"/>
  <c r="H4291" i="1"/>
  <c r="I4291" i="1"/>
  <c r="J4291" i="1"/>
  <c r="K4291" i="1"/>
  <c r="L4291" i="1"/>
  <c r="M4291" i="1"/>
  <c r="N4291" i="1"/>
  <c r="O4291" i="1"/>
  <c r="P4291" i="1"/>
  <c r="Q4291" i="1"/>
  <c r="F4292" i="1"/>
  <c r="G4292" i="1"/>
  <c r="H4292" i="1"/>
  <c r="I4292" i="1"/>
  <c r="J4292" i="1"/>
  <c r="K4292" i="1"/>
  <c r="L4292" i="1"/>
  <c r="M4292" i="1"/>
  <c r="N4292" i="1"/>
  <c r="O4292" i="1"/>
  <c r="P4292" i="1"/>
  <c r="Q4292" i="1"/>
  <c r="F4293" i="1"/>
  <c r="G4293" i="1"/>
  <c r="H4293" i="1"/>
  <c r="I4293" i="1"/>
  <c r="J4293" i="1"/>
  <c r="K4293" i="1"/>
  <c r="L4293" i="1"/>
  <c r="M4293" i="1"/>
  <c r="N4293" i="1"/>
  <c r="O4293" i="1"/>
  <c r="P4293" i="1"/>
  <c r="Q4293" i="1"/>
  <c r="F4294" i="1"/>
  <c r="G4294" i="1"/>
  <c r="H4294" i="1"/>
  <c r="I4294" i="1"/>
  <c r="J4294" i="1"/>
  <c r="K4294" i="1"/>
  <c r="L4294" i="1"/>
  <c r="M4294" i="1"/>
  <c r="N4294" i="1"/>
  <c r="O4294" i="1"/>
  <c r="P4294" i="1"/>
  <c r="Q4294" i="1"/>
  <c r="F4295" i="1"/>
  <c r="G4295" i="1"/>
  <c r="H4295" i="1"/>
  <c r="I4295" i="1"/>
  <c r="J4295" i="1"/>
  <c r="K4295" i="1"/>
  <c r="L4295" i="1"/>
  <c r="M4295" i="1"/>
  <c r="N4295" i="1"/>
  <c r="O4295" i="1"/>
  <c r="P4295" i="1"/>
  <c r="Q4295" i="1"/>
  <c r="F4296" i="1"/>
  <c r="G4296" i="1"/>
  <c r="H4296" i="1"/>
  <c r="I4296" i="1"/>
  <c r="J4296" i="1"/>
  <c r="K4296" i="1"/>
  <c r="L4296" i="1"/>
  <c r="M4296" i="1"/>
  <c r="N4296" i="1"/>
  <c r="O4296" i="1"/>
  <c r="P4296" i="1"/>
  <c r="Q4296" i="1"/>
  <c r="F4297" i="1"/>
  <c r="G4297" i="1"/>
  <c r="H4297" i="1"/>
  <c r="I4297" i="1"/>
  <c r="J4297" i="1"/>
  <c r="K4297" i="1"/>
  <c r="L4297" i="1"/>
  <c r="M4297" i="1"/>
  <c r="N4297" i="1"/>
  <c r="O4297" i="1"/>
  <c r="P4297" i="1"/>
  <c r="Q4297" i="1"/>
  <c r="F4298" i="1"/>
  <c r="G4298" i="1"/>
  <c r="H4298" i="1"/>
  <c r="I4298" i="1"/>
  <c r="J4298" i="1"/>
  <c r="K4298" i="1"/>
  <c r="L4298" i="1"/>
  <c r="M4298" i="1"/>
  <c r="N4298" i="1"/>
  <c r="O4298" i="1"/>
  <c r="P4298" i="1"/>
  <c r="Q4298" i="1"/>
  <c r="F4299" i="1"/>
  <c r="G4299" i="1"/>
  <c r="H4299" i="1"/>
  <c r="I4299" i="1"/>
  <c r="J4299" i="1"/>
  <c r="K4299" i="1"/>
  <c r="L4299" i="1"/>
  <c r="M4299" i="1"/>
  <c r="N4299" i="1"/>
  <c r="O4299" i="1"/>
  <c r="P4299" i="1"/>
  <c r="Q4299" i="1"/>
  <c r="F4300" i="1"/>
  <c r="G4300" i="1"/>
  <c r="H4300" i="1"/>
  <c r="I4300" i="1"/>
  <c r="J4300" i="1"/>
  <c r="K4300" i="1"/>
  <c r="L4300" i="1"/>
  <c r="M4300" i="1"/>
  <c r="N4300" i="1"/>
  <c r="O4300" i="1"/>
  <c r="P4300" i="1"/>
  <c r="Q4300" i="1"/>
  <c r="F4301" i="1"/>
  <c r="G4301" i="1"/>
  <c r="H4301" i="1"/>
  <c r="I4301" i="1"/>
  <c r="J4301" i="1"/>
  <c r="K4301" i="1"/>
  <c r="L4301" i="1"/>
  <c r="M4301" i="1"/>
  <c r="N4301" i="1"/>
  <c r="O4301" i="1"/>
  <c r="P4301" i="1"/>
  <c r="Q4301" i="1"/>
  <c r="F4302" i="1"/>
  <c r="G4302" i="1"/>
  <c r="H4302" i="1"/>
  <c r="I4302" i="1"/>
  <c r="J4302" i="1"/>
  <c r="K4302" i="1"/>
  <c r="L4302" i="1"/>
  <c r="M4302" i="1"/>
  <c r="N4302" i="1"/>
  <c r="O4302" i="1"/>
  <c r="P4302" i="1"/>
  <c r="Q4302" i="1"/>
  <c r="F4303" i="1"/>
  <c r="G4303" i="1"/>
  <c r="H4303" i="1"/>
  <c r="I4303" i="1"/>
  <c r="J4303" i="1"/>
  <c r="K4303" i="1"/>
  <c r="L4303" i="1"/>
  <c r="M4303" i="1"/>
  <c r="N4303" i="1"/>
  <c r="O4303" i="1"/>
  <c r="P4303" i="1"/>
  <c r="Q4303" i="1"/>
  <c r="F4304" i="1"/>
  <c r="G4304" i="1"/>
  <c r="H4304" i="1"/>
  <c r="I4304" i="1"/>
  <c r="J4304" i="1"/>
  <c r="K4304" i="1"/>
  <c r="L4304" i="1"/>
  <c r="M4304" i="1"/>
  <c r="N4304" i="1"/>
  <c r="O4304" i="1"/>
  <c r="P4304" i="1"/>
  <c r="Q4304" i="1"/>
  <c r="F4305" i="1"/>
  <c r="G4305" i="1"/>
  <c r="H4305" i="1"/>
  <c r="I4305" i="1"/>
  <c r="J4305" i="1"/>
  <c r="K4305" i="1"/>
  <c r="L4305" i="1"/>
  <c r="M4305" i="1"/>
  <c r="N4305" i="1"/>
  <c r="O4305" i="1"/>
  <c r="P4305" i="1"/>
  <c r="Q4305" i="1"/>
  <c r="F4306" i="1"/>
  <c r="G4306" i="1"/>
  <c r="H4306" i="1"/>
  <c r="I4306" i="1"/>
  <c r="J4306" i="1"/>
  <c r="K4306" i="1"/>
  <c r="L4306" i="1"/>
  <c r="M4306" i="1"/>
  <c r="N4306" i="1"/>
  <c r="O4306" i="1"/>
  <c r="P4306" i="1"/>
  <c r="Q4306" i="1"/>
  <c r="F4307" i="1"/>
  <c r="G4307" i="1"/>
  <c r="H4307" i="1"/>
  <c r="I4307" i="1"/>
  <c r="J4307" i="1"/>
  <c r="K4307" i="1"/>
  <c r="L4307" i="1"/>
  <c r="M4307" i="1"/>
  <c r="N4307" i="1"/>
  <c r="O4307" i="1"/>
  <c r="P4307" i="1"/>
  <c r="Q4307" i="1"/>
  <c r="F4308" i="1"/>
  <c r="G4308" i="1"/>
  <c r="H4308" i="1"/>
  <c r="I4308" i="1"/>
  <c r="J4308" i="1"/>
  <c r="K4308" i="1"/>
  <c r="L4308" i="1"/>
  <c r="M4308" i="1"/>
  <c r="N4308" i="1"/>
  <c r="O4308" i="1"/>
  <c r="P4308" i="1"/>
  <c r="Q4308" i="1"/>
  <c r="F4309" i="1"/>
  <c r="G4309" i="1"/>
  <c r="H4309" i="1"/>
  <c r="I4309" i="1"/>
  <c r="J4309" i="1"/>
  <c r="K4309" i="1"/>
  <c r="L4309" i="1"/>
  <c r="M4309" i="1"/>
  <c r="N4309" i="1"/>
  <c r="O4309" i="1"/>
  <c r="P4309" i="1"/>
  <c r="Q4309" i="1"/>
  <c r="F4310" i="1"/>
  <c r="G4310" i="1"/>
  <c r="H4310" i="1"/>
  <c r="I4310" i="1"/>
  <c r="J4310" i="1"/>
  <c r="K4310" i="1"/>
  <c r="L4310" i="1"/>
  <c r="M4310" i="1"/>
  <c r="N4310" i="1"/>
  <c r="O4310" i="1"/>
  <c r="P4310" i="1"/>
  <c r="Q4310" i="1"/>
  <c r="F4311" i="1"/>
  <c r="G4311" i="1"/>
  <c r="H4311" i="1"/>
  <c r="I4311" i="1"/>
  <c r="J4311" i="1"/>
  <c r="K4311" i="1"/>
  <c r="L4311" i="1"/>
  <c r="M4311" i="1"/>
  <c r="N4311" i="1"/>
  <c r="O4311" i="1"/>
  <c r="P4311" i="1"/>
  <c r="Q4311" i="1"/>
  <c r="F4312" i="1"/>
  <c r="G4312" i="1"/>
  <c r="H4312" i="1"/>
  <c r="I4312" i="1"/>
  <c r="J4312" i="1"/>
  <c r="K4312" i="1"/>
  <c r="L4312" i="1"/>
  <c r="M4312" i="1"/>
  <c r="N4312" i="1"/>
  <c r="O4312" i="1"/>
  <c r="P4312" i="1"/>
  <c r="Q4312" i="1"/>
  <c r="F4313" i="1"/>
  <c r="G4313" i="1"/>
  <c r="H4313" i="1"/>
  <c r="I4313" i="1"/>
  <c r="J4313" i="1"/>
  <c r="K4313" i="1"/>
  <c r="L4313" i="1"/>
  <c r="M4313" i="1"/>
  <c r="N4313" i="1"/>
  <c r="O4313" i="1"/>
  <c r="P4313" i="1"/>
  <c r="Q4313" i="1"/>
  <c r="F4314" i="1"/>
  <c r="G4314" i="1"/>
  <c r="H4314" i="1"/>
  <c r="I4314" i="1"/>
  <c r="J4314" i="1"/>
  <c r="K4314" i="1"/>
  <c r="L4314" i="1"/>
  <c r="M4314" i="1"/>
  <c r="N4314" i="1"/>
  <c r="O4314" i="1"/>
  <c r="P4314" i="1"/>
  <c r="Q4314" i="1"/>
  <c r="F4315" i="1"/>
  <c r="G4315" i="1"/>
  <c r="H4315" i="1"/>
  <c r="I4315" i="1"/>
  <c r="J4315" i="1"/>
  <c r="K4315" i="1"/>
  <c r="L4315" i="1"/>
  <c r="M4315" i="1"/>
  <c r="N4315" i="1"/>
  <c r="O4315" i="1"/>
  <c r="P4315" i="1"/>
  <c r="Q4315" i="1"/>
  <c r="F4316" i="1"/>
  <c r="G4316" i="1"/>
  <c r="H4316" i="1"/>
  <c r="I4316" i="1"/>
  <c r="J4316" i="1"/>
  <c r="K4316" i="1"/>
  <c r="L4316" i="1"/>
  <c r="M4316" i="1"/>
  <c r="N4316" i="1"/>
  <c r="O4316" i="1"/>
  <c r="P4316" i="1"/>
  <c r="Q4316" i="1"/>
  <c r="F4317" i="1"/>
  <c r="G4317" i="1"/>
  <c r="H4317" i="1"/>
  <c r="I4317" i="1"/>
  <c r="J4317" i="1"/>
  <c r="K4317" i="1"/>
  <c r="L4317" i="1"/>
  <c r="M4317" i="1"/>
  <c r="N4317" i="1"/>
  <c r="O4317" i="1"/>
  <c r="P4317" i="1"/>
  <c r="Q4317" i="1"/>
  <c r="F4318" i="1"/>
  <c r="G4318" i="1"/>
  <c r="H4318" i="1"/>
  <c r="I4318" i="1"/>
  <c r="J4318" i="1"/>
  <c r="K4318" i="1"/>
  <c r="L4318" i="1"/>
  <c r="M4318" i="1"/>
  <c r="N4318" i="1"/>
  <c r="O4318" i="1"/>
  <c r="P4318" i="1"/>
  <c r="Q4318" i="1"/>
  <c r="F4319" i="1"/>
  <c r="G4319" i="1"/>
  <c r="H4319" i="1"/>
  <c r="I4319" i="1"/>
  <c r="J4319" i="1"/>
  <c r="K4319" i="1"/>
  <c r="L4319" i="1"/>
  <c r="M4319" i="1"/>
  <c r="N4319" i="1"/>
  <c r="O4319" i="1"/>
  <c r="P4319" i="1"/>
  <c r="Q4319" i="1"/>
  <c r="F4320" i="1"/>
  <c r="G4320" i="1"/>
  <c r="H4320" i="1"/>
  <c r="I4320" i="1"/>
  <c r="J4320" i="1"/>
  <c r="K4320" i="1"/>
  <c r="L4320" i="1"/>
  <c r="M4320" i="1"/>
  <c r="N4320" i="1"/>
  <c r="O4320" i="1"/>
  <c r="P4320" i="1"/>
  <c r="Q4320" i="1"/>
  <c r="F4321" i="1"/>
  <c r="G4321" i="1"/>
  <c r="H4321" i="1"/>
  <c r="I4321" i="1"/>
  <c r="J4321" i="1"/>
  <c r="K4321" i="1"/>
  <c r="L4321" i="1"/>
  <c r="M4321" i="1"/>
  <c r="N4321" i="1"/>
  <c r="O4321" i="1"/>
  <c r="P4321" i="1"/>
  <c r="Q4321" i="1"/>
  <c r="F4322" i="1"/>
  <c r="G4322" i="1"/>
  <c r="H4322" i="1"/>
  <c r="I4322" i="1"/>
  <c r="J4322" i="1"/>
  <c r="K4322" i="1"/>
  <c r="L4322" i="1"/>
  <c r="M4322" i="1"/>
  <c r="N4322" i="1"/>
  <c r="O4322" i="1"/>
  <c r="P4322" i="1"/>
  <c r="Q4322" i="1"/>
  <c r="F4323" i="1"/>
  <c r="G4323" i="1"/>
  <c r="H4323" i="1"/>
  <c r="I4323" i="1"/>
  <c r="J4323" i="1"/>
  <c r="K4323" i="1"/>
  <c r="L4323" i="1"/>
  <c r="M4323" i="1"/>
  <c r="N4323" i="1"/>
  <c r="O4323" i="1"/>
  <c r="P4323" i="1"/>
  <c r="Q4323" i="1"/>
  <c r="F4324" i="1"/>
  <c r="G4324" i="1"/>
  <c r="H4324" i="1"/>
  <c r="I4324" i="1"/>
  <c r="J4324" i="1"/>
  <c r="K4324" i="1"/>
  <c r="L4324" i="1"/>
  <c r="M4324" i="1"/>
  <c r="N4324" i="1"/>
  <c r="O4324" i="1"/>
  <c r="P4324" i="1"/>
  <c r="Q4324" i="1"/>
  <c r="F4325" i="1"/>
  <c r="G4325" i="1"/>
  <c r="H4325" i="1"/>
  <c r="I4325" i="1"/>
  <c r="J4325" i="1"/>
  <c r="K4325" i="1"/>
  <c r="L4325" i="1"/>
  <c r="M4325" i="1"/>
  <c r="N4325" i="1"/>
  <c r="O4325" i="1"/>
  <c r="P4325" i="1"/>
  <c r="Q4325" i="1"/>
  <c r="F4326" i="1"/>
  <c r="G4326" i="1"/>
  <c r="H4326" i="1"/>
  <c r="I4326" i="1"/>
  <c r="J4326" i="1"/>
  <c r="K4326" i="1"/>
  <c r="L4326" i="1"/>
  <c r="M4326" i="1"/>
  <c r="N4326" i="1"/>
  <c r="O4326" i="1"/>
  <c r="P4326" i="1"/>
  <c r="Q4326" i="1"/>
  <c r="F4327" i="1"/>
  <c r="G4327" i="1"/>
  <c r="H4327" i="1"/>
  <c r="I4327" i="1"/>
  <c r="J4327" i="1"/>
  <c r="K4327" i="1"/>
  <c r="L4327" i="1"/>
  <c r="M4327" i="1"/>
  <c r="N4327" i="1"/>
  <c r="O4327" i="1"/>
  <c r="P4327" i="1"/>
  <c r="Q4327" i="1"/>
  <c r="F4328" i="1"/>
  <c r="G4328" i="1"/>
  <c r="H4328" i="1"/>
  <c r="I4328" i="1"/>
  <c r="J4328" i="1"/>
  <c r="K4328" i="1"/>
  <c r="L4328" i="1"/>
  <c r="M4328" i="1"/>
  <c r="N4328" i="1"/>
  <c r="O4328" i="1"/>
  <c r="P4328" i="1"/>
  <c r="Q4328" i="1"/>
  <c r="F4329" i="1"/>
  <c r="G4329" i="1"/>
  <c r="H4329" i="1"/>
  <c r="I4329" i="1"/>
  <c r="J4329" i="1"/>
  <c r="K4329" i="1"/>
  <c r="L4329" i="1"/>
  <c r="M4329" i="1"/>
  <c r="N4329" i="1"/>
  <c r="O4329" i="1"/>
  <c r="P4329" i="1"/>
  <c r="Q4329" i="1"/>
  <c r="F4330" i="1"/>
  <c r="G4330" i="1"/>
  <c r="H4330" i="1"/>
  <c r="I4330" i="1"/>
  <c r="J4330" i="1"/>
  <c r="K4330" i="1"/>
  <c r="L4330" i="1"/>
  <c r="M4330" i="1"/>
  <c r="N4330" i="1"/>
  <c r="O4330" i="1"/>
  <c r="P4330" i="1"/>
  <c r="Q4330" i="1"/>
  <c r="F4331" i="1"/>
  <c r="G4331" i="1"/>
  <c r="H4331" i="1"/>
  <c r="I4331" i="1"/>
  <c r="J4331" i="1"/>
  <c r="K4331" i="1"/>
  <c r="L4331" i="1"/>
  <c r="M4331" i="1"/>
  <c r="N4331" i="1"/>
  <c r="O4331" i="1"/>
  <c r="P4331" i="1"/>
  <c r="Q4331" i="1"/>
  <c r="F4332" i="1"/>
  <c r="G4332" i="1"/>
  <c r="H4332" i="1"/>
  <c r="I4332" i="1"/>
  <c r="J4332" i="1"/>
  <c r="K4332" i="1"/>
  <c r="L4332" i="1"/>
  <c r="M4332" i="1"/>
  <c r="N4332" i="1"/>
  <c r="O4332" i="1"/>
  <c r="P4332" i="1"/>
  <c r="Q4332" i="1"/>
  <c r="F4333" i="1"/>
  <c r="G4333" i="1"/>
  <c r="H4333" i="1"/>
  <c r="I4333" i="1"/>
  <c r="J4333" i="1"/>
  <c r="K4333" i="1"/>
  <c r="L4333" i="1"/>
  <c r="M4333" i="1"/>
  <c r="N4333" i="1"/>
  <c r="O4333" i="1"/>
  <c r="P4333" i="1"/>
  <c r="Q4333" i="1"/>
  <c r="F4334" i="1"/>
  <c r="G4334" i="1"/>
  <c r="H4334" i="1"/>
  <c r="I4334" i="1"/>
  <c r="J4334" i="1"/>
  <c r="K4334" i="1"/>
  <c r="L4334" i="1"/>
  <c r="M4334" i="1"/>
  <c r="N4334" i="1"/>
  <c r="O4334" i="1"/>
  <c r="P4334" i="1"/>
  <c r="Q4334" i="1"/>
  <c r="F4335" i="1"/>
  <c r="G4335" i="1"/>
  <c r="H4335" i="1"/>
  <c r="I4335" i="1"/>
  <c r="J4335" i="1"/>
  <c r="K4335" i="1"/>
  <c r="L4335" i="1"/>
  <c r="M4335" i="1"/>
  <c r="N4335" i="1"/>
  <c r="O4335" i="1"/>
  <c r="P4335" i="1"/>
  <c r="Q4335" i="1"/>
  <c r="F4336" i="1"/>
  <c r="G4336" i="1"/>
  <c r="H4336" i="1"/>
  <c r="I4336" i="1"/>
  <c r="J4336" i="1"/>
  <c r="K4336" i="1"/>
  <c r="L4336" i="1"/>
  <c r="M4336" i="1"/>
  <c r="N4336" i="1"/>
  <c r="O4336" i="1"/>
  <c r="P4336" i="1"/>
  <c r="Q4336" i="1"/>
  <c r="F4337" i="1"/>
  <c r="G4337" i="1"/>
  <c r="H4337" i="1"/>
  <c r="I4337" i="1"/>
  <c r="J4337" i="1"/>
  <c r="K4337" i="1"/>
  <c r="L4337" i="1"/>
  <c r="M4337" i="1"/>
  <c r="N4337" i="1"/>
  <c r="O4337" i="1"/>
  <c r="P4337" i="1"/>
  <c r="Q4337" i="1"/>
  <c r="F4338" i="1"/>
  <c r="G4338" i="1"/>
  <c r="H4338" i="1"/>
  <c r="I4338" i="1"/>
  <c r="J4338" i="1"/>
  <c r="K4338" i="1"/>
  <c r="L4338" i="1"/>
  <c r="M4338" i="1"/>
  <c r="N4338" i="1"/>
  <c r="O4338" i="1"/>
  <c r="P4338" i="1"/>
  <c r="Q4338" i="1"/>
  <c r="F4339" i="1"/>
  <c r="G4339" i="1"/>
  <c r="H4339" i="1"/>
  <c r="I4339" i="1"/>
  <c r="J4339" i="1"/>
  <c r="K4339" i="1"/>
  <c r="L4339" i="1"/>
  <c r="M4339" i="1"/>
  <c r="N4339" i="1"/>
  <c r="O4339" i="1"/>
  <c r="P4339" i="1"/>
  <c r="Q4339" i="1"/>
  <c r="F4340" i="1"/>
  <c r="G4340" i="1"/>
  <c r="H4340" i="1"/>
  <c r="I4340" i="1"/>
  <c r="J4340" i="1"/>
  <c r="K4340" i="1"/>
  <c r="L4340" i="1"/>
  <c r="M4340" i="1"/>
  <c r="N4340" i="1"/>
  <c r="O4340" i="1"/>
  <c r="P4340" i="1"/>
  <c r="Q4340" i="1"/>
  <c r="F4341" i="1"/>
  <c r="G4341" i="1"/>
  <c r="H4341" i="1"/>
  <c r="I4341" i="1"/>
  <c r="J4341" i="1"/>
  <c r="K4341" i="1"/>
  <c r="L4341" i="1"/>
  <c r="M4341" i="1"/>
  <c r="N4341" i="1"/>
  <c r="O4341" i="1"/>
  <c r="P4341" i="1"/>
  <c r="Q4341" i="1"/>
  <c r="F4342" i="1"/>
  <c r="G4342" i="1"/>
  <c r="H4342" i="1"/>
  <c r="I4342" i="1"/>
  <c r="J4342" i="1"/>
  <c r="K4342" i="1"/>
  <c r="L4342" i="1"/>
  <c r="M4342" i="1"/>
  <c r="N4342" i="1"/>
  <c r="O4342" i="1"/>
  <c r="P4342" i="1"/>
  <c r="Q4342" i="1"/>
  <c r="F4343" i="1"/>
  <c r="G4343" i="1"/>
  <c r="H4343" i="1"/>
  <c r="I4343" i="1"/>
  <c r="J4343" i="1"/>
  <c r="K4343" i="1"/>
  <c r="L4343" i="1"/>
  <c r="M4343" i="1"/>
  <c r="N4343" i="1"/>
  <c r="O4343" i="1"/>
  <c r="P4343" i="1"/>
  <c r="Q4343" i="1"/>
  <c r="F4344" i="1"/>
  <c r="G4344" i="1"/>
  <c r="H4344" i="1"/>
  <c r="I4344" i="1"/>
  <c r="J4344" i="1"/>
  <c r="K4344" i="1"/>
  <c r="L4344" i="1"/>
  <c r="M4344" i="1"/>
  <c r="N4344" i="1"/>
  <c r="O4344" i="1"/>
  <c r="P4344" i="1"/>
  <c r="Q4344" i="1"/>
  <c r="F4345" i="1"/>
  <c r="G4345" i="1"/>
  <c r="H4345" i="1"/>
  <c r="I4345" i="1"/>
  <c r="J4345" i="1"/>
  <c r="K4345" i="1"/>
  <c r="L4345" i="1"/>
  <c r="M4345" i="1"/>
  <c r="N4345" i="1"/>
  <c r="O4345" i="1"/>
  <c r="P4345" i="1"/>
  <c r="Q4345" i="1"/>
  <c r="F4346" i="1"/>
  <c r="G4346" i="1"/>
  <c r="H4346" i="1"/>
  <c r="I4346" i="1"/>
  <c r="J4346" i="1"/>
  <c r="K4346" i="1"/>
  <c r="L4346" i="1"/>
  <c r="M4346" i="1"/>
  <c r="N4346" i="1"/>
  <c r="O4346" i="1"/>
  <c r="P4346" i="1"/>
  <c r="Q4346" i="1"/>
  <c r="F4347" i="1"/>
  <c r="G4347" i="1"/>
  <c r="H4347" i="1"/>
  <c r="I4347" i="1"/>
  <c r="J4347" i="1"/>
  <c r="K4347" i="1"/>
  <c r="L4347" i="1"/>
  <c r="M4347" i="1"/>
  <c r="N4347" i="1"/>
  <c r="O4347" i="1"/>
  <c r="P4347" i="1"/>
  <c r="Q4347" i="1"/>
  <c r="F4348" i="1"/>
  <c r="G4348" i="1"/>
  <c r="H4348" i="1"/>
  <c r="I4348" i="1"/>
  <c r="J4348" i="1"/>
  <c r="K4348" i="1"/>
  <c r="L4348" i="1"/>
  <c r="M4348" i="1"/>
  <c r="N4348" i="1"/>
  <c r="O4348" i="1"/>
  <c r="P4348" i="1"/>
  <c r="Q4348" i="1"/>
  <c r="F4349" i="1"/>
  <c r="G4349" i="1"/>
  <c r="H4349" i="1"/>
  <c r="I4349" i="1"/>
  <c r="J4349" i="1"/>
  <c r="K4349" i="1"/>
  <c r="L4349" i="1"/>
  <c r="M4349" i="1"/>
  <c r="N4349" i="1"/>
  <c r="O4349" i="1"/>
  <c r="P4349" i="1"/>
  <c r="Q4349" i="1"/>
  <c r="F4350" i="1"/>
  <c r="G4350" i="1"/>
  <c r="H4350" i="1"/>
  <c r="I4350" i="1"/>
  <c r="J4350" i="1"/>
  <c r="K4350" i="1"/>
  <c r="L4350" i="1"/>
  <c r="M4350" i="1"/>
  <c r="N4350" i="1"/>
  <c r="O4350" i="1"/>
  <c r="P4350" i="1"/>
  <c r="Q4350" i="1"/>
  <c r="F4351" i="1"/>
  <c r="G4351" i="1"/>
  <c r="H4351" i="1"/>
  <c r="I4351" i="1"/>
  <c r="J4351" i="1"/>
  <c r="K4351" i="1"/>
  <c r="L4351" i="1"/>
  <c r="M4351" i="1"/>
  <c r="N4351" i="1"/>
  <c r="O4351" i="1"/>
  <c r="P4351" i="1"/>
  <c r="Q4351" i="1"/>
  <c r="F4352" i="1"/>
  <c r="G4352" i="1"/>
  <c r="H4352" i="1"/>
  <c r="I4352" i="1"/>
  <c r="J4352" i="1"/>
  <c r="K4352" i="1"/>
  <c r="L4352" i="1"/>
  <c r="M4352" i="1"/>
  <c r="N4352" i="1"/>
  <c r="O4352" i="1"/>
  <c r="P4352" i="1"/>
  <c r="Q4352" i="1"/>
  <c r="F4353" i="1"/>
  <c r="G4353" i="1"/>
  <c r="H4353" i="1"/>
  <c r="I4353" i="1"/>
  <c r="J4353" i="1"/>
  <c r="K4353" i="1"/>
  <c r="L4353" i="1"/>
  <c r="M4353" i="1"/>
  <c r="N4353" i="1"/>
  <c r="O4353" i="1"/>
  <c r="P4353" i="1"/>
  <c r="Q4353" i="1"/>
  <c r="F4354" i="1"/>
  <c r="G4354" i="1"/>
  <c r="H4354" i="1"/>
  <c r="I4354" i="1"/>
  <c r="J4354" i="1"/>
  <c r="K4354" i="1"/>
  <c r="L4354" i="1"/>
  <c r="M4354" i="1"/>
  <c r="N4354" i="1"/>
  <c r="O4354" i="1"/>
  <c r="P4354" i="1"/>
  <c r="Q4354" i="1"/>
  <c r="F4355" i="1"/>
  <c r="G4355" i="1"/>
  <c r="H4355" i="1"/>
  <c r="I4355" i="1"/>
  <c r="J4355" i="1"/>
  <c r="K4355" i="1"/>
  <c r="L4355" i="1"/>
  <c r="M4355" i="1"/>
  <c r="N4355" i="1"/>
  <c r="O4355" i="1"/>
  <c r="P4355" i="1"/>
  <c r="Q4355" i="1"/>
  <c r="F4356" i="1"/>
  <c r="G4356" i="1"/>
  <c r="H4356" i="1"/>
  <c r="I4356" i="1"/>
  <c r="J4356" i="1"/>
  <c r="K4356" i="1"/>
  <c r="L4356" i="1"/>
  <c r="M4356" i="1"/>
  <c r="N4356" i="1"/>
  <c r="O4356" i="1"/>
  <c r="P4356" i="1"/>
  <c r="Q4356" i="1"/>
  <c r="F4357" i="1"/>
  <c r="G4357" i="1"/>
  <c r="H4357" i="1"/>
  <c r="I4357" i="1"/>
  <c r="J4357" i="1"/>
  <c r="K4357" i="1"/>
  <c r="L4357" i="1"/>
  <c r="M4357" i="1"/>
  <c r="N4357" i="1"/>
  <c r="O4357" i="1"/>
  <c r="P4357" i="1"/>
  <c r="Q4357" i="1"/>
  <c r="F4358" i="1"/>
  <c r="G4358" i="1"/>
  <c r="H4358" i="1"/>
  <c r="I4358" i="1"/>
  <c r="J4358" i="1"/>
  <c r="K4358" i="1"/>
  <c r="L4358" i="1"/>
  <c r="M4358" i="1"/>
  <c r="N4358" i="1"/>
  <c r="O4358" i="1"/>
  <c r="P4358" i="1"/>
  <c r="Q4358" i="1"/>
  <c r="F4359" i="1"/>
  <c r="G4359" i="1"/>
  <c r="H4359" i="1"/>
  <c r="I4359" i="1"/>
  <c r="J4359" i="1"/>
  <c r="K4359" i="1"/>
  <c r="L4359" i="1"/>
  <c r="M4359" i="1"/>
  <c r="N4359" i="1"/>
  <c r="O4359" i="1"/>
  <c r="P4359" i="1"/>
  <c r="Q4359" i="1"/>
  <c r="F4360" i="1"/>
  <c r="G4360" i="1"/>
  <c r="H4360" i="1"/>
  <c r="I4360" i="1"/>
  <c r="J4360" i="1"/>
  <c r="K4360" i="1"/>
  <c r="L4360" i="1"/>
  <c r="M4360" i="1"/>
  <c r="N4360" i="1"/>
  <c r="O4360" i="1"/>
  <c r="P4360" i="1"/>
  <c r="Q4360" i="1"/>
  <c r="F4361" i="1"/>
  <c r="G4361" i="1"/>
  <c r="H4361" i="1"/>
  <c r="I4361" i="1"/>
  <c r="J4361" i="1"/>
  <c r="K4361" i="1"/>
  <c r="L4361" i="1"/>
  <c r="M4361" i="1"/>
  <c r="N4361" i="1"/>
  <c r="O4361" i="1"/>
  <c r="P4361" i="1"/>
  <c r="Q4361" i="1"/>
  <c r="F4362" i="1"/>
  <c r="G4362" i="1"/>
  <c r="H4362" i="1"/>
  <c r="I4362" i="1"/>
  <c r="J4362" i="1"/>
  <c r="K4362" i="1"/>
  <c r="L4362" i="1"/>
  <c r="M4362" i="1"/>
  <c r="N4362" i="1"/>
  <c r="O4362" i="1"/>
  <c r="P4362" i="1"/>
  <c r="Q4362" i="1"/>
  <c r="F4363" i="1"/>
  <c r="G4363" i="1"/>
  <c r="H4363" i="1"/>
  <c r="I4363" i="1"/>
  <c r="J4363" i="1"/>
  <c r="K4363" i="1"/>
  <c r="L4363" i="1"/>
  <c r="M4363" i="1"/>
  <c r="N4363" i="1"/>
  <c r="O4363" i="1"/>
  <c r="P4363" i="1"/>
  <c r="Q4363" i="1"/>
  <c r="F4364" i="1"/>
  <c r="G4364" i="1"/>
  <c r="H4364" i="1"/>
  <c r="I4364" i="1"/>
  <c r="J4364" i="1"/>
  <c r="K4364" i="1"/>
  <c r="L4364" i="1"/>
  <c r="M4364" i="1"/>
  <c r="N4364" i="1"/>
  <c r="O4364" i="1"/>
  <c r="P4364" i="1"/>
  <c r="Q4364" i="1"/>
  <c r="F4365" i="1"/>
  <c r="G4365" i="1"/>
  <c r="H4365" i="1"/>
  <c r="I4365" i="1"/>
  <c r="J4365" i="1"/>
  <c r="K4365" i="1"/>
  <c r="L4365" i="1"/>
  <c r="M4365" i="1"/>
  <c r="N4365" i="1"/>
  <c r="O4365" i="1"/>
  <c r="P4365" i="1"/>
  <c r="Q4365" i="1"/>
  <c r="F4366" i="1"/>
  <c r="G4366" i="1"/>
  <c r="H4366" i="1"/>
  <c r="I4366" i="1"/>
  <c r="J4366" i="1"/>
  <c r="K4366" i="1"/>
  <c r="L4366" i="1"/>
  <c r="M4366" i="1"/>
  <c r="N4366" i="1"/>
  <c r="O4366" i="1"/>
  <c r="P4366" i="1"/>
  <c r="Q4366" i="1"/>
  <c r="F4367" i="1"/>
  <c r="G4367" i="1"/>
  <c r="H4367" i="1"/>
  <c r="I4367" i="1"/>
  <c r="J4367" i="1"/>
  <c r="K4367" i="1"/>
  <c r="L4367" i="1"/>
  <c r="M4367" i="1"/>
  <c r="N4367" i="1"/>
  <c r="O4367" i="1"/>
  <c r="P4367" i="1"/>
  <c r="Q4367" i="1"/>
  <c r="F4368" i="1"/>
  <c r="G4368" i="1"/>
  <c r="H4368" i="1"/>
  <c r="I4368" i="1"/>
  <c r="J4368" i="1"/>
  <c r="K4368" i="1"/>
  <c r="L4368" i="1"/>
  <c r="M4368" i="1"/>
  <c r="N4368" i="1"/>
  <c r="O4368" i="1"/>
  <c r="P4368" i="1"/>
  <c r="Q4368" i="1"/>
  <c r="F4369" i="1"/>
  <c r="G4369" i="1"/>
  <c r="H4369" i="1"/>
  <c r="I4369" i="1"/>
  <c r="J4369" i="1"/>
  <c r="K4369" i="1"/>
  <c r="L4369" i="1"/>
  <c r="M4369" i="1"/>
  <c r="N4369" i="1"/>
  <c r="O4369" i="1"/>
  <c r="P4369" i="1"/>
  <c r="Q4369" i="1"/>
  <c r="F4370" i="1"/>
  <c r="G4370" i="1"/>
  <c r="H4370" i="1"/>
  <c r="I4370" i="1"/>
  <c r="J4370" i="1"/>
  <c r="K4370" i="1"/>
  <c r="L4370" i="1"/>
  <c r="M4370" i="1"/>
  <c r="N4370" i="1"/>
  <c r="O4370" i="1"/>
  <c r="P4370" i="1"/>
  <c r="Q4370" i="1"/>
  <c r="F4371" i="1"/>
  <c r="G4371" i="1"/>
  <c r="H4371" i="1"/>
  <c r="I4371" i="1"/>
  <c r="J4371" i="1"/>
  <c r="K4371" i="1"/>
  <c r="L4371" i="1"/>
  <c r="M4371" i="1"/>
  <c r="N4371" i="1"/>
  <c r="O4371" i="1"/>
  <c r="P4371" i="1"/>
  <c r="Q4371" i="1"/>
  <c r="F4372" i="1"/>
  <c r="G4372" i="1"/>
  <c r="H4372" i="1"/>
  <c r="I4372" i="1"/>
  <c r="J4372" i="1"/>
  <c r="K4372" i="1"/>
  <c r="L4372" i="1"/>
  <c r="M4372" i="1"/>
  <c r="N4372" i="1"/>
  <c r="O4372" i="1"/>
  <c r="P4372" i="1"/>
  <c r="Q4372" i="1"/>
  <c r="F4373" i="1"/>
  <c r="G4373" i="1"/>
  <c r="H4373" i="1"/>
  <c r="I4373" i="1"/>
  <c r="J4373" i="1"/>
  <c r="K4373" i="1"/>
  <c r="L4373" i="1"/>
  <c r="M4373" i="1"/>
  <c r="N4373" i="1"/>
  <c r="O4373" i="1"/>
  <c r="P4373" i="1"/>
  <c r="Q4373" i="1"/>
  <c r="F4374" i="1"/>
  <c r="G4374" i="1"/>
  <c r="H4374" i="1"/>
  <c r="I4374" i="1"/>
  <c r="J4374" i="1"/>
  <c r="K4374" i="1"/>
  <c r="L4374" i="1"/>
  <c r="M4374" i="1"/>
  <c r="N4374" i="1"/>
  <c r="O4374" i="1"/>
  <c r="P4374" i="1"/>
  <c r="Q4374" i="1"/>
  <c r="F4375" i="1"/>
  <c r="G4375" i="1"/>
  <c r="H4375" i="1"/>
  <c r="I4375" i="1"/>
  <c r="J4375" i="1"/>
  <c r="K4375" i="1"/>
  <c r="L4375" i="1"/>
  <c r="M4375" i="1"/>
  <c r="N4375" i="1"/>
  <c r="O4375" i="1"/>
  <c r="P4375" i="1"/>
  <c r="Q4375" i="1"/>
  <c r="F4376" i="1"/>
  <c r="G4376" i="1"/>
  <c r="H4376" i="1"/>
  <c r="I4376" i="1"/>
  <c r="J4376" i="1"/>
  <c r="K4376" i="1"/>
  <c r="L4376" i="1"/>
  <c r="M4376" i="1"/>
  <c r="N4376" i="1"/>
  <c r="O4376" i="1"/>
  <c r="P4376" i="1"/>
  <c r="Q4376" i="1"/>
  <c r="F4377" i="1"/>
  <c r="G4377" i="1"/>
  <c r="H4377" i="1"/>
  <c r="I4377" i="1"/>
  <c r="J4377" i="1"/>
  <c r="K4377" i="1"/>
  <c r="L4377" i="1"/>
  <c r="M4377" i="1"/>
  <c r="N4377" i="1"/>
  <c r="O4377" i="1"/>
  <c r="P4377" i="1"/>
  <c r="Q4377" i="1"/>
  <c r="F4378" i="1"/>
  <c r="G4378" i="1"/>
  <c r="H4378" i="1"/>
  <c r="I4378" i="1"/>
  <c r="J4378" i="1"/>
  <c r="K4378" i="1"/>
  <c r="L4378" i="1"/>
  <c r="M4378" i="1"/>
  <c r="N4378" i="1"/>
  <c r="O4378" i="1"/>
  <c r="P4378" i="1"/>
  <c r="Q4378" i="1"/>
  <c r="F4379" i="1"/>
  <c r="G4379" i="1"/>
  <c r="H4379" i="1"/>
  <c r="I4379" i="1"/>
  <c r="J4379" i="1"/>
  <c r="K4379" i="1"/>
  <c r="L4379" i="1"/>
  <c r="M4379" i="1"/>
  <c r="N4379" i="1"/>
  <c r="O4379" i="1"/>
  <c r="P4379" i="1"/>
  <c r="Q4379" i="1"/>
  <c r="F4380" i="1"/>
  <c r="G4380" i="1"/>
  <c r="H4380" i="1"/>
  <c r="I4380" i="1"/>
  <c r="J4380" i="1"/>
  <c r="K4380" i="1"/>
  <c r="L4380" i="1"/>
  <c r="M4380" i="1"/>
  <c r="N4380" i="1"/>
  <c r="O4380" i="1"/>
  <c r="P4380" i="1"/>
  <c r="Q4380" i="1"/>
  <c r="F4381" i="1"/>
  <c r="G4381" i="1"/>
  <c r="H4381" i="1"/>
  <c r="I4381" i="1"/>
  <c r="J4381" i="1"/>
  <c r="K4381" i="1"/>
  <c r="L4381" i="1"/>
  <c r="M4381" i="1"/>
  <c r="N4381" i="1"/>
  <c r="O4381" i="1"/>
  <c r="P4381" i="1"/>
  <c r="Q4381" i="1"/>
  <c r="F4382" i="1"/>
  <c r="G4382" i="1"/>
  <c r="H4382" i="1"/>
  <c r="I4382" i="1"/>
  <c r="J4382" i="1"/>
  <c r="K4382" i="1"/>
  <c r="L4382" i="1"/>
  <c r="M4382" i="1"/>
  <c r="N4382" i="1"/>
  <c r="O4382" i="1"/>
  <c r="P4382" i="1"/>
  <c r="Q4382" i="1"/>
  <c r="F4383" i="1"/>
  <c r="G4383" i="1"/>
  <c r="H4383" i="1"/>
  <c r="I4383" i="1"/>
  <c r="J4383" i="1"/>
  <c r="K4383" i="1"/>
  <c r="L4383" i="1"/>
  <c r="M4383" i="1"/>
  <c r="N4383" i="1"/>
  <c r="O4383" i="1"/>
  <c r="P4383" i="1"/>
  <c r="Q4383" i="1"/>
  <c r="F4384" i="1"/>
  <c r="G4384" i="1"/>
  <c r="H4384" i="1"/>
  <c r="I4384" i="1"/>
  <c r="J4384" i="1"/>
  <c r="K4384" i="1"/>
  <c r="L4384" i="1"/>
  <c r="M4384" i="1"/>
  <c r="N4384" i="1"/>
  <c r="O4384" i="1"/>
  <c r="P4384" i="1"/>
  <c r="Q4384" i="1"/>
  <c r="F4385" i="1"/>
  <c r="G4385" i="1"/>
  <c r="H4385" i="1"/>
  <c r="I4385" i="1"/>
  <c r="J4385" i="1"/>
  <c r="K4385" i="1"/>
  <c r="L4385" i="1"/>
  <c r="M4385" i="1"/>
  <c r="N4385" i="1"/>
  <c r="O4385" i="1"/>
  <c r="P4385" i="1"/>
  <c r="Q4385" i="1"/>
  <c r="F4386" i="1"/>
  <c r="G4386" i="1"/>
  <c r="H4386" i="1"/>
  <c r="I4386" i="1"/>
  <c r="J4386" i="1"/>
  <c r="K4386" i="1"/>
  <c r="L4386" i="1"/>
  <c r="M4386" i="1"/>
  <c r="N4386" i="1"/>
  <c r="O4386" i="1"/>
  <c r="P4386" i="1"/>
  <c r="Q4386" i="1"/>
  <c r="F4387" i="1"/>
  <c r="G4387" i="1"/>
  <c r="H4387" i="1"/>
  <c r="I4387" i="1"/>
  <c r="J4387" i="1"/>
  <c r="K4387" i="1"/>
  <c r="L4387" i="1"/>
  <c r="M4387" i="1"/>
  <c r="N4387" i="1"/>
  <c r="O4387" i="1"/>
  <c r="P4387" i="1"/>
  <c r="Q4387" i="1"/>
  <c r="F4388" i="1"/>
  <c r="G4388" i="1"/>
  <c r="H4388" i="1"/>
  <c r="I4388" i="1"/>
  <c r="J4388" i="1"/>
  <c r="K4388" i="1"/>
  <c r="L4388" i="1"/>
  <c r="M4388" i="1"/>
  <c r="N4388" i="1"/>
  <c r="O4388" i="1"/>
  <c r="P4388" i="1"/>
  <c r="Q4388" i="1"/>
  <c r="F4389" i="1"/>
  <c r="G4389" i="1"/>
  <c r="H4389" i="1"/>
  <c r="I4389" i="1"/>
  <c r="J4389" i="1"/>
  <c r="K4389" i="1"/>
  <c r="L4389" i="1"/>
  <c r="M4389" i="1"/>
  <c r="N4389" i="1"/>
  <c r="O4389" i="1"/>
  <c r="P4389" i="1"/>
  <c r="Q4389" i="1"/>
  <c r="F4390" i="1"/>
  <c r="G4390" i="1"/>
  <c r="H4390" i="1"/>
  <c r="I4390" i="1"/>
  <c r="J4390" i="1"/>
  <c r="K4390" i="1"/>
  <c r="L4390" i="1"/>
  <c r="M4390" i="1"/>
  <c r="N4390" i="1"/>
  <c r="O4390" i="1"/>
  <c r="P4390" i="1"/>
  <c r="Q4390" i="1"/>
  <c r="F4391" i="1"/>
  <c r="G4391" i="1"/>
  <c r="H4391" i="1"/>
  <c r="I4391" i="1"/>
  <c r="J4391" i="1"/>
  <c r="K4391" i="1"/>
  <c r="L4391" i="1"/>
  <c r="M4391" i="1"/>
  <c r="N4391" i="1"/>
  <c r="O4391" i="1"/>
  <c r="P4391" i="1"/>
  <c r="Q4391" i="1"/>
  <c r="F4392" i="1"/>
  <c r="G4392" i="1"/>
  <c r="H4392" i="1"/>
  <c r="I4392" i="1"/>
  <c r="J4392" i="1"/>
  <c r="K4392" i="1"/>
  <c r="L4392" i="1"/>
  <c r="M4392" i="1"/>
  <c r="N4392" i="1"/>
  <c r="O4392" i="1"/>
  <c r="P4392" i="1"/>
  <c r="Q4392" i="1"/>
  <c r="F4393" i="1"/>
  <c r="G4393" i="1"/>
  <c r="H4393" i="1"/>
  <c r="I4393" i="1"/>
  <c r="J4393" i="1"/>
  <c r="K4393" i="1"/>
  <c r="L4393" i="1"/>
  <c r="M4393" i="1"/>
  <c r="N4393" i="1"/>
  <c r="O4393" i="1"/>
  <c r="P4393" i="1"/>
  <c r="Q4393" i="1"/>
  <c r="F4394" i="1"/>
  <c r="G4394" i="1"/>
  <c r="H4394" i="1"/>
  <c r="I4394" i="1"/>
  <c r="J4394" i="1"/>
  <c r="K4394" i="1"/>
  <c r="L4394" i="1"/>
  <c r="M4394" i="1"/>
  <c r="N4394" i="1"/>
  <c r="O4394" i="1"/>
  <c r="P4394" i="1"/>
  <c r="Q4394" i="1"/>
  <c r="F4395" i="1"/>
  <c r="G4395" i="1"/>
  <c r="H4395" i="1"/>
  <c r="I4395" i="1"/>
  <c r="J4395" i="1"/>
  <c r="K4395" i="1"/>
  <c r="L4395" i="1"/>
  <c r="M4395" i="1"/>
  <c r="N4395" i="1"/>
  <c r="O4395" i="1"/>
  <c r="P4395" i="1"/>
  <c r="Q4395" i="1"/>
  <c r="F4396" i="1"/>
  <c r="G4396" i="1"/>
  <c r="H4396" i="1"/>
  <c r="I4396" i="1"/>
  <c r="J4396" i="1"/>
  <c r="K4396" i="1"/>
  <c r="L4396" i="1"/>
  <c r="M4396" i="1"/>
  <c r="N4396" i="1"/>
  <c r="O4396" i="1"/>
  <c r="P4396" i="1"/>
  <c r="Q4396" i="1"/>
  <c r="F4397" i="1"/>
  <c r="G4397" i="1"/>
  <c r="H4397" i="1"/>
  <c r="I4397" i="1"/>
  <c r="J4397" i="1"/>
  <c r="K4397" i="1"/>
  <c r="L4397" i="1"/>
  <c r="M4397" i="1"/>
  <c r="N4397" i="1"/>
  <c r="O4397" i="1"/>
  <c r="P4397" i="1"/>
  <c r="Q4397" i="1"/>
  <c r="F4398" i="1"/>
  <c r="G4398" i="1"/>
  <c r="H4398" i="1"/>
  <c r="I4398" i="1"/>
  <c r="J4398" i="1"/>
  <c r="K4398" i="1"/>
  <c r="L4398" i="1"/>
  <c r="M4398" i="1"/>
  <c r="N4398" i="1"/>
  <c r="O4398" i="1"/>
  <c r="P4398" i="1"/>
  <c r="Q4398" i="1"/>
  <c r="F4399" i="1"/>
  <c r="G4399" i="1"/>
  <c r="H4399" i="1"/>
  <c r="I4399" i="1"/>
  <c r="J4399" i="1"/>
  <c r="K4399" i="1"/>
  <c r="L4399" i="1"/>
  <c r="M4399" i="1"/>
  <c r="N4399" i="1"/>
  <c r="O4399" i="1"/>
  <c r="P4399" i="1"/>
  <c r="Q4399" i="1"/>
  <c r="F4400" i="1"/>
  <c r="G4400" i="1"/>
  <c r="H4400" i="1"/>
  <c r="I4400" i="1"/>
  <c r="J4400" i="1"/>
  <c r="K4400" i="1"/>
  <c r="L4400" i="1"/>
  <c r="M4400" i="1"/>
  <c r="N4400" i="1"/>
  <c r="O4400" i="1"/>
  <c r="P4400" i="1"/>
  <c r="Q4400" i="1"/>
  <c r="F4401" i="1"/>
  <c r="G4401" i="1"/>
  <c r="H4401" i="1"/>
  <c r="I4401" i="1"/>
  <c r="J4401" i="1"/>
  <c r="K4401" i="1"/>
  <c r="L4401" i="1"/>
  <c r="M4401" i="1"/>
  <c r="N4401" i="1"/>
  <c r="O4401" i="1"/>
  <c r="P4401" i="1"/>
  <c r="Q4401" i="1"/>
  <c r="F4402" i="1"/>
  <c r="G4402" i="1"/>
  <c r="H4402" i="1"/>
  <c r="I4402" i="1"/>
  <c r="J4402" i="1"/>
  <c r="K4402" i="1"/>
  <c r="L4402" i="1"/>
  <c r="M4402" i="1"/>
  <c r="N4402" i="1"/>
  <c r="O4402" i="1"/>
  <c r="P4402" i="1"/>
  <c r="Q4402" i="1"/>
  <c r="F4403" i="1"/>
  <c r="G4403" i="1"/>
  <c r="H4403" i="1"/>
  <c r="I4403" i="1"/>
  <c r="J4403" i="1"/>
  <c r="K4403" i="1"/>
  <c r="L4403" i="1"/>
  <c r="M4403" i="1"/>
  <c r="N4403" i="1"/>
  <c r="O4403" i="1"/>
  <c r="P4403" i="1"/>
  <c r="Q4403" i="1"/>
  <c r="F4404" i="1"/>
  <c r="G4404" i="1"/>
  <c r="H4404" i="1"/>
  <c r="I4404" i="1"/>
  <c r="J4404" i="1"/>
  <c r="K4404" i="1"/>
  <c r="L4404" i="1"/>
  <c r="M4404" i="1"/>
  <c r="N4404" i="1"/>
  <c r="O4404" i="1"/>
  <c r="P4404" i="1"/>
  <c r="Q4404" i="1"/>
  <c r="F4405" i="1"/>
  <c r="G4405" i="1"/>
  <c r="H4405" i="1"/>
  <c r="I4405" i="1"/>
  <c r="J4405" i="1"/>
  <c r="K4405" i="1"/>
  <c r="L4405" i="1"/>
  <c r="M4405" i="1"/>
  <c r="N4405" i="1"/>
  <c r="O4405" i="1"/>
  <c r="P4405" i="1"/>
  <c r="Q4405" i="1"/>
  <c r="F4406" i="1"/>
  <c r="G4406" i="1"/>
  <c r="H4406" i="1"/>
  <c r="I4406" i="1"/>
  <c r="J4406" i="1"/>
  <c r="K4406" i="1"/>
  <c r="L4406" i="1"/>
  <c r="M4406" i="1"/>
  <c r="N4406" i="1"/>
  <c r="O4406" i="1"/>
  <c r="P4406" i="1"/>
  <c r="Q4406" i="1"/>
  <c r="F4407" i="1"/>
  <c r="G4407" i="1"/>
  <c r="H4407" i="1"/>
  <c r="I4407" i="1"/>
  <c r="J4407" i="1"/>
  <c r="K4407" i="1"/>
  <c r="L4407" i="1"/>
  <c r="M4407" i="1"/>
  <c r="N4407" i="1"/>
  <c r="O4407" i="1"/>
  <c r="P4407" i="1"/>
  <c r="Q4407" i="1"/>
  <c r="F4408" i="1"/>
  <c r="G4408" i="1"/>
  <c r="H4408" i="1"/>
  <c r="I4408" i="1"/>
  <c r="J4408" i="1"/>
  <c r="K4408" i="1"/>
  <c r="L4408" i="1"/>
  <c r="M4408" i="1"/>
  <c r="N4408" i="1"/>
  <c r="O4408" i="1"/>
  <c r="P4408" i="1"/>
  <c r="Q4408" i="1"/>
  <c r="F4409" i="1"/>
  <c r="G4409" i="1"/>
  <c r="H4409" i="1"/>
  <c r="I4409" i="1"/>
  <c r="J4409" i="1"/>
  <c r="K4409" i="1"/>
  <c r="L4409" i="1"/>
  <c r="M4409" i="1"/>
  <c r="N4409" i="1"/>
  <c r="O4409" i="1"/>
  <c r="P4409" i="1"/>
  <c r="Q4409" i="1"/>
  <c r="F4410" i="1"/>
  <c r="G4410" i="1"/>
  <c r="H4410" i="1"/>
  <c r="I4410" i="1"/>
  <c r="J4410" i="1"/>
  <c r="K4410" i="1"/>
  <c r="L4410" i="1"/>
  <c r="M4410" i="1"/>
  <c r="N4410" i="1"/>
  <c r="O4410" i="1"/>
  <c r="P4410" i="1"/>
  <c r="Q4410" i="1"/>
  <c r="F4411" i="1"/>
  <c r="G4411" i="1"/>
  <c r="H4411" i="1"/>
  <c r="I4411" i="1"/>
  <c r="J4411" i="1"/>
  <c r="K4411" i="1"/>
  <c r="L4411" i="1"/>
  <c r="M4411" i="1"/>
  <c r="N4411" i="1"/>
  <c r="O4411" i="1"/>
  <c r="P4411" i="1"/>
  <c r="Q4411" i="1"/>
  <c r="F4412" i="1"/>
  <c r="G4412" i="1"/>
  <c r="H4412" i="1"/>
  <c r="I4412" i="1"/>
  <c r="J4412" i="1"/>
  <c r="K4412" i="1"/>
  <c r="L4412" i="1"/>
  <c r="M4412" i="1"/>
  <c r="N4412" i="1"/>
  <c r="O4412" i="1"/>
  <c r="P4412" i="1"/>
  <c r="Q4412" i="1"/>
  <c r="F4413" i="1"/>
  <c r="G4413" i="1"/>
  <c r="H4413" i="1"/>
  <c r="I4413" i="1"/>
  <c r="J4413" i="1"/>
  <c r="K4413" i="1"/>
  <c r="L4413" i="1"/>
  <c r="M4413" i="1"/>
  <c r="N4413" i="1"/>
  <c r="O4413" i="1"/>
  <c r="P4413" i="1"/>
  <c r="Q4413" i="1"/>
  <c r="F4414" i="1"/>
  <c r="G4414" i="1"/>
  <c r="H4414" i="1"/>
  <c r="I4414" i="1"/>
  <c r="J4414" i="1"/>
  <c r="K4414" i="1"/>
  <c r="L4414" i="1"/>
  <c r="M4414" i="1"/>
  <c r="N4414" i="1"/>
  <c r="O4414" i="1"/>
  <c r="P4414" i="1"/>
  <c r="Q4414" i="1"/>
  <c r="F4415" i="1"/>
  <c r="G4415" i="1"/>
  <c r="H4415" i="1"/>
  <c r="I4415" i="1"/>
  <c r="J4415" i="1"/>
  <c r="K4415" i="1"/>
  <c r="L4415" i="1"/>
  <c r="M4415" i="1"/>
  <c r="N4415" i="1"/>
  <c r="O4415" i="1"/>
  <c r="P4415" i="1"/>
  <c r="Q4415" i="1"/>
  <c r="F4416" i="1"/>
  <c r="G4416" i="1"/>
  <c r="H4416" i="1"/>
  <c r="I4416" i="1"/>
  <c r="J4416" i="1"/>
  <c r="K4416" i="1"/>
  <c r="L4416" i="1"/>
  <c r="M4416" i="1"/>
  <c r="N4416" i="1"/>
  <c r="O4416" i="1"/>
  <c r="P4416" i="1"/>
  <c r="Q4416" i="1"/>
  <c r="F4417" i="1"/>
  <c r="G4417" i="1"/>
  <c r="H4417" i="1"/>
  <c r="I4417" i="1"/>
  <c r="J4417" i="1"/>
  <c r="K4417" i="1"/>
  <c r="L4417" i="1"/>
  <c r="M4417" i="1"/>
  <c r="N4417" i="1"/>
  <c r="O4417" i="1"/>
  <c r="P4417" i="1"/>
  <c r="Q4417" i="1"/>
  <c r="F4418" i="1"/>
  <c r="G4418" i="1"/>
  <c r="H4418" i="1"/>
  <c r="I4418" i="1"/>
  <c r="J4418" i="1"/>
  <c r="K4418" i="1"/>
  <c r="L4418" i="1"/>
  <c r="M4418" i="1"/>
  <c r="N4418" i="1"/>
  <c r="O4418" i="1"/>
  <c r="P4418" i="1"/>
  <c r="Q4418" i="1"/>
  <c r="F4419" i="1"/>
  <c r="G4419" i="1"/>
  <c r="H4419" i="1"/>
  <c r="I4419" i="1"/>
  <c r="J4419" i="1"/>
  <c r="K4419" i="1"/>
  <c r="L4419" i="1"/>
  <c r="M4419" i="1"/>
  <c r="N4419" i="1"/>
  <c r="O4419" i="1"/>
  <c r="P4419" i="1"/>
  <c r="Q4419" i="1"/>
  <c r="F4420" i="1"/>
  <c r="G4420" i="1"/>
  <c r="H4420" i="1"/>
  <c r="I4420" i="1"/>
  <c r="J4420" i="1"/>
  <c r="K4420" i="1"/>
  <c r="L4420" i="1"/>
  <c r="M4420" i="1"/>
  <c r="N4420" i="1"/>
  <c r="O4420" i="1"/>
  <c r="P4420" i="1"/>
  <c r="Q4420" i="1"/>
  <c r="F4421" i="1"/>
  <c r="G4421" i="1"/>
  <c r="H4421" i="1"/>
  <c r="I4421" i="1"/>
  <c r="J4421" i="1"/>
  <c r="K4421" i="1"/>
  <c r="L4421" i="1"/>
  <c r="M4421" i="1"/>
  <c r="N4421" i="1"/>
  <c r="O4421" i="1"/>
  <c r="P4421" i="1"/>
  <c r="Q4421" i="1"/>
  <c r="F4422" i="1"/>
  <c r="G4422" i="1"/>
  <c r="H4422" i="1"/>
  <c r="I4422" i="1"/>
  <c r="J4422" i="1"/>
  <c r="K4422" i="1"/>
  <c r="L4422" i="1"/>
  <c r="M4422" i="1"/>
  <c r="N4422" i="1"/>
  <c r="O4422" i="1"/>
  <c r="P4422" i="1"/>
  <c r="Q4422" i="1"/>
  <c r="F4423" i="1"/>
  <c r="G4423" i="1"/>
  <c r="H4423" i="1"/>
  <c r="I4423" i="1"/>
  <c r="J4423" i="1"/>
  <c r="K4423" i="1"/>
  <c r="L4423" i="1"/>
  <c r="M4423" i="1"/>
  <c r="N4423" i="1"/>
  <c r="O4423" i="1"/>
  <c r="P4423" i="1"/>
  <c r="Q4423" i="1"/>
  <c r="F4424" i="1"/>
  <c r="G4424" i="1"/>
  <c r="H4424" i="1"/>
  <c r="I4424" i="1"/>
  <c r="J4424" i="1"/>
  <c r="K4424" i="1"/>
  <c r="L4424" i="1"/>
  <c r="M4424" i="1"/>
  <c r="N4424" i="1"/>
  <c r="O4424" i="1"/>
  <c r="P4424" i="1"/>
  <c r="Q4424" i="1"/>
  <c r="F4425" i="1"/>
  <c r="G4425" i="1"/>
  <c r="H4425" i="1"/>
  <c r="I4425" i="1"/>
  <c r="J4425" i="1"/>
  <c r="K4425" i="1"/>
  <c r="L4425" i="1"/>
  <c r="M4425" i="1"/>
  <c r="N4425" i="1"/>
  <c r="O4425" i="1"/>
  <c r="P4425" i="1"/>
  <c r="Q4425" i="1"/>
  <c r="F4426" i="1"/>
  <c r="G4426" i="1"/>
  <c r="H4426" i="1"/>
  <c r="I4426" i="1"/>
  <c r="J4426" i="1"/>
  <c r="K4426" i="1"/>
  <c r="L4426" i="1"/>
  <c r="M4426" i="1"/>
  <c r="N4426" i="1"/>
  <c r="O4426" i="1"/>
  <c r="P4426" i="1"/>
  <c r="Q4426" i="1"/>
  <c r="F4427" i="1"/>
  <c r="G4427" i="1"/>
  <c r="H4427" i="1"/>
  <c r="I4427" i="1"/>
  <c r="J4427" i="1"/>
  <c r="K4427" i="1"/>
  <c r="L4427" i="1"/>
  <c r="M4427" i="1"/>
  <c r="N4427" i="1"/>
  <c r="O4427" i="1"/>
  <c r="P4427" i="1"/>
  <c r="Q4427" i="1"/>
  <c r="F4428" i="1"/>
  <c r="G4428" i="1"/>
  <c r="H4428" i="1"/>
  <c r="I4428" i="1"/>
  <c r="J4428" i="1"/>
  <c r="K4428" i="1"/>
  <c r="L4428" i="1"/>
  <c r="M4428" i="1"/>
  <c r="N4428" i="1"/>
  <c r="O4428" i="1"/>
  <c r="P4428" i="1"/>
  <c r="Q4428" i="1"/>
  <c r="F4429" i="1"/>
  <c r="G4429" i="1"/>
  <c r="H4429" i="1"/>
  <c r="I4429" i="1"/>
  <c r="J4429" i="1"/>
  <c r="K4429" i="1"/>
  <c r="L4429" i="1"/>
  <c r="M4429" i="1"/>
  <c r="N4429" i="1"/>
  <c r="O4429" i="1"/>
  <c r="P4429" i="1"/>
  <c r="Q4429" i="1"/>
  <c r="F4430" i="1"/>
  <c r="G4430" i="1"/>
  <c r="H4430" i="1"/>
  <c r="I4430" i="1"/>
  <c r="J4430" i="1"/>
  <c r="K4430" i="1"/>
  <c r="L4430" i="1"/>
  <c r="M4430" i="1"/>
  <c r="N4430" i="1"/>
  <c r="O4430" i="1"/>
  <c r="P4430" i="1"/>
  <c r="Q4430" i="1"/>
  <c r="F4431" i="1"/>
  <c r="G4431" i="1"/>
  <c r="H4431" i="1"/>
  <c r="I4431" i="1"/>
  <c r="J4431" i="1"/>
  <c r="K4431" i="1"/>
  <c r="L4431" i="1"/>
  <c r="M4431" i="1"/>
  <c r="N4431" i="1"/>
  <c r="O4431" i="1"/>
  <c r="P4431" i="1"/>
  <c r="Q4431" i="1"/>
  <c r="F4432" i="1"/>
  <c r="G4432" i="1"/>
  <c r="H4432" i="1"/>
  <c r="I4432" i="1"/>
  <c r="J4432" i="1"/>
  <c r="K4432" i="1"/>
  <c r="L4432" i="1"/>
  <c r="M4432" i="1"/>
  <c r="N4432" i="1"/>
  <c r="O4432" i="1"/>
  <c r="P4432" i="1"/>
  <c r="Q4432" i="1"/>
  <c r="F4433" i="1"/>
  <c r="G4433" i="1"/>
  <c r="H4433" i="1"/>
  <c r="I4433" i="1"/>
  <c r="J4433" i="1"/>
  <c r="K4433" i="1"/>
  <c r="L4433" i="1"/>
  <c r="M4433" i="1"/>
  <c r="N4433" i="1"/>
  <c r="O4433" i="1"/>
  <c r="P4433" i="1"/>
  <c r="Q4433" i="1"/>
  <c r="F4434" i="1"/>
  <c r="G4434" i="1"/>
  <c r="H4434" i="1"/>
  <c r="I4434" i="1"/>
  <c r="J4434" i="1"/>
  <c r="K4434" i="1"/>
  <c r="L4434" i="1"/>
  <c r="M4434" i="1"/>
  <c r="N4434" i="1"/>
  <c r="O4434" i="1"/>
  <c r="P4434" i="1"/>
  <c r="Q4434" i="1"/>
  <c r="F4435" i="1"/>
  <c r="G4435" i="1"/>
  <c r="H4435" i="1"/>
  <c r="I4435" i="1"/>
  <c r="J4435" i="1"/>
  <c r="K4435" i="1"/>
  <c r="L4435" i="1"/>
  <c r="M4435" i="1"/>
  <c r="N4435" i="1"/>
  <c r="O4435" i="1"/>
  <c r="P4435" i="1"/>
  <c r="Q4435" i="1"/>
  <c r="F4436" i="1"/>
  <c r="G4436" i="1"/>
  <c r="H4436" i="1"/>
  <c r="I4436" i="1"/>
  <c r="J4436" i="1"/>
  <c r="K4436" i="1"/>
  <c r="L4436" i="1"/>
  <c r="M4436" i="1"/>
  <c r="N4436" i="1"/>
  <c r="O4436" i="1"/>
  <c r="P4436" i="1"/>
  <c r="Q4436" i="1"/>
  <c r="F4437" i="1"/>
  <c r="G4437" i="1"/>
  <c r="H4437" i="1"/>
  <c r="I4437" i="1"/>
  <c r="J4437" i="1"/>
  <c r="K4437" i="1"/>
  <c r="L4437" i="1"/>
  <c r="M4437" i="1"/>
  <c r="N4437" i="1"/>
  <c r="O4437" i="1"/>
  <c r="P4437" i="1"/>
  <c r="Q4437" i="1"/>
  <c r="F4438" i="1"/>
  <c r="G4438" i="1"/>
  <c r="H4438" i="1"/>
  <c r="I4438" i="1"/>
  <c r="J4438" i="1"/>
  <c r="K4438" i="1"/>
  <c r="L4438" i="1"/>
  <c r="M4438" i="1"/>
  <c r="N4438" i="1"/>
  <c r="O4438" i="1"/>
  <c r="P4438" i="1"/>
  <c r="Q4438" i="1"/>
  <c r="F4439" i="1"/>
  <c r="G4439" i="1"/>
  <c r="H4439" i="1"/>
  <c r="I4439" i="1"/>
  <c r="J4439" i="1"/>
  <c r="K4439" i="1"/>
  <c r="L4439" i="1"/>
  <c r="M4439" i="1"/>
  <c r="N4439" i="1"/>
  <c r="O4439" i="1"/>
  <c r="P4439" i="1"/>
  <c r="Q4439" i="1"/>
  <c r="F4440" i="1"/>
  <c r="G4440" i="1"/>
  <c r="H4440" i="1"/>
  <c r="I4440" i="1"/>
  <c r="J4440" i="1"/>
  <c r="K4440" i="1"/>
  <c r="L4440" i="1"/>
  <c r="M4440" i="1"/>
  <c r="N4440" i="1"/>
  <c r="O4440" i="1"/>
  <c r="P4440" i="1"/>
  <c r="Q4440" i="1"/>
  <c r="F4441" i="1"/>
  <c r="G4441" i="1"/>
  <c r="H4441" i="1"/>
  <c r="I4441" i="1"/>
  <c r="J4441" i="1"/>
  <c r="K4441" i="1"/>
  <c r="L4441" i="1"/>
  <c r="M4441" i="1"/>
  <c r="N4441" i="1"/>
  <c r="O4441" i="1"/>
  <c r="P4441" i="1"/>
  <c r="Q4441" i="1"/>
  <c r="F4442" i="1"/>
  <c r="G4442" i="1"/>
  <c r="H4442" i="1"/>
  <c r="I4442" i="1"/>
  <c r="J4442" i="1"/>
  <c r="K4442" i="1"/>
  <c r="L4442" i="1"/>
  <c r="M4442" i="1"/>
  <c r="N4442" i="1"/>
  <c r="O4442" i="1"/>
  <c r="P4442" i="1"/>
  <c r="Q4442" i="1"/>
  <c r="F4443" i="1"/>
  <c r="G4443" i="1"/>
  <c r="H4443" i="1"/>
  <c r="I4443" i="1"/>
  <c r="J4443" i="1"/>
  <c r="K4443" i="1"/>
  <c r="L4443" i="1"/>
  <c r="M4443" i="1"/>
  <c r="N4443" i="1"/>
  <c r="O4443" i="1"/>
  <c r="P4443" i="1"/>
  <c r="Q4443" i="1"/>
  <c r="F4444" i="1"/>
  <c r="G4444" i="1"/>
  <c r="H4444" i="1"/>
  <c r="I4444" i="1"/>
  <c r="J4444" i="1"/>
  <c r="K4444" i="1"/>
  <c r="L4444" i="1"/>
  <c r="M4444" i="1"/>
  <c r="N4444" i="1"/>
  <c r="O4444" i="1"/>
  <c r="P4444" i="1"/>
  <c r="Q4444" i="1"/>
  <c r="F4445" i="1"/>
  <c r="G4445" i="1"/>
  <c r="H4445" i="1"/>
  <c r="I4445" i="1"/>
  <c r="J4445" i="1"/>
  <c r="K4445" i="1"/>
  <c r="L4445" i="1"/>
  <c r="M4445" i="1"/>
  <c r="N4445" i="1"/>
  <c r="O4445" i="1"/>
  <c r="P4445" i="1"/>
  <c r="Q4445" i="1"/>
  <c r="F4446" i="1"/>
  <c r="G4446" i="1"/>
  <c r="H4446" i="1"/>
  <c r="I4446" i="1"/>
  <c r="J4446" i="1"/>
  <c r="K4446" i="1"/>
  <c r="L4446" i="1"/>
  <c r="M4446" i="1"/>
  <c r="N4446" i="1"/>
  <c r="O4446" i="1"/>
  <c r="P4446" i="1"/>
  <c r="Q4446" i="1"/>
  <c r="F4447" i="1"/>
  <c r="G4447" i="1"/>
  <c r="H4447" i="1"/>
  <c r="I4447" i="1"/>
  <c r="J4447" i="1"/>
  <c r="K4447" i="1"/>
  <c r="L4447" i="1"/>
  <c r="M4447" i="1"/>
  <c r="N4447" i="1"/>
  <c r="O4447" i="1"/>
  <c r="P4447" i="1"/>
  <c r="Q4447" i="1"/>
  <c r="F4448" i="1"/>
  <c r="G4448" i="1"/>
  <c r="H4448" i="1"/>
  <c r="I4448" i="1"/>
  <c r="J4448" i="1"/>
  <c r="K4448" i="1"/>
  <c r="L4448" i="1"/>
  <c r="M4448" i="1"/>
  <c r="N4448" i="1"/>
  <c r="O4448" i="1"/>
  <c r="P4448" i="1"/>
  <c r="Q4448" i="1"/>
  <c r="F4449" i="1"/>
  <c r="G4449" i="1"/>
  <c r="H4449" i="1"/>
  <c r="I4449" i="1"/>
  <c r="J4449" i="1"/>
  <c r="K4449" i="1"/>
  <c r="L4449" i="1"/>
  <c r="M4449" i="1"/>
  <c r="N4449" i="1"/>
  <c r="O4449" i="1"/>
  <c r="P4449" i="1"/>
  <c r="Q4449" i="1"/>
  <c r="F4450" i="1"/>
  <c r="G4450" i="1"/>
  <c r="H4450" i="1"/>
  <c r="I4450" i="1"/>
  <c r="J4450" i="1"/>
  <c r="K4450" i="1"/>
  <c r="L4450" i="1"/>
  <c r="M4450" i="1"/>
  <c r="N4450" i="1"/>
  <c r="O4450" i="1"/>
  <c r="P4450" i="1"/>
  <c r="Q4450" i="1"/>
  <c r="F4451" i="1"/>
  <c r="G4451" i="1"/>
  <c r="H4451" i="1"/>
  <c r="I4451" i="1"/>
  <c r="J4451" i="1"/>
  <c r="K4451" i="1"/>
  <c r="L4451" i="1"/>
  <c r="M4451" i="1"/>
  <c r="N4451" i="1"/>
  <c r="O4451" i="1"/>
  <c r="P4451" i="1"/>
  <c r="Q4451" i="1"/>
  <c r="F4452" i="1"/>
  <c r="G4452" i="1"/>
  <c r="H4452" i="1"/>
  <c r="I4452" i="1"/>
  <c r="J4452" i="1"/>
  <c r="K4452" i="1"/>
  <c r="L4452" i="1"/>
  <c r="M4452" i="1"/>
  <c r="N4452" i="1"/>
  <c r="O4452" i="1"/>
  <c r="P4452" i="1"/>
  <c r="Q4452" i="1"/>
  <c r="F4453" i="1"/>
  <c r="G4453" i="1"/>
  <c r="H4453" i="1"/>
  <c r="I4453" i="1"/>
  <c r="J4453" i="1"/>
  <c r="K4453" i="1"/>
  <c r="L4453" i="1"/>
  <c r="M4453" i="1"/>
  <c r="N4453" i="1"/>
  <c r="O4453" i="1"/>
  <c r="P4453" i="1"/>
  <c r="Q4453" i="1"/>
  <c r="F4454" i="1"/>
  <c r="G4454" i="1"/>
  <c r="H4454" i="1"/>
  <c r="I4454" i="1"/>
  <c r="J4454" i="1"/>
  <c r="K4454" i="1"/>
  <c r="L4454" i="1"/>
  <c r="M4454" i="1"/>
  <c r="N4454" i="1"/>
  <c r="O4454" i="1"/>
  <c r="P4454" i="1"/>
  <c r="Q4454" i="1"/>
  <c r="F4455" i="1"/>
  <c r="G4455" i="1"/>
  <c r="H4455" i="1"/>
  <c r="I4455" i="1"/>
  <c r="J4455" i="1"/>
  <c r="K4455" i="1"/>
  <c r="L4455" i="1"/>
  <c r="M4455" i="1"/>
  <c r="N4455" i="1"/>
  <c r="O4455" i="1"/>
  <c r="P4455" i="1"/>
  <c r="Q4455" i="1"/>
  <c r="F4456" i="1"/>
  <c r="G4456" i="1"/>
  <c r="H4456" i="1"/>
  <c r="I4456" i="1"/>
  <c r="J4456" i="1"/>
  <c r="K4456" i="1"/>
  <c r="L4456" i="1"/>
  <c r="M4456" i="1"/>
  <c r="N4456" i="1"/>
  <c r="O4456" i="1"/>
  <c r="P4456" i="1"/>
  <c r="Q4456" i="1"/>
  <c r="F4457" i="1"/>
  <c r="G4457" i="1"/>
  <c r="H4457" i="1"/>
  <c r="I4457" i="1"/>
  <c r="J4457" i="1"/>
  <c r="K4457" i="1"/>
  <c r="L4457" i="1"/>
  <c r="M4457" i="1"/>
  <c r="N4457" i="1"/>
  <c r="O4457" i="1"/>
  <c r="P4457" i="1"/>
  <c r="Q4457" i="1"/>
  <c r="F4458" i="1"/>
  <c r="G4458" i="1"/>
  <c r="H4458" i="1"/>
  <c r="I4458" i="1"/>
  <c r="J4458" i="1"/>
  <c r="K4458" i="1"/>
  <c r="L4458" i="1"/>
  <c r="M4458" i="1"/>
  <c r="N4458" i="1"/>
  <c r="O4458" i="1"/>
  <c r="P4458" i="1"/>
  <c r="Q4458" i="1"/>
  <c r="F4459" i="1"/>
  <c r="G4459" i="1"/>
  <c r="H4459" i="1"/>
  <c r="I4459" i="1"/>
  <c r="J4459" i="1"/>
  <c r="K4459" i="1"/>
  <c r="L4459" i="1"/>
  <c r="M4459" i="1"/>
  <c r="N4459" i="1"/>
  <c r="O4459" i="1"/>
  <c r="P4459" i="1"/>
  <c r="Q4459" i="1"/>
  <c r="F4460" i="1"/>
  <c r="G4460" i="1"/>
  <c r="H4460" i="1"/>
  <c r="I4460" i="1"/>
  <c r="J4460" i="1"/>
  <c r="K4460" i="1"/>
  <c r="L4460" i="1"/>
  <c r="M4460" i="1"/>
  <c r="N4460" i="1"/>
  <c r="O4460" i="1"/>
  <c r="P4460" i="1"/>
  <c r="Q4460" i="1"/>
  <c r="F4461" i="1"/>
  <c r="G4461" i="1"/>
  <c r="H4461" i="1"/>
  <c r="I4461" i="1"/>
  <c r="J4461" i="1"/>
  <c r="K4461" i="1"/>
  <c r="L4461" i="1"/>
  <c r="M4461" i="1"/>
  <c r="N4461" i="1"/>
  <c r="O4461" i="1"/>
  <c r="P4461" i="1"/>
  <c r="Q4461" i="1"/>
  <c r="F4462" i="1"/>
  <c r="G4462" i="1"/>
  <c r="H4462" i="1"/>
  <c r="I4462" i="1"/>
  <c r="J4462" i="1"/>
  <c r="K4462" i="1"/>
  <c r="L4462" i="1"/>
  <c r="M4462" i="1"/>
  <c r="N4462" i="1"/>
  <c r="O4462" i="1"/>
  <c r="P4462" i="1"/>
  <c r="Q4462" i="1"/>
  <c r="F4463" i="1"/>
  <c r="G4463" i="1"/>
  <c r="H4463" i="1"/>
  <c r="I4463" i="1"/>
  <c r="J4463" i="1"/>
  <c r="K4463" i="1"/>
  <c r="L4463" i="1"/>
  <c r="M4463" i="1"/>
  <c r="N4463" i="1"/>
  <c r="O4463" i="1"/>
  <c r="P4463" i="1"/>
  <c r="Q4463" i="1"/>
  <c r="F4464" i="1"/>
  <c r="G4464" i="1"/>
  <c r="H4464" i="1"/>
  <c r="I4464" i="1"/>
  <c r="J4464" i="1"/>
  <c r="K4464" i="1"/>
  <c r="L4464" i="1"/>
  <c r="M4464" i="1"/>
  <c r="N4464" i="1"/>
  <c r="O4464" i="1"/>
  <c r="P4464" i="1"/>
  <c r="Q4464" i="1"/>
  <c r="F4465" i="1"/>
  <c r="G4465" i="1"/>
  <c r="H4465" i="1"/>
  <c r="I4465" i="1"/>
  <c r="J4465" i="1"/>
  <c r="K4465" i="1"/>
  <c r="L4465" i="1"/>
  <c r="M4465" i="1"/>
  <c r="N4465" i="1"/>
  <c r="O4465" i="1"/>
  <c r="P4465" i="1"/>
  <c r="Q4465" i="1"/>
  <c r="F4466" i="1"/>
  <c r="G4466" i="1"/>
  <c r="H4466" i="1"/>
  <c r="I4466" i="1"/>
  <c r="J4466" i="1"/>
  <c r="K4466" i="1"/>
  <c r="L4466" i="1"/>
  <c r="M4466" i="1"/>
  <c r="N4466" i="1"/>
  <c r="O4466" i="1"/>
  <c r="P4466" i="1"/>
  <c r="Q4466" i="1"/>
  <c r="F4467" i="1"/>
  <c r="G4467" i="1"/>
  <c r="H4467" i="1"/>
  <c r="I4467" i="1"/>
  <c r="J4467" i="1"/>
  <c r="K4467" i="1"/>
  <c r="L4467" i="1"/>
  <c r="M4467" i="1"/>
  <c r="N4467" i="1"/>
  <c r="O4467" i="1"/>
  <c r="P4467" i="1"/>
  <c r="Q4467" i="1"/>
  <c r="F4468" i="1"/>
  <c r="G4468" i="1"/>
  <c r="H4468" i="1"/>
  <c r="I4468" i="1"/>
  <c r="J4468" i="1"/>
  <c r="K4468" i="1"/>
  <c r="L4468" i="1"/>
  <c r="M4468" i="1"/>
  <c r="N4468" i="1"/>
  <c r="O4468" i="1"/>
  <c r="P4468" i="1"/>
  <c r="Q4468" i="1"/>
  <c r="F4469" i="1"/>
  <c r="G4469" i="1"/>
  <c r="H4469" i="1"/>
  <c r="I4469" i="1"/>
  <c r="J4469" i="1"/>
  <c r="K4469" i="1"/>
  <c r="L4469" i="1"/>
  <c r="M4469" i="1"/>
  <c r="N4469" i="1"/>
  <c r="O4469" i="1"/>
  <c r="P4469" i="1"/>
  <c r="Q4469" i="1"/>
  <c r="F4470" i="1"/>
  <c r="G4470" i="1"/>
  <c r="H4470" i="1"/>
  <c r="I4470" i="1"/>
  <c r="J4470" i="1"/>
  <c r="K4470" i="1"/>
  <c r="L4470" i="1"/>
  <c r="M4470" i="1"/>
  <c r="N4470" i="1"/>
  <c r="O4470" i="1"/>
  <c r="P4470" i="1"/>
  <c r="Q4470" i="1"/>
  <c r="F4471" i="1"/>
  <c r="G4471" i="1"/>
  <c r="H4471" i="1"/>
  <c r="I4471" i="1"/>
  <c r="J4471" i="1"/>
  <c r="K4471" i="1"/>
  <c r="L4471" i="1"/>
  <c r="M4471" i="1"/>
  <c r="N4471" i="1"/>
  <c r="O4471" i="1"/>
  <c r="P4471" i="1"/>
  <c r="Q4471" i="1"/>
  <c r="F4472" i="1"/>
  <c r="G4472" i="1"/>
  <c r="H4472" i="1"/>
  <c r="I4472" i="1"/>
  <c r="J4472" i="1"/>
  <c r="K4472" i="1"/>
  <c r="L4472" i="1"/>
  <c r="M4472" i="1"/>
  <c r="N4472" i="1"/>
  <c r="O4472" i="1"/>
  <c r="P4472" i="1"/>
  <c r="Q4472" i="1"/>
  <c r="F4473" i="1"/>
  <c r="G4473" i="1"/>
  <c r="H4473" i="1"/>
  <c r="I4473" i="1"/>
  <c r="J4473" i="1"/>
  <c r="K4473" i="1"/>
  <c r="L4473" i="1"/>
  <c r="M4473" i="1"/>
  <c r="N4473" i="1"/>
  <c r="O4473" i="1"/>
  <c r="P4473" i="1"/>
  <c r="Q4473" i="1"/>
  <c r="F4474" i="1"/>
  <c r="G4474" i="1"/>
  <c r="H4474" i="1"/>
  <c r="I4474" i="1"/>
  <c r="J4474" i="1"/>
  <c r="K4474" i="1"/>
  <c r="L4474" i="1"/>
  <c r="M4474" i="1"/>
  <c r="N4474" i="1"/>
  <c r="O4474" i="1"/>
  <c r="P4474" i="1"/>
  <c r="Q4474" i="1"/>
  <c r="F4475" i="1"/>
  <c r="G4475" i="1"/>
  <c r="H4475" i="1"/>
  <c r="I4475" i="1"/>
  <c r="J4475" i="1"/>
  <c r="K4475" i="1"/>
  <c r="L4475" i="1"/>
  <c r="M4475" i="1"/>
  <c r="N4475" i="1"/>
  <c r="O4475" i="1"/>
  <c r="P4475" i="1"/>
  <c r="Q4475" i="1"/>
  <c r="F4476" i="1"/>
  <c r="G4476" i="1"/>
  <c r="H4476" i="1"/>
  <c r="I4476" i="1"/>
  <c r="J4476" i="1"/>
  <c r="K4476" i="1"/>
  <c r="L4476" i="1"/>
  <c r="M4476" i="1"/>
  <c r="N4476" i="1"/>
  <c r="O4476" i="1"/>
  <c r="P4476" i="1"/>
  <c r="Q4476" i="1"/>
  <c r="F4477" i="1"/>
  <c r="G4477" i="1"/>
  <c r="H4477" i="1"/>
  <c r="I4477" i="1"/>
  <c r="J4477" i="1"/>
  <c r="K4477" i="1"/>
  <c r="L4477" i="1"/>
  <c r="M4477" i="1"/>
  <c r="N4477" i="1"/>
  <c r="O4477" i="1"/>
  <c r="P4477" i="1"/>
  <c r="Q4477" i="1"/>
  <c r="F4478" i="1"/>
  <c r="G4478" i="1"/>
  <c r="H4478" i="1"/>
  <c r="I4478" i="1"/>
  <c r="J4478" i="1"/>
  <c r="K4478" i="1"/>
  <c r="L4478" i="1"/>
  <c r="M4478" i="1"/>
  <c r="N4478" i="1"/>
  <c r="O4478" i="1"/>
  <c r="P4478" i="1"/>
  <c r="Q4478" i="1"/>
  <c r="F4479" i="1"/>
  <c r="G4479" i="1"/>
  <c r="H4479" i="1"/>
  <c r="I4479" i="1"/>
  <c r="J4479" i="1"/>
  <c r="K4479" i="1"/>
  <c r="L4479" i="1"/>
  <c r="M4479" i="1"/>
  <c r="N4479" i="1"/>
  <c r="O4479" i="1"/>
  <c r="P4479" i="1"/>
  <c r="Q4479" i="1"/>
  <c r="F4480" i="1"/>
  <c r="G4480" i="1"/>
  <c r="H4480" i="1"/>
  <c r="I4480" i="1"/>
  <c r="J4480" i="1"/>
  <c r="K4480" i="1"/>
  <c r="L4480" i="1"/>
  <c r="M4480" i="1"/>
  <c r="N4480" i="1"/>
  <c r="O4480" i="1"/>
  <c r="P4480" i="1"/>
  <c r="Q4480" i="1"/>
  <c r="F4481" i="1"/>
  <c r="G4481" i="1"/>
  <c r="H4481" i="1"/>
  <c r="I4481" i="1"/>
  <c r="J4481" i="1"/>
  <c r="K4481" i="1"/>
  <c r="L4481" i="1"/>
  <c r="M4481" i="1"/>
  <c r="N4481" i="1"/>
  <c r="O4481" i="1"/>
  <c r="P4481" i="1"/>
  <c r="Q4481" i="1"/>
  <c r="F4482" i="1"/>
  <c r="G4482" i="1"/>
  <c r="H4482" i="1"/>
  <c r="I4482" i="1"/>
  <c r="J4482" i="1"/>
  <c r="K4482" i="1"/>
  <c r="L4482" i="1"/>
  <c r="M4482" i="1"/>
  <c r="N4482" i="1"/>
  <c r="O4482" i="1"/>
  <c r="P4482" i="1"/>
  <c r="Q4482" i="1"/>
  <c r="F4483" i="1"/>
  <c r="G4483" i="1"/>
  <c r="H4483" i="1"/>
  <c r="I4483" i="1"/>
  <c r="J4483" i="1"/>
  <c r="K4483" i="1"/>
  <c r="L4483" i="1"/>
  <c r="M4483" i="1"/>
  <c r="N4483" i="1"/>
  <c r="O4483" i="1"/>
  <c r="P4483" i="1"/>
  <c r="Q4483" i="1"/>
  <c r="F4484" i="1"/>
  <c r="G4484" i="1"/>
  <c r="H4484" i="1"/>
  <c r="I4484" i="1"/>
  <c r="J4484" i="1"/>
  <c r="K4484" i="1"/>
  <c r="L4484" i="1"/>
  <c r="M4484" i="1"/>
  <c r="N4484" i="1"/>
  <c r="O4484" i="1"/>
  <c r="P4484" i="1"/>
  <c r="Q4484" i="1"/>
  <c r="F4485" i="1"/>
  <c r="G4485" i="1"/>
  <c r="H4485" i="1"/>
  <c r="I4485" i="1"/>
  <c r="J4485" i="1"/>
  <c r="K4485" i="1"/>
  <c r="L4485" i="1"/>
  <c r="M4485" i="1"/>
  <c r="N4485" i="1"/>
  <c r="O4485" i="1"/>
  <c r="P4485" i="1"/>
  <c r="Q4485" i="1"/>
  <c r="F4486" i="1"/>
  <c r="G4486" i="1"/>
  <c r="H4486" i="1"/>
  <c r="I4486" i="1"/>
  <c r="J4486" i="1"/>
  <c r="K4486" i="1"/>
  <c r="L4486" i="1"/>
  <c r="M4486" i="1"/>
  <c r="N4486" i="1"/>
  <c r="O4486" i="1"/>
  <c r="P4486" i="1"/>
  <c r="Q4486" i="1"/>
  <c r="F4487" i="1"/>
  <c r="G4487" i="1"/>
  <c r="H4487" i="1"/>
  <c r="I4487" i="1"/>
  <c r="J4487" i="1"/>
  <c r="K4487" i="1"/>
  <c r="L4487" i="1"/>
  <c r="M4487" i="1"/>
  <c r="N4487" i="1"/>
  <c r="O4487" i="1"/>
  <c r="P4487" i="1"/>
  <c r="Q4487" i="1"/>
  <c r="F4488" i="1"/>
  <c r="G4488" i="1"/>
  <c r="H4488" i="1"/>
  <c r="I4488" i="1"/>
  <c r="J4488" i="1"/>
  <c r="K4488" i="1"/>
  <c r="L4488" i="1"/>
  <c r="M4488" i="1"/>
  <c r="N4488" i="1"/>
  <c r="O4488" i="1"/>
  <c r="P4488" i="1"/>
  <c r="Q4488" i="1"/>
  <c r="F4489" i="1"/>
  <c r="G4489" i="1"/>
  <c r="H4489" i="1"/>
  <c r="I4489" i="1"/>
  <c r="J4489" i="1"/>
  <c r="K4489" i="1"/>
  <c r="L4489" i="1"/>
  <c r="M4489" i="1"/>
  <c r="N4489" i="1"/>
  <c r="O4489" i="1"/>
  <c r="P4489" i="1"/>
  <c r="Q4489" i="1"/>
  <c r="F4490" i="1"/>
  <c r="G4490" i="1"/>
  <c r="H4490" i="1"/>
  <c r="I4490" i="1"/>
  <c r="J4490" i="1"/>
  <c r="K4490" i="1"/>
  <c r="L4490" i="1"/>
  <c r="M4490" i="1"/>
  <c r="N4490" i="1"/>
  <c r="O4490" i="1"/>
  <c r="P4490" i="1"/>
  <c r="Q4490" i="1"/>
  <c r="F4491" i="1"/>
  <c r="G4491" i="1"/>
  <c r="H4491" i="1"/>
  <c r="I4491" i="1"/>
  <c r="J4491" i="1"/>
  <c r="K4491" i="1"/>
  <c r="L4491" i="1"/>
  <c r="M4491" i="1"/>
  <c r="N4491" i="1"/>
  <c r="O4491" i="1"/>
  <c r="P4491" i="1"/>
  <c r="Q4491" i="1"/>
  <c r="F4492" i="1"/>
  <c r="G4492" i="1"/>
  <c r="H4492" i="1"/>
  <c r="I4492" i="1"/>
  <c r="J4492" i="1"/>
  <c r="K4492" i="1"/>
  <c r="L4492" i="1"/>
  <c r="M4492" i="1"/>
  <c r="N4492" i="1"/>
  <c r="O4492" i="1"/>
  <c r="P4492" i="1"/>
  <c r="Q4492" i="1"/>
  <c r="F4493" i="1"/>
  <c r="G4493" i="1"/>
  <c r="H4493" i="1"/>
  <c r="I4493" i="1"/>
  <c r="J4493" i="1"/>
  <c r="K4493" i="1"/>
  <c r="L4493" i="1"/>
  <c r="M4493" i="1"/>
  <c r="N4493" i="1"/>
  <c r="O4493" i="1"/>
  <c r="P4493" i="1"/>
  <c r="Q4493" i="1"/>
  <c r="F4494" i="1"/>
  <c r="G4494" i="1"/>
  <c r="H4494" i="1"/>
  <c r="I4494" i="1"/>
  <c r="J4494" i="1"/>
  <c r="K4494" i="1"/>
  <c r="L4494" i="1"/>
  <c r="M4494" i="1"/>
  <c r="N4494" i="1"/>
  <c r="O4494" i="1"/>
  <c r="P4494" i="1"/>
  <c r="Q4494" i="1"/>
  <c r="F4495" i="1"/>
  <c r="G4495" i="1"/>
  <c r="H4495" i="1"/>
  <c r="I4495" i="1"/>
  <c r="J4495" i="1"/>
  <c r="K4495" i="1"/>
  <c r="L4495" i="1"/>
  <c r="M4495" i="1"/>
  <c r="N4495" i="1"/>
  <c r="O4495" i="1"/>
  <c r="P4495" i="1"/>
  <c r="Q4495" i="1"/>
  <c r="F4496" i="1"/>
  <c r="G4496" i="1"/>
  <c r="H4496" i="1"/>
  <c r="I4496" i="1"/>
  <c r="J4496" i="1"/>
  <c r="K4496" i="1"/>
  <c r="L4496" i="1"/>
  <c r="M4496" i="1"/>
  <c r="N4496" i="1"/>
  <c r="O4496" i="1"/>
  <c r="P4496" i="1"/>
  <c r="Q4496" i="1"/>
  <c r="F4497" i="1"/>
  <c r="G4497" i="1"/>
  <c r="H4497" i="1"/>
  <c r="I4497" i="1"/>
  <c r="J4497" i="1"/>
  <c r="K4497" i="1"/>
  <c r="L4497" i="1"/>
  <c r="M4497" i="1"/>
  <c r="N4497" i="1"/>
  <c r="O4497" i="1"/>
  <c r="P4497" i="1"/>
  <c r="Q4497" i="1"/>
  <c r="F4498" i="1"/>
  <c r="G4498" i="1"/>
  <c r="H4498" i="1"/>
  <c r="I4498" i="1"/>
  <c r="J4498" i="1"/>
  <c r="K4498" i="1"/>
  <c r="L4498" i="1"/>
  <c r="M4498" i="1"/>
  <c r="N4498" i="1"/>
  <c r="O4498" i="1"/>
  <c r="P4498" i="1"/>
  <c r="Q4498" i="1"/>
  <c r="F4499" i="1"/>
  <c r="G4499" i="1"/>
  <c r="H4499" i="1"/>
  <c r="I4499" i="1"/>
  <c r="J4499" i="1"/>
  <c r="K4499" i="1"/>
  <c r="L4499" i="1"/>
  <c r="M4499" i="1"/>
  <c r="N4499" i="1"/>
  <c r="O4499" i="1"/>
  <c r="P4499" i="1"/>
  <c r="Q4499" i="1"/>
  <c r="F4500" i="1"/>
  <c r="G4500" i="1"/>
  <c r="H4500" i="1"/>
  <c r="I4500" i="1"/>
  <c r="J4500" i="1"/>
  <c r="K4500" i="1"/>
  <c r="L4500" i="1"/>
  <c r="M4500" i="1"/>
  <c r="N4500" i="1"/>
  <c r="O4500" i="1"/>
  <c r="P4500" i="1"/>
  <c r="Q4500" i="1"/>
  <c r="F4501" i="1"/>
  <c r="G4501" i="1"/>
  <c r="H4501" i="1"/>
  <c r="I4501" i="1"/>
  <c r="J4501" i="1"/>
  <c r="K4501" i="1"/>
  <c r="L4501" i="1"/>
  <c r="M4501" i="1"/>
  <c r="N4501" i="1"/>
  <c r="O4501" i="1"/>
  <c r="P4501" i="1"/>
  <c r="Q4501" i="1"/>
  <c r="F4502" i="1"/>
  <c r="G4502" i="1"/>
  <c r="H4502" i="1"/>
  <c r="I4502" i="1"/>
  <c r="J4502" i="1"/>
  <c r="K4502" i="1"/>
  <c r="L4502" i="1"/>
  <c r="M4502" i="1"/>
  <c r="N4502" i="1"/>
  <c r="O4502" i="1"/>
  <c r="P4502" i="1"/>
  <c r="Q4502" i="1"/>
  <c r="F4503" i="1"/>
  <c r="G4503" i="1"/>
  <c r="H4503" i="1"/>
  <c r="I4503" i="1"/>
  <c r="J4503" i="1"/>
  <c r="K4503" i="1"/>
  <c r="L4503" i="1"/>
  <c r="M4503" i="1"/>
  <c r="N4503" i="1"/>
  <c r="O4503" i="1"/>
  <c r="P4503" i="1"/>
  <c r="Q4503" i="1"/>
  <c r="F4504" i="1"/>
  <c r="G4504" i="1"/>
  <c r="H4504" i="1"/>
  <c r="I4504" i="1"/>
  <c r="J4504" i="1"/>
  <c r="K4504" i="1"/>
  <c r="L4504" i="1"/>
  <c r="M4504" i="1"/>
  <c r="N4504" i="1"/>
  <c r="O4504" i="1"/>
  <c r="P4504" i="1"/>
  <c r="Q4504" i="1"/>
  <c r="F4505" i="1"/>
  <c r="G4505" i="1"/>
  <c r="H4505" i="1"/>
  <c r="I4505" i="1"/>
  <c r="J4505" i="1"/>
  <c r="K4505" i="1"/>
  <c r="L4505" i="1"/>
  <c r="M4505" i="1"/>
  <c r="N4505" i="1"/>
  <c r="O4505" i="1"/>
  <c r="P4505" i="1"/>
  <c r="Q4505" i="1"/>
  <c r="F4506" i="1"/>
  <c r="G4506" i="1"/>
  <c r="H4506" i="1"/>
  <c r="I4506" i="1"/>
  <c r="J4506" i="1"/>
  <c r="K4506" i="1"/>
  <c r="L4506" i="1"/>
  <c r="M4506" i="1"/>
  <c r="N4506" i="1"/>
  <c r="O4506" i="1"/>
  <c r="P4506" i="1"/>
  <c r="Q4506" i="1"/>
  <c r="F4507" i="1"/>
  <c r="G4507" i="1"/>
  <c r="H4507" i="1"/>
  <c r="I4507" i="1"/>
  <c r="J4507" i="1"/>
  <c r="K4507" i="1"/>
  <c r="L4507" i="1"/>
  <c r="M4507" i="1"/>
  <c r="N4507" i="1"/>
  <c r="O4507" i="1"/>
  <c r="P4507" i="1"/>
  <c r="Q4507" i="1"/>
  <c r="F4508" i="1"/>
  <c r="G4508" i="1"/>
  <c r="H4508" i="1"/>
  <c r="I4508" i="1"/>
  <c r="J4508" i="1"/>
  <c r="K4508" i="1"/>
  <c r="L4508" i="1"/>
  <c r="M4508" i="1"/>
  <c r="N4508" i="1"/>
  <c r="O4508" i="1"/>
  <c r="P4508" i="1"/>
  <c r="Q4508" i="1"/>
  <c r="F4509" i="1"/>
  <c r="G4509" i="1"/>
  <c r="H4509" i="1"/>
  <c r="I4509" i="1"/>
  <c r="J4509" i="1"/>
  <c r="K4509" i="1"/>
  <c r="L4509" i="1"/>
  <c r="M4509" i="1"/>
  <c r="N4509" i="1"/>
  <c r="O4509" i="1"/>
  <c r="P4509" i="1"/>
  <c r="Q4509" i="1"/>
  <c r="F4510" i="1"/>
  <c r="G4510" i="1"/>
  <c r="H4510" i="1"/>
  <c r="I4510" i="1"/>
  <c r="J4510" i="1"/>
  <c r="K4510" i="1"/>
  <c r="L4510" i="1"/>
  <c r="M4510" i="1"/>
  <c r="N4510" i="1"/>
  <c r="O4510" i="1"/>
  <c r="P4510" i="1"/>
  <c r="Q4510" i="1"/>
  <c r="F4511" i="1"/>
  <c r="G4511" i="1"/>
  <c r="H4511" i="1"/>
  <c r="I4511" i="1"/>
  <c r="J4511" i="1"/>
  <c r="K4511" i="1"/>
  <c r="L4511" i="1"/>
  <c r="M4511" i="1"/>
  <c r="N4511" i="1"/>
  <c r="O4511" i="1"/>
  <c r="P4511" i="1"/>
  <c r="Q4511" i="1"/>
  <c r="F4512" i="1"/>
  <c r="G4512" i="1"/>
  <c r="H4512" i="1"/>
  <c r="I4512" i="1"/>
  <c r="J4512" i="1"/>
  <c r="K4512" i="1"/>
  <c r="L4512" i="1"/>
  <c r="M4512" i="1"/>
  <c r="N4512" i="1"/>
  <c r="O4512" i="1"/>
  <c r="P4512" i="1"/>
  <c r="Q4512" i="1"/>
  <c r="F4513" i="1"/>
  <c r="G4513" i="1"/>
  <c r="H4513" i="1"/>
  <c r="I4513" i="1"/>
  <c r="J4513" i="1"/>
  <c r="K4513" i="1"/>
  <c r="L4513" i="1"/>
  <c r="M4513" i="1"/>
  <c r="N4513" i="1"/>
  <c r="O4513" i="1"/>
  <c r="P4513" i="1"/>
  <c r="Q4513" i="1"/>
  <c r="F4514" i="1"/>
  <c r="G4514" i="1"/>
  <c r="H4514" i="1"/>
  <c r="I4514" i="1"/>
  <c r="J4514" i="1"/>
  <c r="K4514" i="1"/>
  <c r="L4514" i="1"/>
  <c r="M4514" i="1"/>
  <c r="N4514" i="1"/>
  <c r="O4514" i="1"/>
  <c r="P4514" i="1"/>
  <c r="Q4514" i="1"/>
  <c r="F4515" i="1"/>
  <c r="G4515" i="1"/>
  <c r="H4515" i="1"/>
  <c r="I4515" i="1"/>
  <c r="J4515" i="1"/>
  <c r="K4515" i="1"/>
  <c r="L4515" i="1"/>
  <c r="M4515" i="1"/>
  <c r="N4515" i="1"/>
  <c r="O4515" i="1"/>
  <c r="P4515" i="1"/>
  <c r="Q4515" i="1"/>
  <c r="F4516" i="1"/>
  <c r="G4516" i="1"/>
  <c r="H4516" i="1"/>
  <c r="I4516" i="1"/>
  <c r="J4516" i="1"/>
  <c r="K4516" i="1"/>
  <c r="L4516" i="1"/>
  <c r="M4516" i="1"/>
  <c r="N4516" i="1"/>
  <c r="O4516" i="1"/>
  <c r="P4516" i="1"/>
  <c r="Q4516" i="1"/>
  <c r="F4517" i="1"/>
  <c r="G4517" i="1"/>
  <c r="H4517" i="1"/>
  <c r="I4517" i="1"/>
  <c r="J4517" i="1"/>
  <c r="K4517" i="1"/>
  <c r="L4517" i="1"/>
  <c r="M4517" i="1"/>
  <c r="N4517" i="1"/>
  <c r="O4517" i="1"/>
  <c r="P4517" i="1"/>
  <c r="Q4517" i="1"/>
  <c r="F4518" i="1"/>
  <c r="G4518" i="1"/>
  <c r="H4518" i="1"/>
  <c r="I4518" i="1"/>
  <c r="J4518" i="1"/>
  <c r="K4518" i="1"/>
  <c r="L4518" i="1"/>
  <c r="M4518" i="1"/>
  <c r="N4518" i="1"/>
  <c r="O4518" i="1"/>
  <c r="P4518" i="1"/>
  <c r="Q4518" i="1"/>
  <c r="F4519" i="1"/>
  <c r="G4519" i="1"/>
  <c r="H4519" i="1"/>
  <c r="I4519" i="1"/>
  <c r="J4519" i="1"/>
  <c r="K4519" i="1"/>
  <c r="L4519" i="1"/>
  <c r="M4519" i="1"/>
  <c r="N4519" i="1"/>
  <c r="O4519" i="1"/>
  <c r="P4519" i="1"/>
  <c r="Q4519" i="1"/>
  <c r="F4520" i="1"/>
  <c r="G4520" i="1"/>
  <c r="H4520" i="1"/>
  <c r="I4520" i="1"/>
  <c r="J4520" i="1"/>
  <c r="K4520" i="1"/>
  <c r="L4520" i="1"/>
  <c r="M4520" i="1"/>
  <c r="N4520" i="1"/>
  <c r="O4520" i="1"/>
  <c r="P4520" i="1"/>
  <c r="Q4520" i="1"/>
  <c r="F4521" i="1"/>
  <c r="G4521" i="1"/>
  <c r="H4521" i="1"/>
  <c r="I4521" i="1"/>
  <c r="J4521" i="1"/>
  <c r="K4521" i="1"/>
  <c r="L4521" i="1"/>
  <c r="M4521" i="1"/>
  <c r="N4521" i="1"/>
  <c r="O4521" i="1"/>
  <c r="P4521" i="1"/>
  <c r="Q4521" i="1"/>
  <c r="F4522" i="1"/>
  <c r="G4522" i="1"/>
  <c r="H4522" i="1"/>
  <c r="I4522" i="1"/>
  <c r="J4522" i="1"/>
  <c r="K4522" i="1"/>
  <c r="L4522" i="1"/>
  <c r="M4522" i="1"/>
  <c r="N4522" i="1"/>
  <c r="O4522" i="1"/>
  <c r="P4522" i="1"/>
  <c r="Q4522" i="1"/>
  <c r="F4523" i="1"/>
  <c r="G4523" i="1"/>
  <c r="H4523" i="1"/>
  <c r="I4523" i="1"/>
  <c r="J4523" i="1"/>
  <c r="K4523" i="1"/>
  <c r="L4523" i="1"/>
  <c r="M4523" i="1"/>
  <c r="N4523" i="1"/>
  <c r="O4523" i="1"/>
  <c r="P4523" i="1"/>
  <c r="Q4523" i="1"/>
  <c r="F4524" i="1"/>
  <c r="G4524" i="1"/>
  <c r="H4524" i="1"/>
  <c r="I4524" i="1"/>
  <c r="J4524" i="1"/>
  <c r="K4524" i="1"/>
  <c r="L4524" i="1"/>
  <c r="M4524" i="1"/>
  <c r="N4524" i="1"/>
  <c r="O4524" i="1"/>
  <c r="P4524" i="1"/>
  <c r="Q4524" i="1"/>
  <c r="F4525" i="1"/>
  <c r="G4525" i="1"/>
  <c r="H4525" i="1"/>
  <c r="I4525" i="1"/>
  <c r="J4525" i="1"/>
  <c r="K4525" i="1"/>
  <c r="L4525" i="1"/>
  <c r="M4525" i="1"/>
  <c r="N4525" i="1"/>
  <c r="O4525" i="1"/>
  <c r="P4525" i="1"/>
  <c r="Q4525" i="1"/>
  <c r="F4526" i="1"/>
  <c r="G4526" i="1"/>
  <c r="H4526" i="1"/>
  <c r="I4526" i="1"/>
  <c r="J4526" i="1"/>
  <c r="K4526" i="1"/>
  <c r="L4526" i="1"/>
  <c r="M4526" i="1"/>
  <c r="N4526" i="1"/>
  <c r="O4526" i="1"/>
  <c r="P4526" i="1"/>
  <c r="Q4526" i="1"/>
  <c r="F4527" i="1"/>
  <c r="G4527" i="1"/>
  <c r="H4527" i="1"/>
  <c r="I4527" i="1"/>
  <c r="J4527" i="1"/>
  <c r="K4527" i="1"/>
  <c r="L4527" i="1"/>
  <c r="M4527" i="1"/>
  <c r="N4527" i="1"/>
  <c r="O4527" i="1"/>
  <c r="P4527" i="1"/>
  <c r="Q4527" i="1"/>
  <c r="F4528" i="1"/>
  <c r="G4528" i="1"/>
  <c r="H4528" i="1"/>
  <c r="I4528" i="1"/>
  <c r="J4528" i="1"/>
  <c r="K4528" i="1"/>
  <c r="L4528" i="1"/>
  <c r="M4528" i="1"/>
  <c r="N4528" i="1"/>
  <c r="O4528" i="1"/>
  <c r="P4528" i="1"/>
  <c r="Q4528" i="1"/>
  <c r="F4529" i="1"/>
  <c r="G4529" i="1"/>
  <c r="H4529" i="1"/>
  <c r="I4529" i="1"/>
  <c r="J4529" i="1"/>
  <c r="K4529" i="1"/>
  <c r="L4529" i="1"/>
  <c r="M4529" i="1"/>
  <c r="N4529" i="1"/>
  <c r="O4529" i="1"/>
  <c r="P4529" i="1"/>
  <c r="Q4529" i="1"/>
  <c r="F4530" i="1"/>
  <c r="G4530" i="1"/>
  <c r="H4530" i="1"/>
  <c r="I4530" i="1"/>
  <c r="J4530" i="1"/>
  <c r="K4530" i="1"/>
  <c r="L4530" i="1"/>
  <c r="M4530" i="1"/>
  <c r="N4530" i="1"/>
  <c r="O4530" i="1"/>
  <c r="P4530" i="1"/>
  <c r="Q4530" i="1"/>
  <c r="F4531" i="1"/>
  <c r="G4531" i="1"/>
  <c r="H4531" i="1"/>
  <c r="I4531" i="1"/>
  <c r="J4531" i="1"/>
  <c r="K4531" i="1"/>
  <c r="L4531" i="1"/>
  <c r="M4531" i="1"/>
  <c r="N4531" i="1"/>
  <c r="O4531" i="1"/>
  <c r="P4531" i="1"/>
  <c r="Q4531" i="1"/>
  <c r="F4532" i="1"/>
  <c r="G4532" i="1"/>
  <c r="H4532" i="1"/>
  <c r="I4532" i="1"/>
  <c r="J4532" i="1"/>
  <c r="K4532" i="1"/>
  <c r="L4532" i="1"/>
  <c r="M4532" i="1"/>
  <c r="N4532" i="1"/>
  <c r="O4532" i="1"/>
  <c r="P4532" i="1"/>
  <c r="Q4532" i="1"/>
  <c r="F4533" i="1"/>
  <c r="G4533" i="1"/>
  <c r="H4533" i="1"/>
  <c r="I4533" i="1"/>
  <c r="J4533" i="1"/>
  <c r="K4533" i="1"/>
  <c r="L4533" i="1"/>
  <c r="M4533" i="1"/>
  <c r="N4533" i="1"/>
  <c r="O4533" i="1"/>
  <c r="P4533" i="1"/>
  <c r="Q4533" i="1"/>
  <c r="F4534" i="1"/>
  <c r="G4534" i="1"/>
  <c r="H4534" i="1"/>
  <c r="I4534" i="1"/>
  <c r="J4534" i="1"/>
  <c r="K4534" i="1"/>
  <c r="L4534" i="1"/>
  <c r="M4534" i="1"/>
  <c r="N4534" i="1"/>
  <c r="O4534" i="1"/>
  <c r="P4534" i="1"/>
  <c r="Q4534" i="1"/>
  <c r="F4535" i="1"/>
  <c r="G4535" i="1"/>
  <c r="H4535" i="1"/>
  <c r="I4535" i="1"/>
  <c r="J4535" i="1"/>
  <c r="K4535" i="1"/>
  <c r="L4535" i="1"/>
  <c r="M4535" i="1"/>
  <c r="N4535" i="1"/>
  <c r="O4535" i="1"/>
  <c r="P4535" i="1"/>
  <c r="Q4535" i="1"/>
  <c r="F4536" i="1"/>
  <c r="G4536" i="1"/>
  <c r="H4536" i="1"/>
  <c r="I4536" i="1"/>
  <c r="J4536" i="1"/>
  <c r="K4536" i="1"/>
  <c r="L4536" i="1"/>
  <c r="M4536" i="1"/>
  <c r="N4536" i="1"/>
  <c r="O4536" i="1"/>
  <c r="P4536" i="1"/>
  <c r="Q4536" i="1"/>
  <c r="F4537" i="1"/>
  <c r="G4537" i="1"/>
  <c r="H4537" i="1"/>
  <c r="I4537" i="1"/>
  <c r="J4537" i="1"/>
  <c r="K4537" i="1"/>
  <c r="L4537" i="1"/>
  <c r="M4537" i="1"/>
  <c r="N4537" i="1"/>
  <c r="O4537" i="1"/>
  <c r="P4537" i="1"/>
  <c r="Q4537" i="1"/>
  <c r="F4538" i="1"/>
  <c r="G4538" i="1"/>
  <c r="H4538" i="1"/>
  <c r="I4538" i="1"/>
  <c r="J4538" i="1"/>
  <c r="K4538" i="1"/>
  <c r="L4538" i="1"/>
  <c r="M4538" i="1"/>
  <c r="N4538" i="1"/>
  <c r="O4538" i="1"/>
  <c r="P4538" i="1"/>
  <c r="Q4538" i="1"/>
  <c r="F4539" i="1"/>
  <c r="G4539" i="1"/>
  <c r="H4539" i="1"/>
  <c r="I4539" i="1"/>
  <c r="J4539" i="1"/>
  <c r="K4539" i="1"/>
  <c r="L4539" i="1"/>
  <c r="M4539" i="1"/>
  <c r="N4539" i="1"/>
  <c r="O4539" i="1"/>
  <c r="P4539" i="1"/>
  <c r="Q4539" i="1"/>
  <c r="F4540" i="1"/>
  <c r="G4540" i="1"/>
  <c r="H4540" i="1"/>
  <c r="I4540" i="1"/>
  <c r="J4540" i="1"/>
  <c r="K4540" i="1"/>
  <c r="L4540" i="1"/>
  <c r="M4540" i="1"/>
  <c r="N4540" i="1"/>
  <c r="O4540" i="1"/>
  <c r="P4540" i="1"/>
  <c r="Q4540" i="1"/>
  <c r="F4541" i="1"/>
  <c r="G4541" i="1"/>
  <c r="H4541" i="1"/>
  <c r="I4541" i="1"/>
  <c r="J4541" i="1"/>
  <c r="K4541" i="1"/>
  <c r="L4541" i="1"/>
  <c r="M4541" i="1"/>
  <c r="N4541" i="1"/>
  <c r="O4541" i="1"/>
  <c r="P4541" i="1"/>
  <c r="Q4541" i="1"/>
  <c r="F4542" i="1"/>
  <c r="G4542" i="1"/>
  <c r="H4542" i="1"/>
  <c r="I4542" i="1"/>
  <c r="J4542" i="1"/>
  <c r="K4542" i="1"/>
  <c r="L4542" i="1"/>
  <c r="M4542" i="1"/>
  <c r="N4542" i="1"/>
  <c r="O4542" i="1"/>
  <c r="P4542" i="1"/>
  <c r="Q4542" i="1"/>
  <c r="F4543" i="1"/>
  <c r="G4543" i="1"/>
  <c r="H4543" i="1"/>
  <c r="I4543" i="1"/>
  <c r="J4543" i="1"/>
  <c r="K4543" i="1"/>
  <c r="L4543" i="1"/>
  <c r="M4543" i="1"/>
  <c r="N4543" i="1"/>
  <c r="O4543" i="1"/>
  <c r="P4543" i="1"/>
  <c r="Q4543" i="1"/>
  <c r="F4544" i="1"/>
  <c r="G4544" i="1"/>
  <c r="H4544" i="1"/>
  <c r="I4544" i="1"/>
  <c r="J4544" i="1"/>
  <c r="K4544" i="1"/>
  <c r="L4544" i="1"/>
  <c r="M4544" i="1"/>
  <c r="N4544" i="1"/>
  <c r="O4544" i="1"/>
  <c r="P4544" i="1"/>
  <c r="Q4544" i="1"/>
  <c r="F4545" i="1"/>
  <c r="G4545" i="1"/>
  <c r="H4545" i="1"/>
  <c r="I4545" i="1"/>
  <c r="J4545" i="1"/>
  <c r="K4545" i="1"/>
  <c r="L4545" i="1"/>
  <c r="M4545" i="1"/>
  <c r="N4545" i="1"/>
  <c r="O4545" i="1"/>
  <c r="P4545" i="1"/>
  <c r="Q4545" i="1"/>
  <c r="F4546" i="1"/>
  <c r="G4546" i="1"/>
  <c r="H4546" i="1"/>
  <c r="I4546" i="1"/>
  <c r="J4546" i="1"/>
  <c r="K4546" i="1"/>
  <c r="L4546" i="1"/>
  <c r="M4546" i="1"/>
  <c r="N4546" i="1"/>
  <c r="O4546" i="1"/>
  <c r="P4546" i="1"/>
  <c r="Q4546" i="1"/>
  <c r="F4547" i="1"/>
  <c r="G4547" i="1"/>
  <c r="H4547" i="1"/>
  <c r="I4547" i="1"/>
  <c r="J4547" i="1"/>
  <c r="K4547" i="1"/>
  <c r="L4547" i="1"/>
  <c r="M4547" i="1"/>
  <c r="N4547" i="1"/>
  <c r="O4547" i="1"/>
  <c r="P4547" i="1"/>
  <c r="Q4547" i="1"/>
  <c r="F4548" i="1"/>
  <c r="G4548" i="1"/>
  <c r="H4548" i="1"/>
  <c r="I4548" i="1"/>
  <c r="J4548" i="1"/>
  <c r="K4548" i="1"/>
  <c r="L4548" i="1"/>
  <c r="M4548" i="1"/>
  <c r="N4548" i="1"/>
  <c r="O4548" i="1"/>
  <c r="P4548" i="1"/>
  <c r="Q4548" i="1"/>
  <c r="F4549" i="1"/>
  <c r="G4549" i="1"/>
  <c r="H4549" i="1"/>
  <c r="I4549" i="1"/>
  <c r="J4549" i="1"/>
  <c r="K4549" i="1"/>
  <c r="L4549" i="1"/>
  <c r="M4549" i="1"/>
  <c r="N4549" i="1"/>
  <c r="O4549" i="1"/>
  <c r="P4549" i="1"/>
  <c r="Q4549" i="1"/>
  <c r="F4550" i="1"/>
  <c r="G4550" i="1"/>
  <c r="H4550" i="1"/>
  <c r="I4550" i="1"/>
  <c r="J4550" i="1"/>
  <c r="K4550" i="1"/>
  <c r="L4550" i="1"/>
  <c r="M4550" i="1"/>
  <c r="N4550" i="1"/>
  <c r="O4550" i="1"/>
  <c r="P4550" i="1"/>
  <c r="Q4550" i="1"/>
  <c r="F4551" i="1"/>
  <c r="G4551" i="1"/>
  <c r="H4551" i="1"/>
  <c r="I4551" i="1"/>
  <c r="J4551" i="1"/>
  <c r="K4551" i="1"/>
  <c r="L4551" i="1"/>
  <c r="M4551" i="1"/>
  <c r="N4551" i="1"/>
  <c r="O4551" i="1"/>
  <c r="P4551" i="1"/>
  <c r="Q4551" i="1"/>
  <c r="F4552" i="1"/>
  <c r="G4552" i="1"/>
  <c r="H4552" i="1"/>
  <c r="I4552" i="1"/>
  <c r="J4552" i="1"/>
  <c r="K4552" i="1"/>
  <c r="L4552" i="1"/>
  <c r="M4552" i="1"/>
  <c r="N4552" i="1"/>
  <c r="O4552" i="1"/>
  <c r="P4552" i="1"/>
  <c r="Q4552" i="1"/>
  <c r="F4553" i="1"/>
  <c r="G4553" i="1"/>
  <c r="H4553" i="1"/>
  <c r="I4553" i="1"/>
  <c r="J4553" i="1"/>
  <c r="K4553" i="1"/>
  <c r="L4553" i="1"/>
  <c r="M4553" i="1"/>
  <c r="N4553" i="1"/>
  <c r="O4553" i="1"/>
  <c r="P4553" i="1"/>
  <c r="Q4553" i="1"/>
  <c r="F4554" i="1"/>
  <c r="G4554" i="1"/>
  <c r="H4554" i="1"/>
  <c r="I4554" i="1"/>
  <c r="J4554" i="1"/>
  <c r="K4554" i="1"/>
  <c r="L4554" i="1"/>
  <c r="M4554" i="1"/>
  <c r="N4554" i="1"/>
  <c r="O4554" i="1"/>
  <c r="P4554" i="1"/>
  <c r="Q4554" i="1"/>
  <c r="F4555" i="1"/>
  <c r="G4555" i="1"/>
  <c r="H4555" i="1"/>
  <c r="I4555" i="1"/>
  <c r="J4555" i="1"/>
  <c r="K4555" i="1"/>
  <c r="L4555" i="1"/>
  <c r="M4555" i="1"/>
  <c r="N4555" i="1"/>
  <c r="O4555" i="1"/>
  <c r="P4555" i="1"/>
  <c r="Q4555" i="1"/>
  <c r="F4556" i="1"/>
  <c r="G4556" i="1"/>
  <c r="H4556" i="1"/>
  <c r="I4556" i="1"/>
  <c r="J4556" i="1"/>
  <c r="K4556" i="1"/>
  <c r="L4556" i="1"/>
  <c r="M4556" i="1"/>
  <c r="N4556" i="1"/>
  <c r="O4556" i="1"/>
  <c r="P4556" i="1"/>
  <c r="Q4556" i="1"/>
  <c r="F4557" i="1"/>
  <c r="G4557" i="1"/>
  <c r="H4557" i="1"/>
  <c r="I4557" i="1"/>
  <c r="J4557" i="1"/>
  <c r="K4557" i="1"/>
  <c r="L4557" i="1"/>
  <c r="M4557" i="1"/>
  <c r="N4557" i="1"/>
  <c r="O4557" i="1"/>
  <c r="P4557" i="1"/>
  <c r="Q4557" i="1"/>
  <c r="F4558" i="1"/>
  <c r="G4558" i="1"/>
  <c r="H4558" i="1"/>
  <c r="I4558" i="1"/>
  <c r="J4558" i="1"/>
  <c r="K4558" i="1"/>
  <c r="L4558" i="1"/>
  <c r="M4558" i="1"/>
  <c r="N4558" i="1"/>
  <c r="O4558" i="1"/>
  <c r="P4558" i="1"/>
  <c r="Q4558" i="1"/>
  <c r="F4559" i="1"/>
  <c r="G4559" i="1"/>
  <c r="H4559" i="1"/>
  <c r="I4559" i="1"/>
  <c r="J4559" i="1"/>
  <c r="K4559" i="1"/>
  <c r="L4559" i="1"/>
  <c r="M4559" i="1"/>
  <c r="N4559" i="1"/>
  <c r="O4559" i="1"/>
  <c r="P4559" i="1"/>
  <c r="Q4559" i="1"/>
  <c r="F4560" i="1"/>
  <c r="G4560" i="1"/>
  <c r="H4560" i="1"/>
  <c r="I4560" i="1"/>
  <c r="J4560" i="1"/>
  <c r="K4560" i="1"/>
  <c r="L4560" i="1"/>
  <c r="M4560" i="1"/>
  <c r="N4560" i="1"/>
  <c r="O4560" i="1"/>
  <c r="P4560" i="1"/>
  <c r="Q4560" i="1"/>
  <c r="F4561" i="1"/>
  <c r="G4561" i="1"/>
  <c r="H4561" i="1"/>
  <c r="I4561" i="1"/>
  <c r="J4561" i="1"/>
  <c r="K4561" i="1"/>
  <c r="L4561" i="1"/>
  <c r="M4561" i="1"/>
  <c r="N4561" i="1"/>
  <c r="O4561" i="1"/>
  <c r="P4561" i="1"/>
  <c r="Q4561" i="1"/>
  <c r="F4562" i="1"/>
  <c r="G4562" i="1"/>
  <c r="H4562" i="1"/>
  <c r="I4562" i="1"/>
  <c r="J4562" i="1"/>
  <c r="K4562" i="1"/>
  <c r="L4562" i="1"/>
  <c r="M4562" i="1"/>
  <c r="N4562" i="1"/>
  <c r="O4562" i="1"/>
  <c r="P4562" i="1"/>
  <c r="Q4562" i="1"/>
  <c r="F4563" i="1"/>
  <c r="G4563" i="1"/>
  <c r="H4563" i="1"/>
  <c r="I4563" i="1"/>
  <c r="J4563" i="1"/>
  <c r="K4563" i="1"/>
  <c r="L4563" i="1"/>
  <c r="M4563" i="1"/>
  <c r="N4563" i="1"/>
  <c r="O4563" i="1"/>
  <c r="P4563" i="1"/>
  <c r="Q4563" i="1"/>
  <c r="F4564" i="1"/>
  <c r="G4564" i="1"/>
  <c r="H4564" i="1"/>
  <c r="I4564" i="1"/>
  <c r="J4564" i="1"/>
  <c r="K4564" i="1"/>
  <c r="L4564" i="1"/>
  <c r="M4564" i="1"/>
  <c r="N4564" i="1"/>
  <c r="O4564" i="1"/>
  <c r="P4564" i="1"/>
  <c r="Q4564" i="1"/>
  <c r="F4565" i="1"/>
  <c r="G4565" i="1"/>
  <c r="H4565" i="1"/>
  <c r="I4565" i="1"/>
  <c r="J4565" i="1"/>
  <c r="K4565" i="1"/>
  <c r="L4565" i="1"/>
  <c r="M4565" i="1"/>
  <c r="N4565" i="1"/>
  <c r="O4565" i="1"/>
  <c r="P4565" i="1"/>
  <c r="Q4565" i="1"/>
  <c r="F4566" i="1"/>
  <c r="G4566" i="1"/>
  <c r="H4566" i="1"/>
  <c r="I4566" i="1"/>
  <c r="J4566" i="1"/>
  <c r="K4566" i="1"/>
  <c r="L4566" i="1"/>
  <c r="M4566" i="1"/>
  <c r="N4566" i="1"/>
  <c r="O4566" i="1"/>
  <c r="P4566" i="1"/>
  <c r="Q4566" i="1"/>
  <c r="F4567" i="1"/>
  <c r="G4567" i="1"/>
  <c r="H4567" i="1"/>
  <c r="I4567" i="1"/>
  <c r="J4567" i="1"/>
  <c r="K4567" i="1"/>
  <c r="L4567" i="1"/>
  <c r="M4567" i="1"/>
  <c r="N4567" i="1"/>
  <c r="O4567" i="1"/>
  <c r="P4567" i="1"/>
  <c r="Q4567" i="1"/>
  <c r="F4568" i="1"/>
  <c r="G4568" i="1"/>
  <c r="H4568" i="1"/>
  <c r="I4568" i="1"/>
  <c r="J4568" i="1"/>
  <c r="K4568" i="1"/>
  <c r="L4568" i="1"/>
  <c r="M4568" i="1"/>
  <c r="N4568" i="1"/>
  <c r="O4568" i="1"/>
  <c r="P4568" i="1"/>
  <c r="Q4568" i="1"/>
  <c r="F4569" i="1"/>
  <c r="G4569" i="1"/>
  <c r="H4569" i="1"/>
  <c r="I4569" i="1"/>
  <c r="J4569" i="1"/>
  <c r="K4569" i="1"/>
  <c r="L4569" i="1"/>
  <c r="M4569" i="1"/>
  <c r="N4569" i="1"/>
  <c r="O4569" i="1"/>
  <c r="P4569" i="1"/>
  <c r="Q4569" i="1"/>
  <c r="F4570" i="1"/>
  <c r="G4570" i="1"/>
  <c r="H4570" i="1"/>
  <c r="I4570" i="1"/>
  <c r="J4570" i="1"/>
  <c r="K4570" i="1"/>
  <c r="L4570" i="1"/>
  <c r="M4570" i="1"/>
  <c r="N4570" i="1"/>
  <c r="O4570" i="1"/>
  <c r="P4570" i="1"/>
  <c r="Q4570" i="1"/>
  <c r="F4571" i="1"/>
  <c r="G4571" i="1"/>
  <c r="H4571" i="1"/>
  <c r="I4571" i="1"/>
  <c r="J4571" i="1"/>
  <c r="K4571" i="1"/>
  <c r="L4571" i="1"/>
  <c r="M4571" i="1"/>
  <c r="N4571" i="1"/>
  <c r="O4571" i="1"/>
  <c r="P4571" i="1"/>
  <c r="Q4571" i="1"/>
  <c r="F4572" i="1"/>
  <c r="G4572" i="1"/>
  <c r="H4572" i="1"/>
  <c r="I4572" i="1"/>
  <c r="J4572" i="1"/>
  <c r="K4572" i="1"/>
  <c r="L4572" i="1"/>
  <c r="M4572" i="1"/>
  <c r="N4572" i="1"/>
  <c r="O4572" i="1"/>
  <c r="P4572" i="1"/>
  <c r="Q4572" i="1"/>
  <c r="F4573" i="1"/>
  <c r="G4573" i="1"/>
  <c r="H4573" i="1"/>
  <c r="I4573" i="1"/>
  <c r="J4573" i="1"/>
  <c r="K4573" i="1"/>
  <c r="L4573" i="1"/>
  <c r="M4573" i="1"/>
  <c r="N4573" i="1"/>
  <c r="O4573" i="1"/>
  <c r="P4573" i="1"/>
  <c r="Q4573" i="1"/>
  <c r="F4574" i="1"/>
  <c r="G4574" i="1"/>
  <c r="H4574" i="1"/>
  <c r="I4574" i="1"/>
  <c r="J4574" i="1"/>
  <c r="K4574" i="1"/>
  <c r="L4574" i="1"/>
  <c r="M4574" i="1"/>
  <c r="N4574" i="1"/>
  <c r="O4574" i="1"/>
  <c r="P4574" i="1"/>
  <c r="Q4574" i="1"/>
  <c r="F4575" i="1"/>
  <c r="G4575" i="1"/>
  <c r="H4575" i="1"/>
  <c r="I4575" i="1"/>
  <c r="J4575" i="1"/>
  <c r="K4575" i="1"/>
  <c r="L4575" i="1"/>
  <c r="M4575" i="1"/>
  <c r="N4575" i="1"/>
  <c r="O4575" i="1"/>
  <c r="P4575" i="1"/>
  <c r="Q4575" i="1"/>
  <c r="F4576" i="1"/>
  <c r="G4576" i="1"/>
  <c r="H4576" i="1"/>
  <c r="I4576" i="1"/>
  <c r="J4576" i="1"/>
  <c r="K4576" i="1"/>
  <c r="L4576" i="1"/>
  <c r="M4576" i="1"/>
  <c r="N4576" i="1"/>
  <c r="O4576" i="1"/>
  <c r="P4576" i="1"/>
  <c r="Q4576" i="1"/>
  <c r="F4577" i="1"/>
  <c r="G4577" i="1"/>
  <c r="H4577" i="1"/>
  <c r="I4577" i="1"/>
  <c r="J4577" i="1"/>
  <c r="K4577" i="1"/>
  <c r="L4577" i="1"/>
  <c r="M4577" i="1"/>
  <c r="N4577" i="1"/>
  <c r="O4577" i="1"/>
  <c r="P4577" i="1"/>
  <c r="Q4577" i="1"/>
  <c r="F4578" i="1"/>
  <c r="G4578" i="1"/>
  <c r="H4578" i="1"/>
  <c r="I4578" i="1"/>
  <c r="J4578" i="1"/>
  <c r="K4578" i="1"/>
  <c r="L4578" i="1"/>
  <c r="M4578" i="1"/>
  <c r="N4578" i="1"/>
  <c r="O4578" i="1"/>
  <c r="P4578" i="1"/>
  <c r="Q4578" i="1"/>
  <c r="F4579" i="1"/>
  <c r="G4579" i="1"/>
  <c r="H4579" i="1"/>
  <c r="I4579" i="1"/>
  <c r="J4579" i="1"/>
  <c r="K4579" i="1"/>
  <c r="L4579" i="1"/>
  <c r="M4579" i="1"/>
  <c r="N4579" i="1"/>
  <c r="O4579" i="1"/>
  <c r="P4579" i="1"/>
  <c r="Q4579" i="1"/>
  <c r="F4580" i="1"/>
  <c r="G4580" i="1"/>
  <c r="H4580" i="1"/>
  <c r="I4580" i="1"/>
  <c r="J4580" i="1"/>
  <c r="K4580" i="1"/>
  <c r="L4580" i="1"/>
  <c r="M4580" i="1"/>
  <c r="N4580" i="1"/>
  <c r="O4580" i="1"/>
  <c r="P4580" i="1"/>
  <c r="Q4580" i="1"/>
  <c r="F4581" i="1"/>
  <c r="G4581" i="1"/>
  <c r="H4581" i="1"/>
  <c r="I4581" i="1"/>
  <c r="J4581" i="1"/>
  <c r="K4581" i="1"/>
  <c r="L4581" i="1"/>
  <c r="M4581" i="1"/>
  <c r="N4581" i="1"/>
  <c r="O4581" i="1"/>
  <c r="P4581" i="1"/>
  <c r="Q4581" i="1"/>
  <c r="F4582" i="1"/>
  <c r="G4582" i="1"/>
  <c r="H4582" i="1"/>
  <c r="I4582" i="1"/>
  <c r="J4582" i="1"/>
  <c r="K4582" i="1"/>
  <c r="L4582" i="1"/>
  <c r="M4582" i="1"/>
  <c r="N4582" i="1"/>
  <c r="O4582" i="1"/>
  <c r="P4582" i="1"/>
  <c r="Q4582" i="1"/>
  <c r="F4583" i="1"/>
  <c r="G4583" i="1"/>
  <c r="H4583" i="1"/>
  <c r="I4583" i="1"/>
  <c r="J4583" i="1"/>
  <c r="K4583" i="1"/>
  <c r="L4583" i="1"/>
  <c r="M4583" i="1"/>
  <c r="N4583" i="1"/>
  <c r="O4583" i="1"/>
  <c r="P4583" i="1"/>
  <c r="Q4583" i="1"/>
  <c r="F4584" i="1"/>
  <c r="G4584" i="1"/>
  <c r="H4584" i="1"/>
  <c r="I4584" i="1"/>
  <c r="J4584" i="1"/>
  <c r="K4584" i="1"/>
  <c r="L4584" i="1"/>
  <c r="M4584" i="1"/>
  <c r="N4584" i="1"/>
  <c r="O4584" i="1"/>
  <c r="P4584" i="1"/>
  <c r="Q4584" i="1"/>
  <c r="F4585" i="1"/>
  <c r="G4585" i="1"/>
  <c r="H4585" i="1"/>
  <c r="I4585" i="1"/>
  <c r="J4585" i="1"/>
  <c r="K4585" i="1"/>
  <c r="L4585" i="1"/>
  <c r="M4585" i="1"/>
  <c r="N4585" i="1"/>
  <c r="O4585" i="1"/>
  <c r="P4585" i="1"/>
  <c r="Q4585" i="1"/>
  <c r="F4586" i="1"/>
  <c r="G4586" i="1"/>
  <c r="H4586" i="1"/>
  <c r="I4586" i="1"/>
  <c r="J4586" i="1"/>
  <c r="K4586" i="1"/>
  <c r="L4586" i="1"/>
  <c r="M4586" i="1"/>
  <c r="N4586" i="1"/>
  <c r="O4586" i="1"/>
  <c r="P4586" i="1"/>
  <c r="Q4586" i="1"/>
  <c r="F4587" i="1"/>
  <c r="G4587" i="1"/>
  <c r="H4587" i="1"/>
  <c r="I4587" i="1"/>
  <c r="J4587" i="1"/>
  <c r="K4587" i="1"/>
  <c r="L4587" i="1"/>
  <c r="M4587" i="1"/>
  <c r="N4587" i="1"/>
  <c r="O4587" i="1"/>
  <c r="P4587" i="1"/>
  <c r="Q4587" i="1"/>
  <c r="F4588" i="1"/>
  <c r="G4588" i="1"/>
  <c r="H4588" i="1"/>
  <c r="I4588" i="1"/>
  <c r="J4588" i="1"/>
  <c r="K4588" i="1"/>
  <c r="L4588" i="1"/>
  <c r="M4588" i="1"/>
  <c r="N4588" i="1"/>
  <c r="O4588" i="1"/>
  <c r="P4588" i="1"/>
  <c r="Q4588" i="1"/>
  <c r="F4589" i="1"/>
  <c r="G4589" i="1"/>
  <c r="H4589" i="1"/>
  <c r="I4589" i="1"/>
  <c r="J4589" i="1"/>
  <c r="K4589" i="1"/>
  <c r="L4589" i="1"/>
  <c r="M4589" i="1"/>
  <c r="N4589" i="1"/>
  <c r="O4589" i="1"/>
  <c r="P4589" i="1"/>
  <c r="Q4589" i="1"/>
  <c r="F4590" i="1"/>
  <c r="G4590" i="1"/>
  <c r="H4590" i="1"/>
  <c r="I4590" i="1"/>
  <c r="J4590" i="1"/>
  <c r="K4590" i="1"/>
  <c r="L4590" i="1"/>
  <c r="M4590" i="1"/>
  <c r="N4590" i="1"/>
  <c r="O4590" i="1"/>
  <c r="P4590" i="1"/>
  <c r="Q4590" i="1"/>
  <c r="F4591" i="1"/>
  <c r="G4591" i="1"/>
  <c r="H4591" i="1"/>
  <c r="I4591" i="1"/>
  <c r="J4591" i="1"/>
  <c r="K4591" i="1"/>
  <c r="L4591" i="1"/>
  <c r="M4591" i="1"/>
  <c r="N4591" i="1"/>
  <c r="O4591" i="1"/>
  <c r="P4591" i="1"/>
  <c r="Q4591" i="1"/>
  <c r="F4592" i="1"/>
  <c r="G4592" i="1"/>
  <c r="H4592" i="1"/>
  <c r="I4592" i="1"/>
  <c r="J4592" i="1"/>
  <c r="K4592" i="1"/>
  <c r="L4592" i="1"/>
  <c r="M4592" i="1"/>
  <c r="N4592" i="1"/>
  <c r="O4592" i="1"/>
  <c r="P4592" i="1"/>
  <c r="Q4592" i="1"/>
  <c r="F4593" i="1"/>
  <c r="G4593" i="1"/>
  <c r="H4593" i="1"/>
  <c r="I4593" i="1"/>
  <c r="J4593" i="1"/>
  <c r="K4593" i="1"/>
  <c r="L4593" i="1"/>
  <c r="M4593" i="1"/>
  <c r="N4593" i="1"/>
  <c r="O4593" i="1"/>
  <c r="P4593" i="1"/>
  <c r="Q4593" i="1"/>
  <c r="F4594" i="1"/>
  <c r="G4594" i="1"/>
  <c r="H4594" i="1"/>
  <c r="I4594" i="1"/>
  <c r="J4594" i="1"/>
  <c r="K4594" i="1"/>
  <c r="L4594" i="1"/>
  <c r="M4594" i="1"/>
  <c r="N4594" i="1"/>
  <c r="O4594" i="1"/>
  <c r="P4594" i="1"/>
  <c r="Q4594" i="1"/>
  <c r="F4595" i="1"/>
  <c r="G4595" i="1"/>
  <c r="H4595" i="1"/>
  <c r="I4595" i="1"/>
  <c r="J4595" i="1"/>
  <c r="K4595" i="1"/>
  <c r="L4595" i="1"/>
  <c r="M4595" i="1"/>
  <c r="N4595" i="1"/>
  <c r="O4595" i="1"/>
  <c r="P4595" i="1"/>
  <c r="Q4595" i="1"/>
  <c r="F4596" i="1"/>
  <c r="G4596" i="1"/>
  <c r="H4596" i="1"/>
  <c r="I4596" i="1"/>
  <c r="J4596" i="1"/>
  <c r="K4596" i="1"/>
  <c r="L4596" i="1"/>
  <c r="M4596" i="1"/>
  <c r="N4596" i="1"/>
  <c r="O4596" i="1"/>
  <c r="P4596" i="1"/>
  <c r="Q4596" i="1"/>
  <c r="F4597" i="1"/>
  <c r="G4597" i="1"/>
  <c r="H4597" i="1"/>
  <c r="I4597" i="1"/>
  <c r="J4597" i="1"/>
  <c r="K4597" i="1"/>
  <c r="L4597" i="1"/>
  <c r="M4597" i="1"/>
  <c r="N4597" i="1"/>
  <c r="O4597" i="1"/>
  <c r="P4597" i="1"/>
  <c r="Q4597" i="1"/>
  <c r="F4598" i="1"/>
  <c r="G4598" i="1"/>
  <c r="H4598" i="1"/>
  <c r="I4598" i="1"/>
  <c r="J4598" i="1"/>
  <c r="K4598" i="1"/>
  <c r="L4598" i="1"/>
  <c r="M4598" i="1"/>
  <c r="N4598" i="1"/>
  <c r="O4598" i="1"/>
  <c r="P4598" i="1"/>
  <c r="Q4598" i="1"/>
  <c r="F4599" i="1"/>
  <c r="G4599" i="1"/>
  <c r="H4599" i="1"/>
  <c r="I4599" i="1"/>
  <c r="J4599" i="1"/>
  <c r="K4599" i="1"/>
  <c r="L4599" i="1"/>
  <c r="M4599" i="1"/>
  <c r="N4599" i="1"/>
  <c r="O4599" i="1"/>
  <c r="P4599" i="1"/>
  <c r="Q4599" i="1"/>
  <c r="F4600" i="1"/>
  <c r="G4600" i="1"/>
  <c r="H4600" i="1"/>
  <c r="I4600" i="1"/>
  <c r="J4600" i="1"/>
  <c r="K4600" i="1"/>
  <c r="L4600" i="1"/>
  <c r="M4600" i="1"/>
  <c r="N4600" i="1"/>
  <c r="O4600" i="1"/>
  <c r="P4600" i="1"/>
  <c r="Q4600" i="1"/>
  <c r="F4601" i="1"/>
  <c r="G4601" i="1"/>
  <c r="H4601" i="1"/>
  <c r="I4601" i="1"/>
  <c r="J4601" i="1"/>
  <c r="K4601" i="1"/>
  <c r="L4601" i="1"/>
  <c r="M4601" i="1"/>
  <c r="N4601" i="1"/>
  <c r="O4601" i="1"/>
  <c r="P4601" i="1"/>
  <c r="Q4601" i="1"/>
  <c r="F4602" i="1"/>
  <c r="G4602" i="1"/>
  <c r="H4602" i="1"/>
  <c r="I4602" i="1"/>
  <c r="J4602" i="1"/>
  <c r="K4602" i="1"/>
  <c r="L4602" i="1"/>
  <c r="M4602" i="1"/>
  <c r="N4602" i="1"/>
  <c r="O4602" i="1"/>
  <c r="P4602" i="1"/>
  <c r="Q4602" i="1"/>
  <c r="F4603" i="1"/>
  <c r="G4603" i="1"/>
  <c r="H4603" i="1"/>
  <c r="I4603" i="1"/>
  <c r="J4603" i="1"/>
  <c r="K4603" i="1"/>
  <c r="L4603" i="1"/>
  <c r="M4603" i="1"/>
  <c r="N4603" i="1"/>
  <c r="O4603" i="1"/>
  <c r="P4603" i="1"/>
  <c r="Q4603" i="1"/>
  <c r="F4604" i="1"/>
  <c r="G4604" i="1"/>
  <c r="H4604" i="1"/>
  <c r="I4604" i="1"/>
  <c r="J4604" i="1"/>
  <c r="K4604" i="1"/>
  <c r="L4604" i="1"/>
  <c r="M4604" i="1"/>
  <c r="N4604" i="1"/>
  <c r="O4604" i="1"/>
  <c r="P4604" i="1"/>
  <c r="Q4604" i="1"/>
  <c r="F4605" i="1"/>
  <c r="G4605" i="1"/>
  <c r="H4605" i="1"/>
  <c r="I4605" i="1"/>
  <c r="J4605" i="1"/>
  <c r="K4605" i="1"/>
  <c r="L4605" i="1"/>
  <c r="M4605" i="1"/>
  <c r="N4605" i="1"/>
  <c r="O4605" i="1"/>
  <c r="P4605" i="1"/>
  <c r="Q4605" i="1"/>
  <c r="F4606" i="1"/>
  <c r="G4606" i="1"/>
  <c r="H4606" i="1"/>
  <c r="I4606" i="1"/>
  <c r="J4606" i="1"/>
  <c r="K4606" i="1"/>
  <c r="L4606" i="1"/>
  <c r="M4606" i="1"/>
  <c r="N4606" i="1"/>
  <c r="O4606" i="1"/>
  <c r="P4606" i="1"/>
  <c r="Q4606" i="1"/>
  <c r="F4607" i="1"/>
  <c r="G4607" i="1"/>
  <c r="H4607" i="1"/>
  <c r="I4607" i="1"/>
  <c r="J4607" i="1"/>
  <c r="K4607" i="1"/>
  <c r="L4607" i="1"/>
  <c r="M4607" i="1"/>
  <c r="N4607" i="1"/>
  <c r="O4607" i="1"/>
  <c r="P4607" i="1"/>
  <c r="Q4607" i="1"/>
  <c r="F4608" i="1"/>
  <c r="G4608" i="1"/>
  <c r="H4608" i="1"/>
  <c r="I4608" i="1"/>
  <c r="J4608" i="1"/>
  <c r="K4608" i="1"/>
  <c r="L4608" i="1"/>
  <c r="M4608" i="1"/>
  <c r="N4608" i="1"/>
  <c r="O4608" i="1"/>
  <c r="P4608" i="1"/>
  <c r="Q4608" i="1"/>
  <c r="F4609" i="1"/>
  <c r="G4609" i="1"/>
  <c r="H4609" i="1"/>
  <c r="I4609" i="1"/>
  <c r="J4609" i="1"/>
  <c r="K4609" i="1"/>
  <c r="L4609" i="1"/>
  <c r="M4609" i="1"/>
  <c r="N4609" i="1"/>
  <c r="O4609" i="1"/>
  <c r="P4609" i="1"/>
  <c r="Q4609" i="1"/>
  <c r="F4610" i="1"/>
  <c r="G4610" i="1"/>
  <c r="H4610" i="1"/>
  <c r="I4610" i="1"/>
  <c r="J4610" i="1"/>
  <c r="K4610" i="1"/>
  <c r="L4610" i="1"/>
  <c r="M4610" i="1"/>
  <c r="N4610" i="1"/>
  <c r="O4610" i="1"/>
  <c r="P4610" i="1"/>
  <c r="Q4610" i="1"/>
  <c r="F4611" i="1"/>
  <c r="G4611" i="1"/>
  <c r="H4611" i="1"/>
  <c r="I4611" i="1"/>
  <c r="J4611" i="1"/>
  <c r="K4611" i="1"/>
  <c r="L4611" i="1"/>
  <c r="M4611" i="1"/>
  <c r="N4611" i="1"/>
  <c r="O4611" i="1"/>
  <c r="P4611" i="1"/>
  <c r="Q4611" i="1"/>
  <c r="F4612" i="1"/>
  <c r="G4612" i="1"/>
  <c r="H4612" i="1"/>
  <c r="I4612" i="1"/>
  <c r="J4612" i="1"/>
  <c r="K4612" i="1"/>
  <c r="L4612" i="1"/>
  <c r="M4612" i="1"/>
  <c r="N4612" i="1"/>
  <c r="O4612" i="1"/>
  <c r="P4612" i="1"/>
  <c r="Q4612" i="1"/>
  <c r="F4613" i="1"/>
  <c r="G4613" i="1"/>
  <c r="H4613" i="1"/>
  <c r="I4613" i="1"/>
  <c r="J4613" i="1"/>
  <c r="K4613" i="1"/>
  <c r="L4613" i="1"/>
  <c r="M4613" i="1"/>
  <c r="N4613" i="1"/>
  <c r="O4613" i="1"/>
  <c r="P4613" i="1"/>
  <c r="Q4613" i="1"/>
  <c r="F4614" i="1"/>
  <c r="G4614" i="1"/>
  <c r="H4614" i="1"/>
  <c r="I4614" i="1"/>
  <c r="J4614" i="1"/>
  <c r="K4614" i="1"/>
  <c r="L4614" i="1"/>
  <c r="M4614" i="1"/>
  <c r="N4614" i="1"/>
  <c r="O4614" i="1"/>
  <c r="P4614" i="1"/>
  <c r="Q4614" i="1"/>
  <c r="F4615" i="1"/>
  <c r="G4615" i="1"/>
  <c r="H4615" i="1"/>
  <c r="I4615" i="1"/>
  <c r="J4615" i="1"/>
  <c r="K4615" i="1"/>
  <c r="L4615" i="1"/>
  <c r="M4615" i="1"/>
  <c r="N4615" i="1"/>
  <c r="O4615" i="1"/>
  <c r="P4615" i="1"/>
  <c r="Q4615" i="1"/>
  <c r="F4616" i="1"/>
  <c r="G4616" i="1"/>
  <c r="H4616" i="1"/>
  <c r="I4616" i="1"/>
  <c r="J4616" i="1"/>
  <c r="K4616" i="1"/>
  <c r="L4616" i="1"/>
  <c r="M4616" i="1"/>
  <c r="N4616" i="1"/>
  <c r="O4616" i="1"/>
  <c r="P4616" i="1"/>
  <c r="Q4616" i="1"/>
  <c r="F4617" i="1"/>
  <c r="G4617" i="1"/>
  <c r="H4617" i="1"/>
  <c r="I4617" i="1"/>
  <c r="J4617" i="1"/>
  <c r="K4617" i="1"/>
  <c r="L4617" i="1"/>
  <c r="M4617" i="1"/>
  <c r="N4617" i="1"/>
  <c r="O4617" i="1"/>
  <c r="P4617" i="1"/>
  <c r="Q4617" i="1"/>
  <c r="F4618" i="1"/>
  <c r="G4618" i="1"/>
  <c r="H4618" i="1"/>
  <c r="I4618" i="1"/>
  <c r="J4618" i="1"/>
  <c r="K4618" i="1"/>
  <c r="L4618" i="1"/>
  <c r="M4618" i="1"/>
  <c r="N4618" i="1"/>
  <c r="O4618" i="1"/>
  <c r="P4618" i="1"/>
  <c r="Q4618" i="1"/>
  <c r="F4619" i="1"/>
  <c r="G4619" i="1"/>
  <c r="H4619" i="1"/>
  <c r="I4619" i="1"/>
  <c r="J4619" i="1"/>
  <c r="K4619" i="1"/>
  <c r="L4619" i="1"/>
  <c r="M4619" i="1"/>
  <c r="N4619" i="1"/>
  <c r="O4619" i="1"/>
  <c r="P4619" i="1"/>
  <c r="Q4619" i="1"/>
  <c r="F4620" i="1"/>
  <c r="G4620" i="1"/>
  <c r="H4620" i="1"/>
  <c r="I4620" i="1"/>
  <c r="J4620" i="1"/>
  <c r="K4620" i="1"/>
  <c r="L4620" i="1"/>
  <c r="M4620" i="1"/>
  <c r="N4620" i="1"/>
  <c r="O4620" i="1"/>
  <c r="P4620" i="1"/>
  <c r="Q4620" i="1"/>
  <c r="F4621" i="1"/>
  <c r="G4621" i="1"/>
  <c r="H4621" i="1"/>
  <c r="I4621" i="1"/>
  <c r="J4621" i="1"/>
  <c r="K4621" i="1"/>
  <c r="L4621" i="1"/>
  <c r="M4621" i="1"/>
  <c r="N4621" i="1"/>
  <c r="O4621" i="1"/>
  <c r="P4621" i="1"/>
  <c r="Q4621" i="1"/>
  <c r="F4622" i="1"/>
  <c r="G4622" i="1"/>
  <c r="H4622" i="1"/>
  <c r="I4622" i="1"/>
  <c r="J4622" i="1"/>
  <c r="K4622" i="1"/>
  <c r="L4622" i="1"/>
  <c r="M4622" i="1"/>
  <c r="N4622" i="1"/>
  <c r="O4622" i="1"/>
  <c r="P4622" i="1"/>
  <c r="Q4622" i="1"/>
  <c r="F4623" i="1"/>
  <c r="G4623" i="1"/>
  <c r="H4623" i="1"/>
  <c r="I4623" i="1"/>
  <c r="J4623" i="1"/>
  <c r="K4623" i="1"/>
  <c r="L4623" i="1"/>
  <c r="M4623" i="1"/>
  <c r="N4623" i="1"/>
  <c r="O4623" i="1"/>
  <c r="P4623" i="1"/>
  <c r="Q4623" i="1"/>
  <c r="F4624" i="1"/>
  <c r="G4624" i="1"/>
  <c r="H4624" i="1"/>
  <c r="I4624" i="1"/>
  <c r="J4624" i="1"/>
  <c r="K4624" i="1"/>
  <c r="L4624" i="1"/>
  <c r="M4624" i="1"/>
  <c r="N4624" i="1"/>
  <c r="O4624" i="1"/>
  <c r="P4624" i="1"/>
  <c r="Q4624" i="1"/>
  <c r="F4625" i="1"/>
  <c r="G4625" i="1"/>
  <c r="H4625" i="1"/>
  <c r="I4625" i="1"/>
  <c r="J4625" i="1"/>
  <c r="K4625" i="1"/>
  <c r="L4625" i="1"/>
  <c r="M4625" i="1"/>
  <c r="N4625" i="1"/>
  <c r="O4625" i="1"/>
  <c r="P4625" i="1"/>
  <c r="Q4625" i="1"/>
  <c r="F4626" i="1"/>
  <c r="G4626" i="1"/>
  <c r="H4626" i="1"/>
  <c r="I4626" i="1"/>
  <c r="J4626" i="1"/>
  <c r="K4626" i="1"/>
  <c r="L4626" i="1"/>
  <c r="M4626" i="1"/>
  <c r="N4626" i="1"/>
  <c r="O4626" i="1"/>
  <c r="P4626" i="1"/>
  <c r="Q4626" i="1"/>
  <c r="F4627" i="1"/>
  <c r="G4627" i="1"/>
  <c r="H4627" i="1"/>
  <c r="I4627" i="1"/>
  <c r="J4627" i="1"/>
  <c r="K4627" i="1"/>
  <c r="L4627" i="1"/>
  <c r="M4627" i="1"/>
  <c r="N4627" i="1"/>
  <c r="O4627" i="1"/>
  <c r="P4627" i="1"/>
  <c r="Q4627" i="1"/>
  <c r="F4628" i="1"/>
  <c r="G4628" i="1"/>
  <c r="H4628" i="1"/>
  <c r="I4628" i="1"/>
  <c r="J4628" i="1"/>
  <c r="K4628" i="1"/>
  <c r="L4628" i="1"/>
  <c r="M4628" i="1"/>
  <c r="N4628" i="1"/>
  <c r="O4628" i="1"/>
  <c r="P4628" i="1"/>
  <c r="Q4628" i="1"/>
  <c r="F4629" i="1"/>
  <c r="G4629" i="1"/>
  <c r="H4629" i="1"/>
  <c r="I4629" i="1"/>
  <c r="J4629" i="1"/>
  <c r="K4629" i="1"/>
  <c r="L4629" i="1"/>
  <c r="M4629" i="1"/>
  <c r="N4629" i="1"/>
  <c r="O4629" i="1"/>
  <c r="P4629" i="1"/>
  <c r="Q4629" i="1"/>
  <c r="F4630" i="1"/>
  <c r="G4630" i="1"/>
  <c r="H4630" i="1"/>
  <c r="I4630" i="1"/>
  <c r="J4630" i="1"/>
  <c r="K4630" i="1"/>
  <c r="L4630" i="1"/>
  <c r="M4630" i="1"/>
  <c r="N4630" i="1"/>
  <c r="O4630" i="1"/>
  <c r="P4630" i="1"/>
  <c r="Q4630" i="1"/>
  <c r="F4631" i="1"/>
  <c r="G4631" i="1"/>
  <c r="H4631" i="1"/>
  <c r="I4631" i="1"/>
  <c r="J4631" i="1"/>
  <c r="K4631" i="1"/>
  <c r="L4631" i="1"/>
  <c r="M4631" i="1"/>
  <c r="N4631" i="1"/>
  <c r="O4631" i="1"/>
  <c r="P4631" i="1"/>
  <c r="Q4631" i="1"/>
  <c r="F4632" i="1"/>
  <c r="G4632" i="1"/>
  <c r="H4632" i="1"/>
  <c r="I4632" i="1"/>
  <c r="J4632" i="1"/>
  <c r="K4632" i="1"/>
  <c r="L4632" i="1"/>
  <c r="M4632" i="1"/>
  <c r="N4632" i="1"/>
  <c r="O4632" i="1"/>
  <c r="P4632" i="1"/>
  <c r="Q4632" i="1"/>
  <c r="F4633" i="1"/>
  <c r="G4633" i="1"/>
  <c r="H4633" i="1"/>
  <c r="I4633" i="1"/>
  <c r="J4633" i="1"/>
  <c r="K4633" i="1"/>
  <c r="L4633" i="1"/>
  <c r="M4633" i="1"/>
  <c r="N4633" i="1"/>
  <c r="O4633" i="1"/>
  <c r="P4633" i="1"/>
  <c r="Q4633" i="1"/>
  <c r="F4634" i="1"/>
  <c r="G4634" i="1"/>
  <c r="H4634" i="1"/>
  <c r="I4634" i="1"/>
  <c r="J4634" i="1"/>
  <c r="K4634" i="1"/>
  <c r="L4634" i="1"/>
  <c r="M4634" i="1"/>
  <c r="N4634" i="1"/>
  <c r="O4634" i="1"/>
  <c r="P4634" i="1"/>
  <c r="Q4634" i="1"/>
  <c r="F4635" i="1"/>
  <c r="G4635" i="1"/>
  <c r="H4635" i="1"/>
  <c r="I4635" i="1"/>
  <c r="J4635" i="1"/>
  <c r="K4635" i="1"/>
  <c r="L4635" i="1"/>
  <c r="M4635" i="1"/>
  <c r="N4635" i="1"/>
  <c r="O4635" i="1"/>
  <c r="P4635" i="1"/>
  <c r="Q4635" i="1"/>
  <c r="F4636" i="1"/>
  <c r="G4636" i="1"/>
  <c r="H4636" i="1"/>
  <c r="I4636" i="1"/>
  <c r="J4636" i="1"/>
  <c r="K4636" i="1"/>
  <c r="L4636" i="1"/>
  <c r="M4636" i="1"/>
  <c r="N4636" i="1"/>
  <c r="O4636" i="1"/>
  <c r="P4636" i="1"/>
  <c r="Q4636" i="1"/>
  <c r="F4637" i="1"/>
  <c r="G4637" i="1"/>
  <c r="H4637" i="1"/>
  <c r="I4637" i="1"/>
  <c r="J4637" i="1"/>
  <c r="K4637" i="1"/>
  <c r="L4637" i="1"/>
  <c r="M4637" i="1"/>
  <c r="N4637" i="1"/>
  <c r="O4637" i="1"/>
  <c r="P4637" i="1"/>
  <c r="Q4637" i="1"/>
  <c r="F4638" i="1"/>
  <c r="G4638" i="1"/>
  <c r="H4638" i="1"/>
  <c r="I4638" i="1"/>
  <c r="J4638" i="1"/>
  <c r="K4638" i="1"/>
  <c r="L4638" i="1"/>
  <c r="M4638" i="1"/>
  <c r="N4638" i="1"/>
  <c r="O4638" i="1"/>
  <c r="P4638" i="1"/>
  <c r="Q4638" i="1"/>
  <c r="F4639" i="1"/>
  <c r="G4639" i="1"/>
  <c r="H4639" i="1"/>
  <c r="I4639" i="1"/>
  <c r="J4639" i="1"/>
  <c r="K4639" i="1"/>
  <c r="L4639" i="1"/>
  <c r="M4639" i="1"/>
  <c r="N4639" i="1"/>
  <c r="O4639" i="1"/>
  <c r="P4639" i="1"/>
  <c r="Q4639" i="1"/>
  <c r="F4640" i="1"/>
  <c r="G4640" i="1"/>
  <c r="H4640" i="1"/>
  <c r="I4640" i="1"/>
  <c r="J4640" i="1"/>
  <c r="K4640" i="1"/>
  <c r="L4640" i="1"/>
  <c r="M4640" i="1"/>
  <c r="N4640" i="1"/>
  <c r="O4640" i="1"/>
  <c r="P4640" i="1"/>
  <c r="Q4640" i="1"/>
  <c r="F4641" i="1"/>
  <c r="G4641" i="1"/>
  <c r="H4641" i="1"/>
  <c r="I4641" i="1"/>
  <c r="J4641" i="1"/>
  <c r="K4641" i="1"/>
  <c r="L4641" i="1"/>
  <c r="M4641" i="1"/>
  <c r="N4641" i="1"/>
  <c r="O4641" i="1"/>
  <c r="P4641" i="1"/>
  <c r="Q4641" i="1"/>
  <c r="F4642" i="1"/>
  <c r="G4642" i="1"/>
  <c r="H4642" i="1"/>
  <c r="I4642" i="1"/>
  <c r="J4642" i="1"/>
  <c r="K4642" i="1"/>
  <c r="L4642" i="1"/>
  <c r="M4642" i="1"/>
  <c r="N4642" i="1"/>
  <c r="O4642" i="1"/>
  <c r="P4642" i="1"/>
  <c r="Q4642" i="1"/>
  <c r="F4643" i="1"/>
  <c r="G4643" i="1"/>
  <c r="H4643" i="1"/>
  <c r="I4643" i="1"/>
  <c r="J4643" i="1"/>
  <c r="K4643" i="1"/>
  <c r="L4643" i="1"/>
  <c r="M4643" i="1"/>
  <c r="N4643" i="1"/>
  <c r="O4643" i="1"/>
  <c r="P4643" i="1"/>
  <c r="Q4643" i="1"/>
  <c r="F4644" i="1"/>
  <c r="G4644" i="1"/>
  <c r="H4644" i="1"/>
  <c r="I4644" i="1"/>
  <c r="J4644" i="1"/>
  <c r="K4644" i="1"/>
  <c r="L4644" i="1"/>
  <c r="M4644" i="1"/>
  <c r="N4644" i="1"/>
  <c r="O4644" i="1"/>
  <c r="P4644" i="1"/>
  <c r="Q4644" i="1"/>
  <c r="F4645" i="1"/>
  <c r="G4645" i="1"/>
  <c r="H4645" i="1"/>
  <c r="I4645" i="1"/>
  <c r="J4645" i="1"/>
  <c r="K4645" i="1"/>
  <c r="L4645" i="1"/>
  <c r="M4645" i="1"/>
  <c r="N4645" i="1"/>
  <c r="O4645" i="1"/>
  <c r="P4645" i="1"/>
  <c r="Q4645" i="1"/>
  <c r="F4646" i="1"/>
  <c r="G4646" i="1"/>
  <c r="H4646" i="1"/>
  <c r="I4646" i="1"/>
  <c r="J4646" i="1"/>
  <c r="K4646" i="1"/>
  <c r="L4646" i="1"/>
  <c r="M4646" i="1"/>
  <c r="N4646" i="1"/>
  <c r="O4646" i="1"/>
  <c r="P4646" i="1"/>
  <c r="Q4646" i="1"/>
  <c r="F4647" i="1"/>
  <c r="G4647" i="1"/>
  <c r="H4647" i="1"/>
  <c r="I4647" i="1"/>
  <c r="J4647" i="1"/>
  <c r="K4647" i="1"/>
  <c r="L4647" i="1"/>
  <c r="M4647" i="1"/>
  <c r="N4647" i="1"/>
  <c r="O4647" i="1"/>
  <c r="P4647" i="1"/>
  <c r="Q4647" i="1"/>
  <c r="F4648" i="1"/>
  <c r="G4648" i="1"/>
  <c r="H4648" i="1"/>
  <c r="I4648" i="1"/>
  <c r="J4648" i="1"/>
  <c r="K4648" i="1"/>
  <c r="L4648" i="1"/>
  <c r="M4648" i="1"/>
  <c r="N4648" i="1"/>
  <c r="O4648" i="1"/>
  <c r="P4648" i="1"/>
  <c r="Q4648" i="1"/>
  <c r="F4649" i="1"/>
  <c r="G4649" i="1"/>
  <c r="H4649" i="1"/>
  <c r="I4649" i="1"/>
  <c r="J4649" i="1"/>
  <c r="K4649" i="1"/>
  <c r="L4649" i="1"/>
  <c r="M4649" i="1"/>
  <c r="N4649" i="1"/>
  <c r="O4649" i="1"/>
  <c r="P4649" i="1"/>
  <c r="Q4649" i="1"/>
  <c r="F4650" i="1"/>
  <c r="G4650" i="1"/>
  <c r="H4650" i="1"/>
  <c r="I4650" i="1"/>
  <c r="J4650" i="1"/>
  <c r="K4650" i="1"/>
  <c r="L4650" i="1"/>
  <c r="M4650" i="1"/>
  <c r="N4650" i="1"/>
  <c r="O4650" i="1"/>
  <c r="P4650" i="1"/>
  <c r="Q4650" i="1"/>
  <c r="F4651" i="1"/>
  <c r="G4651" i="1"/>
  <c r="H4651" i="1"/>
  <c r="I4651" i="1"/>
  <c r="J4651" i="1"/>
  <c r="K4651" i="1"/>
  <c r="L4651" i="1"/>
  <c r="M4651" i="1"/>
  <c r="N4651" i="1"/>
  <c r="O4651" i="1"/>
  <c r="P4651" i="1"/>
  <c r="Q4651" i="1"/>
  <c r="F4652" i="1"/>
  <c r="G4652" i="1"/>
  <c r="H4652" i="1"/>
  <c r="I4652" i="1"/>
  <c r="J4652" i="1"/>
  <c r="K4652" i="1"/>
  <c r="L4652" i="1"/>
  <c r="M4652" i="1"/>
  <c r="N4652" i="1"/>
  <c r="O4652" i="1"/>
  <c r="P4652" i="1"/>
  <c r="Q4652" i="1"/>
  <c r="F4653" i="1"/>
  <c r="G4653" i="1"/>
  <c r="H4653" i="1"/>
  <c r="I4653" i="1"/>
  <c r="J4653" i="1"/>
  <c r="K4653" i="1"/>
  <c r="L4653" i="1"/>
  <c r="M4653" i="1"/>
  <c r="N4653" i="1"/>
  <c r="O4653" i="1"/>
  <c r="P4653" i="1"/>
  <c r="Q4653" i="1"/>
  <c r="F4654" i="1"/>
  <c r="G4654" i="1"/>
  <c r="H4654" i="1"/>
  <c r="I4654" i="1"/>
  <c r="J4654" i="1"/>
  <c r="K4654" i="1"/>
  <c r="L4654" i="1"/>
  <c r="M4654" i="1"/>
  <c r="N4654" i="1"/>
  <c r="O4654" i="1"/>
  <c r="P4654" i="1"/>
  <c r="Q4654" i="1"/>
  <c r="F4655" i="1"/>
  <c r="G4655" i="1"/>
  <c r="H4655" i="1"/>
  <c r="I4655" i="1"/>
  <c r="J4655" i="1"/>
  <c r="K4655" i="1"/>
  <c r="L4655" i="1"/>
  <c r="M4655" i="1"/>
  <c r="N4655" i="1"/>
  <c r="O4655" i="1"/>
  <c r="P4655" i="1"/>
  <c r="Q4655" i="1"/>
  <c r="F4656" i="1"/>
  <c r="G4656" i="1"/>
  <c r="H4656" i="1"/>
  <c r="I4656" i="1"/>
  <c r="J4656" i="1"/>
  <c r="K4656" i="1"/>
  <c r="L4656" i="1"/>
  <c r="M4656" i="1"/>
  <c r="N4656" i="1"/>
  <c r="O4656" i="1"/>
  <c r="P4656" i="1"/>
  <c r="Q4656" i="1"/>
  <c r="F4657" i="1"/>
  <c r="G4657" i="1"/>
  <c r="H4657" i="1"/>
  <c r="I4657" i="1"/>
  <c r="J4657" i="1"/>
  <c r="K4657" i="1"/>
  <c r="L4657" i="1"/>
  <c r="M4657" i="1"/>
  <c r="N4657" i="1"/>
  <c r="O4657" i="1"/>
  <c r="P4657" i="1"/>
  <c r="Q4657" i="1"/>
  <c r="F4658" i="1"/>
  <c r="G4658" i="1"/>
  <c r="H4658" i="1"/>
  <c r="I4658" i="1"/>
  <c r="J4658" i="1"/>
  <c r="K4658" i="1"/>
  <c r="L4658" i="1"/>
  <c r="M4658" i="1"/>
  <c r="N4658" i="1"/>
  <c r="O4658" i="1"/>
  <c r="P4658" i="1"/>
  <c r="Q4658" i="1"/>
  <c r="F4659" i="1"/>
  <c r="G4659" i="1"/>
  <c r="H4659" i="1"/>
  <c r="I4659" i="1"/>
  <c r="J4659" i="1"/>
  <c r="K4659" i="1"/>
  <c r="L4659" i="1"/>
  <c r="M4659" i="1"/>
  <c r="N4659" i="1"/>
  <c r="O4659" i="1"/>
  <c r="P4659" i="1"/>
  <c r="Q4659" i="1"/>
  <c r="F4660" i="1"/>
  <c r="G4660" i="1"/>
  <c r="H4660" i="1"/>
  <c r="I4660" i="1"/>
  <c r="J4660" i="1"/>
  <c r="K4660" i="1"/>
  <c r="L4660" i="1"/>
  <c r="M4660" i="1"/>
  <c r="N4660" i="1"/>
  <c r="O4660" i="1"/>
  <c r="P4660" i="1"/>
  <c r="Q4660" i="1"/>
  <c r="F4661" i="1"/>
  <c r="G4661" i="1"/>
  <c r="H4661" i="1"/>
  <c r="I4661" i="1"/>
  <c r="J4661" i="1"/>
  <c r="K4661" i="1"/>
  <c r="L4661" i="1"/>
  <c r="M4661" i="1"/>
  <c r="N4661" i="1"/>
  <c r="O4661" i="1"/>
  <c r="P4661" i="1"/>
  <c r="Q4661" i="1"/>
  <c r="F4662" i="1"/>
  <c r="G4662" i="1"/>
  <c r="H4662" i="1"/>
  <c r="I4662" i="1"/>
  <c r="J4662" i="1"/>
  <c r="K4662" i="1"/>
  <c r="L4662" i="1"/>
  <c r="M4662" i="1"/>
  <c r="N4662" i="1"/>
  <c r="O4662" i="1"/>
  <c r="P4662" i="1"/>
  <c r="Q4662" i="1"/>
  <c r="F4663" i="1"/>
  <c r="G4663" i="1"/>
  <c r="H4663" i="1"/>
  <c r="I4663" i="1"/>
  <c r="J4663" i="1"/>
  <c r="K4663" i="1"/>
  <c r="L4663" i="1"/>
  <c r="M4663" i="1"/>
  <c r="N4663" i="1"/>
  <c r="O4663" i="1"/>
  <c r="P4663" i="1"/>
  <c r="Q4663" i="1"/>
  <c r="F4664" i="1"/>
  <c r="G4664" i="1"/>
  <c r="H4664" i="1"/>
  <c r="I4664" i="1"/>
  <c r="J4664" i="1"/>
  <c r="K4664" i="1"/>
  <c r="L4664" i="1"/>
  <c r="M4664" i="1"/>
  <c r="N4664" i="1"/>
  <c r="O4664" i="1"/>
  <c r="P4664" i="1"/>
  <c r="Q4664" i="1"/>
  <c r="F4665" i="1"/>
  <c r="G4665" i="1"/>
  <c r="H4665" i="1"/>
  <c r="I4665" i="1"/>
  <c r="J4665" i="1"/>
  <c r="K4665" i="1"/>
  <c r="L4665" i="1"/>
  <c r="M4665" i="1"/>
  <c r="N4665" i="1"/>
  <c r="O4665" i="1"/>
  <c r="P4665" i="1"/>
  <c r="Q4665" i="1"/>
  <c r="F4666" i="1"/>
  <c r="G4666" i="1"/>
  <c r="H4666" i="1"/>
  <c r="I4666" i="1"/>
  <c r="J4666" i="1"/>
  <c r="K4666" i="1"/>
  <c r="L4666" i="1"/>
  <c r="M4666" i="1"/>
  <c r="N4666" i="1"/>
  <c r="O4666" i="1"/>
  <c r="P4666" i="1"/>
  <c r="Q4666" i="1"/>
  <c r="F4667" i="1"/>
  <c r="G4667" i="1"/>
  <c r="H4667" i="1"/>
  <c r="I4667" i="1"/>
  <c r="J4667" i="1"/>
  <c r="K4667" i="1"/>
  <c r="L4667" i="1"/>
  <c r="M4667" i="1"/>
  <c r="N4667" i="1"/>
  <c r="O4667" i="1"/>
  <c r="P4667" i="1"/>
  <c r="Q4667" i="1"/>
  <c r="F4668" i="1"/>
  <c r="G4668" i="1"/>
  <c r="H4668" i="1"/>
  <c r="I4668" i="1"/>
  <c r="J4668" i="1"/>
  <c r="K4668" i="1"/>
  <c r="L4668" i="1"/>
  <c r="M4668" i="1"/>
  <c r="N4668" i="1"/>
  <c r="O4668" i="1"/>
  <c r="P4668" i="1"/>
  <c r="Q4668" i="1"/>
  <c r="F4669" i="1"/>
  <c r="G4669" i="1"/>
  <c r="H4669" i="1"/>
  <c r="I4669" i="1"/>
  <c r="J4669" i="1"/>
  <c r="K4669" i="1"/>
  <c r="L4669" i="1"/>
  <c r="M4669" i="1"/>
  <c r="N4669" i="1"/>
  <c r="O4669" i="1"/>
  <c r="P4669" i="1"/>
  <c r="Q4669" i="1"/>
  <c r="F4670" i="1"/>
  <c r="G4670" i="1"/>
  <c r="H4670" i="1"/>
  <c r="I4670" i="1"/>
  <c r="J4670" i="1"/>
  <c r="K4670" i="1"/>
  <c r="L4670" i="1"/>
  <c r="M4670" i="1"/>
  <c r="N4670" i="1"/>
  <c r="O4670" i="1"/>
  <c r="P4670" i="1"/>
  <c r="Q4670" i="1"/>
  <c r="F4671" i="1"/>
  <c r="G4671" i="1"/>
  <c r="H4671" i="1"/>
  <c r="I4671" i="1"/>
  <c r="J4671" i="1"/>
  <c r="K4671" i="1"/>
  <c r="L4671" i="1"/>
  <c r="M4671" i="1"/>
  <c r="N4671" i="1"/>
  <c r="O4671" i="1"/>
  <c r="P4671" i="1"/>
  <c r="Q4671" i="1"/>
  <c r="F4672" i="1"/>
  <c r="G4672" i="1"/>
  <c r="H4672" i="1"/>
  <c r="I4672" i="1"/>
  <c r="J4672" i="1"/>
  <c r="K4672" i="1"/>
  <c r="L4672" i="1"/>
  <c r="M4672" i="1"/>
  <c r="N4672" i="1"/>
  <c r="O4672" i="1"/>
  <c r="P4672" i="1"/>
  <c r="Q4672" i="1"/>
  <c r="F4673" i="1"/>
  <c r="G4673" i="1"/>
  <c r="H4673" i="1"/>
  <c r="I4673" i="1"/>
  <c r="J4673" i="1"/>
  <c r="K4673" i="1"/>
  <c r="L4673" i="1"/>
  <c r="M4673" i="1"/>
  <c r="N4673" i="1"/>
  <c r="O4673" i="1"/>
  <c r="P4673" i="1"/>
  <c r="Q4673" i="1"/>
  <c r="F4674" i="1"/>
  <c r="G4674" i="1"/>
  <c r="H4674" i="1"/>
  <c r="I4674" i="1"/>
  <c r="J4674" i="1"/>
  <c r="K4674" i="1"/>
  <c r="L4674" i="1"/>
  <c r="M4674" i="1"/>
  <c r="N4674" i="1"/>
  <c r="O4674" i="1"/>
  <c r="P4674" i="1"/>
  <c r="Q4674" i="1"/>
  <c r="F4675" i="1"/>
  <c r="G4675" i="1"/>
  <c r="H4675" i="1"/>
  <c r="I4675" i="1"/>
  <c r="J4675" i="1"/>
  <c r="K4675" i="1"/>
  <c r="L4675" i="1"/>
  <c r="M4675" i="1"/>
  <c r="N4675" i="1"/>
  <c r="O4675" i="1"/>
  <c r="P4675" i="1"/>
  <c r="Q4675" i="1"/>
  <c r="F4676" i="1"/>
  <c r="G4676" i="1"/>
  <c r="H4676" i="1"/>
  <c r="I4676" i="1"/>
  <c r="J4676" i="1"/>
  <c r="K4676" i="1"/>
  <c r="L4676" i="1"/>
  <c r="M4676" i="1"/>
  <c r="N4676" i="1"/>
  <c r="O4676" i="1"/>
  <c r="P4676" i="1"/>
  <c r="Q4676" i="1"/>
  <c r="F4677" i="1"/>
  <c r="G4677" i="1"/>
  <c r="H4677" i="1"/>
  <c r="I4677" i="1"/>
  <c r="J4677" i="1"/>
  <c r="K4677" i="1"/>
  <c r="L4677" i="1"/>
  <c r="M4677" i="1"/>
  <c r="N4677" i="1"/>
  <c r="O4677" i="1"/>
  <c r="P4677" i="1"/>
  <c r="Q4677" i="1"/>
  <c r="F4678" i="1"/>
  <c r="G4678" i="1"/>
  <c r="H4678" i="1"/>
  <c r="I4678" i="1"/>
  <c r="J4678" i="1"/>
  <c r="K4678" i="1"/>
  <c r="L4678" i="1"/>
  <c r="M4678" i="1"/>
  <c r="N4678" i="1"/>
  <c r="O4678" i="1"/>
  <c r="P4678" i="1"/>
  <c r="Q4678" i="1"/>
  <c r="F4679" i="1"/>
  <c r="G4679" i="1"/>
  <c r="H4679" i="1"/>
  <c r="I4679" i="1"/>
  <c r="J4679" i="1"/>
  <c r="K4679" i="1"/>
  <c r="L4679" i="1"/>
  <c r="M4679" i="1"/>
  <c r="N4679" i="1"/>
  <c r="O4679" i="1"/>
  <c r="P4679" i="1"/>
  <c r="Q4679" i="1"/>
  <c r="F4680" i="1"/>
  <c r="G4680" i="1"/>
  <c r="H4680" i="1"/>
  <c r="I4680" i="1"/>
  <c r="J4680" i="1"/>
  <c r="K4680" i="1"/>
  <c r="L4680" i="1"/>
  <c r="M4680" i="1"/>
  <c r="N4680" i="1"/>
  <c r="O4680" i="1"/>
  <c r="P4680" i="1"/>
  <c r="Q4680" i="1"/>
  <c r="F4681" i="1"/>
  <c r="G4681" i="1"/>
  <c r="H4681" i="1"/>
  <c r="I4681" i="1"/>
  <c r="J4681" i="1"/>
  <c r="K4681" i="1"/>
  <c r="L4681" i="1"/>
  <c r="M4681" i="1"/>
  <c r="N4681" i="1"/>
  <c r="O4681" i="1"/>
  <c r="P4681" i="1"/>
  <c r="Q4681" i="1"/>
  <c r="F4682" i="1"/>
  <c r="G4682" i="1"/>
  <c r="H4682" i="1"/>
  <c r="I4682" i="1"/>
  <c r="J4682" i="1"/>
  <c r="K4682" i="1"/>
  <c r="L4682" i="1"/>
  <c r="M4682" i="1"/>
  <c r="N4682" i="1"/>
  <c r="O4682" i="1"/>
  <c r="P4682" i="1"/>
  <c r="Q4682" i="1"/>
  <c r="F4683" i="1"/>
  <c r="G4683" i="1"/>
  <c r="H4683" i="1"/>
  <c r="I4683" i="1"/>
  <c r="J4683" i="1"/>
  <c r="K4683" i="1"/>
  <c r="L4683" i="1"/>
  <c r="M4683" i="1"/>
  <c r="N4683" i="1"/>
  <c r="O4683" i="1"/>
  <c r="P4683" i="1"/>
  <c r="Q4683" i="1"/>
  <c r="F4684" i="1"/>
  <c r="G4684" i="1"/>
  <c r="H4684" i="1"/>
  <c r="I4684" i="1"/>
  <c r="J4684" i="1"/>
  <c r="K4684" i="1"/>
  <c r="L4684" i="1"/>
  <c r="M4684" i="1"/>
  <c r="N4684" i="1"/>
  <c r="O4684" i="1"/>
  <c r="P4684" i="1"/>
  <c r="Q4684" i="1"/>
  <c r="F4685" i="1"/>
  <c r="G4685" i="1"/>
  <c r="H4685" i="1"/>
  <c r="I4685" i="1"/>
  <c r="J4685" i="1"/>
  <c r="K4685" i="1"/>
  <c r="L4685" i="1"/>
  <c r="M4685" i="1"/>
  <c r="N4685" i="1"/>
  <c r="O4685" i="1"/>
  <c r="P4685" i="1"/>
  <c r="Q4685" i="1"/>
  <c r="F4686" i="1"/>
  <c r="G4686" i="1"/>
  <c r="H4686" i="1"/>
  <c r="I4686" i="1"/>
  <c r="J4686" i="1"/>
  <c r="K4686" i="1"/>
  <c r="L4686" i="1"/>
  <c r="M4686" i="1"/>
  <c r="N4686" i="1"/>
  <c r="O4686" i="1"/>
  <c r="P4686" i="1"/>
  <c r="Q4686" i="1"/>
  <c r="F4687" i="1"/>
  <c r="G4687" i="1"/>
  <c r="H4687" i="1"/>
  <c r="I4687" i="1"/>
  <c r="J4687" i="1"/>
  <c r="K4687" i="1"/>
  <c r="L4687" i="1"/>
  <c r="M4687" i="1"/>
  <c r="N4687" i="1"/>
  <c r="O4687" i="1"/>
  <c r="P4687" i="1"/>
  <c r="Q4687" i="1"/>
  <c r="F4688" i="1"/>
  <c r="G4688" i="1"/>
  <c r="H4688" i="1"/>
  <c r="I4688" i="1"/>
  <c r="J4688" i="1"/>
  <c r="K4688" i="1"/>
  <c r="L4688" i="1"/>
  <c r="M4688" i="1"/>
  <c r="N4688" i="1"/>
  <c r="O4688" i="1"/>
  <c r="P4688" i="1"/>
  <c r="Q4688" i="1"/>
  <c r="F4689" i="1"/>
  <c r="G4689" i="1"/>
  <c r="H4689" i="1"/>
  <c r="I4689" i="1"/>
  <c r="J4689" i="1"/>
  <c r="K4689" i="1"/>
  <c r="L4689" i="1"/>
  <c r="M4689" i="1"/>
  <c r="N4689" i="1"/>
  <c r="O4689" i="1"/>
  <c r="P4689" i="1"/>
  <c r="Q4689" i="1"/>
  <c r="F4690" i="1"/>
  <c r="G4690" i="1"/>
  <c r="H4690" i="1"/>
  <c r="I4690" i="1"/>
  <c r="J4690" i="1"/>
  <c r="K4690" i="1"/>
  <c r="L4690" i="1"/>
  <c r="M4690" i="1"/>
  <c r="N4690" i="1"/>
  <c r="O4690" i="1"/>
  <c r="P4690" i="1"/>
  <c r="Q4690" i="1"/>
  <c r="F4691" i="1"/>
  <c r="G4691" i="1"/>
  <c r="H4691" i="1"/>
  <c r="I4691" i="1"/>
  <c r="J4691" i="1"/>
  <c r="K4691" i="1"/>
  <c r="L4691" i="1"/>
  <c r="M4691" i="1"/>
  <c r="N4691" i="1"/>
  <c r="O4691" i="1"/>
  <c r="P4691" i="1"/>
  <c r="Q4691" i="1"/>
  <c r="F4692" i="1"/>
  <c r="G4692" i="1"/>
  <c r="H4692" i="1"/>
  <c r="I4692" i="1"/>
  <c r="J4692" i="1"/>
  <c r="K4692" i="1"/>
  <c r="L4692" i="1"/>
  <c r="M4692" i="1"/>
  <c r="N4692" i="1"/>
  <c r="O4692" i="1"/>
  <c r="P4692" i="1"/>
  <c r="Q4692" i="1"/>
  <c r="F4693" i="1"/>
  <c r="G4693" i="1"/>
  <c r="H4693" i="1"/>
  <c r="I4693" i="1"/>
  <c r="J4693" i="1"/>
  <c r="K4693" i="1"/>
  <c r="L4693" i="1"/>
  <c r="M4693" i="1"/>
  <c r="N4693" i="1"/>
  <c r="O4693" i="1"/>
  <c r="P4693" i="1"/>
  <c r="Q4693" i="1"/>
  <c r="F4694" i="1"/>
  <c r="G4694" i="1"/>
  <c r="H4694" i="1"/>
  <c r="I4694" i="1"/>
  <c r="J4694" i="1"/>
  <c r="K4694" i="1"/>
  <c r="L4694" i="1"/>
  <c r="M4694" i="1"/>
  <c r="N4694" i="1"/>
  <c r="O4694" i="1"/>
  <c r="P4694" i="1"/>
  <c r="Q4694" i="1"/>
  <c r="F4695" i="1"/>
  <c r="G4695" i="1"/>
  <c r="H4695" i="1"/>
  <c r="I4695" i="1"/>
  <c r="J4695" i="1"/>
  <c r="K4695" i="1"/>
  <c r="L4695" i="1"/>
  <c r="M4695" i="1"/>
  <c r="N4695" i="1"/>
  <c r="O4695" i="1"/>
  <c r="P4695" i="1"/>
  <c r="Q4695" i="1"/>
  <c r="F4696" i="1"/>
  <c r="G4696" i="1"/>
  <c r="H4696" i="1"/>
  <c r="I4696" i="1"/>
  <c r="J4696" i="1"/>
  <c r="K4696" i="1"/>
  <c r="L4696" i="1"/>
  <c r="M4696" i="1"/>
  <c r="N4696" i="1"/>
  <c r="O4696" i="1"/>
  <c r="P4696" i="1"/>
  <c r="Q4696" i="1"/>
  <c r="F4697" i="1"/>
  <c r="G4697" i="1"/>
  <c r="H4697" i="1"/>
  <c r="I4697" i="1"/>
  <c r="J4697" i="1"/>
  <c r="K4697" i="1"/>
  <c r="L4697" i="1"/>
  <c r="M4697" i="1"/>
  <c r="N4697" i="1"/>
  <c r="O4697" i="1"/>
  <c r="P4697" i="1"/>
  <c r="Q4697" i="1"/>
  <c r="F4698" i="1"/>
  <c r="G4698" i="1"/>
  <c r="H4698" i="1"/>
  <c r="I4698" i="1"/>
  <c r="J4698" i="1"/>
  <c r="K4698" i="1"/>
  <c r="L4698" i="1"/>
  <c r="M4698" i="1"/>
  <c r="N4698" i="1"/>
  <c r="O4698" i="1"/>
  <c r="P4698" i="1"/>
  <c r="Q4698" i="1"/>
  <c r="F4699" i="1"/>
  <c r="G4699" i="1"/>
  <c r="H4699" i="1"/>
  <c r="I4699" i="1"/>
  <c r="J4699" i="1"/>
  <c r="K4699" i="1"/>
  <c r="L4699" i="1"/>
  <c r="M4699" i="1"/>
  <c r="N4699" i="1"/>
  <c r="O4699" i="1"/>
  <c r="P4699" i="1"/>
  <c r="Q4699" i="1"/>
  <c r="F4700" i="1"/>
  <c r="G4700" i="1"/>
  <c r="H4700" i="1"/>
  <c r="I4700" i="1"/>
  <c r="J4700" i="1"/>
  <c r="K4700" i="1"/>
  <c r="L4700" i="1"/>
  <c r="M4700" i="1"/>
  <c r="N4700" i="1"/>
  <c r="O4700" i="1"/>
  <c r="P4700" i="1"/>
  <c r="Q4700" i="1"/>
  <c r="F4701" i="1"/>
  <c r="G4701" i="1"/>
  <c r="H4701" i="1"/>
  <c r="I4701" i="1"/>
  <c r="J4701" i="1"/>
  <c r="K4701" i="1"/>
  <c r="L4701" i="1"/>
  <c r="M4701" i="1"/>
  <c r="N4701" i="1"/>
  <c r="O4701" i="1"/>
  <c r="P4701" i="1"/>
  <c r="Q4701" i="1"/>
  <c r="F4702" i="1"/>
  <c r="G4702" i="1"/>
  <c r="H4702" i="1"/>
  <c r="I4702" i="1"/>
  <c r="J4702" i="1"/>
  <c r="K4702" i="1"/>
  <c r="L4702" i="1"/>
  <c r="M4702" i="1"/>
  <c r="N4702" i="1"/>
  <c r="O4702" i="1"/>
  <c r="P4702" i="1"/>
  <c r="Q4702" i="1"/>
  <c r="F4703" i="1"/>
  <c r="G4703" i="1"/>
  <c r="H4703" i="1"/>
  <c r="I4703" i="1"/>
  <c r="J4703" i="1"/>
  <c r="K4703" i="1"/>
  <c r="L4703" i="1"/>
  <c r="M4703" i="1"/>
  <c r="N4703" i="1"/>
  <c r="O4703" i="1"/>
  <c r="P4703" i="1"/>
  <c r="Q4703" i="1"/>
  <c r="F4704" i="1"/>
  <c r="G4704" i="1"/>
  <c r="H4704" i="1"/>
  <c r="I4704" i="1"/>
  <c r="J4704" i="1"/>
  <c r="K4704" i="1"/>
  <c r="L4704" i="1"/>
  <c r="M4704" i="1"/>
  <c r="N4704" i="1"/>
  <c r="O4704" i="1"/>
  <c r="P4704" i="1"/>
  <c r="Q4704" i="1"/>
  <c r="F4705" i="1"/>
  <c r="G4705" i="1"/>
  <c r="H4705" i="1"/>
  <c r="I4705" i="1"/>
  <c r="J4705" i="1"/>
  <c r="K4705" i="1"/>
  <c r="L4705" i="1"/>
  <c r="M4705" i="1"/>
  <c r="N4705" i="1"/>
  <c r="O4705" i="1"/>
  <c r="P4705" i="1"/>
  <c r="Q4705" i="1"/>
  <c r="F4706" i="1"/>
  <c r="G4706" i="1"/>
  <c r="H4706" i="1"/>
  <c r="I4706" i="1"/>
  <c r="J4706" i="1"/>
  <c r="K4706" i="1"/>
  <c r="L4706" i="1"/>
  <c r="M4706" i="1"/>
  <c r="N4706" i="1"/>
  <c r="O4706" i="1"/>
  <c r="P4706" i="1"/>
  <c r="Q4706" i="1"/>
  <c r="F4707" i="1"/>
  <c r="G4707" i="1"/>
  <c r="H4707" i="1"/>
  <c r="I4707" i="1"/>
  <c r="J4707" i="1"/>
  <c r="K4707" i="1"/>
  <c r="L4707" i="1"/>
  <c r="M4707" i="1"/>
  <c r="N4707" i="1"/>
  <c r="O4707" i="1"/>
  <c r="P4707" i="1"/>
  <c r="Q4707" i="1"/>
  <c r="F4708" i="1"/>
  <c r="G4708" i="1"/>
  <c r="H4708" i="1"/>
  <c r="I4708" i="1"/>
  <c r="J4708" i="1"/>
  <c r="K4708" i="1"/>
  <c r="L4708" i="1"/>
  <c r="M4708" i="1"/>
  <c r="N4708" i="1"/>
  <c r="O4708" i="1"/>
  <c r="P4708" i="1"/>
  <c r="Q4708" i="1"/>
  <c r="F4709" i="1"/>
  <c r="G4709" i="1"/>
  <c r="H4709" i="1"/>
  <c r="I4709" i="1"/>
  <c r="J4709" i="1"/>
  <c r="K4709" i="1"/>
  <c r="L4709" i="1"/>
  <c r="M4709" i="1"/>
  <c r="N4709" i="1"/>
  <c r="O4709" i="1"/>
  <c r="P4709" i="1"/>
  <c r="Q4709" i="1"/>
  <c r="F4710" i="1"/>
  <c r="G4710" i="1"/>
  <c r="H4710" i="1"/>
  <c r="I4710" i="1"/>
  <c r="J4710" i="1"/>
  <c r="K4710" i="1"/>
  <c r="L4710" i="1"/>
  <c r="M4710" i="1"/>
  <c r="N4710" i="1"/>
  <c r="O4710" i="1"/>
  <c r="P4710" i="1"/>
  <c r="Q4710" i="1"/>
  <c r="F4711" i="1"/>
  <c r="G4711" i="1"/>
  <c r="H4711" i="1"/>
  <c r="I4711" i="1"/>
  <c r="J4711" i="1"/>
  <c r="K4711" i="1"/>
  <c r="L4711" i="1"/>
  <c r="M4711" i="1"/>
  <c r="N4711" i="1"/>
  <c r="O4711" i="1"/>
  <c r="P4711" i="1"/>
  <c r="Q4711" i="1"/>
  <c r="F4712" i="1"/>
  <c r="G4712" i="1"/>
  <c r="H4712" i="1"/>
  <c r="I4712" i="1"/>
  <c r="J4712" i="1"/>
  <c r="K4712" i="1"/>
  <c r="L4712" i="1"/>
  <c r="M4712" i="1"/>
  <c r="N4712" i="1"/>
  <c r="O4712" i="1"/>
  <c r="P4712" i="1"/>
  <c r="Q4712" i="1"/>
  <c r="F4713" i="1"/>
  <c r="G4713" i="1"/>
  <c r="H4713" i="1"/>
  <c r="I4713" i="1"/>
  <c r="J4713" i="1"/>
  <c r="K4713" i="1"/>
  <c r="L4713" i="1"/>
  <c r="M4713" i="1"/>
  <c r="N4713" i="1"/>
  <c r="O4713" i="1"/>
  <c r="P4713" i="1"/>
  <c r="Q4713" i="1"/>
  <c r="F4714" i="1"/>
  <c r="G4714" i="1"/>
  <c r="H4714" i="1"/>
  <c r="I4714" i="1"/>
  <c r="J4714" i="1"/>
  <c r="K4714" i="1"/>
  <c r="L4714" i="1"/>
  <c r="M4714" i="1"/>
  <c r="N4714" i="1"/>
  <c r="O4714" i="1"/>
  <c r="P4714" i="1"/>
  <c r="Q4714" i="1"/>
  <c r="F4715" i="1"/>
  <c r="G4715" i="1"/>
  <c r="H4715" i="1"/>
  <c r="I4715" i="1"/>
  <c r="J4715" i="1"/>
  <c r="K4715" i="1"/>
  <c r="L4715" i="1"/>
  <c r="M4715" i="1"/>
  <c r="N4715" i="1"/>
  <c r="O4715" i="1"/>
  <c r="P4715" i="1"/>
  <c r="Q4715" i="1"/>
  <c r="F4716" i="1"/>
  <c r="G4716" i="1"/>
  <c r="H4716" i="1"/>
  <c r="I4716" i="1"/>
  <c r="J4716" i="1"/>
  <c r="K4716" i="1"/>
  <c r="L4716" i="1"/>
  <c r="M4716" i="1"/>
  <c r="N4716" i="1"/>
  <c r="O4716" i="1"/>
  <c r="P4716" i="1"/>
  <c r="Q4716" i="1"/>
  <c r="F4717" i="1"/>
  <c r="G4717" i="1"/>
  <c r="H4717" i="1"/>
  <c r="I4717" i="1"/>
  <c r="J4717" i="1"/>
  <c r="K4717" i="1"/>
  <c r="L4717" i="1"/>
  <c r="M4717" i="1"/>
  <c r="N4717" i="1"/>
  <c r="O4717" i="1"/>
  <c r="P4717" i="1"/>
  <c r="Q4717" i="1"/>
  <c r="F4718" i="1"/>
  <c r="G4718" i="1"/>
  <c r="H4718" i="1"/>
  <c r="I4718" i="1"/>
  <c r="J4718" i="1"/>
  <c r="K4718" i="1"/>
  <c r="L4718" i="1"/>
  <c r="M4718" i="1"/>
  <c r="N4718" i="1"/>
  <c r="O4718" i="1"/>
  <c r="P4718" i="1"/>
  <c r="Q4718" i="1"/>
  <c r="F4719" i="1"/>
  <c r="G4719" i="1"/>
  <c r="H4719" i="1"/>
  <c r="I4719" i="1"/>
  <c r="J4719" i="1"/>
  <c r="K4719" i="1"/>
  <c r="L4719" i="1"/>
  <c r="M4719" i="1"/>
  <c r="N4719" i="1"/>
  <c r="O4719" i="1"/>
  <c r="P4719" i="1"/>
  <c r="Q4719" i="1"/>
  <c r="F4720" i="1"/>
  <c r="G4720" i="1"/>
  <c r="H4720" i="1"/>
  <c r="I4720" i="1"/>
  <c r="J4720" i="1"/>
  <c r="K4720" i="1"/>
  <c r="L4720" i="1"/>
  <c r="M4720" i="1"/>
  <c r="N4720" i="1"/>
  <c r="O4720" i="1"/>
  <c r="P4720" i="1"/>
  <c r="Q4720" i="1"/>
  <c r="F4721" i="1"/>
  <c r="G4721" i="1"/>
  <c r="H4721" i="1"/>
  <c r="I4721" i="1"/>
  <c r="J4721" i="1"/>
  <c r="K4721" i="1"/>
  <c r="L4721" i="1"/>
  <c r="M4721" i="1"/>
  <c r="N4721" i="1"/>
  <c r="O4721" i="1"/>
  <c r="P4721" i="1"/>
  <c r="Q4721" i="1"/>
  <c r="F4722" i="1"/>
  <c r="G4722" i="1"/>
  <c r="H4722" i="1"/>
  <c r="I4722" i="1"/>
  <c r="J4722" i="1"/>
  <c r="K4722" i="1"/>
  <c r="L4722" i="1"/>
  <c r="M4722" i="1"/>
  <c r="N4722" i="1"/>
  <c r="O4722" i="1"/>
  <c r="P4722" i="1"/>
  <c r="Q4722" i="1"/>
  <c r="F4723" i="1"/>
  <c r="G4723" i="1"/>
  <c r="H4723" i="1"/>
  <c r="I4723" i="1"/>
  <c r="J4723" i="1"/>
  <c r="K4723" i="1"/>
  <c r="L4723" i="1"/>
  <c r="M4723" i="1"/>
  <c r="N4723" i="1"/>
  <c r="O4723" i="1"/>
  <c r="P4723" i="1"/>
  <c r="Q4723" i="1"/>
  <c r="F4724" i="1"/>
  <c r="G4724" i="1"/>
  <c r="H4724" i="1"/>
  <c r="I4724" i="1"/>
  <c r="J4724" i="1"/>
  <c r="K4724" i="1"/>
  <c r="L4724" i="1"/>
  <c r="M4724" i="1"/>
  <c r="N4724" i="1"/>
  <c r="O4724" i="1"/>
  <c r="P4724" i="1"/>
  <c r="Q4724" i="1"/>
  <c r="F4725" i="1"/>
  <c r="G4725" i="1"/>
  <c r="H4725" i="1"/>
  <c r="I4725" i="1"/>
  <c r="J4725" i="1"/>
  <c r="K4725" i="1"/>
  <c r="L4725" i="1"/>
  <c r="M4725" i="1"/>
  <c r="N4725" i="1"/>
  <c r="O4725" i="1"/>
  <c r="P4725" i="1"/>
  <c r="Q4725" i="1"/>
  <c r="F4726" i="1"/>
  <c r="G4726" i="1"/>
  <c r="H4726" i="1"/>
  <c r="I4726" i="1"/>
  <c r="J4726" i="1"/>
  <c r="K4726" i="1"/>
  <c r="L4726" i="1"/>
  <c r="M4726" i="1"/>
  <c r="N4726" i="1"/>
  <c r="O4726" i="1"/>
  <c r="P4726" i="1"/>
  <c r="Q4726" i="1"/>
  <c r="F4727" i="1"/>
  <c r="G4727" i="1"/>
  <c r="H4727" i="1"/>
  <c r="I4727" i="1"/>
  <c r="J4727" i="1"/>
  <c r="K4727" i="1"/>
  <c r="L4727" i="1"/>
  <c r="M4727" i="1"/>
  <c r="N4727" i="1"/>
  <c r="O4727" i="1"/>
  <c r="P4727" i="1"/>
  <c r="Q4727" i="1"/>
  <c r="F4728" i="1"/>
  <c r="G4728" i="1"/>
  <c r="H4728" i="1"/>
  <c r="I4728" i="1"/>
  <c r="J4728" i="1"/>
  <c r="K4728" i="1"/>
  <c r="L4728" i="1"/>
  <c r="M4728" i="1"/>
  <c r="N4728" i="1"/>
  <c r="O4728" i="1"/>
  <c r="P4728" i="1"/>
  <c r="Q4728" i="1"/>
  <c r="F4729" i="1"/>
  <c r="G4729" i="1"/>
  <c r="H4729" i="1"/>
  <c r="I4729" i="1"/>
  <c r="J4729" i="1"/>
  <c r="K4729" i="1"/>
  <c r="L4729" i="1"/>
  <c r="M4729" i="1"/>
  <c r="N4729" i="1"/>
  <c r="O4729" i="1"/>
  <c r="P4729" i="1"/>
  <c r="Q4729" i="1"/>
  <c r="F4730" i="1"/>
  <c r="G4730" i="1"/>
  <c r="H4730" i="1"/>
  <c r="I4730" i="1"/>
  <c r="J4730" i="1"/>
  <c r="K4730" i="1"/>
  <c r="L4730" i="1"/>
  <c r="M4730" i="1"/>
  <c r="N4730" i="1"/>
  <c r="O4730" i="1"/>
  <c r="P4730" i="1"/>
  <c r="Q4730" i="1"/>
  <c r="F4731" i="1"/>
  <c r="G4731" i="1"/>
  <c r="H4731" i="1"/>
  <c r="I4731" i="1"/>
  <c r="J4731" i="1"/>
  <c r="K4731" i="1"/>
  <c r="L4731" i="1"/>
  <c r="M4731" i="1"/>
  <c r="N4731" i="1"/>
  <c r="O4731" i="1"/>
  <c r="P4731" i="1"/>
  <c r="Q4731" i="1"/>
  <c r="F4732" i="1"/>
  <c r="G4732" i="1"/>
  <c r="H4732" i="1"/>
  <c r="I4732" i="1"/>
  <c r="J4732" i="1"/>
  <c r="K4732" i="1"/>
  <c r="L4732" i="1"/>
  <c r="M4732" i="1"/>
  <c r="N4732" i="1"/>
  <c r="O4732" i="1"/>
  <c r="P4732" i="1"/>
  <c r="Q4732" i="1"/>
  <c r="F4733" i="1"/>
  <c r="G4733" i="1"/>
  <c r="H4733" i="1"/>
  <c r="I4733" i="1"/>
  <c r="J4733" i="1"/>
  <c r="K4733" i="1"/>
  <c r="L4733" i="1"/>
  <c r="M4733" i="1"/>
  <c r="N4733" i="1"/>
  <c r="O4733" i="1"/>
  <c r="P4733" i="1"/>
  <c r="Q4733" i="1"/>
  <c r="F4734" i="1"/>
  <c r="G4734" i="1"/>
  <c r="H4734" i="1"/>
  <c r="I4734" i="1"/>
  <c r="J4734" i="1"/>
  <c r="K4734" i="1"/>
  <c r="L4734" i="1"/>
  <c r="M4734" i="1"/>
  <c r="N4734" i="1"/>
  <c r="O4734" i="1"/>
  <c r="P4734" i="1"/>
  <c r="Q4734" i="1"/>
  <c r="F4735" i="1"/>
  <c r="G4735" i="1"/>
  <c r="H4735" i="1"/>
  <c r="I4735" i="1"/>
  <c r="J4735" i="1"/>
  <c r="K4735" i="1"/>
  <c r="L4735" i="1"/>
  <c r="M4735" i="1"/>
  <c r="N4735" i="1"/>
  <c r="O4735" i="1"/>
  <c r="P4735" i="1"/>
  <c r="Q4735" i="1"/>
  <c r="F4736" i="1"/>
  <c r="G4736" i="1"/>
  <c r="H4736" i="1"/>
  <c r="I4736" i="1"/>
  <c r="J4736" i="1"/>
  <c r="K4736" i="1"/>
  <c r="L4736" i="1"/>
  <c r="M4736" i="1"/>
  <c r="N4736" i="1"/>
  <c r="O4736" i="1"/>
  <c r="P4736" i="1"/>
  <c r="Q4736" i="1"/>
  <c r="F4737" i="1"/>
  <c r="G4737" i="1"/>
  <c r="H4737" i="1"/>
  <c r="I4737" i="1"/>
  <c r="J4737" i="1"/>
  <c r="K4737" i="1"/>
  <c r="L4737" i="1"/>
  <c r="M4737" i="1"/>
  <c r="N4737" i="1"/>
  <c r="O4737" i="1"/>
  <c r="P4737" i="1"/>
  <c r="Q4737" i="1"/>
  <c r="F4738" i="1"/>
  <c r="G4738" i="1"/>
  <c r="H4738" i="1"/>
  <c r="I4738" i="1"/>
  <c r="J4738" i="1"/>
  <c r="K4738" i="1"/>
  <c r="L4738" i="1"/>
  <c r="M4738" i="1"/>
  <c r="N4738" i="1"/>
  <c r="O4738" i="1"/>
  <c r="P4738" i="1"/>
  <c r="Q4738" i="1"/>
  <c r="F4739" i="1"/>
  <c r="G4739" i="1"/>
  <c r="H4739" i="1"/>
  <c r="I4739" i="1"/>
  <c r="J4739" i="1"/>
  <c r="K4739" i="1"/>
  <c r="L4739" i="1"/>
  <c r="M4739" i="1"/>
  <c r="N4739" i="1"/>
  <c r="O4739" i="1"/>
  <c r="P4739" i="1"/>
  <c r="Q4739" i="1"/>
  <c r="F4740" i="1"/>
  <c r="G4740" i="1"/>
  <c r="H4740" i="1"/>
  <c r="I4740" i="1"/>
  <c r="J4740" i="1"/>
  <c r="K4740" i="1"/>
  <c r="L4740" i="1"/>
  <c r="M4740" i="1"/>
  <c r="N4740" i="1"/>
  <c r="O4740" i="1"/>
  <c r="P4740" i="1"/>
  <c r="Q4740" i="1"/>
  <c r="F4741" i="1"/>
  <c r="G4741" i="1"/>
  <c r="H4741" i="1"/>
  <c r="I4741" i="1"/>
  <c r="J4741" i="1"/>
  <c r="K4741" i="1"/>
  <c r="L4741" i="1"/>
  <c r="M4741" i="1"/>
  <c r="N4741" i="1"/>
  <c r="O4741" i="1"/>
  <c r="P4741" i="1"/>
  <c r="Q4741" i="1"/>
  <c r="F4742" i="1"/>
  <c r="G4742" i="1"/>
  <c r="H4742" i="1"/>
  <c r="I4742" i="1"/>
  <c r="J4742" i="1"/>
  <c r="K4742" i="1"/>
  <c r="L4742" i="1"/>
  <c r="M4742" i="1"/>
  <c r="N4742" i="1"/>
  <c r="O4742" i="1"/>
  <c r="P4742" i="1"/>
  <c r="Q4742" i="1"/>
  <c r="F4743" i="1"/>
  <c r="G4743" i="1"/>
  <c r="H4743" i="1"/>
  <c r="I4743" i="1"/>
  <c r="J4743" i="1"/>
  <c r="K4743" i="1"/>
  <c r="L4743" i="1"/>
  <c r="M4743" i="1"/>
  <c r="N4743" i="1"/>
  <c r="O4743" i="1"/>
  <c r="P4743" i="1"/>
  <c r="Q4743" i="1"/>
  <c r="F4744" i="1"/>
  <c r="G4744" i="1"/>
  <c r="H4744" i="1"/>
  <c r="I4744" i="1"/>
  <c r="J4744" i="1"/>
  <c r="K4744" i="1"/>
  <c r="L4744" i="1"/>
  <c r="M4744" i="1"/>
  <c r="N4744" i="1"/>
  <c r="O4744" i="1"/>
  <c r="P4744" i="1"/>
  <c r="Q4744" i="1"/>
  <c r="F4745" i="1"/>
  <c r="G4745" i="1"/>
  <c r="H4745" i="1"/>
  <c r="I4745" i="1"/>
  <c r="J4745" i="1"/>
  <c r="K4745" i="1"/>
  <c r="L4745" i="1"/>
  <c r="M4745" i="1"/>
  <c r="N4745" i="1"/>
  <c r="O4745" i="1"/>
  <c r="P4745" i="1"/>
  <c r="Q4745" i="1"/>
  <c r="F4746" i="1"/>
  <c r="G4746" i="1"/>
  <c r="H4746" i="1"/>
  <c r="I4746" i="1"/>
  <c r="J4746" i="1"/>
  <c r="K4746" i="1"/>
  <c r="L4746" i="1"/>
  <c r="M4746" i="1"/>
  <c r="N4746" i="1"/>
  <c r="O4746" i="1"/>
  <c r="P4746" i="1"/>
  <c r="Q4746" i="1"/>
  <c r="F4747" i="1"/>
  <c r="G4747" i="1"/>
  <c r="H4747" i="1"/>
  <c r="I4747" i="1"/>
  <c r="J4747" i="1"/>
  <c r="K4747" i="1"/>
  <c r="L4747" i="1"/>
  <c r="M4747" i="1"/>
  <c r="N4747" i="1"/>
  <c r="O4747" i="1"/>
  <c r="P4747" i="1"/>
  <c r="Q4747" i="1"/>
  <c r="F4748" i="1"/>
  <c r="G4748" i="1"/>
  <c r="H4748" i="1"/>
  <c r="I4748" i="1"/>
  <c r="J4748" i="1"/>
  <c r="K4748" i="1"/>
  <c r="L4748" i="1"/>
  <c r="M4748" i="1"/>
  <c r="N4748" i="1"/>
  <c r="O4748" i="1"/>
  <c r="P4748" i="1"/>
  <c r="Q4748" i="1"/>
  <c r="F4749" i="1"/>
  <c r="G4749" i="1"/>
  <c r="H4749" i="1"/>
  <c r="I4749" i="1"/>
  <c r="J4749" i="1"/>
  <c r="K4749" i="1"/>
  <c r="L4749" i="1"/>
  <c r="M4749" i="1"/>
  <c r="N4749" i="1"/>
  <c r="O4749" i="1"/>
  <c r="P4749" i="1"/>
  <c r="Q4749" i="1"/>
  <c r="F4750" i="1"/>
  <c r="G4750" i="1"/>
  <c r="H4750" i="1"/>
  <c r="I4750" i="1"/>
  <c r="J4750" i="1"/>
  <c r="K4750" i="1"/>
  <c r="L4750" i="1"/>
  <c r="M4750" i="1"/>
  <c r="N4750" i="1"/>
  <c r="O4750" i="1"/>
  <c r="P4750" i="1"/>
  <c r="Q4750" i="1"/>
  <c r="F4751" i="1"/>
  <c r="G4751" i="1"/>
  <c r="H4751" i="1"/>
  <c r="I4751" i="1"/>
  <c r="J4751" i="1"/>
  <c r="K4751" i="1"/>
  <c r="L4751" i="1"/>
  <c r="M4751" i="1"/>
  <c r="N4751" i="1"/>
  <c r="O4751" i="1"/>
  <c r="P4751" i="1"/>
  <c r="Q4751" i="1"/>
  <c r="F4752" i="1"/>
  <c r="G4752" i="1"/>
  <c r="H4752" i="1"/>
  <c r="I4752" i="1"/>
  <c r="J4752" i="1"/>
  <c r="K4752" i="1"/>
  <c r="L4752" i="1"/>
  <c r="M4752" i="1"/>
  <c r="N4752" i="1"/>
  <c r="O4752" i="1"/>
  <c r="P4752" i="1"/>
  <c r="Q4752" i="1"/>
  <c r="F4753" i="1"/>
  <c r="G4753" i="1"/>
  <c r="H4753" i="1"/>
  <c r="I4753" i="1"/>
  <c r="J4753" i="1"/>
  <c r="K4753" i="1"/>
  <c r="L4753" i="1"/>
  <c r="M4753" i="1"/>
  <c r="N4753" i="1"/>
  <c r="O4753" i="1"/>
  <c r="P4753" i="1"/>
  <c r="Q4753" i="1"/>
  <c r="F4754" i="1"/>
  <c r="G4754" i="1"/>
  <c r="H4754" i="1"/>
  <c r="I4754" i="1"/>
  <c r="J4754" i="1"/>
  <c r="K4754" i="1"/>
  <c r="L4754" i="1"/>
  <c r="M4754" i="1"/>
  <c r="N4754" i="1"/>
  <c r="O4754" i="1"/>
  <c r="P4754" i="1"/>
  <c r="Q4754" i="1"/>
  <c r="F4755" i="1"/>
  <c r="G4755" i="1"/>
  <c r="H4755" i="1"/>
  <c r="I4755" i="1"/>
  <c r="J4755" i="1"/>
  <c r="K4755" i="1"/>
  <c r="L4755" i="1"/>
  <c r="M4755" i="1"/>
  <c r="N4755" i="1"/>
  <c r="O4755" i="1"/>
  <c r="P4755" i="1"/>
  <c r="Q4755" i="1"/>
  <c r="F4756" i="1"/>
  <c r="G4756" i="1"/>
  <c r="H4756" i="1"/>
  <c r="I4756" i="1"/>
  <c r="J4756" i="1"/>
  <c r="K4756" i="1"/>
  <c r="L4756" i="1"/>
  <c r="M4756" i="1"/>
  <c r="N4756" i="1"/>
  <c r="O4756" i="1"/>
  <c r="P4756" i="1"/>
  <c r="Q4756" i="1"/>
  <c r="F4757" i="1"/>
  <c r="G4757" i="1"/>
  <c r="H4757" i="1"/>
  <c r="I4757" i="1"/>
  <c r="J4757" i="1"/>
  <c r="K4757" i="1"/>
  <c r="L4757" i="1"/>
  <c r="M4757" i="1"/>
  <c r="N4757" i="1"/>
  <c r="O4757" i="1"/>
  <c r="P4757" i="1"/>
  <c r="Q4757" i="1"/>
  <c r="F4758" i="1"/>
  <c r="G4758" i="1"/>
  <c r="H4758" i="1"/>
  <c r="I4758" i="1"/>
  <c r="J4758" i="1"/>
  <c r="K4758" i="1"/>
  <c r="L4758" i="1"/>
  <c r="M4758" i="1"/>
  <c r="N4758" i="1"/>
  <c r="O4758" i="1"/>
  <c r="P4758" i="1"/>
  <c r="Q4758" i="1"/>
  <c r="F4759" i="1"/>
  <c r="G4759" i="1"/>
  <c r="H4759" i="1"/>
  <c r="I4759" i="1"/>
  <c r="J4759" i="1"/>
  <c r="K4759" i="1"/>
  <c r="L4759" i="1"/>
  <c r="M4759" i="1"/>
  <c r="N4759" i="1"/>
  <c r="O4759" i="1"/>
  <c r="P4759" i="1"/>
  <c r="Q4759" i="1"/>
  <c r="F4760" i="1"/>
  <c r="G4760" i="1"/>
  <c r="H4760" i="1"/>
  <c r="I4760" i="1"/>
  <c r="J4760" i="1"/>
  <c r="K4760" i="1"/>
  <c r="L4760" i="1"/>
  <c r="M4760" i="1"/>
  <c r="N4760" i="1"/>
  <c r="O4760" i="1"/>
  <c r="P4760" i="1"/>
  <c r="Q4760" i="1"/>
  <c r="F4761" i="1"/>
  <c r="G4761" i="1"/>
  <c r="H4761" i="1"/>
  <c r="I4761" i="1"/>
  <c r="J4761" i="1"/>
  <c r="K4761" i="1"/>
  <c r="L4761" i="1"/>
  <c r="M4761" i="1"/>
  <c r="N4761" i="1"/>
  <c r="O4761" i="1"/>
  <c r="P4761" i="1"/>
  <c r="Q4761" i="1"/>
  <c r="F4762" i="1"/>
  <c r="G4762" i="1"/>
  <c r="H4762" i="1"/>
  <c r="I4762" i="1"/>
  <c r="J4762" i="1"/>
  <c r="K4762" i="1"/>
  <c r="L4762" i="1"/>
  <c r="M4762" i="1"/>
  <c r="N4762" i="1"/>
  <c r="O4762" i="1"/>
  <c r="P4762" i="1"/>
  <c r="Q4762" i="1"/>
  <c r="F4763" i="1"/>
  <c r="G4763" i="1"/>
  <c r="H4763" i="1"/>
  <c r="I4763" i="1"/>
  <c r="J4763" i="1"/>
  <c r="K4763" i="1"/>
  <c r="L4763" i="1"/>
  <c r="M4763" i="1"/>
  <c r="N4763" i="1"/>
  <c r="O4763" i="1"/>
  <c r="P4763" i="1"/>
  <c r="Q4763" i="1"/>
  <c r="F4764" i="1"/>
  <c r="G4764" i="1"/>
  <c r="H4764" i="1"/>
  <c r="I4764" i="1"/>
  <c r="J4764" i="1"/>
  <c r="K4764" i="1"/>
  <c r="L4764" i="1"/>
  <c r="M4764" i="1"/>
  <c r="N4764" i="1"/>
  <c r="O4764" i="1"/>
  <c r="P4764" i="1"/>
  <c r="Q4764" i="1"/>
  <c r="F4765" i="1"/>
  <c r="G4765" i="1"/>
  <c r="H4765" i="1"/>
  <c r="I4765" i="1"/>
  <c r="J4765" i="1"/>
  <c r="K4765" i="1"/>
  <c r="L4765" i="1"/>
  <c r="M4765" i="1"/>
  <c r="N4765" i="1"/>
  <c r="O4765" i="1"/>
  <c r="P4765" i="1"/>
  <c r="Q4765" i="1"/>
  <c r="F4766" i="1"/>
  <c r="G4766" i="1"/>
  <c r="H4766" i="1"/>
  <c r="I4766" i="1"/>
  <c r="J4766" i="1"/>
  <c r="K4766" i="1"/>
  <c r="L4766" i="1"/>
  <c r="M4766" i="1"/>
  <c r="N4766" i="1"/>
  <c r="O4766" i="1"/>
  <c r="P4766" i="1"/>
  <c r="Q4766" i="1"/>
  <c r="F4767" i="1"/>
  <c r="G4767" i="1"/>
  <c r="H4767" i="1"/>
  <c r="I4767" i="1"/>
  <c r="J4767" i="1"/>
  <c r="K4767" i="1"/>
  <c r="L4767" i="1"/>
  <c r="M4767" i="1"/>
  <c r="N4767" i="1"/>
  <c r="O4767" i="1"/>
  <c r="P4767" i="1"/>
  <c r="Q4767" i="1"/>
  <c r="F4768" i="1"/>
  <c r="G4768" i="1"/>
  <c r="H4768" i="1"/>
  <c r="I4768" i="1"/>
  <c r="J4768" i="1"/>
  <c r="K4768" i="1"/>
  <c r="L4768" i="1"/>
  <c r="M4768" i="1"/>
  <c r="N4768" i="1"/>
  <c r="O4768" i="1"/>
  <c r="P4768" i="1"/>
  <c r="Q4768" i="1"/>
  <c r="F4769" i="1"/>
  <c r="G4769" i="1"/>
  <c r="H4769" i="1"/>
  <c r="I4769" i="1"/>
  <c r="J4769" i="1"/>
  <c r="K4769" i="1"/>
  <c r="L4769" i="1"/>
  <c r="M4769" i="1"/>
  <c r="N4769" i="1"/>
  <c r="O4769" i="1"/>
  <c r="P4769" i="1"/>
  <c r="Q4769" i="1"/>
  <c r="F4770" i="1"/>
  <c r="G4770" i="1"/>
  <c r="H4770" i="1"/>
  <c r="I4770" i="1"/>
  <c r="J4770" i="1"/>
  <c r="K4770" i="1"/>
  <c r="L4770" i="1"/>
  <c r="M4770" i="1"/>
  <c r="N4770" i="1"/>
  <c r="O4770" i="1"/>
  <c r="P4770" i="1"/>
  <c r="Q4770" i="1"/>
  <c r="F4771" i="1"/>
  <c r="G4771" i="1"/>
  <c r="H4771" i="1"/>
  <c r="I4771" i="1"/>
  <c r="J4771" i="1"/>
  <c r="K4771" i="1"/>
  <c r="L4771" i="1"/>
  <c r="M4771" i="1"/>
  <c r="N4771" i="1"/>
  <c r="O4771" i="1"/>
  <c r="P4771" i="1"/>
  <c r="Q4771" i="1"/>
  <c r="F4772" i="1"/>
  <c r="G4772" i="1"/>
  <c r="H4772" i="1"/>
  <c r="I4772" i="1"/>
  <c r="J4772" i="1"/>
  <c r="K4772" i="1"/>
  <c r="L4772" i="1"/>
  <c r="M4772" i="1"/>
  <c r="N4772" i="1"/>
  <c r="O4772" i="1"/>
  <c r="P4772" i="1"/>
  <c r="Q4772" i="1"/>
  <c r="F4773" i="1"/>
  <c r="G4773" i="1"/>
  <c r="H4773" i="1"/>
  <c r="I4773" i="1"/>
  <c r="J4773" i="1"/>
  <c r="K4773" i="1"/>
  <c r="L4773" i="1"/>
  <c r="M4773" i="1"/>
  <c r="N4773" i="1"/>
  <c r="O4773" i="1"/>
  <c r="P4773" i="1"/>
  <c r="Q4773" i="1"/>
  <c r="F4774" i="1"/>
  <c r="G4774" i="1"/>
  <c r="H4774" i="1"/>
  <c r="I4774" i="1"/>
  <c r="J4774" i="1"/>
  <c r="K4774" i="1"/>
  <c r="L4774" i="1"/>
  <c r="M4774" i="1"/>
  <c r="N4774" i="1"/>
  <c r="O4774" i="1"/>
  <c r="P4774" i="1"/>
  <c r="Q4774" i="1"/>
  <c r="F4775" i="1"/>
  <c r="G4775" i="1"/>
  <c r="H4775" i="1"/>
  <c r="I4775" i="1"/>
  <c r="J4775" i="1"/>
  <c r="K4775" i="1"/>
  <c r="L4775" i="1"/>
  <c r="M4775" i="1"/>
  <c r="N4775" i="1"/>
  <c r="O4775" i="1"/>
  <c r="P4775" i="1"/>
  <c r="Q4775" i="1"/>
  <c r="F4776" i="1"/>
  <c r="G4776" i="1"/>
  <c r="H4776" i="1"/>
  <c r="I4776" i="1"/>
  <c r="J4776" i="1"/>
  <c r="K4776" i="1"/>
  <c r="L4776" i="1"/>
  <c r="M4776" i="1"/>
  <c r="N4776" i="1"/>
  <c r="O4776" i="1"/>
  <c r="P4776" i="1"/>
  <c r="Q4776" i="1"/>
  <c r="F4777" i="1"/>
  <c r="G4777" i="1"/>
  <c r="H4777" i="1"/>
  <c r="I4777" i="1"/>
  <c r="J4777" i="1"/>
  <c r="K4777" i="1"/>
  <c r="L4777" i="1"/>
  <c r="M4777" i="1"/>
  <c r="N4777" i="1"/>
  <c r="O4777" i="1"/>
  <c r="P4777" i="1"/>
  <c r="Q4777" i="1"/>
  <c r="F4778" i="1"/>
  <c r="G4778" i="1"/>
  <c r="H4778" i="1"/>
  <c r="I4778" i="1"/>
  <c r="J4778" i="1"/>
  <c r="K4778" i="1"/>
  <c r="L4778" i="1"/>
  <c r="M4778" i="1"/>
  <c r="N4778" i="1"/>
  <c r="O4778" i="1"/>
  <c r="P4778" i="1"/>
  <c r="Q4778" i="1"/>
  <c r="F4779" i="1"/>
  <c r="G4779" i="1"/>
  <c r="H4779" i="1"/>
  <c r="I4779" i="1"/>
  <c r="J4779" i="1"/>
  <c r="K4779" i="1"/>
  <c r="L4779" i="1"/>
  <c r="M4779" i="1"/>
  <c r="N4779" i="1"/>
  <c r="O4779" i="1"/>
  <c r="P4779" i="1"/>
  <c r="Q4779" i="1"/>
  <c r="F4780" i="1"/>
  <c r="G4780" i="1"/>
  <c r="H4780" i="1"/>
  <c r="I4780" i="1"/>
  <c r="J4780" i="1"/>
  <c r="K4780" i="1"/>
  <c r="L4780" i="1"/>
  <c r="M4780" i="1"/>
  <c r="N4780" i="1"/>
  <c r="O4780" i="1"/>
  <c r="P4780" i="1"/>
  <c r="Q4780" i="1"/>
  <c r="F4781" i="1"/>
  <c r="G4781" i="1"/>
  <c r="H4781" i="1"/>
  <c r="I4781" i="1"/>
  <c r="J4781" i="1"/>
  <c r="K4781" i="1"/>
  <c r="L4781" i="1"/>
  <c r="M4781" i="1"/>
  <c r="N4781" i="1"/>
  <c r="O4781" i="1"/>
  <c r="P4781" i="1"/>
  <c r="Q4781" i="1"/>
  <c r="F4782" i="1"/>
  <c r="G4782" i="1"/>
  <c r="H4782" i="1"/>
  <c r="I4782" i="1"/>
  <c r="J4782" i="1"/>
  <c r="K4782" i="1"/>
  <c r="L4782" i="1"/>
  <c r="M4782" i="1"/>
  <c r="N4782" i="1"/>
  <c r="O4782" i="1"/>
  <c r="P4782" i="1"/>
  <c r="Q4782" i="1"/>
  <c r="F4783" i="1"/>
  <c r="G4783" i="1"/>
  <c r="H4783" i="1"/>
  <c r="I4783" i="1"/>
  <c r="J4783" i="1"/>
  <c r="K4783" i="1"/>
  <c r="L4783" i="1"/>
  <c r="M4783" i="1"/>
  <c r="N4783" i="1"/>
  <c r="O4783" i="1"/>
  <c r="P4783" i="1"/>
  <c r="Q4783" i="1"/>
  <c r="F4784" i="1"/>
  <c r="G4784" i="1"/>
  <c r="H4784" i="1"/>
  <c r="I4784" i="1"/>
  <c r="J4784" i="1"/>
  <c r="K4784" i="1"/>
  <c r="L4784" i="1"/>
  <c r="M4784" i="1"/>
  <c r="N4784" i="1"/>
  <c r="O4784" i="1"/>
  <c r="P4784" i="1"/>
  <c r="Q4784" i="1"/>
  <c r="F4785" i="1"/>
  <c r="G4785" i="1"/>
  <c r="H4785" i="1"/>
  <c r="I4785" i="1"/>
  <c r="J4785" i="1"/>
  <c r="K4785" i="1"/>
  <c r="L4785" i="1"/>
  <c r="M4785" i="1"/>
  <c r="N4785" i="1"/>
  <c r="O4785" i="1"/>
  <c r="P4785" i="1"/>
  <c r="Q4785" i="1"/>
  <c r="F4786" i="1"/>
  <c r="G4786" i="1"/>
  <c r="H4786" i="1"/>
  <c r="I4786" i="1"/>
  <c r="J4786" i="1"/>
  <c r="K4786" i="1"/>
  <c r="L4786" i="1"/>
  <c r="M4786" i="1"/>
  <c r="N4786" i="1"/>
  <c r="O4786" i="1"/>
  <c r="P4786" i="1"/>
  <c r="Q4786" i="1"/>
  <c r="F4787" i="1"/>
  <c r="G4787" i="1"/>
  <c r="H4787" i="1"/>
  <c r="I4787" i="1"/>
  <c r="J4787" i="1"/>
  <c r="K4787" i="1"/>
  <c r="L4787" i="1"/>
  <c r="M4787" i="1"/>
  <c r="N4787" i="1"/>
  <c r="O4787" i="1"/>
  <c r="P4787" i="1"/>
  <c r="Q4787" i="1"/>
  <c r="F4788" i="1"/>
  <c r="G4788" i="1"/>
  <c r="H4788" i="1"/>
  <c r="I4788" i="1"/>
  <c r="J4788" i="1"/>
  <c r="K4788" i="1"/>
  <c r="L4788" i="1"/>
  <c r="M4788" i="1"/>
  <c r="N4788" i="1"/>
  <c r="O4788" i="1"/>
  <c r="P4788" i="1"/>
  <c r="Q4788" i="1"/>
  <c r="F4789" i="1"/>
  <c r="G4789" i="1"/>
  <c r="H4789" i="1"/>
  <c r="I4789" i="1"/>
  <c r="J4789" i="1"/>
  <c r="K4789" i="1"/>
  <c r="L4789" i="1"/>
  <c r="M4789" i="1"/>
  <c r="N4789" i="1"/>
  <c r="O4789" i="1"/>
  <c r="P4789" i="1"/>
  <c r="Q4789" i="1"/>
  <c r="F4790" i="1"/>
  <c r="G4790" i="1"/>
  <c r="H4790" i="1"/>
  <c r="I4790" i="1"/>
  <c r="J4790" i="1"/>
  <c r="K4790" i="1"/>
  <c r="L4790" i="1"/>
  <c r="M4790" i="1"/>
  <c r="N4790" i="1"/>
  <c r="O4790" i="1"/>
  <c r="P4790" i="1"/>
  <c r="Q4790" i="1"/>
  <c r="F4791" i="1"/>
  <c r="G4791" i="1"/>
  <c r="H4791" i="1"/>
  <c r="I4791" i="1"/>
  <c r="J4791" i="1"/>
  <c r="K4791" i="1"/>
  <c r="L4791" i="1"/>
  <c r="M4791" i="1"/>
  <c r="N4791" i="1"/>
  <c r="O4791" i="1"/>
  <c r="P4791" i="1"/>
  <c r="Q4791" i="1"/>
  <c r="F4792" i="1"/>
  <c r="G4792" i="1"/>
  <c r="H4792" i="1"/>
  <c r="I4792" i="1"/>
  <c r="J4792" i="1"/>
  <c r="K4792" i="1"/>
  <c r="L4792" i="1"/>
  <c r="M4792" i="1"/>
  <c r="N4792" i="1"/>
  <c r="O4792" i="1"/>
  <c r="P4792" i="1"/>
  <c r="Q4792" i="1"/>
  <c r="F4793" i="1"/>
  <c r="G4793" i="1"/>
  <c r="H4793" i="1"/>
  <c r="I4793" i="1"/>
  <c r="J4793" i="1"/>
  <c r="K4793" i="1"/>
  <c r="L4793" i="1"/>
  <c r="M4793" i="1"/>
  <c r="N4793" i="1"/>
  <c r="O4793" i="1"/>
  <c r="P4793" i="1"/>
  <c r="Q4793" i="1"/>
  <c r="F4794" i="1"/>
  <c r="G4794" i="1"/>
  <c r="H4794" i="1"/>
  <c r="I4794" i="1"/>
  <c r="J4794" i="1"/>
  <c r="K4794" i="1"/>
  <c r="L4794" i="1"/>
  <c r="M4794" i="1"/>
  <c r="N4794" i="1"/>
  <c r="O4794" i="1"/>
  <c r="P4794" i="1"/>
  <c r="Q4794" i="1"/>
  <c r="F4795" i="1"/>
  <c r="G4795" i="1"/>
  <c r="H4795" i="1"/>
  <c r="I4795" i="1"/>
  <c r="J4795" i="1"/>
  <c r="K4795" i="1"/>
  <c r="L4795" i="1"/>
  <c r="M4795" i="1"/>
  <c r="N4795" i="1"/>
  <c r="O4795" i="1"/>
  <c r="P4795" i="1"/>
  <c r="Q4795" i="1"/>
  <c r="F4796" i="1"/>
  <c r="G4796" i="1"/>
  <c r="H4796" i="1"/>
  <c r="I4796" i="1"/>
  <c r="J4796" i="1"/>
  <c r="K4796" i="1"/>
  <c r="L4796" i="1"/>
  <c r="M4796" i="1"/>
  <c r="N4796" i="1"/>
  <c r="O4796" i="1"/>
  <c r="P4796" i="1"/>
  <c r="Q4796" i="1"/>
  <c r="F4797" i="1"/>
  <c r="G4797" i="1"/>
  <c r="H4797" i="1"/>
  <c r="I4797" i="1"/>
  <c r="J4797" i="1"/>
  <c r="K4797" i="1"/>
  <c r="L4797" i="1"/>
  <c r="M4797" i="1"/>
  <c r="N4797" i="1"/>
  <c r="O4797" i="1"/>
  <c r="P4797" i="1"/>
  <c r="Q4797" i="1"/>
  <c r="F4798" i="1"/>
  <c r="G4798" i="1"/>
  <c r="H4798" i="1"/>
  <c r="I4798" i="1"/>
  <c r="J4798" i="1"/>
  <c r="K4798" i="1"/>
  <c r="L4798" i="1"/>
  <c r="M4798" i="1"/>
  <c r="N4798" i="1"/>
  <c r="O4798" i="1"/>
  <c r="P4798" i="1"/>
  <c r="Q4798" i="1"/>
  <c r="F4799" i="1"/>
  <c r="G4799" i="1"/>
  <c r="H4799" i="1"/>
  <c r="I4799" i="1"/>
  <c r="J4799" i="1"/>
  <c r="K4799" i="1"/>
  <c r="L4799" i="1"/>
  <c r="M4799" i="1"/>
  <c r="N4799" i="1"/>
  <c r="O4799" i="1"/>
  <c r="P4799" i="1"/>
  <c r="Q4799" i="1"/>
  <c r="F4800" i="1"/>
  <c r="G4800" i="1"/>
  <c r="H4800" i="1"/>
  <c r="I4800" i="1"/>
  <c r="J4800" i="1"/>
  <c r="K4800" i="1"/>
  <c r="L4800" i="1"/>
  <c r="M4800" i="1"/>
  <c r="N4800" i="1"/>
  <c r="O4800" i="1"/>
  <c r="P4800" i="1"/>
  <c r="Q4800" i="1"/>
  <c r="F4801" i="1"/>
  <c r="G4801" i="1"/>
  <c r="H4801" i="1"/>
  <c r="I4801" i="1"/>
  <c r="J4801" i="1"/>
  <c r="K4801" i="1"/>
  <c r="L4801" i="1"/>
  <c r="M4801" i="1"/>
  <c r="N4801" i="1"/>
  <c r="O4801" i="1"/>
  <c r="P4801" i="1"/>
  <c r="Q4801" i="1"/>
  <c r="F4802" i="1"/>
  <c r="G4802" i="1"/>
  <c r="H4802" i="1"/>
  <c r="I4802" i="1"/>
  <c r="J4802" i="1"/>
  <c r="K4802" i="1"/>
  <c r="L4802" i="1"/>
  <c r="M4802" i="1"/>
  <c r="N4802" i="1"/>
  <c r="O4802" i="1"/>
  <c r="P4802" i="1"/>
  <c r="Q4802" i="1"/>
  <c r="F4803" i="1"/>
  <c r="G4803" i="1"/>
  <c r="H4803" i="1"/>
  <c r="I4803" i="1"/>
  <c r="J4803" i="1"/>
  <c r="K4803" i="1"/>
  <c r="L4803" i="1"/>
  <c r="M4803" i="1"/>
  <c r="N4803" i="1"/>
  <c r="O4803" i="1"/>
  <c r="P4803" i="1"/>
  <c r="Q4803" i="1"/>
  <c r="F4804" i="1"/>
  <c r="G4804" i="1"/>
  <c r="H4804" i="1"/>
  <c r="I4804" i="1"/>
  <c r="J4804" i="1"/>
  <c r="K4804" i="1"/>
  <c r="L4804" i="1"/>
  <c r="M4804" i="1"/>
  <c r="N4804" i="1"/>
  <c r="O4804" i="1"/>
  <c r="P4804" i="1"/>
  <c r="Q4804" i="1"/>
  <c r="F4805" i="1"/>
  <c r="G4805" i="1"/>
  <c r="H4805" i="1"/>
  <c r="I4805" i="1"/>
  <c r="J4805" i="1"/>
  <c r="K4805" i="1"/>
  <c r="L4805" i="1"/>
  <c r="M4805" i="1"/>
  <c r="N4805" i="1"/>
  <c r="O4805" i="1"/>
  <c r="P4805" i="1"/>
  <c r="Q4805" i="1"/>
  <c r="F4806" i="1"/>
  <c r="G4806" i="1"/>
  <c r="H4806" i="1"/>
  <c r="I4806" i="1"/>
  <c r="J4806" i="1"/>
  <c r="K4806" i="1"/>
  <c r="L4806" i="1"/>
  <c r="M4806" i="1"/>
  <c r="N4806" i="1"/>
  <c r="O4806" i="1"/>
  <c r="P4806" i="1"/>
  <c r="Q4806" i="1"/>
  <c r="F4807" i="1"/>
  <c r="G4807" i="1"/>
  <c r="H4807" i="1"/>
  <c r="I4807" i="1"/>
  <c r="J4807" i="1"/>
  <c r="K4807" i="1"/>
  <c r="L4807" i="1"/>
  <c r="M4807" i="1"/>
  <c r="N4807" i="1"/>
  <c r="O4807" i="1"/>
  <c r="P4807" i="1"/>
  <c r="Q4807" i="1"/>
  <c r="F4808" i="1"/>
  <c r="G4808" i="1"/>
  <c r="H4808" i="1"/>
  <c r="I4808" i="1"/>
  <c r="J4808" i="1"/>
  <c r="K4808" i="1"/>
  <c r="L4808" i="1"/>
  <c r="M4808" i="1"/>
  <c r="N4808" i="1"/>
  <c r="O4808" i="1"/>
  <c r="P4808" i="1"/>
  <c r="Q4808" i="1"/>
  <c r="F4809" i="1"/>
  <c r="G4809" i="1"/>
  <c r="H4809" i="1"/>
  <c r="I4809" i="1"/>
  <c r="J4809" i="1"/>
  <c r="K4809" i="1"/>
  <c r="L4809" i="1"/>
  <c r="M4809" i="1"/>
  <c r="N4809" i="1"/>
  <c r="O4809" i="1"/>
  <c r="P4809" i="1"/>
  <c r="Q4809" i="1"/>
  <c r="F4810" i="1"/>
  <c r="G4810" i="1"/>
  <c r="H4810" i="1"/>
  <c r="I4810" i="1"/>
  <c r="J4810" i="1"/>
  <c r="K4810" i="1"/>
  <c r="L4810" i="1"/>
  <c r="M4810" i="1"/>
  <c r="N4810" i="1"/>
  <c r="O4810" i="1"/>
  <c r="P4810" i="1"/>
  <c r="Q4810" i="1"/>
  <c r="F4811" i="1"/>
  <c r="G4811" i="1"/>
  <c r="H4811" i="1"/>
  <c r="I4811" i="1"/>
  <c r="J4811" i="1"/>
  <c r="K4811" i="1"/>
  <c r="L4811" i="1"/>
  <c r="M4811" i="1"/>
  <c r="N4811" i="1"/>
  <c r="O4811" i="1"/>
  <c r="P4811" i="1"/>
  <c r="Q4811" i="1"/>
  <c r="F4812" i="1"/>
  <c r="G4812" i="1"/>
  <c r="H4812" i="1"/>
  <c r="I4812" i="1"/>
  <c r="J4812" i="1"/>
  <c r="K4812" i="1"/>
  <c r="L4812" i="1"/>
  <c r="M4812" i="1"/>
  <c r="N4812" i="1"/>
  <c r="O4812" i="1"/>
  <c r="P4812" i="1"/>
  <c r="Q4812" i="1"/>
  <c r="F4813" i="1"/>
  <c r="G4813" i="1"/>
  <c r="H4813" i="1"/>
  <c r="I4813" i="1"/>
  <c r="J4813" i="1"/>
  <c r="K4813" i="1"/>
  <c r="L4813" i="1"/>
  <c r="M4813" i="1"/>
  <c r="N4813" i="1"/>
  <c r="O4813" i="1"/>
  <c r="P4813" i="1"/>
  <c r="Q4813" i="1"/>
  <c r="F4814" i="1"/>
  <c r="G4814" i="1"/>
  <c r="H4814" i="1"/>
  <c r="I4814" i="1"/>
  <c r="J4814" i="1"/>
  <c r="K4814" i="1"/>
  <c r="L4814" i="1"/>
  <c r="M4814" i="1"/>
  <c r="N4814" i="1"/>
  <c r="O4814" i="1"/>
  <c r="P4814" i="1"/>
  <c r="Q4814" i="1"/>
  <c r="F4815" i="1"/>
  <c r="G4815" i="1"/>
  <c r="H4815" i="1"/>
  <c r="I4815" i="1"/>
  <c r="J4815" i="1"/>
  <c r="K4815" i="1"/>
  <c r="L4815" i="1"/>
  <c r="M4815" i="1"/>
  <c r="N4815" i="1"/>
  <c r="O4815" i="1"/>
  <c r="P4815" i="1"/>
  <c r="Q4815" i="1"/>
  <c r="F4816" i="1"/>
  <c r="G4816" i="1"/>
  <c r="H4816" i="1"/>
  <c r="I4816" i="1"/>
  <c r="J4816" i="1"/>
  <c r="K4816" i="1"/>
  <c r="L4816" i="1"/>
  <c r="M4816" i="1"/>
  <c r="N4816" i="1"/>
  <c r="O4816" i="1"/>
  <c r="P4816" i="1"/>
  <c r="Q4816" i="1"/>
  <c r="F4817" i="1"/>
  <c r="G4817" i="1"/>
  <c r="H4817" i="1"/>
  <c r="I4817" i="1"/>
  <c r="J4817" i="1"/>
  <c r="K4817" i="1"/>
  <c r="L4817" i="1"/>
  <c r="M4817" i="1"/>
  <c r="N4817" i="1"/>
  <c r="O4817" i="1"/>
  <c r="P4817" i="1"/>
  <c r="Q4817" i="1"/>
  <c r="F4818" i="1"/>
  <c r="G4818" i="1"/>
  <c r="H4818" i="1"/>
  <c r="I4818" i="1"/>
  <c r="J4818" i="1"/>
  <c r="K4818" i="1"/>
  <c r="L4818" i="1"/>
  <c r="M4818" i="1"/>
  <c r="N4818" i="1"/>
  <c r="O4818" i="1"/>
  <c r="P4818" i="1"/>
  <c r="Q4818" i="1"/>
  <c r="F4819" i="1"/>
  <c r="G4819" i="1"/>
  <c r="H4819" i="1"/>
  <c r="I4819" i="1"/>
  <c r="J4819" i="1"/>
  <c r="K4819" i="1"/>
  <c r="L4819" i="1"/>
  <c r="M4819" i="1"/>
  <c r="N4819" i="1"/>
  <c r="O4819" i="1"/>
  <c r="P4819" i="1"/>
  <c r="Q4819" i="1"/>
  <c r="F4820" i="1"/>
  <c r="G4820" i="1"/>
  <c r="H4820" i="1"/>
  <c r="I4820" i="1"/>
  <c r="J4820" i="1"/>
  <c r="K4820" i="1"/>
  <c r="L4820" i="1"/>
  <c r="M4820" i="1"/>
  <c r="N4820" i="1"/>
  <c r="O4820" i="1"/>
  <c r="P4820" i="1"/>
  <c r="Q4820" i="1"/>
  <c r="F4821" i="1"/>
  <c r="G4821" i="1"/>
  <c r="H4821" i="1"/>
  <c r="I4821" i="1"/>
  <c r="J4821" i="1"/>
  <c r="K4821" i="1"/>
  <c r="L4821" i="1"/>
  <c r="M4821" i="1"/>
  <c r="N4821" i="1"/>
  <c r="O4821" i="1"/>
  <c r="P4821" i="1"/>
  <c r="Q4821" i="1"/>
  <c r="F4822" i="1"/>
  <c r="G4822" i="1"/>
  <c r="H4822" i="1"/>
  <c r="I4822" i="1"/>
  <c r="J4822" i="1"/>
  <c r="K4822" i="1"/>
  <c r="L4822" i="1"/>
  <c r="M4822" i="1"/>
  <c r="N4822" i="1"/>
  <c r="O4822" i="1"/>
  <c r="P4822" i="1"/>
  <c r="Q4822" i="1"/>
  <c r="F4823" i="1"/>
  <c r="G4823" i="1"/>
  <c r="H4823" i="1"/>
  <c r="I4823" i="1"/>
  <c r="J4823" i="1"/>
  <c r="K4823" i="1"/>
  <c r="L4823" i="1"/>
  <c r="M4823" i="1"/>
  <c r="N4823" i="1"/>
  <c r="O4823" i="1"/>
  <c r="P4823" i="1"/>
  <c r="Q4823" i="1"/>
  <c r="F4824" i="1"/>
  <c r="G4824" i="1"/>
  <c r="H4824" i="1"/>
  <c r="I4824" i="1"/>
  <c r="J4824" i="1"/>
  <c r="K4824" i="1"/>
  <c r="L4824" i="1"/>
  <c r="M4824" i="1"/>
  <c r="N4824" i="1"/>
  <c r="O4824" i="1"/>
  <c r="P4824" i="1"/>
  <c r="Q4824" i="1"/>
  <c r="F4825" i="1"/>
  <c r="G4825" i="1"/>
  <c r="H4825" i="1"/>
  <c r="I4825" i="1"/>
  <c r="J4825" i="1"/>
  <c r="K4825" i="1"/>
  <c r="L4825" i="1"/>
  <c r="M4825" i="1"/>
  <c r="N4825" i="1"/>
  <c r="O4825" i="1"/>
  <c r="P4825" i="1"/>
  <c r="Q4825" i="1"/>
  <c r="F4826" i="1"/>
  <c r="G4826" i="1"/>
  <c r="H4826" i="1"/>
  <c r="I4826" i="1"/>
  <c r="J4826" i="1"/>
  <c r="K4826" i="1"/>
  <c r="L4826" i="1"/>
  <c r="M4826" i="1"/>
  <c r="N4826" i="1"/>
  <c r="O4826" i="1"/>
  <c r="P4826" i="1"/>
  <c r="Q4826" i="1"/>
  <c r="F4827" i="1"/>
  <c r="G4827" i="1"/>
  <c r="H4827" i="1"/>
  <c r="I4827" i="1"/>
  <c r="J4827" i="1"/>
  <c r="K4827" i="1"/>
  <c r="L4827" i="1"/>
  <c r="M4827" i="1"/>
  <c r="N4827" i="1"/>
  <c r="O4827" i="1"/>
  <c r="P4827" i="1"/>
  <c r="Q4827" i="1"/>
  <c r="F4828" i="1"/>
  <c r="G4828" i="1"/>
  <c r="H4828" i="1"/>
  <c r="I4828" i="1"/>
  <c r="J4828" i="1"/>
  <c r="K4828" i="1"/>
  <c r="L4828" i="1"/>
  <c r="M4828" i="1"/>
  <c r="N4828" i="1"/>
  <c r="O4828" i="1"/>
  <c r="P4828" i="1"/>
  <c r="Q4828" i="1"/>
  <c r="F4829" i="1"/>
  <c r="G4829" i="1"/>
  <c r="H4829" i="1"/>
  <c r="I4829" i="1"/>
  <c r="J4829" i="1"/>
  <c r="K4829" i="1"/>
  <c r="L4829" i="1"/>
  <c r="M4829" i="1"/>
  <c r="N4829" i="1"/>
  <c r="O4829" i="1"/>
  <c r="P4829" i="1"/>
  <c r="Q4829" i="1"/>
  <c r="F4830" i="1"/>
  <c r="G4830" i="1"/>
  <c r="H4830" i="1"/>
  <c r="I4830" i="1"/>
  <c r="J4830" i="1"/>
  <c r="K4830" i="1"/>
  <c r="L4830" i="1"/>
  <c r="M4830" i="1"/>
  <c r="N4830" i="1"/>
  <c r="O4830" i="1"/>
  <c r="P4830" i="1"/>
  <c r="Q4830" i="1"/>
  <c r="F4831" i="1"/>
  <c r="G4831" i="1"/>
  <c r="H4831" i="1"/>
  <c r="I4831" i="1"/>
  <c r="J4831" i="1"/>
  <c r="K4831" i="1"/>
  <c r="L4831" i="1"/>
  <c r="M4831" i="1"/>
  <c r="N4831" i="1"/>
  <c r="O4831" i="1"/>
  <c r="P4831" i="1"/>
  <c r="Q4831" i="1"/>
  <c r="F4832" i="1"/>
  <c r="G4832" i="1"/>
  <c r="H4832" i="1"/>
  <c r="I4832" i="1"/>
  <c r="J4832" i="1"/>
  <c r="K4832" i="1"/>
  <c r="L4832" i="1"/>
  <c r="M4832" i="1"/>
  <c r="N4832" i="1"/>
  <c r="O4832" i="1"/>
  <c r="P4832" i="1"/>
  <c r="Q4832" i="1"/>
  <c r="F4833" i="1"/>
  <c r="G4833" i="1"/>
  <c r="H4833" i="1"/>
  <c r="I4833" i="1"/>
  <c r="J4833" i="1"/>
  <c r="K4833" i="1"/>
  <c r="L4833" i="1"/>
  <c r="M4833" i="1"/>
  <c r="N4833" i="1"/>
  <c r="O4833" i="1"/>
  <c r="P4833" i="1"/>
  <c r="Q4833" i="1"/>
  <c r="F4834" i="1"/>
  <c r="G4834" i="1"/>
  <c r="H4834" i="1"/>
  <c r="I4834" i="1"/>
  <c r="J4834" i="1"/>
  <c r="K4834" i="1"/>
  <c r="L4834" i="1"/>
  <c r="M4834" i="1"/>
  <c r="N4834" i="1"/>
  <c r="O4834" i="1"/>
  <c r="P4834" i="1"/>
  <c r="Q4834" i="1"/>
  <c r="F4835" i="1"/>
  <c r="G4835" i="1"/>
  <c r="H4835" i="1"/>
  <c r="I4835" i="1"/>
  <c r="J4835" i="1"/>
  <c r="K4835" i="1"/>
  <c r="L4835" i="1"/>
  <c r="M4835" i="1"/>
  <c r="N4835" i="1"/>
  <c r="O4835" i="1"/>
  <c r="P4835" i="1"/>
  <c r="Q4835" i="1"/>
  <c r="F4836" i="1"/>
  <c r="G4836" i="1"/>
  <c r="H4836" i="1"/>
  <c r="I4836" i="1"/>
  <c r="J4836" i="1"/>
  <c r="K4836" i="1"/>
  <c r="L4836" i="1"/>
  <c r="M4836" i="1"/>
  <c r="N4836" i="1"/>
  <c r="O4836" i="1"/>
  <c r="P4836" i="1"/>
  <c r="Q4836" i="1"/>
  <c r="F4837" i="1"/>
  <c r="G4837" i="1"/>
  <c r="H4837" i="1"/>
  <c r="I4837" i="1"/>
  <c r="J4837" i="1"/>
  <c r="K4837" i="1"/>
  <c r="L4837" i="1"/>
  <c r="M4837" i="1"/>
  <c r="N4837" i="1"/>
  <c r="O4837" i="1"/>
  <c r="P4837" i="1"/>
  <c r="Q4837" i="1"/>
  <c r="F4838" i="1"/>
  <c r="G4838" i="1"/>
  <c r="H4838" i="1"/>
  <c r="I4838" i="1"/>
  <c r="J4838" i="1"/>
  <c r="K4838" i="1"/>
  <c r="L4838" i="1"/>
  <c r="M4838" i="1"/>
  <c r="N4838" i="1"/>
  <c r="O4838" i="1"/>
  <c r="P4838" i="1"/>
  <c r="Q4838" i="1"/>
  <c r="F4839" i="1"/>
  <c r="G4839" i="1"/>
  <c r="H4839" i="1"/>
  <c r="I4839" i="1"/>
  <c r="J4839" i="1"/>
  <c r="K4839" i="1"/>
  <c r="L4839" i="1"/>
  <c r="M4839" i="1"/>
  <c r="N4839" i="1"/>
  <c r="O4839" i="1"/>
  <c r="P4839" i="1"/>
  <c r="Q4839" i="1"/>
  <c r="F4840" i="1"/>
  <c r="G4840" i="1"/>
  <c r="H4840" i="1"/>
  <c r="I4840" i="1"/>
  <c r="J4840" i="1"/>
  <c r="K4840" i="1"/>
  <c r="L4840" i="1"/>
  <c r="M4840" i="1"/>
  <c r="N4840" i="1"/>
  <c r="O4840" i="1"/>
  <c r="P4840" i="1"/>
  <c r="Q4840" i="1"/>
  <c r="F4841" i="1"/>
  <c r="G4841" i="1"/>
  <c r="H4841" i="1"/>
  <c r="I4841" i="1"/>
  <c r="J4841" i="1"/>
  <c r="K4841" i="1"/>
  <c r="L4841" i="1"/>
  <c r="M4841" i="1"/>
  <c r="N4841" i="1"/>
  <c r="O4841" i="1"/>
  <c r="P4841" i="1"/>
  <c r="Q4841" i="1"/>
  <c r="F4842" i="1"/>
  <c r="G4842" i="1"/>
  <c r="H4842" i="1"/>
  <c r="I4842" i="1"/>
  <c r="J4842" i="1"/>
  <c r="K4842" i="1"/>
  <c r="L4842" i="1"/>
  <c r="M4842" i="1"/>
  <c r="N4842" i="1"/>
  <c r="O4842" i="1"/>
  <c r="P4842" i="1"/>
  <c r="Q4842" i="1"/>
  <c r="F4843" i="1"/>
  <c r="G4843" i="1"/>
  <c r="H4843" i="1"/>
  <c r="I4843" i="1"/>
  <c r="J4843" i="1"/>
  <c r="K4843" i="1"/>
  <c r="L4843" i="1"/>
  <c r="M4843" i="1"/>
  <c r="N4843" i="1"/>
  <c r="O4843" i="1"/>
  <c r="P4843" i="1"/>
  <c r="Q4843" i="1"/>
  <c r="F4844" i="1"/>
  <c r="G4844" i="1"/>
  <c r="H4844" i="1"/>
  <c r="I4844" i="1"/>
  <c r="J4844" i="1"/>
  <c r="K4844" i="1"/>
  <c r="L4844" i="1"/>
  <c r="M4844" i="1"/>
  <c r="N4844" i="1"/>
  <c r="O4844" i="1"/>
  <c r="P4844" i="1"/>
  <c r="Q4844" i="1"/>
  <c r="F4845" i="1"/>
  <c r="G4845" i="1"/>
  <c r="H4845" i="1"/>
  <c r="I4845" i="1"/>
  <c r="J4845" i="1"/>
  <c r="K4845" i="1"/>
  <c r="L4845" i="1"/>
  <c r="M4845" i="1"/>
  <c r="N4845" i="1"/>
  <c r="O4845" i="1"/>
  <c r="P4845" i="1"/>
  <c r="Q4845" i="1"/>
  <c r="F4846" i="1"/>
  <c r="G4846" i="1"/>
  <c r="H4846" i="1"/>
  <c r="I4846" i="1"/>
  <c r="J4846" i="1"/>
  <c r="K4846" i="1"/>
  <c r="L4846" i="1"/>
  <c r="M4846" i="1"/>
  <c r="N4846" i="1"/>
  <c r="O4846" i="1"/>
  <c r="P4846" i="1"/>
  <c r="Q4846" i="1"/>
  <c r="F4847" i="1"/>
  <c r="G4847" i="1"/>
  <c r="H4847" i="1"/>
  <c r="I4847" i="1"/>
  <c r="J4847" i="1"/>
  <c r="K4847" i="1"/>
  <c r="L4847" i="1"/>
  <c r="M4847" i="1"/>
  <c r="N4847" i="1"/>
  <c r="O4847" i="1"/>
  <c r="P4847" i="1"/>
  <c r="Q4847" i="1"/>
  <c r="F4848" i="1"/>
  <c r="G4848" i="1"/>
  <c r="H4848" i="1"/>
  <c r="I4848" i="1"/>
  <c r="J4848" i="1"/>
  <c r="K4848" i="1"/>
  <c r="L4848" i="1"/>
  <c r="M4848" i="1"/>
  <c r="N4848" i="1"/>
  <c r="O4848" i="1"/>
  <c r="P4848" i="1"/>
  <c r="Q4848" i="1"/>
  <c r="F4849" i="1"/>
  <c r="G4849" i="1"/>
  <c r="H4849" i="1"/>
  <c r="I4849" i="1"/>
  <c r="J4849" i="1"/>
  <c r="K4849" i="1"/>
  <c r="L4849" i="1"/>
  <c r="M4849" i="1"/>
  <c r="N4849" i="1"/>
  <c r="O4849" i="1"/>
  <c r="P4849" i="1"/>
  <c r="Q4849" i="1"/>
  <c r="F4850" i="1"/>
  <c r="G4850" i="1"/>
  <c r="H4850" i="1"/>
  <c r="I4850" i="1"/>
  <c r="J4850" i="1"/>
  <c r="K4850" i="1"/>
  <c r="L4850" i="1"/>
  <c r="M4850" i="1"/>
  <c r="N4850" i="1"/>
  <c r="O4850" i="1"/>
  <c r="P4850" i="1"/>
  <c r="Q4850" i="1"/>
  <c r="F4851" i="1"/>
  <c r="G4851" i="1"/>
  <c r="H4851" i="1"/>
  <c r="I4851" i="1"/>
  <c r="J4851" i="1"/>
  <c r="K4851" i="1"/>
  <c r="L4851" i="1"/>
  <c r="M4851" i="1"/>
  <c r="N4851" i="1"/>
  <c r="O4851" i="1"/>
  <c r="P4851" i="1"/>
  <c r="Q4851" i="1"/>
  <c r="F4852" i="1"/>
  <c r="G4852" i="1"/>
  <c r="H4852" i="1"/>
  <c r="I4852" i="1"/>
  <c r="J4852" i="1"/>
  <c r="K4852" i="1"/>
  <c r="L4852" i="1"/>
  <c r="M4852" i="1"/>
  <c r="N4852" i="1"/>
  <c r="O4852" i="1"/>
  <c r="P4852" i="1"/>
  <c r="Q4852" i="1"/>
  <c r="F4853" i="1"/>
  <c r="G4853" i="1"/>
  <c r="H4853" i="1"/>
  <c r="I4853" i="1"/>
  <c r="J4853" i="1"/>
  <c r="K4853" i="1"/>
  <c r="L4853" i="1"/>
  <c r="M4853" i="1"/>
  <c r="N4853" i="1"/>
  <c r="O4853" i="1"/>
  <c r="P4853" i="1"/>
  <c r="Q4853" i="1"/>
  <c r="F4854" i="1"/>
  <c r="G4854" i="1"/>
  <c r="H4854" i="1"/>
  <c r="I4854" i="1"/>
  <c r="J4854" i="1"/>
  <c r="K4854" i="1"/>
  <c r="L4854" i="1"/>
  <c r="M4854" i="1"/>
  <c r="N4854" i="1"/>
  <c r="O4854" i="1"/>
  <c r="P4854" i="1"/>
  <c r="Q4854" i="1"/>
  <c r="F4855" i="1"/>
  <c r="G4855" i="1"/>
  <c r="H4855" i="1"/>
  <c r="I4855" i="1"/>
  <c r="J4855" i="1"/>
  <c r="K4855" i="1"/>
  <c r="L4855" i="1"/>
  <c r="M4855" i="1"/>
  <c r="N4855" i="1"/>
  <c r="O4855" i="1"/>
  <c r="P4855" i="1"/>
  <c r="Q4855" i="1"/>
  <c r="F4856" i="1"/>
  <c r="G4856" i="1"/>
  <c r="H4856" i="1"/>
  <c r="I4856" i="1"/>
  <c r="J4856" i="1"/>
  <c r="K4856" i="1"/>
  <c r="L4856" i="1"/>
  <c r="M4856" i="1"/>
  <c r="N4856" i="1"/>
  <c r="O4856" i="1"/>
  <c r="P4856" i="1"/>
  <c r="Q4856" i="1"/>
  <c r="F4857" i="1"/>
  <c r="G4857" i="1"/>
  <c r="H4857" i="1"/>
  <c r="I4857" i="1"/>
  <c r="J4857" i="1"/>
  <c r="K4857" i="1"/>
  <c r="L4857" i="1"/>
  <c r="M4857" i="1"/>
  <c r="N4857" i="1"/>
  <c r="O4857" i="1"/>
  <c r="P4857" i="1"/>
  <c r="Q4857" i="1"/>
  <c r="F4858" i="1"/>
  <c r="G4858" i="1"/>
  <c r="H4858" i="1"/>
  <c r="I4858" i="1"/>
  <c r="J4858" i="1"/>
  <c r="K4858" i="1"/>
  <c r="L4858" i="1"/>
  <c r="M4858" i="1"/>
  <c r="N4858" i="1"/>
  <c r="O4858" i="1"/>
  <c r="P4858" i="1"/>
  <c r="Q4858" i="1"/>
  <c r="F4859" i="1"/>
  <c r="G4859" i="1"/>
  <c r="H4859" i="1"/>
  <c r="I4859" i="1"/>
  <c r="J4859" i="1"/>
  <c r="K4859" i="1"/>
  <c r="L4859" i="1"/>
  <c r="M4859" i="1"/>
  <c r="N4859" i="1"/>
  <c r="O4859" i="1"/>
  <c r="P4859" i="1"/>
  <c r="Q4859" i="1"/>
  <c r="F4860" i="1"/>
  <c r="G4860" i="1"/>
  <c r="H4860" i="1"/>
  <c r="I4860" i="1"/>
  <c r="J4860" i="1"/>
  <c r="K4860" i="1"/>
  <c r="L4860" i="1"/>
  <c r="M4860" i="1"/>
  <c r="N4860" i="1"/>
  <c r="O4860" i="1"/>
  <c r="P4860" i="1"/>
  <c r="Q4860" i="1"/>
  <c r="F4861" i="1"/>
  <c r="G4861" i="1"/>
  <c r="H4861" i="1"/>
  <c r="I4861" i="1"/>
  <c r="J4861" i="1"/>
  <c r="K4861" i="1"/>
  <c r="L4861" i="1"/>
  <c r="M4861" i="1"/>
  <c r="N4861" i="1"/>
  <c r="O4861" i="1"/>
  <c r="P4861" i="1"/>
  <c r="Q4861" i="1"/>
  <c r="F4862" i="1"/>
  <c r="G4862" i="1"/>
  <c r="H4862" i="1"/>
  <c r="I4862" i="1"/>
  <c r="J4862" i="1"/>
  <c r="K4862" i="1"/>
  <c r="L4862" i="1"/>
  <c r="M4862" i="1"/>
  <c r="N4862" i="1"/>
  <c r="O4862" i="1"/>
  <c r="P4862" i="1"/>
  <c r="Q4862" i="1"/>
  <c r="F4863" i="1"/>
  <c r="G4863" i="1"/>
  <c r="H4863" i="1"/>
  <c r="I4863" i="1"/>
  <c r="J4863" i="1"/>
  <c r="K4863" i="1"/>
  <c r="L4863" i="1"/>
  <c r="M4863" i="1"/>
  <c r="N4863" i="1"/>
  <c r="O4863" i="1"/>
  <c r="P4863" i="1"/>
  <c r="Q4863" i="1"/>
  <c r="F4864" i="1"/>
  <c r="G4864" i="1"/>
  <c r="H4864" i="1"/>
  <c r="I4864" i="1"/>
  <c r="J4864" i="1"/>
  <c r="K4864" i="1"/>
  <c r="L4864" i="1"/>
  <c r="M4864" i="1"/>
  <c r="N4864" i="1"/>
  <c r="O4864" i="1"/>
  <c r="P4864" i="1"/>
  <c r="Q4864" i="1"/>
  <c r="F4865" i="1"/>
  <c r="G4865" i="1"/>
  <c r="H4865" i="1"/>
  <c r="I4865" i="1"/>
  <c r="J4865" i="1"/>
  <c r="K4865" i="1"/>
  <c r="L4865" i="1"/>
  <c r="M4865" i="1"/>
  <c r="N4865" i="1"/>
  <c r="O4865" i="1"/>
  <c r="P4865" i="1"/>
  <c r="Q4865" i="1"/>
  <c r="F4866" i="1"/>
  <c r="G4866" i="1"/>
  <c r="H4866" i="1"/>
  <c r="I4866" i="1"/>
  <c r="J4866" i="1"/>
  <c r="K4866" i="1"/>
  <c r="L4866" i="1"/>
  <c r="M4866" i="1"/>
  <c r="N4866" i="1"/>
  <c r="O4866" i="1"/>
  <c r="P4866" i="1"/>
  <c r="Q4866" i="1"/>
  <c r="F4867" i="1"/>
  <c r="G4867" i="1"/>
  <c r="H4867" i="1"/>
  <c r="I4867" i="1"/>
  <c r="J4867" i="1"/>
  <c r="K4867" i="1"/>
  <c r="L4867" i="1"/>
  <c r="M4867" i="1"/>
  <c r="N4867" i="1"/>
  <c r="O4867" i="1"/>
  <c r="P4867" i="1"/>
  <c r="Q4867" i="1"/>
  <c r="F4868" i="1"/>
  <c r="G4868" i="1"/>
  <c r="H4868" i="1"/>
  <c r="I4868" i="1"/>
  <c r="J4868" i="1"/>
  <c r="K4868" i="1"/>
  <c r="L4868" i="1"/>
  <c r="M4868" i="1"/>
  <c r="N4868" i="1"/>
  <c r="O4868" i="1"/>
  <c r="P4868" i="1"/>
  <c r="Q4868" i="1"/>
  <c r="F4869" i="1"/>
  <c r="G4869" i="1"/>
  <c r="H4869" i="1"/>
  <c r="I4869" i="1"/>
  <c r="J4869" i="1"/>
  <c r="K4869" i="1"/>
  <c r="L4869" i="1"/>
  <c r="M4869" i="1"/>
  <c r="N4869" i="1"/>
  <c r="O4869" i="1"/>
  <c r="P4869" i="1"/>
  <c r="Q4869" i="1"/>
  <c r="F4870" i="1"/>
  <c r="G4870" i="1"/>
  <c r="H4870" i="1"/>
  <c r="I4870" i="1"/>
  <c r="J4870" i="1"/>
  <c r="K4870" i="1"/>
  <c r="L4870" i="1"/>
  <c r="M4870" i="1"/>
  <c r="N4870" i="1"/>
  <c r="O4870" i="1"/>
  <c r="P4870" i="1"/>
  <c r="Q4870" i="1"/>
  <c r="F4871" i="1"/>
  <c r="G4871" i="1"/>
  <c r="H4871" i="1"/>
  <c r="I4871" i="1"/>
  <c r="J4871" i="1"/>
  <c r="K4871" i="1"/>
  <c r="L4871" i="1"/>
  <c r="M4871" i="1"/>
  <c r="N4871" i="1"/>
  <c r="O4871" i="1"/>
  <c r="P4871" i="1"/>
  <c r="Q4871" i="1"/>
  <c r="F4872" i="1"/>
  <c r="G4872" i="1"/>
  <c r="H4872" i="1"/>
  <c r="I4872" i="1"/>
  <c r="J4872" i="1"/>
  <c r="K4872" i="1"/>
  <c r="L4872" i="1"/>
  <c r="M4872" i="1"/>
  <c r="N4872" i="1"/>
  <c r="O4872" i="1"/>
  <c r="P4872" i="1"/>
  <c r="Q4872" i="1"/>
  <c r="F4873" i="1"/>
  <c r="G4873" i="1"/>
  <c r="H4873" i="1"/>
  <c r="I4873" i="1"/>
  <c r="J4873" i="1"/>
  <c r="K4873" i="1"/>
  <c r="L4873" i="1"/>
  <c r="M4873" i="1"/>
  <c r="N4873" i="1"/>
  <c r="O4873" i="1"/>
  <c r="P4873" i="1"/>
  <c r="Q4873" i="1"/>
  <c r="F4874" i="1"/>
  <c r="G4874" i="1"/>
  <c r="H4874" i="1"/>
  <c r="I4874" i="1"/>
  <c r="J4874" i="1"/>
  <c r="K4874" i="1"/>
  <c r="L4874" i="1"/>
  <c r="M4874" i="1"/>
  <c r="N4874" i="1"/>
  <c r="O4874" i="1"/>
  <c r="P4874" i="1"/>
  <c r="Q4874" i="1"/>
  <c r="F4875" i="1"/>
  <c r="G4875" i="1"/>
  <c r="H4875" i="1"/>
  <c r="I4875" i="1"/>
  <c r="J4875" i="1"/>
  <c r="K4875" i="1"/>
  <c r="L4875" i="1"/>
  <c r="M4875" i="1"/>
  <c r="N4875" i="1"/>
  <c r="O4875" i="1"/>
  <c r="P4875" i="1"/>
  <c r="Q4875" i="1"/>
  <c r="F4876" i="1"/>
  <c r="G4876" i="1"/>
  <c r="H4876" i="1"/>
  <c r="I4876" i="1"/>
  <c r="J4876" i="1"/>
  <c r="K4876" i="1"/>
  <c r="L4876" i="1"/>
  <c r="M4876" i="1"/>
  <c r="N4876" i="1"/>
  <c r="O4876" i="1"/>
  <c r="P4876" i="1"/>
  <c r="Q4876" i="1"/>
  <c r="F4877" i="1"/>
  <c r="G4877" i="1"/>
  <c r="H4877" i="1"/>
  <c r="I4877" i="1"/>
  <c r="J4877" i="1"/>
  <c r="K4877" i="1"/>
  <c r="L4877" i="1"/>
  <c r="M4877" i="1"/>
  <c r="N4877" i="1"/>
  <c r="O4877" i="1"/>
  <c r="P4877" i="1"/>
  <c r="Q4877" i="1"/>
  <c r="F4878" i="1"/>
  <c r="G4878" i="1"/>
  <c r="H4878" i="1"/>
  <c r="I4878" i="1"/>
  <c r="J4878" i="1"/>
  <c r="K4878" i="1"/>
  <c r="L4878" i="1"/>
  <c r="M4878" i="1"/>
  <c r="N4878" i="1"/>
  <c r="O4878" i="1"/>
  <c r="P4878" i="1"/>
  <c r="Q4878" i="1"/>
  <c r="F4879" i="1"/>
  <c r="G4879" i="1"/>
  <c r="H4879" i="1"/>
  <c r="I4879" i="1"/>
  <c r="J4879" i="1"/>
  <c r="K4879" i="1"/>
  <c r="L4879" i="1"/>
  <c r="M4879" i="1"/>
  <c r="N4879" i="1"/>
  <c r="O4879" i="1"/>
  <c r="P4879" i="1"/>
  <c r="Q4879" i="1"/>
  <c r="F4880" i="1"/>
  <c r="G4880" i="1"/>
  <c r="H4880" i="1"/>
  <c r="I4880" i="1"/>
  <c r="J4880" i="1"/>
  <c r="K4880" i="1"/>
  <c r="L4880" i="1"/>
  <c r="M4880" i="1"/>
  <c r="N4880" i="1"/>
  <c r="O4880" i="1"/>
  <c r="P4880" i="1"/>
  <c r="Q4880" i="1"/>
  <c r="F4881" i="1"/>
  <c r="G4881" i="1"/>
  <c r="H4881" i="1"/>
  <c r="I4881" i="1"/>
  <c r="J4881" i="1"/>
  <c r="K4881" i="1"/>
  <c r="L4881" i="1"/>
  <c r="M4881" i="1"/>
  <c r="N4881" i="1"/>
  <c r="O4881" i="1"/>
  <c r="P4881" i="1"/>
  <c r="Q4881" i="1"/>
  <c r="F4882" i="1"/>
  <c r="G4882" i="1"/>
  <c r="H4882" i="1"/>
  <c r="I4882" i="1"/>
  <c r="J4882" i="1"/>
  <c r="K4882" i="1"/>
  <c r="L4882" i="1"/>
  <c r="M4882" i="1"/>
  <c r="N4882" i="1"/>
  <c r="O4882" i="1"/>
  <c r="P4882" i="1"/>
  <c r="Q4882" i="1"/>
  <c r="F4883" i="1"/>
  <c r="G4883" i="1"/>
  <c r="H4883" i="1"/>
  <c r="I4883" i="1"/>
  <c r="J4883" i="1"/>
  <c r="K4883" i="1"/>
  <c r="L4883" i="1"/>
  <c r="M4883" i="1"/>
  <c r="N4883" i="1"/>
  <c r="O4883" i="1"/>
  <c r="P4883" i="1"/>
  <c r="Q4883" i="1"/>
  <c r="F4884" i="1"/>
  <c r="G4884" i="1"/>
  <c r="H4884" i="1"/>
  <c r="I4884" i="1"/>
  <c r="J4884" i="1"/>
  <c r="K4884" i="1"/>
  <c r="L4884" i="1"/>
  <c r="M4884" i="1"/>
  <c r="N4884" i="1"/>
  <c r="O4884" i="1"/>
  <c r="P4884" i="1"/>
  <c r="Q4884" i="1"/>
  <c r="F4885" i="1"/>
  <c r="G4885" i="1"/>
  <c r="H4885" i="1"/>
  <c r="I4885" i="1"/>
  <c r="J4885" i="1"/>
  <c r="K4885" i="1"/>
  <c r="L4885" i="1"/>
  <c r="M4885" i="1"/>
  <c r="N4885" i="1"/>
  <c r="O4885" i="1"/>
  <c r="P4885" i="1"/>
  <c r="Q4885" i="1"/>
  <c r="F4886" i="1"/>
  <c r="G4886" i="1"/>
  <c r="H4886" i="1"/>
  <c r="I4886" i="1"/>
  <c r="J4886" i="1"/>
  <c r="K4886" i="1"/>
  <c r="L4886" i="1"/>
  <c r="M4886" i="1"/>
  <c r="N4886" i="1"/>
  <c r="O4886" i="1"/>
  <c r="P4886" i="1"/>
  <c r="Q4886" i="1"/>
  <c r="F4887" i="1"/>
  <c r="G4887" i="1"/>
  <c r="H4887" i="1"/>
  <c r="I4887" i="1"/>
  <c r="J4887" i="1"/>
  <c r="K4887" i="1"/>
  <c r="L4887" i="1"/>
  <c r="M4887" i="1"/>
  <c r="N4887" i="1"/>
  <c r="O4887" i="1"/>
  <c r="P4887" i="1"/>
  <c r="Q4887" i="1"/>
  <c r="F4888" i="1"/>
  <c r="G4888" i="1"/>
  <c r="H4888" i="1"/>
  <c r="I4888" i="1"/>
  <c r="J4888" i="1"/>
  <c r="K4888" i="1"/>
  <c r="L4888" i="1"/>
  <c r="M4888" i="1"/>
  <c r="N4888" i="1"/>
  <c r="O4888" i="1"/>
  <c r="P4888" i="1"/>
  <c r="Q4888" i="1"/>
  <c r="F4889" i="1"/>
  <c r="G4889" i="1"/>
  <c r="H4889" i="1"/>
  <c r="I4889" i="1"/>
  <c r="J4889" i="1"/>
  <c r="K4889" i="1"/>
  <c r="L4889" i="1"/>
  <c r="M4889" i="1"/>
  <c r="N4889" i="1"/>
  <c r="O4889" i="1"/>
  <c r="P4889" i="1"/>
  <c r="Q4889" i="1"/>
  <c r="F4890" i="1"/>
  <c r="G4890" i="1"/>
  <c r="H4890" i="1"/>
  <c r="I4890" i="1"/>
  <c r="J4890" i="1"/>
  <c r="K4890" i="1"/>
  <c r="L4890" i="1"/>
  <c r="M4890" i="1"/>
  <c r="N4890" i="1"/>
  <c r="O4890" i="1"/>
  <c r="P4890" i="1"/>
  <c r="Q4890" i="1"/>
  <c r="F4891" i="1"/>
  <c r="G4891" i="1"/>
  <c r="H4891" i="1"/>
  <c r="I4891" i="1"/>
  <c r="J4891" i="1"/>
  <c r="K4891" i="1"/>
  <c r="L4891" i="1"/>
  <c r="M4891" i="1"/>
  <c r="N4891" i="1"/>
  <c r="O4891" i="1"/>
  <c r="P4891" i="1"/>
  <c r="Q4891" i="1"/>
  <c r="F4892" i="1"/>
  <c r="G4892" i="1"/>
  <c r="H4892" i="1"/>
  <c r="I4892" i="1"/>
  <c r="J4892" i="1"/>
  <c r="K4892" i="1"/>
  <c r="L4892" i="1"/>
  <c r="M4892" i="1"/>
  <c r="N4892" i="1"/>
  <c r="O4892" i="1"/>
  <c r="P4892" i="1"/>
  <c r="Q4892" i="1"/>
  <c r="F4893" i="1"/>
  <c r="G4893" i="1"/>
  <c r="H4893" i="1"/>
  <c r="I4893" i="1"/>
  <c r="J4893" i="1"/>
  <c r="K4893" i="1"/>
  <c r="L4893" i="1"/>
  <c r="M4893" i="1"/>
  <c r="N4893" i="1"/>
  <c r="O4893" i="1"/>
  <c r="P4893" i="1"/>
  <c r="Q4893" i="1"/>
  <c r="F4894" i="1"/>
  <c r="G4894" i="1"/>
  <c r="H4894" i="1"/>
  <c r="I4894" i="1"/>
  <c r="J4894" i="1"/>
  <c r="K4894" i="1"/>
  <c r="L4894" i="1"/>
  <c r="M4894" i="1"/>
  <c r="N4894" i="1"/>
  <c r="O4894" i="1"/>
  <c r="P4894" i="1"/>
  <c r="Q4894" i="1"/>
  <c r="F4895" i="1"/>
  <c r="G4895" i="1"/>
  <c r="H4895" i="1"/>
  <c r="I4895" i="1"/>
  <c r="J4895" i="1"/>
  <c r="K4895" i="1"/>
  <c r="L4895" i="1"/>
  <c r="M4895" i="1"/>
  <c r="N4895" i="1"/>
  <c r="O4895" i="1"/>
  <c r="P4895" i="1"/>
  <c r="Q4895" i="1"/>
  <c r="F4896" i="1"/>
  <c r="G4896" i="1"/>
  <c r="H4896" i="1"/>
  <c r="I4896" i="1"/>
  <c r="J4896" i="1"/>
  <c r="K4896" i="1"/>
  <c r="L4896" i="1"/>
  <c r="M4896" i="1"/>
  <c r="N4896" i="1"/>
  <c r="O4896" i="1"/>
  <c r="P4896" i="1"/>
  <c r="Q4896" i="1"/>
  <c r="F4897" i="1"/>
  <c r="G4897" i="1"/>
  <c r="H4897" i="1"/>
  <c r="I4897" i="1"/>
  <c r="J4897" i="1"/>
  <c r="K4897" i="1"/>
  <c r="L4897" i="1"/>
  <c r="M4897" i="1"/>
  <c r="N4897" i="1"/>
  <c r="O4897" i="1"/>
  <c r="P4897" i="1"/>
  <c r="Q4897" i="1"/>
  <c r="F4898" i="1"/>
  <c r="G4898" i="1"/>
  <c r="H4898" i="1"/>
  <c r="I4898" i="1"/>
  <c r="J4898" i="1"/>
  <c r="K4898" i="1"/>
  <c r="L4898" i="1"/>
  <c r="M4898" i="1"/>
  <c r="N4898" i="1"/>
  <c r="O4898" i="1"/>
  <c r="P4898" i="1"/>
  <c r="Q4898" i="1"/>
  <c r="F4899" i="1"/>
  <c r="G4899" i="1"/>
  <c r="H4899" i="1"/>
  <c r="I4899" i="1"/>
  <c r="J4899" i="1"/>
  <c r="K4899" i="1"/>
  <c r="L4899" i="1"/>
  <c r="M4899" i="1"/>
  <c r="N4899" i="1"/>
  <c r="O4899" i="1"/>
  <c r="P4899" i="1"/>
  <c r="Q4899" i="1"/>
  <c r="F4900" i="1"/>
  <c r="G4900" i="1"/>
  <c r="H4900" i="1"/>
  <c r="I4900" i="1"/>
  <c r="J4900" i="1"/>
  <c r="K4900" i="1"/>
  <c r="L4900" i="1"/>
  <c r="M4900" i="1"/>
  <c r="N4900" i="1"/>
  <c r="O4900" i="1"/>
  <c r="P4900" i="1"/>
  <c r="Q4900" i="1"/>
  <c r="F4901" i="1"/>
  <c r="G4901" i="1"/>
  <c r="H4901" i="1"/>
  <c r="I4901" i="1"/>
  <c r="J4901" i="1"/>
  <c r="K4901" i="1"/>
  <c r="L4901" i="1"/>
  <c r="M4901" i="1"/>
  <c r="N4901" i="1"/>
  <c r="O4901" i="1"/>
  <c r="P4901" i="1"/>
  <c r="Q4901" i="1"/>
  <c r="F4902" i="1"/>
  <c r="G4902" i="1"/>
  <c r="H4902" i="1"/>
  <c r="I4902" i="1"/>
  <c r="J4902" i="1"/>
  <c r="K4902" i="1"/>
  <c r="L4902" i="1"/>
  <c r="M4902" i="1"/>
  <c r="N4902" i="1"/>
  <c r="O4902" i="1"/>
  <c r="P4902" i="1"/>
  <c r="Q4902" i="1"/>
  <c r="F4903" i="1"/>
  <c r="G4903" i="1"/>
  <c r="H4903" i="1"/>
  <c r="I4903" i="1"/>
  <c r="J4903" i="1"/>
  <c r="K4903" i="1"/>
  <c r="L4903" i="1"/>
  <c r="M4903" i="1"/>
  <c r="N4903" i="1"/>
  <c r="O4903" i="1"/>
  <c r="P4903" i="1"/>
  <c r="Q4903" i="1"/>
  <c r="F4904" i="1"/>
  <c r="G4904" i="1"/>
  <c r="H4904" i="1"/>
  <c r="I4904" i="1"/>
  <c r="J4904" i="1"/>
  <c r="K4904" i="1"/>
  <c r="L4904" i="1"/>
  <c r="M4904" i="1"/>
  <c r="N4904" i="1"/>
  <c r="O4904" i="1"/>
  <c r="P4904" i="1"/>
  <c r="Q4904" i="1"/>
  <c r="F4905" i="1"/>
  <c r="G4905" i="1"/>
  <c r="H4905" i="1"/>
  <c r="I4905" i="1"/>
  <c r="J4905" i="1"/>
  <c r="K4905" i="1"/>
  <c r="L4905" i="1"/>
  <c r="M4905" i="1"/>
  <c r="N4905" i="1"/>
  <c r="O4905" i="1"/>
  <c r="P4905" i="1"/>
  <c r="Q4905" i="1"/>
  <c r="F4906" i="1"/>
  <c r="G4906" i="1"/>
  <c r="H4906" i="1"/>
  <c r="I4906" i="1"/>
  <c r="J4906" i="1"/>
  <c r="K4906" i="1"/>
  <c r="L4906" i="1"/>
  <c r="M4906" i="1"/>
  <c r="N4906" i="1"/>
  <c r="O4906" i="1"/>
  <c r="P4906" i="1"/>
  <c r="Q4906" i="1"/>
  <c r="F4907" i="1"/>
  <c r="G4907" i="1"/>
  <c r="H4907" i="1"/>
  <c r="I4907" i="1"/>
  <c r="J4907" i="1"/>
  <c r="K4907" i="1"/>
  <c r="L4907" i="1"/>
  <c r="M4907" i="1"/>
  <c r="N4907" i="1"/>
  <c r="O4907" i="1"/>
  <c r="P4907" i="1"/>
  <c r="Q4907" i="1"/>
  <c r="F4908" i="1"/>
  <c r="G4908" i="1"/>
  <c r="H4908" i="1"/>
  <c r="I4908" i="1"/>
  <c r="J4908" i="1"/>
  <c r="K4908" i="1"/>
  <c r="L4908" i="1"/>
  <c r="M4908" i="1"/>
  <c r="N4908" i="1"/>
  <c r="O4908" i="1"/>
  <c r="P4908" i="1"/>
  <c r="Q4908" i="1"/>
  <c r="F4909" i="1"/>
  <c r="G4909" i="1"/>
  <c r="H4909" i="1"/>
  <c r="I4909" i="1"/>
  <c r="J4909" i="1"/>
  <c r="K4909" i="1"/>
  <c r="L4909" i="1"/>
  <c r="M4909" i="1"/>
  <c r="N4909" i="1"/>
  <c r="O4909" i="1"/>
  <c r="P4909" i="1"/>
  <c r="Q4909" i="1"/>
  <c r="F4910" i="1"/>
  <c r="G4910" i="1"/>
  <c r="H4910" i="1"/>
  <c r="I4910" i="1"/>
  <c r="J4910" i="1"/>
  <c r="K4910" i="1"/>
  <c r="L4910" i="1"/>
  <c r="M4910" i="1"/>
  <c r="N4910" i="1"/>
  <c r="O4910" i="1"/>
  <c r="P4910" i="1"/>
  <c r="Q4910" i="1"/>
  <c r="F4911" i="1"/>
  <c r="G4911" i="1"/>
  <c r="H4911" i="1"/>
  <c r="I4911" i="1"/>
  <c r="J4911" i="1"/>
  <c r="K4911" i="1"/>
  <c r="L4911" i="1"/>
  <c r="M4911" i="1"/>
  <c r="N4911" i="1"/>
  <c r="O4911" i="1"/>
  <c r="P4911" i="1"/>
  <c r="Q4911" i="1"/>
  <c r="F4912" i="1"/>
  <c r="G4912" i="1"/>
  <c r="H4912" i="1"/>
  <c r="I4912" i="1"/>
  <c r="J4912" i="1"/>
  <c r="K4912" i="1"/>
  <c r="L4912" i="1"/>
  <c r="M4912" i="1"/>
  <c r="N4912" i="1"/>
  <c r="O4912" i="1"/>
  <c r="P4912" i="1"/>
  <c r="Q4912" i="1"/>
  <c r="F4913" i="1"/>
  <c r="G4913" i="1"/>
  <c r="H4913" i="1"/>
  <c r="I4913" i="1"/>
  <c r="J4913" i="1"/>
  <c r="K4913" i="1"/>
  <c r="L4913" i="1"/>
  <c r="M4913" i="1"/>
  <c r="N4913" i="1"/>
  <c r="O4913" i="1"/>
  <c r="P4913" i="1"/>
  <c r="Q4913" i="1"/>
  <c r="F4914" i="1"/>
  <c r="G4914" i="1"/>
  <c r="H4914" i="1"/>
  <c r="I4914" i="1"/>
  <c r="J4914" i="1"/>
  <c r="K4914" i="1"/>
  <c r="L4914" i="1"/>
  <c r="M4914" i="1"/>
  <c r="N4914" i="1"/>
  <c r="O4914" i="1"/>
  <c r="P4914" i="1"/>
  <c r="Q4914" i="1"/>
  <c r="F4915" i="1"/>
  <c r="G4915" i="1"/>
  <c r="H4915" i="1"/>
  <c r="I4915" i="1"/>
  <c r="J4915" i="1"/>
  <c r="K4915" i="1"/>
  <c r="L4915" i="1"/>
  <c r="M4915" i="1"/>
  <c r="N4915" i="1"/>
  <c r="O4915" i="1"/>
  <c r="P4915" i="1"/>
  <c r="Q4915" i="1"/>
  <c r="F4916" i="1"/>
  <c r="G4916" i="1"/>
  <c r="H4916" i="1"/>
  <c r="I4916" i="1"/>
  <c r="J4916" i="1"/>
  <c r="K4916" i="1"/>
  <c r="L4916" i="1"/>
  <c r="M4916" i="1"/>
  <c r="N4916" i="1"/>
  <c r="O4916" i="1"/>
  <c r="P4916" i="1"/>
  <c r="Q4916" i="1"/>
  <c r="F4917" i="1"/>
  <c r="G4917" i="1"/>
  <c r="H4917" i="1"/>
  <c r="I4917" i="1"/>
  <c r="J4917" i="1"/>
  <c r="K4917" i="1"/>
  <c r="L4917" i="1"/>
  <c r="M4917" i="1"/>
  <c r="N4917" i="1"/>
  <c r="O4917" i="1"/>
  <c r="P4917" i="1"/>
  <c r="Q4917" i="1"/>
  <c r="F4918" i="1"/>
  <c r="G4918" i="1"/>
  <c r="H4918" i="1"/>
  <c r="I4918" i="1"/>
  <c r="J4918" i="1"/>
  <c r="K4918" i="1"/>
  <c r="L4918" i="1"/>
  <c r="M4918" i="1"/>
  <c r="N4918" i="1"/>
  <c r="O4918" i="1"/>
  <c r="P4918" i="1"/>
  <c r="Q4918" i="1"/>
  <c r="F4919" i="1"/>
  <c r="G4919" i="1"/>
  <c r="H4919" i="1"/>
  <c r="I4919" i="1"/>
  <c r="J4919" i="1"/>
  <c r="K4919" i="1"/>
  <c r="L4919" i="1"/>
  <c r="M4919" i="1"/>
  <c r="N4919" i="1"/>
  <c r="O4919" i="1"/>
  <c r="P4919" i="1"/>
  <c r="Q4919" i="1"/>
  <c r="F4920" i="1"/>
  <c r="G4920" i="1"/>
  <c r="H4920" i="1"/>
  <c r="I4920" i="1"/>
  <c r="J4920" i="1"/>
  <c r="K4920" i="1"/>
  <c r="L4920" i="1"/>
  <c r="M4920" i="1"/>
  <c r="N4920" i="1"/>
  <c r="O4920" i="1"/>
  <c r="P4920" i="1"/>
  <c r="Q4920" i="1"/>
  <c r="F4921" i="1"/>
  <c r="G4921" i="1"/>
  <c r="H4921" i="1"/>
  <c r="I4921" i="1"/>
  <c r="J4921" i="1"/>
  <c r="K4921" i="1"/>
  <c r="L4921" i="1"/>
  <c r="M4921" i="1"/>
  <c r="N4921" i="1"/>
  <c r="O4921" i="1"/>
  <c r="P4921" i="1"/>
  <c r="Q4921" i="1"/>
  <c r="F4922" i="1"/>
  <c r="G4922" i="1"/>
  <c r="H4922" i="1"/>
  <c r="I4922" i="1"/>
  <c r="J4922" i="1"/>
  <c r="K4922" i="1"/>
  <c r="L4922" i="1"/>
  <c r="M4922" i="1"/>
  <c r="N4922" i="1"/>
  <c r="O4922" i="1"/>
  <c r="P4922" i="1"/>
  <c r="Q4922" i="1"/>
  <c r="F4923" i="1"/>
  <c r="G4923" i="1"/>
  <c r="H4923" i="1"/>
  <c r="I4923" i="1"/>
  <c r="J4923" i="1"/>
  <c r="K4923" i="1"/>
  <c r="L4923" i="1"/>
  <c r="M4923" i="1"/>
  <c r="N4923" i="1"/>
  <c r="O4923" i="1"/>
  <c r="P4923" i="1"/>
  <c r="Q4923" i="1"/>
  <c r="F4924" i="1"/>
  <c r="G4924" i="1"/>
  <c r="H4924" i="1"/>
  <c r="I4924" i="1"/>
  <c r="J4924" i="1"/>
  <c r="K4924" i="1"/>
  <c r="L4924" i="1"/>
  <c r="M4924" i="1"/>
  <c r="N4924" i="1"/>
  <c r="O4924" i="1"/>
  <c r="P4924" i="1"/>
  <c r="Q4924" i="1"/>
  <c r="F4925" i="1"/>
  <c r="G4925" i="1"/>
  <c r="H4925" i="1"/>
  <c r="I4925" i="1"/>
  <c r="J4925" i="1"/>
  <c r="K4925" i="1"/>
  <c r="L4925" i="1"/>
  <c r="M4925" i="1"/>
  <c r="N4925" i="1"/>
  <c r="O4925" i="1"/>
  <c r="P4925" i="1"/>
  <c r="Q4925" i="1"/>
  <c r="F4926" i="1"/>
  <c r="G4926" i="1"/>
  <c r="H4926" i="1"/>
  <c r="I4926" i="1"/>
  <c r="J4926" i="1"/>
  <c r="K4926" i="1"/>
  <c r="L4926" i="1"/>
  <c r="M4926" i="1"/>
  <c r="N4926" i="1"/>
  <c r="O4926" i="1"/>
  <c r="P4926" i="1"/>
  <c r="Q4926" i="1"/>
  <c r="F4927" i="1"/>
  <c r="G4927" i="1"/>
  <c r="H4927" i="1"/>
  <c r="I4927" i="1"/>
  <c r="J4927" i="1"/>
  <c r="K4927" i="1"/>
  <c r="L4927" i="1"/>
  <c r="M4927" i="1"/>
  <c r="N4927" i="1"/>
  <c r="O4927" i="1"/>
  <c r="P4927" i="1"/>
  <c r="Q4927" i="1"/>
  <c r="F4928" i="1"/>
  <c r="G4928" i="1"/>
  <c r="H4928" i="1"/>
  <c r="I4928" i="1"/>
  <c r="J4928" i="1"/>
  <c r="K4928" i="1"/>
  <c r="L4928" i="1"/>
  <c r="M4928" i="1"/>
  <c r="N4928" i="1"/>
  <c r="O4928" i="1"/>
  <c r="P4928" i="1"/>
  <c r="Q4928" i="1"/>
  <c r="F4929" i="1"/>
  <c r="G4929" i="1"/>
  <c r="H4929" i="1"/>
  <c r="I4929" i="1"/>
  <c r="J4929" i="1"/>
  <c r="K4929" i="1"/>
  <c r="L4929" i="1"/>
  <c r="M4929" i="1"/>
  <c r="N4929" i="1"/>
  <c r="O4929" i="1"/>
  <c r="P4929" i="1"/>
  <c r="Q4929" i="1"/>
  <c r="F4930" i="1"/>
  <c r="G4930" i="1"/>
  <c r="H4930" i="1"/>
  <c r="I4930" i="1"/>
  <c r="J4930" i="1"/>
  <c r="K4930" i="1"/>
  <c r="L4930" i="1"/>
  <c r="M4930" i="1"/>
  <c r="N4930" i="1"/>
  <c r="O4930" i="1"/>
  <c r="P4930" i="1"/>
  <c r="Q4930" i="1"/>
  <c r="F4931" i="1"/>
  <c r="G4931" i="1"/>
  <c r="H4931" i="1"/>
  <c r="I4931" i="1"/>
  <c r="J4931" i="1"/>
  <c r="K4931" i="1"/>
  <c r="L4931" i="1"/>
  <c r="M4931" i="1"/>
  <c r="N4931" i="1"/>
  <c r="O4931" i="1"/>
  <c r="P4931" i="1"/>
  <c r="Q4931" i="1"/>
  <c r="F4932" i="1"/>
  <c r="G4932" i="1"/>
  <c r="H4932" i="1"/>
  <c r="I4932" i="1"/>
  <c r="J4932" i="1"/>
  <c r="K4932" i="1"/>
  <c r="L4932" i="1"/>
  <c r="M4932" i="1"/>
  <c r="N4932" i="1"/>
  <c r="O4932" i="1"/>
  <c r="P4932" i="1"/>
  <c r="Q4932" i="1"/>
  <c r="F4933" i="1"/>
  <c r="G4933" i="1"/>
  <c r="H4933" i="1"/>
  <c r="I4933" i="1"/>
  <c r="J4933" i="1"/>
  <c r="K4933" i="1"/>
  <c r="L4933" i="1"/>
  <c r="M4933" i="1"/>
  <c r="N4933" i="1"/>
  <c r="O4933" i="1"/>
  <c r="P4933" i="1"/>
  <c r="Q4933" i="1"/>
  <c r="F4934" i="1"/>
  <c r="G4934" i="1"/>
  <c r="H4934" i="1"/>
  <c r="I4934" i="1"/>
  <c r="J4934" i="1"/>
  <c r="K4934" i="1"/>
  <c r="L4934" i="1"/>
  <c r="M4934" i="1"/>
  <c r="N4934" i="1"/>
  <c r="O4934" i="1"/>
  <c r="P4934" i="1"/>
  <c r="Q4934" i="1"/>
  <c r="F4935" i="1"/>
  <c r="G4935" i="1"/>
  <c r="H4935" i="1"/>
  <c r="I4935" i="1"/>
  <c r="J4935" i="1"/>
  <c r="K4935" i="1"/>
  <c r="L4935" i="1"/>
  <c r="M4935" i="1"/>
  <c r="N4935" i="1"/>
  <c r="O4935" i="1"/>
  <c r="P4935" i="1"/>
  <c r="Q4935" i="1"/>
  <c r="F4936" i="1"/>
  <c r="G4936" i="1"/>
  <c r="H4936" i="1"/>
  <c r="I4936" i="1"/>
  <c r="J4936" i="1"/>
  <c r="K4936" i="1"/>
  <c r="L4936" i="1"/>
  <c r="M4936" i="1"/>
  <c r="N4936" i="1"/>
  <c r="O4936" i="1"/>
  <c r="P4936" i="1"/>
  <c r="Q4936" i="1"/>
  <c r="F4937" i="1"/>
  <c r="G4937" i="1"/>
  <c r="H4937" i="1"/>
  <c r="I4937" i="1"/>
  <c r="J4937" i="1"/>
  <c r="K4937" i="1"/>
  <c r="L4937" i="1"/>
  <c r="M4937" i="1"/>
  <c r="N4937" i="1"/>
  <c r="O4937" i="1"/>
  <c r="P4937" i="1"/>
  <c r="Q4937" i="1"/>
  <c r="F4938" i="1"/>
  <c r="G4938" i="1"/>
  <c r="H4938" i="1"/>
  <c r="I4938" i="1"/>
  <c r="J4938" i="1"/>
  <c r="K4938" i="1"/>
  <c r="L4938" i="1"/>
  <c r="M4938" i="1"/>
  <c r="N4938" i="1"/>
  <c r="O4938" i="1"/>
  <c r="P4938" i="1"/>
  <c r="Q4938" i="1"/>
  <c r="F4939" i="1"/>
  <c r="G4939" i="1"/>
  <c r="H4939" i="1"/>
  <c r="I4939" i="1"/>
  <c r="J4939" i="1"/>
  <c r="K4939" i="1"/>
  <c r="L4939" i="1"/>
  <c r="M4939" i="1"/>
  <c r="N4939" i="1"/>
  <c r="O4939" i="1"/>
  <c r="P4939" i="1"/>
  <c r="Q4939" i="1"/>
  <c r="F4940" i="1"/>
  <c r="G4940" i="1"/>
  <c r="H4940" i="1"/>
  <c r="I4940" i="1"/>
  <c r="J4940" i="1"/>
  <c r="K4940" i="1"/>
  <c r="L4940" i="1"/>
  <c r="M4940" i="1"/>
  <c r="N4940" i="1"/>
  <c r="O4940" i="1"/>
  <c r="P4940" i="1"/>
  <c r="Q4940" i="1"/>
  <c r="F4941" i="1"/>
  <c r="G4941" i="1"/>
  <c r="H4941" i="1"/>
  <c r="I4941" i="1"/>
  <c r="J4941" i="1"/>
  <c r="K4941" i="1"/>
  <c r="L4941" i="1"/>
  <c r="M4941" i="1"/>
  <c r="N4941" i="1"/>
  <c r="O4941" i="1"/>
  <c r="P4941" i="1"/>
  <c r="Q4941" i="1"/>
  <c r="F4942" i="1"/>
  <c r="G4942" i="1"/>
  <c r="H4942" i="1"/>
  <c r="I4942" i="1"/>
  <c r="J4942" i="1"/>
  <c r="K4942" i="1"/>
  <c r="L4942" i="1"/>
  <c r="M4942" i="1"/>
  <c r="N4942" i="1"/>
  <c r="O4942" i="1"/>
  <c r="P4942" i="1"/>
  <c r="Q4942" i="1"/>
  <c r="F4943" i="1"/>
  <c r="G4943" i="1"/>
  <c r="H4943" i="1"/>
  <c r="I4943" i="1"/>
  <c r="J4943" i="1"/>
  <c r="K4943" i="1"/>
  <c r="L4943" i="1"/>
  <c r="M4943" i="1"/>
  <c r="N4943" i="1"/>
  <c r="O4943" i="1"/>
  <c r="P4943" i="1"/>
  <c r="Q4943" i="1"/>
  <c r="F4944" i="1"/>
  <c r="G4944" i="1"/>
  <c r="H4944" i="1"/>
  <c r="I4944" i="1"/>
  <c r="J4944" i="1"/>
  <c r="K4944" i="1"/>
  <c r="L4944" i="1"/>
  <c r="M4944" i="1"/>
  <c r="N4944" i="1"/>
  <c r="O4944" i="1"/>
  <c r="P4944" i="1"/>
  <c r="Q4944" i="1"/>
  <c r="F4945" i="1"/>
  <c r="G4945" i="1"/>
  <c r="H4945" i="1"/>
  <c r="I4945" i="1"/>
  <c r="J4945" i="1"/>
  <c r="K4945" i="1"/>
  <c r="L4945" i="1"/>
  <c r="M4945" i="1"/>
  <c r="N4945" i="1"/>
  <c r="O4945" i="1"/>
  <c r="P4945" i="1"/>
  <c r="Q4945" i="1"/>
  <c r="F4946" i="1"/>
  <c r="G4946" i="1"/>
  <c r="H4946" i="1"/>
  <c r="I4946" i="1"/>
  <c r="J4946" i="1"/>
  <c r="K4946" i="1"/>
  <c r="L4946" i="1"/>
  <c r="M4946" i="1"/>
  <c r="N4946" i="1"/>
  <c r="O4946" i="1"/>
  <c r="P4946" i="1"/>
  <c r="Q4946" i="1"/>
  <c r="F4947" i="1"/>
  <c r="G4947" i="1"/>
  <c r="H4947" i="1"/>
  <c r="I4947" i="1"/>
  <c r="J4947" i="1"/>
  <c r="K4947" i="1"/>
  <c r="L4947" i="1"/>
  <c r="M4947" i="1"/>
  <c r="N4947" i="1"/>
  <c r="O4947" i="1"/>
  <c r="P4947" i="1"/>
  <c r="Q4947" i="1"/>
  <c r="F4948" i="1"/>
  <c r="G4948" i="1"/>
  <c r="H4948" i="1"/>
  <c r="I4948" i="1"/>
  <c r="J4948" i="1"/>
  <c r="K4948" i="1"/>
  <c r="L4948" i="1"/>
  <c r="M4948" i="1"/>
  <c r="N4948" i="1"/>
  <c r="O4948" i="1"/>
  <c r="P4948" i="1"/>
  <c r="Q4948" i="1"/>
  <c r="F4949" i="1"/>
  <c r="G4949" i="1"/>
  <c r="H4949" i="1"/>
  <c r="I4949" i="1"/>
  <c r="J4949" i="1"/>
  <c r="K4949" i="1"/>
  <c r="L4949" i="1"/>
  <c r="M4949" i="1"/>
  <c r="N4949" i="1"/>
  <c r="O4949" i="1"/>
  <c r="P4949" i="1"/>
  <c r="Q4949" i="1"/>
  <c r="F4950" i="1"/>
  <c r="G4950" i="1"/>
  <c r="H4950" i="1"/>
  <c r="I4950" i="1"/>
  <c r="J4950" i="1"/>
  <c r="K4950" i="1"/>
  <c r="L4950" i="1"/>
  <c r="M4950" i="1"/>
  <c r="N4950" i="1"/>
  <c r="O4950" i="1"/>
  <c r="P4950" i="1"/>
  <c r="Q4950" i="1"/>
  <c r="F4951" i="1"/>
  <c r="G4951" i="1"/>
  <c r="H4951" i="1"/>
  <c r="I4951" i="1"/>
  <c r="J4951" i="1"/>
  <c r="K4951" i="1"/>
  <c r="L4951" i="1"/>
  <c r="M4951" i="1"/>
  <c r="N4951" i="1"/>
  <c r="O4951" i="1"/>
  <c r="P4951" i="1"/>
  <c r="Q4951" i="1"/>
  <c r="F4952" i="1"/>
  <c r="G4952" i="1"/>
  <c r="H4952" i="1"/>
  <c r="I4952" i="1"/>
  <c r="J4952" i="1"/>
  <c r="K4952" i="1"/>
  <c r="L4952" i="1"/>
  <c r="M4952" i="1"/>
  <c r="N4952" i="1"/>
  <c r="O4952" i="1"/>
  <c r="P4952" i="1"/>
  <c r="Q4952" i="1"/>
  <c r="F4953" i="1"/>
  <c r="G4953" i="1"/>
  <c r="H4953" i="1"/>
  <c r="I4953" i="1"/>
  <c r="J4953" i="1"/>
  <c r="K4953" i="1"/>
  <c r="L4953" i="1"/>
  <c r="M4953" i="1"/>
  <c r="N4953" i="1"/>
  <c r="O4953" i="1"/>
  <c r="P4953" i="1"/>
  <c r="Q4953" i="1"/>
  <c r="F4954" i="1"/>
  <c r="G4954" i="1"/>
  <c r="H4954" i="1"/>
  <c r="I4954" i="1"/>
  <c r="J4954" i="1"/>
  <c r="K4954" i="1"/>
  <c r="L4954" i="1"/>
  <c r="M4954" i="1"/>
  <c r="N4954" i="1"/>
  <c r="O4954" i="1"/>
  <c r="P4954" i="1"/>
  <c r="Q4954" i="1"/>
  <c r="F4955" i="1"/>
  <c r="G4955" i="1"/>
  <c r="H4955" i="1"/>
  <c r="I4955" i="1"/>
  <c r="J4955" i="1"/>
  <c r="K4955" i="1"/>
  <c r="L4955" i="1"/>
  <c r="M4955" i="1"/>
  <c r="N4955" i="1"/>
  <c r="O4955" i="1"/>
  <c r="P4955" i="1"/>
  <c r="Q4955" i="1"/>
  <c r="F4956" i="1"/>
  <c r="G4956" i="1"/>
  <c r="H4956" i="1"/>
  <c r="I4956" i="1"/>
  <c r="J4956" i="1"/>
  <c r="K4956" i="1"/>
  <c r="L4956" i="1"/>
  <c r="M4956" i="1"/>
  <c r="N4956" i="1"/>
  <c r="O4956" i="1"/>
  <c r="P4956" i="1"/>
  <c r="Q4956" i="1"/>
  <c r="F4957" i="1"/>
  <c r="G4957" i="1"/>
  <c r="H4957" i="1"/>
  <c r="I4957" i="1"/>
  <c r="J4957" i="1"/>
  <c r="K4957" i="1"/>
  <c r="L4957" i="1"/>
  <c r="M4957" i="1"/>
  <c r="N4957" i="1"/>
  <c r="O4957" i="1"/>
  <c r="P4957" i="1"/>
  <c r="Q4957" i="1"/>
  <c r="F4958" i="1"/>
  <c r="G4958" i="1"/>
  <c r="H4958" i="1"/>
  <c r="I4958" i="1"/>
  <c r="J4958" i="1"/>
  <c r="K4958" i="1"/>
  <c r="L4958" i="1"/>
  <c r="M4958" i="1"/>
  <c r="N4958" i="1"/>
  <c r="O4958" i="1"/>
  <c r="P4958" i="1"/>
  <c r="Q4958" i="1"/>
  <c r="F4959" i="1"/>
  <c r="G4959" i="1"/>
  <c r="H4959" i="1"/>
  <c r="I4959" i="1"/>
  <c r="J4959" i="1"/>
  <c r="K4959" i="1"/>
  <c r="L4959" i="1"/>
  <c r="M4959" i="1"/>
  <c r="N4959" i="1"/>
  <c r="O4959" i="1"/>
  <c r="P4959" i="1"/>
  <c r="Q4959" i="1"/>
  <c r="F4960" i="1"/>
  <c r="G4960" i="1"/>
  <c r="H4960" i="1"/>
  <c r="I4960" i="1"/>
  <c r="J4960" i="1"/>
  <c r="K4960" i="1"/>
  <c r="L4960" i="1"/>
  <c r="M4960" i="1"/>
  <c r="N4960" i="1"/>
  <c r="O4960" i="1"/>
  <c r="P4960" i="1"/>
  <c r="Q4960" i="1"/>
  <c r="F4961" i="1"/>
  <c r="G4961" i="1"/>
  <c r="H4961" i="1"/>
  <c r="I4961" i="1"/>
  <c r="J4961" i="1"/>
  <c r="K4961" i="1"/>
  <c r="L4961" i="1"/>
  <c r="M4961" i="1"/>
  <c r="N4961" i="1"/>
  <c r="O4961" i="1"/>
  <c r="P4961" i="1"/>
  <c r="Q4961" i="1"/>
  <c r="F4962" i="1"/>
  <c r="G4962" i="1"/>
  <c r="H4962" i="1"/>
  <c r="I4962" i="1"/>
  <c r="J4962" i="1"/>
  <c r="K4962" i="1"/>
  <c r="L4962" i="1"/>
  <c r="M4962" i="1"/>
  <c r="N4962" i="1"/>
  <c r="O4962" i="1"/>
  <c r="P4962" i="1"/>
  <c r="Q4962" i="1"/>
  <c r="F4963" i="1"/>
  <c r="G4963" i="1"/>
  <c r="H4963" i="1"/>
  <c r="I4963" i="1"/>
  <c r="J4963" i="1"/>
  <c r="K4963" i="1"/>
  <c r="L4963" i="1"/>
  <c r="M4963" i="1"/>
  <c r="N4963" i="1"/>
  <c r="O4963" i="1"/>
  <c r="P4963" i="1"/>
  <c r="Q4963" i="1"/>
  <c r="F4964" i="1"/>
  <c r="G4964" i="1"/>
  <c r="H4964" i="1"/>
  <c r="I4964" i="1"/>
  <c r="J4964" i="1"/>
  <c r="K4964" i="1"/>
  <c r="L4964" i="1"/>
  <c r="M4964" i="1"/>
  <c r="N4964" i="1"/>
  <c r="O4964" i="1"/>
  <c r="P4964" i="1"/>
  <c r="Q4964" i="1"/>
  <c r="F4965" i="1"/>
  <c r="G4965" i="1"/>
  <c r="H4965" i="1"/>
  <c r="I4965" i="1"/>
  <c r="J4965" i="1"/>
  <c r="K4965" i="1"/>
  <c r="L4965" i="1"/>
  <c r="M4965" i="1"/>
  <c r="N4965" i="1"/>
  <c r="O4965" i="1"/>
  <c r="P4965" i="1"/>
  <c r="Q4965" i="1"/>
  <c r="F4966" i="1"/>
  <c r="G4966" i="1"/>
  <c r="H4966" i="1"/>
  <c r="I4966" i="1"/>
  <c r="J4966" i="1"/>
  <c r="K4966" i="1"/>
  <c r="L4966" i="1"/>
  <c r="M4966" i="1"/>
  <c r="N4966" i="1"/>
  <c r="O4966" i="1"/>
  <c r="P4966" i="1"/>
  <c r="Q4966" i="1"/>
  <c r="F4967" i="1"/>
  <c r="G4967" i="1"/>
  <c r="H4967" i="1"/>
  <c r="I4967" i="1"/>
  <c r="J4967" i="1"/>
  <c r="K4967" i="1"/>
  <c r="L4967" i="1"/>
  <c r="M4967" i="1"/>
  <c r="N4967" i="1"/>
  <c r="O4967" i="1"/>
  <c r="P4967" i="1"/>
  <c r="Q4967" i="1"/>
  <c r="F4968" i="1"/>
  <c r="G4968" i="1"/>
  <c r="H4968" i="1"/>
  <c r="I4968" i="1"/>
  <c r="J4968" i="1"/>
  <c r="K4968" i="1"/>
  <c r="L4968" i="1"/>
  <c r="M4968" i="1"/>
  <c r="N4968" i="1"/>
  <c r="O4968" i="1"/>
  <c r="P4968" i="1"/>
  <c r="Q4968" i="1"/>
  <c r="F4969" i="1"/>
  <c r="G4969" i="1"/>
  <c r="H4969" i="1"/>
  <c r="I4969" i="1"/>
  <c r="J4969" i="1"/>
  <c r="K4969" i="1"/>
  <c r="L4969" i="1"/>
  <c r="M4969" i="1"/>
  <c r="N4969" i="1"/>
  <c r="O4969" i="1"/>
  <c r="P4969" i="1"/>
  <c r="Q4969" i="1"/>
  <c r="F4970" i="1"/>
  <c r="G4970" i="1"/>
  <c r="H4970" i="1"/>
  <c r="I4970" i="1"/>
  <c r="J4970" i="1"/>
  <c r="K4970" i="1"/>
  <c r="L4970" i="1"/>
  <c r="M4970" i="1"/>
  <c r="N4970" i="1"/>
  <c r="O4970" i="1"/>
  <c r="P4970" i="1"/>
  <c r="Q4970" i="1"/>
  <c r="F4971" i="1"/>
  <c r="G4971" i="1"/>
  <c r="H4971" i="1"/>
  <c r="I4971" i="1"/>
  <c r="J4971" i="1"/>
  <c r="K4971" i="1"/>
  <c r="L4971" i="1"/>
  <c r="M4971" i="1"/>
  <c r="N4971" i="1"/>
  <c r="O4971" i="1"/>
  <c r="P4971" i="1"/>
  <c r="Q4971" i="1"/>
  <c r="F4972" i="1"/>
  <c r="G4972" i="1"/>
  <c r="H4972" i="1"/>
  <c r="I4972" i="1"/>
  <c r="J4972" i="1"/>
  <c r="K4972" i="1"/>
  <c r="L4972" i="1"/>
  <c r="M4972" i="1"/>
  <c r="N4972" i="1"/>
  <c r="O4972" i="1"/>
  <c r="P4972" i="1"/>
  <c r="Q4972" i="1"/>
  <c r="F4973" i="1"/>
  <c r="G4973" i="1"/>
  <c r="H4973" i="1"/>
  <c r="I4973" i="1"/>
  <c r="J4973" i="1"/>
  <c r="K4973" i="1"/>
  <c r="L4973" i="1"/>
  <c r="M4973" i="1"/>
  <c r="N4973" i="1"/>
  <c r="O4973" i="1"/>
  <c r="P4973" i="1"/>
  <c r="Q4973" i="1"/>
  <c r="F4974" i="1"/>
  <c r="G4974" i="1"/>
  <c r="H4974" i="1"/>
  <c r="I4974" i="1"/>
  <c r="J4974" i="1"/>
  <c r="K4974" i="1"/>
  <c r="L4974" i="1"/>
  <c r="M4974" i="1"/>
  <c r="N4974" i="1"/>
  <c r="O4974" i="1"/>
  <c r="P4974" i="1"/>
  <c r="Q4974" i="1"/>
  <c r="F4975" i="1"/>
  <c r="G4975" i="1"/>
  <c r="H4975" i="1"/>
  <c r="I4975" i="1"/>
  <c r="J4975" i="1"/>
  <c r="K4975" i="1"/>
  <c r="L4975" i="1"/>
  <c r="M4975" i="1"/>
  <c r="N4975" i="1"/>
  <c r="O4975" i="1"/>
  <c r="P4975" i="1"/>
  <c r="Q4975" i="1"/>
  <c r="F4976" i="1"/>
  <c r="G4976" i="1"/>
  <c r="H4976" i="1"/>
  <c r="I4976" i="1"/>
  <c r="J4976" i="1"/>
  <c r="K4976" i="1"/>
  <c r="L4976" i="1"/>
  <c r="M4976" i="1"/>
  <c r="N4976" i="1"/>
  <c r="O4976" i="1"/>
  <c r="P4976" i="1"/>
  <c r="Q4976" i="1"/>
  <c r="F4977" i="1"/>
  <c r="G4977" i="1"/>
  <c r="H4977" i="1"/>
  <c r="I4977" i="1"/>
  <c r="J4977" i="1"/>
  <c r="K4977" i="1"/>
  <c r="L4977" i="1"/>
  <c r="M4977" i="1"/>
  <c r="N4977" i="1"/>
  <c r="O4977" i="1"/>
  <c r="P4977" i="1"/>
  <c r="Q4977" i="1"/>
  <c r="F4978" i="1"/>
  <c r="G4978" i="1"/>
  <c r="H4978" i="1"/>
  <c r="I4978" i="1"/>
  <c r="J4978" i="1"/>
  <c r="K4978" i="1"/>
  <c r="L4978" i="1"/>
  <c r="M4978" i="1"/>
  <c r="N4978" i="1"/>
  <c r="O4978" i="1"/>
  <c r="P4978" i="1"/>
  <c r="Q4978" i="1"/>
  <c r="F4979" i="1"/>
  <c r="G4979" i="1"/>
  <c r="H4979" i="1"/>
  <c r="I4979" i="1"/>
  <c r="J4979" i="1"/>
  <c r="K4979" i="1"/>
  <c r="L4979" i="1"/>
  <c r="M4979" i="1"/>
  <c r="N4979" i="1"/>
  <c r="O4979" i="1"/>
  <c r="P4979" i="1"/>
  <c r="Q4979" i="1"/>
  <c r="F4980" i="1"/>
  <c r="G4980" i="1"/>
  <c r="H4980" i="1"/>
  <c r="I4980" i="1"/>
  <c r="J4980" i="1"/>
  <c r="K4980" i="1"/>
  <c r="L4980" i="1"/>
  <c r="M4980" i="1"/>
  <c r="N4980" i="1"/>
  <c r="O4980" i="1"/>
  <c r="P4980" i="1"/>
  <c r="Q4980" i="1"/>
  <c r="F4981" i="1"/>
  <c r="G4981" i="1"/>
  <c r="H4981" i="1"/>
  <c r="I4981" i="1"/>
  <c r="J4981" i="1"/>
  <c r="K4981" i="1"/>
  <c r="L4981" i="1"/>
  <c r="M4981" i="1"/>
  <c r="N4981" i="1"/>
  <c r="O4981" i="1"/>
  <c r="P4981" i="1"/>
  <c r="Q4981" i="1"/>
  <c r="F4982" i="1"/>
  <c r="G4982" i="1"/>
  <c r="H4982" i="1"/>
  <c r="I4982" i="1"/>
  <c r="J4982" i="1"/>
  <c r="K4982" i="1"/>
  <c r="L4982" i="1"/>
  <c r="M4982" i="1"/>
  <c r="N4982" i="1"/>
  <c r="O4982" i="1"/>
  <c r="P4982" i="1"/>
  <c r="Q4982" i="1"/>
  <c r="F4983" i="1"/>
  <c r="G4983" i="1"/>
  <c r="H4983" i="1"/>
  <c r="I4983" i="1"/>
  <c r="J4983" i="1"/>
  <c r="K4983" i="1"/>
  <c r="L4983" i="1"/>
  <c r="M4983" i="1"/>
  <c r="N4983" i="1"/>
  <c r="O4983" i="1"/>
  <c r="P4983" i="1"/>
  <c r="Q4983" i="1"/>
  <c r="F4984" i="1"/>
  <c r="G4984" i="1"/>
  <c r="H4984" i="1"/>
  <c r="I4984" i="1"/>
  <c r="J4984" i="1"/>
  <c r="K4984" i="1"/>
  <c r="L4984" i="1"/>
  <c r="M4984" i="1"/>
  <c r="N4984" i="1"/>
  <c r="O4984" i="1"/>
  <c r="P4984" i="1"/>
  <c r="Q4984" i="1"/>
  <c r="F4985" i="1"/>
  <c r="G4985" i="1"/>
  <c r="H4985" i="1"/>
  <c r="I4985" i="1"/>
  <c r="J4985" i="1"/>
  <c r="K4985" i="1"/>
  <c r="L4985" i="1"/>
  <c r="M4985" i="1"/>
  <c r="N4985" i="1"/>
  <c r="O4985" i="1"/>
  <c r="P4985" i="1"/>
  <c r="Q4985" i="1"/>
  <c r="F4986" i="1"/>
  <c r="G4986" i="1"/>
  <c r="H4986" i="1"/>
  <c r="I4986" i="1"/>
  <c r="J4986" i="1"/>
  <c r="K4986" i="1"/>
  <c r="L4986" i="1"/>
  <c r="M4986" i="1"/>
  <c r="N4986" i="1"/>
  <c r="O4986" i="1"/>
  <c r="P4986" i="1"/>
  <c r="Q4986" i="1"/>
  <c r="F4987" i="1"/>
  <c r="G4987" i="1"/>
  <c r="H4987" i="1"/>
  <c r="I4987" i="1"/>
  <c r="J4987" i="1"/>
  <c r="K4987" i="1"/>
  <c r="L4987" i="1"/>
  <c r="M4987" i="1"/>
  <c r="N4987" i="1"/>
  <c r="O4987" i="1"/>
  <c r="P4987" i="1"/>
  <c r="Q4987" i="1"/>
  <c r="F4988" i="1"/>
  <c r="G4988" i="1"/>
  <c r="H4988" i="1"/>
  <c r="I4988" i="1"/>
  <c r="J4988" i="1"/>
  <c r="K4988" i="1"/>
  <c r="L4988" i="1"/>
  <c r="M4988" i="1"/>
  <c r="N4988" i="1"/>
  <c r="O4988" i="1"/>
  <c r="P4988" i="1"/>
  <c r="Q4988" i="1"/>
  <c r="F4989" i="1"/>
  <c r="G4989" i="1"/>
  <c r="H4989" i="1"/>
  <c r="I4989" i="1"/>
  <c r="J4989" i="1"/>
  <c r="K4989" i="1"/>
  <c r="L4989" i="1"/>
  <c r="M4989" i="1"/>
  <c r="N4989" i="1"/>
  <c r="O4989" i="1"/>
  <c r="P4989" i="1"/>
  <c r="Q4989" i="1"/>
  <c r="F4990" i="1"/>
  <c r="G4990" i="1"/>
  <c r="H4990" i="1"/>
  <c r="I4990" i="1"/>
  <c r="J4990" i="1"/>
  <c r="K4990" i="1"/>
  <c r="L4990" i="1"/>
  <c r="M4990" i="1"/>
  <c r="N4990" i="1"/>
  <c r="O4990" i="1"/>
  <c r="P4990" i="1"/>
  <c r="Q4990" i="1"/>
  <c r="F4991" i="1"/>
  <c r="G4991" i="1"/>
  <c r="H4991" i="1"/>
  <c r="I4991" i="1"/>
  <c r="J4991" i="1"/>
  <c r="K4991" i="1"/>
  <c r="L4991" i="1"/>
  <c r="M4991" i="1"/>
  <c r="N4991" i="1"/>
  <c r="O4991" i="1"/>
  <c r="P4991" i="1"/>
  <c r="Q4991" i="1"/>
  <c r="F4992" i="1"/>
  <c r="G4992" i="1"/>
  <c r="H4992" i="1"/>
  <c r="I4992" i="1"/>
  <c r="J4992" i="1"/>
  <c r="K4992" i="1"/>
  <c r="L4992" i="1"/>
  <c r="M4992" i="1"/>
  <c r="N4992" i="1"/>
  <c r="O4992" i="1"/>
  <c r="P4992" i="1"/>
  <c r="Q4992" i="1"/>
  <c r="F4993" i="1"/>
  <c r="G4993" i="1"/>
  <c r="H4993" i="1"/>
  <c r="I4993" i="1"/>
  <c r="J4993" i="1"/>
  <c r="K4993" i="1"/>
  <c r="L4993" i="1"/>
  <c r="M4993" i="1"/>
  <c r="N4993" i="1"/>
  <c r="O4993" i="1"/>
  <c r="P4993" i="1"/>
  <c r="Q4993" i="1"/>
  <c r="F4994" i="1"/>
  <c r="G4994" i="1"/>
  <c r="H4994" i="1"/>
  <c r="I4994" i="1"/>
  <c r="J4994" i="1"/>
  <c r="K4994" i="1"/>
  <c r="L4994" i="1"/>
  <c r="M4994" i="1"/>
  <c r="N4994" i="1"/>
  <c r="O4994" i="1"/>
  <c r="P4994" i="1"/>
  <c r="Q4994" i="1"/>
  <c r="F4995" i="1"/>
  <c r="G4995" i="1"/>
  <c r="H4995" i="1"/>
  <c r="I4995" i="1"/>
  <c r="J4995" i="1"/>
  <c r="K4995" i="1"/>
  <c r="L4995" i="1"/>
  <c r="M4995" i="1"/>
  <c r="N4995" i="1"/>
  <c r="O4995" i="1"/>
  <c r="P4995" i="1"/>
  <c r="Q4995" i="1"/>
  <c r="F4996" i="1"/>
  <c r="G4996" i="1"/>
  <c r="H4996" i="1"/>
  <c r="I4996" i="1"/>
  <c r="J4996" i="1"/>
  <c r="K4996" i="1"/>
  <c r="L4996" i="1"/>
  <c r="M4996" i="1"/>
  <c r="N4996" i="1"/>
  <c r="O4996" i="1"/>
  <c r="P4996" i="1"/>
  <c r="Q4996" i="1"/>
  <c r="F4997" i="1"/>
  <c r="G4997" i="1"/>
  <c r="H4997" i="1"/>
  <c r="I4997" i="1"/>
  <c r="J4997" i="1"/>
  <c r="K4997" i="1"/>
  <c r="L4997" i="1"/>
  <c r="M4997" i="1"/>
  <c r="N4997" i="1"/>
  <c r="O4997" i="1"/>
  <c r="P4997" i="1"/>
  <c r="Q4997" i="1"/>
  <c r="F4998" i="1"/>
  <c r="G4998" i="1"/>
  <c r="H4998" i="1"/>
  <c r="I4998" i="1"/>
  <c r="J4998" i="1"/>
  <c r="K4998" i="1"/>
  <c r="L4998" i="1"/>
  <c r="M4998" i="1"/>
  <c r="N4998" i="1"/>
  <c r="O4998" i="1"/>
  <c r="P4998" i="1"/>
  <c r="Q4998" i="1"/>
  <c r="F4999" i="1"/>
  <c r="G4999" i="1"/>
  <c r="H4999" i="1"/>
  <c r="I4999" i="1"/>
  <c r="J4999" i="1"/>
  <c r="K4999" i="1"/>
  <c r="L4999" i="1"/>
  <c r="M4999" i="1"/>
  <c r="N4999" i="1"/>
  <c r="O4999" i="1"/>
  <c r="P4999" i="1"/>
  <c r="Q4999" i="1"/>
  <c r="F5000" i="1"/>
  <c r="G5000" i="1"/>
  <c r="H5000" i="1"/>
  <c r="I5000" i="1"/>
  <c r="J5000" i="1"/>
  <c r="K5000" i="1"/>
  <c r="L5000" i="1"/>
  <c r="M5000" i="1"/>
  <c r="N5000" i="1"/>
  <c r="O5000" i="1"/>
  <c r="P5000" i="1"/>
  <c r="Q5000" i="1"/>
  <c r="F5001" i="1"/>
  <c r="G5001" i="1"/>
  <c r="H5001" i="1"/>
  <c r="I5001" i="1"/>
  <c r="J5001" i="1"/>
  <c r="K5001" i="1"/>
  <c r="L5001" i="1"/>
  <c r="M5001" i="1"/>
  <c r="N5001" i="1"/>
  <c r="O5001" i="1"/>
  <c r="P5001" i="1"/>
  <c r="Q5001" i="1"/>
  <c r="F5002" i="1"/>
  <c r="G5002" i="1"/>
  <c r="H5002" i="1"/>
  <c r="I5002" i="1"/>
  <c r="J5002" i="1"/>
  <c r="K5002" i="1"/>
  <c r="L5002" i="1"/>
  <c r="M5002" i="1"/>
  <c r="N5002" i="1"/>
  <c r="O5002" i="1"/>
  <c r="P5002" i="1"/>
  <c r="Q5002" i="1"/>
  <c r="F5003" i="1"/>
  <c r="G5003" i="1"/>
  <c r="H5003" i="1"/>
  <c r="I5003" i="1"/>
  <c r="J5003" i="1"/>
  <c r="K5003" i="1"/>
  <c r="L5003" i="1"/>
  <c r="M5003" i="1"/>
  <c r="N5003" i="1"/>
  <c r="O5003" i="1"/>
  <c r="P5003" i="1"/>
  <c r="Q5003" i="1"/>
  <c r="F5004" i="1"/>
  <c r="G5004" i="1"/>
  <c r="H5004" i="1"/>
  <c r="I5004" i="1"/>
  <c r="J5004" i="1"/>
  <c r="K5004" i="1"/>
  <c r="L5004" i="1"/>
  <c r="M5004" i="1"/>
  <c r="N5004" i="1"/>
  <c r="O5004" i="1"/>
  <c r="P5004" i="1"/>
  <c r="Q5004" i="1"/>
  <c r="F5005" i="1"/>
  <c r="G5005" i="1"/>
  <c r="H5005" i="1"/>
  <c r="I5005" i="1"/>
  <c r="J5005" i="1"/>
  <c r="K5005" i="1"/>
  <c r="L5005" i="1"/>
  <c r="M5005" i="1"/>
  <c r="N5005" i="1"/>
  <c r="O5005" i="1"/>
  <c r="P5005" i="1"/>
  <c r="Q5005" i="1"/>
  <c r="F5006" i="1"/>
  <c r="G5006" i="1"/>
  <c r="H5006" i="1"/>
  <c r="I5006" i="1"/>
  <c r="J5006" i="1"/>
  <c r="K5006" i="1"/>
  <c r="L5006" i="1"/>
  <c r="M5006" i="1"/>
  <c r="N5006" i="1"/>
  <c r="O5006" i="1"/>
  <c r="P5006" i="1"/>
  <c r="Q5006" i="1"/>
  <c r="F5007" i="1"/>
  <c r="G5007" i="1"/>
  <c r="H5007" i="1"/>
  <c r="I5007" i="1"/>
  <c r="J5007" i="1"/>
  <c r="K5007" i="1"/>
  <c r="L5007" i="1"/>
  <c r="M5007" i="1"/>
  <c r="N5007" i="1"/>
  <c r="O5007" i="1"/>
  <c r="P5007" i="1"/>
  <c r="Q5007" i="1"/>
  <c r="F5008" i="1"/>
  <c r="G5008" i="1"/>
  <c r="H5008" i="1"/>
  <c r="I5008" i="1"/>
  <c r="J5008" i="1"/>
  <c r="K5008" i="1"/>
  <c r="L5008" i="1"/>
  <c r="M5008" i="1"/>
  <c r="N5008" i="1"/>
  <c r="O5008" i="1"/>
  <c r="P5008" i="1"/>
  <c r="Q5008" i="1"/>
  <c r="F5009" i="1"/>
  <c r="G5009" i="1"/>
  <c r="H5009" i="1"/>
  <c r="I5009" i="1"/>
  <c r="J5009" i="1"/>
  <c r="K5009" i="1"/>
  <c r="L5009" i="1"/>
  <c r="M5009" i="1"/>
  <c r="N5009" i="1"/>
  <c r="O5009" i="1"/>
  <c r="P5009" i="1"/>
  <c r="Q5009" i="1"/>
  <c r="F5010" i="1"/>
  <c r="G5010" i="1"/>
  <c r="H5010" i="1"/>
  <c r="I5010" i="1"/>
  <c r="J5010" i="1"/>
  <c r="K5010" i="1"/>
  <c r="L5010" i="1"/>
  <c r="M5010" i="1"/>
  <c r="N5010" i="1"/>
  <c r="O5010" i="1"/>
  <c r="P5010" i="1"/>
  <c r="Q5010" i="1"/>
  <c r="F5011" i="1"/>
  <c r="G5011" i="1"/>
  <c r="H5011" i="1"/>
  <c r="I5011" i="1"/>
  <c r="J5011" i="1"/>
  <c r="K5011" i="1"/>
  <c r="L5011" i="1"/>
  <c r="M5011" i="1"/>
  <c r="N5011" i="1"/>
  <c r="O5011" i="1"/>
  <c r="P5011" i="1"/>
  <c r="Q5011" i="1"/>
  <c r="F5012" i="1"/>
  <c r="G5012" i="1"/>
  <c r="H5012" i="1"/>
  <c r="I5012" i="1"/>
  <c r="J5012" i="1"/>
  <c r="K5012" i="1"/>
  <c r="L5012" i="1"/>
  <c r="M5012" i="1"/>
  <c r="N5012" i="1"/>
  <c r="O5012" i="1"/>
  <c r="P5012" i="1"/>
  <c r="Q5012" i="1"/>
  <c r="F5013" i="1"/>
  <c r="G5013" i="1"/>
  <c r="H5013" i="1"/>
  <c r="I5013" i="1"/>
  <c r="J5013" i="1"/>
  <c r="K5013" i="1"/>
  <c r="L5013" i="1"/>
  <c r="M5013" i="1"/>
  <c r="N5013" i="1"/>
  <c r="O5013" i="1"/>
  <c r="P5013" i="1"/>
  <c r="Q5013" i="1"/>
  <c r="F5014" i="1"/>
  <c r="G5014" i="1"/>
  <c r="H5014" i="1"/>
  <c r="I5014" i="1"/>
  <c r="J5014" i="1"/>
  <c r="K5014" i="1"/>
  <c r="L5014" i="1"/>
  <c r="M5014" i="1"/>
  <c r="N5014" i="1"/>
  <c r="O5014" i="1"/>
  <c r="P5014" i="1"/>
  <c r="Q5014" i="1"/>
  <c r="F5015" i="1"/>
  <c r="G5015" i="1"/>
  <c r="H5015" i="1"/>
  <c r="I5015" i="1"/>
  <c r="J5015" i="1"/>
  <c r="K5015" i="1"/>
  <c r="L5015" i="1"/>
  <c r="M5015" i="1"/>
  <c r="N5015" i="1"/>
  <c r="O5015" i="1"/>
  <c r="P5015" i="1"/>
  <c r="Q5015" i="1"/>
  <c r="F5016" i="1"/>
  <c r="G5016" i="1"/>
  <c r="H5016" i="1"/>
  <c r="I5016" i="1"/>
  <c r="J5016" i="1"/>
  <c r="K5016" i="1"/>
  <c r="L5016" i="1"/>
  <c r="M5016" i="1"/>
  <c r="N5016" i="1"/>
  <c r="O5016" i="1"/>
  <c r="P5016" i="1"/>
  <c r="Q5016" i="1"/>
  <c r="F5017" i="1"/>
  <c r="G5017" i="1"/>
  <c r="H5017" i="1"/>
  <c r="I5017" i="1"/>
  <c r="J5017" i="1"/>
  <c r="K5017" i="1"/>
  <c r="L5017" i="1"/>
  <c r="M5017" i="1"/>
  <c r="N5017" i="1"/>
  <c r="O5017" i="1"/>
  <c r="P5017" i="1"/>
  <c r="Q5017" i="1"/>
  <c r="F5018" i="1"/>
  <c r="G5018" i="1"/>
  <c r="H5018" i="1"/>
  <c r="I5018" i="1"/>
  <c r="J5018" i="1"/>
  <c r="K5018" i="1"/>
  <c r="L5018" i="1"/>
  <c r="M5018" i="1"/>
  <c r="N5018" i="1"/>
  <c r="O5018" i="1"/>
  <c r="P5018" i="1"/>
  <c r="Q5018" i="1"/>
  <c r="F5019" i="1"/>
  <c r="G5019" i="1"/>
  <c r="H5019" i="1"/>
  <c r="I5019" i="1"/>
  <c r="J5019" i="1"/>
  <c r="K5019" i="1"/>
  <c r="L5019" i="1"/>
  <c r="M5019" i="1"/>
  <c r="N5019" i="1"/>
  <c r="O5019" i="1"/>
  <c r="P5019" i="1"/>
  <c r="Q5019" i="1"/>
  <c r="F5020" i="1"/>
  <c r="G5020" i="1"/>
  <c r="H5020" i="1"/>
  <c r="I5020" i="1"/>
  <c r="J5020" i="1"/>
  <c r="K5020" i="1"/>
  <c r="L5020" i="1"/>
  <c r="M5020" i="1"/>
  <c r="N5020" i="1"/>
  <c r="O5020" i="1"/>
  <c r="P5020" i="1"/>
  <c r="Q5020" i="1"/>
  <c r="F5021" i="1"/>
  <c r="G5021" i="1"/>
  <c r="H5021" i="1"/>
  <c r="I5021" i="1"/>
  <c r="J5021" i="1"/>
  <c r="K5021" i="1"/>
  <c r="L5021" i="1"/>
  <c r="M5021" i="1"/>
  <c r="N5021" i="1"/>
  <c r="O5021" i="1"/>
  <c r="P5021" i="1"/>
  <c r="Q5021" i="1"/>
  <c r="F5022" i="1"/>
  <c r="G5022" i="1"/>
  <c r="H5022" i="1"/>
  <c r="I5022" i="1"/>
  <c r="J5022" i="1"/>
  <c r="K5022" i="1"/>
  <c r="L5022" i="1"/>
  <c r="M5022" i="1"/>
  <c r="N5022" i="1"/>
  <c r="O5022" i="1"/>
  <c r="P5022" i="1"/>
  <c r="Q5022" i="1"/>
  <c r="F5023" i="1"/>
  <c r="G5023" i="1"/>
  <c r="H5023" i="1"/>
  <c r="I5023" i="1"/>
  <c r="J5023" i="1"/>
  <c r="K5023" i="1"/>
  <c r="L5023" i="1"/>
  <c r="M5023" i="1"/>
  <c r="N5023" i="1"/>
  <c r="O5023" i="1"/>
  <c r="P5023" i="1"/>
  <c r="Q5023" i="1"/>
  <c r="F5024" i="1"/>
  <c r="G5024" i="1"/>
  <c r="H5024" i="1"/>
  <c r="I5024" i="1"/>
  <c r="J5024" i="1"/>
  <c r="K5024" i="1"/>
  <c r="L5024" i="1"/>
  <c r="M5024" i="1"/>
  <c r="N5024" i="1"/>
  <c r="O5024" i="1"/>
  <c r="P5024" i="1"/>
  <c r="Q5024" i="1"/>
  <c r="F5025" i="1"/>
  <c r="G5025" i="1"/>
  <c r="H5025" i="1"/>
  <c r="I5025" i="1"/>
  <c r="J5025" i="1"/>
  <c r="K5025" i="1"/>
  <c r="L5025" i="1"/>
  <c r="M5025" i="1"/>
  <c r="N5025" i="1"/>
  <c r="O5025" i="1"/>
  <c r="P5025" i="1"/>
  <c r="Q5025" i="1"/>
  <c r="F5026" i="1"/>
  <c r="G5026" i="1"/>
  <c r="H5026" i="1"/>
  <c r="I5026" i="1"/>
  <c r="J5026" i="1"/>
  <c r="K5026" i="1"/>
  <c r="L5026" i="1"/>
  <c r="M5026" i="1"/>
  <c r="N5026" i="1"/>
  <c r="O5026" i="1"/>
  <c r="P5026" i="1"/>
  <c r="Q5026" i="1"/>
  <c r="F5027" i="1"/>
  <c r="G5027" i="1"/>
  <c r="H5027" i="1"/>
  <c r="I5027" i="1"/>
  <c r="J5027" i="1"/>
  <c r="K5027" i="1"/>
  <c r="L5027" i="1"/>
  <c r="M5027" i="1"/>
  <c r="N5027" i="1"/>
  <c r="O5027" i="1"/>
  <c r="P5027" i="1"/>
  <c r="Q5027" i="1"/>
  <c r="F5028" i="1"/>
  <c r="G5028" i="1"/>
  <c r="H5028" i="1"/>
  <c r="I5028" i="1"/>
  <c r="J5028" i="1"/>
  <c r="K5028" i="1"/>
  <c r="L5028" i="1"/>
  <c r="M5028" i="1"/>
  <c r="N5028" i="1"/>
  <c r="O5028" i="1"/>
  <c r="P5028" i="1"/>
  <c r="Q5028" i="1"/>
  <c r="F5029" i="1"/>
  <c r="G5029" i="1"/>
  <c r="H5029" i="1"/>
  <c r="I5029" i="1"/>
  <c r="J5029" i="1"/>
  <c r="K5029" i="1"/>
  <c r="L5029" i="1"/>
  <c r="M5029" i="1"/>
  <c r="N5029" i="1"/>
  <c r="O5029" i="1"/>
  <c r="P5029" i="1"/>
  <c r="Q5029" i="1"/>
  <c r="F5030" i="1"/>
  <c r="G5030" i="1"/>
  <c r="H5030" i="1"/>
  <c r="I5030" i="1"/>
  <c r="J5030" i="1"/>
  <c r="K5030" i="1"/>
  <c r="L5030" i="1"/>
  <c r="M5030" i="1"/>
  <c r="N5030" i="1"/>
  <c r="O5030" i="1"/>
  <c r="P5030" i="1"/>
  <c r="Q5030" i="1"/>
  <c r="F5031" i="1"/>
  <c r="G5031" i="1"/>
  <c r="H5031" i="1"/>
  <c r="I5031" i="1"/>
  <c r="J5031" i="1"/>
  <c r="K5031" i="1"/>
  <c r="L5031" i="1"/>
  <c r="M5031" i="1"/>
  <c r="N5031" i="1"/>
  <c r="O5031" i="1"/>
  <c r="P5031" i="1"/>
  <c r="Q5031" i="1"/>
  <c r="F5032" i="1"/>
  <c r="G5032" i="1"/>
  <c r="H5032" i="1"/>
  <c r="I5032" i="1"/>
  <c r="J5032" i="1"/>
  <c r="K5032" i="1"/>
  <c r="L5032" i="1"/>
  <c r="M5032" i="1"/>
  <c r="N5032" i="1"/>
  <c r="O5032" i="1"/>
  <c r="P5032" i="1"/>
  <c r="Q5032" i="1"/>
  <c r="F5033" i="1"/>
  <c r="G5033" i="1"/>
  <c r="H5033" i="1"/>
  <c r="I5033" i="1"/>
  <c r="J5033" i="1"/>
  <c r="K5033" i="1"/>
  <c r="L5033" i="1"/>
  <c r="M5033" i="1"/>
  <c r="N5033" i="1"/>
  <c r="O5033" i="1"/>
  <c r="P5033" i="1"/>
  <c r="Q5033" i="1"/>
  <c r="F5034" i="1"/>
  <c r="G5034" i="1"/>
  <c r="H5034" i="1"/>
  <c r="I5034" i="1"/>
  <c r="J5034" i="1"/>
  <c r="K5034" i="1"/>
  <c r="L5034" i="1"/>
  <c r="M5034" i="1"/>
  <c r="N5034" i="1"/>
  <c r="O5034" i="1"/>
  <c r="P5034" i="1"/>
  <c r="Q5034" i="1"/>
  <c r="F5035" i="1"/>
  <c r="G5035" i="1"/>
  <c r="H5035" i="1"/>
  <c r="I5035" i="1"/>
  <c r="J5035" i="1"/>
  <c r="K5035" i="1"/>
  <c r="L5035" i="1"/>
  <c r="M5035" i="1"/>
  <c r="N5035" i="1"/>
  <c r="O5035" i="1"/>
  <c r="P5035" i="1"/>
  <c r="Q5035" i="1"/>
  <c r="F5036" i="1"/>
  <c r="G5036" i="1"/>
  <c r="H5036" i="1"/>
  <c r="I5036" i="1"/>
  <c r="J5036" i="1"/>
  <c r="K5036" i="1"/>
  <c r="L5036" i="1"/>
  <c r="M5036" i="1"/>
  <c r="N5036" i="1"/>
  <c r="O5036" i="1"/>
  <c r="P5036" i="1"/>
  <c r="Q5036" i="1"/>
  <c r="F5037" i="1"/>
  <c r="G5037" i="1"/>
  <c r="H5037" i="1"/>
  <c r="I5037" i="1"/>
  <c r="J5037" i="1"/>
  <c r="K5037" i="1"/>
  <c r="L5037" i="1"/>
  <c r="M5037" i="1"/>
  <c r="N5037" i="1"/>
  <c r="O5037" i="1"/>
  <c r="P5037" i="1"/>
  <c r="Q5037" i="1"/>
  <c r="F5038" i="1"/>
  <c r="G5038" i="1"/>
  <c r="H5038" i="1"/>
  <c r="I5038" i="1"/>
  <c r="J5038" i="1"/>
  <c r="K5038" i="1"/>
  <c r="L5038" i="1"/>
  <c r="M5038" i="1"/>
  <c r="N5038" i="1"/>
  <c r="O5038" i="1"/>
  <c r="P5038" i="1"/>
  <c r="Q5038" i="1"/>
  <c r="F5039" i="1"/>
  <c r="G5039" i="1"/>
  <c r="H5039" i="1"/>
  <c r="I5039" i="1"/>
  <c r="J5039" i="1"/>
  <c r="K5039" i="1"/>
  <c r="L5039" i="1"/>
  <c r="M5039" i="1"/>
  <c r="N5039" i="1"/>
  <c r="O5039" i="1"/>
  <c r="P5039" i="1"/>
  <c r="Q5039" i="1"/>
  <c r="F5040" i="1"/>
  <c r="G5040" i="1"/>
  <c r="H5040" i="1"/>
  <c r="I5040" i="1"/>
  <c r="J5040" i="1"/>
  <c r="K5040" i="1"/>
  <c r="L5040" i="1"/>
  <c r="M5040" i="1"/>
  <c r="N5040" i="1"/>
  <c r="O5040" i="1"/>
  <c r="P5040" i="1"/>
  <c r="Q5040" i="1"/>
  <c r="F5041" i="1"/>
  <c r="G5041" i="1"/>
  <c r="H5041" i="1"/>
  <c r="I5041" i="1"/>
  <c r="J5041" i="1"/>
  <c r="K5041" i="1"/>
  <c r="L5041" i="1"/>
  <c r="M5041" i="1"/>
  <c r="N5041" i="1"/>
  <c r="O5041" i="1"/>
  <c r="P5041" i="1"/>
  <c r="Q5041" i="1"/>
  <c r="F5042" i="1"/>
  <c r="G5042" i="1"/>
  <c r="H5042" i="1"/>
  <c r="I5042" i="1"/>
  <c r="J5042" i="1"/>
  <c r="K5042" i="1"/>
  <c r="L5042" i="1"/>
  <c r="M5042" i="1"/>
  <c r="N5042" i="1"/>
  <c r="O5042" i="1"/>
  <c r="P5042" i="1"/>
  <c r="Q5042" i="1"/>
  <c r="F5043" i="1"/>
  <c r="G5043" i="1"/>
  <c r="H5043" i="1"/>
  <c r="I5043" i="1"/>
  <c r="J5043" i="1"/>
  <c r="K5043" i="1"/>
  <c r="L5043" i="1"/>
  <c r="M5043" i="1"/>
  <c r="N5043" i="1"/>
  <c r="O5043" i="1"/>
  <c r="P5043" i="1"/>
  <c r="Q5043" i="1"/>
  <c r="F5044" i="1"/>
  <c r="G5044" i="1"/>
  <c r="H5044" i="1"/>
  <c r="I5044" i="1"/>
  <c r="J5044" i="1"/>
  <c r="K5044" i="1"/>
  <c r="L5044" i="1"/>
  <c r="M5044" i="1"/>
  <c r="N5044" i="1"/>
  <c r="O5044" i="1"/>
  <c r="P5044" i="1"/>
  <c r="Q5044" i="1"/>
  <c r="F5045" i="1"/>
  <c r="G5045" i="1"/>
  <c r="H5045" i="1"/>
  <c r="I5045" i="1"/>
  <c r="J5045" i="1"/>
  <c r="K5045" i="1"/>
  <c r="L5045" i="1"/>
  <c r="M5045" i="1"/>
  <c r="N5045" i="1"/>
  <c r="O5045" i="1"/>
  <c r="P5045" i="1"/>
  <c r="Q5045" i="1"/>
  <c r="F5046" i="1"/>
  <c r="G5046" i="1"/>
  <c r="H5046" i="1"/>
  <c r="I5046" i="1"/>
  <c r="J5046" i="1"/>
  <c r="K5046" i="1"/>
  <c r="L5046" i="1"/>
  <c r="M5046" i="1"/>
  <c r="N5046" i="1"/>
  <c r="O5046" i="1"/>
  <c r="P5046" i="1"/>
  <c r="Q5046" i="1"/>
  <c r="F5047" i="1"/>
  <c r="G5047" i="1"/>
  <c r="H5047" i="1"/>
  <c r="I5047" i="1"/>
  <c r="J5047" i="1"/>
  <c r="K5047" i="1"/>
  <c r="L5047" i="1"/>
  <c r="M5047" i="1"/>
  <c r="N5047" i="1"/>
  <c r="O5047" i="1"/>
  <c r="P5047" i="1"/>
  <c r="Q5047" i="1"/>
  <c r="F5048" i="1"/>
  <c r="G5048" i="1"/>
  <c r="H5048" i="1"/>
  <c r="I5048" i="1"/>
  <c r="J5048" i="1"/>
  <c r="K5048" i="1"/>
  <c r="L5048" i="1"/>
  <c r="M5048" i="1"/>
  <c r="N5048" i="1"/>
  <c r="O5048" i="1"/>
  <c r="P5048" i="1"/>
  <c r="Q5048" i="1"/>
  <c r="F5049" i="1"/>
  <c r="G5049" i="1"/>
  <c r="H5049" i="1"/>
  <c r="I5049" i="1"/>
  <c r="J5049" i="1"/>
  <c r="K5049" i="1"/>
  <c r="L5049" i="1"/>
  <c r="M5049" i="1"/>
  <c r="N5049" i="1"/>
  <c r="O5049" i="1"/>
  <c r="P5049" i="1"/>
  <c r="Q5049" i="1"/>
  <c r="F5050" i="1"/>
  <c r="G5050" i="1"/>
  <c r="H5050" i="1"/>
  <c r="I5050" i="1"/>
  <c r="J5050" i="1"/>
  <c r="K5050" i="1"/>
  <c r="L5050" i="1"/>
  <c r="M5050" i="1"/>
  <c r="N5050" i="1"/>
  <c r="O5050" i="1"/>
  <c r="P5050" i="1"/>
  <c r="Q5050" i="1"/>
  <c r="F5051" i="1"/>
  <c r="G5051" i="1"/>
  <c r="H5051" i="1"/>
  <c r="I5051" i="1"/>
  <c r="J5051" i="1"/>
  <c r="K5051" i="1"/>
  <c r="L5051" i="1"/>
  <c r="M5051" i="1"/>
  <c r="N5051" i="1"/>
  <c r="O5051" i="1"/>
  <c r="P5051" i="1"/>
  <c r="Q5051" i="1"/>
  <c r="F5052" i="1"/>
  <c r="G5052" i="1"/>
  <c r="H5052" i="1"/>
  <c r="I5052" i="1"/>
  <c r="J5052" i="1"/>
  <c r="K5052" i="1"/>
  <c r="L5052" i="1"/>
  <c r="M5052" i="1"/>
  <c r="N5052" i="1"/>
  <c r="O5052" i="1"/>
  <c r="P5052" i="1"/>
  <c r="Q5052" i="1"/>
  <c r="F5053" i="1"/>
  <c r="G5053" i="1"/>
  <c r="H5053" i="1"/>
  <c r="I5053" i="1"/>
  <c r="J5053" i="1"/>
  <c r="K5053" i="1"/>
  <c r="L5053" i="1"/>
  <c r="M5053" i="1"/>
  <c r="N5053" i="1"/>
  <c r="O5053" i="1"/>
  <c r="P5053" i="1"/>
  <c r="Q5053" i="1"/>
  <c r="F5054" i="1"/>
  <c r="G5054" i="1"/>
  <c r="H5054" i="1"/>
  <c r="I5054" i="1"/>
  <c r="J5054" i="1"/>
  <c r="K5054" i="1"/>
  <c r="L5054" i="1"/>
  <c r="M5054" i="1"/>
  <c r="N5054" i="1"/>
  <c r="O5054" i="1"/>
  <c r="P5054" i="1"/>
  <c r="Q5054" i="1"/>
  <c r="F5055" i="1"/>
  <c r="G5055" i="1"/>
  <c r="H5055" i="1"/>
  <c r="I5055" i="1"/>
  <c r="J5055" i="1"/>
  <c r="K5055" i="1"/>
  <c r="L5055" i="1"/>
  <c r="M5055" i="1"/>
  <c r="N5055" i="1"/>
  <c r="O5055" i="1"/>
  <c r="P5055" i="1"/>
  <c r="Q5055" i="1"/>
  <c r="F5056" i="1"/>
  <c r="G5056" i="1"/>
  <c r="H5056" i="1"/>
  <c r="I5056" i="1"/>
  <c r="J5056" i="1"/>
  <c r="K5056" i="1"/>
  <c r="L5056" i="1"/>
  <c r="M5056" i="1"/>
  <c r="N5056" i="1"/>
  <c r="O5056" i="1"/>
  <c r="P5056" i="1"/>
  <c r="Q5056" i="1"/>
  <c r="F5057" i="1"/>
  <c r="G5057" i="1"/>
  <c r="H5057" i="1"/>
  <c r="I5057" i="1"/>
  <c r="J5057" i="1"/>
  <c r="K5057" i="1"/>
  <c r="L5057" i="1"/>
  <c r="M5057" i="1"/>
  <c r="N5057" i="1"/>
  <c r="O5057" i="1"/>
  <c r="P5057" i="1"/>
  <c r="Q5057" i="1"/>
  <c r="F5058" i="1"/>
  <c r="G5058" i="1"/>
  <c r="H5058" i="1"/>
  <c r="I5058" i="1"/>
  <c r="J5058" i="1"/>
  <c r="K5058" i="1"/>
  <c r="L5058" i="1"/>
  <c r="M5058" i="1"/>
  <c r="N5058" i="1"/>
  <c r="O5058" i="1"/>
  <c r="P5058" i="1"/>
  <c r="Q5058" i="1"/>
  <c r="F5059" i="1"/>
  <c r="G5059" i="1"/>
  <c r="H5059" i="1"/>
  <c r="I5059" i="1"/>
  <c r="J5059" i="1"/>
  <c r="K5059" i="1"/>
  <c r="L5059" i="1"/>
  <c r="M5059" i="1"/>
  <c r="N5059" i="1"/>
  <c r="O5059" i="1"/>
  <c r="P5059" i="1"/>
  <c r="Q5059" i="1"/>
  <c r="F5060" i="1"/>
  <c r="G5060" i="1"/>
  <c r="H5060" i="1"/>
  <c r="I5060" i="1"/>
  <c r="J5060" i="1"/>
  <c r="K5060" i="1"/>
  <c r="L5060" i="1"/>
  <c r="M5060" i="1"/>
  <c r="N5060" i="1"/>
  <c r="O5060" i="1"/>
  <c r="P5060" i="1"/>
  <c r="Q5060" i="1"/>
  <c r="F5061" i="1"/>
  <c r="G5061" i="1"/>
  <c r="H5061" i="1"/>
  <c r="I5061" i="1"/>
  <c r="J5061" i="1"/>
  <c r="K5061" i="1"/>
  <c r="L5061" i="1"/>
  <c r="M5061" i="1"/>
  <c r="N5061" i="1"/>
  <c r="O5061" i="1"/>
  <c r="P5061" i="1"/>
  <c r="Q5061" i="1"/>
  <c r="F5062" i="1"/>
  <c r="G5062" i="1"/>
  <c r="H5062" i="1"/>
  <c r="I5062" i="1"/>
  <c r="J5062" i="1"/>
  <c r="K5062" i="1"/>
  <c r="L5062" i="1"/>
  <c r="M5062" i="1"/>
  <c r="N5062" i="1"/>
  <c r="O5062" i="1"/>
  <c r="P5062" i="1"/>
  <c r="Q5062" i="1"/>
  <c r="F5063" i="1"/>
  <c r="G5063" i="1"/>
  <c r="H5063" i="1"/>
  <c r="I5063" i="1"/>
  <c r="J5063" i="1"/>
  <c r="K5063" i="1"/>
  <c r="L5063" i="1"/>
  <c r="M5063" i="1"/>
  <c r="N5063" i="1"/>
  <c r="O5063" i="1"/>
  <c r="P5063" i="1"/>
  <c r="Q5063" i="1"/>
  <c r="F5064" i="1"/>
  <c r="G5064" i="1"/>
  <c r="H5064" i="1"/>
  <c r="I5064" i="1"/>
  <c r="J5064" i="1"/>
  <c r="K5064" i="1"/>
  <c r="L5064" i="1"/>
  <c r="M5064" i="1"/>
  <c r="N5064" i="1"/>
  <c r="O5064" i="1"/>
  <c r="P5064" i="1"/>
  <c r="Q5064" i="1"/>
  <c r="F5065" i="1"/>
  <c r="G5065" i="1"/>
  <c r="H5065" i="1"/>
  <c r="I5065" i="1"/>
  <c r="J5065" i="1"/>
  <c r="K5065" i="1"/>
  <c r="L5065" i="1"/>
  <c r="M5065" i="1"/>
  <c r="N5065" i="1"/>
  <c r="O5065" i="1"/>
  <c r="P5065" i="1"/>
  <c r="Q5065" i="1"/>
  <c r="F5066" i="1"/>
  <c r="G5066" i="1"/>
  <c r="H5066" i="1"/>
  <c r="I5066" i="1"/>
  <c r="J5066" i="1"/>
  <c r="K5066" i="1"/>
  <c r="L5066" i="1"/>
  <c r="M5066" i="1"/>
  <c r="N5066" i="1"/>
  <c r="O5066" i="1"/>
  <c r="P5066" i="1"/>
  <c r="Q5066" i="1"/>
  <c r="F5067" i="1"/>
  <c r="G5067" i="1"/>
  <c r="H5067" i="1"/>
  <c r="I5067" i="1"/>
  <c r="J5067" i="1"/>
  <c r="K5067" i="1"/>
  <c r="L5067" i="1"/>
  <c r="M5067" i="1"/>
  <c r="N5067" i="1"/>
  <c r="O5067" i="1"/>
  <c r="P5067" i="1"/>
  <c r="Q5067" i="1"/>
  <c r="F5068" i="1"/>
  <c r="G5068" i="1"/>
  <c r="H5068" i="1"/>
  <c r="I5068" i="1"/>
  <c r="J5068" i="1"/>
  <c r="K5068" i="1"/>
  <c r="L5068" i="1"/>
  <c r="M5068" i="1"/>
  <c r="N5068" i="1"/>
  <c r="O5068" i="1"/>
  <c r="P5068" i="1"/>
  <c r="Q5068" i="1"/>
  <c r="F5069" i="1"/>
  <c r="G5069" i="1"/>
  <c r="H5069" i="1"/>
  <c r="I5069" i="1"/>
  <c r="J5069" i="1"/>
  <c r="K5069" i="1"/>
  <c r="L5069" i="1"/>
  <c r="M5069" i="1"/>
  <c r="N5069" i="1"/>
  <c r="O5069" i="1"/>
  <c r="P5069" i="1"/>
  <c r="Q5069" i="1"/>
  <c r="F5070" i="1"/>
  <c r="G5070" i="1"/>
  <c r="H5070" i="1"/>
  <c r="I5070" i="1"/>
  <c r="J5070" i="1"/>
  <c r="K5070" i="1"/>
  <c r="L5070" i="1"/>
  <c r="M5070" i="1"/>
  <c r="N5070" i="1"/>
  <c r="O5070" i="1"/>
  <c r="P5070" i="1"/>
  <c r="Q5070" i="1"/>
  <c r="F5071" i="1"/>
  <c r="G5071" i="1"/>
  <c r="H5071" i="1"/>
  <c r="I5071" i="1"/>
  <c r="J5071" i="1"/>
  <c r="K5071" i="1"/>
  <c r="L5071" i="1"/>
  <c r="M5071" i="1"/>
  <c r="N5071" i="1"/>
  <c r="O5071" i="1"/>
  <c r="P5071" i="1"/>
  <c r="Q5071" i="1"/>
  <c r="F5072" i="1"/>
  <c r="G5072" i="1"/>
  <c r="H5072" i="1"/>
  <c r="I5072" i="1"/>
  <c r="J5072" i="1"/>
  <c r="K5072" i="1"/>
  <c r="L5072" i="1"/>
  <c r="M5072" i="1"/>
  <c r="N5072" i="1"/>
  <c r="O5072" i="1"/>
  <c r="P5072" i="1"/>
  <c r="Q5072" i="1"/>
  <c r="F5073" i="1"/>
  <c r="G5073" i="1"/>
  <c r="H5073" i="1"/>
  <c r="I5073" i="1"/>
  <c r="J5073" i="1"/>
  <c r="K5073" i="1"/>
  <c r="L5073" i="1"/>
  <c r="M5073" i="1"/>
  <c r="N5073" i="1"/>
  <c r="O5073" i="1"/>
  <c r="P5073" i="1"/>
  <c r="Q5073" i="1"/>
  <c r="F5074" i="1"/>
  <c r="G5074" i="1"/>
  <c r="H5074" i="1"/>
  <c r="I5074" i="1"/>
  <c r="J5074" i="1"/>
  <c r="K5074" i="1"/>
  <c r="L5074" i="1"/>
  <c r="M5074" i="1"/>
  <c r="N5074" i="1"/>
  <c r="O5074" i="1"/>
  <c r="P5074" i="1"/>
  <c r="Q5074" i="1"/>
  <c r="F5075" i="1"/>
  <c r="G5075" i="1"/>
  <c r="H5075" i="1"/>
  <c r="I5075" i="1"/>
  <c r="J5075" i="1"/>
  <c r="K5075" i="1"/>
  <c r="L5075" i="1"/>
  <c r="M5075" i="1"/>
  <c r="N5075" i="1"/>
  <c r="O5075" i="1"/>
  <c r="P5075" i="1"/>
  <c r="Q5075" i="1"/>
  <c r="F5076" i="1"/>
  <c r="G5076" i="1"/>
  <c r="H5076" i="1"/>
  <c r="I5076" i="1"/>
  <c r="J5076" i="1"/>
  <c r="K5076" i="1"/>
  <c r="L5076" i="1"/>
  <c r="M5076" i="1"/>
  <c r="N5076" i="1"/>
  <c r="O5076" i="1"/>
  <c r="P5076" i="1"/>
  <c r="Q5076" i="1"/>
  <c r="F5077" i="1"/>
  <c r="G5077" i="1"/>
  <c r="H5077" i="1"/>
  <c r="I5077" i="1"/>
  <c r="J5077" i="1"/>
  <c r="K5077" i="1"/>
  <c r="L5077" i="1"/>
  <c r="M5077" i="1"/>
  <c r="N5077" i="1"/>
  <c r="O5077" i="1"/>
  <c r="P5077" i="1"/>
  <c r="Q5077" i="1"/>
  <c r="F5078" i="1"/>
  <c r="G5078" i="1"/>
  <c r="H5078" i="1"/>
  <c r="I5078" i="1"/>
  <c r="J5078" i="1"/>
  <c r="K5078" i="1"/>
  <c r="L5078" i="1"/>
  <c r="M5078" i="1"/>
  <c r="N5078" i="1"/>
  <c r="O5078" i="1"/>
  <c r="P5078" i="1"/>
  <c r="Q5078" i="1"/>
  <c r="F5079" i="1"/>
  <c r="G5079" i="1"/>
  <c r="H5079" i="1"/>
  <c r="I5079" i="1"/>
  <c r="J5079" i="1"/>
  <c r="K5079" i="1"/>
  <c r="L5079" i="1"/>
  <c r="M5079" i="1"/>
  <c r="N5079" i="1"/>
  <c r="O5079" i="1"/>
  <c r="P5079" i="1"/>
  <c r="Q5079" i="1"/>
  <c r="F5080" i="1"/>
  <c r="G5080" i="1"/>
  <c r="H5080" i="1"/>
  <c r="I5080" i="1"/>
  <c r="J5080" i="1"/>
  <c r="K5080" i="1"/>
  <c r="L5080" i="1"/>
  <c r="M5080" i="1"/>
  <c r="N5080" i="1"/>
  <c r="O5080" i="1"/>
  <c r="P5080" i="1"/>
  <c r="Q5080" i="1"/>
  <c r="F5081" i="1"/>
  <c r="G5081" i="1"/>
  <c r="H5081" i="1"/>
  <c r="I5081" i="1"/>
  <c r="J5081" i="1"/>
  <c r="K5081" i="1"/>
  <c r="L5081" i="1"/>
  <c r="M5081" i="1"/>
  <c r="N5081" i="1"/>
  <c r="O5081" i="1"/>
  <c r="P5081" i="1"/>
  <c r="Q5081" i="1"/>
  <c r="F5082" i="1"/>
  <c r="G5082" i="1"/>
  <c r="H5082" i="1"/>
  <c r="I5082" i="1"/>
  <c r="J5082" i="1"/>
  <c r="K5082" i="1"/>
  <c r="L5082" i="1"/>
  <c r="M5082" i="1"/>
  <c r="N5082" i="1"/>
  <c r="O5082" i="1"/>
  <c r="P5082" i="1"/>
  <c r="Q5082" i="1"/>
  <c r="F5083" i="1"/>
  <c r="G5083" i="1"/>
  <c r="H5083" i="1"/>
  <c r="I5083" i="1"/>
  <c r="J5083" i="1"/>
  <c r="K5083" i="1"/>
  <c r="L5083" i="1"/>
  <c r="M5083" i="1"/>
  <c r="N5083" i="1"/>
  <c r="O5083" i="1"/>
  <c r="P5083" i="1"/>
  <c r="Q5083" i="1"/>
  <c r="F5084" i="1"/>
  <c r="G5084" i="1"/>
  <c r="H5084" i="1"/>
  <c r="I5084" i="1"/>
  <c r="J5084" i="1"/>
  <c r="K5084" i="1"/>
  <c r="L5084" i="1"/>
  <c r="M5084" i="1"/>
  <c r="N5084" i="1"/>
  <c r="O5084" i="1"/>
  <c r="P5084" i="1"/>
  <c r="Q5084" i="1"/>
  <c r="F5085" i="1"/>
  <c r="G5085" i="1"/>
  <c r="H5085" i="1"/>
  <c r="I5085" i="1"/>
  <c r="J5085" i="1"/>
  <c r="K5085" i="1"/>
  <c r="L5085" i="1"/>
  <c r="M5085" i="1"/>
  <c r="N5085" i="1"/>
  <c r="O5085" i="1"/>
  <c r="P5085" i="1"/>
  <c r="Q5085" i="1"/>
  <c r="F5086" i="1"/>
  <c r="G5086" i="1"/>
  <c r="H5086" i="1"/>
  <c r="I5086" i="1"/>
  <c r="J5086" i="1"/>
  <c r="K5086" i="1"/>
  <c r="L5086" i="1"/>
  <c r="M5086" i="1"/>
  <c r="N5086" i="1"/>
  <c r="O5086" i="1"/>
  <c r="P5086" i="1"/>
  <c r="Q5086" i="1"/>
  <c r="F5087" i="1"/>
  <c r="G5087" i="1"/>
  <c r="H5087" i="1"/>
  <c r="I5087" i="1"/>
  <c r="J5087" i="1"/>
  <c r="K5087" i="1"/>
  <c r="L5087" i="1"/>
  <c r="M5087" i="1"/>
  <c r="N5087" i="1"/>
  <c r="O5087" i="1"/>
  <c r="P5087" i="1"/>
  <c r="Q5087" i="1"/>
  <c r="F5088" i="1"/>
  <c r="G5088" i="1"/>
  <c r="H5088" i="1"/>
  <c r="I5088" i="1"/>
  <c r="J5088" i="1"/>
  <c r="K5088" i="1"/>
  <c r="L5088" i="1"/>
  <c r="M5088" i="1"/>
  <c r="N5088" i="1"/>
  <c r="O5088" i="1"/>
  <c r="P5088" i="1"/>
  <c r="Q5088" i="1"/>
  <c r="F5089" i="1"/>
  <c r="G5089" i="1"/>
  <c r="H5089" i="1"/>
  <c r="I5089" i="1"/>
  <c r="J5089" i="1"/>
  <c r="K5089" i="1"/>
  <c r="L5089" i="1"/>
  <c r="M5089" i="1"/>
  <c r="N5089" i="1"/>
  <c r="O5089" i="1"/>
  <c r="P5089" i="1"/>
  <c r="Q5089" i="1"/>
  <c r="F5090" i="1"/>
  <c r="G5090" i="1"/>
  <c r="H5090" i="1"/>
  <c r="I5090" i="1"/>
  <c r="J5090" i="1"/>
  <c r="K5090" i="1"/>
  <c r="L5090" i="1"/>
  <c r="M5090" i="1"/>
  <c r="N5090" i="1"/>
  <c r="O5090" i="1"/>
  <c r="P5090" i="1"/>
  <c r="Q5090" i="1"/>
  <c r="F5091" i="1"/>
  <c r="G5091" i="1"/>
  <c r="H5091" i="1"/>
  <c r="I5091" i="1"/>
  <c r="J5091" i="1"/>
  <c r="K5091" i="1"/>
  <c r="L5091" i="1"/>
  <c r="M5091" i="1"/>
  <c r="N5091" i="1"/>
  <c r="O5091" i="1"/>
  <c r="P5091" i="1"/>
  <c r="Q5091" i="1"/>
  <c r="F5092" i="1"/>
  <c r="G5092" i="1"/>
  <c r="H5092" i="1"/>
  <c r="I5092" i="1"/>
  <c r="J5092" i="1"/>
  <c r="K5092" i="1"/>
  <c r="L5092" i="1"/>
  <c r="M5092" i="1"/>
  <c r="N5092" i="1"/>
  <c r="O5092" i="1"/>
  <c r="P5092" i="1"/>
  <c r="Q5092" i="1"/>
  <c r="F5093" i="1"/>
  <c r="G5093" i="1"/>
  <c r="H5093" i="1"/>
  <c r="I5093" i="1"/>
  <c r="J5093" i="1"/>
  <c r="K5093" i="1"/>
  <c r="L5093" i="1"/>
  <c r="M5093" i="1"/>
  <c r="N5093" i="1"/>
  <c r="O5093" i="1"/>
  <c r="P5093" i="1"/>
  <c r="Q5093" i="1"/>
  <c r="F5094" i="1"/>
  <c r="G5094" i="1"/>
  <c r="H5094" i="1"/>
  <c r="I5094" i="1"/>
  <c r="J5094" i="1"/>
  <c r="K5094" i="1"/>
  <c r="L5094" i="1"/>
  <c r="M5094" i="1"/>
  <c r="N5094" i="1"/>
  <c r="O5094" i="1"/>
  <c r="P5094" i="1"/>
  <c r="Q5094" i="1"/>
  <c r="F5095" i="1"/>
  <c r="G5095" i="1"/>
  <c r="H5095" i="1"/>
  <c r="I5095" i="1"/>
  <c r="J5095" i="1"/>
  <c r="K5095" i="1"/>
  <c r="L5095" i="1"/>
  <c r="M5095" i="1"/>
  <c r="N5095" i="1"/>
  <c r="O5095" i="1"/>
  <c r="P5095" i="1"/>
  <c r="Q5095" i="1"/>
  <c r="F5096" i="1"/>
  <c r="G5096" i="1"/>
  <c r="H5096" i="1"/>
  <c r="I5096" i="1"/>
  <c r="J5096" i="1"/>
  <c r="K5096" i="1"/>
  <c r="L5096" i="1"/>
  <c r="M5096" i="1"/>
  <c r="N5096" i="1"/>
  <c r="O5096" i="1"/>
  <c r="P5096" i="1"/>
  <c r="Q5096" i="1"/>
  <c r="F5097" i="1"/>
  <c r="G5097" i="1"/>
  <c r="H5097" i="1"/>
  <c r="I5097" i="1"/>
  <c r="J5097" i="1"/>
  <c r="K5097" i="1"/>
  <c r="L5097" i="1"/>
  <c r="M5097" i="1"/>
  <c r="N5097" i="1"/>
  <c r="O5097" i="1"/>
  <c r="P5097" i="1"/>
  <c r="Q5097" i="1"/>
  <c r="F5098" i="1"/>
  <c r="G5098" i="1"/>
  <c r="H5098" i="1"/>
  <c r="I5098" i="1"/>
  <c r="J5098" i="1"/>
  <c r="K5098" i="1"/>
  <c r="L5098" i="1"/>
  <c r="M5098" i="1"/>
  <c r="N5098" i="1"/>
  <c r="O5098" i="1"/>
  <c r="P5098" i="1"/>
  <c r="Q5098" i="1"/>
  <c r="F5099" i="1"/>
  <c r="G5099" i="1"/>
  <c r="H5099" i="1"/>
  <c r="I5099" i="1"/>
  <c r="J5099" i="1"/>
  <c r="K5099" i="1"/>
  <c r="L5099" i="1"/>
  <c r="M5099" i="1"/>
  <c r="N5099" i="1"/>
  <c r="O5099" i="1"/>
  <c r="P5099" i="1"/>
  <c r="Q5099" i="1"/>
  <c r="F5100" i="1"/>
  <c r="G5100" i="1"/>
  <c r="H5100" i="1"/>
  <c r="I5100" i="1"/>
  <c r="J5100" i="1"/>
  <c r="K5100" i="1"/>
  <c r="L5100" i="1"/>
  <c r="M5100" i="1"/>
  <c r="N5100" i="1"/>
  <c r="O5100" i="1"/>
  <c r="P5100" i="1"/>
  <c r="Q5100" i="1"/>
  <c r="F5101" i="1"/>
  <c r="G5101" i="1"/>
  <c r="H5101" i="1"/>
  <c r="I5101" i="1"/>
  <c r="J5101" i="1"/>
  <c r="K5101" i="1"/>
  <c r="L5101" i="1"/>
  <c r="M5101" i="1"/>
  <c r="N5101" i="1"/>
  <c r="O5101" i="1"/>
  <c r="P5101" i="1"/>
  <c r="Q5101" i="1"/>
  <c r="F5102" i="1"/>
  <c r="G5102" i="1"/>
  <c r="H5102" i="1"/>
  <c r="I5102" i="1"/>
  <c r="J5102" i="1"/>
  <c r="K5102" i="1"/>
  <c r="L5102" i="1"/>
  <c r="M5102" i="1"/>
  <c r="N5102" i="1"/>
  <c r="O5102" i="1"/>
  <c r="P5102" i="1"/>
  <c r="Q5102" i="1"/>
  <c r="F5103" i="1"/>
  <c r="G5103" i="1"/>
  <c r="H5103" i="1"/>
  <c r="I5103" i="1"/>
  <c r="J5103" i="1"/>
  <c r="K5103" i="1"/>
  <c r="L5103" i="1"/>
  <c r="M5103" i="1"/>
  <c r="N5103" i="1"/>
  <c r="O5103" i="1"/>
  <c r="P5103" i="1"/>
  <c r="Q5103" i="1"/>
  <c r="F5104" i="1"/>
  <c r="G5104" i="1"/>
  <c r="H5104" i="1"/>
  <c r="I5104" i="1"/>
  <c r="J5104" i="1"/>
  <c r="K5104" i="1"/>
  <c r="L5104" i="1"/>
  <c r="M5104" i="1"/>
  <c r="N5104" i="1"/>
  <c r="O5104" i="1"/>
  <c r="P5104" i="1"/>
  <c r="Q5104" i="1"/>
  <c r="F5105" i="1"/>
  <c r="G5105" i="1"/>
  <c r="H5105" i="1"/>
  <c r="I5105" i="1"/>
  <c r="J5105" i="1"/>
  <c r="K5105" i="1"/>
  <c r="L5105" i="1"/>
  <c r="M5105" i="1"/>
  <c r="N5105" i="1"/>
  <c r="O5105" i="1"/>
  <c r="P5105" i="1"/>
  <c r="Q5105" i="1"/>
  <c r="F5106" i="1"/>
  <c r="G5106" i="1"/>
  <c r="H5106" i="1"/>
  <c r="I5106" i="1"/>
  <c r="J5106" i="1"/>
  <c r="K5106" i="1"/>
  <c r="L5106" i="1"/>
  <c r="M5106" i="1"/>
  <c r="N5106" i="1"/>
  <c r="O5106" i="1"/>
  <c r="P5106" i="1"/>
  <c r="Q5106" i="1"/>
  <c r="F5107" i="1"/>
  <c r="G5107" i="1"/>
  <c r="H5107" i="1"/>
  <c r="I5107" i="1"/>
  <c r="J5107" i="1"/>
  <c r="K5107" i="1"/>
  <c r="L5107" i="1"/>
  <c r="M5107" i="1"/>
  <c r="N5107" i="1"/>
  <c r="O5107" i="1"/>
  <c r="P5107" i="1"/>
  <c r="Q5107" i="1"/>
  <c r="F5108" i="1"/>
  <c r="G5108" i="1"/>
  <c r="H5108" i="1"/>
  <c r="I5108" i="1"/>
  <c r="J5108" i="1"/>
  <c r="K5108" i="1"/>
  <c r="L5108" i="1"/>
  <c r="M5108" i="1"/>
  <c r="N5108" i="1"/>
  <c r="O5108" i="1"/>
  <c r="P5108" i="1"/>
  <c r="Q5108" i="1"/>
  <c r="F5109" i="1"/>
  <c r="G5109" i="1"/>
  <c r="H5109" i="1"/>
  <c r="I5109" i="1"/>
  <c r="J5109" i="1"/>
  <c r="K5109" i="1"/>
  <c r="L5109" i="1"/>
  <c r="M5109" i="1"/>
  <c r="N5109" i="1"/>
  <c r="O5109" i="1"/>
  <c r="P5109" i="1"/>
  <c r="Q5109" i="1"/>
  <c r="F5110" i="1"/>
  <c r="G5110" i="1"/>
  <c r="H5110" i="1"/>
  <c r="I5110" i="1"/>
  <c r="J5110" i="1"/>
  <c r="K5110" i="1"/>
  <c r="L5110" i="1"/>
  <c r="M5110" i="1"/>
  <c r="N5110" i="1"/>
  <c r="O5110" i="1"/>
  <c r="P5110" i="1"/>
  <c r="Q5110" i="1"/>
  <c r="F5111" i="1"/>
  <c r="G5111" i="1"/>
  <c r="H5111" i="1"/>
  <c r="I5111" i="1"/>
  <c r="J5111" i="1"/>
  <c r="K5111" i="1"/>
  <c r="L5111" i="1"/>
  <c r="M5111" i="1"/>
  <c r="N5111" i="1"/>
  <c r="O5111" i="1"/>
  <c r="P5111" i="1"/>
  <c r="Q5111" i="1"/>
  <c r="F5112" i="1"/>
  <c r="G5112" i="1"/>
  <c r="H5112" i="1"/>
  <c r="I5112" i="1"/>
  <c r="J5112" i="1"/>
  <c r="K5112" i="1"/>
  <c r="L5112" i="1"/>
  <c r="M5112" i="1"/>
  <c r="N5112" i="1"/>
  <c r="O5112" i="1"/>
  <c r="P5112" i="1"/>
  <c r="Q5112" i="1"/>
  <c r="F5113" i="1"/>
  <c r="G5113" i="1"/>
  <c r="H5113" i="1"/>
  <c r="I5113" i="1"/>
  <c r="J5113" i="1"/>
  <c r="K5113" i="1"/>
  <c r="L5113" i="1"/>
  <c r="M5113" i="1"/>
  <c r="N5113" i="1"/>
  <c r="O5113" i="1"/>
  <c r="P5113" i="1"/>
  <c r="Q5113" i="1"/>
  <c r="F5114" i="1"/>
  <c r="G5114" i="1"/>
  <c r="H5114" i="1"/>
  <c r="I5114" i="1"/>
  <c r="J5114" i="1"/>
  <c r="K5114" i="1"/>
  <c r="L5114" i="1"/>
  <c r="M5114" i="1"/>
  <c r="N5114" i="1"/>
  <c r="O5114" i="1"/>
  <c r="P5114" i="1"/>
  <c r="Q5114" i="1"/>
  <c r="F5115" i="1"/>
  <c r="G5115" i="1"/>
  <c r="H5115" i="1"/>
  <c r="I5115" i="1"/>
  <c r="J5115" i="1"/>
  <c r="K5115" i="1"/>
  <c r="L5115" i="1"/>
  <c r="M5115" i="1"/>
  <c r="N5115" i="1"/>
  <c r="O5115" i="1"/>
  <c r="P5115" i="1"/>
  <c r="Q5115" i="1"/>
  <c r="F5116" i="1"/>
  <c r="G5116" i="1"/>
  <c r="H5116" i="1"/>
  <c r="I5116" i="1"/>
  <c r="J5116" i="1"/>
  <c r="K5116" i="1"/>
  <c r="L5116" i="1"/>
  <c r="M5116" i="1"/>
  <c r="N5116" i="1"/>
  <c r="O5116" i="1"/>
  <c r="P5116" i="1"/>
  <c r="Q5116" i="1"/>
  <c r="F5117" i="1"/>
  <c r="G5117" i="1"/>
  <c r="H5117" i="1"/>
  <c r="I5117" i="1"/>
  <c r="J5117" i="1"/>
  <c r="K5117" i="1"/>
  <c r="L5117" i="1"/>
  <c r="M5117" i="1"/>
  <c r="N5117" i="1"/>
  <c r="O5117" i="1"/>
  <c r="P5117" i="1"/>
  <c r="Q5117" i="1"/>
  <c r="F5118" i="1"/>
  <c r="G5118" i="1"/>
  <c r="H5118" i="1"/>
  <c r="I5118" i="1"/>
  <c r="J5118" i="1"/>
  <c r="K5118" i="1"/>
  <c r="L5118" i="1"/>
  <c r="M5118" i="1"/>
  <c r="N5118" i="1"/>
  <c r="O5118" i="1"/>
  <c r="P5118" i="1"/>
  <c r="Q5118" i="1"/>
  <c r="F5119" i="1"/>
  <c r="G5119" i="1"/>
  <c r="H5119" i="1"/>
  <c r="I5119" i="1"/>
  <c r="J5119" i="1"/>
  <c r="K5119" i="1"/>
  <c r="L5119" i="1"/>
  <c r="M5119" i="1"/>
  <c r="N5119" i="1"/>
  <c r="O5119" i="1"/>
  <c r="P5119" i="1"/>
  <c r="Q5119" i="1"/>
  <c r="F5120" i="1"/>
  <c r="G5120" i="1"/>
  <c r="H5120" i="1"/>
  <c r="I5120" i="1"/>
  <c r="J5120" i="1"/>
  <c r="K5120" i="1"/>
  <c r="L5120" i="1"/>
  <c r="M5120" i="1"/>
  <c r="N5120" i="1"/>
  <c r="O5120" i="1"/>
  <c r="P5120" i="1"/>
  <c r="Q5120" i="1"/>
  <c r="F5121" i="1"/>
  <c r="G5121" i="1"/>
  <c r="H5121" i="1"/>
  <c r="I5121" i="1"/>
  <c r="J5121" i="1"/>
  <c r="K5121" i="1"/>
  <c r="L5121" i="1"/>
  <c r="M5121" i="1"/>
  <c r="N5121" i="1"/>
  <c r="O5121" i="1"/>
  <c r="P5121" i="1"/>
  <c r="Q5121" i="1"/>
  <c r="F5122" i="1"/>
  <c r="G5122" i="1"/>
  <c r="H5122" i="1"/>
  <c r="I5122" i="1"/>
  <c r="J5122" i="1"/>
  <c r="K5122" i="1"/>
  <c r="L5122" i="1"/>
  <c r="M5122" i="1"/>
  <c r="N5122" i="1"/>
  <c r="O5122" i="1"/>
  <c r="P5122" i="1"/>
  <c r="Q5122" i="1"/>
  <c r="F5123" i="1"/>
  <c r="G5123" i="1"/>
  <c r="H5123" i="1"/>
  <c r="I5123" i="1"/>
  <c r="J5123" i="1"/>
  <c r="K5123" i="1"/>
  <c r="L5123" i="1"/>
  <c r="M5123" i="1"/>
  <c r="N5123" i="1"/>
  <c r="O5123" i="1"/>
  <c r="P5123" i="1"/>
  <c r="Q5123" i="1"/>
  <c r="F5124" i="1"/>
  <c r="G5124" i="1"/>
  <c r="H5124" i="1"/>
  <c r="I5124" i="1"/>
  <c r="J5124" i="1"/>
  <c r="K5124" i="1"/>
  <c r="L5124" i="1"/>
  <c r="M5124" i="1"/>
  <c r="N5124" i="1"/>
  <c r="O5124" i="1"/>
  <c r="P5124" i="1"/>
  <c r="Q5124" i="1"/>
  <c r="F5125" i="1"/>
  <c r="G5125" i="1"/>
  <c r="H5125" i="1"/>
  <c r="I5125" i="1"/>
  <c r="J5125" i="1"/>
  <c r="K5125" i="1"/>
  <c r="L5125" i="1"/>
  <c r="M5125" i="1"/>
  <c r="N5125" i="1"/>
  <c r="O5125" i="1"/>
  <c r="P5125" i="1"/>
  <c r="Q5125" i="1"/>
  <c r="F5126" i="1"/>
  <c r="G5126" i="1"/>
  <c r="H5126" i="1"/>
  <c r="I5126" i="1"/>
  <c r="J5126" i="1"/>
  <c r="K5126" i="1"/>
  <c r="L5126" i="1"/>
  <c r="M5126" i="1"/>
  <c r="N5126" i="1"/>
  <c r="O5126" i="1"/>
  <c r="P5126" i="1"/>
  <c r="Q5126" i="1"/>
  <c r="F5127" i="1"/>
  <c r="G5127" i="1"/>
  <c r="H5127" i="1"/>
  <c r="I5127" i="1"/>
  <c r="J5127" i="1"/>
  <c r="K5127" i="1"/>
  <c r="L5127" i="1"/>
  <c r="M5127" i="1"/>
  <c r="N5127" i="1"/>
  <c r="O5127" i="1"/>
  <c r="P5127" i="1"/>
  <c r="Q5127" i="1"/>
  <c r="F5128" i="1"/>
  <c r="G5128" i="1"/>
  <c r="H5128" i="1"/>
  <c r="I5128" i="1"/>
  <c r="J5128" i="1"/>
  <c r="K5128" i="1"/>
  <c r="L5128" i="1"/>
  <c r="M5128" i="1"/>
  <c r="N5128" i="1"/>
  <c r="O5128" i="1"/>
  <c r="P5128" i="1"/>
  <c r="Q5128" i="1"/>
  <c r="F5129" i="1"/>
  <c r="G5129" i="1"/>
  <c r="H5129" i="1"/>
  <c r="I5129" i="1"/>
  <c r="J5129" i="1"/>
  <c r="K5129" i="1"/>
  <c r="L5129" i="1"/>
  <c r="M5129" i="1"/>
  <c r="N5129" i="1"/>
  <c r="O5129" i="1"/>
  <c r="P5129" i="1"/>
  <c r="Q5129" i="1"/>
  <c r="F5130" i="1"/>
  <c r="G5130" i="1"/>
  <c r="H5130" i="1"/>
  <c r="I5130" i="1"/>
  <c r="J5130" i="1"/>
  <c r="K5130" i="1"/>
  <c r="L5130" i="1"/>
  <c r="M5130" i="1"/>
  <c r="N5130" i="1"/>
  <c r="O5130" i="1"/>
  <c r="P5130" i="1"/>
  <c r="Q5130" i="1"/>
  <c r="F5131" i="1"/>
  <c r="G5131" i="1"/>
  <c r="H5131" i="1"/>
  <c r="I5131" i="1"/>
  <c r="J5131" i="1"/>
  <c r="K5131" i="1"/>
  <c r="L5131" i="1"/>
  <c r="M5131" i="1"/>
  <c r="N5131" i="1"/>
  <c r="O5131" i="1"/>
  <c r="P5131" i="1"/>
  <c r="Q5131" i="1"/>
  <c r="F5132" i="1"/>
  <c r="G5132" i="1"/>
  <c r="H5132" i="1"/>
  <c r="I5132" i="1"/>
  <c r="J5132" i="1"/>
  <c r="K5132" i="1"/>
  <c r="L5132" i="1"/>
  <c r="M5132" i="1"/>
  <c r="N5132" i="1"/>
  <c r="O5132" i="1"/>
  <c r="P5132" i="1"/>
  <c r="Q5132" i="1"/>
  <c r="F5133" i="1"/>
  <c r="G5133" i="1"/>
  <c r="H5133" i="1"/>
  <c r="I5133" i="1"/>
  <c r="J5133" i="1"/>
  <c r="K5133" i="1"/>
  <c r="L5133" i="1"/>
  <c r="M5133" i="1"/>
  <c r="N5133" i="1"/>
  <c r="O5133" i="1"/>
  <c r="P5133" i="1"/>
  <c r="Q5133" i="1"/>
  <c r="F5134" i="1"/>
  <c r="G5134" i="1"/>
  <c r="H5134" i="1"/>
  <c r="I5134" i="1"/>
  <c r="J5134" i="1"/>
  <c r="K5134" i="1"/>
  <c r="L5134" i="1"/>
  <c r="M5134" i="1"/>
  <c r="N5134" i="1"/>
  <c r="O5134" i="1"/>
  <c r="P5134" i="1"/>
  <c r="Q5134" i="1"/>
  <c r="F5135" i="1"/>
  <c r="G5135" i="1"/>
  <c r="H5135" i="1"/>
  <c r="I5135" i="1"/>
  <c r="J5135" i="1"/>
  <c r="K5135" i="1"/>
  <c r="L5135" i="1"/>
  <c r="M5135" i="1"/>
  <c r="N5135" i="1"/>
  <c r="O5135" i="1"/>
  <c r="P5135" i="1"/>
  <c r="Q5135" i="1"/>
  <c r="F5136" i="1"/>
  <c r="G5136" i="1"/>
  <c r="H5136" i="1"/>
  <c r="I5136" i="1"/>
  <c r="J5136" i="1"/>
  <c r="K5136" i="1"/>
  <c r="L5136" i="1"/>
  <c r="M5136" i="1"/>
  <c r="N5136" i="1"/>
  <c r="O5136" i="1"/>
  <c r="P5136" i="1"/>
  <c r="Q5136" i="1"/>
  <c r="F5137" i="1"/>
  <c r="G5137" i="1"/>
  <c r="H5137" i="1"/>
  <c r="I5137" i="1"/>
  <c r="J5137" i="1"/>
  <c r="K5137" i="1"/>
  <c r="L5137" i="1"/>
  <c r="M5137" i="1"/>
  <c r="N5137" i="1"/>
  <c r="O5137" i="1"/>
  <c r="P5137" i="1"/>
  <c r="Q5137" i="1"/>
  <c r="F5138" i="1"/>
  <c r="G5138" i="1"/>
  <c r="H5138" i="1"/>
  <c r="I5138" i="1"/>
  <c r="J5138" i="1"/>
  <c r="K5138" i="1"/>
  <c r="L5138" i="1"/>
  <c r="M5138" i="1"/>
  <c r="N5138" i="1"/>
  <c r="O5138" i="1"/>
  <c r="P5138" i="1"/>
  <c r="Q5138" i="1"/>
  <c r="F5139" i="1"/>
  <c r="G5139" i="1"/>
  <c r="H5139" i="1"/>
  <c r="I5139" i="1"/>
  <c r="J5139" i="1"/>
  <c r="K5139" i="1"/>
  <c r="L5139" i="1"/>
  <c r="M5139" i="1"/>
  <c r="N5139" i="1"/>
  <c r="O5139" i="1"/>
  <c r="P5139" i="1"/>
  <c r="Q5139" i="1"/>
  <c r="F5140" i="1"/>
  <c r="G5140" i="1"/>
  <c r="H5140" i="1"/>
  <c r="I5140" i="1"/>
  <c r="J5140" i="1"/>
  <c r="K5140" i="1"/>
  <c r="L5140" i="1"/>
  <c r="M5140" i="1"/>
  <c r="N5140" i="1"/>
  <c r="O5140" i="1"/>
  <c r="P5140" i="1"/>
  <c r="Q5140" i="1"/>
  <c r="F5141" i="1"/>
  <c r="G5141" i="1"/>
  <c r="H5141" i="1"/>
  <c r="I5141" i="1"/>
  <c r="J5141" i="1"/>
  <c r="K5141" i="1"/>
  <c r="L5141" i="1"/>
  <c r="M5141" i="1"/>
  <c r="N5141" i="1"/>
  <c r="O5141" i="1"/>
  <c r="P5141" i="1"/>
  <c r="Q5141" i="1"/>
  <c r="F5142" i="1"/>
  <c r="G5142" i="1"/>
  <c r="H5142" i="1"/>
  <c r="I5142" i="1"/>
  <c r="J5142" i="1"/>
  <c r="K5142" i="1"/>
  <c r="L5142" i="1"/>
  <c r="M5142" i="1"/>
  <c r="N5142" i="1"/>
  <c r="O5142" i="1"/>
  <c r="P5142" i="1"/>
  <c r="Q5142" i="1"/>
  <c r="F5143" i="1"/>
  <c r="G5143" i="1"/>
  <c r="H5143" i="1"/>
  <c r="I5143" i="1"/>
  <c r="J5143" i="1"/>
  <c r="K5143" i="1"/>
  <c r="L5143" i="1"/>
  <c r="M5143" i="1"/>
  <c r="N5143" i="1"/>
  <c r="O5143" i="1"/>
  <c r="P5143" i="1"/>
  <c r="Q5143" i="1"/>
  <c r="F5144" i="1"/>
  <c r="G5144" i="1"/>
  <c r="H5144" i="1"/>
  <c r="I5144" i="1"/>
  <c r="J5144" i="1"/>
  <c r="K5144" i="1"/>
  <c r="L5144" i="1"/>
  <c r="M5144" i="1"/>
  <c r="N5144" i="1"/>
  <c r="O5144" i="1"/>
  <c r="P5144" i="1"/>
  <c r="Q5144" i="1"/>
  <c r="F5145" i="1"/>
  <c r="G5145" i="1"/>
  <c r="H5145" i="1"/>
  <c r="I5145" i="1"/>
  <c r="J5145" i="1"/>
  <c r="K5145" i="1"/>
  <c r="L5145" i="1"/>
  <c r="M5145" i="1"/>
  <c r="N5145" i="1"/>
  <c r="O5145" i="1"/>
  <c r="P5145" i="1"/>
  <c r="Q5145" i="1"/>
  <c r="F5146" i="1"/>
  <c r="G5146" i="1"/>
  <c r="H5146" i="1"/>
  <c r="I5146" i="1"/>
  <c r="J5146" i="1"/>
  <c r="K5146" i="1"/>
  <c r="L5146" i="1"/>
  <c r="M5146" i="1"/>
  <c r="N5146" i="1"/>
  <c r="O5146" i="1"/>
  <c r="P5146" i="1"/>
  <c r="Q5146" i="1"/>
  <c r="F5147" i="1"/>
  <c r="G5147" i="1"/>
  <c r="H5147" i="1"/>
  <c r="I5147" i="1"/>
  <c r="J5147" i="1"/>
  <c r="K5147" i="1"/>
  <c r="L5147" i="1"/>
  <c r="M5147" i="1"/>
  <c r="N5147" i="1"/>
  <c r="O5147" i="1"/>
  <c r="P5147" i="1"/>
  <c r="Q5147" i="1"/>
  <c r="F5148" i="1"/>
  <c r="G5148" i="1"/>
  <c r="H5148" i="1"/>
  <c r="I5148" i="1"/>
  <c r="J5148" i="1"/>
  <c r="K5148" i="1"/>
  <c r="L5148" i="1"/>
  <c r="M5148" i="1"/>
  <c r="N5148" i="1"/>
  <c r="O5148" i="1"/>
  <c r="P5148" i="1"/>
  <c r="Q5148" i="1"/>
  <c r="F5149" i="1"/>
  <c r="G5149" i="1"/>
  <c r="H5149" i="1"/>
  <c r="I5149" i="1"/>
  <c r="J5149" i="1"/>
  <c r="K5149" i="1"/>
  <c r="L5149" i="1"/>
  <c r="M5149" i="1"/>
  <c r="N5149" i="1"/>
  <c r="O5149" i="1"/>
  <c r="P5149" i="1"/>
  <c r="Q5149" i="1"/>
  <c r="F5150" i="1"/>
  <c r="G5150" i="1"/>
  <c r="H5150" i="1"/>
  <c r="I5150" i="1"/>
  <c r="J5150" i="1"/>
  <c r="K5150" i="1"/>
  <c r="L5150" i="1"/>
  <c r="M5150" i="1"/>
  <c r="N5150" i="1"/>
  <c r="O5150" i="1"/>
  <c r="P5150" i="1"/>
  <c r="Q5150" i="1"/>
  <c r="F5151" i="1"/>
  <c r="G5151" i="1"/>
  <c r="H5151" i="1"/>
  <c r="I5151" i="1"/>
  <c r="J5151" i="1"/>
  <c r="K5151" i="1"/>
  <c r="L5151" i="1"/>
  <c r="M5151" i="1"/>
  <c r="N5151" i="1"/>
  <c r="O5151" i="1"/>
  <c r="P5151" i="1"/>
  <c r="Q5151" i="1"/>
  <c r="F5152" i="1"/>
  <c r="G5152" i="1"/>
  <c r="H5152" i="1"/>
  <c r="I5152" i="1"/>
  <c r="J5152" i="1"/>
  <c r="K5152" i="1"/>
  <c r="L5152" i="1"/>
  <c r="M5152" i="1"/>
  <c r="N5152" i="1"/>
  <c r="O5152" i="1"/>
  <c r="P5152" i="1"/>
  <c r="Q5152" i="1"/>
  <c r="F5153" i="1"/>
  <c r="G5153" i="1"/>
  <c r="H5153" i="1"/>
  <c r="I5153" i="1"/>
  <c r="J5153" i="1"/>
  <c r="K5153" i="1"/>
  <c r="L5153" i="1"/>
  <c r="M5153" i="1"/>
  <c r="N5153" i="1"/>
  <c r="O5153" i="1"/>
  <c r="P5153" i="1"/>
  <c r="Q5153" i="1"/>
  <c r="F5154" i="1"/>
  <c r="G5154" i="1"/>
  <c r="H5154" i="1"/>
  <c r="I5154" i="1"/>
  <c r="J5154" i="1"/>
  <c r="K5154" i="1"/>
  <c r="L5154" i="1"/>
  <c r="M5154" i="1"/>
  <c r="N5154" i="1"/>
  <c r="O5154" i="1"/>
  <c r="P5154" i="1"/>
  <c r="Q5154" i="1"/>
  <c r="F5155" i="1"/>
  <c r="G5155" i="1"/>
  <c r="H5155" i="1"/>
  <c r="I5155" i="1"/>
  <c r="J5155" i="1"/>
  <c r="K5155" i="1"/>
  <c r="L5155" i="1"/>
  <c r="M5155" i="1"/>
  <c r="N5155" i="1"/>
  <c r="O5155" i="1"/>
  <c r="P5155" i="1"/>
  <c r="Q5155" i="1"/>
  <c r="F5156" i="1"/>
  <c r="G5156" i="1"/>
  <c r="H5156" i="1"/>
  <c r="I5156" i="1"/>
  <c r="J5156" i="1"/>
  <c r="K5156" i="1"/>
  <c r="L5156" i="1"/>
  <c r="M5156" i="1"/>
  <c r="N5156" i="1"/>
  <c r="O5156" i="1"/>
  <c r="P5156" i="1"/>
  <c r="Q5156" i="1"/>
  <c r="F5157" i="1"/>
  <c r="G5157" i="1"/>
  <c r="H5157" i="1"/>
  <c r="I5157" i="1"/>
  <c r="J5157" i="1"/>
  <c r="K5157" i="1"/>
  <c r="L5157" i="1"/>
  <c r="M5157" i="1"/>
  <c r="N5157" i="1"/>
  <c r="O5157" i="1"/>
  <c r="P5157" i="1"/>
  <c r="Q5157" i="1"/>
  <c r="F5158" i="1"/>
  <c r="G5158" i="1"/>
  <c r="H5158" i="1"/>
  <c r="I5158" i="1"/>
  <c r="J5158" i="1"/>
  <c r="K5158" i="1"/>
  <c r="L5158" i="1"/>
  <c r="M5158" i="1"/>
  <c r="N5158" i="1"/>
  <c r="O5158" i="1"/>
  <c r="P5158" i="1"/>
  <c r="Q5158" i="1"/>
  <c r="F5159" i="1"/>
  <c r="G5159" i="1"/>
  <c r="H5159" i="1"/>
  <c r="I5159" i="1"/>
  <c r="J5159" i="1"/>
  <c r="K5159" i="1"/>
  <c r="L5159" i="1"/>
  <c r="M5159" i="1"/>
  <c r="N5159" i="1"/>
  <c r="O5159" i="1"/>
  <c r="P5159" i="1"/>
  <c r="Q5159" i="1"/>
  <c r="F5160" i="1"/>
  <c r="G5160" i="1"/>
  <c r="H5160" i="1"/>
  <c r="I5160" i="1"/>
  <c r="J5160" i="1"/>
  <c r="K5160" i="1"/>
  <c r="L5160" i="1"/>
  <c r="M5160" i="1"/>
  <c r="N5160" i="1"/>
  <c r="O5160" i="1"/>
  <c r="P5160" i="1"/>
  <c r="Q5160" i="1"/>
  <c r="F5161" i="1"/>
  <c r="G5161" i="1"/>
  <c r="H5161" i="1"/>
  <c r="I5161" i="1"/>
  <c r="J5161" i="1"/>
  <c r="K5161" i="1"/>
  <c r="L5161" i="1"/>
  <c r="M5161" i="1"/>
  <c r="N5161" i="1"/>
  <c r="O5161" i="1"/>
  <c r="P5161" i="1"/>
  <c r="Q5161" i="1"/>
  <c r="F5162" i="1"/>
  <c r="G5162" i="1"/>
  <c r="H5162" i="1"/>
  <c r="I5162" i="1"/>
  <c r="J5162" i="1"/>
  <c r="K5162" i="1"/>
  <c r="L5162" i="1"/>
  <c r="M5162" i="1"/>
  <c r="N5162" i="1"/>
  <c r="O5162" i="1"/>
  <c r="P5162" i="1"/>
  <c r="Q5162" i="1"/>
  <c r="F5163" i="1"/>
  <c r="G5163" i="1"/>
  <c r="H5163" i="1"/>
  <c r="I5163" i="1"/>
  <c r="J5163" i="1"/>
  <c r="K5163" i="1"/>
  <c r="L5163" i="1"/>
  <c r="M5163" i="1"/>
  <c r="N5163" i="1"/>
  <c r="O5163" i="1"/>
  <c r="P5163" i="1"/>
  <c r="Q5163" i="1"/>
  <c r="F5164" i="1"/>
  <c r="G5164" i="1"/>
  <c r="H5164" i="1"/>
  <c r="I5164" i="1"/>
  <c r="J5164" i="1"/>
  <c r="K5164" i="1"/>
  <c r="L5164" i="1"/>
  <c r="M5164" i="1"/>
  <c r="N5164" i="1"/>
  <c r="O5164" i="1"/>
  <c r="P5164" i="1"/>
  <c r="Q5164" i="1"/>
  <c r="F5165" i="1"/>
  <c r="G5165" i="1"/>
  <c r="H5165" i="1"/>
  <c r="I5165" i="1"/>
  <c r="J5165" i="1"/>
  <c r="K5165" i="1"/>
  <c r="L5165" i="1"/>
  <c r="M5165" i="1"/>
  <c r="N5165" i="1"/>
  <c r="O5165" i="1"/>
  <c r="P5165" i="1"/>
  <c r="Q5165" i="1"/>
  <c r="F5166" i="1"/>
  <c r="G5166" i="1"/>
  <c r="H5166" i="1"/>
  <c r="I5166" i="1"/>
  <c r="J5166" i="1"/>
  <c r="K5166" i="1"/>
  <c r="L5166" i="1"/>
  <c r="M5166" i="1"/>
  <c r="N5166" i="1"/>
  <c r="O5166" i="1"/>
  <c r="P5166" i="1"/>
  <c r="Q5166" i="1"/>
  <c r="F5167" i="1"/>
  <c r="G5167" i="1"/>
  <c r="H5167" i="1"/>
  <c r="I5167" i="1"/>
  <c r="J5167" i="1"/>
  <c r="K5167" i="1"/>
  <c r="L5167" i="1"/>
  <c r="M5167" i="1"/>
  <c r="N5167" i="1"/>
  <c r="O5167" i="1"/>
  <c r="P5167" i="1"/>
  <c r="Q5167" i="1"/>
  <c r="F5168" i="1"/>
  <c r="G5168" i="1"/>
  <c r="H5168" i="1"/>
  <c r="I5168" i="1"/>
  <c r="J5168" i="1"/>
  <c r="K5168" i="1"/>
  <c r="L5168" i="1"/>
  <c r="M5168" i="1"/>
  <c r="N5168" i="1"/>
  <c r="O5168" i="1"/>
  <c r="P5168" i="1"/>
  <c r="Q5168" i="1"/>
  <c r="F5169" i="1"/>
  <c r="G5169" i="1"/>
  <c r="H5169" i="1"/>
  <c r="I5169" i="1"/>
  <c r="J5169" i="1"/>
  <c r="K5169" i="1"/>
  <c r="L5169" i="1"/>
  <c r="M5169" i="1"/>
  <c r="N5169" i="1"/>
  <c r="O5169" i="1"/>
  <c r="P5169" i="1"/>
  <c r="Q5169" i="1"/>
  <c r="F5170" i="1"/>
  <c r="G5170" i="1"/>
  <c r="H5170" i="1"/>
  <c r="I5170" i="1"/>
  <c r="J5170" i="1"/>
  <c r="K5170" i="1"/>
  <c r="L5170" i="1"/>
  <c r="M5170" i="1"/>
  <c r="N5170" i="1"/>
  <c r="O5170" i="1"/>
  <c r="P5170" i="1"/>
  <c r="Q5170" i="1"/>
  <c r="F5171" i="1"/>
  <c r="G5171" i="1"/>
  <c r="H5171" i="1"/>
  <c r="I5171" i="1"/>
  <c r="J5171" i="1"/>
  <c r="K5171" i="1"/>
  <c r="L5171" i="1"/>
  <c r="M5171" i="1"/>
  <c r="N5171" i="1"/>
  <c r="O5171" i="1"/>
  <c r="P5171" i="1"/>
  <c r="Q5171" i="1"/>
  <c r="F5172" i="1"/>
  <c r="G5172" i="1"/>
  <c r="H5172" i="1"/>
  <c r="I5172" i="1"/>
  <c r="J5172" i="1"/>
  <c r="K5172" i="1"/>
  <c r="L5172" i="1"/>
  <c r="M5172" i="1"/>
  <c r="N5172" i="1"/>
  <c r="O5172" i="1"/>
  <c r="P5172" i="1"/>
  <c r="Q5172" i="1"/>
  <c r="F5173" i="1"/>
  <c r="G5173" i="1"/>
  <c r="H5173" i="1"/>
  <c r="I5173" i="1"/>
  <c r="J5173" i="1"/>
  <c r="K5173" i="1"/>
  <c r="L5173" i="1"/>
  <c r="M5173" i="1"/>
  <c r="N5173" i="1"/>
  <c r="O5173" i="1"/>
  <c r="P5173" i="1"/>
  <c r="Q5173" i="1"/>
  <c r="F5174" i="1"/>
  <c r="G5174" i="1"/>
  <c r="H5174" i="1"/>
  <c r="I5174" i="1"/>
  <c r="J5174" i="1"/>
  <c r="K5174" i="1"/>
  <c r="L5174" i="1"/>
  <c r="M5174" i="1"/>
  <c r="N5174" i="1"/>
  <c r="O5174" i="1"/>
  <c r="P5174" i="1"/>
  <c r="Q5174" i="1"/>
  <c r="F5175" i="1"/>
  <c r="G5175" i="1"/>
  <c r="H5175" i="1"/>
  <c r="I5175" i="1"/>
  <c r="J5175" i="1"/>
  <c r="K5175" i="1"/>
  <c r="L5175" i="1"/>
  <c r="M5175" i="1"/>
  <c r="N5175" i="1"/>
  <c r="O5175" i="1"/>
  <c r="P5175" i="1"/>
  <c r="Q5175" i="1"/>
  <c r="F5176" i="1"/>
  <c r="G5176" i="1"/>
  <c r="H5176" i="1"/>
  <c r="I5176" i="1"/>
  <c r="J5176" i="1"/>
  <c r="K5176" i="1"/>
  <c r="L5176" i="1"/>
  <c r="M5176" i="1"/>
  <c r="N5176" i="1"/>
  <c r="O5176" i="1"/>
  <c r="P5176" i="1"/>
  <c r="Q5176" i="1"/>
  <c r="F5177" i="1"/>
  <c r="G5177" i="1"/>
  <c r="H5177" i="1"/>
  <c r="I5177" i="1"/>
  <c r="J5177" i="1"/>
  <c r="K5177" i="1"/>
  <c r="L5177" i="1"/>
  <c r="M5177" i="1"/>
  <c r="N5177" i="1"/>
  <c r="O5177" i="1"/>
  <c r="P5177" i="1"/>
  <c r="Q5177" i="1"/>
  <c r="F5178" i="1"/>
  <c r="G5178" i="1"/>
  <c r="H5178" i="1"/>
  <c r="I5178" i="1"/>
  <c r="J5178" i="1"/>
  <c r="K5178" i="1"/>
  <c r="L5178" i="1"/>
  <c r="M5178" i="1"/>
  <c r="N5178" i="1"/>
  <c r="O5178" i="1"/>
  <c r="P5178" i="1"/>
  <c r="Q5178" i="1"/>
  <c r="F5179" i="1"/>
  <c r="G5179" i="1"/>
  <c r="H5179" i="1"/>
  <c r="I5179" i="1"/>
  <c r="J5179" i="1"/>
  <c r="K5179" i="1"/>
  <c r="L5179" i="1"/>
  <c r="M5179" i="1"/>
  <c r="N5179" i="1"/>
  <c r="O5179" i="1"/>
  <c r="P5179" i="1"/>
  <c r="Q5179" i="1"/>
  <c r="F5180" i="1"/>
  <c r="G5180" i="1"/>
  <c r="H5180" i="1"/>
  <c r="I5180" i="1"/>
  <c r="J5180" i="1"/>
  <c r="K5180" i="1"/>
  <c r="L5180" i="1"/>
  <c r="M5180" i="1"/>
  <c r="N5180" i="1"/>
  <c r="O5180" i="1"/>
  <c r="P5180" i="1"/>
  <c r="Q5180" i="1"/>
  <c r="F5181" i="1"/>
  <c r="G5181" i="1"/>
  <c r="H5181" i="1"/>
  <c r="I5181" i="1"/>
  <c r="J5181" i="1"/>
  <c r="K5181" i="1"/>
  <c r="L5181" i="1"/>
  <c r="M5181" i="1"/>
  <c r="N5181" i="1"/>
  <c r="O5181" i="1"/>
  <c r="P5181" i="1"/>
  <c r="Q5181" i="1"/>
  <c r="F5182" i="1"/>
  <c r="G5182" i="1"/>
  <c r="H5182" i="1"/>
  <c r="I5182" i="1"/>
  <c r="J5182" i="1"/>
  <c r="K5182" i="1"/>
  <c r="L5182" i="1"/>
  <c r="M5182" i="1"/>
  <c r="N5182" i="1"/>
  <c r="O5182" i="1"/>
  <c r="P5182" i="1"/>
  <c r="Q5182" i="1"/>
  <c r="F5183" i="1"/>
  <c r="G5183" i="1"/>
  <c r="H5183" i="1"/>
  <c r="I5183" i="1"/>
  <c r="J5183" i="1"/>
  <c r="K5183" i="1"/>
  <c r="L5183" i="1"/>
  <c r="M5183" i="1"/>
  <c r="N5183" i="1"/>
  <c r="O5183" i="1"/>
  <c r="P5183" i="1"/>
  <c r="Q5183" i="1"/>
  <c r="F5184" i="1"/>
  <c r="G5184" i="1"/>
  <c r="H5184" i="1"/>
  <c r="I5184" i="1"/>
  <c r="J5184" i="1"/>
  <c r="K5184" i="1"/>
  <c r="L5184" i="1"/>
  <c r="M5184" i="1"/>
  <c r="N5184" i="1"/>
  <c r="O5184" i="1"/>
  <c r="P5184" i="1"/>
  <c r="Q5184" i="1"/>
  <c r="F5185" i="1"/>
  <c r="G5185" i="1"/>
  <c r="H5185" i="1"/>
  <c r="I5185" i="1"/>
  <c r="J5185" i="1"/>
  <c r="K5185" i="1"/>
  <c r="L5185" i="1"/>
  <c r="M5185" i="1"/>
  <c r="N5185" i="1"/>
  <c r="O5185" i="1"/>
  <c r="P5185" i="1"/>
  <c r="Q5185" i="1"/>
  <c r="F5186" i="1"/>
  <c r="G5186" i="1"/>
  <c r="H5186" i="1"/>
  <c r="I5186" i="1"/>
  <c r="J5186" i="1"/>
  <c r="K5186" i="1"/>
  <c r="L5186" i="1"/>
  <c r="M5186" i="1"/>
  <c r="N5186" i="1"/>
  <c r="O5186" i="1"/>
  <c r="P5186" i="1"/>
  <c r="Q5186" i="1"/>
  <c r="F5187" i="1"/>
  <c r="G5187" i="1"/>
  <c r="H5187" i="1"/>
  <c r="I5187" i="1"/>
  <c r="J5187" i="1"/>
  <c r="K5187" i="1"/>
  <c r="L5187" i="1"/>
  <c r="M5187" i="1"/>
  <c r="N5187" i="1"/>
  <c r="O5187" i="1"/>
  <c r="P5187" i="1"/>
  <c r="Q5187" i="1"/>
  <c r="F5188" i="1"/>
  <c r="G5188" i="1"/>
  <c r="H5188" i="1"/>
  <c r="I5188" i="1"/>
  <c r="J5188" i="1"/>
  <c r="K5188" i="1"/>
  <c r="L5188" i="1"/>
  <c r="M5188" i="1"/>
  <c r="N5188" i="1"/>
  <c r="O5188" i="1"/>
  <c r="P5188" i="1"/>
  <c r="Q5188" i="1"/>
  <c r="F5189" i="1"/>
  <c r="G5189" i="1"/>
  <c r="H5189" i="1"/>
  <c r="I5189" i="1"/>
  <c r="J5189" i="1"/>
  <c r="K5189" i="1"/>
  <c r="L5189" i="1"/>
  <c r="M5189" i="1"/>
  <c r="N5189" i="1"/>
  <c r="O5189" i="1"/>
  <c r="P5189" i="1"/>
  <c r="Q5189" i="1"/>
  <c r="F5190" i="1"/>
  <c r="G5190" i="1"/>
  <c r="H5190" i="1"/>
  <c r="I5190" i="1"/>
  <c r="J5190" i="1"/>
  <c r="K5190" i="1"/>
  <c r="L5190" i="1"/>
  <c r="M5190" i="1"/>
  <c r="N5190" i="1"/>
  <c r="O5190" i="1"/>
  <c r="P5190" i="1"/>
  <c r="Q5190" i="1"/>
  <c r="F5191" i="1"/>
  <c r="G5191" i="1"/>
  <c r="H5191" i="1"/>
  <c r="I5191" i="1"/>
  <c r="J5191" i="1"/>
  <c r="K5191" i="1"/>
  <c r="L5191" i="1"/>
  <c r="M5191" i="1"/>
  <c r="N5191" i="1"/>
  <c r="O5191" i="1"/>
  <c r="P5191" i="1"/>
  <c r="Q5191" i="1"/>
  <c r="F5192" i="1"/>
  <c r="G5192" i="1"/>
  <c r="H5192" i="1"/>
  <c r="I5192" i="1"/>
  <c r="J5192" i="1"/>
  <c r="K5192" i="1"/>
  <c r="L5192" i="1"/>
  <c r="M5192" i="1"/>
  <c r="N5192" i="1"/>
  <c r="O5192" i="1"/>
  <c r="P5192" i="1"/>
  <c r="Q5192" i="1"/>
  <c r="F5193" i="1"/>
  <c r="G5193" i="1"/>
  <c r="H5193" i="1"/>
  <c r="I5193" i="1"/>
  <c r="J5193" i="1"/>
  <c r="K5193" i="1"/>
  <c r="L5193" i="1"/>
  <c r="M5193" i="1"/>
  <c r="N5193" i="1"/>
  <c r="O5193" i="1"/>
  <c r="P5193" i="1"/>
  <c r="Q5193" i="1"/>
  <c r="F5194" i="1"/>
  <c r="G5194" i="1"/>
  <c r="H5194" i="1"/>
  <c r="I5194" i="1"/>
  <c r="J5194" i="1"/>
  <c r="K5194" i="1"/>
  <c r="L5194" i="1"/>
  <c r="M5194" i="1"/>
  <c r="N5194" i="1"/>
  <c r="O5194" i="1"/>
  <c r="P5194" i="1"/>
  <c r="Q5194" i="1"/>
  <c r="F5195" i="1"/>
  <c r="G5195" i="1"/>
  <c r="H5195" i="1"/>
  <c r="I5195" i="1"/>
  <c r="J5195" i="1"/>
  <c r="K5195" i="1"/>
  <c r="L5195" i="1"/>
  <c r="M5195" i="1"/>
  <c r="N5195" i="1"/>
  <c r="O5195" i="1"/>
  <c r="P5195" i="1"/>
  <c r="Q5195" i="1"/>
  <c r="F5196" i="1"/>
  <c r="G5196" i="1"/>
  <c r="H5196" i="1"/>
  <c r="I5196" i="1"/>
  <c r="J5196" i="1"/>
  <c r="K5196" i="1"/>
  <c r="L5196" i="1"/>
  <c r="M5196" i="1"/>
  <c r="N5196" i="1"/>
  <c r="O5196" i="1"/>
  <c r="P5196" i="1"/>
  <c r="Q5196" i="1"/>
  <c r="F5197" i="1"/>
  <c r="G5197" i="1"/>
  <c r="H5197" i="1"/>
  <c r="I5197" i="1"/>
  <c r="J5197" i="1"/>
  <c r="K5197" i="1"/>
  <c r="L5197" i="1"/>
  <c r="M5197" i="1"/>
  <c r="N5197" i="1"/>
  <c r="O5197" i="1"/>
  <c r="P5197" i="1"/>
  <c r="Q5197" i="1"/>
  <c r="F5198" i="1"/>
  <c r="G5198" i="1"/>
  <c r="H5198" i="1"/>
  <c r="I5198" i="1"/>
  <c r="J5198" i="1"/>
  <c r="K5198" i="1"/>
  <c r="L5198" i="1"/>
  <c r="M5198" i="1"/>
  <c r="N5198" i="1"/>
  <c r="O5198" i="1"/>
  <c r="P5198" i="1"/>
  <c r="Q5198" i="1"/>
  <c r="F5199" i="1"/>
  <c r="G5199" i="1"/>
  <c r="H5199" i="1"/>
  <c r="I5199" i="1"/>
  <c r="J5199" i="1"/>
  <c r="K5199" i="1"/>
  <c r="L5199" i="1"/>
  <c r="M5199" i="1"/>
  <c r="N5199" i="1"/>
  <c r="O5199" i="1"/>
  <c r="P5199" i="1"/>
  <c r="Q5199" i="1"/>
  <c r="F5200" i="1"/>
  <c r="G5200" i="1"/>
  <c r="H5200" i="1"/>
  <c r="I5200" i="1"/>
  <c r="J5200" i="1"/>
  <c r="K5200" i="1"/>
  <c r="L5200" i="1"/>
  <c r="M5200" i="1"/>
  <c r="N5200" i="1"/>
  <c r="O5200" i="1"/>
  <c r="P5200" i="1"/>
  <c r="Q5200" i="1"/>
  <c r="F5201" i="1"/>
  <c r="G5201" i="1"/>
  <c r="H5201" i="1"/>
  <c r="I5201" i="1"/>
  <c r="J5201" i="1"/>
  <c r="K5201" i="1"/>
  <c r="L5201" i="1"/>
  <c r="M5201" i="1"/>
  <c r="N5201" i="1"/>
  <c r="O5201" i="1"/>
  <c r="P5201" i="1"/>
  <c r="Q5201" i="1"/>
  <c r="F5202" i="1"/>
  <c r="G5202" i="1"/>
  <c r="H5202" i="1"/>
  <c r="I5202" i="1"/>
  <c r="J5202" i="1"/>
  <c r="K5202" i="1"/>
  <c r="L5202" i="1"/>
  <c r="M5202" i="1"/>
  <c r="N5202" i="1"/>
  <c r="O5202" i="1"/>
  <c r="P5202" i="1"/>
  <c r="Q5202" i="1"/>
  <c r="F5203" i="1"/>
  <c r="G5203" i="1"/>
  <c r="H5203" i="1"/>
  <c r="I5203" i="1"/>
  <c r="J5203" i="1"/>
  <c r="K5203" i="1"/>
  <c r="L5203" i="1"/>
  <c r="M5203" i="1"/>
  <c r="N5203" i="1"/>
  <c r="O5203" i="1"/>
  <c r="P5203" i="1"/>
  <c r="Q5203" i="1"/>
  <c r="F5204" i="1"/>
  <c r="G5204" i="1"/>
  <c r="H5204" i="1"/>
  <c r="I5204" i="1"/>
  <c r="J5204" i="1"/>
  <c r="K5204" i="1"/>
  <c r="L5204" i="1"/>
  <c r="M5204" i="1"/>
  <c r="N5204" i="1"/>
  <c r="O5204" i="1"/>
  <c r="P5204" i="1"/>
  <c r="Q5204" i="1"/>
  <c r="F5205" i="1"/>
  <c r="G5205" i="1"/>
  <c r="H5205" i="1"/>
  <c r="I5205" i="1"/>
  <c r="J5205" i="1"/>
  <c r="K5205" i="1"/>
  <c r="L5205" i="1"/>
  <c r="M5205" i="1"/>
  <c r="N5205" i="1"/>
  <c r="O5205" i="1"/>
  <c r="P5205" i="1"/>
  <c r="Q5205" i="1"/>
  <c r="F5206" i="1"/>
  <c r="G5206" i="1"/>
  <c r="H5206" i="1"/>
  <c r="I5206" i="1"/>
  <c r="J5206" i="1"/>
  <c r="K5206" i="1"/>
  <c r="L5206" i="1"/>
  <c r="M5206" i="1"/>
  <c r="N5206" i="1"/>
  <c r="O5206" i="1"/>
  <c r="P5206" i="1"/>
  <c r="Q5206" i="1"/>
  <c r="F5207" i="1"/>
  <c r="G5207" i="1"/>
  <c r="H5207" i="1"/>
  <c r="I5207" i="1"/>
  <c r="J5207" i="1"/>
  <c r="K5207" i="1"/>
  <c r="L5207" i="1"/>
  <c r="M5207" i="1"/>
  <c r="N5207" i="1"/>
  <c r="O5207" i="1"/>
  <c r="P5207" i="1"/>
  <c r="Q5207" i="1"/>
  <c r="F5208" i="1"/>
  <c r="G5208" i="1"/>
  <c r="H5208" i="1"/>
  <c r="I5208" i="1"/>
  <c r="J5208" i="1"/>
  <c r="K5208" i="1"/>
  <c r="L5208" i="1"/>
  <c r="M5208" i="1"/>
  <c r="N5208" i="1"/>
  <c r="O5208" i="1"/>
  <c r="P5208" i="1"/>
  <c r="Q5208" i="1"/>
  <c r="F5209" i="1"/>
  <c r="G5209" i="1"/>
  <c r="H5209" i="1"/>
  <c r="I5209" i="1"/>
  <c r="J5209" i="1"/>
  <c r="K5209" i="1"/>
  <c r="L5209" i="1"/>
  <c r="M5209" i="1"/>
  <c r="N5209" i="1"/>
  <c r="O5209" i="1"/>
  <c r="P5209" i="1"/>
  <c r="Q5209" i="1"/>
  <c r="F5210" i="1"/>
  <c r="G5210" i="1"/>
  <c r="H5210" i="1"/>
  <c r="I5210" i="1"/>
  <c r="J5210" i="1"/>
  <c r="K5210" i="1"/>
  <c r="L5210" i="1"/>
  <c r="M5210" i="1"/>
  <c r="N5210" i="1"/>
  <c r="O5210" i="1"/>
  <c r="P5210" i="1"/>
  <c r="Q5210" i="1"/>
  <c r="F5211" i="1"/>
  <c r="G5211" i="1"/>
  <c r="H5211" i="1"/>
  <c r="I5211" i="1"/>
  <c r="J5211" i="1"/>
  <c r="K5211" i="1"/>
  <c r="L5211" i="1"/>
  <c r="M5211" i="1"/>
  <c r="N5211" i="1"/>
  <c r="O5211" i="1"/>
  <c r="P5211" i="1"/>
  <c r="Q5211" i="1"/>
  <c r="F5212" i="1"/>
  <c r="G5212" i="1"/>
  <c r="H5212" i="1"/>
  <c r="I5212" i="1"/>
  <c r="J5212" i="1"/>
  <c r="K5212" i="1"/>
  <c r="L5212" i="1"/>
  <c r="M5212" i="1"/>
  <c r="N5212" i="1"/>
  <c r="O5212" i="1"/>
  <c r="P5212" i="1"/>
  <c r="Q5212" i="1"/>
  <c r="F5213" i="1"/>
  <c r="G5213" i="1"/>
  <c r="H5213" i="1"/>
  <c r="I5213" i="1"/>
  <c r="J5213" i="1"/>
  <c r="K5213" i="1"/>
  <c r="L5213" i="1"/>
  <c r="M5213" i="1"/>
  <c r="N5213" i="1"/>
  <c r="O5213" i="1"/>
  <c r="P5213" i="1"/>
  <c r="Q5213" i="1"/>
  <c r="F5214" i="1"/>
  <c r="G5214" i="1"/>
  <c r="H5214" i="1"/>
  <c r="I5214" i="1"/>
  <c r="J5214" i="1"/>
  <c r="K5214" i="1"/>
  <c r="L5214" i="1"/>
  <c r="M5214" i="1"/>
  <c r="N5214" i="1"/>
  <c r="O5214" i="1"/>
  <c r="P5214" i="1"/>
  <c r="Q5214" i="1"/>
  <c r="F5215" i="1"/>
  <c r="G5215" i="1"/>
  <c r="H5215" i="1"/>
  <c r="I5215" i="1"/>
  <c r="J5215" i="1"/>
  <c r="K5215" i="1"/>
  <c r="L5215" i="1"/>
  <c r="M5215" i="1"/>
  <c r="N5215" i="1"/>
  <c r="O5215" i="1"/>
  <c r="P5215" i="1"/>
  <c r="Q5215" i="1"/>
  <c r="F5216" i="1"/>
  <c r="G5216" i="1"/>
  <c r="H5216" i="1"/>
  <c r="I5216" i="1"/>
  <c r="J5216" i="1"/>
  <c r="K5216" i="1"/>
  <c r="L5216" i="1"/>
  <c r="M5216" i="1"/>
  <c r="N5216" i="1"/>
  <c r="O5216" i="1"/>
  <c r="P5216" i="1"/>
  <c r="Q5216" i="1"/>
  <c r="F5217" i="1"/>
  <c r="G5217" i="1"/>
  <c r="H5217" i="1"/>
  <c r="I5217" i="1"/>
  <c r="J5217" i="1"/>
  <c r="K5217" i="1"/>
  <c r="L5217" i="1"/>
  <c r="M5217" i="1"/>
  <c r="N5217" i="1"/>
  <c r="O5217" i="1"/>
  <c r="P5217" i="1"/>
  <c r="Q5217" i="1"/>
  <c r="F5218" i="1"/>
  <c r="G5218" i="1"/>
  <c r="H5218" i="1"/>
  <c r="I5218" i="1"/>
  <c r="J5218" i="1"/>
  <c r="K5218" i="1"/>
  <c r="L5218" i="1"/>
  <c r="M5218" i="1"/>
  <c r="N5218" i="1"/>
  <c r="O5218" i="1"/>
  <c r="P5218" i="1"/>
  <c r="Q5218" i="1"/>
  <c r="F5219" i="1"/>
  <c r="G5219" i="1"/>
  <c r="H5219" i="1"/>
  <c r="I5219" i="1"/>
  <c r="J5219" i="1"/>
  <c r="K5219" i="1"/>
  <c r="L5219" i="1"/>
  <c r="M5219" i="1"/>
  <c r="N5219" i="1"/>
  <c r="O5219" i="1"/>
  <c r="P5219" i="1"/>
  <c r="Q5219" i="1"/>
  <c r="F5220" i="1"/>
  <c r="G5220" i="1"/>
  <c r="H5220" i="1"/>
  <c r="I5220" i="1"/>
  <c r="J5220" i="1"/>
  <c r="K5220" i="1"/>
  <c r="L5220" i="1"/>
  <c r="M5220" i="1"/>
  <c r="N5220" i="1"/>
  <c r="O5220" i="1"/>
  <c r="P5220" i="1"/>
  <c r="Q5220" i="1"/>
  <c r="F5221" i="1"/>
  <c r="G5221" i="1"/>
  <c r="H5221" i="1"/>
  <c r="I5221" i="1"/>
  <c r="J5221" i="1"/>
  <c r="K5221" i="1"/>
  <c r="L5221" i="1"/>
  <c r="M5221" i="1"/>
  <c r="N5221" i="1"/>
  <c r="O5221" i="1"/>
  <c r="P5221" i="1"/>
  <c r="Q5221" i="1"/>
  <c r="F5222" i="1"/>
  <c r="G5222" i="1"/>
  <c r="H5222" i="1"/>
  <c r="I5222" i="1"/>
  <c r="J5222" i="1"/>
  <c r="K5222" i="1"/>
  <c r="L5222" i="1"/>
  <c r="M5222" i="1"/>
  <c r="N5222" i="1"/>
  <c r="O5222" i="1"/>
  <c r="P5222" i="1"/>
  <c r="Q5222" i="1"/>
  <c r="F5223" i="1"/>
  <c r="G5223" i="1"/>
  <c r="H5223" i="1"/>
  <c r="I5223" i="1"/>
  <c r="J5223" i="1"/>
  <c r="K5223" i="1"/>
  <c r="L5223" i="1"/>
  <c r="M5223" i="1"/>
  <c r="N5223" i="1"/>
  <c r="O5223" i="1"/>
  <c r="P5223" i="1"/>
  <c r="Q5223" i="1"/>
  <c r="F5224" i="1"/>
  <c r="G5224" i="1"/>
  <c r="H5224" i="1"/>
  <c r="I5224" i="1"/>
  <c r="J5224" i="1"/>
  <c r="K5224" i="1"/>
  <c r="L5224" i="1"/>
  <c r="M5224" i="1"/>
  <c r="N5224" i="1"/>
  <c r="O5224" i="1"/>
  <c r="P5224" i="1"/>
  <c r="Q5224" i="1"/>
  <c r="F5225" i="1"/>
  <c r="G5225" i="1"/>
  <c r="H5225" i="1"/>
  <c r="I5225" i="1"/>
  <c r="J5225" i="1"/>
  <c r="K5225" i="1"/>
  <c r="L5225" i="1"/>
  <c r="M5225" i="1"/>
  <c r="N5225" i="1"/>
  <c r="O5225" i="1"/>
  <c r="P5225" i="1"/>
  <c r="Q5225" i="1"/>
  <c r="F5226" i="1"/>
  <c r="G5226" i="1"/>
  <c r="H5226" i="1"/>
  <c r="I5226" i="1"/>
  <c r="J5226" i="1"/>
  <c r="K5226" i="1"/>
  <c r="L5226" i="1"/>
  <c r="M5226" i="1"/>
  <c r="N5226" i="1"/>
  <c r="O5226" i="1"/>
  <c r="P5226" i="1"/>
  <c r="Q5226" i="1"/>
  <c r="F5227" i="1"/>
  <c r="G5227" i="1"/>
  <c r="H5227" i="1"/>
  <c r="I5227" i="1"/>
  <c r="J5227" i="1"/>
  <c r="K5227" i="1"/>
  <c r="L5227" i="1"/>
  <c r="M5227" i="1"/>
  <c r="N5227" i="1"/>
  <c r="O5227" i="1"/>
  <c r="P5227" i="1"/>
  <c r="Q5227" i="1"/>
  <c r="F5228" i="1"/>
  <c r="G5228" i="1"/>
  <c r="H5228" i="1"/>
  <c r="I5228" i="1"/>
  <c r="J5228" i="1"/>
  <c r="K5228" i="1"/>
  <c r="L5228" i="1"/>
  <c r="M5228" i="1"/>
  <c r="N5228" i="1"/>
  <c r="O5228" i="1"/>
  <c r="P5228" i="1"/>
  <c r="Q5228" i="1"/>
  <c r="F5229" i="1"/>
  <c r="G5229" i="1"/>
  <c r="H5229" i="1"/>
  <c r="I5229" i="1"/>
  <c r="J5229" i="1"/>
  <c r="K5229" i="1"/>
  <c r="L5229" i="1"/>
  <c r="M5229" i="1"/>
  <c r="N5229" i="1"/>
  <c r="O5229" i="1"/>
  <c r="P5229" i="1"/>
  <c r="Q5229" i="1"/>
  <c r="F5230" i="1"/>
  <c r="G5230" i="1"/>
  <c r="H5230" i="1"/>
  <c r="I5230" i="1"/>
  <c r="J5230" i="1"/>
  <c r="K5230" i="1"/>
  <c r="L5230" i="1"/>
  <c r="M5230" i="1"/>
  <c r="N5230" i="1"/>
  <c r="O5230" i="1"/>
  <c r="P5230" i="1"/>
  <c r="Q5230" i="1"/>
  <c r="F5231" i="1"/>
  <c r="G5231" i="1"/>
  <c r="H5231" i="1"/>
  <c r="I5231" i="1"/>
  <c r="J5231" i="1"/>
  <c r="K5231" i="1"/>
  <c r="L5231" i="1"/>
  <c r="M5231" i="1"/>
  <c r="N5231" i="1"/>
  <c r="O5231" i="1"/>
  <c r="P5231" i="1"/>
  <c r="Q5231" i="1"/>
  <c r="F5232" i="1"/>
  <c r="G5232" i="1"/>
  <c r="H5232" i="1"/>
  <c r="I5232" i="1"/>
  <c r="J5232" i="1"/>
  <c r="K5232" i="1"/>
  <c r="L5232" i="1"/>
  <c r="M5232" i="1"/>
  <c r="N5232" i="1"/>
  <c r="O5232" i="1"/>
  <c r="P5232" i="1"/>
  <c r="Q5232" i="1"/>
  <c r="F5233" i="1"/>
  <c r="G5233" i="1"/>
  <c r="H5233" i="1"/>
  <c r="I5233" i="1"/>
  <c r="J5233" i="1"/>
  <c r="K5233" i="1"/>
  <c r="L5233" i="1"/>
  <c r="M5233" i="1"/>
  <c r="N5233" i="1"/>
  <c r="O5233" i="1"/>
  <c r="P5233" i="1"/>
  <c r="Q5233" i="1"/>
  <c r="F5234" i="1"/>
  <c r="G5234" i="1"/>
  <c r="H5234" i="1"/>
  <c r="I5234" i="1"/>
  <c r="J5234" i="1"/>
  <c r="K5234" i="1"/>
  <c r="L5234" i="1"/>
  <c r="M5234" i="1"/>
  <c r="N5234" i="1"/>
  <c r="O5234" i="1"/>
  <c r="P5234" i="1"/>
  <c r="Q5234" i="1"/>
  <c r="F5235" i="1"/>
  <c r="G5235" i="1"/>
  <c r="H5235" i="1"/>
  <c r="I5235" i="1"/>
  <c r="J5235" i="1"/>
  <c r="K5235" i="1"/>
  <c r="L5235" i="1"/>
  <c r="M5235" i="1"/>
  <c r="N5235" i="1"/>
  <c r="O5235" i="1"/>
  <c r="P5235" i="1"/>
  <c r="Q5235" i="1"/>
  <c r="F5236" i="1"/>
  <c r="G5236" i="1"/>
  <c r="H5236" i="1"/>
  <c r="I5236" i="1"/>
  <c r="J5236" i="1"/>
  <c r="K5236" i="1"/>
  <c r="L5236" i="1"/>
  <c r="M5236" i="1"/>
  <c r="N5236" i="1"/>
  <c r="O5236" i="1"/>
  <c r="P5236" i="1"/>
  <c r="Q5236" i="1"/>
  <c r="F5237" i="1"/>
  <c r="G5237" i="1"/>
  <c r="H5237" i="1"/>
  <c r="I5237" i="1"/>
  <c r="J5237" i="1"/>
  <c r="K5237" i="1"/>
  <c r="L5237" i="1"/>
  <c r="M5237" i="1"/>
  <c r="N5237" i="1"/>
  <c r="O5237" i="1"/>
  <c r="P5237" i="1"/>
  <c r="Q5237" i="1"/>
  <c r="F5238" i="1"/>
  <c r="G5238" i="1"/>
  <c r="H5238" i="1"/>
  <c r="I5238" i="1"/>
  <c r="J5238" i="1"/>
  <c r="K5238" i="1"/>
  <c r="L5238" i="1"/>
  <c r="M5238" i="1"/>
  <c r="N5238" i="1"/>
  <c r="O5238" i="1"/>
  <c r="P5238" i="1"/>
  <c r="Q5238" i="1"/>
  <c r="F5239" i="1"/>
  <c r="G5239" i="1"/>
  <c r="H5239" i="1"/>
  <c r="I5239" i="1"/>
  <c r="J5239" i="1"/>
  <c r="K5239" i="1"/>
  <c r="L5239" i="1"/>
  <c r="M5239" i="1"/>
  <c r="N5239" i="1"/>
  <c r="O5239" i="1"/>
  <c r="P5239" i="1"/>
  <c r="Q5239" i="1"/>
  <c r="F5240" i="1"/>
  <c r="G5240" i="1"/>
  <c r="H5240" i="1"/>
  <c r="I5240" i="1"/>
  <c r="J5240" i="1"/>
  <c r="K5240" i="1"/>
  <c r="L5240" i="1"/>
  <c r="M5240" i="1"/>
  <c r="N5240" i="1"/>
  <c r="O5240" i="1"/>
  <c r="P5240" i="1"/>
  <c r="Q5240" i="1"/>
  <c r="F5241" i="1"/>
  <c r="G5241" i="1"/>
  <c r="H5241" i="1"/>
  <c r="I5241" i="1"/>
  <c r="J5241" i="1"/>
  <c r="K5241" i="1"/>
  <c r="L5241" i="1"/>
  <c r="M5241" i="1"/>
  <c r="N5241" i="1"/>
  <c r="O5241" i="1"/>
  <c r="P5241" i="1"/>
  <c r="Q5241" i="1"/>
  <c r="F5242" i="1"/>
  <c r="G5242" i="1"/>
  <c r="H5242" i="1"/>
  <c r="I5242" i="1"/>
  <c r="J5242" i="1"/>
  <c r="K5242" i="1"/>
  <c r="L5242" i="1"/>
  <c r="M5242" i="1"/>
  <c r="N5242" i="1"/>
  <c r="O5242" i="1"/>
  <c r="P5242" i="1"/>
  <c r="Q5242" i="1"/>
  <c r="F5243" i="1"/>
  <c r="G5243" i="1"/>
  <c r="H5243" i="1"/>
  <c r="I5243" i="1"/>
  <c r="J5243" i="1"/>
  <c r="K5243" i="1"/>
  <c r="L5243" i="1"/>
  <c r="M5243" i="1"/>
  <c r="N5243" i="1"/>
  <c r="O5243" i="1"/>
  <c r="P5243" i="1"/>
  <c r="Q5243" i="1"/>
  <c r="F5244" i="1"/>
  <c r="G5244" i="1"/>
  <c r="H5244" i="1"/>
  <c r="I5244" i="1"/>
  <c r="J5244" i="1"/>
  <c r="K5244" i="1"/>
  <c r="L5244" i="1"/>
  <c r="M5244" i="1"/>
  <c r="N5244" i="1"/>
  <c r="O5244" i="1"/>
  <c r="P5244" i="1"/>
  <c r="Q5244" i="1"/>
  <c r="F5245" i="1"/>
  <c r="G5245" i="1"/>
  <c r="H5245" i="1"/>
  <c r="I5245" i="1"/>
  <c r="J5245" i="1"/>
  <c r="K5245" i="1"/>
  <c r="L5245" i="1"/>
  <c r="M5245" i="1"/>
  <c r="N5245" i="1"/>
  <c r="O5245" i="1"/>
  <c r="P5245" i="1"/>
  <c r="Q5245" i="1"/>
  <c r="F5246" i="1"/>
  <c r="G5246" i="1"/>
  <c r="H5246" i="1"/>
  <c r="I5246" i="1"/>
  <c r="J5246" i="1"/>
  <c r="K5246" i="1"/>
  <c r="L5246" i="1"/>
  <c r="M5246" i="1"/>
  <c r="N5246" i="1"/>
  <c r="O5246" i="1"/>
  <c r="P5246" i="1"/>
  <c r="Q5246" i="1"/>
  <c r="F5247" i="1"/>
  <c r="G5247" i="1"/>
  <c r="H5247" i="1"/>
  <c r="I5247" i="1"/>
  <c r="J5247" i="1"/>
  <c r="K5247" i="1"/>
  <c r="L5247" i="1"/>
  <c r="M5247" i="1"/>
  <c r="N5247" i="1"/>
  <c r="O5247" i="1"/>
  <c r="P5247" i="1"/>
  <c r="Q5247" i="1"/>
  <c r="F5248" i="1"/>
  <c r="G5248" i="1"/>
  <c r="H5248" i="1"/>
  <c r="I5248" i="1"/>
  <c r="J5248" i="1"/>
  <c r="K5248" i="1"/>
  <c r="L5248" i="1"/>
  <c r="M5248" i="1"/>
  <c r="N5248" i="1"/>
  <c r="O5248" i="1"/>
  <c r="P5248" i="1"/>
  <c r="Q5248" i="1"/>
  <c r="F5249" i="1"/>
  <c r="G5249" i="1"/>
  <c r="H5249" i="1"/>
  <c r="I5249" i="1"/>
  <c r="J5249" i="1"/>
  <c r="K5249" i="1"/>
  <c r="L5249" i="1"/>
  <c r="M5249" i="1"/>
  <c r="N5249" i="1"/>
  <c r="O5249" i="1"/>
  <c r="P5249" i="1"/>
  <c r="Q5249" i="1"/>
  <c r="F5250" i="1"/>
  <c r="G5250" i="1"/>
  <c r="H5250" i="1"/>
  <c r="I5250" i="1"/>
  <c r="J5250" i="1"/>
  <c r="K5250" i="1"/>
  <c r="L5250" i="1"/>
  <c r="M5250" i="1"/>
  <c r="N5250" i="1"/>
  <c r="O5250" i="1"/>
  <c r="P5250" i="1"/>
  <c r="Q5250" i="1"/>
  <c r="F5251" i="1"/>
  <c r="G5251" i="1"/>
  <c r="H5251" i="1"/>
  <c r="I5251" i="1"/>
  <c r="J5251" i="1"/>
  <c r="K5251" i="1"/>
  <c r="L5251" i="1"/>
  <c r="M5251" i="1"/>
  <c r="N5251" i="1"/>
  <c r="O5251" i="1"/>
  <c r="P5251" i="1"/>
  <c r="Q5251" i="1"/>
  <c r="F5252" i="1"/>
  <c r="G5252" i="1"/>
  <c r="H5252" i="1"/>
  <c r="I5252" i="1"/>
  <c r="J5252" i="1"/>
  <c r="K5252" i="1"/>
  <c r="L5252" i="1"/>
  <c r="M5252" i="1"/>
  <c r="N5252" i="1"/>
  <c r="O5252" i="1"/>
  <c r="P5252" i="1"/>
  <c r="Q5252" i="1"/>
  <c r="F5253" i="1"/>
  <c r="G5253" i="1"/>
  <c r="H5253" i="1"/>
  <c r="I5253" i="1"/>
  <c r="J5253" i="1"/>
  <c r="K5253" i="1"/>
  <c r="L5253" i="1"/>
  <c r="M5253" i="1"/>
  <c r="N5253" i="1"/>
  <c r="O5253" i="1"/>
  <c r="P5253" i="1"/>
  <c r="Q5253" i="1"/>
  <c r="F5254" i="1"/>
  <c r="G5254" i="1"/>
  <c r="H5254" i="1"/>
  <c r="I5254" i="1"/>
  <c r="J5254" i="1"/>
  <c r="K5254" i="1"/>
  <c r="L5254" i="1"/>
  <c r="M5254" i="1"/>
  <c r="N5254" i="1"/>
  <c r="O5254" i="1"/>
  <c r="P5254" i="1"/>
  <c r="Q5254" i="1"/>
  <c r="F5255" i="1"/>
  <c r="G5255" i="1"/>
  <c r="H5255" i="1"/>
  <c r="I5255" i="1"/>
  <c r="J5255" i="1"/>
  <c r="K5255" i="1"/>
  <c r="L5255" i="1"/>
  <c r="M5255" i="1"/>
  <c r="N5255" i="1"/>
  <c r="O5255" i="1"/>
  <c r="P5255" i="1"/>
  <c r="Q5255" i="1"/>
  <c r="F5256" i="1"/>
  <c r="G5256" i="1"/>
  <c r="H5256" i="1"/>
  <c r="I5256" i="1"/>
  <c r="J5256" i="1"/>
  <c r="K5256" i="1"/>
  <c r="L5256" i="1"/>
  <c r="M5256" i="1"/>
  <c r="N5256" i="1"/>
  <c r="O5256" i="1"/>
  <c r="P5256" i="1"/>
  <c r="Q5256" i="1"/>
  <c r="F5257" i="1"/>
  <c r="G5257" i="1"/>
  <c r="H5257" i="1"/>
  <c r="I5257" i="1"/>
  <c r="J5257" i="1"/>
  <c r="K5257" i="1"/>
  <c r="L5257" i="1"/>
  <c r="M5257" i="1"/>
  <c r="N5257" i="1"/>
  <c r="O5257" i="1"/>
  <c r="P5257" i="1"/>
  <c r="Q5257" i="1"/>
  <c r="F5258" i="1"/>
  <c r="G5258" i="1"/>
  <c r="H5258" i="1"/>
  <c r="I5258" i="1"/>
  <c r="J5258" i="1"/>
  <c r="K5258" i="1"/>
  <c r="L5258" i="1"/>
  <c r="M5258" i="1"/>
  <c r="N5258" i="1"/>
  <c r="O5258" i="1"/>
  <c r="P5258" i="1"/>
  <c r="Q5258" i="1"/>
  <c r="F5259" i="1"/>
  <c r="G5259" i="1"/>
  <c r="H5259" i="1"/>
  <c r="I5259" i="1"/>
  <c r="J5259" i="1"/>
  <c r="K5259" i="1"/>
  <c r="L5259" i="1"/>
  <c r="M5259" i="1"/>
  <c r="N5259" i="1"/>
  <c r="O5259" i="1"/>
  <c r="P5259" i="1"/>
  <c r="Q5259" i="1"/>
  <c r="F5260" i="1"/>
  <c r="G5260" i="1"/>
  <c r="H5260" i="1"/>
  <c r="I5260" i="1"/>
  <c r="J5260" i="1"/>
  <c r="K5260" i="1"/>
  <c r="L5260" i="1"/>
  <c r="M5260" i="1"/>
  <c r="N5260" i="1"/>
  <c r="O5260" i="1"/>
  <c r="P5260" i="1"/>
  <c r="Q5260" i="1"/>
  <c r="F5261" i="1"/>
  <c r="G5261" i="1"/>
  <c r="H5261" i="1"/>
  <c r="I5261" i="1"/>
  <c r="J5261" i="1"/>
  <c r="K5261" i="1"/>
  <c r="L5261" i="1"/>
  <c r="M5261" i="1"/>
  <c r="N5261" i="1"/>
  <c r="O5261" i="1"/>
  <c r="P5261" i="1"/>
  <c r="Q5261" i="1"/>
  <c r="F5262" i="1"/>
  <c r="G5262" i="1"/>
  <c r="H5262" i="1"/>
  <c r="I5262" i="1"/>
  <c r="J5262" i="1"/>
  <c r="K5262" i="1"/>
  <c r="L5262" i="1"/>
  <c r="M5262" i="1"/>
  <c r="N5262" i="1"/>
  <c r="O5262" i="1"/>
  <c r="P5262" i="1"/>
  <c r="Q5262" i="1"/>
  <c r="F5263" i="1"/>
  <c r="G5263" i="1"/>
  <c r="H5263" i="1"/>
  <c r="I5263" i="1"/>
  <c r="J5263" i="1"/>
  <c r="K5263" i="1"/>
  <c r="L5263" i="1"/>
  <c r="M5263" i="1"/>
  <c r="N5263" i="1"/>
  <c r="O5263" i="1"/>
  <c r="P5263" i="1"/>
  <c r="Q5263" i="1"/>
  <c r="F5264" i="1"/>
  <c r="G5264" i="1"/>
  <c r="H5264" i="1"/>
  <c r="I5264" i="1"/>
  <c r="J5264" i="1"/>
  <c r="K5264" i="1"/>
  <c r="L5264" i="1"/>
  <c r="M5264" i="1"/>
  <c r="N5264" i="1"/>
  <c r="O5264" i="1"/>
  <c r="P5264" i="1"/>
  <c r="Q5264" i="1"/>
  <c r="F5265" i="1"/>
  <c r="G5265" i="1"/>
  <c r="H5265" i="1"/>
  <c r="I5265" i="1"/>
  <c r="J5265" i="1"/>
  <c r="K5265" i="1"/>
  <c r="L5265" i="1"/>
  <c r="M5265" i="1"/>
  <c r="N5265" i="1"/>
  <c r="O5265" i="1"/>
  <c r="P5265" i="1"/>
  <c r="Q5265" i="1"/>
  <c r="F5266" i="1"/>
  <c r="G5266" i="1"/>
  <c r="H5266" i="1"/>
  <c r="I5266" i="1"/>
  <c r="J5266" i="1"/>
  <c r="K5266" i="1"/>
  <c r="L5266" i="1"/>
  <c r="M5266" i="1"/>
  <c r="N5266" i="1"/>
  <c r="O5266" i="1"/>
  <c r="P5266" i="1"/>
  <c r="Q5266" i="1"/>
  <c r="F5267" i="1"/>
  <c r="G5267" i="1"/>
  <c r="H5267" i="1"/>
  <c r="I5267" i="1"/>
  <c r="J5267" i="1"/>
  <c r="K5267" i="1"/>
  <c r="L5267" i="1"/>
  <c r="M5267" i="1"/>
  <c r="N5267" i="1"/>
  <c r="O5267" i="1"/>
  <c r="P5267" i="1"/>
  <c r="Q5267" i="1"/>
  <c r="F5268" i="1"/>
  <c r="G5268" i="1"/>
  <c r="H5268" i="1"/>
  <c r="I5268" i="1"/>
  <c r="J5268" i="1"/>
  <c r="K5268" i="1"/>
  <c r="L5268" i="1"/>
  <c r="M5268" i="1"/>
  <c r="N5268" i="1"/>
  <c r="O5268" i="1"/>
  <c r="P5268" i="1"/>
  <c r="Q5268" i="1"/>
  <c r="F5269" i="1"/>
  <c r="G5269" i="1"/>
  <c r="H5269" i="1"/>
  <c r="I5269" i="1"/>
  <c r="J5269" i="1"/>
  <c r="K5269" i="1"/>
  <c r="L5269" i="1"/>
  <c r="M5269" i="1"/>
  <c r="N5269" i="1"/>
  <c r="O5269" i="1"/>
  <c r="P5269" i="1"/>
  <c r="Q5269" i="1"/>
  <c r="F5270" i="1"/>
  <c r="G5270" i="1"/>
  <c r="H5270" i="1"/>
  <c r="I5270" i="1"/>
  <c r="J5270" i="1"/>
  <c r="K5270" i="1"/>
  <c r="L5270" i="1"/>
  <c r="M5270" i="1"/>
  <c r="N5270" i="1"/>
  <c r="O5270" i="1"/>
  <c r="P5270" i="1"/>
  <c r="Q5270" i="1"/>
  <c r="F5271" i="1"/>
  <c r="G5271" i="1"/>
  <c r="H5271" i="1"/>
  <c r="I5271" i="1"/>
  <c r="J5271" i="1"/>
  <c r="K5271" i="1"/>
  <c r="L5271" i="1"/>
  <c r="M5271" i="1"/>
  <c r="N5271" i="1"/>
  <c r="O5271" i="1"/>
  <c r="P5271" i="1"/>
  <c r="Q5271" i="1"/>
  <c r="F5272" i="1"/>
  <c r="G5272" i="1"/>
  <c r="H5272" i="1"/>
  <c r="I5272" i="1"/>
  <c r="J5272" i="1"/>
  <c r="K5272" i="1"/>
  <c r="L5272" i="1"/>
  <c r="M5272" i="1"/>
  <c r="N5272" i="1"/>
  <c r="O5272" i="1"/>
  <c r="P5272" i="1"/>
  <c r="Q5272" i="1"/>
  <c r="F5273" i="1"/>
  <c r="G5273" i="1"/>
  <c r="H5273" i="1"/>
  <c r="I5273" i="1"/>
  <c r="J5273" i="1"/>
  <c r="K5273" i="1"/>
  <c r="L5273" i="1"/>
  <c r="M5273" i="1"/>
  <c r="N5273" i="1"/>
  <c r="O5273" i="1"/>
  <c r="P5273" i="1"/>
  <c r="Q5273" i="1"/>
  <c r="F5274" i="1"/>
  <c r="G5274" i="1"/>
  <c r="H5274" i="1"/>
  <c r="I5274" i="1"/>
  <c r="J5274" i="1"/>
  <c r="K5274" i="1"/>
  <c r="L5274" i="1"/>
  <c r="M5274" i="1"/>
  <c r="N5274" i="1"/>
  <c r="O5274" i="1"/>
  <c r="P5274" i="1"/>
  <c r="Q5274" i="1"/>
  <c r="F5275" i="1"/>
  <c r="G5275" i="1"/>
  <c r="H5275" i="1"/>
  <c r="I5275" i="1"/>
  <c r="J5275" i="1"/>
  <c r="K5275" i="1"/>
  <c r="L5275" i="1"/>
  <c r="M5275" i="1"/>
  <c r="N5275" i="1"/>
  <c r="O5275" i="1"/>
  <c r="P5275" i="1"/>
  <c r="Q5275" i="1"/>
  <c r="F5276" i="1"/>
  <c r="G5276" i="1"/>
  <c r="H5276" i="1"/>
  <c r="I5276" i="1"/>
  <c r="J5276" i="1"/>
  <c r="K5276" i="1"/>
  <c r="L5276" i="1"/>
  <c r="M5276" i="1"/>
  <c r="N5276" i="1"/>
  <c r="O5276" i="1"/>
  <c r="P5276" i="1"/>
  <c r="Q5276" i="1"/>
  <c r="F5277" i="1"/>
  <c r="G5277" i="1"/>
  <c r="H5277" i="1"/>
  <c r="I5277" i="1"/>
  <c r="J5277" i="1"/>
  <c r="K5277" i="1"/>
  <c r="L5277" i="1"/>
  <c r="M5277" i="1"/>
  <c r="N5277" i="1"/>
  <c r="O5277" i="1"/>
  <c r="P5277" i="1"/>
  <c r="Q5277" i="1"/>
  <c r="F5278" i="1"/>
  <c r="G5278" i="1"/>
  <c r="H5278" i="1"/>
  <c r="I5278" i="1"/>
  <c r="J5278" i="1"/>
  <c r="K5278" i="1"/>
  <c r="L5278" i="1"/>
  <c r="M5278" i="1"/>
  <c r="N5278" i="1"/>
  <c r="O5278" i="1"/>
  <c r="P5278" i="1"/>
  <c r="Q5278" i="1"/>
  <c r="F5279" i="1"/>
  <c r="G5279" i="1"/>
  <c r="H5279" i="1"/>
  <c r="I5279" i="1"/>
  <c r="J5279" i="1"/>
  <c r="K5279" i="1"/>
  <c r="L5279" i="1"/>
  <c r="M5279" i="1"/>
  <c r="N5279" i="1"/>
  <c r="O5279" i="1"/>
  <c r="P5279" i="1"/>
  <c r="Q5279" i="1"/>
  <c r="F5280" i="1"/>
  <c r="G5280" i="1"/>
  <c r="H5280" i="1"/>
  <c r="I5280" i="1"/>
  <c r="J5280" i="1"/>
  <c r="K5280" i="1"/>
  <c r="L5280" i="1"/>
  <c r="M5280" i="1"/>
  <c r="N5280" i="1"/>
  <c r="O5280" i="1"/>
  <c r="P5280" i="1"/>
  <c r="Q5280" i="1"/>
  <c r="F5281" i="1"/>
  <c r="G5281" i="1"/>
  <c r="H5281" i="1"/>
  <c r="I5281" i="1"/>
  <c r="J5281" i="1"/>
  <c r="K5281" i="1"/>
  <c r="L5281" i="1"/>
  <c r="M5281" i="1"/>
  <c r="N5281" i="1"/>
  <c r="O5281" i="1"/>
  <c r="P5281" i="1"/>
  <c r="Q5281" i="1"/>
  <c r="F5282" i="1"/>
  <c r="G5282" i="1"/>
  <c r="H5282" i="1"/>
  <c r="I5282" i="1"/>
  <c r="J5282" i="1"/>
  <c r="K5282" i="1"/>
  <c r="L5282" i="1"/>
  <c r="M5282" i="1"/>
  <c r="N5282" i="1"/>
  <c r="O5282" i="1"/>
  <c r="P5282" i="1"/>
  <c r="Q5282" i="1"/>
  <c r="F5283" i="1"/>
  <c r="G5283" i="1"/>
  <c r="H5283" i="1"/>
  <c r="I5283" i="1"/>
  <c r="J5283" i="1"/>
  <c r="K5283" i="1"/>
  <c r="L5283" i="1"/>
  <c r="M5283" i="1"/>
  <c r="N5283" i="1"/>
  <c r="O5283" i="1"/>
  <c r="P5283" i="1"/>
  <c r="Q5283" i="1"/>
  <c r="F5284" i="1"/>
  <c r="G5284" i="1"/>
  <c r="H5284" i="1"/>
  <c r="I5284" i="1"/>
  <c r="J5284" i="1"/>
  <c r="K5284" i="1"/>
  <c r="L5284" i="1"/>
  <c r="M5284" i="1"/>
  <c r="N5284" i="1"/>
  <c r="O5284" i="1"/>
  <c r="P5284" i="1"/>
  <c r="Q5284" i="1"/>
  <c r="F5285" i="1"/>
  <c r="G5285" i="1"/>
  <c r="H5285" i="1"/>
  <c r="I5285" i="1"/>
  <c r="J5285" i="1"/>
  <c r="K5285" i="1"/>
  <c r="L5285" i="1"/>
  <c r="M5285" i="1"/>
  <c r="N5285" i="1"/>
  <c r="O5285" i="1"/>
  <c r="P5285" i="1"/>
  <c r="Q5285" i="1"/>
  <c r="F5286" i="1"/>
  <c r="G5286" i="1"/>
  <c r="H5286" i="1"/>
  <c r="L5286" i="1" s="1"/>
  <c r="I5286" i="1"/>
  <c r="J5286" i="1"/>
  <c r="K5286" i="1"/>
  <c r="M5286" i="1"/>
  <c r="N5286" i="1"/>
  <c r="O5286" i="1"/>
  <c r="Q5286" i="1"/>
  <c r="F5287" i="1"/>
  <c r="G5287" i="1"/>
  <c r="H5287" i="1"/>
  <c r="L5287" i="1" s="1"/>
  <c r="I5287" i="1"/>
  <c r="J5287" i="1"/>
  <c r="K5287" i="1"/>
  <c r="M5287" i="1"/>
  <c r="N5287" i="1"/>
  <c r="O5287" i="1"/>
  <c r="Q5287" i="1"/>
  <c r="F5288" i="1"/>
  <c r="G5288" i="1"/>
  <c r="H5288" i="1"/>
  <c r="L5288" i="1" s="1"/>
  <c r="I5288" i="1"/>
  <c r="J5288" i="1"/>
  <c r="K5288" i="1"/>
  <c r="M5288" i="1"/>
  <c r="N5288" i="1"/>
  <c r="O5288" i="1"/>
  <c r="Q5288" i="1"/>
  <c r="F5289" i="1"/>
  <c r="G5289" i="1"/>
  <c r="H5289" i="1"/>
  <c r="L5289" i="1" s="1"/>
  <c r="I5289" i="1"/>
  <c r="J5289" i="1"/>
  <c r="K5289" i="1"/>
  <c r="M5289" i="1"/>
  <c r="N5289" i="1"/>
  <c r="O5289" i="1"/>
  <c r="Q5289" i="1"/>
  <c r="F5290" i="1"/>
  <c r="G5290" i="1"/>
  <c r="H5290" i="1"/>
  <c r="L5290" i="1" s="1"/>
  <c r="I5290" i="1"/>
  <c r="J5290" i="1"/>
  <c r="K5290" i="1"/>
  <c r="M5290" i="1"/>
  <c r="N5290" i="1"/>
  <c r="O5290" i="1"/>
  <c r="P5290" i="1"/>
  <c r="Q5290" i="1"/>
  <c r="F5291" i="1"/>
  <c r="G5291" i="1"/>
  <c r="H5291" i="1"/>
  <c r="L5291" i="1" s="1"/>
  <c r="I5291" i="1"/>
  <c r="J5291" i="1"/>
  <c r="K5291" i="1"/>
  <c r="M5291" i="1"/>
  <c r="N5291" i="1"/>
  <c r="O5291" i="1"/>
  <c r="Q5291" i="1"/>
  <c r="F5292" i="1"/>
  <c r="G5292" i="1"/>
  <c r="H5292" i="1"/>
  <c r="L5292" i="1" s="1"/>
  <c r="I5292" i="1"/>
  <c r="J5292" i="1"/>
  <c r="K5292" i="1"/>
  <c r="M5292" i="1"/>
  <c r="N5292" i="1"/>
  <c r="O5292" i="1"/>
  <c r="Q5292" i="1"/>
  <c r="F5293" i="1"/>
  <c r="G5293" i="1"/>
  <c r="H5293" i="1"/>
  <c r="L5293" i="1" s="1"/>
  <c r="I5293" i="1"/>
  <c r="J5293" i="1"/>
  <c r="K5293" i="1"/>
  <c r="M5293" i="1"/>
  <c r="N5293" i="1"/>
  <c r="O5293" i="1"/>
  <c r="Q5293" i="1"/>
  <c r="F5294" i="1"/>
  <c r="G5294" i="1"/>
  <c r="H5294" i="1"/>
  <c r="L5294" i="1" s="1"/>
  <c r="I5294" i="1"/>
  <c r="J5294" i="1"/>
  <c r="K5294" i="1"/>
  <c r="M5294" i="1"/>
  <c r="N5294" i="1"/>
  <c r="O5294" i="1"/>
  <c r="Q5294" i="1"/>
  <c r="F5295" i="1"/>
  <c r="G5295" i="1"/>
  <c r="H5295" i="1"/>
  <c r="L5295" i="1" s="1"/>
  <c r="I5295" i="1"/>
  <c r="J5295" i="1"/>
  <c r="K5295" i="1"/>
  <c r="M5295" i="1"/>
  <c r="N5295" i="1"/>
  <c r="O5295" i="1"/>
  <c r="Q5295" i="1"/>
  <c r="F5296" i="1"/>
  <c r="G5296" i="1"/>
  <c r="H5296" i="1"/>
  <c r="L5296" i="1" s="1"/>
  <c r="I5296" i="1"/>
  <c r="J5296" i="1"/>
  <c r="K5296" i="1"/>
  <c r="M5296" i="1"/>
  <c r="N5296" i="1"/>
  <c r="O5296" i="1"/>
  <c r="Q5296" i="1"/>
  <c r="F5297" i="1"/>
  <c r="G5297" i="1"/>
  <c r="H5297" i="1"/>
  <c r="L5297" i="1" s="1"/>
  <c r="I5297" i="1"/>
  <c r="J5297" i="1"/>
  <c r="K5297" i="1"/>
  <c r="M5297" i="1"/>
  <c r="N5297" i="1"/>
  <c r="O5297" i="1"/>
  <c r="Q5297" i="1"/>
  <c r="F5298" i="1"/>
  <c r="G5298" i="1"/>
  <c r="H5298" i="1"/>
  <c r="L5298" i="1" s="1"/>
  <c r="I5298" i="1"/>
  <c r="J5298" i="1"/>
  <c r="K5298" i="1"/>
  <c r="M5298" i="1"/>
  <c r="N5298" i="1"/>
  <c r="O5298" i="1"/>
  <c r="Q5298" i="1"/>
  <c r="F5299" i="1"/>
  <c r="G5299" i="1"/>
  <c r="H5299" i="1"/>
  <c r="L5299" i="1" s="1"/>
  <c r="I5299" i="1"/>
  <c r="J5299" i="1"/>
  <c r="K5299" i="1"/>
  <c r="M5299" i="1"/>
  <c r="N5299" i="1"/>
  <c r="O5299" i="1"/>
  <c r="Q5299" i="1"/>
  <c r="F5300" i="1"/>
  <c r="G5300" i="1"/>
  <c r="H5300" i="1"/>
  <c r="L5300" i="1" s="1"/>
  <c r="I5300" i="1"/>
  <c r="J5300" i="1"/>
  <c r="K5300" i="1"/>
  <c r="M5300" i="1"/>
  <c r="N5300" i="1"/>
  <c r="O5300" i="1"/>
  <c r="Q5300" i="1"/>
  <c r="F5301" i="1"/>
  <c r="G5301" i="1"/>
  <c r="H5301" i="1"/>
  <c r="L5301" i="1" s="1"/>
  <c r="I5301" i="1"/>
  <c r="J5301" i="1"/>
  <c r="K5301" i="1"/>
  <c r="M5301" i="1"/>
  <c r="N5301" i="1"/>
  <c r="O5301" i="1"/>
  <c r="Q5301" i="1"/>
  <c r="F5302" i="1"/>
  <c r="G5302" i="1"/>
  <c r="H5302" i="1"/>
  <c r="L5302" i="1" s="1"/>
  <c r="I5302" i="1"/>
  <c r="J5302" i="1"/>
  <c r="K5302" i="1"/>
  <c r="M5302" i="1"/>
  <c r="N5302" i="1"/>
  <c r="O5302" i="1"/>
  <c r="Q5302" i="1"/>
  <c r="F5303" i="1"/>
  <c r="G5303" i="1"/>
  <c r="H5303" i="1"/>
  <c r="L5303" i="1" s="1"/>
  <c r="I5303" i="1"/>
  <c r="J5303" i="1"/>
  <c r="K5303" i="1"/>
  <c r="M5303" i="1"/>
  <c r="N5303" i="1"/>
  <c r="O5303" i="1"/>
  <c r="Q5303" i="1"/>
  <c r="F5304" i="1"/>
  <c r="G5304" i="1"/>
  <c r="H5304" i="1"/>
  <c r="L5304" i="1" s="1"/>
  <c r="I5304" i="1"/>
  <c r="J5304" i="1"/>
  <c r="K5304" i="1"/>
  <c r="M5304" i="1"/>
  <c r="N5304" i="1"/>
  <c r="O5304" i="1"/>
  <c r="P5304" i="1"/>
  <c r="Q5304" i="1"/>
  <c r="F5305" i="1"/>
  <c r="G5305" i="1"/>
  <c r="H5305" i="1"/>
  <c r="L5305" i="1" s="1"/>
  <c r="I5305" i="1"/>
  <c r="J5305" i="1"/>
  <c r="K5305" i="1"/>
  <c r="M5305" i="1"/>
  <c r="N5305" i="1"/>
  <c r="O5305" i="1"/>
  <c r="Q5305" i="1"/>
  <c r="F5306" i="1"/>
  <c r="G5306" i="1"/>
  <c r="H5306" i="1"/>
  <c r="L5306" i="1" s="1"/>
  <c r="I5306" i="1"/>
  <c r="J5306" i="1"/>
  <c r="K5306" i="1"/>
  <c r="M5306" i="1"/>
  <c r="N5306" i="1"/>
  <c r="O5306" i="1"/>
  <c r="Q5306" i="1"/>
  <c r="F5307" i="1"/>
  <c r="G5307" i="1"/>
  <c r="H5307" i="1"/>
  <c r="L5307" i="1" s="1"/>
  <c r="I5307" i="1"/>
  <c r="J5307" i="1"/>
  <c r="K5307" i="1"/>
  <c r="M5307" i="1"/>
  <c r="N5307" i="1"/>
  <c r="O5307" i="1"/>
  <c r="Q5307" i="1"/>
  <c r="F5308" i="1"/>
  <c r="G5308" i="1"/>
  <c r="H5308" i="1"/>
  <c r="L5308" i="1" s="1"/>
  <c r="I5308" i="1"/>
  <c r="J5308" i="1"/>
  <c r="K5308" i="1"/>
  <c r="M5308" i="1"/>
  <c r="N5308" i="1"/>
  <c r="O5308" i="1"/>
  <c r="Q5308" i="1"/>
  <c r="F5309" i="1"/>
  <c r="G5309" i="1"/>
  <c r="H5309" i="1"/>
  <c r="L5309" i="1" s="1"/>
  <c r="I5309" i="1"/>
  <c r="J5309" i="1"/>
  <c r="K5309" i="1"/>
  <c r="M5309" i="1"/>
  <c r="N5309" i="1"/>
  <c r="O5309" i="1"/>
  <c r="Q5309" i="1"/>
  <c r="F5310" i="1"/>
  <c r="G5310" i="1"/>
  <c r="H5310" i="1"/>
  <c r="L5310" i="1" s="1"/>
  <c r="I5310" i="1"/>
  <c r="J5310" i="1"/>
  <c r="K5310" i="1"/>
  <c r="M5310" i="1"/>
  <c r="N5310" i="1"/>
  <c r="O5310" i="1"/>
  <c r="Q5310" i="1"/>
  <c r="F5311" i="1"/>
  <c r="G5311" i="1"/>
  <c r="H5311" i="1"/>
  <c r="L5311" i="1" s="1"/>
  <c r="I5311" i="1"/>
  <c r="J5311" i="1"/>
  <c r="K5311" i="1"/>
  <c r="M5311" i="1"/>
  <c r="N5311" i="1"/>
  <c r="O5311" i="1"/>
  <c r="Q5311" i="1"/>
  <c r="F5312" i="1"/>
  <c r="G5312" i="1"/>
  <c r="H5312" i="1"/>
  <c r="L5312" i="1" s="1"/>
  <c r="I5312" i="1"/>
  <c r="J5312" i="1"/>
  <c r="K5312" i="1"/>
  <c r="M5312" i="1"/>
  <c r="N5312" i="1"/>
  <c r="O5312" i="1"/>
  <c r="Q5312" i="1"/>
  <c r="F5313" i="1"/>
  <c r="G5313" i="1"/>
  <c r="H5313" i="1"/>
  <c r="L5313" i="1" s="1"/>
  <c r="I5313" i="1"/>
  <c r="J5313" i="1"/>
  <c r="K5313" i="1"/>
  <c r="M5313" i="1"/>
  <c r="N5313" i="1"/>
  <c r="O5313" i="1"/>
  <c r="Q5313" i="1"/>
  <c r="F5314" i="1"/>
  <c r="G5314" i="1"/>
  <c r="H5314" i="1"/>
  <c r="L5314" i="1" s="1"/>
  <c r="I5314" i="1"/>
  <c r="J5314" i="1"/>
  <c r="K5314" i="1"/>
  <c r="M5314" i="1"/>
  <c r="N5314" i="1"/>
  <c r="O5314" i="1"/>
  <c r="Q5314" i="1"/>
  <c r="F5315" i="1"/>
  <c r="G5315" i="1"/>
  <c r="H5315" i="1"/>
  <c r="L5315" i="1" s="1"/>
  <c r="I5315" i="1"/>
  <c r="J5315" i="1"/>
  <c r="K5315" i="1"/>
  <c r="M5315" i="1"/>
  <c r="N5315" i="1"/>
  <c r="O5315" i="1"/>
  <c r="Q5315" i="1"/>
  <c r="F5316" i="1"/>
  <c r="G5316" i="1"/>
  <c r="H5316" i="1"/>
  <c r="L5316" i="1" s="1"/>
  <c r="I5316" i="1"/>
  <c r="J5316" i="1"/>
  <c r="K5316" i="1"/>
  <c r="M5316" i="1"/>
  <c r="N5316" i="1"/>
  <c r="O5316" i="1"/>
  <c r="Q5316" i="1"/>
  <c r="F5317" i="1"/>
  <c r="G5317" i="1"/>
  <c r="H5317" i="1"/>
  <c r="L5317" i="1" s="1"/>
  <c r="I5317" i="1"/>
  <c r="J5317" i="1"/>
  <c r="K5317" i="1"/>
  <c r="M5317" i="1"/>
  <c r="N5317" i="1"/>
  <c r="O5317" i="1"/>
  <c r="Q5317" i="1"/>
  <c r="F5318" i="1"/>
  <c r="G5318" i="1"/>
  <c r="H5318" i="1"/>
  <c r="L5318" i="1" s="1"/>
  <c r="I5318" i="1"/>
  <c r="J5318" i="1"/>
  <c r="K5318" i="1"/>
  <c r="M5318" i="1"/>
  <c r="N5318" i="1"/>
  <c r="O5318" i="1"/>
  <c r="Q5318" i="1"/>
  <c r="F5319" i="1"/>
  <c r="G5319" i="1"/>
  <c r="H5319" i="1"/>
  <c r="L5319" i="1" s="1"/>
  <c r="I5319" i="1"/>
  <c r="J5319" i="1"/>
  <c r="K5319" i="1"/>
  <c r="M5319" i="1"/>
  <c r="N5319" i="1"/>
  <c r="O5319" i="1"/>
  <c r="Q5319" i="1"/>
  <c r="F5320" i="1"/>
  <c r="G5320" i="1"/>
  <c r="H5320" i="1"/>
  <c r="L5320" i="1" s="1"/>
  <c r="I5320" i="1"/>
  <c r="J5320" i="1"/>
  <c r="K5320" i="1"/>
  <c r="M5320" i="1"/>
  <c r="N5320" i="1"/>
  <c r="O5320" i="1"/>
  <c r="Q5320" i="1"/>
  <c r="F5321" i="1"/>
  <c r="G5321" i="1"/>
  <c r="H5321" i="1"/>
  <c r="L5321" i="1" s="1"/>
  <c r="I5321" i="1"/>
  <c r="J5321" i="1"/>
  <c r="K5321" i="1"/>
  <c r="M5321" i="1"/>
  <c r="N5321" i="1"/>
  <c r="O5321" i="1"/>
  <c r="Q5321" i="1"/>
  <c r="F5322" i="1"/>
  <c r="G5322" i="1"/>
  <c r="H5322" i="1"/>
  <c r="L5322" i="1" s="1"/>
  <c r="I5322" i="1"/>
  <c r="J5322" i="1"/>
  <c r="K5322" i="1"/>
  <c r="M5322" i="1"/>
  <c r="N5322" i="1"/>
  <c r="O5322" i="1"/>
  <c r="Q5322" i="1"/>
  <c r="F5323" i="1"/>
  <c r="G5323" i="1"/>
  <c r="H5323" i="1"/>
  <c r="L5323" i="1" s="1"/>
  <c r="I5323" i="1"/>
  <c r="J5323" i="1"/>
  <c r="K5323" i="1"/>
  <c r="M5323" i="1"/>
  <c r="N5323" i="1"/>
  <c r="O5323" i="1"/>
  <c r="Q5323" i="1"/>
  <c r="F5324" i="1"/>
  <c r="G5324" i="1"/>
  <c r="H5324" i="1"/>
  <c r="L5324" i="1" s="1"/>
  <c r="I5324" i="1"/>
  <c r="J5324" i="1"/>
  <c r="K5324" i="1"/>
  <c r="M5324" i="1"/>
  <c r="N5324" i="1"/>
  <c r="O5324" i="1"/>
  <c r="Q5324" i="1"/>
  <c r="F5325" i="1"/>
  <c r="G5325" i="1"/>
  <c r="H5325" i="1"/>
  <c r="L5325" i="1" s="1"/>
  <c r="I5325" i="1"/>
  <c r="J5325" i="1"/>
  <c r="K5325" i="1"/>
  <c r="M5325" i="1"/>
  <c r="N5325" i="1"/>
  <c r="O5325" i="1"/>
  <c r="Q5325" i="1"/>
  <c r="F5326" i="1"/>
  <c r="G5326" i="1"/>
  <c r="H5326" i="1"/>
  <c r="L5326" i="1" s="1"/>
  <c r="I5326" i="1"/>
  <c r="J5326" i="1"/>
  <c r="K5326" i="1"/>
  <c r="M5326" i="1"/>
  <c r="N5326" i="1"/>
  <c r="O5326" i="1"/>
  <c r="Q5326" i="1"/>
  <c r="F5327" i="1"/>
  <c r="G5327" i="1"/>
  <c r="H5327" i="1"/>
  <c r="L5327" i="1" s="1"/>
  <c r="I5327" i="1"/>
  <c r="J5327" i="1"/>
  <c r="K5327" i="1"/>
  <c r="M5327" i="1"/>
  <c r="N5327" i="1"/>
  <c r="O5327" i="1"/>
  <c r="Q5327" i="1"/>
  <c r="F5328" i="1"/>
  <c r="G5328" i="1"/>
  <c r="H5328" i="1"/>
  <c r="L5328" i="1" s="1"/>
  <c r="I5328" i="1"/>
  <c r="J5328" i="1"/>
  <c r="K5328" i="1"/>
  <c r="M5328" i="1"/>
  <c r="N5328" i="1"/>
  <c r="O5328" i="1"/>
  <c r="Q5328" i="1"/>
  <c r="F5329" i="1"/>
  <c r="G5329" i="1"/>
  <c r="H5329" i="1"/>
  <c r="L5329" i="1" s="1"/>
  <c r="I5329" i="1"/>
  <c r="J5329" i="1"/>
  <c r="K5329" i="1"/>
  <c r="M5329" i="1"/>
  <c r="N5329" i="1"/>
  <c r="O5329" i="1"/>
  <c r="P5329" i="1"/>
  <c r="Q5329" i="1"/>
  <c r="F5330" i="1"/>
  <c r="G5330" i="1"/>
  <c r="H5330" i="1"/>
  <c r="I5330" i="1"/>
  <c r="J5330" i="1"/>
  <c r="K5330" i="1"/>
  <c r="L5330" i="1"/>
  <c r="M5330" i="1"/>
  <c r="N5330" i="1"/>
  <c r="O5330" i="1"/>
  <c r="P5330" i="1"/>
  <c r="Q5330" i="1"/>
  <c r="F5331" i="1"/>
  <c r="G5331" i="1"/>
  <c r="H5331" i="1"/>
  <c r="I5331" i="1"/>
  <c r="J5331" i="1"/>
  <c r="K5331" i="1"/>
  <c r="L5331" i="1"/>
  <c r="M5331" i="1"/>
  <c r="N5331" i="1"/>
  <c r="O5331" i="1"/>
  <c r="P5331" i="1"/>
  <c r="Q5331" i="1"/>
  <c r="F5332" i="1"/>
  <c r="G5332" i="1"/>
  <c r="H5332" i="1"/>
  <c r="I5332" i="1"/>
  <c r="J5332" i="1"/>
  <c r="K5332" i="1"/>
  <c r="L5332" i="1"/>
  <c r="M5332" i="1"/>
  <c r="N5332" i="1"/>
  <c r="O5332" i="1"/>
  <c r="P5332" i="1"/>
  <c r="Q5332" i="1"/>
  <c r="F5333" i="1"/>
  <c r="G5333" i="1"/>
  <c r="H5333" i="1"/>
  <c r="I5333" i="1"/>
  <c r="J5333" i="1"/>
  <c r="K5333" i="1"/>
  <c r="L5333" i="1"/>
  <c r="M5333" i="1"/>
  <c r="N5333" i="1"/>
  <c r="O5333" i="1"/>
  <c r="P5333" i="1"/>
  <c r="Q5333" i="1"/>
  <c r="F5334" i="1"/>
  <c r="G5334" i="1"/>
  <c r="H5334" i="1"/>
  <c r="I5334" i="1"/>
  <c r="J5334" i="1"/>
  <c r="K5334" i="1"/>
  <c r="L5334" i="1"/>
  <c r="M5334" i="1"/>
  <c r="N5334" i="1"/>
  <c r="O5334" i="1"/>
  <c r="P5334" i="1"/>
  <c r="Q5334" i="1"/>
  <c r="F5335" i="1"/>
  <c r="G5335" i="1"/>
  <c r="H5335" i="1"/>
  <c r="I5335" i="1"/>
  <c r="J5335" i="1"/>
  <c r="K5335" i="1"/>
  <c r="L5335" i="1"/>
  <c r="M5335" i="1"/>
  <c r="N5335" i="1"/>
  <c r="O5335" i="1"/>
  <c r="P5335" i="1"/>
  <c r="Q5335" i="1"/>
  <c r="F5336" i="1"/>
  <c r="G5336" i="1"/>
  <c r="H5336" i="1"/>
  <c r="I5336" i="1"/>
  <c r="J5336" i="1"/>
  <c r="K5336" i="1"/>
  <c r="L5336" i="1"/>
  <c r="M5336" i="1"/>
  <c r="N5336" i="1"/>
  <c r="O5336" i="1"/>
  <c r="P5336" i="1"/>
  <c r="Q5336" i="1"/>
  <c r="F5337" i="1"/>
  <c r="G5337" i="1"/>
  <c r="H5337" i="1"/>
  <c r="I5337" i="1"/>
  <c r="J5337" i="1"/>
  <c r="K5337" i="1"/>
  <c r="L5337" i="1"/>
  <c r="M5337" i="1"/>
  <c r="N5337" i="1"/>
  <c r="O5337" i="1"/>
  <c r="P5337" i="1"/>
  <c r="Q5337" i="1"/>
  <c r="F5338" i="1"/>
  <c r="G5338" i="1"/>
  <c r="H5338" i="1"/>
  <c r="I5338" i="1"/>
  <c r="J5338" i="1"/>
  <c r="K5338" i="1"/>
  <c r="L5338" i="1"/>
  <c r="M5338" i="1"/>
  <c r="N5338" i="1"/>
  <c r="O5338" i="1"/>
  <c r="P5338" i="1"/>
  <c r="Q5338" i="1"/>
  <c r="F5339" i="1"/>
  <c r="G5339" i="1"/>
  <c r="H5339" i="1"/>
  <c r="I5339" i="1"/>
  <c r="J5339" i="1"/>
  <c r="K5339" i="1"/>
  <c r="L5339" i="1"/>
  <c r="M5339" i="1"/>
  <c r="N5339" i="1"/>
  <c r="O5339" i="1"/>
  <c r="P5339" i="1"/>
  <c r="Q5339" i="1"/>
  <c r="F5340" i="1"/>
  <c r="G5340" i="1"/>
  <c r="H5340" i="1"/>
  <c r="I5340" i="1"/>
  <c r="J5340" i="1"/>
  <c r="K5340" i="1"/>
  <c r="L5340" i="1"/>
  <c r="M5340" i="1"/>
  <c r="N5340" i="1"/>
  <c r="O5340" i="1"/>
  <c r="P5340" i="1"/>
  <c r="Q5340" i="1"/>
  <c r="F5341" i="1"/>
  <c r="G5341" i="1"/>
  <c r="H5341" i="1"/>
  <c r="I5341" i="1"/>
  <c r="J5341" i="1"/>
  <c r="K5341" i="1"/>
  <c r="L5341" i="1"/>
  <c r="M5341" i="1"/>
  <c r="N5341" i="1"/>
  <c r="O5341" i="1"/>
  <c r="P5341" i="1"/>
  <c r="Q5341" i="1"/>
  <c r="F5342" i="1"/>
  <c r="G5342" i="1"/>
  <c r="H5342" i="1"/>
  <c r="I5342" i="1"/>
  <c r="J5342" i="1"/>
  <c r="K5342" i="1"/>
  <c r="L5342" i="1"/>
  <c r="M5342" i="1"/>
  <c r="N5342" i="1"/>
  <c r="O5342" i="1"/>
  <c r="P5342" i="1"/>
  <c r="Q5342" i="1"/>
  <c r="F5343" i="1"/>
  <c r="G5343" i="1"/>
  <c r="H5343" i="1"/>
  <c r="I5343" i="1"/>
  <c r="J5343" i="1"/>
  <c r="K5343" i="1"/>
  <c r="L5343" i="1"/>
  <c r="M5343" i="1"/>
  <c r="N5343" i="1"/>
  <c r="O5343" i="1"/>
  <c r="P5343" i="1"/>
  <c r="Q5343" i="1"/>
  <c r="F5344" i="1"/>
  <c r="G5344" i="1"/>
  <c r="H5344" i="1"/>
  <c r="I5344" i="1"/>
  <c r="J5344" i="1"/>
  <c r="K5344" i="1"/>
  <c r="L5344" i="1"/>
  <c r="M5344" i="1"/>
  <c r="N5344" i="1"/>
  <c r="O5344" i="1"/>
  <c r="P5344" i="1"/>
  <c r="Q5344" i="1"/>
  <c r="F5345" i="1"/>
  <c r="G5345" i="1"/>
  <c r="H5345" i="1"/>
  <c r="I5345" i="1"/>
  <c r="J5345" i="1"/>
  <c r="K5345" i="1"/>
  <c r="L5345" i="1"/>
  <c r="M5345" i="1"/>
  <c r="N5345" i="1"/>
  <c r="O5345" i="1"/>
  <c r="P5345" i="1"/>
  <c r="Q5345" i="1"/>
  <c r="F5346" i="1"/>
  <c r="G5346" i="1"/>
  <c r="H5346" i="1"/>
  <c r="I5346" i="1"/>
  <c r="J5346" i="1"/>
  <c r="K5346" i="1"/>
  <c r="L5346" i="1"/>
  <c r="M5346" i="1"/>
  <c r="N5346" i="1"/>
  <c r="O5346" i="1"/>
  <c r="P5346" i="1"/>
  <c r="Q5346" i="1"/>
  <c r="F5347" i="1"/>
  <c r="G5347" i="1"/>
  <c r="H5347" i="1"/>
  <c r="I5347" i="1"/>
  <c r="J5347" i="1"/>
  <c r="K5347" i="1"/>
  <c r="L5347" i="1"/>
  <c r="M5347" i="1"/>
  <c r="N5347" i="1"/>
  <c r="O5347" i="1"/>
  <c r="P5347" i="1"/>
  <c r="Q5347" i="1"/>
  <c r="F5348" i="1"/>
  <c r="G5348" i="1"/>
  <c r="H5348" i="1"/>
  <c r="I5348" i="1"/>
  <c r="J5348" i="1"/>
  <c r="K5348" i="1"/>
  <c r="L5348" i="1"/>
  <c r="M5348" i="1"/>
  <c r="N5348" i="1"/>
  <c r="O5348" i="1"/>
  <c r="P5348" i="1"/>
  <c r="Q5348" i="1"/>
  <c r="F5349" i="1"/>
  <c r="G5349" i="1"/>
  <c r="H5349" i="1"/>
  <c r="I5349" i="1"/>
  <c r="J5349" i="1"/>
  <c r="K5349" i="1"/>
  <c r="L5349" i="1"/>
  <c r="M5349" i="1"/>
  <c r="N5349" i="1"/>
  <c r="O5349" i="1"/>
  <c r="P5349" i="1"/>
  <c r="Q5349" i="1"/>
  <c r="F5350" i="1"/>
  <c r="G5350" i="1"/>
  <c r="H5350" i="1"/>
  <c r="I5350" i="1"/>
  <c r="J5350" i="1"/>
  <c r="K5350" i="1"/>
  <c r="L5350" i="1"/>
  <c r="M5350" i="1"/>
  <c r="N5350" i="1"/>
  <c r="O5350" i="1"/>
  <c r="P5350" i="1"/>
  <c r="Q5350" i="1"/>
  <c r="F5351" i="1"/>
  <c r="G5351" i="1"/>
  <c r="H5351" i="1"/>
  <c r="I5351" i="1"/>
  <c r="J5351" i="1"/>
  <c r="K5351" i="1"/>
  <c r="L5351" i="1"/>
  <c r="M5351" i="1"/>
  <c r="N5351" i="1"/>
  <c r="O5351" i="1"/>
  <c r="P5351" i="1"/>
  <c r="Q5351" i="1"/>
  <c r="F5352" i="1"/>
  <c r="G5352" i="1"/>
  <c r="H5352" i="1"/>
  <c r="I5352" i="1"/>
  <c r="J5352" i="1"/>
  <c r="K5352" i="1"/>
  <c r="L5352" i="1"/>
  <c r="M5352" i="1"/>
  <c r="N5352" i="1"/>
  <c r="O5352" i="1"/>
  <c r="P5352" i="1"/>
  <c r="Q5352" i="1"/>
  <c r="F5353" i="1"/>
  <c r="G5353" i="1"/>
  <c r="H5353" i="1"/>
  <c r="I5353" i="1"/>
  <c r="J5353" i="1"/>
  <c r="K5353" i="1"/>
  <c r="L5353" i="1"/>
  <c r="M5353" i="1"/>
  <c r="N5353" i="1"/>
  <c r="O5353" i="1"/>
  <c r="P5353" i="1"/>
  <c r="Q5353" i="1"/>
  <c r="F5354" i="1"/>
  <c r="G5354" i="1"/>
  <c r="H5354" i="1"/>
  <c r="I5354" i="1"/>
  <c r="J5354" i="1"/>
  <c r="K5354" i="1"/>
  <c r="L5354" i="1"/>
  <c r="M5354" i="1"/>
  <c r="N5354" i="1"/>
  <c r="O5354" i="1"/>
  <c r="P5354" i="1"/>
  <c r="Q5354" i="1"/>
  <c r="F5355" i="1"/>
  <c r="G5355" i="1"/>
  <c r="H5355" i="1"/>
  <c r="I5355" i="1"/>
  <c r="J5355" i="1"/>
  <c r="K5355" i="1"/>
  <c r="L5355" i="1"/>
  <c r="M5355" i="1"/>
  <c r="N5355" i="1"/>
  <c r="O5355" i="1"/>
  <c r="P5355" i="1"/>
  <c r="Q5355" i="1"/>
  <c r="F5356" i="1"/>
  <c r="G5356" i="1"/>
  <c r="H5356" i="1"/>
  <c r="I5356" i="1"/>
  <c r="J5356" i="1"/>
  <c r="K5356" i="1"/>
  <c r="L5356" i="1"/>
  <c r="M5356" i="1"/>
  <c r="N5356" i="1"/>
  <c r="O5356" i="1"/>
  <c r="P5356" i="1"/>
  <c r="Q5356" i="1"/>
  <c r="F5357" i="1"/>
  <c r="G5357" i="1"/>
  <c r="H5357" i="1"/>
  <c r="I5357" i="1"/>
  <c r="J5357" i="1"/>
  <c r="K5357" i="1"/>
  <c r="L5357" i="1"/>
  <c r="M5357" i="1"/>
  <c r="N5357" i="1"/>
  <c r="O5357" i="1"/>
  <c r="P5357" i="1"/>
  <c r="Q5357" i="1"/>
  <c r="F5358" i="1"/>
  <c r="G5358" i="1"/>
  <c r="H5358" i="1"/>
  <c r="I5358" i="1"/>
  <c r="J5358" i="1"/>
  <c r="K5358" i="1"/>
  <c r="L5358" i="1"/>
  <c r="M5358" i="1"/>
  <c r="N5358" i="1"/>
  <c r="O5358" i="1"/>
  <c r="P5358" i="1"/>
  <c r="Q5358" i="1"/>
  <c r="F5359" i="1"/>
  <c r="G5359" i="1"/>
  <c r="H5359" i="1"/>
  <c r="I5359" i="1"/>
  <c r="J5359" i="1"/>
  <c r="K5359" i="1"/>
  <c r="L5359" i="1"/>
  <c r="M5359" i="1"/>
  <c r="N5359" i="1"/>
  <c r="O5359" i="1"/>
  <c r="P5359" i="1"/>
  <c r="Q5359" i="1"/>
  <c r="F5360" i="1"/>
  <c r="G5360" i="1"/>
  <c r="H5360" i="1"/>
  <c r="I5360" i="1"/>
  <c r="J5360" i="1"/>
  <c r="K5360" i="1"/>
  <c r="L5360" i="1"/>
  <c r="M5360" i="1"/>
  <c r="N5360" i="1"/>
  <c r="O5360" i="1"/>
  <c r="P5360" i="1"/>
  <c r="Q5360" i="1"/>
  <c r="F5361" i="1"/>
  <c r="G5361" i="1"/>
  <c r="H5361" i="1"/>
  <c r="I5361" i="1"/>
  <c r="J5361" i="1"/>
  <c r="K5361" i="1"/>
  <c r="L5361" i="1"/>
  <c r="M5361" i="1"/>
  <c r="N5361" i="1"/>
  <c r="O5361" i="1"/>
  <c r="P5361" i="1"/>
  <c r="Q5361" i="1"/>
  <c r="F5362" i="1"/>
  <c r="G5362" i="1"/>
  <c r="H5362" i="1"/>
  <c r="I5362" i="1"/>
  <c r="J5362" i="1"/>
  <c r="K5362" i="1"/>
  <c r="L5362" i="1"/>
  <c r="M5362" i="1"/>
  <c r="N5362" i="1"/>
  <c r="O5362" i="1"/>
  <c r="P5362" i="1"/>
  <c r="Q5362" i="1"/>
  <c r="F5363" i="1"/>
  <c r="G5363" i="1"/>
  <c r="H5363" i="1"/>
  <c r="I5363" i="1"/>
  <c r="J5363" i="1"/>
  <c r="K5363" i="1"/>
  <c r="L5363" i="1"/>
  <c r="M5363" i="1"/>
  <c r="N5363" i="1"/>
  <c r="O5363" i="1"/>
  <c r="P5363" i="1"/>
  <c r="Q5363" i="1"/>
  <c r="F5364" i="1"/>
  <c r="G5364" i="1"/>
  <c r="H5364" i="1"/>
  <c r="I5364" i="1"/>
  <c r="J5364" i="1"/>
  <c r="K5364" i="1"/>
  <c r="L5364" i="1"/>
  <c r="M5364" i="1"/>
  <c r="N5364" i="1"/>
  <c r="O5364" i="1"/>
  <c r="P5364" i="1"/>
  <c r="Q5364" i="1"/>
  <c r="F5365" i="1"/>
  <c r="G5365" i="1"/>
  <c r="H5365" i="1"/>
  <c r="I5365" i="1"/>
  <c r="J5365" i="1"/>
  <c r="K5365" i="1"/>
  <c r="L5365" i="1"/>
  <c r="M5365" i="1"/>
  <c r="N5365" i="1"/>
  <c r="O5365" i="1"/>
  <c r="P5365" i="1"/>
  <c r="Q5365" i="1"/>
  <c r="F5366" i="1"/>
  <c r="G5366" i="1"/>
  <c r="H5366" i="1"/>
  <c r="I5366" i="1"/>
  <c r="J5366" i="1"/>
  <c r="K5366" i="1"/>
  <c r="L5366" i="1"/>
  <c r="M5366" i="1"/>
  <c r="N5366" i="1"/>
  <c r="O5366" i="1"/>
  <c r="P5366" i="1"/>
  <c r="Q5366" i="1"/>
  <c r="F5367" i="1"/>
  <c r="G5367" i="1"/>
  <c r="H5367" i="1"/>
  <c r="I5367" i="1"/>
  <c r="J5367" i="1"/>
  <c r="K5367" i="1"/>
  <c r="L5367" i="1"/>
  <c r="M5367" i="1"/>
  <c r="N5367" i="1"/>
  <c r="O5367" i="1"/>
  <c r="P5367" i="1"/>
  <c r="Q5367" i="1"/>
  <c r="F5368" i="1"/>
  <c r="G5368" i="1"/>
  <c r="H5368" i="1"/>
  <c r="I5368" i="1"/>
  <c r="J5368" i="1"/>
  <c r="K5368" i="1"/>
  <c r="L5368" i="1"/>
  <c r="M5368" i="1"/>
  <c r="N5368" i="1"/>
  <c r="O5368" i="1"/>
  <c r="P5368" i="1"/>
  <c r="Q5368" i="1"/>
  <c r="F5369" i="1"/>
  <c r="G5369" i="1"/>
  <c r="H5369" i="1"/>
  <c r="I5369" i="1"/>
  <c r="J5369" i="1"/>
  <c r="K5369" i="1"/>
  <c r="L5369" i="1"/>
  <c r="M5369" i="1"/>
  <c r="N5369" i="1"/>
  <c r="O5369" i="1"/>
  <c r="P5369" i="1"/>
  <c r="Q5369" i="1"/>
  <c r="F5370" i="1"/>
  <c r="G5370" i="1"/>
  <c r="H5370" i="1"/>
  <c r="I5370" i="1"/>
  <c r="J5370" i="1"/>
  <c r="K5370" i="1"/>
  <c r="L5370" i="1"/>
  <c r="M5370" i="1"/>
  <c r="N5370" i="1"/>
  <c r="O5370" i="1"/>
  <c r="P5370" i="1"/>
  <c r="Q5370" i="1"/>
  <c r="F5371" i="1"/>
  <c r="G5371" i="1"/>
  <c r="H5371" i="1"/>
  <c r="I5371" i="1"/>
  <c r="J5371" i="1"/>
  <c r="K5371" i="1"/>
  <c r="L5371" i="1"/>
  <c r="M5371" i="1"/>
  <c r="N5371" i="1"/>
  <c r="O5371" i="1"/>
  <c r="P5371" i="1"/>
  <c r="Q5371" i="1"/>
  <c r="F5372" i="1"/>
  <c r="G5372" i="1"/>
  <c r="H5372" i="1"/>
  <c r="I5372" i="1"/>
  <c r="J5372" i="1"/>
  <c r="K5372" i="1"/>
  <c r="L5372" i="1"/>
  <c r="M5372" i="1"/>
  <c r="N5372" i="1"/>
  <c r="O5372" i="1"/>
  <c r="P5372" i="1"/>
  <c r="Q5372" i="1"/>
  <c r="F5373" i="1"/>
  <c r="G5373" i="1"/>
  <c r="H5373" i="1"/>
  <c r="I5373" i="1"/>
  <c r="J5373" i="1"/>
  <c r="K5373" i="1"/>
  <c r="L5373" i="1"/>
  <c r="M5373" i="1"/>
  <c r="N5373" i="1"/>
  <c r="O5373" i="1"/>
  <c r="P5373" i="1"/>
  <c r="Q5373" i="1"/>
  <c r="F5374" i="1"/>
  <c r="G5374" i="1"/>
  <c r="H5374" i="1"/>
  <c r="I5374" i="1"/>
  <c r="J5374" i="1"/>
  <c r="K5374" i="1"/>
  <c r="L5374" i="1"/>
  <c r="M5374" i="1"/>
  <c r="N5374" i="1"/>
  <c r="O5374" i="1"/>
  <c r="P5374" i="1"/>
  <c r="Q5374" i="1"/>
  <c r="F5375" i="1"/>
  <c r="G5375" i="1"/>
  <c r="H5375" i="1"/>
  <c r="I5375" i="1"/>
  <c r="J5375" i="1"/>
  <c r="K5375" i="1"/>
  <c r="L5375" i="1"/>
  <c r="M5375" i="1"/>
  <c r="N5375" i="1"/>
  <c r="O5375" i="1"/>
  <c r="P5375" i="1"/>
  <c r="Q5375" i="1"/>
  <c r="F5376" i="1"/>
  <c r="G5376" i="1"/>
  <c r="H5376" i="1"/>
  <c r="I5376" i="1"/>
  <c r="J5376" i="1"/>
  <c r="K5376" i="1"/>
  <c r="L5376" i="1"/>
  <c r="M5376" i="1"/>
  <c r="N5376" i="1"/>
  <c r="O5376" i="1"/>
  <c r="P5376" i="1"/>
  <c r="Q5376" i="1"/>
  <c r="F5377" i="1"/>
  <c r="G5377" i="1"/>
  <c r="H5377" i="1"/>
  <c r="I5377" i="1"/>
  <c r="J5377" i="1"/>
  <c r="K5377" i="1"/>
  <c r="L5377" i="1"/>
  <c r="M5377" i="1"/>
  <c r="N5377" i="1"/>
  <c r="O5377" i="1"/>
  <c r="P5377" i="1"/>
  <c r="Q5377" i="1"/>
  <c r="F5378" i="1"/>
  <c r="G5378" i="1"/>
  <c r="H5378" i="1"/>
  <c r="I5378" i="1"/>
  <c r="J5378" i="1"/>
  <c r="K5378" i="1"/>
  <c r="L5378" i="1"/>
  <c r="M5378" i="1"/>
  <c r="N5378" i="1"/>
  <c r="O5378" i="1"/>
  <c r="P5378" i="1"/>
  <c r="Q5378" i="1"/>
  <c r="F5379" i="1"/>
  <c r="G5379" i="1"/>
  <c r="H5379" i="1"/>
  <c r="I5379" i="1"/>
  <c r="J5379" i="1"/>
  <c r="K5379" i="1"/>
  <c r="L5379" i="1"/>
  <c r="M5379" i="1"/>
  <c r="N5379" i="1"/>
  <c r="O5379" i="1"/>
  <c r="P5379" i="1"/>
  <c r="Q5379" i="1"/>
  <c r="F5380" i="1"/>
  <c r="G5380" i="1"/>
  <c r="H5380" i="1"/>
  <c r="I5380" i="1"/>
  <c r="J5380" i="1"/>
  <c r="K5380" i="1"/>
  <c r="L5380" i="1"/>
  <c r="M5380" i="1"/>
  <c r="N5380" i="1"/>
  <c r="O5380" i="1"/>
  <c r="P5380" i="1"/>
  <c r="Q5380" i="1"/>
  <c r="F5381" i="1"/>
  <c r="G5381" i="1"/>
  <c r="H5381" i="1"/>
  <c r="I5381" i="1"/>
  <c r="J5381" i="1"/>
  <c r="K5381" i="1"/>
  <c r="L5381" i="1"/>
  <c r="M5381" i="1"/>
  <c r="N5381" i="1"/>
  <c r="O5381" i="1"/>
  <c r="P5381" i="1"/>
  <c r="Q5381" i="1"/>
  <c r="F5382" i="1"/>
  <c r="G5382" i="1"/>
  <c r="H5382" i="1"/>
  <c r="I5382" i="1"/>
  <c r="J5382" i="1"/>
  <c r="K5382" i="1"/>
  <c r="L5382" i="1"/>
  <c r="M5382" i="1"/>
  <c r="N5382" i="1"/>
  <c r="O5382" i="1"/>
  <c r="P5382" i="1"/>
  <c r="Q5382" i="1"/>
  <c r="F5383" i="1"/>
  <c r="G5383" i="1"/>
  <c r="H5383" i="1"/>
  <c r="I5383" i="1"/>
  <c r="J5383" i="1"/>
  <c r="K5383" i="1"/>
  <c r="L5383" i="1"/>
  <c r="M5383" i="1"/>
  <c r="N5383" i="1"/>
  <c r="O5383" i="1"/>
  <c r="P5383" i="1"/>
  <c r="Q5383" i="1"/>
  <c r="F5384" i="1"/>
  <c r="G5384" i="1"/>
  <c r="H5384" i="1"/>
  <c r="I5384" i="1"/>
  <c r="J5384" i="1"/>
  <c r="K5384" i="1"/>
  <c r="L5384" i="1"/>
  <c r="M5384" i="1"/>
  <c r="N5384" i="1"/>
  <c r="O5384" i="1"/>
  <c r="P5384" i="1"/>
  <c r="Q5384" i="1"/>
  <c r="F5385" i="1"/>
  <c r="G5385" i="1"/>
  <c r="H5385" i="1"/>
  <c r="I5385" i="1"/>
  <c r="J5385" i="1"/>
  <c r="K5385" i="1"/>
  <c r="L5385" i="1"/>
  <c r="M5385" i="1"/>
  <c r="N5385" i="1"/>
  <c r="O5385" i="1"/>
  <c r="P5385" i="1"/>
  <c r="Q5385" i="1"/>
  <c r="F5386" i="1"/>
  <c r="G5386" i="1"/>
  <c r="H5386" i="1"/>
  <c r="I5386" i="1"/>
  <c r="J5386" i="1"/>
  <c r="K5386" i="1"/>
  <c r="L5386" i="1"/>
  <c r="M5386" i="1"/>
  <c r="N5386" i="1"/>
  <c r="O5386" i="1"/>
  <c r="P5386" i="1"/>
  <c r="Q5386" i="1"/>
  <c r="F5387" i="1"/>
  <c r="G5387" i="1"/>
  <c r="H5387" i="1"/>
  <c r="I5387" i="1"/>
  <c r="J5387" i="1"/>
  <c r="K5387" i="1"/>
  <c r="L5387" i="1"/>
  <c r="M5387" i="1"/>
  <c r="N5387" i="1"/>
  <c r="O5387" i="1"/>
  <c r="P5387" i="1"/>
  <c r="Q5387" i="1"/>
  <c r="F5388" i="1"/>
  <c r="G5388" i="1"/>
  <c r="H5388" i="1"/>
  <c r="I5388" i="1"/>
  <c r="J5388" i="1"/>
  <c r="K5388" i="1"/>
  <c r="L5388" i="1"/>
  <c r="M5388" i="1"/>
  <c r="N5388" i="1"/>
  <c r="O5388" i="1"/>
  <c r="P5388" i="1"/>
  <c r="Q5388" i="1"/>
  <c r="F5389" i="1"/>
  <c r="G5389" i="1"/>
  <c r="H5389" i="1"/>
  <c r="I5389" i="1"/>
  <c r="J5389" i="1"/>
  <c r="K5389" i="1"/>
  <c r="L5389" i="1"/>
  <c r="M5389" i="1"/>
  <c r="N5389" i="1"/>
  <c r="O5389" i="1"/>
  <c r="P5389" i="1"/>
  <c r="Q5389" i="1"/>
  <c r="F5390" i="1"/>
  <c r="G5390" i="1"/>
  <c r="H5390" i="1"/>
  <c r="I5390" i="1"/>
  <c r="J5390" i="1"/>
  <c r="K5390" i="1"/>
  <c r="L5390" i="1"/>
  <c r="M5390" i="1"/>
  <c r="N5390" i="1"/>
  <c r="O5390" i="1"/>
  <c r="P5390" i="1"/>
  <c r="Q5390" i="1"/>
  <c r="F5391" i="1"/>
  <c r="G5391" i="1"/>
  <c r="H5391" i="1"/>
  <c r="I5391" i="1"/>
  <c r="J5391" i="1"/>
  <c r="K5391" i="1"/>
  <c r="L5391" i="1"/>
  <c r="M5391" i="1"/>
  <c r="N5391" i="1"/>
  <c r="O5391" i="1"/>
  <c r="P5391" i="1"/>
  <c r="Q5391" i="1"/>
  <c r="F5392" i="1"/>
  <c r="G5392" i="1"/>
  <c r="H5392" i="1"/>
  <c r="I5392" i="1"/>
  <c r="J5392" i="1"/>
  <c r="K5392" i="1"/>
  <c r="L5392" i="1"/>
  <c r="M5392" i="1"/>
  <c r="N5392" i="1"/>
  <c r="O5392" i="1"/>
  <c r="P5392" i="1"/>
  <c r="Q5392" i="1"/>
  <c r="F5393" i="1"/>
  <c r="G5393" i="1"/>
  <c r="H5393" i="1"/>
  <c r="I5393" i="1"/>
  <c r="J5393" i="1"/>
  <c r="K5393" i="1"/>
  <c r="L5393" i="1"/>
  <c r="M5393" i="1"/>
  <c r="N5393" i="1"/>
  <c r="O5393" i="1"/>
  <c r="P5393" i="1"/>
  <c r="Q5393" i="1"/>
  <c r="F5394" i="1"/>
  <c r="G5394" i="1"/>
  <c r="H5394" i="1"/>
  <c r="I5394" i="1"/>
  <c r="J5394" i="1"/>
  <c r="K5394" i="1"/>
  <c r="L5394" i="1"/>
  <c r="M5394" i="1"/>
  <c r="N5394" i="1"/>
  <c r="O5394" i="1"/>
  <c r="P5394" i="1"/>
  <c r="Q5394" i="1"/>
  <c r="F5395" i="1"/>
  <c r="G5395" i="1"/>
  <c r="H5395" i="1"/>
  <c r="I5395" i="1"/>
  <c r="J5395" i="1"/>
  <c r="K5395" i="1"/>
  <c r="L5395" i="1"/>
  <c r="M5395" i="1"/>
  <c r="N5395" i="1"/>
  <c r="O5395" i="1"/>
  <c r="P5395" i="1"/>
  <c r="Q5395" i="1"/>
  <c r="F5396" i="1"/>
  <c r="G5396" i="1"/>
  <c r="H5396" i="1"/>
  <c r="I5396" i="1"/>
  <c r="J5396" i="1"/>
  <c r="K5396" i="1"/>
  <c r="L5396" i="1"/>
  <c r="M5396" i="1"/>
  <c r="N5396" i="1"/>
  <c r="O5396" i="1"/>
  <c r="P5396" i="1"/>
  <c r="Q5396" i="1"/>
  <c r="F5397" i="1"/>
  <c r="G5397" i="1"/>
  <c r="H5397" i="1"/>
  <c r="I5397" i="1"/>
  <c r="J5397" i="1"/>
  <c r="K5397" i="1"/>
  <c r="L5397" i="1"/>
  <c r="M5397" i="1"/>
  <c r="N5397" i="1"/>
  <c r="O5397" i="1"/>
  <c r="P5397" i="1"/>
  <c r="Q5397" i="1"/>
  <c r="F5398" i="1"/>
  <c r="G5398" i="1"/>
  <c r="H5398" i="1"/>
  <c r="I5398" i="1"/>
  <c r="J5398" i="1"/>
  <c r="K5398" i="1"/>
  <c r="L5398" i="1"/>
  <c r="M5398" i="1"/>
  <c r="N5398" i="1"/>
  <c r="O5398" i="1"/>
  <c r="P5398" i="1"/>
  <c r="Q5398" i="1"/>
  <c r="F5399" i="1"/>
  <c r="G5399" i="1"/>
  <c r="H5399" i="1"/>
  <c r="I5399" i="1"/>
  <c r="J5399" i="1"/>
  <c r="K5399" i="1"/>
  <c r="L5399" i="1"/>
  <c r="M5399" i="1"/>
  <c r="N5399" i="1"/>
  <c r="O5399" i="1"/>
  <c r="P5399" i="1"/>
  <c r="Q5399" i="1"/>
  <c r="F5400" i="1"/>
  <c r="G5400" i="1"/>
  <c r="H5400" i="1"/>
  <c r="I5400" i="1"/>
  <c r="J5400" i="1"/>
  <c r="K5400" i="1"/>
  <c r="L5400" i="1"/>
  <c r="M5400" i="1"/>
  <c r="N5400" i="1"/>
  <c r="O5400" i="1"/>
  <c r="P5400" i="1"/>
  <c r="Q5400" i="1"/>
  <c r="F5401" i="1"/>
  <c r="G5401" i="1"/>
  <c r="H5401" i="1"/>
  <c r="I5401" i="1"/>
  <c r="J5401" i="1"/>
  <c r="K5401" i="1"/>
  <c r="L5401" i="1"/>
  <c r="M5401" i="1"/>
  <c r="N5401" i="1"/>
  <c r="O5401" i="1"/>
  <c r="P5401" i="1"/>
  <c r="Q5401" i="1"/>
  <c r="F5402" i="1"/>
  <c r="G5402" i="1"/>
  <c r="H5402" i="1"/>
  <c r="I5402" i="1"/>
  <c r="J5402" i="1"/>
  <c r="K5402" i="1"/>
  <c r="L5402" i="1"/>
  <c r="M5402" i="1"/>
  <c r="N5402" i="1"/>
  <c r="O5402" i="1"/>
  <c r="P5402" i="1"/>
  <c r="Q5402" i="1"/>
  <c r="F5403" i="1"/>
  <c r="G5403" i="1"/>
  <c r="H5403" i="1"/>
  <c r="I5403" i="1"/>
  <c r="J5403" i="1"/>
  <c r="K5403" i="1"/>
  <c r="L5403" i="1"/>
  <c r="M5403" i="1"/>
  <c r="N5403" i="1"/>
  <c r="O5403" i="1"/>
  <c r="P5403" i="1"/>
  <c r="Q5403" i="1"/>
  <c r="F5404" i="1"/>
  <c r="G5404" i="1"/>
  <c r="H5404" i="1"/>
  <c r="I5404" i="1"/>
  <c r="J5404" i="1"/>
  <c r="K5404" i="1"/>
  <c r="L5404" i="1"/>
  <c r="M5404" i="1"/>
  <c r="N5404" i="1"/>
  <c r="O5404" i="1"/>
  <c r="P5404" i="1"/>
  <c r="Q5404" i="1"/>
  <c r="F5405" i="1"/>
  <c r="G5405" i="1"/>
  <c r="H5405" i="1"/>
  <c r="I5405" i="1"/>
  <c r="J5405" i="1"/>
  <c r="K5405" i="1"/>
  <c r="L5405" i="1"/>
  <c r="M5405" i="1"/>
  <c r="N5405" i="1"/>
  <c r="O5405" i="1"/>
  <c r="P5405" i="1"/>
  <c r="Q5405" i="1"/>
  <c r="F5406" i="1"/>
  <c r="G5406" i="1"/>
  <c r="H5406" i="1"/>
  <c r="I5406" i="1"/>
  <c r="J5406" i="1"/>
  <c r="K5406" i="1"/>
  <c r="L5406" i="1"/>
  <c r="M5406" i="1"/>
  <c r="N5406" i="1"/>
  <c r="O5406" i="1"/>
  <c r="P5406" i="1"/>
  <c r="Q5406" i="1"/>
  <c r="F5407" i="1"/>
  <c r="G5407" i="1"/>
  <c r="H5407" i="1"/>
  <c r="I5407" i="1"/>
  <c r="J5407" i="1"/>
  <c r="K5407" i="1"/>
  <c r="L5407" i="1"/>
  <c r="M5407" i="1"/>
  <c r="N5407" i="1"/>
  <c r="O5407" i="1"/>
  <c r="P5407" i="1"/>
  <c r="Q5407" i="1"/>
  <c r="F5408" i="1"/>
  <c r="G5408" i="1"/>
  <c r="H5408" i="1"/>
  <c r="I5408" i="1"/>
  <c r="J5408" i="1"/>
  <c r="K5408" i="1"/>
  <c r="L5408" i="1"/>
  <c r="M5408" i="1"/>
  <c r="N5408" i="1"/>
  <c r="O5408" i="1"/>
  <c r="P5408" i="1"/>
  <c r="Q5408" i="1"/>
  <c r="F5409" i="1"/>
  <c r="G5409" i="1"/>
  <c r="H5409" i="1"/>
  <c r="I5409" i="1"/>
  <c r="J5409" i="1"/>
  <c r="K5409" i="1"/>
  <c r="L5409" i="1"/>
  <c r="M5409" i="1"/>
  <c r="N5409" i="1"/>
  <c r="O5409" i="1"/>
  <c r="P5409" i="1"/>
  <c r="Q5409" i="1"/>
  <c r="F5410" i="1"/>
  <c r="G5410" i="1"/>
  <c r="H5410" i="1"/>
  <c r="I5410" i="1"/>
  <c r="J5410" i="1"/>
  <c r="K5410" i="1"/>
  <c r="L5410" i="1"/>
  <c r="M5410" i="1"/>
  <c r="N5410" i="1"/>
  <c r="O5410" i="1"/>
  <c r="P5410" i="1"/>
  <c r="Q5410" i="1"/>
  <c r="F5411" i="1"/>
  <c r="G5411" i="1"/>
  <c r="H5411" i="1"/>
  <c r="I5411" i="1"/>
  <c r="J5411" i="1"/>
  <c r="K5411" i="1"/>
  <c r="L5411" i="1"/>
  <c r="M5411" i="1"/>
  <c r="N5411" i="1"/>
  <c r="O5411" i="1"/>
  <c r="P5411" i="1"/>
  <c r="Q5411" i="1"/>
  <c r="F5412" i="1"/>
  <c r="G5412" i="1"/>
  <c r="H5412" i="1"/>
  <c r="I5412" i="1"/>
  <c r="J5412" i="1"/>
  <c r="K5412" i="1"/>
  <c r="L5412" i="1"/>
  <c r="M5412" i="1"/>
  <c r="N5412" i="1"/>
  <c r="O5412" i="1"/>
  <c r="P5412" i="1"/>
  <c r="Q5412" i="1"/>
  <c r="F5413" i="1"/>
  <c r="G5413" i="1"/>
  <c r="H5413" i="1"/>
  <c r="I5413" i="1"/>
  <c r="J5413" i="1"/>
  <c r="K5413" i="1"/>
  <c r="L5413" i="1"/>
  <c r="M5413" i="1"/>
  <c r="N5413" i="1"/>
  <c r="O5413" i="1"/>
  <c r="P5413" i="1"/>
  <c r="Q5413" i="1"/>
  <c r="F5414" i="1"/>
  <c r="G5414" i="1"/>
  <c r="H5414" i="1"/>
  <c r="I5414" i="1"/>
  <c r="J5414" i="1"/>
  <c r="K5414" i="1"/>
  <c r="L5414" i="1"/>
  <c r="M5414" i="1"/>
  <c r="N5414" i="1"/>
  <c r="O5414" i="1"/>
  <c r="P5414" i="1"/>
  <c r="Q5414" i="1"/>
  <c r="F5415" i="1"/>
  <c r="G5415" i="1"/>
  <c r="H5415" i="1"/>
  <c r="I5415" i="1"/>
  <c r="J5415" i="1"/>
  <c r="K5415" i="1"/>
  <c r="L5415" i="1"/>
  <c r="M5415" i="1"/>
  <c r="N5415" i="1"/>
  <c r="O5415" i="1"/>
  <c r="P5415" i="1"/>
  <c r="Q5415" i="1"/>
  <c r="F5416" i="1"/>
  <c r="G5416" i="1"/>
  <c r="H5416" i="1"/>
  <c r="I5416" i="1"/>
  <c r="J5416" i="1"/>
  <c r="K5416" i="1"/>
  <c r="L5416" i="1"/>
  <c r="M5416" i="1"/>
  <c r="N5416" i="1"/>
  <c r="O5416" i="1"/>
  <c r="P5416" i="1"/>
  <c r="Q5416" i="1"/>
  <c r="F5417" i="1"/>
  <c r="G5417" i="1"/>
  <c r="H5417" i="1"/>
  <c r="I5417" i="1"/>
  <c r="J5417" i="1"/>
  <c r="K5417" i="1"/>
  <c r="L5417" i="1"/>
  <c r="M5417" i="1"/>
  <c r="N5417" i="1"/>
  <c r="O5417" i="1"/>
  <c r="P5417" i="1"/>
  <c r="Q5417" i="1"/>
  <c r="F5418" i="1"/>
  <c r="G5418" i="1"/>
  <c r="H5418" i="1"/>
  <c r="I5418" i="1"/>
  <c r="J5418" i="1"/>
  <c r="K5418" i="1"/>
  <c r="L5418" i="1"/>
  <c r="M5418" i="1"/>
  <c r="N5418" i="1"/>
  <c r="O5418" i="1"/>
  <c r="P5418" i="1"/>
  <c r="Q5418" i="1"/>
  <c r="F5419" i="1"/>
  <c r="G5419" i="1"/>
  <c r="H5419" i="1"/>
  <c r="I5419" i="1"/>
  <c r="J5419" i="1"/>
  <c r="K5419" i="1"/>
  <c r="L5419" i="1"/>
  <c r="M5419" i="1"/>
  <c r="N5419" i="1"/>
  <c r="O5419" i="1"/>
  <c r="P5419" i="1"/>
  <c r="Q5419" i="1"/>
  <c r="F5420" i="1"/>
  <c r="G5420" i="1"/>
  <c r="H5420" i="1"/>
  <c r="I5420" i="1"/>
  <c r="J5420" i="1"/>
  <c r="K5420" i="1"/>
  <c r="L5420" i="1"/>
  <c r="M5420" i="1"/>
  <c r="N5420" i="1"/>
  <c r="O5420" i="1"/>
  <c r="P5420" i="1"/>
  <c r="Q5420" i="1"/>
  <c r="F5421" i="1"/>
  <c r="G5421" i="1"/>
  <c r="H5421" i="1"/>
  <c r="I5421" i="1"/>
  <c r="J5421" i="1"/>
  <c r="K5421" i="1"/>
  <c r="L5421" i="1"/>
  <c r="M5421" i="1"/>
  <c r="N5421" i="1"/>
  <c r="O5421" i="1"/>
  <c r="P5421" i="1"/>
  <c r="Q5421" i="1"/>
  <c r="F5422" i="1"/>
  <c r="G5422" i="1"/>
  <c r="H5422" i="1"/>
  <c r="I5422" i="1"/>
  <c r="J5422" i="1"/>
  <c r="K5422" i="1"/>
  <c r="L5422" i="1"/>
  <c r="M5422" i="1"/>
  <c r="N5422" i="1"/>
  <c r="O5422" i="1"/>
  <c r="P5422" i="1"/>
  <c r="Q5422" i="1"/>
  <c r="F5423" i="1"/>
  <c r="G5423" i="1"/>
  <c r="H5423" i="1"/>
  <c r="I5423" i="1"/>
  <c r="J5423" i="1"/>
  <c r="K5423" i="1"/>
  <c r="L5423" i="1"/>
  <c r="M5423" i="1"/>
  <c r="N5423" i="1"/>
  <c r="O5423" i="1"/>
  <c r="P5423" i="1"/>
  <c r="Q5423" i="1"/>
  <c r="F5424" i="1"/>
  <c r="G5424" i="1"/>
  <c r="H5424" i="1"/>
  <c r="I5424" i="1"/>
  <c r="J5424" i="1"/>
  <c r="K5424" i="1"/>
  <c r="L5424" i="1"/>
  <c r="M5424" i="1"/>
  <c r="N5424" i="1"/>
  <c r="O5424" i="1"/>
  <c r="P5424" i="1"/>
  <c r="Q5424" i="1"/>
  <c r="F5425" i="1"/>
  <c r="G5425" i="1"/>
  <c r="H5425" i="1"/>
  <c r="I5425" i="1"/>
  <c r="J5425" i="1"/>
  <c r="K5425" i="1"/>
  <c r="L5425" i="1"/>
  <c r="M5425" i="1"/>
  <c r="N5425" i="1"/>
  <c r="O5425" i="1"/>
  <c r="P5425" i="1"/>
  <c r="Q5425" i="1"/>
  <c r="F5426" i="1"/>
  <c r="G5426" i="1"/>
  <c r="H5426" i="1"/>
  <c r="I5426" i="1"/>
  <c r="J5426" i="1"/>
  <c r="K5426" i="1"/>
  <c r="L5426" i="1"/>
  <c r="M5426" i="1"/>
  <c r="N5426" i="1"/>
  <c r="O5426" i="1"/>
  <c r="P5426" i="1"/>
  <c r="Q5426" i="1"/>
  <c r="F5427" i="1"/>
  <c r="G5427" i="1"/>
  <c r="H5427" i="1"/>
  <c r="I5427" i="1"/>
  <c r="J5427" i="1"/>
  <c r="K5427" i="1"/>
  <c r="L5427" i="1"/>
  <c r="M5427" i="1"/>
  <c r="N5427" i="1"/>
  <c r="O5427" i="1"/>
  <c r="P5427" i="1"/>
  <c r="Q5427" i="1"/>
  <c r="F5428" i="1"/>
  <c r="G5428" i="1"/>
  <c r="H5428" i="1"/>
  <c r="I5428" i="1"/>
  <c r="J5428" i="1"/>
  <c r="K5428" i="1"/>
  <c r="L5428" i="1"/>
  <c r="M5428" i="1"/>
  <c r="N5428" i="1"/>
  <c r="O5428" i="1"/>
  <c r="P5428" i="1"/>
  <c r="Q5428" i="1"/>
  <c r="F5429" i="1"/>
  <c r="G5429" i="1"/>
  <c r="H5429" i="1"/>
  <c r="I5429" i="1"/>
  <c r="J5429" i="1"/>
  <c r="K5429" i="1"/>
  <c r="L5429" i="1"/>
  <c r="M5429" i="1"/>
  <c r="N5429" i="1"/>
  <c r="O5429" i="1"/>
  <c r="P5429" i="1"/>
  <c r="Q5429" i="1"/>
  <c r="F5430" i="1"/>
  <c r="G5430" i="1"/>
  <c r="H5430" i="1"/>
  <c r="I5430" i="1"/>
  <c r="J5430" i="1"/>
  <c r="K5430" i="1"/>
  <c r="L5430" i="1"/>
  <c r="M5430" i="1"/>
  <c r="N5430" i="1"/>
  <c r="O5430" i="1"/>
  <c r="P5430" i="1"/>
  <c r="Q5430" i="1"/>
  <c r="F5431" i="1"/>
  <c r="G5431" i="1"/>
  <c r="H5431" i="1"/>
  <c r="I5431" i="1"/>
  <c r="J5431" i="1"/>
  <c r="K5431" i="1"/>
  <c r="L5431" i="1"/>
  <c r="M5431" i="1"/>
  <c r="N5431" i="1"/>
  <c r="O5431" i="1"/>
  <c r="P5431" i="1"/>
  <c r="Q5431" i="1"/>
  <c r="F5432" i="1"/>
  <c r="G5432" i="1"/>
  <c r="H5432" i="1"/>
  <c r="I5432" i="1"/>
  <c r="J5432" i="1"/>
  <c r="K5432" i="1"/>
  <c r="L5432" i="1"/>
  <c r="M5432" i="1"/>
  <c r="N5432" i="1"/>
  <c r="O5432" i="1"/>
  <c r="P5432" i="1"/>
  <c r="Q5432" i="1"/>
  <c r="F5433" i="1"/>
  <c r="G5433" i="1"/>
  <c r="H5433" i="1"/>
  <c r="I5433" i="1"/>
  <c r="J5433" i="1"/>
  <c r="K5433" i="1"/>
  <c r="L5433" i="1"/>
  <c r="M5433" i="1"/>
  <c r="N5433" i="1"/>
  <c r="O5433" i="1"/>
  <c r="P5433" i="1"/>
  <c r="Q5433" i="1"/>
  <c r="F5434" i="1"/>
  <c r="G5434" i="1"/>
  <c r="H5434" i="1"/>
  <c r="I5434" i="1"/>
  <c r="J5434" i="1"/>
  <c r="K5434" i="1"/>
  <c r="L5434" i="1"/>
  <c r="M5434" i="1"/>
  <c r="N5434" i="1"/>
  <c r="O5434" i="1"/>
  <c r="P5434" i="1"/>
  <c r="Q5434" i="1"/>
  <c r="F5435" i="1"/>
  <c r="G5435" i="1"/>
  <c r="H5435" i="1"/>
  <c r="I5435" i="1"/>
  <c r="J5435" i="1"/>
  <c r="K5435" i="1"/>
  <c r="L5435" i="1"/>
  <c r="M5435" i="1"/>
  <c r="N5435" i="1"/>
  <c r="O5435" i="1"/>
  <c r="P5435" i="1"/>
  <c r="Q5435" i="1"/>
  <c r="F5436" i="1"/>
  <c r="G5436" i="1"/>
  <c r="H5436" i="1"/>
  <c r="I5436" i="1"/>
  <c r="J5436" i="1"/>
  <c r="K5436" i="1"/>
  <c r="L5436" i="1"/>
  <c r="M5436" i="1"/>
  <c r="N5436" i="1"/>
  <c r="O5436" i="1"/>
  <c r="P5436" i="1"/>
  <c r="Q5436" i="1"/>
  <c r="F5437" i="1"/>
  <c r="G5437" i="1"/>
  <c r="H5437" i="1"/>
  <c r="I5437" i="1"/>
  <c r="J5437" i="1"/>
  <c r="K5437" i="1"/>
  <c r="L5437" i="1"/>
  <c r="M5437" i="1"/>
  <c r="N5437" i="1"/>
  <c r="O5437" i="1"/>
  <c r="P5437" i="1"/>
  <c r="Q5437" i="1"/>
  <c r="F5438" i="1"/>
  <c r="G5438" i="1"/>
  <c r="H5438" i="1"/>
  <c r="I5438" i="1"/>
  <c r="J5438" i="1"/>
  <c r="K5438" i="1"/>
  <c r="L5438" i="1"/>
  <c r="M5438" i="1"/>
  <c r="N5438" i="1"/>
  <c r="O5438" i="1"/>
  <c r="P5438" i="1"/>
  <c r="Q5438" i="1"/>
  <c r="F5439" i="1"/>
  <c r="G5439" i="1"/>
  <c r="H5439" i="1"/>
  <c r="I5439" i="1"/>
  <c r="J5439" i="1"/>
  <c r="K5439" i="1"/>
  <c r="L5439" i="1"/>
  <c r="M5439" i="1"/>
  <c r="N5439" i="1"/>
  <c r="O5439" i="1"/>
  <c r="P5439" i="1"/>
  <c r="Q5439" i="1"/>
  <c r="F5440" i="1"/>
  <c r="G5440" i="1"/>
  <c r="H5440" i="1"/>
  <c r="I5440" i="1"/>
  <c r="J5440" i="1"/>
  <c r="K5440" i="1"/>
  <c r="L5440" i="1"/>
  <c r="M5440" i="1"/>
  <c r="N5440" i="1"/>
  <c r="O5440" i="1"/>
  <c r="P5440" i="1"/>
  <c r="Q5440" i="1"/>
  <c r="F5441" i="1"/>
  <c r="G5441" i="1"/>
  <c r="H5441" i="1"/>
  <c r="I5441" i="1"/>
  <c r="J5441" i="1"/>
  <c r="K5441" i="1"/>
  <c r="L5441" i="1"/>
  <c r="M5441" i="1"/>
  <c r="N5441" i="1"/>
  <c r="O5441" i="1"/>
  <c r="P5441" i="1"/>
  <c r="Q5441" i="1"/>
  <c r="F5442" i="1"/>
  <c r="G5442" i="1"/>
  <c r="H5442" i="1"/>
  <c r="I5442" i="1"/>
  <c r="J5442" i="1"/>
  <c r="K5442" i="1"/>
  <c r="L5442" i="1"/>
  <c r="M5442" i="1"/>
  <c r="N5442" i="1"/>
  <c r="O5442" i="1"/>
  <c r="P5442" i="1"/>
  <c r="Q5442" i="1"/>
  <c r="F5443" i="1"/>
  <c r="G5443" i="1"/>
  <c r="H5443" i="1"/>
  <c r="I5443" i="1"/>
  <c r="J5443" i="1"/>
  <c r="K5443" i="1"/>
  <c r="L5443" i="1"/>
  <c r="M5443" i="1"/>
  <c r="N5443" i="1"/>
  <c r="O5443" i="1"/>
  <c r="P5443" i="1"/>
  <c r="Q5443" i="1"/>
  <c r="F5444" i="1"/>
  <c r="G5444" i="1"/>
  <c r="H5444" i="1"/>
  <c r="I5444" i="1"/>
  <c r="J5444" i="1"/>
  <c r="K5444" i="1"/>
  <c r="L5444" i="1"/>
  <c r="M5444" i="1"/>
  <c r="N5444" i="1"/>
  <c r="O5444" i="1"/>
  <c r="P5444" i="1"/>
  <c r="Q5444" i="1"/>
  <c r="F5445" i="1"/>
  <c r="G5445" i="1"/>
  <c r="H5445" i="1"/>
  <c r="I5445" i="1"/>
  <c r="J5445" i="1"/>
  <c r="K5445" i="1"/>
  <c r="L5445" i="1"/>
  <c r="M5445" i="1"/>
  <c r="N5445" i="1"/>
  <c r="O5445" i="1"/>
  <c r="P5445" i="1"/>
  <c r="Q5445" i="1"/>
  <c r="F5446" i="1"/>
  <c r="G5446" i="1"/>
  <c r="H5446" i="1"/>
  <c r="I5446" i="1"/>
  <c r="J5446" i="1"/>
  <c r="K5446" i="1"/>
  <c r="L5446" i="1"/>
  <c r="M5446" i="1"/>
  <c r="N5446" i="1"/>
  <c r="O5446" i="1"/>
  <c r="P5446" i="1"/>
  <c r="Q5446" i="1"/>
  <c r="F5447" i="1"/>
  <c r="G5447" i="1"/>
  <c r="H5447" i="1"/>
  <c r="I5447" i="1"/>
  <c r="J5447" i="1"/>
  <c r="K5447" i="1"/>
  <c r="L5447" i="1"/>
  <c r="M5447" i="1"/>
  <c r="N5447" i="1"/>
  <c r="O5447" i="1"/>
  <c r="P5447" i="1"/>
  <c r="Q5447" i="1"/>
  <c r="F5448" i="1"/>
  <c r="G5448" i="1"/>
  <c r="H5448" i="1"/>
  <c r="I5448" i="1"/>
  <c r="J5448" i="1"/>
  <c r="K5448" i="1"/>
  <c r="L5448" i="1"/>
  <c r="M5448" i="1"/>
  <c r="N5448" i="1"/>
  <c r="O5448" i="1"/>
  <c r="P5448" i="1"/>
  <c r="Q5448" i="1"/>
  <c r="F5449" i="1"/>
  <c r="G5449" i="1"/>
  <c r="H5449" i="1"/>
  <c r="I5449" i="1"/>
  <c r="J5449" i="1"/>
  <c r="K5449" i="1"/>
  <c r="L5449" i="1"/>
  <c r="M5449" i="1"/>
  <c r="N5449" i="1"/>
  <c r="O5449" i="1"/>
  <c r="P5449" i="1"/>
  <c r="Q5449" i="1"/>
  <c r="F5450" i="1"/>
  <c r="G5450" i="1"/>
  <c r="H5450" i="1"/>
  <c r="I5450" i="1"/>
  <c r="J5450" i="1"/>
  <c r="K5450" i="1"/>
  <c r="L5450" i="1"/>
  <c r="M5450" i="1"/>
  <c r="N5450" i="1"/>
  <c r="O5450" i="1"/>
  <c r="P5450" i="1"/>
  <c r="Q5450" i="1"/>
  <c r="F5451" i="1"/>
  <c r="G5451" i="1"/>
  <c r="H5451" i="1"/>
  <c r="I5451" i="1"/>
  <c r="J5451" i="1"/>
  <c r="K5451" i="1"/>
  <c r="L5451" i="1"/>
  <c r="M5451" i="1"/>
  <c r="N5451" i="1"/>
  <c r="O5451" i="1"/>
  <c r="P5451" i="1"/>
  <c r="Q5451" i="1"/>
  <c r="F5452" i="1"/>
  <c r="G5452" i="1"/>
  <c r="H5452" i="1"/>
  <c r="I5452" i="1"/>
  <c r="J5452" i="1"/>
  <c r="K5452" i="1"/>
  <c r="L5452" i="1"/>
  <c r="M5452" i="1"/>
  <c r="N5452" i="1"/>
  <c r="O5452" i="1"/>
  <c r="P5452" i="1"/>
  <c r="Q5452" i="1"/>
  <c r="F5453" i="1"/>
  <c r="G5453" i="1"/>
  <c r="H5453" i="1"/>
  <c r="I5453" i="1"/>
  <c r="J5453" i="1"/>
  <c r="K5453" i="1"/>
  <c r="L5453" i="1"/>
  <c r="M5453" i="1"/>
  <c r="N5453" i="1"/>
  <c r="O5453" i="1"/>
  <c r="P5453" i="1"/>
  <c r="Q5453" i="1"/>
  <c r="F5454" i="1"/>
  <c r="G5454" i="1"/>
  <c r="H5454" i="1"/>
  <c r="I5454" i="1"/>
  <c r="J5454" i="1"/>
  <c r="K5454" i="1"/>
  <c r="L5454" i="1"/>
  <c r="M5454" i="1"/>
  <c r="N5454" i="1"/>
  <c r="O5454" i="1"/>
  <c r="P5454" i="1"/>
  <c r="Q5454" i="1"/>
  <c r="F5455" i="1"/>
  <c r="G5455" i="1"/>
  <c r="H5455" i="1"/>
  <c r="I5455" i="1"/>
  <c r="J5455" i="1"/>
  <c r="K5455" i="1"/>
  <c r="L5455" i="1"/>
  <c r="M5455" i="1"/>
  <c r="N5455" i="1"/>
  <c r="O5455" i="1"/>
  <c r="P5455" i="1"/>
  <c r="Q5455" i="1"/>
  <c r="F5456" i="1"/>
  <c r="G5456" i="1"/>
  <c r="H5456" i="1"/>
  <c r="I5456" i="1"/>
  <c r="J5456" i="1"/>
  <c r="K5456" i="1"/>
  <c r="L5456" i="1"/>
  <c r="M5456" i="1"/>
  <c r="N5456" i="1"/>
  <c r="O5456" i="1"/>
  <c r="P5456" i="1"/>
  <c r="Q5456" i="1"/>
  <c r="F5457" i="1"/>
  <c r="G5457" i="1"/>
  <c r="H5457" i="1"/>
  <c r="I5457" i="1"/>
  <c r="J5457" i="1"/>
  <c r="K5457" i="1"/>
  <c r="L5457" i="1"/>
  <c r="M5457" i="1"/>
  <c r="N5457" i="1"/>
  <c r="O5457" i="1"/>
  <c r="P5457" i="1"/>
  <c r="Q5457" i="1"/>
  <c r="F5458" i="1"/>
  <c r="G5458" i="1"/>
  <c r="H5458" i="1"/>
  <c r="I5458" i="1"/>
  <c r="J5458" i="1"/>
  <c r="K5458" i="1"/>
  <c r="L5458" i="1"/>
  <c r="M5458" i="1"/>
  <c r="N5458" i="1"/>
  <c r="O5458" i="1"/>
  <c r="P5458" i="1"/>
  <c r="Q5458" i="1"/>
  <c r="F5459" i="1"/>
  <c r="G5459" i="1"/>
  <c r="H5459" i="1"/>
  <c r="I5459" i="1"/>
  <c r="J5459" i="1"/>
  <c r="K5459" i="1"/>
  <c r="L5459" i="1"/>
  <c r="M5459" i="1"/>
  <c r="N5459" i="1"/>
  <c r="O5459" i="1"/>
  <c r="P5459" i="1"/>
  <c r="Q5459" i="1"/>
  <c r="F5460" i="1"/>
  <c r="G5460" i="1"/>
  <c r="H5460" i="1"/>
  <c r="I5460" i="1"/>
  <c r="J5460" i="1"/>
  <c r="K5460" i="1"/>
  <c r="L5460" i="1"/>
  <c r="M5460" i="1"/>
  <c r="N5460" i="1"/>
  <c r="O5460" i="1"/>
  <c r="P5460" i="1"/>
  <c r="Q5460" i="1"/>
  <c r="F5461" i="1"/>
  <c r="G5461" i="1"/>
  <c r="H5461" i="1"/>
  <c r="I5461" i="1"/>
  <c r="J5461" i="1"/>
  <c r="K5461" i="1"/>
  <c r="L5461" i="1"/>
  <c r="M5461" i="1"/>
  <c r="N5461" i="1"/>
  <c r="O5461" i="1"/>
  <c r="P5461" i="1"/>
  <c r="Q5461" i="1"/>
  <c r="F5462" i="1"/>
  <c r="G5462" i="1"/>
  <c r="H5462" i="1"/>
  <c r="I5462" i="1"/>
  <c r="J5462" i="1"/>
  <c r="K5462" i="1"/>
  <c r="L5462" i="1"/>
  <c r="M5462" i="1"/>
  <c r="N5462" i="1"/>
  <c r="O5462" i="1"/>
  <c r="P5462" i="1"/>
  <c r="Q5462" i="1"/>
  <c r="F5463" i="1"/>
  <c r="G5463" i="1"/>
  <c r="H5463" i="1"/>
  <c r="I5463" i="1"/>
  <c r="J5463" i="1"/>
  <c r="K5463" i="1"/>
  <c r="L5463" i="1"/>
  <c r="M5463" i="1"/>
  <c r="N5463" i="1"/>
  <c r="O5463" i="1"/>
  <c r="P5463" i="1"/>
  <c r="Q5463" i="1"/>
  <c r="F5464" i="1"/>
  <c r="G5464" i="1"/>
  <c r="H5464" i="1"/>
  <c r="I5464" i="1"/>
  <c r="J5464" i="1"/>
  <c r="K5464" i="1"/>
  <c r="L5464" i="1"/>
  <c r="M5464" i="1"/>
  <c r="N5464" i="1"/>
  <c r="O5464" i="1"/>
  <c r="P5464" i="1"/>
  <c r="Q5464" i="1"/>
  <c r="F5465" i="1"/>
  <c r="G5465" i="1"/>
  <c r="H5465" i="1"/>
  <c r="I5465" i="1"/>
  <c r="J5465" i="1"/>
  <c r="K5465" i="1"/>
  <c r="L5465" i="1"/>
  <c r="M5465" i="1"/>
  <c r="N5465" i="1"/>
  <c r="O5465" i="1"/>
  <c r="P5465" i="1"/>
  <c r="Q5465" i="1"/>
  <c r="F5466" i="1"/>
  <c r="G5466" i="1"/>
  <c r="H5466" i="1"/>
  <c r="I5466" i="1"/>
  <c r="J5466" i="1"/>
  <c r="K5466" i="1"/>
  <c r="L5466" i="1"/>
  <c r="M5466" i="1"/>
  <c r="N5466" i="1"/>
  <c r="O5466" i="1"/>
  <c r="P5466" i="1"/>
  <c r="Q5466" i="1"/>
  <c r="F5467" i="1"/>
  <c r="G5467" i="1"/>
  <c r="H5467" i="1"/>
  <c r="I5467" i="1"/>
  <c r="J5467" i="1"/>
  <c r="K5467" i="1"/>
  <c r="L5467" i="1"/>
  <c r="M5467" i="1"/>
  <c r="N5467" i="1"/>
  <c r="O5467" i="1"/>
  <c r="P5467" i="1"/>
  <c r="Q5467" i="1"/>
  <c r="F5468" i="1"/>
  <c r="G5468" i="1"/>
  <c r="H5468" i="1"/>
  <c r="I5468" i="1"/>
  <c r="J5468" i="1"/>
  <c r="K5468" i="1"/>
  <c r="L5468" i="1"/>
  <c r="M5468" i="1"/>
  <c r="N5468" i="1"/>
  <c r="O5468" i="1"/>
  <c r="P5468" i="1"/>
  <c r="Q5468" i="1"/>
  <c r="F5469" i="1"/>
  <c r="G5469" i="1"/>
  <c r="H5469" i="1"/>
  <c r="I5469" i="1"/>
  <c r="J5469" i="1"/>
  <c r="K5469" i="1"/>
  <c r="L5469" i="1"/>
  <c r="M5469" i="1"/>
  <c r="N5469" i="1"/>
  <c r="O5469" i="1"/>
  <c r="P5469" i="1"/>
  <c r="Q5469" i="1"/>
  <c r="F5470" i="1"/>
  <c r="G5470" i="1"/>
  <c r="H5470" i="1"/>
  <c r="I5470" i="1"/>
  <c r="J5470" i="1"/>
  <c r="K5470" i="1"/>
  <c r="L5470" i="1"/>
  <c r="M5470" i="1"/>
  <c r="N5470" i="1"/>
  <c r="O5470" i="1"/>
  <c r="P5470" i="1"/>
  <c r="Q5470" i="1"/>
  <c r="F5471" i="1"/>
  <c r="G5471" i="1"/>
  <c r="H5471" i="1"/>
  <c r="I5471" i="1"/>
  <c r="J5471" i="1"/>
  <c r="K5471" i="1"/>
  <c r="L5471" i="1"/>
  <c r="M5471" i="1"/>
  <c r="N5471" i="1"/>
  <c r="O5471" i="1"/>
  <c r="P5471" i="1"/>
  <c r="Q5471" i="1"/>
  <c r="F5472" i="1"/>
  <c r="G5472" i="1"/>
  <c r="H5472" i="1"/>
  <c r="I5472" i="1"/>
  <c r="J5472" i="1"/>
  <c r="K5472" i="1"/>
  <c r="L5472" i="1"/>
  <c r="M5472" i="1"/>
  <c r="N5472" i="1"/>
  <c r="O5472" i="1"/>
  <c r="P5472" i="1"/>
  <c r="Q5472" i="1"/>
  <c r="F5473" i="1"/>
  <c r="G5473" i="1"/>
  <c r="H5473" i="1"/>
  <c r="I5473" i="1"/>
  <c r="J5473" i="1"/>
  <c r="K5473" i="1"/>
  <c r="L5473" i="1"/>
  <c r="M5473" i="1"/>
  <c r="N5473" i="1"/>
  <c r="O5473" i="1"/>
  <c r="P5473" i="1"/>
  <c r="Q5473" i="1"/>
  <c r="F5474" i="1"/>
  <c r="G5474" i="1"/>
  <c r="H5474" i="1"/>
  <c r="I5474" i="1"/>
  <c r="J5474" i="1"/>
  <c r="K5474" i="1"/>
  <c r="L5474" i="1"/>
  <c r="M5474" i="1"/>
  <c r="N5474" i="1"/>
  <c r="O5474" i="1"/>
  <c r="P5474" i="1"/>
  <c r="Q5474" i="1"/>
  <c r="F5475" i="1"/>
  <c r="G5475" i="1"/>
  <c r="H5475" i="1"/>
  <c r="I5475" i="1"/>
  <c r="J5475" i="1"/>
  <c r="K5475" i="1"/>
  <c r="L5475" i="1"/>
  <c r="M5475" i="1"/>
  <c r="N5475" i="1"/>
  <c r="O5475" i="1"/>
  <c r="P5475" i="1"/>
  <c r="Q5475" i="1"/>
  <c r="F5476" i="1"/>
  <c r="G5476" i="1"/>
  <c r="H5476" i="1"/>
  <c r="I5476" i="1"/>
  <c r="J5476" i="1"/>
  <c r="K5476" i="1"/>
  <c r="L5476" i="1"/>
  <c r="M5476" i="1"/>
  <c r="N5476" i="1"/>
  <c r="O5476" i="1"/>
  <c r="P5476" i="1"/>
  <c r="Q5476" i="1"/>
  <c r="F5477" i="1"/>
  <c r="G5477" i="1"/>
  <c r="H5477" i="1"/>
  <c r="I5477" i="1"/>
  <c r="J5477" i="1"/>
  <c r="K5477" i="1"/>
  <c r="L5477" i="1"/>
  <c r="M5477" i="1"/>
  <c r="N5477" i="1"/>
  <c r="O5477" i="1"/>
  <c r="P5477" i="1"/>
  <c r="Q5477" i="1"/>
  <c r="F5478" i="1"/>
  <c r="G5478" i="1"/>
  <c r="H5478" i="1"/>
  <c r="I5478" i="1"/>
  <c r="J5478" i="1"/>
  <c r="K5478" i="1"/>
  <c r="L5478" i="1"/>
  <c r="M5478" i="1"/>
  <c r="N5478" i="1"/>
  <c r="O5478" i="1"/>
  <c r="P5478" i="1"/>
  <c r="Q5478" i="1"/>
  <c r="F5479" i="1"/>
  <c r="G5479" i="1"/>
  <c r="H5479" i="1"/>
  <c r="I5479" i="1"/>
  <c r="J5479" i="1"/>
  <c r="K5479" i="1"/>
  <c r="L5479" i="1"/>
  <c r="M5479" i="1"/>
  <c r="N5479" i="1"/>
  <c r="O5479" i="1"/>
  <c r="P5479" i="1"/>
  <c r="Q5479" i="1"/>
  <c r="F5480" i="1"/>
  <c r="G5480" i="1"/>
  <c r="H5480" i="1"/>
  <c r="I5480" i="1"/>
  <c r="J5480" i="1"/>
  <c r="K5480" i="1"/>
  <c r="L5480" i="1"/>
  <c r="M5480" i="1"/>
  <c r="N5480" i="1"/>
  <c r="O5480" i="1"/>
  <c r="P5480" i="1"/>
  <c r="Q5480" i="1"/>
  <c r="F5481" i="1"/>
  <c r="G5481" i="1"/>
  <c r="H5481" i="1"/>
  <c r="I5481" i="1"/>
  <c r="J5481" i="1"/>
  <c r="K5481" i="1"/>
  <c r="L5481" i="1"/>
  <c r="M5481" i="1"/>
  <c r="N5481" i="1"/>
  <c r="O5481" i="1"/>
  <c r="P5481" i="1"/>
  <c r="Q5481" i="1"/>
  <c r="F5482" i="1"/>
  <c r="G5482" i="1"/>
  <c r="H5482" i="1"/>
  <c r="I5482" i="1"/>
  <c r="J5482" i="1"/>
  <c r="K5482" i="1"/>
  <c r="L5482" i="1"/>
  <c r="M5482" i="1"/>
  <c r="N5482" i="1"/>
  <c r="O5482" i="1"/>
  <c r="P5482" i="1"/>
  <c r="Q5482" i="1"/>
  <c r="F5483" i="1"/>
  <c r="G5483" i="1"/>
  <c r="H5483" i="1"/>
  <c r="I5483" i="1"/>
  <c r="J5483" i="1"/>
  <c r="K5483" i="1"/>
  <c r="L5483" i="1"/>
  <c r="M5483" i="1"/>
  <c r="N5483" i="1"/>
  <c r="O5483" i="1"/>
  <c r="P5483" i="1"/>
  <c r="Q5483" i="1"/>
  <c r="F5484" i="1"/>
  <c r="G5484" i="1"/>
  <c r="H5484" i="1"/>
  <c r="I5484" i="1"/>
  <c r="J5484" i="1"/>
  <c r="K5484" i="1"/>
  <c r="L5484" i="1"/>
  <c r="M5484" i="1"/>
  <c r="N5484" i="1"/>
  <c r="O5484" i="1"/>
  <c r="P5484" i="1"/>
  <c r="Q5484" i="1"/>
  <c r="F5485" i="1"/>
  <c r="G5485" i="1"/>
  <c r="H5485" i="1"/>
  <c r="I5485" i="1"/>
  <c r="J5485" i="1"/>
  <c r="K5485" i="1"/>
  <c r="L5485" i="1"/>
  <c r="M5485" i="1"/>
  <c r="N5485" i="1"/>
  <c r="O5485" i="1"/>
  <c r="P5485" i="1"/>
  <c r="Q5485" i="1"/>
  <c r="F5486" i="1"/>
  <c r="G5486" i="1"/>
  <c r="H5486" i="1"/>
  <c r="I5486" i="1"/>
  <c r="J5486" i="1"/>
  <c r="K5486" i="1"/>
  <c r="L5486" i="1"/>
  <c r="M5486" i="1"/>
  <c r="N5486" i="1"/>
  <c r="O5486" i="1"/>
  <c r="P5486" i="1"/>
  <c r="Q5486" i="1"/>
  <c r="F5487" i="1"/>
  <c r="G5487" i="1"/>
  <c r="H5487" i="1"/>
  <c r="I5487" i="1"/>
  <c r="J5487" i="1"/>
  <c r="K5487" i="1"/>
  <c r="L5487" i="1"/>
  <c r="M5487" i="1"/>
  <c r="N5487" i="1"/>
  <c r="O5487" i="1"/>
  <c r="P5487" i="1"/>
  <c r="Q5487" i="1"/>
  <c r="F5488" i="1"/>
  <c r="G5488" i="1"/>
  <c r="H5488" i="1"/>
  <c r="I5488" i="1"/>
  <c r="J5488" i="1"/>
  <c r="K5488" i="1"/>
  <c r="L5488" i="1"/>
  <c r="M5488" i="1"/>
  <c r="N5488" i="1"/>
  <c r="O5488" i="1"/>
  <c r="P5488" i="1"/>
  <c r="Q5488" i="1"/>
  <c r="F5489" i="1"/>
  <c r="G5489" i="1"/>
  <c r="H5489" i="1"/>
  <c r="I5489" i="1"/>
  <c r="J5489" i="1"/>
  <c r="K5489" i="1"/>
  <c r="L5489" i="1"/>
  <c r="M5489" i="1"/>
  <c r="N5489" i="1"/>
  <c r="O5489" i="1"/>
  <c r="P5489" i="1"/>
  <c r="Q5489" i="1"/>
  <c r="F5490" i="1"/>
  <c r="G5490" i="1"/>
  <c r="H5490" i="1"/>
  <c r="I5490" i="1"/>
  <c r="J5490" i="1"/>
  <c r="K5490" i="1"/>
  <c r="L5490" i="1"/>
  <c r="M5490" i="1"/>
  <c r="N5490" i="1"/>
  <c r="O5490" i="1"/>
  <c r="P5490" i="1"/>
  <c r="Q5490" i="1"/>
  <c r="F5491" i="1"/>
  <c r="G5491" i="1"/>
  <c r="H5491" i="1"/>
  <c r="I5491" i="1"/>
  <c r="J5491" i="1"/>
  <c r="K5491" i="1"/>
  <c r="L5491" i="1"/>
  <c r="M5491" i="1"/>
  <c r="N5491" i="1"/>
  <c r="O5491" i="1"/>
  <c r="P5491" i="1"/>
  <c r="Q5491" i="1"/>
  <c r="F5492" i="1"/>
  <c r="G5492" i="1"/>
  <c r="H5492" i="1"/>
  <c r="I5492" i="1"/>
  <c r="J5492" i="1"/>
  <c r="K5492" i="1"/>
  <c r="L5492" i="1"/>
  <c r="M5492" i="1"/>
  <c r="N5492" i="1"/>
  <c r="O5492" i="1"/>
  <c r="P5492" i="1"/>
  <c r="Q5492" i="1"/>
  <c r="F5493" i="1"/>
  <c r="G5493" i="1"/>
  <c r="H5493" i="1"/>
  <c r="I5493" i="1"/>
  <c r="J5493" i="1"/>
  <c r="K5493" i="1"/>
  <c r="L5493" i="1"/>
  <c r="M5493" i="1"/>
  <c r="N5493" i="1"/>
  <c r="O5493" i="1"/>
  <c r="P5493" i="1"/>
  <c r="Q5493" i="1"/>
  <c r="F5494" i="1"/>
  <c r="G5494" i="1"/>
  <c r="H5494" i="1"/>
  <c r="I5494" i="1"/>
  <c r="J5494" i="1"/>
  <c r="K5494" i="1"/>
  <c r="L5494" i="1"/>
  <c r="M5494" i="1"/>
  <c r="N5494" i="1"/>
  <c r="O5494" i="1"/>
  <c r="P5494" i="1"/>
  <c r="Q5494" i="1"/>
  <c r="F5495" i="1"/>
  <c r="G5495" i="1"/>
  <c r="H5495" i="1"/>
  <c r="I5495" i="1"/>
  <c r="J5495" i="1"/>
  <c r="K5495" i="1"/>
  <c r="L5495" i="1"/>
  <c r="M5495" i="1"/>
  <c r="N5495" i="1"/>
  <c r="O5495" i="1"/>
  <c r="P5495" i="1"/>
  <c r="Q5495" i="1"/>
  <c r="F5496" i="1"/>
  <c r="G5496" i="1"/>
  <c r="H5496" i="1"/>
  <c r="I5496" i="1"/>
  <c r="J5496" i="1"/>
  <c r="K5496" i="1"/>
  <c r="L5496" i="1"/>
  <c r="M5496" i="1"/>
  <c r="N5496" i="1"/>
  <c r="O5496" i="1"/>
  <c r="P5496" i="1"/>
  <c r="Q5496" i="1"/>
  <c r="F5497" i="1"/>
  <c r="G5497" i="1"/>
  <c r="H5497" i="1"/>
  <c r="I5497" i="1"/>
  <c r="J5497" i="1"/>
  <c r="K5497" i="1"/>
  <c r="L5497" i="1"/>
  <c r="M5497" i="1"/>
  <c r="N5497" i="1"/>
  <c r="O5497" i="1"/>
  <c r="P5497" i="1"/>
  <c r="Q5497" i="1"/>
  <c r="F5498" i="1"/>
  <c r="G5498" i="1"/>
  <c r="H5498" i="1"/>
  <c r="I5498" i="1"/>
  <c r="J5498" i="1"/>
  <c r="K5498" i="1"/>
  <c r="L5498" i="1"/>
  <c r="M5498" i="1"/>
  <c r="N5498" i="1"/>
  <c r="O5498" i="1"/>
  <c r="P5498" i="1"/>
  <c r="Q5498" i="1"/>
  <c r="F5499" i="1"/>
  <c r="G5499" i="1"/>
  <c r="H5499" i="1"/>
  <c r="I5499" i="1"/>
  <c r="J5499" i="1"/>
  <c r="K5499" i="1"/>
  <c r="L5499" i="1"/>
  <c r="M5499" i="1"/>
  <c r="N5499" i="1"/>
  <c r="O5499" i="1"/>
  <c r="P5499" i="1"/>
  <c r="Q5499" i="1"/>
  <c r="F5500" i="1"/>
  <c r="G5500" i="1"/>
  <c r="H5500" i="1"/>
  <c r="I5500" i="1"/>
  <c r="J5500" i="1"/>
  <c r="K5500" i="1"/>
  <c r="L5500" i="1"/>
  <c r="M5500" i="1"/>
  <c r="N5500" i="1"/>
  <c r="O5500" i="1"/>
  <c r="P5500" i="1"/>
  <c r="Q5500" i="1"/>
  <c r="F5501" i="1"/>
  <c r="G5501" i="1"/>
  <c r="H5501" i="1"/>
  <c r="I5501" i="1"/>
  <c r="J5501" i="1"/>
  <c r="K5501" i="1"/>
  <c r="L5501" i="1"/>
  <c r="M5501" i="1"/>
  <c r="N5501" i="1"/>
  <c r="O5501" i="1"/>
  <c r="P5501" i="1"/>
  <c r="Q5501" i="1"/>
  <c r="F5502" i="1"/>
  <c r="G5502" i="1"/>
  <c r="H5502" i="1"/>
  <c r="I5502" i="1"/>
  <c r="J5502" i="1"/>
  <c r="K5502" i="1"/>
  <c r="L5502" i="1"/>
  <c r="M5502" i="1"/>
  <c r="N5502" i="1"/>
  <c r="O5502" i="1"/>
  <c r="P5502" i="1"/>
  <c r="Q5502" i="1"/>
  <c r="F5503" i="1"/>
  <c r="G5503" i="1"/>
  <c r="H5503" i="1"/>
  <c r="I5503" i="1"/>
  <c r="J5503" i="1"/>
  <c r="K5503" i="1"/>
  <c r="L5503" i="1"/>
  <c r="M5503" i="1"/>
  <c r="N5503" i="1"/>
  <c r="O5503" i="1"/>
  <c r="P5503" i="1"/>
  <c r="Q5503" i="1"/>
  <c r="F5504" i="1"/>
  <c r="G5504" i="1"/>
  <c r="H5504" i="1"/>
  <c r="I5504" i="1"/>
  <c r="J5504" i="1"/>
  <c r="K5504" i="1"/>
  <c r="L5504" i="1"/>
  <c r="M5504" i="1"/>
  <c r="N5504" i="1"/>
  <c r="O5504" i="1"/>
  <c r="P5504" i="1"/>
  <c r="Q5504" i="1"/>
  <c r="F5505" i="1"/>
  <c r="G5505" i="1"/>
  <c r="H5505" i="1"/>
  <c r="I5505" i="1"/>
  <c r="J5505" i="1"/>
  <c r="K5505" i="1"/>
  <c r="L5505" i="1"/>
  <c r="M5505" i="1"/>
  <c r="N5505" i="1"/>
  <c r="O5505" i="1"/>
  <c r="P5505" i="1"/>
  <c r="Q5505" i="1"/>
  <c r="F5506" i="1"/>
  <c r="G5506" i="1"/>
  <c r="H5506" i="1"/>
  <c r="I5506" i="1"/>
  <c r="J5506" i="1"/>
  <c r="K5506" i="1"/>
  <c r="L5506" i="1"/>
  <c r="M5506" i="1"/>
  <c r="N5506" i="1"/>
  <c r="O5506" i="1"/>
  <c r="P5506" i="1"/>
  <c r="Q5506" i="1"/>
  <c r="F5507" i="1"/>
  <c r="G5507" i="1"/>
  <c r="H5507" i="1"/>
  <c r="I5507" i="1"/>
  <c r="J5507" i="1"/>
  <c r="K5507" i="1"/>
  <c r="L5507" i="1"/>
  <c r="M5507" i="1"/>
  <c r="N5507" i="1"/>
  <c r="O5507" i="1"/>
  <c r="P5507" i="1"/>
  <c r="Q5507" i="1"/>
  <c r="F5508" i="1"/>
  <c r="G5508" i="1"/>
  <c r="H5508" i="1"/>
  <c r="I5508" i="1"/>
  <c r="J5508" i="1"/>
  <c r="K5508" i="1"/>
  <c r="L5508" i="1"/>
  <c r="M5508" i="1"/>
  <c r="N5508" i="1"/>
  <c r="O5508" i="1"/>
  <c r="P5508" i="1"/>
  <c r="Q5508" i="1"/>
  <c r="F5509" i="1"/>
  <c r="G5509" i="1"/>
  <c r="H5509" i="1"/>
  <c r="I5509" i="1"/>
  <c r="J5509" i="1"/>
  <c r="K5509" i="1"/>
  <c r="L5509" i="1"/>
  <c r="M5509" i="1"/>
  <c r="N5509" i="1"/>
  <c r="O5509" i="1"/>
  <c r="P5509" i="1"/>
  <c r="Q5509" i="1"/>
  <c r="F5510" i="1"/>
  <c r="G5510" i="1"/>
  <c r="H5510" i="1"/>
  <c r="I5510" i="1"/>
  <c r="J5510" i="1"/>
  <c r="K5510" i="1"/>
  <c r="L5510" i="1"/>
  <c r="M5510" i="1"/>
  <c r="N5510" i="1"/>
  <c r="O5510" i="1"/>
  <c r="P5510" i="1"/>
  <c r="Q5510" i="1"/>
  <c r="F5511" i="1"/>
  <c r="G5511" i="1"/>
  <c r="H5511" i="1"/>
  <c r="I5511" i="1"/>
  <c r="J5511" i="1"/>
  <c r="K5511" i="1"/>
  <c r="L5511" i="1"/>
  <c r="M5511" i="1"/>
  <c r="N5511" i="1"/>
  <c r="O5511" i="1"/>
  <c r="P5511" i="1"/>
  <c r="Q5511" i="1"/>
  <c r="F5512" i="1"/>
  <c r="G5512" i="1"/>
  <c r="H5512" i="1"/>
  <c r="I5512" i="1"/>
  <c r="J5512" i="1"/>
  <c r="K5512" i="1"/>
  <c r="L5512" i="1"/>
  <c r="M5512" i="1"/>
  <c r="N5512" i="1"/>
  <c r="O5512" i="1"/>
  <c r="P5512" i="1"/>
  <c r="Q5512" i="1"/>
  <c r="F5513" i="1"/>
  <c r="G5513" i="1"/>
  <c r="H5513" i="1"/>
  <c r="L5513" i="1" s="1"/>
  <c r="I5513" i="1"/>
  <c r="J5513" i="1"/>
  <c r="K5513" i="1"/>
  <c r="M5513" i="1"/>
  <c r="N5513" i="1"/>
  <c r="O5513" i="1"/>
  <c r="Q5513" i="1"/>
  <c r="F5514" i="1"/>
  <c r="G5514" i="1"/>
  <c r="H5514" i="1"/>
  <c r="L5514" i="1" s="1"/>
  <c r="I5514" i="1"/>
  <c r="J5514" i="1"/>
  <c r="K5514" i="1"/>
  <c r="M5514" i="1"/>
  <c r="N5514" i="1"/>
  <c r="O5514" i="1"/>
  <c r="Q5514" i="1"/>
  <c r="F5515" i="1"/>
  <c r="G5515" i="1"/>
  <c r="H5515" i="1"/>
  <c r="L5515" i="1" s="1"/>
  <c r="I5515" i="1"/>
  <c r="J5515" i="1"/>
  <c r="K5515" i="1"/>
  <c r="M5515" i="1"/>
  <c r="N5515" i="1"/>
  <c r="O5515" i="1"/>
  <c r="Q5515" i="1"/>
  <c r="F5516" i="1"/>
  <c r="G5516" i="1"/>
  <c r="H5516" i="1"/>
  <c r="L5516" i="1" s="1"/>
  <c r="I5516" i="1"/>
  <c r="J5516" i="1"/>
  <c r="K5516" i="1"/>
  <c r="M5516" i="1"/>
  <c r="N5516" i="1"/>
  <c r="O5516" i="1"/>
  <c r="Q5516" i="1"/>
  <c r="F5517" i="1"/>
  <c r="G5517" i="1"/>
  <c r="H5517" i="1"/>
  <c r="L5517" i="1" s="1"/>
  <c r="I5517" i="1"/>
  <c r="J5517" i="1"/>
  <c r="K5517" i="1"/>
  <c r="M5517" i="1"/>
  <c r="N5517" i="1"/>
  <c r="O5517" i="1"/>
  <c r="Q5517" i="1"/>
  <c r="F5518" i="1"/>
  <c r="G5518" i="1"/>
  <c r="H5518" i="1"/>
  <c r="L5518" i="1" s="1"/>
  <c r="I5518" i="1"/>
  <c r="J5518" i="1"/>
  <c r="K5518" i="1"/>
  <c r="M5518" i="1"/>
  <c r="N5518" i="1"/>
  <c r="O5518" i="1"/>
  <c r="Q5518" i="1"/>
  <c r="F5519" i="1"/>
  <c r="G5519" i="1"/>
  <c r="H5519" i="1"/>
  <c r="L5519" i="1" s="1"/>
  <c r="I5519" i="1"/>
  <c r="J5519" i="1"/>
  <c r="K5519" i="1"/>
  <c r="M5519" i="1"/>
  <c r="N5519" i="1"/>
  <c r="O5519" i="1"/>
  <c r="Q5519" i="1"/>
  <c r="F5520" i="1"/>
  <c r="G5520" i="1"/>
  <c r="H5520" i="1"/>
  <c r="L5520" i="1" s="1"/>
  <c r="I5520" i="1"/>
  <c r="J5520" i="1"/>
  <c r="K5520" i="1"/>
  <c r="M5520" i="1"/>
  <c r="N5520" i="1"/>
  <c r="O5520" i="1"/>
  <c r="Q5520" i="1"/>
  <c r="F5521" i="1"/>
  <c r="G5521" i="1"/>
  <c r="H5521" i="1"/>
  <c r="L5521" i="1" s="1"/>
  <c r="I5521" i="1"/>
  <c r="J5521" i="1"/>
  <c r="K5521" i="1"/>
  <c r="M5521" i="1"/>
  <c r="N5521" i="1"/>
  <c r="O5521" i="1"/>
  <c r="Q5521" i="1"/>
  <c r="F5522" i="1"/>
  <c r="G5522" i="1"/>
  <c r="H5522" i="1"/>
  <c r="L5522" i="1" s="1"/>
  <c r="I5522" i="1"/>
  <c r="J5522" i="1"/>
  <c r="K5522" i="1"/>
  <c r="M5522" i="1"/>
  <c r="N5522" i="1"/>
  <c r="O5522" i="1"/>
  <c r="Q5522" i="1"/>
  <c r="F5523" i="1"/>
  <c r="G5523" i="1"/>
  <c r="H5523" i="1"/>
  <c r="L5523" i="1" s="1"/>
  <c r="I5523" i="1"/>
  <c r="J5523" i="1"/>
  <c r="K5523" i="1"/>
  <c r="M5523" i="1"/>
  <c r="N5523" i="1"/>
  <c r="O5523" i="1"/>
  <c r="Q5523" i="1"/>
  <c r="F5524" i="1"/>
  <c r="G5524" i="1"/>
  <c r="H5524" i="1"/>
  <c r="L5524" i="1" s="1"/>
  <c r="I5524" i="1"/>
  <c r="J5524" i="1"/>
  <c r="K5524" i="1"/>
  <c r="M5524" i="1"/>
  <c r="N5524" i="1"/>
  <c r="O5524" i="1"/>
  <c r="Q5524" i="1"/>
  <c r="F5525" i="1"/>
  <c r="G5525" i="1"/>
  <c r="H5525" i="1"/>
  <c r="L5525" i="1" s="1"/>
  <c r="I5525" i="1"/>
  <c r="J5525" i="1"/>
  <c r="K5525" i="1"/>
  <c r="M5525" i="1"/>
  <c r="N5525" i="1"/>
  <c r="O5525" i="1"/>
  <c r="Q5525" i="1"/>
  <c r="F5526" i="1"/>
  <c r="G5526" i="1"/>
  <c r="H5526" i="1"/>
  <c r="L5526" i="1" s="1"/>
  <c r="I5526" i="1"/>
  <c r="J5526" i="1"/>
  <c r="K5526" i="1"/>
  <c r="M5526" i="1"/>
  <c r="N5526" i="1"/>
  <c r="O5526" i="1"/>
  <c r="Q5526" i="1"/>
  <c r="F5527" i="1"/>
  <c r="G5527" i="1"/>
  <c r="H5527" i="1"/>
  <c r="L5527" i="1" s="1"/>
  <c r="I5527" i="1"/>
  <c r="J5527" i="1"/>
  <c r="K5527" i="1"/>
  <c r="M5527" i="1"/>
  <c r="N5527" i="1"/>
  <c r="O5527" i="1"/>
  <c r="Q5527" i="1"/>
  <c r="F5528" i="1"/>
  <c r="G5528" i="1"/>
  <c r="H5528" i="1"/>
  <c r="L5528" i="1" s="1"/>
  <c r="I5528" i="1"/>
  <c r="J5528" i="1"/>
  <c r="K5528" i="1"/>
  <c r="M5528" i="1"/>
  <c r="N5528" i="1"/>
  <c r="O5528" i="1"/>
  <c r="Q5528" i="1"/>
  <c r="F5529" i="1"/>
  <c r="G5529" i="1"/>
  <c r="H5529" i="1"/>
  <c r="L5529" i="1" s="1"/>
  <c r="I5529" i="1"/>
  <c r="J5529" i="1"/>
  <c r="K5529" i="1"/>
  <c r="M5529" i="1"/>
  <c r="N5529" i="1"/>
  <c r="O5529" i="1"/>
  <c r="P5529" i="1"/>
  <c r="Q5529" i="1"/>
  <c r="F5530" i="1"/>
  <c r="G5530" i="1"/>
  <c r="H5530" i="1"/>
  <c r="L5530" i="1" s="1"/>
  <c r="I5530" i="1"/>
  <c r="J5530" i="1"/>
  <c r="K5530" i="1"/>
  <c r="M5530" i="1"/>
  <c r="N5530" i="1"/>
  <c r="O5530" i="1"/>
  <c r="Q5530" i="1"/>
  <c r="F5531" i="1"/>
  <c r="G5531" i="1"/>
  <c r="H5531" i="1"/>
  <c r="L5531" i="1" s="1"/>
  <c r="I5531" i="1"/>
  <c r="J5531" i="1"/>
  <c r="K5531" i="1"/>
  <c r="M5531" i="1"/>
  <c r="N5531" i="1"/>
  <c r="O5531" i="1"/>
  <c r="Q5531" i="1"/>
  <c r="F5532" i="1"/>
  <c r="G5532" i="1"/>
  <c r="H5532" i="1"/>
  <c r="L5532" i="1" s="1"/>
  <c r="I5532" i="1"/>
  <c r="J5532" i="1"/>
  <c r="K5532" i="1"/>
  <c r="M5532" i="1"/>
  <c r="N5532" i="1"/>
  <c r="O5532" i="1"/>
  <c r="Q5532" i="1"/>
  <c r="F5533" i="1"/>
  <c r="G5533" i="1"/>
  <c r="H5533" i="1"/>
  <c r="L5533" i="1" s="1"/>
  <c r="I5533" i="1"/>
  <c r="J5533" i="1"/>
  <c r="K5533" i="1"/>
  <c r="M5533" i="1"/>
  <c r="N5533" i="1"/>
  <c r="O5533" i="1"/>
  <c r="Q5533" i="1"/>
  <c r="F5534" i="1"/>
  <c r="G5534" i="1"/>
  <c r="H5534" i="1"/>
  <c r="L5534" i="1" s="1"/>
  <c r="I5534" i="1"/>
  <c r="J5534" i="1"/>
  <c r="K5534" i="1"/>
  <c r="M5534" i="1"/>
  <c r="N5534" i="1"/>
  <c r="O5534" i="1"/>
  <c r="Q5534" i="1"/>
  <c r="F5535" i="1"/>
  <c r="G5535" i="1"/>
  <c r="H5535" i="1"/>
  <c r="L5535" i="1" s="1"/>
  <c r="I5535" i="1"/>
  <c r="J5535" i="1"/>
  <c r="K5535" i="1"/>
  <c r="M5535" i="1"/>
  <c r="N5535" i="1"/>
  <c r="O5535" i="1"/>
  <c r="Q5535" i="1"/>
  <c r="F5536" i="1"/>
  <c r="G5536" i="1"/>
  <c r="H5536" i="1"/>
  <c r="L5536" i="1" s="1"/>
  <c r="I5536" i="1"/>
  <c r="J5536" i="1"/>
  <c r="K5536" i="1"/>
  <c r="M5536" i="1"/>
  <c r="N5536" i="1"/>
  <c r="O5536" i="1"/>
  <c r="Q5536" i="1"/>
  <c r="F5537" i="1"/>
  <c r="G5537" i="1"/>
  <c r="H5537" i="1"/>
  <c r="L5537" i="1" s="1"/>
  <c r="I5537" i="1"/>
  <c r="J5537" i="1"/>
  <c r="K5537" i="1"/>
  <c r="M5537" i="1"/>
  <c r="N5537" i="1"/>
  <c r="O5537" i="1"/>
  <c r="Q5537" i="1"/>
  <c r="F5538" i="1"/>
  <c r="G5538" i="1"/>
  <c r="H5538" i="1"/>
  <c r="L5538" i="1" s="1"/>
  <c r="I5538" i="1"/>
  <c r="J5538" i="1"/>
  <c r="K5538" i="1"/>
  <c r="M5538" i="1"/>
  <c r="N5538" i="1"/>
  <c r="O5538" i="1"/>
  <c r="Q5538" i="1"/>
  <c r="F5539" i="1"/>
  <c r="G5539" i="1"/>
  <c r="H5539" i="1"/>
  <c r="L5539" i="1" s="1"/>
  <c r="I5539" i="1"/>
  <c r="J5539" i="1"/>
  <c r="K5539" i="1"/>
  <c r="M5539" i="1"/>
  <c r="N5539" i="1"/>
  <c r="O5539" i="1"/>
  <c r="Q5539" i="1"/>
  <c r="F5540" i="1"/>
  <c r="G5540" i="1"/>
  <c r="H5540" i="1"/>
  <c r="L5540" i="1" s="1"/>
  <c r="I5540" i="1"/>
  <c r="J5540" i="1"/>
  <c r="K5540" i="1"/>
  <c r="M5540" i="1"/>
  <c r="N5540" i="1"/>
  <c r="O5540" i="1"/>
  <c r="Q5540" i="1"/>
  <c r="F5541" i="1"/>
  <c r="G5541" i="1"/>
  <c r="H5541" i="1"/>
  <c r="L5541" i="1" s="1"/>
  <c r="I5541" i="1"/>
  <c r="J5541" i="1"/>
  <c r="K5541" i="1"/>
  <c r="M5541" i="1"/>
  <c r="N5541" i="1"/>
  <c r="O5541" i="1"/>
  <c r="P5541" i="1"/>
  <c r="Q5541" i="1"/>
  <c r="F5542" i="1"/>
  <c r="G5542" i="1"/>
  <c r="H5542" i="1"/>
  <c r="L5542" i="1" s="1"/>
  <c r="I5542" i="1"/>
  <c r="J5542" i="1"/>
  <c r="K5542" i="1"/>
  <c r="M5542" i="1"/>
  <c r="N5542" i="1"/>
  <c r="O5542" i="1"/>
  <c r="Q5542" i="1"/>
  <c r="F5543" i="1"/>
  <c r="G5543" i="1"/>
  <c r="H5543" i="1"/>
  <c r="L5543" i="1" s="1"/>
  <c r="I5543" i="1"/>
  <c r="J5543" i="1"/>
  <c r="K5543" i="1"/>
  <c r="M5543" i="1"/>
  <c r="N5543" i="1"/>
  <c r="O5543" i="1"/>
  <c r="Q5543" i="1"/>
  <c r="F5544" i="1"/>
  <c r="G5544" i="1"/>
  <c r="H5544" i="1"/>
  <c r="L5544" i="1" s="1"/>
  <c r="I5544" i="1"/>
  <c r="J5544" i="1"/>
  <c r="K5544" i="1"/>
  <c r="M5544" i="1"/>
  <c r="N5544" i="1"/>
  <c r="O5544" i="1"/>
  <c r="Q5544" i="1"/>
  <c r="F5545" i="1"/>
  <c r="G5545" i="1"/>
  <c r="H5545" i="1"/>
  <c r="L5545" i="1" s="1"/>
  <c r="I5545" i="1"/>
  <c r="J5545" i="1"/>
  <c r="K5545" i="1"/>
  <c r="M5545" i="1"/>
  <c r="N5545" i="1"/>
  <c r="O5545" i="1"/>
  <c r="Q5545" i="1"/>
  <c r="F5546" i="1"/>
  <c r="G5546" i="1"/>
  <c r="H5546" i="1"/>
  <c r="L5546" i="1" s="1"/>
  <c r="I5546" i="1"/>
  <c r="J5546" i="1"/>
  <c r="K5546" i="1"/>
  <c r="M5546" i="1"/>
  <c r="N5546" i="1"/>
  <c r="O5546" i="1"/>
  <c r="Q5546" i="1"/>
  <c r="F5547" i="1"/>
  <c r="G5547" i="1"/>
  <c r="H5547" i="1"/>
  <c r="L5547" i="1" s="1"/>
  <c r="I5547" i="1"/>
  <c r="J5547" i="1"/>
  <c r="K5547" i="1"/>
  <c r="M5547" i="1"/>
  <c r="N5547" i="1"/>
  <c r="O5547" i="1"/>
  <c r="Q5547" i="1"/>
  <c r="F5548" i="1"/>
  <c r="G5548" i="1"/>
  <c r="H5548" i="1"/>
  <c r="L5548" i="1" s="1"/>
  <c r="I5548" i="1"/>
  <c r="J5548" i="1"/>
  <c r="K5548" i="1"/>
  <c r="M5548" i="1"/>
  <c r="N5548" i="1"/>
  <c r="O5548" i="1"/>
  <c r="Q5548" i="1"/>
  <c r="F5549" i="1"/>
  <c r="G5549" i="1"/>
  <c r="H5549" i="1"/>
  <c r="L5549" i="1" s="1"/>
  <c r="I5549" i="1"/>
  <c r="J5549" i="1"/>
  <c r="K5549" i="1"/>
  <c r="M5549" i="1"/>
  <c r="N5549" i="1"/>
  <c r="O5549" i="1"/>
  <c r="Q5549" i="1"/>
  <c r="F5550" i="1"/>
  <c r="G5550" i="1"/>
  <c r="H5550" i="1"/>
  <c r="L5550" i="1" s="1"/>
  <c r="I5550" i="1"/>
  <c r="J5550" i="1"/>
  <c r="K5550" i="1"/>
  <c r="M5550" i="1"/>
  <c r="N5550" i="1"/>
  <c r="O5550" i="1"/>
  <c r="Q5550" i="1"/>
  <c r="F5551" i="1"/>
  <c r="G5551" i="1"/>
  <c r="H5551" i="1"/>
  <c r="L5551" i="1" s="1"/>
  <c r="I5551" i="1"/>
  <c r="J5551" i="1"/>
  <c r="K5551" i="1"/>
  <c r="M5551" i="1"/>
  <c r="N5551" i="1"/>
  <c r="O5551" i="1"/>
  <c r="Q5551" i="1"/>
  <c r="F5552" i="1"/>
  <c r="G5552" i="1"/>
  <c r="H5552" i="1"/>
  <c r="L5552" i="1" s="1"/>
  <c r="I5552" i="1"/>
  <c r="J5552" i="1"/>
  <c r="K5552" i="1"/>
  <c r="M5552" i="1"/>
  <c r="N5552" i="1"/>
  <c r="O5552" i="1"/>
  <c r="Q5552" i="1"/>
  <c r="F5553" i="1"/>
  <c r="G5553" i="1"/>
  <c r="H5553" i="1"/>
  <c r="L5553" i="1" s="1"/>
  <c r="I5553" i="1"/>
  <c r="J5553" i="1"/>
  <c r="K5553" i="1"/>
  <c r="M5553" i="1"/>
  <c r="N5553" i="1"/>
  <c r="O5553" i="1"/>
  <c r="Q5553" i="1"/>
  <c r="F5554" i="1"/>
  <c r="G5554" i="1"/>
  <c r="H5554" i="1"/>
  <c r="L5554" i="1" s="1"/>
  <c r="I5554" i="1"/>
  <c r="J5554" i="1"/>
  <c r="K5554" i="1"/>
  <c r="M5554" i="1"/>
  <c r="N5554" i="1"/>
  <c r="O5554" i="1"/>
  <c r="Q5554" i="1"/>
  <c r="F5555" i="1"/>
  <c r="G5555" i="1"/>
  <c r="H5555" i="1"/>
  <c r="L5555" i="1" s="1"/>
  <c r="I5555" i="1"/>
  <c r="J5555" i="1"/>
  <c r="K5555" i="1"/>
  <c r="M5555" i="1"/>
  <c r="N5555" i="1"/>
  <c r="O5555" i="1"/>
  <c r="Q5555" i="1"/>
  <c r="F5556" i="1"/>
  <c r="G5556" i="1"/>
  <c r="H5556" i="1"/>
  <c r="L5556" i="1" s="1"/>
  <c r="I5556" i="1"/>
  <c r="J5556" i="1"/>
  <c r="K5556" i="1"/>
  <c r="M5556" i="1"/>
  <c r="N5556" i="1"/>
  <c r="O5556" i="1"/>
  <c r="Q5556" i="1"/>
  <c r="F5557" i="1"/>
  <c r="G5557" i="1"/>
  <c r="H5557" i="1"/>
  <c r="L5557" i="1" s="1"/>
  <c r="I5557" i="1"/>
  <c r="J5557" i="1"/>
  <c r="K5557" i="1"/>
  <c r="M5557" i="1"/>
  <c r="N5557" i="1"/>
  <c r="O5557" i="1"/>
  <c r="Q5557" i="1"/>
  <c r="F5558" i="1"/>
  <c r="G5558" i="1"/>
  <c r="H5558" i="1"/>
  <c r="L5558" i="1" s="1"/>
  <c r="I5558" i="1"/>
  <c r="J5558" i="1"/>
  <c r="K5558" i="1"/>
  <c r="M5558" i="1"/>
  <c r="N5558" i="1"/>
  <c r="O5558" i="1"/>
  <c r="Q5558" i="1"/>
  <c r="F5559" i="1"/>
  <c r="G5559" i="1"/>
  <c r="H5559" i="1"/>
  <c r="L5559" i="1" s="1"/>
  <c r="I5559" i="1"/>
  <c r="J5559" i="1"/>
  <c r="K5559" i="1"/>
  <c r="M5559" i="1"/>
  <c r="N5559" i="1"/>
  <c r="O5559" i="1"/>
  <c r="Q5559" i="1"/>
  <c r="F5560" i="1"/>
  <c r="G5560" i="1"/>
  <c r="H5560" i="1"/>
  <c r="L5560" i="1" s="1"/>
  <c r="I5560" i="1"/>
  <c r="J5560" i="1"/>
  <c r="K5560" i="1"/>
  <c r="M5560" i="1"/>
  <c r="N5560" i="1"/>
  <c r="O5560" i="1"/>
  <c r="Q5560" i="1"/>
  <c r="F5561" i="1"/>
  <c r="G5561" i="1"/>
  <c r="H5561" i="1"/>
  <c r="L5561" i="1" s="1"/>
  <c r="I5561" i="1"/>
  <c r="J5561" i="1"/>
  <c r="K5561" i="1"/>
  <c r="M5561" i="1"/>
  <c r="N5561" i="1"/>
  <c r="O5561" i="1"/>
  <c r="Q5561" i="1"/>
  <c r="F5562" i="1"/>
  <c r="G5562" i="1"/>
  <c r="H5562" i="1"/>
  <c r="L5562" i="1" s="1"/>
  <c r="I5562" i="1"/>
  <c r="J5562" i="1"/>
  <c r="K5562" i="1"/>
  <c r="M5562" i="1"/>
  <c r="N5562" i="1"/>
  <c r="O5562" i="1"/>
  <c r="Q5562" i="1"/>
  <c r="F5563" i="1"/>
  <c r="G5563" i="1"/>
  <c r="H5563" i="1"/>
  <c r="L5563" i="1" s="1"/>
  <c r="I5563" i="1"/>
  <c r="J5563" i="1"/>
  <c r="K5563" i="1"/>
  <c r="M5563" i="1"/>
  <c r="N5563" i="1"/>
  <c r="O5563" i="1"/>
  <c r="Q5563" i="1"/>
  <c r="F5564" i="1"/>
  <c r="G5564" i="1"/>
  <c r="H5564" i="1"/>
  <c r="L5564" i="1" s="1"/>
  <c r="I5564" i="1"/>
  <c r="J5564" i="1"/>
  <c r="K5564" i="1"/>
  <c r="M5564" i="1"/>
  <c r="N5564" i="1"/>
  <c r="O5564" i="1"/>
  <c r="Q5564" i="1"/>
  <c r="F5565" i="1"/>
  <c r="G5565" i="1"/>
  <c r="H5565" i="1"/>
  <c r="L5565" i="1" s="1"/>
  <c r="I5565" i="1"/>
  <c r="J5565" i="1"/>
  <c r="K5565" i="1"/>
  <c r="M5565" i="1"/>
  <c r="N5565" i="1"/>
  <c r="O5565" i="1"/>
  <c r="Q5565" i="1"/>
  <c r="F5566" i="1"/>
  <c r="G5566" i="1"/>
  <c r="H5566" i="1"/>
  <c r="L5566" i="1" s="1"/>
  <c r="I5566" i="1"/>
  <c r="J5566" i="1"/>
  <c r="K5566" i="1"/>
  <c r="M5566" i="1"/>
  <c r="N5566" i="1"/>
  <c r="O5566" i="1"/>
  <c r="Q5566" i="1"/>
  <c r="F5567" i="1"/>
  <c r="G5567" i="1"/>
  <c r="H5567" i="1"/>
  <c r="L5567" i="1" s="1"/>
  <c r="I5567" i="1"/>
  <c r="J5567" i="1"/>
  <c r="K5567" i="1"/>
  <c r="M5567" i="1"/>
  <c r="N5567" i="1"/>
  <c r="O5567" i="1"/>
  <c r="Q5567" i="1"/>
  <c r="F5568" i="1"/>
  <c r="G5568" i="1"/>
  <c r="H5568" i="1"/>
  <c r="L5568" i="1" s="1"/>
  <c r="I5568" i="1"/>
  <c r="J5568" i="1"/>
  <c r="K5568" i="1"/>
  <c r="M5568" i="1"/>
  <c r="N5568" i="1"/>
  <c r="O5568" i="1"/>
  <c r="Q5568" i="1"/>
  <c r="F5569" i="1"/>
  <c r="G5569" i="1"/>
  <c r="H5569" i="1"/>
  <c r="L5569" i="1" s="1"/>
  <c r="I5569" i="1"/>
  <c r="J5569" i="1"/>
  <c r="K5569" i="1"/>
  <c r="M5569" i="1"/>
  <c r="N5569" i="1"/>
  <c r="O5569" i="1"/>
  <c r="Q5569" i="1"/>
  <c r="F5570" i="1"/>
  <c r="G5570" i="1"/>
  <c r="H5570" i="1"/>
  <c r="L5570" i="1" s="1"/>
  <c r="I5570" i="1"/>
  <c r="J5570" i="1"/>
  <c r="K5570" i="1"/>
  <c r="M5570" i="1"/>
  <c r="N5570" i="1"/>
  <c r="O5570" i="1"/>
  <c r="Q5570" i="1"/>
  <c r="F5571" i="1"/>
  <c r="G5571" i="1"/>
  <c r="H5571" i="1"/>
  <c r="L5571" i="1" s="1"/>
  <c r="I5571" i="1"/>
  <c r="J5571" i="1"/>
  <c r="K5571" i="1"/>
  <c r="M5571" i="1"/>
  <c r="N5571" i="1"/>
  <c r="O5571" i="1"/>
  <c r="Q5571" i="1"/>
  <c r="F5572" i="1"/>
  <c r="G5572" i="1"/>
  <c r="H5572" i="1"/>
  <c r="L5572" i="1" s="1"/>
  <c r="I5572" i="1"/>
  <c r="J5572" i="1"/>
  <c r="K5572" i="1"/>
  <c r="M5572" i="1"/>
  <c r="N5572" i="1"/>
  <c r="O5572" i="1"/>
  <c r="Q5572" i="1"/>
  <c r="F5573" i="1"/>
  <c r="G5573" i="1"/>
  <c r="H5573" i="1"/>
  <c r="L5573" i="1" s="1"/>
  <c r="I5573" i="1"/>
  <c r="J5573" i="1"/>
  <c r="K5573" i="1"/>
  <c r="M5573" i="1"/>
  <c r="N5573" i="1"/>
  <c r="O5573" i="1"/>
  <c r="Q5573" i="1"/>
  <c r="F5574" i="1"/>
  <c r="G5574" i="1"/>
  <c r="H5574" i="1"/>
  <c r="L5574" i="1" s="1"/>
  <c r="I5574" i="1"/>
  <c r="J5574" i="1"/>
  <c r="K5574" i="1"/>
  <c r="M5574" i="1"/>
  <c r="N5574" i="1"/>
  <c r="O5574" i="1"/>
  <c r="Q5574" i="1"/>
  <c r="F5575" i="1"/>
  <c r="G5575" i="1"/>
  <c r="H5575" i="1"/>
  <c r="L5575" i="1" s="1"/>
  <c r="I5575" i="1"/>
  <c r="J5575" i="1"/>
  <c r="K5575" i="1"/>
  <c r="M5575" i="1"/>
  <c r="N5575" i="1"/>
  <c r="O5575" i="1"/>
  <c r="Q5575" i="1"/>
  <c r="F5576" i="1"/>
  <c r="G5576" i="1"/>
  <c r="H5576" i="1"/>
  <c r="L5576" i="1" s="1"/>
  <c r="I5576" i="1"/>
  <c r="J5576" i="1"/>
  <c r="K5576" i="1"/>
  <c r="M5576" i="1"/>
  <c r="N5576" i="1"/>
  <c r="O5576" i="1"/>
  <c r="Q5576" i="1"/>
  <c r="F5577" i="1"/>
  <c r="G5577" i="1"/>
  <c r="H5577" i="1"/>
  <c r="L5577" i="1" s="1"/>
  <c r="I5577" i="1"/>
  <c r="J5577" i="1"/>
  <c r="K5577" i="1"/>
  <c r="M5577" i="1"/>
  <c r="N5577" i="1"/>
  <c r="O5577" i="1"/>
  <c r="Q5577" i="1"/>
  <c r="F5578" i="1"/>
  <c r="G5578" i="1"/>
  <c r="H5578" i="1"/>
  <c r="L5578" i="1" s="1"/>
  <c r="I5578" i="1"/>
  <c r="J5578" i="1"/>
  <c r="K5578" i="1"/>
  <c r="M5578" i="1"/>
  <c r="N5578" i="1"/>
  <c r="O5578" i="1"/>
  <c r="Q5578" i="1"/>
  <c r="F5579" i="1"/>
  <c r="G5579" i="1"/>
  <c r="H5579" i="1"/>
  <c r="L5579" i="1" s="1"/>
  <c r="I5579" i="1"/>
  <c r="J5579" i="1"/>
  <c r="K5579" i="1"/>
  <c r="M5579" i="1"/>
  <c r="N5579" i="1"/>
  <c r="O5579" i="1"/>
  <c r="Q5579" i="1"/>
  <c r="F5580" i="1"/>
  <c r="G5580" i="1"/>
  <c r="H5580" i="1"/>
  <c r="L5580" i="1" s="1"/>
  <c r="I5580" i="1"/>
  <c r="J5580" i="1"/>
  <c r="K5580" i="1"/>
  <c r="M5580" i="1"/>
  <c r="N5580" i="1"/>
  <c r="O5580" i="1"/>
  <c r="Q5580" i="1"/>
  <c r="F5581" i="1"/>
  <c r="G5581" i="1"/>
  <c r="H5581" i="1"/>
  <c r="L5581" i="1" s="1"/>
  <c r="I5581" i="1"/>
  <c r="J5581" i="1"/>
  <c r="K5581" i="1"/>
  <c r="M5581" i="1"/>
  <c r="N5581" i="1"/>
  <c r="O5581" i="1"/>
  <c r="Q5581" i="1"/>
  <c r="F5582" i="1"/>
  <c r="G5582" i="1"/>
  <c r="H5582" i="1"/>
  <c r="L5582" i="1" s="1"/>
  <c r="I5582" i="1"/>
  <c r="J5582" i="1"/>
  <c r="K5582" i="1"/>
  <c r="M5582" i="1"/>
  <c r="N5582" i="1"/>
  <c r="O5582" i="1"/>
  <c r="Q5582" i="1"/>
  <c r="F5583" i="1"/>
  <c r="G5583" i="1"/>
  <c r="H5583" i="1"/>
  <c r="L5583" i="1" s="1"/>
  <c r="I5583" i="1"/>
  <c r="J5583" i="1"/>
  <c r="K5583" i="1"/>
  <c r="M5583" i="1"/>
  <c r="N5583" i="1"/>
  <c r="O5583" i="1"/>
  <c r="Q5583" i="1"/>
  <c r="F5584" i="1"/>
  <c r="G5584" i="1"/>
  <c r="H5584" i="1"/>
  <c r="L5584" i="1" s="1"/>
  <c r="I5584" i="1"/>
  <c r="J5584" i="1"/>
  <c r="K5584" i="1"/>
  <c r="M5584" i="1"/>
  <c r="N5584" i="1"/>
  <c r="O5584" i="1"/>
  <c r="Q5584" i="1"/>
  <c r="F5585" i="1"/>
  <c r="G5585" i="1"/>
  <c r="H5585" i="1"/>
  <c r="L5585" i="1" s="1"/>
  <c r="I5585" i="1"/>
  <c r="J5585" i="1"/>
  <c r="K5585" i="1"/>
  <c r="M5585" i="1"/>
  <c r="N5585" i="1"/>
  <c r="O5585" i="1"/>
  <c r="Q5585" i="1"/>
  <c r="F5586" i="1"/>
  <c r="G5586" i="1"/>
  <c r="H5586" i="1"/>
  <c r="L5586" i="1" s="1"/>
  <c r="I5586" i="1"/>
  <c r="J5586" i="1"/>
  <c r="K5586" i="1"/>
  <c r="M5586" i="1"/>
  <c r="N5586" i="1"/>
  <c r="O5586" i="1"/>
  <c r="Q5586" i="1"/>
  <c r="F5587" i="1"/>
  <c r="G5587" i="1"/>
  <c r="H5587" i="1"/>
  <c r="L5587" i="1" s="1"/>
  <c r="I5587" i="1"/>
  <c r="J5587" i="1"/>
  <c r="K5587" i="1"/>
  <c r="M5587" i="1"/>
  <c r="N5587" i="1"/>
  <c r="O5587" i="1"/>
  <c r="Q5587" i="1"/>
  <c r="F5588" i="1"/>
  <c r="G5588" i="1"/>
  <c r="H5588" i="1"/>
  <c r="L5588" i="1" s="1"/>
  <c r="I5588" i="1"/>
  <c r="J5588" i="1"/>
  <c r="K5588" i="1"/>
  <c r="M5588" i="1"/>
  <c r="N5588" i="1"/>
  <c r="O5588" i="1"/>
  <c r="Q5588" i="1"/>
  <c r="F5589" i="1"/>
  <c r="G5589" i="1"/>
  <c r="H5589" i="1"/>
  <c r="L5589" i="1" s="1"/>
  <c r="I5589" i="1"/>
  <c r="J5589" i="1"/>
  <c r="K5589" i="1"/>
  <c r="M5589" i="1"/>
  <c r="N5589" i="1"/>
  <c r="O5589" i="1"/>
  <c r="Q5589" i="1"/>
  <c r="F5590" i="1"/>
  <c r="G5590" i="1"/>
  <c r="H5590" i="1"/>
  <c r="L5590" i="1" s="1"/>
  <c r="I5590" i="1"/>
  <c r="J5590" i="1"/>
  <c r="K5590" i="1"/>
  <c r="M5590" i="1"/>
  <c r="N5590" i="1"/>
  <c r="O5590" i="1"/>
  <c r="Q5590" i="1"/>
  <c r="F5591" i="1"/>
  <c r="G5591" i="1"/>
  <c r="H5591" i="1"/>
  <c r="L5591" i="1" s="1"/>
  <c r="I5591" i="1"/>
  <c r="J5591" i="1"/>
  <c r="K5591" i="1"/>
  <c r="M5591" i="1"/>
  <c r="N5591" i="1"/>
  <c r="O5591" i="1"/>
  <c r="Q5591" i="1"/>
  <c r="F5592" i="1"/>
  <c r="G5592" i="1"/>
  <c r="H5592" i="1"/>
  <c r="L5592" i="1" s="1"/>
  <c r="I5592" i="1"/>
  <c r="J5592" i="1"/>
  <c r="K5592" i="1"/>
  <c r="M5592" i="1"/>
  <c r="N5592" i="1"/>
  <c r="O5592" i="1"/>
  <c r="Q5592" i="1"/>
  <c r="F5593" i="1"/>
  <c r="G5593" i="1"/>
  <c r="H5593" i="1"/>
  <c r="L5593" i="1" s="1"/>
  <c r="I5593" i="1"/>
  <c r="J5593" i="1"/>
  <c r="K5593" i="1"/>
  <c r="M5593" i="1"/>
  <c r="N5593" i="1"/>
  <c r="O5593" i="1"/>
  <c r="Q5593" i="1"/>
  <c r="F5594" i="1"/>
  <c r="G5594" i="1"/>
  <c r="H5594" i="1"/>
  <c r="L5594" i="1" s="1"/>
  <c r="I5594" i="1"/>
  <c r="J5594" i="1"/>
  <c r="K5594" i="1"/>
  <c r="M5594" i="1"/>
  <c r="N5594" i="1"/>
  <c r="O5594" i="1"/>
  <c r="Q5594" i="1"/>
  <c r="F5595" i="1"/>
  <c r="G5595" i="1"/>
  <c r="H5595" i="1"/>
  <c r="L5595" i="1" s="1"/>
  <c r="I5595" i="1"/>
  <c r="J5595" i="1"/>
  <c r="K5595" i="1"/>
  <c r="M5595" i="1"/>
  <c r="N5595" i="1"/>
  <c r="O5595" i="1"/>
  <c r="Q5595" i="1"/>
  <c r="F5596" i="1"/>
  <c r="G5596" i="1"/>
  <c r="H5596" i="1"/>
  <c r="L5596" i="1" s="1"/>
  <c r="I5596" i="1"/>
  <c r="J5596" i="1"/>
  <c r="K5596" i="1"/>
  <c r="M5596" i="1"/>
  <c r="N5596" i="1"/>
  <c r="O5596" i="1"/>
  <c r="Q5596" i="1"/>
  <c r="F5597" i="1"/>
  <c r="G5597" i="1"/>
  <c r="H5597" i="1"/>
  <c r="L5597" i="1" s="1"/>
  <c r="I5597" i="1"/>
  <c r="J5597" i="1"/>
  <c r="K5597" i="1"/>
  <c r="M5597" i="1"/>
  <c r="N5597" i="1"/>
  <c r="O5597" i="1"/>
  <c r="P5597" i="1"/>
  <c r="Q5597" i="1"/>
  <c r="F5598" i="1"/>
  <c r="G5598" i="1"/>
  <c r="H5598" i="1"/>
  <c r="I5598" i="1"/>
  <c r="J5598" i="1"/>
  <c r="K5598" i="1"/>
  <c r="L5598" i="1"/>
  <c r="M5598" i="1"/>
  <c r="N5598" i="1"/>
  <c r="O5598" i="1"/>
  <c r="P5598" i="1"/>
  <c r="Q5598" i="1"/>
  <c r="F5599" i="1"/>
  <c r="G5599" i="1"/>
  <c r="H5599" i="1"/>
  <c r="I5599" i="1"/>
  <c r="J5599" i="1"/>
  <c r="K5599" i="1"/>
  <c r="L5599" i="1"/>
  <c r="M5599" i="1"/>
  <c r="N5599" i="1"/>
  <c r="O5599" i="1"/>
  <c r="P5599" i="1"/>
  <c r="Q5599" i="1"/>
  <c r="F5600" i="1"/>
  <c r="G5600" i="1"/>
  <c r="H5600" i="1"/>
  <c r="I5600" i="1"/>
  <c r="J5600" i="1"/>
  <c r="K5600" i="1"/>
  <c r="L5600" i="1"/>
  <c r="M5600" i="1"/>
  <c r="N5600" i="1"/>
  <c r="O5600" i="1"/>
  <c r="P5600" i="1"/>
  <c r="Q5600" i="1"/>
  <c r="F5601" i="1"/>
  <c r="G5601" i="1"/>
  <c r="H5601" i="1"/>
  <c r="I5601" i="1"/>
  <c r="J5601" i="1"/>
  <c r="K5601" i="1"/>
  <c r="L5601" i="1"/>
  <c r="M5601" i="1"/>
  <c r="N5601" i="1"/>
  <c r="O5601" i="1"/>
  <c r="P5601" i="1"/>
  <c r="Q5601" i="1"/>
  <c r="F5602" i="1"/>
  <c r="G5602" i="1"/>
  <c r="H5602" i="1"/>
  <c r="I5602" i="1"/>
  <c r="J5602" i="1"/>
  <c r="K5602" i="1"/>
  <c r="L5602" i="1"/>
  <c r="M5602" i="1"/>
  <c r="N5602" i="1"/>
  <c r="O5602" i="1"/>
  <c r="P5602" i="1"/>
  <c r="Q5602" i="1"/>
  <c r="F5603" i="1"/>
  <c r="G5603" i="1"/>
  <c r="H5603" i="1"/>
  <c r="I5603" i="1"/>
  <c r="J5603" i="1"/>
  <c r="K5603" i="1"/>
  <c r="L5603" i="1"/>
  <c r="M5603" i="1"/>
  <c r="N5603" i="1"/>
  <c r="O5603" i="1"/>
  <c r="P5603" i="1"/>
  <c r="Q5603" i="1"/>
  <c r="F5604" i="1"/>
  <c r="G5604" i="1"/>
  <c r="H5604" i="1"/>
  <c r="I5604" i="1"/>
  <c r="J5604" i="1"/>
  <c r="K5604" i="1"/>
  <c r="L5604" i="1"/>
  <c r="M5604" i="1"/>
  <c r="N5604" i="1"/>
  <c r="O5604" i="1"/>
  <c r="P5604" i="1"/>
  <c r="Q5604" i="1"/>
  <c r="F5605" i="1"/>
  <c r="G5605" i="1"/>
  <c r="H5605" i="1"/>
  <c r="I5605" i="1"/>
  <c r="J5605" i="1"/>
  <c r="K5605" i="1"/>
  <c r="L5605" i="1"/>
  <c r="M5605" i="1"/>
  <c r="N5605" i="1"/>
  <c r="O5605" i="1"/>
  <c r="P5605" i="1"/>
  <c r="Q5605" i="1"/>
  <c r="F5606" i="1"/>
  <c r="G5606" i="1"/>
  <c r="H5606" i="1"/>
  <c r="I5606" i="1"/>
  <c r="J5606" i="1"/>
  <c r="K5606" i="1"/>
  <c r="L5606" i="1"/>
  <c r="M5606" i="1"/>
  <c r="N5606" i="1"/>
  <c r="O5606" i="1"/>
  <c r="P5606" i="1"/>
  <c r="Q5606" i="1"/>
  <c r="F5607" i="1"/>
  <c r="G5607" i="1"/>
  <c r="H5607" i="1"/>
  <c r="I5607" i="1"/>
  <c r="J5607" i="1"/>
  <c r="K5607" i="1"/>
  <c r="L5607" i="1"/>
  <c r="M5607" i="1"/>
  <c r="N5607" i="1"/>
  <c r="O5607" i="1"/>
  <c r="P5607" i="1"/>
  <c r="Q5607" i="1"/>
  <c r="F5608" i="1"/>
  <c r="G5608" i="1"/>
  <c r="H5608" i="1"/>
  <c r="I5608" i="1"/>
  <c r="J5608" i="1"/>
  <c r="K5608" i="1"/>
  <c r="L5608" i="1"/>
  <c r="M5608" i="1"/>
  <c r="N5608" i="1"/>
  <c r="O5608" i="1"/>
  <c r="P5608" i="1"/>
  <c r="Q5608" i="1"/>
  <c r="F5609" i="1"/>
  <c r="G5609" i="1"/>
  <c r="H5609" i="1"/>
  <c r="I5609" i="1"/>
  <c r="J5609" i="1"/>
  <c r="K5609" i="1"/>
  <c r="L5609" i="1"/>
  <c r="M5609" i="1"/>
  <c r="N5609" i="1"/>
  <c r="O5609" i="1"/>
  <c r="P5609" i="1"/>
  <c r="Q5609" i="1"/>
  <c r="F5610" i="1"/>
  <c r="G5610" i="1"/>
  <c r="H5610" i="1"/>
  <c r="I5610" i="1"/>
  <c r="J5610" i="1"/>
  <c r="K5610" i="1"/>
  <c r="L5610" i="1"/>
  <c r="M5610" i="1"/>
  <c r="N5610" i="1"/>
  <c r="O5610" i="1"/>
  <c r="P5610" i="1"/>
  <c r="Q5610" i="1"/>
  <c r="F5611" i="1"/>
  <c r="G5611" i="1"/>
  <c r="H5611" i="1"/>
  <c r="I5611" i="1"/>
  <c r="J5611" i="1"/>
  <c r="K5611" i="1"/>
  <c r="L5611" i="1"/>
  <c r="M5611" i="1"/>
  <c r="N5611" i="1"/>
  <c r="O5611" i="1"/>
  <c r="P5611" i="1"/>
  <c r="Q5611" i="1"/>
  <c r="F5612" i="1"/>
  <c r="G5612" i="1"/>
  <c r="H5612" i="1"/>
  <c r="I5612" i="1"/>
  <c r="J5612" i="1"/>
  <c r="K5612" i="1"/>
  <c r="L5612" i="1"/>
  <c r="M5612" i="1"/>
  <c r="N5612" i="1"/>
  <c r="O5612" i="1"/>
  <c r="P5612" i="1"/>
  <c r="Q5612" i="1"/>
  <c r="F5613" i="1"/>
  <c r="G5613" i="1"/>
  <c r="H5613" i="1"/>
  <c r="I5613" i="1"/>
  <c r="J5613" i="1"/>
  <c r="K5613" i="1"/>
  <c r="L5613" i="1"/>
  <c r="M5613" i="1"/>
  <c r="N5613" i="1"/>
  <c r="O5613" i="1"/>
  <c r="P5613" i="1"/>
  <c r="Q5613" i="1"/>
  <c r="F5614" i="1"/>
  <c r="G5614" i="1"/>
  <c r="H5614" i="1"/>
  <c r="I5614" i="1"/>
  <c r="J5614" i="1"/>
  <c r="K5614" i="1"/>
  <c r="L5614" i="1"/>
  <c r="M5614" i="1"/>
  <c r="N5614" i="1"/>
  <c r="O5614" i="1"/>
  <c r="P5614" i="1"/>
  <c r="Q5614" i="1"/>
  <c r="F5615" i="1"/>
  <c r="G5615" i="1"/>
  <c r="H5615" i="1"/>
  <c r="I5615" i="1"/>
  <c r="J5615" i="1"/>
  <c r="K5615" i="1"/>
  <c r="L5615" i="1"/>
  <c r="M5615" i="1"/>
  <c r="N5615" i="1"/>
  <c r="O5615" i="1"/>
  <c r="P5615" i="1"/>
  <c r="Q5615" i="1"/>
  <c r="F5616" i="1"/>
  <c r="G5616" i="1"/>
  <c r="H5616" i="1"/>
  <c r="I5616" i="1"/>
  <c r="J5616" i="1"/>
  <c r="K5616" i="1"/>
  <c r="L5616" i="1"/>
  <c r="M5616" i="1"/>
  <c r="N5616" i="1"/>
  <c r="O5616" i="1"/>
  <c r="P5616" i="1"/>
  <c r="Q5616" i="1"/>
  <c r="F5617" i="1"/>
  <c r="G5617" i="1"/>
  <c r="H5617" i="1"/>
  <c r="I5617" i="1"/>
  <c r="J5617" i="1"/>
  <c r="K5617" i="1"/>
  <c r="L5617" i="1"/>
  <c r="M5617" i="1"/>
  <c r="N5617" i="1"/>
  <c r="O5617" i="1"/>
  <c r="P5617" i="1"/>
  <c r="Q5617" i="1"/>
  <c r="F5618" i="1"/>
  <c r="G5618" i="1"/>
  <c r="H5618" i="1"/>
  <c r="I5618" i="1"/>
  <c r="J5618" i="1"/>
  <c r="K5618" i="1"/>
  <c r="L5618" i="1"/>
  <c r="M5618" i="1"/>
  <c r="N5618" i="1"/>
  <c r="O5618" i="1"/>
  <c r="P5618" i="1"/>
  <c r="Q5618" i="1"/>
  <c r="F5619" i="1"/>
  <c r="G5619" i="1"/>
  <c r="H5619" i="1"/>
  <c r="I5619" i="1"/>
  <c r="J5619" i="1"/>
  <c r="K5619" i="1"/>
  <c r="L5619" i="1"/>
  <c r="M5619" i="1"/>
  <c r="N5619" i="1"/>
  <c r="O5619" i="1"/>
  <c r="P5619" i="1"/>
  <c r="Q5619" i="1"/>
  <c r="F5620" i="1"/>
  <c r="G5620" i="1"/>
  <c r="H5620" i="1"/>
  <c r="I5620" i="1"/>
  <c r="J5620" i="1"/>
  <c r="K5620" i="1"/>
  <c r="L5620" i="1"/>
  <c r="M5620" i="1"/>
  <c r="N5620" i="1"/>
  <c r="O5620" i="1"/>
  <c r="P5620" i="1"/>
  <c r="Q5620" i="1"/>
  <c r="F5621" i="1"/>
  <c r="G5621" i="1"/>
  <c r="H5621" i="1"/>
  <c r="I5621" i="1"/>
  <c r="J5621" i="1"/>
  <c r="K5621" i="1"/>
  <c r="L5621" i="1"/>
  <c r="M5621" i="1"/>
  <c r="N5621" i="1"/>
  <c r="O5621" i="1"/>
  <c r="P5621" i="1"/>
  <c r="Q5621" i="1"/>
  <c r="F5622" i="1"/>
  <c r="G5622" i="1"/>
  <c r="H5622" i="1"/>
  <c r="I5622" i="1"/>
  <c r="J5622" i="1"/>
  <c r="K5622" i="1"/>
  <c r="L5622" i="1"/>
  <c r="M5622" i="1"/>
  <c r="N5622" i="1"/>
  <c r="O5622" i="1"/>
  <c r="P5622" i="1"/>
  <c r="Q5622" i="1"/>
  <c r="F5623" i="1"/>
  <c r="G5623" i="1"/>
  <c r="H5623" i="1"/>
  <c r="I5623" i="1"/>
  <c r="J5623" i="1"/>
  <c r="K5623" i="1"/>
  <c r="L5623" i="1"/>
  <c r="M5623" i="1"/>
  <c r="N5623" i="1"/>
  <c r="O5623" i="1"/>
  <c r="P5623" i="1"/>
  <c r="Q5623" i="1"/>
  <c r="F5624" i="1"/>
  <c r="G5624" i="1"/>
  <c r="H5624" i="1"/>
  <c r="I5624" i="1"/>
  <c r="J5624" i="1"/>
  <c r="K5624" i="1"/>
  <c r="L5624" i="1"/>
  <c r="M5624" i="1"/>
  <c r="N5624" i="1"/>
  <c r="O5624" i="1"/>
  <c r="P5624" i="1"/>
  <c r="Q5624" i="1"/>
  <c r="F5625" i="1"/>
  <c r="G5625" i="1"/>
  <c r="H5625" i="1"/>
  <c r="I5625" i="1"/>
  <c r="J5625" i="1"/>
  <c r="K5625" i="1"/>
  <c r="L5625" i="1"/>
  <c r="M5625" i="1"/>
  <c r="N5625" i="1"/>
  <c r="O5625" i="1"/>
  <c r="P5625" i="1"/>
  <c r="Q5625" i="1"/>
  <c r="F5626" i="1"/>
  <c r="G5626" i="1"/>
  <c r="H5626" i="1"/>
  <c r="I5626" i="1"/>
  <c r="J5626" i="1"/>
  <c r="K5626" i="1"/>
  <c r="L5626" i="1"/>
  <c r="M5626" i="1"/>
  <c r="N5626" i="1"/>
  <c r="O5626" i="1"/>
  <c r="P5626" i="1"/>
  <c r="Q5626" i="1"/>
  <c r="F5627" i="1"/>
  <c r="G5627" i="1"/>
  <c r="H5627" i="1"/>
  <c r="I5627" i="1"/>
  <c r="J5627" i="1"/>
  <c r="K5627" i="1"/>
  <c r="L5627" i="1"/>
  <c r="M5627" i="1"/>
  <c r="N5627" i="1"/>
  <c r="O5627" i="1"/>
  <c r="P5627" i="1"/>
  <c r="Q5627" i="1"/>
  <c r="F5628" i="1"/>
  <c r="G5628" i="1"/>
  <c r="H5628" i="1"/>
  <c r="I5628" i="1"/>
  <c r="J5628" i="1"/>
  <c r="K5628" i="1"/>
  <c r="L5628" i="1"/>
  <c r="M5628" i="1"/>
  <c r="N5628" i="1"/>
  <c r="O5628" i="1"/>
  <c r="P5628" i="1"/>
  <c r="Q5628" i="1"/>
  <c r="F5629" i="1"/>
  <c r="G5629" i="1"/>
  <c r="H5629" i="1"/>
  <c r="I5629" i="1"/>
  <c r="J5629" i="1"/>
  <c r="K5629" i="1"/>
  <c r="L5629" i="1"/>
  <c r="M5629" i="1"/>
  <c r="N5629" i="1"/>
  <c r="O5629" i="1"/>
  <c r="P5629" i="1"/>
  <c r="Q5629" i="1"/>
  <c r="F5630" i="1"/>
  <c r="G5630" i="1"/>
  <c r="H5630" i="1"/>
  <c r="I5630" i="1"/>
  <c r="J5630" i="1"/>
  <c r="K5630" i="1"/>
  <c r="L5630" i="1"/>
  <c r="M5630" i="1"/>
  <c r="N5630" i="1"/>
  <c r="O5630" i="1"/>
  <c r="P5630" i="1"/>
  <c r="Q5630" i="1"/>
  <c r="F5631" i="1"/>
  <c r="G5631" i="1"/>
  <c r="H5631" i="1"/>
  <c r="I5631" i="1"/>
  <c r="J5631" i="1"/>
  <c r="K5631" i="1"/>
  <c r="L5631" i="1"/>
  <c r="M5631" i="1"/>
  <c r="N5631" i="1"/>
  <c r="O5631" i="1"/>
  <c r="P5631" i="1"/>
  <c r="Q5631" i="1"/>
  <c r="F5632" i="1"/>
  <c r="G5632" i="1"/>
  <c r="H5632" i="1"/>
  <c r="I5632" i="1"/>
  <c r="J5632" i="1"/>
  <c r="K5632" i="1"/>
  <c r="L5632" i="1"/>
  <c r="M5632" i="1"/>
  <c r="N5632" i="1"/>
  <c r="O5632" i="1"/>
  <c r="P5632" i="1"/>
  <c r="Q5632" i="1"/>
  <c r="F5633" i="1"/>
  <c r="G5633" i="1"/>
  <c r="H5633" i="1"/>
  <c r="I5633" i="1"/>
  <c r="J5633" i="1"/>
  <c r="K5633" i="1"/>
  <c r="L5633" i="1"/>
  <c r="M5633" i="1"/>
  <c r="N5633" i="1"/>
  <c r="O5633" i="1"/>
  <c r="P5633" i="1"/>
  <c r="Q5633" i="1"/>
  <c r="F5634" i="1"/>
  <c r="G5634" i="1"/>
  <c r="H5634" i="1"/>
  <c r="I5634" i="1"/>
  <c r="J5634" i="1"/>
  <c r="K5634" i="1"/>
  <c r="L5634" i="1"/>
  <c r="M5634" i="1"/>
  <c r="N5634" i="1"/>
  <c r="O5634" i="1"/>
  <c r="P5634" i="1"/>
  <c r="Q5634" i="1"/>
  <c r="F5635" i="1"/>
  <c r="G5635" i="1"/>
  <c r="H5635" i="1"/>
  <c r="I5635" i="1"/>
  <c r="J5635" i="1"/>
  <c r="K5635" i="1"/>
  <c r="L5635" i="1"/>
  <c r="M5635" i="1"/>
  <c r="N5635" i="1"/>
  <c r="O5635" i="1"/>
  <c r="P5635" i="1"/>
  <c r="Q5635" i="1"/>
  <c r="F5636" i="1"/>
  <c r="G5636" i="1"/>
  <c r="H5636" i="1"/>
  <c r="I5636" i="1"/>
  <c r="J5636" i="1"/>
  <c r="K5636" i="1"/>
  <c r="L5636" i="1"/>
  <c r="M5636" i="1"/>
  <c r="N5636" i="1"/>
  <c r="O5636" i="1"/>
  <c r="P5636" i="1"/>
  <c r="Q5636" i="1"/>
  <c r="F5637" i="1"/>
  <c r="G5637" i="1"/>
  <c r="H5637" i="1"/>
  <c r="I5637" i="1"/>
  <c r="J5637" i="1"/>
  <c r="K5637" i="1"/>
  <c r="L5637" i="1"/>
  <c r="M5637" i="1"/>
  <c r="N5637" i="1"/>
  <c r="O5637" i="1"/>
  <c r="P5637" i="1"/>
  <c r="Q5637" i="1"/>
  <c r="F5638" i="1"/>
  <c r="G5638" i="1"/>
  <c r="H5638" i="1"/>
  <c r="I5638" i="1"/>
  <c r="J5638" i="1"/>
  <c r="K5638" i="1"/>
  <c r="L5638" i="1"/>
  <c r="M5638" i="1"/>
  <c r="N5638" i="1"/>
  <c r="O5638" i="1"/>
  <c r="P5638" i="1"/>
  <c r="Q5638" i="1"/>
  <c r="F5639" i="1"/>
  <c r="G5639" i="1"/>
  <c r="H5639" i="1"/>
  <c r="I5639" i="1"/>
  <c r="J5639" i="1"/>
  <c r="K5639" i="1"/>
  <c r="L5639" i="1"/>
  <c r="M5639" i="1"/>
  <c r="N5639" i="1"/>
  <c r="O5639" i="1"/>
  <c r="P5639" i="1"/>
  <c r="Q5639" i="1"/>
  <c r="F5640" i="1"/>
  <c r="G5640" i="1"/>
  <c r="H5640" i="1"/>
  <c r="I5640" i="1"/>
  <c r="J5640" i="1"/>
  <c r="K5640" i="1"/>
  <c r="L5640" i="1"/>
  <c r="M5640" i="1"/>
  <c r="N5640" i="1"/>
  <c r="O5640" i="1"/>
  <c r="P5640" i="1"/>
  <c r="Q5640" i="1"/>
  <c r="F5641" i="1"/>
  <c r="G5641" i="1"/>
  <c r="H5641" i="1"/>
  <c r="I5641" i="1"/>
  <c r="J5641" i="1"/>
  <c r="K5641" i="1"/>
  <c r="L5641" i="1"/>
  <c r="M5641" i="1"/>
  <c r="N5641" i="1"/>
  <c r="O5641" i="1"/>
  <c r="P5641" i="1"/>
  <c r="Q5641" i="1"/>
  <c r="F5642" i="1"/>
  <c r="G5642" i="1"/>
  <c r="H5642" i="1"/>
  <c r="I5642" i="1"/>
  <c r="J5642" i="1"/>
  <c r="K5642" i="1"/>
  <c r="L5642" i="1"/>
  <c r="M5642" i="1"/>
  <c r="N5642" i="1"/>
  <c r="O5642" i="1"/>
  <c r="P5642" i="1"/>
  <c r="Q5642" i="1"/>
  <c r="F5643" i="1"/>
  <c r="G5643" i="1"/>
  <c r="H5643" i="1"/>
  <c r="I5643" i="1"/>
  <c r="J5643" i="1"/>
  <c r="K5643" i="1"/>
  <c r="L5643" i="1"/>
  <c r="M5643" i="1"/>
  <c r="N5643" i="1"/>
  <c r="O5643" i="1"/>
  <c r="P5643" i="1"/>
  <c r="Q5643" i="1"/>
  <c r="F5644" i="1"/>
  <c r="G5644" i="1"/>
  <c r="H5644" i="1"/>
  <c r="I5644" i="1"/>
  <c r="J5644" i="1"/>
  <c r="K5644" i="1"/>
  <c r="L5644" i="1"/>
  <c r="M5644" i="1"/>
  <c r="N5644" i="1"/>
  <c r="O5644" i="1"/>
  <c r="P5644" i="1"/>
  <c r="Q5644" i="1"/>
  <c r="F5645" i="1"/>
  <c r="G5645" i="1"/>
  <c r="H5645" i="1"/>
  <c r="I5645" i="1"/>
  <c r="J5645" i="1"/>
  <c r="K5645" i="1"/>
  <c r="L5645" i="1"/>
  <c r="M5645" i="1"/>
  <c r="N5645" i="1"/>
  <c r="O5645" i="1"/>
  <c r="P5645" i="1"/>
  <c r="Q5645" i="1"/>
  <c r="F5646" i="1"/>
  <c r="G5646" i="1"/>
  <c r="H5646" i="1"/>
  <c r="I5646" i="1"/>
  <c r="J5646" i="1"/>
  <c r="K5646" i="1"/>
  <c r="L5646" i="1"/>
  <c r="M5646" i="1"/>
  <c r="N5646" i="1"/>
  <c r="O5646" i="1"/>
  <c r="P5646" i="1"/>
  <c r="Q5646" i="1"/>
  <c r="F5647" i="1"/>
  <c r="G5647" i="1"/>
  <c r="H5647" i="1"/>
  <c r="I5647" i="1"/>
  <c r="J5647" i="1"/>
  <c r="K5647" i="1"/>
  <c r="L5647" i="1"/>
  <c r="M5647" i="1"/>
  <c r="N5647" i="1"/>
  <c r="O5647" i="1"/>
  <c r="P5647" i="1"/>
  <c r="Q5647" i="1"/>
  <c r="F5648" i="1"/>
  <c r="G5648" i="1"/>
  <c r="H5648" i="1"/>
  <c r="I5648" i="1"/>
  <c r="J5648" i="1"/>
  <c r="K5648" i="1"/>
  <c r="L5648" i="1"/>
  <c r="M5648" i="1"/>
  <c r="N5648" i="1"/>
  <c r="O5648" i="1"/>
  <c r="P5648" i="1"/>
  <c r="Q5648" i="1"/>
  <c r="F5649" i="1"/>
  <c r="G5649" i="1"/>
  <c r="H5649" i="1"/>
  <c r="I5649" i="1"/>
  <c r="J5649" i="1"/>
  <c r="K5649" i="1"/>
  <c r="L5649" i="1"/>
  <c r="M5649" i="1"/>
  <c r="N5649" i="1"/>
  <c r="O5649" i="1"/>
  <c r="P5649" i="1"/>
  <c r="Q5649" i="1"/>
  <c r="F5650" i="1"/>
  <c r="G5650" i="1"/>
  <c r="H5650" i="1"/>
  <c r="I5650" i="1"/>
  <c r="J5650" i="1"/>
  <c r="K5650" i="1"/>
  <c r="L5650" i="1"/>
  <c r="M5650" i="1"/>
  <c r="N5650" i="1"/>
  <c r="O5650" i="1"/>
  <c r="P5650" i="1"/>
  <c r="Q5650" i="1"/>
  <c r="F5651" i="1"/>
  <c r="G5651" i="1"/>
  <c r="H5651" i="1"/>
  <c r="I5651" i="1"/>
  <c r="J5651" i="1"/>
  <c r="K5651" i="1"/>
  <c r="L5651" i="1"/>
  <c r="M5651" i="1"/>
  <c r="N5651" i="1"/>
  <c r="O5651" i="1"/>
  <c r="P5651" i="1"/>
  <c r="Q5651" i="1"/>
  <c r="F5652" i="1"/>
  <c r="G5652" i="1"/>
  <c r="H5652" i="1"/>
  <c r="I5652" i="1"/>
  <c r="J5652" i="1"/>
  <c r="K5652" i="1"/>
  <c r="L5652" i="1"/>
  <c r="M5652" i="1"/>
  <c r="N5652" i="1"/>
  <c r="O5652" i="1"/>
  <c r="P5652" i="1"/>
  <c r="Q5652" i="1"/>
  <c r="F5653" i="1"/>
  <c r="G5653" i="1"/>
  <c r="H5653" i="1"/>
  <c r="I5653" i="1"/>
  <c r="J5653" i="1"/>
  <c r="K5653" i="1"/>
  <c r="L5653" i="1"/>
  <c r="M5653" i="1"/>
  <c r="N5653" i="1"/>
  <c r="O5653" i="1"/>
  <c r="P5653" i="1"/>
  <c r="Q5653" i="1"/>
  <c r="F5654" i="1"/>
  <c r="G5654" i="1"/>
  <c r="H5654" i="1"/>
  <c r="I5654" i="1"/>
  <c r="J5654" i="1"/>
  <c r="K5654" i="1"/>
  <c r="L5654" i="1"/>
  <c r="M5654" i="1"/>
  <c r="N5654" i="1"/>
  <c r="O5654" i="1"/>
  <c r="P5654" i="1"/>
  <c r="Q5654" i="1"/>
  <c r="F5655" i="1"/>
  <c r="G5655" i="1"/>
  <c r="H5655" i="1"/>
  <c r="I5655" i="1"/>
  <c r="J5655" i="1"/>
  <c r="K5655" i="1"/>
  <c r="L5655" i="1"/>
  <c r="M5655" i="1"/>
  <c r="N5655" i="1"/>
  <c r="O5655" i="1"/>
  <c r="P5655" i="1"/>
  <c r="Q5655" i="1"/>
  <c r="F5656" i="1"/>
  <c r="G5656" i="1"/>
  <c r="H5656" i="1"/>
  <c r="I5656" i="1"/>
  <c r="J5656" i="1"/>
  <c r="K5656" i="1"/>
  <c r="L5656" i="1"/>
  <c r="M5656" i="1"/>
  <c r="N5656" i="1"/>
  <c r="O5656" i="1"/>
  <c r="P5656" i="1"/>
  <c r="Q5656" i="1"/>
  <c r="F5657" i="1"/>
  <c r="G5657" i="1"/>
  <c r="H5657" i="1"/>
  <c r="I5657" i="1"/>
  <c r="J5657" i="1"/>
  <c r="K5657" i="1"/>
  <c r="L5657" i="1"/>
  <c r="M5657" i="1"/>
  <c r="N5657" i="1"/>
  <c r="O5657" i="1"/>
  <c r="P5657" i="1"/>
  <c r="Q5657" i="1"/>
  <c r="F5658" i="1"/>
  <c r="G5658" i="1"/>
  <c r="H5658" i="1"/>
  <c r="I5658" i="1"/>
  <c r="J5658" i="1"/>
  <c r="K5658" i="1"/>
  <c r="L5658" i="1"/>
  <c r="M5658" i="1"/>
  <c r="N5658" i="1"/>
  <c r="O5658" i="1"/>
  <c r="P5658" i="1"/>
  <c r="Q5658" i="1"/>
  <c r="F5659" i="1"/>
  <c r="G5659" i="1"/>
  <c r="H5659" i="1"/>
  <c r="I5659" i="1"/>
  <c r="J5659" i="1"/>
  <c r="K5659" i="1"/>
  <c r="L5659" i="1"/>
  <c r="M5659" i="1"/>
  <c r="N5659" i="1"/>
  <c r="O5659" i="1"/>
  <c r="P5659" i="1"/>
  <c r="Q5659" i="1"/>
  <c r="F5660" i="1"/>
  <c r="G5660" i="1"/>
  <c r="H5660" i="1"/>
  <c r="I5660" i="1"/>
  <c r="J5660" i="1"/>
  <c r="K5660" i="1"/>
  <c r="L5660" i="1"/>
  <c r="M5660" i="1"/>
  <c r="N5660" i="1"/>
  <c r="O5660" i="1"/>
  <c r="P5660" i="1"/>
  <c r="Q5660" i="1"/>
  <c r="F5661" i="1"/>
  <c r="G5661" i="1"/>
  <c r="H5661" i="1"/>
  <c r="I5661" i="1"/>
  <c r="J5661" i="1"/>
  <c r="K5661" i="1"/>
  <c r="L5661" i="1"/>
  <c r="M5661" i="1"/>
  <c r="N5661" i="1"/>
  <c r="O5661" i="1"/>
  <c r="P5661" i="1"/>
  <c r="Q5661" i="1"/>
  <c r="F5662" i="1"/>
  <c r="G5662" i="1"/>
  <c r="H5662" i="1"/>
  <c r="I5662" i="1"/>
  <c r="J5662" i="1"/>
  <c r="K5662" i="1"/>
  <c r="L5662" i="1"/>
  <c r="M5662" i="1"/>
  <c r="N5662" i="1"/>
  <c r="O5662" i="1"/>
  <c r="P5662" i="1"/>
  <c r="Q5662" i="1"/>
  <c r="F5663" i="1"/>
  <c r="G5663" i="1"/>
  <c r="H5663" i="1"/>
  <c r="I5663" i="1"/>
  <c r="J5663" i="1"/>
  <c r="K5663" i="1"/>
  <c r="L5663" i="1"/>
  <c r="M5663" i="1"/>
  <c r="N5663" i="1"/>
  <c r="O5663" i="1"/>
  <c r="P5663" i="1"/>
  <c r="Q5663" i="1"/>
  <c r="F5664" i="1"/>
  <c r="G5664" i="1"/>
  <c r="H5664" i="1"/>
  <c r="I5664" i="1"/>
  <c r="J5664" i="1"/>
  <c r="K5664" i="1"/>
  <c r="L5664" i="1"/>
  <c r="M5664" i="1"/>
  <c r="N5664" i="1"/>
  <c r="O5664" i="1"/>
  <c r="P5664" i="1"/>
  <c r="Q5664" i="1"/>
  <c r="F5665" i="1"/>
  <c r="G5665" i="1"/>
  <c r="H5665" i="1"/>
  <c r="L5665" i="1" s="1"/>
  <c r="I5665" i="1"/>
  <c r="J5665" i="1"/>
  <c r="K5665" i="1"/>
  <c r="M5665" i="1"/>
  <c r="N5665" i="1"/>
  <c r="O5665" i="1"/>
  <c r="Q5665" i="1"/>
  <c r="F5666" i="1"/>
  <c r="G5666" i="1"/>
  <c r="H5666" i="1"/>
  <c r="L5666" i="1" s="1"/>
  <c r="I5666" i="1"/>
  <c r="J5666" i="1"/>
  <c r="K5666" i="1"/>
  <c r="M5666" i="1"/>
  <c r="N5666" i="1"/>
  <c r="O5666" i="1"/>
  <c r="Q5666" i="1"/>
  <c r="F5667" i="1"/>
  <c r="G5667" i="1"/>
  <c r="H5667" i="1"/>
  <c r="L5667" i="1" s="1"/>
  <c r="I5667" i="1"/>
  <c r="J5667" i="1"/>
  <c r="K5667" i="1"/>
  <c r="M5667" i="1"/>
  <c r="N5667" i="1"/>
  <c r="O5667" i="1"/>
  <c r="Q5667" i="1"/>
  <c r="F5668" i="1"/>
  <c r="G5668" i="1"/>
  <c r="H5668" i="1"/>
  <c r="L5668" i="1" s="1"/>
  <c r="I5668" i="1"/>
  <c r="J5668" i="1"/>
  <c r="K5668" i="1"/>
  <c r="M5668" i="1"/>
  <c r="N5668" i="1"/>
  <c r="O5668" i="1"/>
  <c r="Q5668" i="1"/>
  <c r="F5669" i="1"/>
  <c r="G5669" i="1"/>
  <c r="H5669" i="1"/>
  <c r="L5669" i="1" s="1"/>
  <c r="I5669" i="1"/>
  <c r="J5669" i="1"/>
  <c r="K5669" i="1"/>
  <c r="M5669" i="1"/>
  <c r="N5669" i="1"/>
  <c r="O5669" i="1"/>
  <c r="Q5669" i="1"/>
  <c r="F5670" i="1"/>
  <c r="G5670" i="1"/>
  <c r="H5670" i="1"/>
  <c r="L5670" i="1" s="1"/>
  <c r="I5670" i="1"/>
  <c r="J5670" i="1"/>
  <c r="K5670" i="1"/>
  <c r="M5670" i="1"/>
  <c r="N5670" i="1"/>
  <c r="O5670" i="1"/>
  <c r="Q5670" i="1"/>
  <c r="F5671" i="1"/>
  <c r="G5671" i="1"/>
  <c r="H5671" i="1"/>
  <c r="P5671" i="1" s="1"/>
  <c r="I5671" i="1"/>
  <c r="J5671" i="1"/>
  <c r="K5671" i="1"/>
  <c r="M5671" i="1"/>
  <c r="N5671" i="1"/>
  <c r="O5671" i="1"/>
  <c r="Q5671" i="1"/>
  <c r="F5672" i="1"/>
  <c r="G5672" i="1"/>
  <c r="H5672" i="1"/>
  <c r="L5672" i="1" s="1"/>
  <c r="I5672" i="1"/>
  <c r="J5672" i="1"/>
  <c r="K5672" i="1"/>
  <c r="M5672" i="1"/>
  <c r="N5672" i="1"/>
  <c r="O5672" i="1"/>
  <c r="Q5672" i="1"/>
  <c r="F5673" i="1"/>
  <c r="G5673" i="1"/>
  <c r="H5673" i="1"/>
  <c r="L5673" i="1" s="1"/>
  <c r="I5673" i="1"/>
  <c r="J5673" i="1"/>
  <c r="K5673" i="1"/>
  <c r="M5673" i="1"/>
  <c r="N5673" i="1"/>
  <c r="O5673" i="1"/>
  <c r="Q5673" i="1"/>
  <c r="F5674" i="1"/>
  <c r="G5674" i="1"/>
  <c r="H5674" i="1"/>
  <c r="L5674" i="1" s="1"/>
  <c r="I5674" i="1"/>
  <c r="J5674" i="1"/>
  <c r="K5674" i="1"/>
  <c r="M5674" i="1"/>
  <c r="N5674" i="1"/>
  <c r="O5674" i="1"/>
  <c r="Q5674" i="1"/>
  <c r="F5675" i="1"/>
  <c r="G5675" i="1"/>
  <c r="H5675" i="1"/>
  <c r="L5675" i="1" s="1"/>
  <c r="I5675" i="1"/>
  <c r="J5675" i="1"/>
  <c r="K5675" i="1"/>
  <c r="M5675" i="1"/>
  <c r="N5675" i="1"/>
  <c r="O5675" i="1"/>
  <c r="Q5675" i="1"/>
  <c r="F5676" i="1"/>
  <c r="G5676" i="1"/>
  <c r="H5676" i="1"/>
  <c r="L5676" i="1" s="1"/>
  <c r="I5676" i="1"/>
  <c r="J5676" i="1"/>
  <c r="K5676" i="1"/>
  <c r="M5676" i="1"/>
  <c r="N5676" i="1"/>
  <c r="O5676" i="1"/>
  <c r="Q5676" i="1"/>
  <c r="F5677" i="1"/>
  <c r="G5677" i="1"/>
  <c r="H5677" i="1"/>
  <c r="L5677" i="1" s="1"/>
  <c r="I5677" i="1"/>
  <c r="J5677" i="1"/>
  <c r="K5677" i="1"/>
  <c r="M5677" i="1"/>
  <c r="N5677" i="1"/>
  <c r="O5677" i="1"/>
  <c r="Q5677" i="1"/>
  <c r="F5678" i="1"/>
  <c r="G5678" i="1"/>
  <c r="H5678" i="1"/>
  <c r="L5678" i="1" s="1"/>
  <c r="I5678" i="1"/>
  <c r="J5678" i="1"/>
  <c r="K5678" i="1"/>
  <c r="M5678" i="1"/>
  <c r="N5678" i="1"/>
  <c r="O5678" i="1"/>
  <c r="Q5678" i="1"/>
  <c r="F5679" i="1"/>
  <c r="G5679" i="1"/>
  <c r="H5679" i="1"/>
  <c r="L5679" i="1" s="1"/>
  <c r="I5679" i="1"/>
  <c r="J5679" i="1"/>
  <c r="K5679" i="1"/>
  <c r="M5679" i="1"/>
  <c r="N5679" i="1"/>
  <c r="O5679" i="1"/>
  <c r="Q5679" i="1"/>
  <c r="F5680" i="1"/>
  <c r="G5680" i="1"/>
  <c r="H5680" i="1"/>
  <c r="L5680" i="1" s="1"/>
  <c r="I5680" i="1"/>
  <c r="J5680" i="1"/>
  <c r="K5680" i="1"/>
  <c r="M5680" i="1"/>
  <c r="N5680" i="1"/>
  <c r="O5680" i="1"/>
  <c r="Q5680" i="1"/>
  <c r="F5681" i="1"/>
  <c r="G5681" i="1"/>
  <c r="H5681" i="1"/>
  <c r="L5681" i="1" s="1"/>
  <c r="I5681" i="1"/>
  <c r="J5681" i="1"/>
  <c r="K5681" i="1"/>
  <c r="M5681" i="1"/>
  <c r="N5681" i="1"/>
  <c r="O5681" i="1"/>
  <c r="Q5681" i="1"/>
  <c r="F5682" i="1"/>
  <c r="G5682" i="1"/>
  <c r="H5682" i="1"/>
  <c r="P5682" i="1" s="1"/>
  <c r="I5682" i="1"/>
  <c r="J5682" i="1"/>
  <c r="K5682" i="1"/>
  <c r="M5682" i="1"/>
  <c r="N5682" i="1"/>
  <c r="O5682" i="1"/>
  <c r="Q5682" i="1"/>
  <c r="F5683" i="1"/>
  <c r="G5683" i="1"/>
  <c r="H5683" i="1"/>
  <c r="L5683" i="1" s="1"/>
  <c r="I5683" i="1"/>
  <c r="J5683" i="1"/>
  <c r="K5683" i="1"/>
  <c r="M5683" i="1"/>
  <c r="N5683" i="1"/>
  <c r="O5683" i="1"/>
  <c r="Q5683" i="1"/>
  <c r="F5684" i="1"/>
  <c r="G5684" i="1"/>
  <c r="H5684" i="1"/>
  <c r="L5684" i="1" s="1"/>
  <c r="I5684" i="1"/>
  <c r="J5684" i="1"/>
  <c r="K5684" i="1"/>
  <c r="M5684" i="1"/>
  <c r="N5684" i="1"/>
  <c r="O5684" i="1"/>
  <c r="Q5684" i="1"/>
  <c r="F5685" i="1"/>
  <c r="G5685" i="1"/>
  <c r="H5685" i="1"/>
  <c r="P5685" i="1" s="1"/>
  <c r="I5685" i="1"/>
  <c r="J5685" i="1"/>
  <c r="K5685" i="1"/>
  <c r="M5685" i="1"/>
  <c r="N5685" i="1"/>
  <c r="O5685" i="1"/>
  <c r="Q5685" i="1"/>
  <c r="F5686" i="1"/>
  <c r="G5686" i="1"/>
  <c r="H5686" i="1"/>
  <c r="P5686" i="1" s="1"/>
  <c r="I5686" i="1"/>
  <c r="J5686" i="1"/>
  <c r="K5686" i="1"/>
  <c r="M5686" i="1"/>
  <c r="N5686" i="1"/>
  <c r="O5686" i="1"/>
  <c r="Q5686" i="1"/>
  <c r="F5687" i="1"/>
  <c r="G5687" i="1"/>
  <c r="H5687" i="1"/>
  <c r="L5687" i="1" s="1"/>
  <c r="I5687" i="1"/>
  <c r="J5687" i="1"/>
  <c r="K5687" i="1"/>
  <c r="M5687" i="1"/>
  <c r="N5687" i="1"/>
  <c r="O5687" i="1"/>
  <c r="Q5687" i="1"/>
  <c r="F5688" i="1"/>
  <c r="G5688" i="1"/>
  <c r="H5688" i="1"/>
  <c r="L5688" i="1" s="1"/>
  <c r="I5688" i="1"/>
  <c r="J5688" i="1"/>
  <c r="K5688" i="1"/>
  <c r="M5688" i="1"/>
  <c r="N5688" i="1"/>
  <c r="O5688" i="1"/>
  <c r="Q5688" i="1"/>
  <c r="F5689" i="1"/>
  <c r="G5689" i="1"/>
  <c r="H5689" i="1"/>
  <c r="P5689" i="1" s="1"/>
  <c r="I5689" i="1"/>
  <c r="J5689" i="1"/>
  <c r="K5689" i="1"/>
  <c r="M5689" i="1"/>
  <c r="N5689" i="1"/>
  <c r="O5689" i="1"/>
  <c r="Q5689" i="1"/>
  <c r="F5690" i="1"/>
  <c r="G5690" i="1"/>
  <c r="H5690" i="1"/>
  <c r="L5690" i="1" s="1"/>
  <c r="I5690" i="1"/>
  <c r="J5690" i="1"/>
  <c r="K5690" i="1"/>
  <c r="M5690" i="1"/>
  <c r="N5690" i="1"/>
  <c r="O5690" i="1"/>
  <c r="Q5690" i="1"/>
  <c r="F5691" i="1"/>
  <c r="G5691" i="1"/>
  <c r="H5691" i="1"/>
  <c r="L5691" i="1" s="1"/>
  <c r="I5691" i="1"/>
  <c r="J5691" i="1"/>
  <c r="K5691" i="1"/>
  <c r="M5691" i="1"/>
  <c r="N5691" i="1"/>
  <c r="O5691" i="1"/>
  <c r="Q5691" i="1"/>
  <c r="F5692" i="1"/>
  <c r="G5692" i="1"/>
  <c r="H5692" i="1"/>
  <c r="L5692" i="1" s="1"/>
  <c r="I5692" i="1"/>
  <c r="J5692" i="1"/>
  <c r="K5692" i="1"/>
  <c r="M5692" i="1"/>
  <c r="N5692" i="1"/>
  <c r="O5692" i="1"/>
  <c r="Q5692" i="1"/>
  <c r="F5693" i="1"/>
  <c r="G5693" i="1"/>
  <c r="H5693" i="1"/>
  <c r="L5693" i="1" s="1"/>
  <c r="I5693" i="1"/>
  <c r="J5693" i="1"/>
  <c r="K5693" i="1"/>
  <c r="M5693" i="1"/>
  <c r="N5693" i="1"/>
  <c r="O5693" i="1"/>
  <c r="Q5693" i="1"/>
  <c r="F5694" i="1"/>
  <c r="G5694" i="1"/>
  <c r="H5694" i="1"/>
  <c r="L5694" i="1" s="1"/>
  <c r="I5694" i="1"/>
  <c r="J5694" i="1"/>
  <c r="K5694" i="1"/>
  <c r="M5694" i="1"/>
  <c r="N5694" i="1"/>
  <c r="O5694" i="1"/>
  <c r="Q5694" i="1"/>
  <c r="F5695" i="1"/>
  <c r="G5695" i="1"/>
  <c r="H5695" i="1"/>
  <c r="L5695" i="1" s="1"/>
  <c r="I5695" i="1"/>
  <c r="J5695" i="1"/>
  <c r="K5695" i="1"/>
  <c r="M5695" i="1"/>
  <c r="N5695" i="1"/>
  <c r="O5695" i="1"/>
  <c r="Q5695" i="1"/>
  <c r="F5696" i="1"/>
  <c r="G5696" i="1"/>
  <c r="H5696" i="1"/>
  <c r="L5696" i="1" s="1"/>
  <c r="I5696" i="1"/>
  <c r="J5696" i="1"/>
  <c r="K5696" i="1"/>
  <c r="M5696" i="1"/>
  <c r="N5696" i="1"/>
  <c r="O5696" i="1"/>
  <c r="Q5696" i="1"/>
  <c r="F5697" i="1"/>
  <c r="G5697" i="1"/>
  <c r="H5697" i="1"/>
  <c r="L5697" i="1" s="1"/>
  <c r="I5697" i="1"/>
  <c r="J5697" i="1"/>
  <c r="K5697" i="1"/>
  <c r="M5697" i="1"/>
  <c r="N5697" i="1"/>
  <c r="O5697" i="1"/>
  <c r="Q5697" i="1"/>
  <c r="F5698" i="1"/>
  <c r="G5698" i="1"/>
  <c r="H5698" i="1"/>
  <c r="L5698" i="1" s="1"/>
  <c r="I5698" i="1"/>
  <c r="J5698" i="1"/>
  <c r="K5698" i="1"/>
  <c r="M5698" i="1"/>
  <c r="N5698" i="1"/>
  <c r="O5698" i="1"/>
  <c r="Q5698" i="1"/>
  <c r="F5699" i="1"/>
  <c r="G5699" i="1"/>
  <c r="H5699" i="1"/>
  <c r="L5699" i="1" s="1"/>
  <c r="I5699" i="1"/>
  <c r="J5699" i="1"/>
  <c r="K5699" i="1"/>
  <c r="M5699" i="1"/>
  <c r="N5699" i="1"/>
  <c r="O5699" i="1"/>
  <c r="Q5699" i="1"/>
  <c r="F5700" i="1"/>
  <c r="G5700" i="1"/>
  <c r="H5700" i="1"/>
  <c r="L5700" i="1" s="1"/>
  <c r="I5700" i="1"/>
  <c r="J5700" i="1"/>
  <c r="K5700" i="1"/>
  <c r="M5700" i="1"/>
  <c r="N5700" i="1"/>
  <c r="O5700" i="1"/>
  <c r="Q5700" i="1"/>
  <c r="F5701" i="1"/>
  <c r="G5701" i="1"/>
  <c r="H5701" i="1"/>
  <c r="L5701" i="1" s="1"/>
  <c r="I5701" i="1"/>
  <c r="J5701" i="1"/>
  <c r="K5701" i="1"/>
  <c r="M5701" i="1"/>
  <c r="N5701" i="1"/>
  <c r="O5701" i="1"/>
  <c r="Q5701" i="1"/>
  <c r="F5702" i="1"/>
  <c r="G5702" i="1"/>
  <c r="H5702" i="1"/>
  <c r="L5702" i="1" s="1"/>
  <c r="I5702" i="1"/>
  <c r="J5702" i="1"/>
  <c r="K5702" i="1"/>
  <c r="M5702" i="1"/>
  <c r="N5702" i="1"/>
  <c r="O5702" i="1"/>
  <c r="Q5702" i="1"/>
  <c r="F5703" i="1"/>
  <c r="G5703" i="1"/>
  <c r="H5703" i="1"/>
  <c r="P5703" i="1" s="1"/>
  <c r="I5703" i="1"/>
  <c r="J5703" i="1"/>
  <c r="K5703" i="1"/>
  <c r="M5703" i="1"/>
  <c r="N5703" i="1"/>
  <c r="O5703" i="1"/>
  <c r="Q5703" i="1"/>
  <c r="F5704" i="1"/>
  <c r="G5704" i="1"/>
  <c r="H5704" i="1"/>
  <c r="L5704" i="1" s="1"/>
  <c r="I5704" i="1"/>
  <c r="J5704" i="1"/>
  <c r="K5704" i="1"/>
  <c r="M5704" i="1"/>
  <c r="N5704" i="1"/>
  <c r="O5704" i="1"/>
  <c r="Q5704" i="1"/>
  <c r="F5705" i="1"/>
  <c r="G5705" i="1"/>
  <c r="H5705" i="1"/>
  <c r="L5705" i="1" s="1"/>
  <c r="I5705" i="1"/>
  <c r="J5705" i="1"/>
  <c r="K5705" i="1"/>
  <c r="M5705" i="1"/>
  <c r="N5705" i="1"/>
  <c r="O5705" i="1"/>
  <c r="Q5705" i="1"/>
  <c r="F5706" i="1"/>
  <c r="G5706" i="1"/>
  <c r="H5706" i="1"/>
  <c r="L5706" i="1" s="1"/>
  <c r="I5706" i="1"/>
  <c r="J5706" i="1"/>
  <c r="K5706" i="1"/>
  <c r="M5706" i="1"/>
  <c r="N5706" i="1"/>
  <c r="O5706" i="1"/>
  <c r="Q5706" i="1"/>
  <c r="F5707" i="1"/>
  <c r="G5707" i="1"/>
  <c r="H5707" i="1"/>
  <c r="L5707" i="1" s="1"/>
  <c r="I5707" i="1"/>
  <c r="J5707" i="1"/>
  <c r="K5707" i="1"/>
  <c r="M5707" i="1"/>
  <c r="N5707" i="1"/>
  <c r="O5707" i="1"/>
  <c r="Q5707" i="1"/>
  <c r="F5708" i="1"/>
  <c r="G5708" i="1"/>
  <c r="H5708" i="1"/>
  <c r="L5708" i="1" s="1"/>
  <c r="I5708" i="1"/>
  <c r="J5708" i="1"/>
  <c r="K5708" i="1"/>
  <c r="M5708" i="1"/>
  <c r="N5708" i="1"/>
  <c r="O5708" i="1"/>
  <c r="Q5708" i="1"/>
  <c r="F5709" i="1"/>
  <c r="G5709" i="1"/>
  <c r="H5709" i="1"/>
  <c r="L5709" i="1" s="1"/>
  <c r="I5709" i="1"/>
  <c r="J5709" i="1"/>
  <c r="K5709" i="1"/>
  <c r="M5709" i="1"/>
  <c r="N5709" i="1"/>
  <c r="O5709" i="1"/>
  <c r="Q5709" i="1"/>
  <c r="F5710" i="1"/>
  <c r="G5710" i="1"/>
  <c r="H5710" i="1"/>
  <c r="L5710" i="1" s="1"/>
  <c r="I5710" i="1"/>
  <c r="J5710" i="1"/>
  <c r="K5710" i="1"/>
  <c r="M5710" i="1"/>
  <c r="N5710" i="1"/>
  <c r="O5710" i="1"/>
  <c r="Q5710" i="1"/>
  <c r="F5711" i="1"/>
  <c r="G5711" i="1"/>
  <c r="H5711" i="1"/>
  <c r="L5711" i="1" s="1"/>
  <c r="I5711" i="1"/>
  <c r="J5711" i="1"/>
  <c r="K5711" i="1"/>
  <c r="M5711" i="1"/>
  <c r="N5711" i="1"/>
  <c r="O5711" i="1"/>
  <c r="Q5711" i="1"/>
  <c r="F5712" i="1"/>
  <c r="G5712" i="1"/>
  <c r="H5712" i="1"/>
  <c r="P5712" i="1" s="1"/>
  <c r="I5712" i="1"/>
  <c r="J5712" i="1"/>
  <c r="K5712" i="1"/>
  <c r="M5712" i="1"/>
  <c r="N5712" i="1"/>
  <c r="O5712" i="1"/>
  <c r="Q5712" i="1"/>
  <c r="F5713" i="1"/>
  <c r="G5713" i="1"/>
  <c r="H5713" i="1"/>
  <c r="L5713" i="1" s="1"/>
  <c r="I5713" i="1"/>
  <c r="J5713" i="1"/>
  <c r="K5713" i="1"/>
  <c r="M5713" i="1"/>
  <c r="N5713" i="1"/>
  <c r="O5713" i="1"/>
  <c r="Q5713" i="1"/>
  <c r="F5714" i="1"/>
  <c r="G5714" i="1"/>
  <c r="H5714" i="1"/>
  <c r="L5714" i="1" s="1"/>
  <c r="I5714" i="1"/>
  <c r="J5714" i="1"/>
  <c r="K5714" i="1"/>
  <c r="M5714" i="1"/>
  <c r="N5714" i="1"/>
  <c r="O5714" i="1"/>
  <c r="Q5714" i="1"/>
  <c r="F5715" i="1"/>
  <c r="G5715" i="1"/>
  <c r="H5715" i="1"/>
  <c r="L5715" i="1" s="1"/>
  <c r="I5715" i="1"/>
  <c r="J5715" i="1"/>
  <c r="K5715" i="1"/>
  <c r="M5715" i="1"/>
  <c r="N5715" i="1"/>
  <c r="O5715" i="1"/>
  <c r="Q5715" i="1"/>
  <c r="F5716" i="1"/>
  <c r="G5716" i="1"/>
  <c r="H5716" i="1"/>
  <c r="L5716" i="1" s="1"/>
  <c r="I5716" i="1"/>
  <c r="J5716" i="1"/>
  <c r="K5716" i="1"/>
  <c r="M5716" i="1"/>
  <c r="N5716" i="1"/>
  <c r="O5716" i="1"/>
  <c r="Q5716" i="1"/>
  <c r="F5717" i="1"/>
  <c r="G5717" i="1"/>
  <c r="H5717" i="1"/>
  <c r="L5717" i="1" s="1"/>
  <c r="I5717" i="1"/>
  <c r="J5717" i="1"/>
  <c r="K5717" i="1"/>
  <c r="M5717" i="1"/>
  <c r="N5717" i="1"/>
  <c r="O5717" i="1"/>
  <c r="Q5717" i="1"/>
  <c r="F5718" i="1"/>
  <c r="G5718" i="1"/>
  <c r="H5718" i="1"/>
  <c r="L5718" i="1" s="1"/>
  <c r="I5718" i="1"/>
  <c r="J5718" i="1"/>
  <c r="K5718" i="1"/>
  <c r="M5718" i="1"/>
  <c r="N5718" i="1"/>
  <c r="O5718" i="1"/>
  <c r="Q5718" i="1"/>
  <c r="F5719" i="1"/>
  <c r="G5719" i="1"/>
  <c r="H5719" i="1"/>
  <c r="L5719" i="1" s="1"/>
  <c r="I5719" i="1"/>
  <c r="J5719" i="1"/>
  <c r="K5719" i="1"/>
  <c r="M5719" i="1"/>
  <c r="N5719" i="1"/>
  <c r="O5719" i="1"/>
  <c r="Q5719" i="1"/>
  <c r="F5720" i="1"/>
  <c r="G5720" i="1"/>
  <c r="H5720" i="1"/>
  <c r="L5720" i="1" s="1"/>
  <c r="I5720" i="1"/>
  <c r="J5720" i="1"/>
  <c r="K5720" i="1"/>
  <c r="M5720" i="1"/>
  <c r="N5720" i="1"/>
  <c r="O5720" i="1"/>
  <c r="Q5720" i="1"/>
  <c r="F5721" i="1"/>
  <c r="G5721" i="1"/>
  <c r="H5721" i="1"/>
  <c r="L5721" i="1" s="1"/>
  <c r="I5721" i="1"/>
  <c r="J5721" i="1"/>
  <c r="K5721" i="1"/>
  <c r="M5721" i="1"/>
  <c r="N5721" i="1"/>
  <c r="O5721" i="1"/>
  <c r="Q5721" i="1"/>
  <c r="F5722" i="1"/>
  <c r="G5722" i="1"/>
  <c r="H5722" i="1"/>
  <c r="L5722" i="1" s="1"/>
  <c r="I5722" i="1"/>
  <c r="J5722" i="1"/>
  <c r="K5722" i="1"/>
  <c r="M5722" i="1"/>
  <c r="N5722" i="1"/>
  <c r="O5722" i="1"/>
  <c r="Q5722" i="1"/>
  <c r="F5723" i="1"/>
  <c r="G5723" i="1"/>
  <c r="H5723" i="1"/>
  <c r="L5723" i="1" s="1"/>
  <c r="I5723" i="1"/>
  <c r="J5723" i="1"/>
  <c r="K5723" i="1"/>
  <c r="M5723" i="1"/>
  <c r="N5723" i="1"/>
  <c r="O5723" i="1"/>
  <c r="Q5723" i="1"/>
  <c r="F5724" i="1"/>
  <c r="G5724" i="1"/>
  <c r="H5724" i="1"/>
  <c r="L5724" i="1" s="1"/>
  <c r="I5724" i="1"/>
  <c r="J5724" i="1"/>
  <c r="K5724" i="1"/>
  <c r="M5724" i="1"/>
  <c r="N5724" i="1"/>
  <c r="O5724" i="1"/>
  <c r="Q5724" i="1"/>
  <c r="F5725" i="1"/>
  <c r="G5725" i="1"/>
  <c r="H5725" i="1"/>
  <c r="L5725" i="1" s="1"/>
  <c r="I5725" i="1"/>
  <c r="J5725" i="1"/>
  <c r="K5725" i="1"/>
  <c r="M5725" i="1"/>
  <c r="N5725" i="1"/>
  <c r="O5725" i="1"/>
  <c r="Q5725" i="1"/>
  <c r="F5726" i="1"/>
  <c r="G5726" i="1"/>
  <c r="H5726" i="1"/>
  <c r="L5726" i="1" s="1"/>
  <c r="I5726" i="1"/>
  <c r="J5726" i="1"/>
  <c r="K5726" i="1"/>
  <c r="M5726" i="1"/>
  <c r="N5726" i="1"/>
  <c r="O5726" i="1"/>
  <c r="Q5726" i="1"/>
  <c r="F5727" i="1"/>
  <c r="G5727" i="1"/>
  <c r="H5727" i="1"/>
  <c r="L5727" i="1" s="1"/>
  <c r="I5727" i="1"/>
  <c r="J5727" i="1"/>
  <c r="K5727" i="1"/>
  <c r="M5727" i="1"/>
  <c r="N5727" i="1"/>
  <c r="O5727" i="1"/>
  <c r="Q5727" i="1"/>
  <c r="F5728" i="1"/>
  <c r="G5728" i="1"/>
  <c r="H5728" i="1"/>
  <c r="L5728" i="1" s="1"/>
  <c r="I5728" i="1"/>
  <c r="J5728" i="1"/>
  <c r="K5728" i="1"/>
  <c r="M5728" i="1"/>
  <c r="N5728" i="1"/>
  <c r="O5728" i="1"/>
  <c r="Q5728" i="1"/>
  <c r="F5729" i="1"/>
  <c r="G5729" i="1"/>
  <c r="H5729" i="1"/>
  <c r="L5729" i="1" s="1"/>
  <c r="I5729" i="1"/>
  <c r="J5729" i="1"/>
  <c r="K5729" i="1"/>
  <c r="M5729" i="1"/>
  <c r="N5729" i="1"/>
  <c r="O5729" i="1"/>
  <c r="Q5729" i="1"/>
  <c r="F5730" i="1"/>
  <c r="G5730" i="1"/>
  <c r="H5730" i="1"/>
  <c r="L5730" i="1" s="1"/>
  <c r="I5730" i="1"/>
  <c r="J5730" i="1"/>
  <c r="K5730" i="1"/>
  <c r="M5730" i="1"/>
  <c r="N5730" i="1"/>
  <c r="O5730" i="1"/>
  <c r="Q5730" i="1"/>
  <c r="F5731" i="1"/>
  <c r="G5731" i="1"/>
  <c r="H5731" i="1"/>
  <c r="L5731" i="1" s="1"/>
  <c r="I5731" i="1"/>
  <c r="J5731" i="1"/>
  <c r="K5731" i="1"/>
  <c r="M5731" i="1"/>
  <c r="N5731" i="1"/>
  <c r="O5731" i="1"/>
  <c r="Q5731" i="1"/>
  <c r="F5732" i="1"/>
  <c r="G5732" i="1"/>
  <c r="H5732" i="1"/>
  <c r="L5732" i="1" s="1"/>
  <c r="I5732" i="1"/>
  <c r="J5732" i="1"/>
  <c r="K5732" i="1"/>
  <c r="M5732" i="1"/>
  <c r="N5732" i="1"/>
  <c r="O5732" i="1"/>
  <c r="Q5732" i="1"/>
  <c r="F5733" i="1"/>
  <c r="G5733" i="1"/>
  <c r="H5733" i="1"/>
  <c r="L5733" i="1" s="1"/>
  <c r="I5733" i="1"/>
  <c r="J5733" i="1"/>
  <c r="K5733" i="1"/>
  <c r="M5733" i="1"/>
  <c r="N5733" i="1"/>
  <c r="O5733" i="1"/>
  <c r="Q5733" i="1"/>
  <c r="F5734" i="1"/>
  <c r="G5734" i="1"/>
  <c r="H5734" i="1"/>
  <c r="L5734" i="1" s="1"/>
  <c r="I5734" i="1"/>
  <c r="J5734" i="1"/>
  <c r="K5734" i="1"/>
  <c r="M5734" i="1"/>
  <c r="N5734" i="1"/>
  <c r="O5734" i="1"/>
  <c r="Q5734" i="1"/>
  <c r="F5735" i="1"/>
  <c r="G5735" i="1"/>
  <c r="H5735" i="1"/>
  <c r="L5735" i="1" s="1"/>
  <c r="I5735" i="1"/>
  <c r="J5735" i="1"/>
  <c r="K5735" i="1"/>
  <c r="M5735" i="1"/>
  <c r="N5735" i="1"/>
  <c r="O5735" i="1"/>
  <c r="Q5735" i="1"/>
  <c r="F5736" i="1"/>
  <c r="G5736" i="1"/>
  <c r="H5736" i="1"/>
  <c r="L5736" i="1" s="1"/>
  <c r="I5736" i="1"/>
  <c r="J5736" i="1"/>
  <c r="K5736" i="1"/>
  <c r="M5736" i="1"/>
  <c r="N5736" i="1"/>
  <c r="O5736" i="1"/>
  <c r="Q5736" i="1"/>
  <c r="F5737" i="1"/>
  <c r="G5737" i="1"/>
  <c r="H5737" i="1"/>
  <c r="L5737" i="1" s="1"/>
  <c r="I5737" i="1"/>
  <c r="J5737" i="1"/>
  <c r="K5737" i="1"/>
  <c r="M5737" i="1"/>
  <c r="N5737" i="1"/>
  <c r="O5737" i="1"/>
  <c r="Q5737" i="1"/>
  <c r="F5738" i="1"/>
  <c r="G5738" i="1"/>
  <c r="H5738" i="1"/>
  <c r="L5738" i="1" s="1"/>
  <c r="I5738" i="1"/>
  <c r="J5738" i="1"/>
  <c r="K5738" i="1"/>
  <c r="M5738" i="1"/>
  <c r="N5738" i="1"/>
  <c r="O5738" i="1"/>
  <c r="Q5738" i="1"/>
  <c r="F5739" i="1"/>
  <c r="G5739" i="1"/>
  <c r="H5739" i="1"/>
  <c r="L5739" i="1" s="1"/>
  <c r="I5739" i="1"/>
  <c r="J5739" i="1"/>
  <c r="K5739" i="1"/>
  <c r="M5739" i="1"/>
  <c r="N5739" i="1"/>
  <c r="O5739" i="1"/>
  <c r="Q5739" i="1"/>
  <c r="F5740" i="1"/>
  <c r="G5740" i="1"/>
  <c r="H5740" i="1"/>
  <c r="L5740" i="1" s="1"/>
  <c r="I5740" i="1"/>
  <c r="J5740" i="1"/>
  <c r="K5740" i="1"/>
  <c r="M5740" i="1"/>
  <c r="N5740" i="1"/>
  <c r="O5740" i="1"/>
  <c r="Q5740" i="1"/>
  <c r="F5741" i="1"/>
  <c r="G5741" i="1"/>
  <c r="H5741" i="1"/>
  <c r="L5741" i="1" s="1"/>
  <c r="I5741" i="1"/>
  <c r="J5741" i="1"/>
  <c r="K5741" i="1"/>
  <c r="M5741" i="1"/>
  <c r="N5741" i="1"/>
  <c r="O5741" i="1"/>
  <c r="Q5741" i="1"/>
  <c r="F5742" i="1"/>
  <c r="G5742" i="1"/>
  <c r="H5742" i="1"/>
  <c r="L5742" i="1" s="1"/>
  <c r="I5742" i="1"/>
  <c r="J5742" i="1"/>
  <c r="K5742" i="1"/>
  <c r="M5742" i="1"/>
  <c r="N5742" i="1"/>
  <c r="O5742" i="1"/>
  <c r="Q5742" i="1"/>
  <c r="F5743" i="1"/>
  <c r="G5743" i="1"/>
  <c r="H5743" i="1"/>
  <c r="L5743" i="1" s="1"/>
  <c r="I5743" i="1"/>
  <c r="J5743" i="1"/>
  <c r="K5743" i="1"/>
  <c r="M5743" i="1"/>
  <c r="N5743" i="1"/>
  <c r="O5743" i="1"/>
  <c r="Q5743" i="1"/>
  <c r="F5744" i="1"/>
  <c r="G5744" i="1"/>
  <c r="H5744" i="1"/>
  <c r="L5744" i="1" s="1"/>
  <c r="I5744" i="1"/>
  <c r="J5744" i="1"/>
  <c r="K5744" i="1"/>
  <c r="M5744" i="1"/>
  <c r="N5744" i="1"/>
  <c r="O5744" i="1"/>
  <c r="Q5744" i="1"/>
  <c r="F5745" i="1"/>
  <c r="G5745" i="1"/>
  <c r="H5745" i="1"/>
  <c r="L5745" i="1" s="1"/>
  <c r="I5745" i="1"/>
  <c r="J5745" i="1"/>
  <c r="K5745" i="1"/>
  <c r="M5745" i="1"/>
  <c r="N5745" i="1"/>
  <c r="O5745" i="1"/>
  <c r="Q5745" i="1"/>
  <c r="F5746" i="1"/>
  <c r="G5746" i="1"/>
  <c r="H5746" i="1"/>
  <c r="L5746" i="1" s="1"/>
  <c r="I5746" i="1"/>
  <c r="J5746" i="1"/>
  <c r="K5746" i="1"/>
  <c r="M5746" i="1"/>
  <c r="N5746" i="1"/>
  <c r="O5746" i="1"/>
  <c r="Q5746" i="1"/>
  <c r="F5747" i="1"/>
  <c r="G5747" i="1"/>
  <c r="H5747" i="1"/>
  <c r="L5747" i="1" s="1"/>
  <c r="I5747" i="1"/>
  <c r="J5747" i="1"/>
  <c r="K5747" i="1"/>
  <c r="M5747" i="1"/>
  <c r="N5747" i="1"/>
  <c r="O5747" i="1"/>
  <c r="Q5747" i="1"/>
  <c r="F5748" i="1"/>
  <c r="G5748" i="1"/>
  <c r="H5748" i="1"/>
  <c r="L5748" i="1" s="1"/>
  <c r="I5748" i="1"/>
  <c r="J5748" i="1"/>
  <c r="K5748" i="1"/>
  <c r="M5748" i="1"/>
  <c r="N5748" i="1"/>
  <c r="O5748" i="1"/>
  <c r="Q5748" i="1"/>
  <c r="F5749" i="1"/>
  <c r="G5749" i="1"/>
  <c r="H5749" i="1"/>
  <c r="L5749" i="1" s="1"/>
  <c r="I5749" i="1"/>
  <c r="J5749" i="1"/>
  <c r="K5749" i="1"/>
  <c r="M5749" i="1"/>
  <c r="N5749" i="1"/>
  <c r="O5749" i="1"/>
  <c r="Q5749" i="1"/>
  <c r="F5750" i="1"/>
  <c r="G5750" i="1"/>
  <c r="H5750" i="1"/>
  <c r="L5750" i="1" s="1"/>
  <c r="I5750" i="1"/>
  <c r="J5750" i="1"/>
  <c r="K5750" i="1"/>
  <c r="M5750" i="1"/>
  <c r="N5750" i="1"/>
  <c r="O5750" i="1"/>
  <c r="Q5750" i="1"/>
  <c r="F5751" i="1"/>
  <c r="G5751" i="1"/>
  <c r="H5751" i="1"/>
  <c r="L5751" i="1" s="1"/>
  <c r="I5751" i="1"/>
  <c r="J5751" i="1"/>
  <c r="K5751" i="1"/>
  <c r="M5751" i="1"/>
  <c r="N5751" i="1"/>
  <c r="O5751" i="1"/>
  <c r="Q5751" i="1"/>
  <c r="F5752" i="1"/>
  <c r="G5752" i="1"/>
  <c r="H5752" i="1"/>
  <c r="L5752" i="1" s="1"/>
  <c r="I5752" i="1"/>
  <c r="J5752" i="1"/>
  <c r="K5752" i="1"/>
  <c r="M5752" i="1"/>
  <c r="N5752" i="1"/>
  <c r="O5752" i="1"/>
  <c r="Q5752" i="1"/>
  <c r="F5753" i="1"/>
  <c r="G5753" i="1"/>
  <c r="H5753" i="1"/>
  <c r="L5753" i="1" s="1"/>
  <c r="I5753" i="1"/>
  <c r="J5753" i="1"/>
  <c r="K5753" i="1"/>
  <c r="M5753" i="1"/>
  <c r="N5753" i="1"/>
  <c r="O5753" i="1"/>
  <c r="Q5753" i="1"/>
  <c r="F5754" i="1"/>
  <c r="G5754" i="1"/>
  <c r="H5754" i="1"/>
  <c r="L5754" i="1" s="1"/>
  <c r="I5754" i="1"/>
  <c r="J5754" i="1"/>
  <c r="K5754" i="1"/>
  <c r="M5754" i="1"/>
  <c r="N5754" i="1"/>
  <c r="O5754" i="1"/>
  <c r="Q5754" i="1"/>
  <c r="F5755" i="1"/>
  <c r="G5755" i="1"/>
  <c r="H5755" i="1"/>
  <c r="L5755" i="1" s="1"/>
  <c r="I5755" i="1"/>
  <c r="J5755" i="1"/>
  <c r="K5755" i="1"/>
  <c r="M5755" i="1"/>
  <c r="N5755" i="1"/>
  <c r="O5755" i="1"/>
  <c r="Q5755" i="1"/>
  <c r="F5756" i="1"/>
  <c r="G5756" i="1"/>
  <c r="H5756" i="1"/>
  <c r="L5756" i="1" s="1"/>
  <c r="I5756" i="1"/>
  <c r="J5756" i="1"/>
  <c r="K5756" i="1"/>
  <c r="M5756" i="1"/>
  <c r="N5756" i="1"/>
  <c r="O5756" i="1"/>
  <c r="Q5756" i="1"/>
  <c r="F5757" i="1"/>
  <c r="G5757" i="1"/>
  <c r="H5757" i="1"/>
  <c r="L5757" i="1" s="1"/>
  <c r="I5757" i="1"/>
  <c r="J5757" i="1"/>
  <c r="K5757" i="1"/>
  <c r="M5757" i="1"/>
  <c r="N5757" i="1"/>
  <c r="O5757" i="1"/>
  <c r="Q5757" i="1"/>
  <c r="F5758" i="1"/>
  <c r="G5758" i="1"/>
  <c r="H5758" i="1"/>
  <c r="L5758" i="1" s="1"/>
  <c r="I5758" i="1"/>
  <c r="J5758" i="1"/>
  <c r="K5758" i="1"/>
  <c r="M5758" i="1"/>
  <c r="N5758" i="1"/>
  <c r="O5758" i="1"/>
  <c r="Q5758" i="1"/>
  <c r="F5759" i="1"/>
  <c r="G5759" i="1"/>
  <c r="H5759" i="1"/>
  <c r="L5759" i="1" s="1"/>
  <c r="I5759" i="1"/>
  <c r="J5759" i="1"/>
  <c r="K5759" i="1"/>
  <c r="M5759" i="1"/>
  <c r="N5759" i="1"/>
  <c r="O5759" i="1"/>
  <c r="Q5759" i="1"/>
  <c r="F5760" i="1"/>
  <c r="G5760" i="1"/>
  <c r="H5760" i="1"/>
  <c r="L5760" i="1" s="1"/>
  <c r="I5760" i="1"/>
  <c r="J5760" i="1"/>
  <c r="K5760" i="1"/>
  <c r="M5760" i="1"/>
  <c r="N5760" i="1"/>
  <c r="O5760" i="1"/>
  <c r="Q5760" i="1"/>
  <c r="F5761" i="1"/>
  <c r="G5761" i="1"/>
  <c r="H5761" i="1"/>
  <c r="L5761" i="1" s="1"/>
  <c r="I5761" i="1"/>
  <c r="J5761" i="1"/>
  <c r="K5761" i="1"/>
  <c r="M5761" i="1"/>
  <c r="N5761" i="1"/>
  <c r="O5761" i="1"/>
  <c r="Q5761" i="1"/>
  <c r="F5762" i="1"/>
  <c r="G5762" i="1"/>
  <c r="H5762" i="1"/>
  <c r="L5762" i="1" s="1"/>
  <c r="I5762" i="1"/>
  <c r="J5762" i="1"/>
  <c r="K5762" i="1"/>
  <c r="M5762" i="1"/>
  <c r="N5762" i="1"/>
  <c r="O5762" i="1"/>
  <c r="Q5762" i="1"/>
  <c r="F5763" i="1"/>
  <c r="G5763" i="1"/>
  <c r="H5763" i="1"/>
  <c r="L5763" i="1" s="1"/>
  <c r="I5763" i="1"/>
  <c r="J5763" i="1"/>
  <c r="K5763" i="1"/>
  <c r="M5763" i="1"/>
  <c r="N5763" i="1"/>
  <c r="O5763" i="1"/>
  <c r="Q5763" i="1"/>
  <c r="F5764" i="1"/>
  <c r="G5764" i="1"/>
  <c r="H5764" i="1"/>
  <c r="L5764" i="1" s="1"/>
  <c r="I5764" i="1"/>
  <c r="J5764" i="1"/>
  <c r="K5764" i="1"/>
  <c r="M5764" i="1"/>
  <c r="N5764" i="1"/>
  <c r="O5764" i="1"/>
  <c r="Q5764" i="1"/>
  <c r="F5765" i="1"/>
  <c r="G5765" i="1"/>
  <c r="H5765" i="1"/>
  <c r="L5765" i="1" s="1"/>
  <c r="I5765" i="1"/>
  <c r="J5765" i="1"/>
  <c r="K5765" i="1"/>
  <c r="M5765" i="1"/>
  <c r="N5765" i="1"/>
  <c r="O5765" i="1"/>
  <c r="Q5765" i="1"/>
  <c r="F5766" i="1"/>
  <c r="G5766" i="1"/>
  <c r="H5766" i="1"/>
  <c r="L5766" i="1" s="1"/>
  <c r="I5766" i="1"/>
  <c r="J5766" i="1"/>
  <c r="K5766" i="1"/>
  <c r="M5766" i="1"/>
  <c r="N5766" i="1"/>
  <c r="O5766" i="1"/>
  <c r="Q5766" i="1"/>
  <c r="F5767" i="1"/>
  <c r="G5767" i="1"/>
  <c r="H5767" i="1"/>
  <c r="L5767" i="1" s="1"/>
  <c r="I5767" i="1"/>
  <c r="J5767" i="1"/>
  <c r="K5767" i="1"/>
  <c r="M5767" i="1"/>
  <c r="N5767" i="1"/>
  <c r="O5767" i="1"/>
  <c r="Q5767" i="1"/>
  <c r="F5768" i="1"/>
  <c r="G5768" i="1"/>
  <c r="H5768" i="1"/>
  <c r="L5768" i="1" s="1"/>
  <c r="I5768" i="1"/>
  <c r="J5768" i="1"/>
  <c r="K5768" i="1"/>
  <c r="M5768" i="1"/>
  <c r="N5768" i="1"/>
  <c r="O5768" i="1"/>
  <c r="Q5768" i="1"/>
  <c r="F5769" i="1"/>
  <c r="G5769" i="1"/>
  <c r="H5769" i="1"/>
  <c r="L5769" i="1" s="1"/>
  <c r="I5769" i="1"/>
  <c r="J5769" i="1"/>
  <c r="K5769" i="1"/>
  <c r="M5769" i="1"/>
  <c r="N5769" i="1"/>
  <c r="O5769" i="1"/>
  <c r="Q5769" i="1"/>
  <c r="F5770" i="1"/>
  <c r="G5770" i="1"/>
  <c r="H5770" i="1"/>
  <c r="L5770" i="1" s="1"/>
  <c r="I5770" i="1"/>
  <c r="J5770" i="1"/>
  <c r="K5770" i="1"/>
  <c r="M5770" i="1"/>
  <c r="N5770" i="1"/>
  <c r="O5770" i="1"/>
  <c r="Q5770" i="1"/>
  <c r="F5771" i="1"/>
  <c r="G5771" i="1"/>
  <c r="H5771" i="1"/>
  <c r="L5771" i="1" s="1"/>
  <c r="I5771" i="1"/>
  <c r="J5771" i="1"/>
  <c r="K5771" i="1"/>
  <c r="M5771" i="1"/>
  <c r="N5771" i="1"/>
  <c r="O5771" i="1"/>
  <c r="Q5771" i="1"/>
  <c r="F5772" i="1"/>
  <c r="G5772" i="1"/>
  <c r="H5772" i="1"/>
  <c r="L5772" i="1" s="1"/>
  <c r="I5772" i="1"/>
  <c r="J5772" i="1"/>
  <c r="K5772" i="1"/>
  <c r="M5772" i="1"/>
  <c r="N5772" i="1"/>
  <c r="O5772" i="1"/>
  <c r="Q5772" i="1"/>
  <c r="F5773" i="1"/>
  <c r="G5773" i="1"/>
  <c r="H5773" i="1"/>
  <c r="P5773" i="1" s="1"/>
  <c r="I5773" i="1"/>
  <c r="J5773" i="1"/>
  <c r="K5773" i="1"/>
  <c r="M5773" i="1"/>
  <c r="N5773" i="1"/>
  <c r="O5773" i="1"/>
  <c r="Q5773" i="1"/>
  <c r="F5774" i="1"/>
  <c r="G5774" i="1"/>
  <c r="H5774" i="1"/>
  <c r="L5774" i="1" s="1"/>
  <c r="I5774" i="1"/>
  <c r="J5774" i="1"/>
  <c r="K5774" i="1"/>
  <c r="M5774" i="1"/>
  <c r="N5774" i="1"/>
  <c r="O5774" i="1"/>
  <c r="Q5774" i="1"/>
  <c r="F5775" i="1"/>
  <c r="G5775" i="1"/>
  <c r="H5775" i="1"/>
  <c r="L5775" i="1" s="1"/>
  <c r="I5775" i="1"/>
  <c r="J5775" i="1"/>
  <c r="K5775" i="1"/>
  <c r="M5775" i="1"/>
  <c r="N5775" i="1"/>
  <c r="O5775" i="1"/>
  <c r="Q5775" i="1"/>
  <c r="F5776" i="1"/>
  <c r="G5776" i="1"/>
  <c r="H5776" i="1"/>
  <c r="P5776" i="1" s="1"/>
  <c r="I5776" i="1"/>
  <c r="J5776" i="1"/>
  <c r="K5776" i="1"/>
  <c r="M5776" i="1"/>
  <c r="N5776" i="1"/>
  <c r="O5776" i="1"/>
  <c r="Q5776" i="1"/>
  <c r="F5777" i="1"/>
  <c r="G5777" i="1"/>
  <c r="H5777" i="1"/>
  <c r="L5777" i="1" s="1"/>
  <c r="I5777" i="1"/>
  <c r="J5777" i="1"/>
  <c r="K5777" i="1"/>
  <c r="M5777" i="1"/>
  <c r="N5777" i="1"/>
  <c r="O5777" i="1"/>
  <c r="Q5777" i="1"/>
  <c r="F5778" i="1"/>
  <c r="G5778" i="1"/>
  <c r="H5778" i="1"/>
  <c r="L5778" i="1" s="1"/>
  <c r="I5778" i="1"/>
  <c r="J5778" i="1"/>
  <c r="K5778" i="1"/>
  <c r="M5778" i="1"/>
  <c r="N5778" i="1"/>
  <c r="O5778" i="1"/>
  <c r="Q5778" i="1"/>
  <c r="F5779" i="1"/>
  <c r="G5779" i="1"/>
  <c r="H5779" i="1"/>
  <c r="L5779" i="1" s="1"/>
  <c r="I5779" i="1"/>
  <c r="J5779" i="1"/>
  <c r="K5779" i="1"/>
  <c r="M5779" i="1"/>
  <c r="N5779" i="1"/>
  <c r="O5779" i="1"/>
  <c r="Q5779" i="1"/>
  <c r="F5780" i="1"/>
  <c r="G5780" i="1"/>
  <c r="H5780" i="1"/>
  <c r="L5780" i="1" s="1"/>
  <c r="I5780" i="1"/>
  <c r="J5780" i="1"/>
  <c r="K5780" i="1"/>
  <c r="M5780" i="1"/>
  <c r="N5780" i="1"/>
  <c r="O5780" i="1"/>
  <c r="Q5780" i="1"/>
  <c r="F5781" i="1"/>
  <c r="G5781" i="1"/>
  <c r="H5781" i="1"/>
  <c r="L5781" i="1" s="1"/>
  <c r="I5781" i="1"/>
  <c r="J5781" i="1"/>
  <c r="K5781" i="1"/>
  <c r="M5781" i="1"/>
  <c r="N5781" i="1"/>
  <c r="O5781" i="1"/>
  <c r="Q5781" i="1"/>
  <c r="F5782" i="1"/>
  <c r="G5782" i="1"/>
  <c r="H5782" i="1"/>
  <c r="L5782" i="1" s="1"/>
  <c r="I5782" i="1"/>
  <c r="J5782" i="1"/>
  <c r="K5782" i="1"/>
  <c r="M5782" i="1"/>
  <c r="N5782" i="1"/>
  <c r="O5782" i="1"/>
  <c r="Q5782" i="1"/>
  <c r="F5783" i="1"/>
  <c r="G5783" i="1"/>
  <c r="H5783" i="1"/>
  <c r="L5783" i="1" s="1"/>
  <c r="I5783" i="1"/>
  <c r="J5783" i="1"/>
  <c r="K5783" i="1"/>
  <c r="M5783" i="1"/>
  <c r="N5783" i="1"/>
  <c r="O5783" i="1"/>
  <c r="Q5783" i="1"/>
  <c r="F5784" i="1"/>
  <c r="G5784" i="1"/>
  <c r="H5784" i="1"/>
  <c r="L5784" i="1" s="1"/>
  <c r="I5784" i="1"/>
  <c r="J5784" i="1"/>
  <c r="K5784" i="1"/>
  <c r="M5784" i="1"/>
  <c r="N5784" i="1"/>
  <c r="O5784" i="1"/>
  <c r="Q5784" i="1"/>
  <c r="F5785" i="1"/>
  <c r="G5785" i="1"/>
  <c r="H5785" i="1"/>
  <c r="P5785" i="1" s="1"/>
  <c r="I5785" i="1"/>
  <c r="J5785" i="1"/>
  <c r="K5785" i="1"/>
  <c r="M5785" i="1"/>
  <c r="N5785" i="1"/>
  <c r="O5785" i="1"/>
  <c r="Q5785" i="1"/>
  <c r="F5786" i="1"/>
  <c r="G5786" i="1"/>
  <c r="H5786" i="1"/>
  <c r="L5786" i="1" s="1"/>
  <c r="I5786" i="1"/>
  <c r="J5786" i="1"/>
  <c r="K5786" i="1"/>
  <c r="M5786" i="1"/>
  <c r="N5786" i="1"/>
  <c r="O5786" i="1"/>
  <c r="Q5786" i="1"/>
  <c r="F5787" i="1"/>
  <c r="G5787" i="1"/>
  <c r="H5787" i="1"/>
  <c r="L5787" i="1" s="1"/>
  <c r="I5787" i="1"/>
  <c r="J5787" i="1"/>
  <c r="K5787" i="1"/>
  <c r="M5787" i="1"/>
  <c r="N5787" i="1"/>
  <c r="O5787" i="1"/>
  <c r="Q5787" i="1"/>
  <c r="F5788" i="1"/>
  <c r="G5788" i="1"/>
  <c r="H5788" i="1"/>
  <c r="L5788" i="1" s="1"/>
  <c r="I5788" i="1"/>
  <c r="J5788" i="1"/>
  <c r="K5788" i="1"/>
  <c r="M5788" i="1"/>
  <c r="N5788" i="1"/>
  <c r="O5788" i="1"/>
  <c r="Q5788" i="1"/>
  <c r="F5789" i="1"/>
  <c r="G5789" i="1"/>
  <c r="H5789" i="1"/>
  <c r="L5789" i="1" s="1"/>
  <c r="I5789" i="1"/>
  <c r="J5789" i="1"/>
  <c r="K5789" i="1"/>
  <c r="M5789" i="1"/>
  <c r="N5789" i="1"/>
  <c r="O5789" i="1"/>
  <c r="Q5789" i="1"/>
  <c r="F5790" i="1"/>
  <c r="G5790" i="1"/>
  <c r="H5790" i="1"/>
  <c r="L5790" i="1" s="1"/>
  <c r="I5790" i="1"/>
  <c r="J5790" i="1"/>
  <c r="K5790" i="1"/>
  <c r="M5790" i="1"/>
  <c r="N5790" i="1"/>
  <c r="O5790" i="1"/>
  <c r="Q5790" i="1"/>
  <c r="F5791" i="1"/>
  <c r="G5791" i="1"/>
  <c r="H5791" i="1"/>
  <c r="L5791" i="1" s="1"/>
  <c r="I5791" i="1"/>
  <c r="J5791" i="1"/>
  <c r="K5791" i="1"/>
  <c r="M5791" i="1"/>
  <c r="N5791" i="1"/>
  <c r="O5791" i="1"/>
  <c r="Q5791" i="1"/>
  <c r="F5792" i="1"/>
  <c r="G5792" i="1"/>
  <c r="H5792" i="1"/>
  <c r="L5792" i="1" s="1"/>
  <c r="I5792" i="1"/>
  <c r="J5792" i="1"/>
  <c r="K5792" i="1"/>
  <c r="M5792" i="1"/>
  <c r="N5792" i="1"/>
  <c r="O5792" i="1"/>
  <c r="Q5792" i="1"/>
  <c r="F5793" i="1"/>
  <c r="G5793" i="1"/>
  <c r="H5793" i="1"/>
  <c r="L5793" i="1" s="1"/>
  <c r="I5793" i="1"/>
  <c r="J5793" i="1"/>
  <c r="K5793" i="1"/>
  <c r="M5793" i="1"/>
  <c r="N5793" i="1"/>
  <c r="O5793" i="1"/>
  <c r="Q5793" i="1"/>
  <c r="F5794" i="1"/>
  <c r="G5794" i="1"/>
  <c r="H5794" i="1"/>
  <c r="L5794" i="1" s="1"/>
  <c r="I5794" i="1"/>
  <c r="J5794" i="1"/>
  <c r="K5794" i="1"/>
  <c r="M5794" i="1"/>
  <c r="N5794" i="1"/>
  <c r="O5794" i="1"/>
  <c r="Q5794" i="1"/>
  <c r="F5795" i="1"/>
  <c r="G5795" i="1"/>
  <c r="H5795" i="1"/>
  <c r="L5795" i="1" s="1"/>
  <c r="I5795" i="1"/>
  <c r="J5795" i="1"/>
  <c r="K5795" i="1"/>
  <c r="M5795" i="1"/>
  <c r="N5795" i="1"/>
  <c r="O5795" i="1"/>
  <c r="Q5795" i="1"/>
  <c r="F5796" i="1"/>
  <c r="G5796" i="1"/>
  <c r="H5796" i="1"/>
  <c r="L5796" i="1" s="1"/>
  <c r="I5796" i="1"/>
  <c r="J5796" i="1"/>
  <c r="K5796" i="1"/>
  <c r="M5796" i="1"/>
  <c r="N5796" i="1"/>
  <c r="O5796" i="1"/>
  <c r="Q5796" i="1"/>
  <c r="F5797" i="1"/>
  <c r="G5797" i="1"/>
  <c r="H5797" i="1"/>
  <c r="L5797" i="1" s="1"/>
  <c r="I5797" i="1"/>
  <c r="J5797" i="1"/>
  <c r="K5797" i="1"/>
  <c r="M5797" i="1"/>
  <c r="N5797" i="1"/>
  <c r="O5797" i="1"/>
  <c r="Q5797" i="1"/>
  <c r="F5798" i="1"/>
  <c r="G5798" i="1"/>
  <c r="H5798" i="1"/>
  <c r="L5798" i="1" s="1"/>
  <c r="I5798" i="1"/>
  <c r="J5798" i="1"/>
  <c r="K5798" i="1"/>
  <c r="M5798" i="1"/>
  <c r="N5798" i="1"/>
  <c r="O5798" i="1"/>
  <c r="Q5798" i="1"/>
  <c r="F5799" i="1"/>
  <c r="G5799" i="1"/>
  <c r="H5799" i="1"/>
  <c r="L5799" i="1" s="1"/>
  <c r="I5799" i="1"/>
  <c r="J5799" i="1"/>
  <c r="K5799" i="1"/>
  <c r="M5799" i="1"/>
  <c r="N5799" i="1"/>
  <c r="O5799" i="1"/>
  <c r="Q5799" i="1"/>
  <c r="F5800" i="1"/>
  <c r="G5800" i="1"/>
  <c r="H5800" i="1"/>
  <c r="L5800" i="1" s="1"/>
  <c r="I5800" i="1"/>
  <c r="J5800" i="1"/>
  <c r="K5800" i="1"/>
  <c r="M5800" i="1"/>
  <c r="N5800" i="1"/>
  <c r="O5800" i="1"/>
  <c r="Q5800" i="1"/>
  <c r="F5801" i="1"/>
  <c r="G5801" i="1"/>
  <c r="H5801" i="1"/>
  <c r="L5801" i="1" s="1"/>
  <c r="I5801" i="1"/>
  <c r="J5801" i="1"/>
  <c r="K5801" i="1"/>
  <c r="M5801" i="1"/>
  <c r="N5801" i="1"/>
  <c r="O5801" i="1"/>
  <c r="Q5801" i="1"/>
  <c r="F5802" i="1"/>
  <c r="G5802" i="1"/>
  <c r="H5802" i="1"/>
  <c r="L5802" i="1" s="1"/>
  <c r="I5802" i="1"/>
  <c r="J5802" i="1"/>
  <c r="K5802" i="1"/>
  <c r="M5802" i="1"/>
  <c r="N5802" i="1"/>
  <c r="O5802" i="1"/>
  <c r="Q5802" i="1"/>
  <c r="F5803" i="1"/>
  <c r="G5803" i="1"/>
  <c r="H5803" i="1"/>
  <c r="L5803" i="1" s="1"/>
  <c r="I5803" i="1"/>
  <c r="J5803" i="1"/>
  <c r="K5803" i="1"/>
  <c r="M5803" i="1"/>
  <c r="N5803" i="1"/>
  <c r="O5803" i="1"/>
  <c r="Q5803" i="1"/>
  <c r="F5804" i="1"/>
  <c r="G5804" i="1"/>
  <c r="H5804" i="1"/>
  <c r="L5804" i="1" s="1"/>
  <c r="I5804" i="1"/>
  <c r="J5804" i="1"/>
  <c r="K5804" i="1"/>
  <c r="M5804" i="1"/>
  <c r="N5804" i="1"/>
  <c r="O5804" i="1"/>
  <c r="Q5804" i="1"/>
  <c r="F5805" i="1"/>
  <c r="G5805" i="1"/>
  <c r="H5805" i="1"/>
  <c r="L5805" i="1" s="1"/>
  <c r="I5805" i="1"/>
  <c r="J5805" i="1"/>
  <c r="K5805" i="1"/>
  <c r="M5805" i="1"/>
  <c r="N5805" i="1"/>
  <c r="O5805" i="1"/>
  <c r="Q5805" i="1"/>
  <c r="F5806" i="1"/>
  <c r="G5806" i="1"/>
  <c r="H5806" i="1"/>
  <c r="L5806" i="1" s="1"/>
  <c r="I5806" i="1"/>
  <c r="J5806" i="1"/>
  <c r="K5806" i="1"/>
  <c r="M5806" i="1"/>
  <c r="N5806" i="1"/>
  <c r="O5806" i="1"/>
  <c r="Q5806" i="1"/>
  <c r="F5807" i="1"/>
  <c r="G5807" i="1"/>
  <c r="H5807" i="1"/>
  <c r="L5807" i="1" s="1"/>
  <c r="I5807" i="1"/>
  <c r="J5807" i="1"/>
  <c r="K5807" i="1"/>
  <c r="M5807" i="1"/>
  <c r="N5807" i="1"/>
  <c r="O5807" i="1"/>
  <c r="Q5807" i="1"/>
  <c r="F5808" i="1"/>
  <c r="G5808" i="1"/>
  <c r="H5808" i="1"/>
  <c r="L5808" i="1" s="1"/>
  <c r="I5808" i="1"/>
  <c r="J5808" i="1"/>
  <c r="K5808" i="1"/>
  <c r="M5808" i="1"/>
  <c r="N5808" i="1"/>
  <c r="O5808" i="1"/>
  <c r="Q5808" i="1"/>
  <c r="F5809" i="1"/>
  <c r="G5809" i="1"/>
  <c r="H5809" i="1"/>
  <c r="L5809" i="1" s="1"/>
  <c r="I5809" i="1"/>
  <c r="J5809" i="1"/>
  <c r="K5809" i="1"/>
  <c r="M5809" i="1"/>
  <c r="N5809" i="1"/>
  <c r="O5809" i="1"/>
  <c r="Q5809" i="1"/>
  <c r="F5810" i="1"/>
  <c r="G5810" i="1"/>
  <c r="H5810" i="1"/>
  <c r="L5810" i="1" s="1"/>
  <c r="I5810" i="1"/>
  <c r="J5810" i="1"/>
  <c r="K5810" i="1"/>
  <c r="M5810" i="1"/>
  <c r="N5810" i="1"/>
  <c r="O5810" i="1"/>
  <c r="Q5810" i="1"/>
  <c r="F5811" i="1"/>
  <c r="G5811" i="1"/>
  <c r="H5811" i="1"/>
  <c r="L5811" i="1" s="1"/>
  <c r="I5811" i="1"/>
  <c r="J5811" i="1"/>
  <c r="K5811" i="1"/>
  <c r="M5811" i="1"/>
  <c r="N5811" i="1"/>
  <c r="O5811" i="1"/>
  <c r="Q5811" i="1"/>
  <c r="F5812" i="1"/>
  <c r="G5812" i="1"/>
  <c r="H5812" i="1"/>
  <c r="L5812" i="1" s="1"/>
  <c r="I5812" i="1"/>
  <c r="J5812" i="1"/>
  <c r="K5812" i="1"/>
  <c r="M5812" i="1"/>
  <c r="N5812" i="1"/>
  <c r="O5812" i="1"/>
  <c r="Q5812" i="1"/>
  <c r="F5813" i="1"/>
  <c r="G5813" i="1"/>
  <c r="H5813" i="1"/>
  <c r="L5813" i="1" s="1"/>
  <c r="I5813" i="1"/>
  <c r="J5813" i="1"/>
  <c r="K5813" i="1"/>
  <c r="M5813" i="1"/>
  <c r="N5813" i="1"/>
  <c r="O5813" i="1"/>
  <c r="Q5813" i="1"/>
  <c r="F5814" i="1"/>
  <c r="G5814" i="1"/>
  <c r="H5814" i="1"/>
  <c r="L5814" i="1" s="1"/>
  <c r="I5814" i="1"/>
  <c r="J5814" i="1"/>
  <c r="K5814" i="1"/>
  <c r="M5814" i="1"/>
  <c r="N5814" i="1"/>
  <c r="O5814" i="1"/>
  <c r="Q5814" i="1"/>
  <c r="F5815" i="1"/>
  <c r="G5815" i="1"/>
  <c r="H5815" i="1"/>
  <c r="L5815" i="1" s="1"/>
  <c r="I5815" i="1"/>
  <c r="J5815" i="1"/>
  <c r="K5815" i="1"/>
  <c r="M5815" i="1"/>
  <c r="N5815" i="1"/>
  <c r="O5815" i="1"/>
  <c r="Q5815" i="1"/>
  <c r="F5816" i="1"/>
  <c r="G5816" i="1"/>
  <c r="H5816" i="1"/>
  <c r="L5816" i="1" s="1"/>
  <c r="I5816" i="1"/>
  <c r="J5816" i="1"/>
  <c r="K5816" i="1"/>
  <c r="M5816" i="1"/>
  <c r="N5816" i="1"/>
  <c r="O5816" i="1"/>
  <c r="Q5816" i="1"/>
  <c r="F5817" i="1"/>
  <c r="G5817" i="1"/>
  <c r="H5817" i="1"/>
  <c r="L5817" i="1" s="1"/>
  <c r="I5817" i="1"/>
  <c r="J5817" i="1"/>
  <c r="K5817" i="1"/>
  <c r="M5817" i="1"/>
  <c r="N5817" i="1"/>
  <c r="O5817" i="1"/>
  <c r="Q5817" i="1"/>
  <c r="F5818" i="1"/>
  <c r="G5818" i="1"/>
  <c r="H5818" i="1"/>
  <c r="L5818" i="1" s="1"/>
  <c r="I5818" i="1"/>
  <c r="J5818" i="1"/>
  <c r="K5818" i="1"/>
  <c r="M5818" i="1"/>
  <c r="N5818" i="1"/>
  <c r="O5818" i="1"/>
  <c r="Q5818" i="1"/>
  <c r="F5819" i="1"/>
  <c r="G5819" i="1"/>
  <c r="H5819" i="1"/>
  <c r="L5819" i="1" s="1"/>
  <c r="I5819" i="1"/>
  <c r="J5819" i="1"/>
  <c r="K5819" i="1"/>
  <c r="M5819" i="1"/>
  <c r="N5819" i="1"/>
  <c r="O5819" i="1"/>
  <c r="Q5819" i="1"/>
  <c r="F5820" i="1"/>
  <c r="G5820" i="1"/>
  <c r="H5820" i="1"/>
  <c r="L5820" i="1" s="1"/>
  <c r="I5820" i="1"/>
  <c r="J5820" i="1"/>
  <c r="K5820" i="1"/>
  <c r="M5820" i="1"/>
  <c r="N5820" i="1"/>
  <c r="O5820" i="1"/>
  <c r="Q5820" i="1"/>
  <c r="F5821" i="1"/>
  <c r="G5821" i="1"/>
  <c r="H5821" i="1"/>
  <c r="L5821" i="1" s="1"/>
  <c r="I5821" i="1"/>
  <c r="J5821" i="1"/>
  <c r="K5821" i="1"/>
  <c r="M5821" i="1"/>
  <c r="N5821" i="1"/>
  <c r="O5821" i="1"/>
  <c r="Q5821" i="1"/>
  <c r="F5822" i="1"/>
  <c r="G5822" i="1"/>
  <c r="H5822" i="1"/>
  <c r="L5822" i="1" s="1"/>
  <c r="I5822" i="1"/>
  <c r="J5822" i="1"/>
  <c r="K5822" i="1"/>
  <c r="M5822" i="1"/>
  <c r="N5822" i="1"/>
  <c r="O5822" i="1"/>
  <c r="Q5822" i="1"/>
  <c r="F5823" i="1"/>
  <c r="G5823" i="1"/>
  <c r="H5823" i="1"/>
  <c r="L5823" i="1" s="1"/>
  <c r="I5823" i="1"/>
  <c r="J5823" i="1"/>
  <c r="K5823" i="1"/>
  <c r="M5823" i="1"/>
  <c r="N5823" i="1"/>
  <c r="O5823" i="1"/>
  <c r="Q5823" i="1"/>
  <c r="F5824" i="1"/>
  <c r="G5824" i="1"/>
  <c r="H5824" i="1"/>
  <c r="L5824" i="1" s="1"/>
  <c r="I5824" i="1"/>
  <c r="J5824" i="1"/>
  <c r="K5824" i="1"/>
  <c r="M5824" i="1"/>
  <c r="N5824" i="1"/>
  <c r="O5824" i="1"/>
  <c r="Q5824" i="1"/>
  <c r="F5825" i="1"/>
  <c r="G5825" i="1"/>
  <c r="H5825" i="1"/>
  <c r="L5825" i="1" s="1"/>
  <c r="I5825" i="1"/>
  <c r="J5825" i="1"/>
  <c r="K5825" i="1"/>
  <c r="M5825" i="1"/>
  <c r="N5825" i="1"/>
  <c r="O5825" i="1"/>
  <c r="Q5825" i="1"/>
  <c r="F5826" i="1"/>
  <c r="G5826" i="1"/>
  <c r="H5826" i="1"/>
  <c r="L5826" i="1" s="1"/>
  <c r="I5826" i="1"/>
  <c r="J5826" i="1"/>
  <c r="K5826" i="1"/>
  <c r="M5826" i="1"/>
  <c r="N5826" i="1"/>
  <c r="O5826" i="1"/>
  <c r="Q5826" i="1"/>
  <c r="F5827" i="1"/>
  <c r="G5827" i="1"/>
  <c r="H5827" i="1"/>
  <c r="L5827" i="1" s="1"/>
  <c r="I5827" i="1"/>
  <c r="J5827" i="1"/>
  <c r="K5827" i="1"/>
  <c r="M5827" i="1"/>
  <c r="N5827" i="1"/>
  <c r="O5827" i="1"/>
  <c r="Q5827" i="1"/>
  <c r="F5828" i="1"/>
  <c r="G5828" i="1"/>
  <c r="H5828" i="1"/>
  <c r="L5828" i="1" s="1"/>
  <c r="I5828" i="1"/>
  <c r="J5828" i="1"/>
  <c r="K5828" i="1"/>
  <c r="M5828" i="1"/>
  <c r="N5828" i="1"/>
  <c r="O5828" i="1"/>
  <c r="Q5828" i="1"/>
  <c r="F5829" i="1"/>
  <c r="G5829" i="1"/>
  <c r="H5829" i="1"/>
  <c r="L5829" i="1" s="1"/>
  <c r="I5829" i="1"/>
  <c r="J5829" i="1"/>
  <c r="K5829" i="1"/>
  <c r="M5829" i="1"/>
  <c r="N5829" i="1"/>
  <c r="O5829" i="1"/>
  <c r="Q5829" i="1"/>
  <c r="F5830" i="1"/>
  <c r="G5830" i="1"/>
  <c r="H5830" i="1"/>
  <c r="L5830" i="1" s="1"/>
  <c r="I5830" i="1"/>
  <c r="J5830" i="1"/>
  <c r="K5830" i="1"/>
  <c r="M5830" i="1"/>
  <c r="N5830" i="1"/>
  <c r="O5830" i="1"/>
  <c r="Q5830" i="1"/>
  <c r="F5831" i="1"/>
  <c r="G5831" i="1"/>
  <c r="H5831" i="1"/>
  <c r="L5831" i="1" s="1"/>
  <c r="I5831" i="1"/>
  <c r="J5831" i="1"/>
  <c r="K5831" i="1"/>
  <c r="M5831" i="1"/>
  <c r="N5831" i="1"/>
  <c r="O5831" i="1"/>
  <c r="Q5831" i="1"/>
  <c r="F5832" i="1"/>
  <c r="G5832" i="1"/>
  <c r="H5832" i="1"/>
  <c r="L5832" i="1" s="1"/>
  <c r="I5832" i="1"/>
  <c r="J5832" i="1"/>
  <c r="K5832" i="1"/>
  <c r="M5832" i="1"/>
  <c r="N5832" i="1"/>
  <c r="O5832" i="1"/>
  <c r="Q5832" i="1"/>
  <c r="F5833" i="1"/>
  <c r="G5833" i="1"/>
  <c r="H5833" i="1"/>
  <c r="L5833" i="1" s="1"/>
  <c r="I5833" i="1"/>
  <c r="J5833" i="1"/>
  <c r="K5833" i="1"/>
  <c r="M5833" i="1"/>
  <c r="N5833" i="1"/>
  <c r="O5833" i="1"/>
  <c r="Q5833" i="1"/>
  <c r="F5834" i="1"/>
  <c r="G5834" i="1"/>
  <c r="H5834" i="1"/>
  <c r="L5834" i="1" s="1"/>
  <c r="I5834" i="1"/>
  <c r="J5834" i="1"/>
  <c r="K5834" i="1"/>
  <c r="M5834" i="1"/>
  <c r="N5834" i="1"/>
  <c r="O5834" i="1"/>
  <c r="Q5834" i="1"/>
  <c r="F5835" i="1"/>
  <c r="G5835" i="1"/>
  <c r="H5835" i="1"/>
  <c r="L5835" i="1" s="1"/>
  <c r="I5835" i="1"/>
  <c r="J5835" i="1"/>
  <c r="K5835" i="1"/>
  <c r="M5835" i="1"/>
  <c r="N5835" i="1"/>
  <c r="O5835" i="1"/>
  <c r="Q5835" i="1"/>
  <c r="F5836" i="1"/>
  <c r="G5836" i="1"/>
  <c r="H5836" i="1"/>
  <c r="L5836" i="1" s="1"/>
  <c r="I5836" i="1"/>
  <c r="J5836" i="1"/>
  <c r="K5836" i="1"/>
  <c r="M5836" i="1"/>
  <c r="N5836" i="1"/>
  <c r="O5836" i="1"/>
  <c r="Q5836" i="1"/>
  <c r="F5837" i="1"/>
  <c r="G5837" i="1"/>
  <c r="H5837" i="1"/>
  <c r="L5837" i="1" s="1"/>
  <c r="I5837" i="1"/>
  <c r="J5837" i="1"/>
  <c r="K5837" i="1"/>
  <c r="M5837" i="1"/>
  <c r="N5837" i="1"/>
  <c r="O5837" i="1"/>
  <c r="Q5837" i="1"/>
  <c r="F5838" i="1"/>
  <c r="G5838" i="1"/>
  <c r="H5838" i="1"/>
  <c r="L5838" i="1" s="1"/>
  <c r="I5838" i="1"/>
  <c r="J5838" i="1"/>
  <c r="K5838" i="1"/>
  <c r="M5838" i="1"/>
  <c r="N5838" i="1"/>
  <c r="O5838" i="1"/>
  <c r="Q5838" i="1"/>
  <c r="F5839" i="1"/>
  <c r="G5839" i="1"/>
  <c r="H5839" i="1"/>
  <c r="L5839" i="1" s="1"/>
  <c r="I5839" i="1"/>
  <c r="J5839" i="1"/>
  <c r="K5839" i="1"/>
  <c r="M5839" i="1"/>
  <c r="N5839" i="1"/>
  <c r="O5839" i="1"/>
  <c r="Q5839" i="1"/>
  <c r="F5840" i="1"/>
  <c r="G5840" i="1"/>
  <c r="H5840" i="1"/>
  <c r="L5840" i="1" s="1"/>
  <c r="I5840" i="1"/>
  <c r="J5840" i="1"/>
  <c r="K5840" i="1"/>
  <c r="M5840" i="1"/>
  <c r="N5840" i="1"/>
  <c r="O5840" i="1"/>
  <c r="Q5840" i="1"/>
  <c r="F5841" i="1"/>
  <c r="G5841" i="1"/>
  <c r="H5841" i="1"/>
  <c r="L5841" i="1" s="1"/>
  <c r="I5841" i="1"/>
  <c r="J5841" i="1"/>
  <c r="K5841" i="1"/>
  <c r="M5841" i="1"/>
  <c r="N5841" i="1"/>
  <c r="O5841" i="1"/>
  <c r="Q5841" i="1"/>
  <c r="F5842" i="1"/>
  <c r="G5842" i="1"/>
  <c r="H5842" i="1"/>
  <c r="L5842" i="1" s="1"/>
  <c r="I5842" i="1"/>
  <c r="J5842" i="1"/>
  <c r="K5842" i="1"/>
  <c r="M5842" i="1"/>
  <c r="N5842" i="1"/>
  <c r="O5842" i="1"/>
  <c r="Q5842" i="1"/>
  <c r="F5843" i="1"/>
  <c r="G5843" i="1"/>
  <c r="H5843" i="1"/>
  <c r="L5843" i="1" s="1"/>
  <c r="I5843" i="1"/>
  <c r="J5843" i="1"/>
  <c r="K5843" i="1"/>
  <c r="M5843" i="1"/>
  <c r="N5843" i="1"/>
  <c r="O5843" i="1"/>
  <c r="Q5843" i="1"/>
  <c r="F5844" i="1"/>
  <c r="G5844" i="1"/>
  <c r="H5844" i="1"/>
  <c r="P5844" i="1" s="1"/>
  <c r="I5844" i="1"/>
  <c r="J5844" i="1"/>
  <c r="K5844" i="1"/>
  <c r="M5844" i="1"/>
  <c r="N5844" i="1"/>
  <c r="O5844" i="1"/>
  <c r="Q5844" i="1"/>
  <c r="F5845" i="1"/>
  <c r="G5845" i="1"/>
  <c r="H5845" i="1"/>
  <c r="L5845" i="1" s="1"/>
  <c r="I5845" i="1"/>
  <c r="J5845" i="1"/>
  <c r="K5845" i="1"/>
  <c r="M5845" i="1"/>
  <c r="N5845" i="1"/>
  <c r="O5845" i="1"/>
  <c r="Q5845" i="1"/>
  <c r="F5846" i="1"/>
  <c r="G5846" i="1"/>
  <c r="H5846" i="1"/>
  <c r="L5846" i="1" s="1"/>
  <c r="I5846" i="1"/>
  <c r="J5846" i="1"/>
  <c r="K5846" i="1"/>
  <c r="M5846" i="1"/>
  <c r="N5846" i="1"/>
  <c r="O5846" i="1"/>
  <c r="P5846" i="1"/>
  <c r="Q5846" i="1"/>
  <c r="F5847" i="1"/>
  <c r="G5847" i="1"/>
  <c r="H5847" i="1"/>
  <c r="L5847" i="1" s="1"/>
  <c r="I5847" i="1"/>
  <c r="J5847" i="1"/>
  <c r="K5847" i="1"/>
  <c r="M5847" i="1"/>
  <c r="N5847" i="1"/>
  <c r="O5847" i="1"/>
  <c r="Q5847" i="1"/>
  <c r="F5848" i="1"/>
  <c r="G5848" i="1"/>
  <c r="H5848" i="1"/>
  <c r="L5848" i="1" s="1"/>
  <c r="I5848" i="1"/>
  <c r="J5848" i="1"/>
  <c r="K5848" i="1"/>
  <c r="M5848" i="1"/>
  <c r="N5848" i="1"/>
  <c r="O5848" i="1"/>
  <c r="Q5848" i="1"/>
  <c r="F5849" i="1"/>
  <c r="G5849" i="1"/>
  <c r="H5849" i="1"/>
  <c r="L5849" i="1" s="1"/>
  <c r="I5849" i="1"/>
  <c r="J5849" i="1"/>
  <c r="K5849" i="1"/>
  <c r="M5849" i="1"/>
  <c r="N5849" i="1"/>
  <c r="O5849" i="1"/>
  <c r="Q5849" i="1"/>
  <c r="F5850" i="1"/>
  <c r="G5850" i="1"/>
  <c r="H5850" i="1"/>
  <c r="L5850" i="1" s="1"/>
  <c r="I5850" i="1"/>
  <c r="J5850" i="1"/>
  <c r="K5850" i="1"/>
  <c r="M5850" i="1"/>
  <c r="N5850" i="1"/>
  <c r="O5850" i="1"/>
  <c r="Q5850" i="1"/>
  <c r="F5851" i="1"/>
  <c r="G5851" i="1"/>
  <c r="H5851" i="1"/>
  <c r="L5851" i="1" s="1"/>
  <c r="I5851" i="1"/>
  <c r="J5851" i="1"/>
  <c r="K5851" i="1"/>
  <c r="M5851" i="1"/>
  <c r="N5851" i="1"/>
  <c r="O5851" i="1"/>
  <c r="Q5851" i="1"/>
  <c r="F5852" i="1"/>
  <c r="G5852" i="1"/>
  <c r="H5852" i="1"/>
  <c r="L5852" i="1" s="1"/>
  <c r="I5852" i="1"/>
  <c r="J5852" i="1"/>
  <c r="K5852" i="1"/>
  <c r="M5852" i="1"/>
  <c r="N5852" i="1"/>
  <c r="O5852" i="1"/>
  <c r="Q5852" i="1"/>
  <c r="F5853" i="1"/>
  <c r="G5853" i="1"/>
  <c r="H5853" i="1"/>
  <c r="L5853" i="1" s="1"/>
  <c r="I5853" i="1"/>
  <c r="J5853" i="1"/>
  <c r="K5853" i="1"/>
  <c r="M5853" i="1"/>
  <c r="N5853" i="1"/>
  <c r="O5853" i="1"/>
  <c r="Q5853" i="1"/>
  <c r="F5854" i="1"/>
  <c r="G5854" i="1"/>
  <c r="H5854" i="1"/>
  <c r="L5854" i="1" s="1"/>
  <c r="I5854" i="1"/>
  <c r="J5854" i="1"/>
  <c r="K5854" i="1"/>
  <c r="M5854" i="1"/>
  <c r="N5854" i="1"/>
  <c r="O5854" i="1"/>
  <c r="Q5854" i="1"/>
  <c r="F5855" i="1"/>
  <c r="G5855" i="1"/>
  <c r="H5855" i="1"/>
  <c r="L5855" i="1" s="1"/>
  <c r="I5855" i="1"/>
  <c r="J5855" i="1"/>
  <c r="K5855" i="1"/>
  <c r="M5855" i="1"/>
  <c r="N5855" i="1"/>
  <c r="O5855" i="1"/>
  <c r="Q5855" i="1"/>
  <c r="F5856" i="1"/>
  <c r="G5856" i="1"/>
  <c r="H5856" i="1"/>
  <c r="L5856" i="1" s="1"/>
  <c r="I5856" i="1"/>
  <c r="J5856" i="1"/>
  <c r="K5856" i="1"/>
  <c r="M5856" i="1"/>
  <c r="N5856" i="1"/>
  <c r="O5856" i="1"/>
  <c r="Q5856" i="1"/>
  <c r="F5857" i="1"/>
  <c r="G5857" i="1"/>
  <c r="H5857" i="1"/>
  <c r="L5857" i="1" s="1"/>
  <c r="I5857" i="1"/>
  <c r="J5857" i="1"/>
  <c r="K5857" i="1"/>
  <c r="M5857" i="1"/>
  <c r="N5857" i="1"/>
  <c r="O5857" i="1"/>
  <c r="Q5857" i="1"/>
  <c r="F5858" i="1"/>
  <c r="G5858" i="1"/>
  <c r="H5858" i="1"/>
  <c r="L5858" i="1" s="1"/>
  <c r="I5858" i="1"/>
  <c r="J5858" i="1"/>
  <c r="K5858" i="1"/>
  <c r="M5858" i="1"/>
  <c r="N5858" i="1"/>
  <c r="O5858" i="1"/>
  <c r="Q5858" i="1"/>
  <c r="F5859" i="1"/>
  <c r="G5859" i="1"/>
  <c r="H5859" i="1"/>
  <c r="L5859" i="1" s="1"/>
  <c r="I5859" i="1"/>
  <c r="J5859" i="1"/>
  <c r="K5859" i="1"/>
  <c r="M5859" i="1"/>
  <c r="N5859" i="1"/>
  <c r="O5859" i="1"/>
  <c r="Q5859" i="1"/>
  <c r="F5860" i="1"/>
  <c r="G5860" i="1"/>
  <c r="H5860" i="1"/>
  <c r="L5860" i="1" s="1"/>
  <c r="I5860" i="1"/>
  <c r="J5860" i="1"/>
  <c r="K5860" i="1"/>
  <c r="M5860" i="1"/>
  <c r="N5860" i="1"/>
  <c r="O5860" i="1"/>
  <c r="Q5860" i="1"/>
  <c r="F5861" i="1"/>
  <c r="G5861" i="1"/>
  <c r="H5861" i="1"/>
  <c r="L5861" i="1" s="1"/>
  <c r="I5861" i="1"/>
  <c r="J5861" i="1"/>
  <c r="K5861" i="1"/>
  <c r="M5861" i="1"/>
  <c r="N5861" i="1"/>
  <c r="O5861" i="1"/>
  <c r="Q5861" i="1"/>
  <c r="F5862" i="1"/>
  <c r="G5862" i="1"/>
  <c r="H5862" i="1"/>
  <c r="L5862" i="1" s="1"/>
  <c r="I5862" i="1"/>
  <c r="J5862" i="1"/>
  <c r="K5862" i="1"/>
  <c r="M5862" i="1"/>
  <c r="N5862" i="1"/>
  <c r="O5862" i="1"/>
  <c r="Q5862" i="1"/>
  <c r="F5863" i="1"/>
  <c r="G5863" i="1"/>
  <c r="H5863" i="1"/>
  <c r="L5863" i="1" s="1"/>
  <c r="I5863" i="1"/>
  <c r="J5863" i="1"/>
  <c r="K5863" i="1"/>
  <c r="M5863" i="1"/>
  <c r="N5863" i="1"/>
  <c r="O5863" i="1"/>
  <c r="Q5863" i="1"/>
  <c r="F5864" i="1"/>
  <c r="G5864" i="1"/>
  <c r="H5864" i="1"/>
  <c r="L5864" i="1" s="1"/>
  <c r="I5864" i="1"/>
  <c r="J5864" i="1"/>
  <c r="K5864" i="1"/>
  <c r="M5864" i="1"/>
  <c r="N5864" i="1"/>
  <c r="O5864" i="1"/>
  <c r="P5864" i="1"/>
  <c r="Q5864" i="1"/>
  <c r="F5865" i="1"/>
  <c r="G5865" i="1"/>
  <c r="H5865" i="1"/>
  <c r="L5865" i="1" s="1"/>
  <c r="I5865" i="1"/>
  <c r="J5865" i="1"/>
  <c r="K5865" i="1"/>
  <c r="M5865" i="1"/>
  <c r="N5865" i="1"/>
  <c r="O5865" i="1"/>
  <c r="Q5865" i="1"/>
  <c r="F5866" i="1"/>
  <c r="G5866" i="1"/>
  <c r="H5866" i="1"/>
  <c r="L5866" i="1" s="1"/>
  <c r="I5866" i="1"/>
  <c r="J5866" i="1"/>
  <c r="K5866" i="1"/>
  <c r="M5866" i="1"/>
  <c r="N5866" i="1"/>
  <c r="O5866" i="1"/>
  <c r="Q5866" i="1"/>
  <c r="F5867" i="1"/>
  <c r="G5867" i="1"/>
  <c r="H5867" i="1"/>
  <c r="L5867" i="1" s="1"/>
  <c r="I5867" i="1"/>
  <c r="J5867" i="1"/>
  <c r="K5867" i="1"/>
  <c r="M5867" i="1"/>
  <c r="N5867" i="1"/>
  <c r="O5867" i="1"/>
  <c r="Q5867" i="1"/>
  <c r="F5868" i="1"/>
  <c r="G5868" i="1"/>
  <c r="H5868" i="1"/>
  <c r="L5868" i="1" s="1"/>
  <c r="I5868" i="1"/>
  <c r="J5868" i="1"/>
  <c r="K5868" i="1"/>
  <c r="M5868" i="1"/>
  <c r="N5868" i="1"/>
  <c r="O5868" i="1"/>
  <c r="Q5868" i="1"/>
  <c r="F5869" i="1"/>
  <c r="G5869" i="1"/>
  <c r="H5869" i="1"/>
  <c r="L5869" i="1" s="1"/>
  <c r="I5869" i="1"/>
  <c r="J5869" i="1"/>
  <c r="K5869" i="1"/>
  <c r="M5869" i="1"/>
  <c r="N5869" i="1"/>
  <c r="O5869" i="1"/>
  <c r="Q5869" i="1"/>
  <c r="F5870" i="1"/>
  <c r="G5870" i="1"/>
  <c r="H5870" i="1"/>
  <c r="I5870" i="1"/>
  <c r="J5870" i="1"/>
  <c r="K5870" i="1"/>
  <c r="L5870" i="1"/>
  <c r="M5870" i="1"/>
  <c r="N5870" i="1"/>
  <c r="O5870" i="1"/>
  <c r="P5870" i="1"/>
  <c r="Q5870" i="1"/>
  <c r="F5871" i="1"/>
  <c r="G5871" i="1"/>
  <c r="H5871" i="1"/>
  <c r="L5871" i="1" s="1"/>
  <c r="I5871" i="1"/>
  <c r="J5871" i="1"/>
  <c r="K5871" i="1"/>
  <c r="M5871" i="1"/>
  <c r="N5871" i="1"/>
  <c r="O5871" i="1"/>
  <c r="Q5871" i="1"/>
  <c r="F5872" i="1"/>
  <c r="G5872" i="1"/>
  <c r="H5872" i="1"/>
  <c r="L5872" i="1" s="1"/>
  <c r="I5872" i="1"/>
  <c r="J5872" i="1"/>
  <c r="K5872" i="1"/>
  <c r="M5872" i="1"/>
  <c r="N5872" i="1"/>
  <c r="O5872" i="1"/>
  <c r="Q5872" i="1"/>
  <c r="F5873" i="1"/>
  <c r="G5873" i="1"/>
  <c r="H5873" i="1"/>
  <c r="L5873" i="1" s="1"/>
  <c r="I5873" i="1"/>
  <c r="J5873" i="1"/>
  <c r="K5873" i="1"/>
  <c r="M5873" i="1"/>
  <c r="N5873" i="1"/>
  <c r="O5873" i="1"/>
  <c r="Q5873" i="1"/>
  <c r="F5874" i="1"/>
  <c r="G5874" i="1"/>
  <c r="H5874" i="1"/>
  <c r="L5874" i="1" s="1"/>
  <c r="I5874" i="1"/>
  <c r="J5874" i="1"/>
  <c r="K5874" i="1"/>
  <c r="M5874" i="1"/>
  <c r="N5874" i="1"/>
  <c r="O5874" i="1"/>
  <c r="Q5874" i="1"/>
  <c r="F5875" i="1"/>
  <c r="G5875" i="1"/>
  <c r="H5875" i="1"/>
  <c r="L5875" i="1" s="1"/>
  <c r="I5875" i="1"/>
  <c r="J5875" i="1"/>
  <c r="K5875" i="1"/>
  <c r="M5875" i="1"/>
  <c r="N5875" i="1"/>
  <c r="O5875" i="1"/>
  <c r="Q5875" i="1"/>
  <c r="F5876" i="1"/>
  <c r="G5876" i="1"/>
  <c r="H5876" i="1"/>
  <c r="L5876" i="1" s="1"/>
  <c r="I5876" i="1"/>
  <c r="J5876" i="1"/>
  <c r="K5876" i="1"/>
  <c r="M5876" i="1"/>
  <c r="N5876" i="1"/>
  <c r="O5876" i="1"/>
  <c r="Q5876" i="1"/>
  <c r="F5877" i="1"/>
  <c r="G5877" i="1"/>
  <c r="H5877" i="1"/>
  <c r="L5877" i="1" s="1"/>
  <c r="I5877" i="1"/>
  <c r="J5877" i="1"/>
  <c r="K5877" i="1"/>
  <c r="M5877" i="1"/>
  <c r="N5877" i="1"/>
  <c r="O5877" i="1"/>
  <c r="Q5877" i="1"/>
  <c r="F5878" i="1"/>
  <c r="G5878" i="1"/>
  <c r="H5878" i="1"/>
  <c r="L5878" i="1" s="1"/>
  <c r="I5878" i="1"/>
  <c r="J5878" i="1"/>
  <c r="K5878" i="1"/>
  <c r="M5878" i="1"/>
  <c r="N5878" i="1"/>
  <c r="O5878" i="1"/>
  <c r="Q5878" i="1"/>
  <c r="F5879" i="1"/>
  <c r="G5879" i="1"/>
  <c r="H5879" i="1"/>
  <c r="L5879" i="1" s="1"/>
  <c r="I5879" i="1"/>
  <c r="J5879" i="1"/>
  <c r="K5879" i="1"/>
  <c r="M5879" i="1"/>
  <c r="N5879" i="1"/>
  <c r="O5879" i="1"/>
  <c r="Q5879" i="1"/>
  <c r="F5880" i="1"/>
  <c r="G5880" i="1"/>
  <c r="H5880" i="1"/>
  <c r="L5880" i="1" s="1"/>
  <c r="I5880" i="1"/>
  <c r="J5880" i="1"/>
  <c r="K5880" i="1"/>
  <c r="M5880" i="1"/>
  <c r="N5880" i="1"/>
  <c r="O5880" i="1"/>
  <c r="Q5880" i="1"/>
  <c r="F5881" i="1"/>
  <c r="G5881" i="1"/>
  <c r="H5881" i="1"/>
  <c r="L5881" i="1" s="1"/>
  <c r="I5881" i="1"/>
  <c r="J5881" i="1"/>
  <c r="K5881" i="1"/>
  <c r="M5881" i="1"/>
  <c r="N5881" i="1"/>
  <c r="O5881" i="1"/>
  <c r="Q5881" i="1"/>
  <c r="F5882" i="1"/>
  <c r="G5882" i="1"/>
  <c r="H5882" i="1"/>
  <c r="L5882" i="1" s="1"/>
  <c r="I5882" i="1"/>
  <c r="J5882" i="1"/>
  <c r="K5882" i="1"/>
  <c r="M5882" i="1"/>
  <c r="N5882" i="1"/>
  <c r="O5882" i="1"/>
  <c r="Q5882" i="1"/>
  <c r="F5883" i="1"/>
  <c r="G5883" i="1"/>
  <c r="H5883" i="1"/>
  <c r="L5883" i="1" s="1"/>
  <c r="I5883" i="1"/>
  <c r="J5883" i="1"/>
  <c r="K5883" i="1"/>
  <c r="M5883" i="1"/>
  <c r="N5883" i="1"/>
  <c r="O5883" i="1"/>
  <c r="Q5883" i="1"/>
  <c r="F5884" i="1"/>
  <c r="G5884" i="1"/>
  <c r="H5884" i="1"/>
  <c r="L5884" i="1" s="1"/>
  <c r="I5884" i="1"/>
  <c r="J5884" i="1"/>
  <c r="K5884" i="1"/>
  <c r="M5884" i="1"/>
  <c r="N5884" i="1"/>
  <c r="O5884" i="1"/>
  <c r="Q5884" i="1"/>
  <c r="F5885" i="1"/>
  <c r="G5885" i="1"/>
  <c r="H5885" i="1"/>
  <c r="L5885" i="1" s="1"/>
  <c r="I5885" i="1"/>
  <c r="J5885" i="1"/>
  <c r="K5885" i="1"/>
  <c r="M5885" i="1"/>
  <c r="N5885" i="1"/>
  <c r="O5885" i="1"/>
  <c r="Q5885" i="1"/>
  <c r="F5886" i="1"/>
  <c r="G5886" i="1"/>
  <c r="H5886" i="1"/>
  <c r="L5886" i="1" s="1"/>
  <c r="I5886" i="1"/>
  <c r="J5886" i="1"/>
  <c r="K5886" i="1"/>
  <c r="M5886" i="1"/>
  <c r="N5886" i="1"/>
  <c r="O5886" i="1"/>
  <c r="Q5886" i="1"/>
  <c r="F5887" i="1"/>
  <c r="G5887" i="1"/>
  <c r="H5887" i="1"/>
  <c r="L5887" i="1" s="1"/>
  <c r="I5887" i="1"/>
  <c r="J5887" i="1"/>
  <c r="K5887" i="1"/>
  <c r="M5887" i="1"/>
  <c r="N5887" i="1"/>
  <c r="O5887" i="1"/>
  <c r="Q5887" i="1"/>
  <c r="F5888" i="1"/>
  <c r="G5888" i="1"/>
  <c r="H5888" i="1"/>
  <c r="L5888" i="1" s="1"/>
  <c r="I5888" i="1"/>
  <c r="J5888" i="1"/>
  <c r="K5888" i="1"/>
  <c r="M5888" i="1"/>
  <c r="N5888" i="1"/>
  <c r="O5888" i="1"/>
  <c r="Q5888" i="1"/>
  <c r="F5889" i="1"/>
  <c r="G5889" i="1"/>
  <c r="H5889" i="1"/>
  <c r="L5889" i="1" s="1"/>
  <c r="I5889" i="1"/>
  <c r="J5889" i="1"/>
  <c r="K5889" i="1"/>
  <c r="M5889" i="1"/>
  <c r="N5889" i="1"/>
  <c r="O5889" i="1"/>
  <c r="Q5889" i="1"/>
  <c r="F5890" i="1"/>
  <c r="G5890" i="1"/>
  <c r="H5890" i="1"/>
  <c r="L5890" i="1" s="1"/>
  <c r="I5890" i="1"/>
  <c r="J5890" i="1"/>
  <c r="K5890" i="1"/>
  <c r="M5890" i="1"/>
  <c r="N5890" i="1"/>
  <c r="O5890" i="1"/>
  <c r="Q5890" i="1"/>
  <c r="F5891" i="1"/>
  <c r="G5891" i="1"/>
  <c r="H5891" i="1"/>
  <c r="L5891" i="1" s="1"/>
  <c r="I5891" i="1"/>
  <c r="J5891" i="1"/>
  <c r="K5891" i="1"/>
  <c r="M5891" i="1"/>
  <c r="N5891" i="1"/>
  <c r="O5891" i="1"/>
  <c r="Q5891" i="1"/>
  <c r="F5892" i="1"/>
  <c r="G5892" i="1"/>
  <c r="H5892" i="1"/>
  <c r="L5892" i="1" s="1"/>
  <c r="I5892" i="1"/>
  <c r="J5892" i="1"/>
  <c r="K5892" i="1"/>
  <c r="M5892" i="1"/>
  <c r="N5892" i="1"/>
  <c r="O5892" i="1"/>
  <c r="Q5892" i="1"/>
  <c r="F5893" i="1"/>
  <c r="G5893" i="1"/>
  <c r="H5893" i="1"/>
  <c r="L5893" i="1" s="1"/>
  <c r="I5893" i="1"/>
  <c r="J5893" i="1"/>
  <c r="K5893" i="1"/>
  <c r="M5893" i="1"/>
  <c r="N5893" i="1"/>
  <c r="O5893" i="1"/>
  <c r="Q5893" i="1"/>
  <c r="F5894" i="1"/>
  <c r="G5894" i="1"/>
  <c r="H5894" i="1"/>
  <c r="L5894" i="1" s="1"/>
  <c r="I5894" i="1"/>
  <c r="J5894" i="1"/>
  <c r="K5894" i="1"/>
  <c r="M5894" i="1"/>
  <c r="N5894" i="1"/>
  <c r="O5894" i="1"/>
  <c r="Q5894" i="1"/>
  <c r="F5895" i="1"/>
  <c r="G5895" i="1"/>
  <c r="H5895" i="1"/>
  <c r="L5895" i="1" s="1"/>
  <c r="I5895" i="1"/>
  <c r="J5895" i="1"/>
  <c r="K5895" i="1"/>
  <c r="M5895" i="1"/>
  <c r="N5895" i="1"/>
  <c r="O5895" i="1"/>
  <c r="Q5895" i="1"/>
  <c r="F5896" i="1"/>
  <c r="G5896" i="1"/>
  <c r="H5896" i="1"/>
  <c r="L5896" i="1" s="1"/>
  <c r="I5896" i="1"/>
  <c r="J5896" i="1"/>
  <c r="K5896" i="1"/>
  <c r="M5896" i="1"/>
  <c r="N5896" i="1"/>
  <c r="O5896" i="1"/>
  <c r="Q5896" i="1"/>
  <c r="F5897" i="1"/>
  <c r="G5897" i="1"/>
  <c r="H5897" i="1"/>
  <c r="L5897" i="1" s="1"/>
  <c r="I5897" i="1"/>
  <c r="J5897" i="1"/>
  <c r="K5897" i="1"/>
  <c r="M5897" i="1"/>
  <c r="N5897" i="1"/>
  <c r="O5897" i="1"/>
  <c r="Q5897" i="1"/>
  <c r="F5898" i="1"/>
  <c r="G5898" i="1"/>
  <c r="H5898" i="1"/>
  <c r="L5898" i="1" s="1"/>
  <c r="I5898" i="1"/>
  <c r="J5898" i="1"/>
  <c r="K5898" i="1"/>
  <c r="M5898" i="1"/>
  <c r="N5898" i="1"/>
  <c r="O5898" i="1"/>
  <c r="Q5898" i="1"/>
  <c r="F5899" i="1"/>
  <c r="G5899" i="1"/>
  <c r="H5899" i="1"/>
  <c r="L5899" i="1" s="1"/>
  <c r="I5899" i="1"/>
  <c r="J5899" i="1"/>
  <c r="K5899" i="1"/>
  <c r="M5899" i="1"/>
  <c r="N5899" i="1"/>
  <c r="O5899" i="1"/>
  <c r="Q5899" i="1"/>
  <c r="F5900" i="1"/>
  <c r="G5900" i="1"/>
  <c r="H5900" i="1"/>
  <c r="L5900" i="1" s="1"/>
  <c r="I5900" i="1"/>
  <c r="J5900" i="1"/>
  <c r="K5900" i="1"/>
  <c r="M5900" i="1"/>
  <c r="N5900" i="1"/>
  <c r="O5900" i="1"/>
  <c r="Q5900" i="1"/>
  <c r="F5901" i="1"/>
  <c r="G5901" i="1"/>
  <c r="H5901" i="1"/>
  <c r="L5901" i="1" s="1"/>
  <c r="I5901" i="1"/>
  <c r="J5901" i="1"/>
  <c r="K5901" i="1"/>
  <c r="M5901" i="1"/>
  <c r="N5901" i="1"/>
  <c r="O5901" i="1"/>
  <c r="Q5901" i="1"/>
  <c r="F5902" i="1"/>
  <c r="G5902" i="1"/>
  <c r="H5902" i="1"/>
  <c r="L5902" i="1" s="1"/>
  <c r="I5902" i="1"/>
  <c r="J5902" i="1"/>
  <c r="K5902" i="1"/>
  <c r="M5902" i="1"/>
  <c r="N5902" i="1"/>
  <c r="O5902" i="1"/>
  <c r="Q5902" i="1"/>
  <c r="F5903" i="1"/>
  <c r="G5903" i="1"/>
  <c r="H5903" i="1"/>
  <c r="L5903" i="1" s="1"/>
  <c r="I5903" i="1"/>
  <c r="J5903" i="1"/>
  <c r="K5903" i="1"/>
  <c r="M5903" i="1"/>
  <c r="N5903" i="1"/>
  <c r="O5903" i="1"/>
  <c r="Q5903" i="1"/>
  <c r="F5904" i="1"/>
  <c r="G5904" i="1"/>
  <c r="H5904" i="1"/>
  <c r="L5904" i="1" s="1"/>
  <c r="I5904" i="1"/>
  <c r="J5904" i="1"/>
  <c r="K5904" i="1"/>
  <c r="M5904" i="1"/>
  <c r="N5904" i="1"/>
  <c r="O5904" i="1"/>
  <c r="Q5904" i="1"/>
  <c r="F5905" i="1"/>
  <c r="G5905" i="1"/>
  <c r="H5905" i="1"/>
  <c r="P5905" i="1" s="1"/>
  <c r="I5905" i="1"/>
  <c r="J5905" i="1"/>
  <c r="K5905" i="1"/>
  <c r="M5905" i="1"/>
  <c r="N5905" i="1"/>
  <c r="O5905" i="1"/>
  <c r="Q5905" i="1"/>
  <c r="F5906" i="1"/>
  <c r="G5906" i="1"/>
  <c r="H5906" i="1"/>
  <c r="L5906" i="1" s="1"/>
  <c r="I5906" i="1"/>
  <c r="J5906" i="1"/>
  <c r="K5906" i="1"/>
  <c r="M5906" i="1"/>
  <c r="N5906" i="1"/>
  <c r="O5906" i="1"/>
  <c r="Q5906" i="1"/>
  <c r="F5907" i="1"/>
  <c r="G5907" i="1"/>
  <c r="H5907" i="1"/>
  <c r="P5907" i="1" s="1"/>
  <c r="I5907" i="1"/>
  <c r="J5907" i="1"/>
  <c r="K5907" i="1"/>
  <c r="M5907" i="1"/>
  <c r="N5907" i="1"/>
  <c r="O5907" i="1"/>
  <c r="Q5907" i="1"/>
  <c r="F5908" i="1"/>
  <c r="G5908" i="1"/>
  <c r="H5908" i="1"/>
  <c r="L5908" i="1" s="1"/>
  <c r="I5908" i="1"/>
  <c r="J5908" i="1"/>
  <c r="K5908" i="1"/>
  <c r="M5908" i="1"/>
  <c r="N5908" i="1"/>
  <c r="O5908" i="1"/>
  <c r="Q5908" i="1"/>
  <c r="F5909" i="1"/>
  <c r="G5909" i="1"/>
  <c r="H5909" i="1"/>
  <c r="L5909" i="1" s="1"/>
  <c r="I5909" i="1"/>
  <c r="J5909" i="1"/>
  <c r="K5909" i="1"/>
  <c r="M5909" i="1"/>
  <c r="N5909" i="1"/>
  <c r="O5909" i="1"/>
  <c r="Q5909" i="1"/>
  <c r="F5910" i="1"/>
  <c r="G5910" i="1"/>
  <c r="H5910" i="1"/>
  <c r="L5910" i="1" s="1"/>
  <c r="I5910" i="1"/>
  <c r="J5910" i="1"/>
  <c r="K5910" i="1"/>
  <c r="M5910" i="1"/>
  <c r="N5910" i="1"/>
  <c r="O5910" i="1"/>
  <c r="P5910" i="1"/>
  <c r="Q5910" i="1"/>
  <c r="F5911" i="1"/>
  <c r="G5911" i="1"/>
  <c r="H5911" i="1"/>
  <c r="I5911" i="1"/>
  <c r="J5911" i="1"/>
  <c r="K5911" i="1"/>
  <c r="L5911" i="1"/>
  <c r="M5911" i="1"/>
  <c r="N5911" i="1"/>
  <c r="O5911" i="1"/>
  <c r="P5911" i="1"/>
  <c r="Q5911" i="1"/>
  <c r="F5912" i="1"/>
  <c r="G5912" i="1"/>
  <c r="H5912" i="1"/>
  <c r="I5912" i="1"/>
  <c r="J5912" i="1"/>
  <c r="K5912" i="1"/>
  <c r="L5912" i="1"/>
  <c r="M5912" i="1"/>
  <c r="N5912" i="1"/>
  <c r="O5912" i="1"/>
  <c r="P5912" i="1"/>
  <c r="Q5912" i="1"/>
  <c r="F5913" i="1"/>
  <c r="G5913" i="1"/>
  <c r="H5913" i="1"/>
  <c r="I5913" i="1"/>
  <c r="J5913" i="1"/>
  <c r="K5913" i="1"/>
  <c r="L5913" i="1"/>
  <c r="M5913" i="1"/>
  <c r="N5913" i="1"/>
  <c r="O5913" i="1"/>
  <c r="P5913" i="1"/>
  <c r="Q5913" i="1"/>
  <c r="F5914" i="1"/>
  <c r="G5914" i="1"/>
  <c r="H5914" i="1"/>
  <c r="I5914" i="1"/>
  <c r="J5914" i="1"/>
  <c r="K5914" i="1"/>
  <c r="L5914" i="1"/>
  <c r="M5914" i="1"/>
  <c r="N5914" i="1"/>
  <c r="O5914" i="1"/>
  <c r="P5914" i="1"/>
  <c r="Q5914" i="1"/>
  <c r="F5915" i="1"/>
  <c r="G5915" i="1"/>
  <c r="H5915" i="1"/>
  <c r="I5915" i="1"/>
  <c r="J5915" i="1"/>
  <c r="K5915" i="1"/>
  <c r="L5915" i="1"/>
  <c r="M5915" i="1"/>
  <c r="N5915" i="1"/>
  <c r="O5915" i="1"/>
  <c r="P5915" i="1"/>
  <c r="Q5915" i="1"/>
  <c r="F5916" i="1"/>
  <c r="G5916" i="1"/>
  <c r="H5916" i="1"/>
  <c r="I5916" i="1"/>
  <c r="J5916" i="1"/>
  <c r="K5916" i="1"/>
  <c r="L5916" i="1"/>
  <c r="M5916" i="1"/>
  <c r="N5916" i="1"/>
  <c r="O5916" i="1"/>
  <c r="P5916" i="1"/>
  <c r="Q5916" i="1"/>
  <c r="F5917" i="1"/>
  <c r="G5917" i="1"/>
  <c r="H5917" i="1"/>
  <c r="I5917" i="1"/>
  <c r="J5917" i="1"/>
  <c r="K5917" i="1"/>
  <c r="L5917" i="1"/>
  <c r="M5917" i="1"/>
  <c r="N5917" i="1"/>
  <c r="O5917" i="1"/>
  <c r="P5917" i="1"/>
  <c r="Q5917" i="1"/>
  <c r="F5918" i="1"/>
  <c r="G5918" i="1"/>
  <c r="H5918" i="1"/>
  <c r="I5918" i="1"/>
  <c r="J5918" i="1"/>
  <c r="K5918" i="1"/>
  <c r="L5918" i="1"/>
  <c r="M5918" i="1"/>
  <c r="N5918" i="1"/>
  <c r="O5918" i="1"/>
  <c r="P5918" i="1"/>
  <c r="Q5918" i="1"/>
  <c r="F5919" i="1"/>
  <c r="G5919" i="1"/>
  <c r="H5919" i="1"/>
  <c r="I5919" i="1"/>
  <c r="J5919" i="1"/>
  <c r="K5919" i="1"/>
  <c r="L5919" i="1"/>
  <c r="M5919" i="1"/>
  <c r="N5919" i="1"/>
  <c r="O5919" i="1"/>
  <c r="P5919" i="1"/>
  <c r="Q5919" i="1"/>
  <c r="F5920" i="1"/>
  <c r="G5920" i="1"/>
  <c r="H5920" i="1"/>
  <c r="I5920" i="1"/>
  <c r="J5920" i="1"/>
  <c r="K5920" i="1"/>
  <c r="L5920" i="1"/>
  <c r="M5920" i="1"/>
  <c r="N5920" i="1"/>
  <c r="O5920" i="1"/>
  <c r="P5920" i="1"/>
  <c r="Q5920" i="1"/>
  <c r="F5921" i="1"/>
  <c r="G5921" i="1"/>
  <c r="H5921" i="1"/>
  <c r="I5921" i="1"/>
  <c r="J5921" i="1"/>
  <c r="K5921" i="1"/>
  <c r="L5921" i="1"/>
  <c r="M5921" i="1"/>
  <c r="N5921" i="1"/>
  <c r="O5921" i="1"/>
  <c r="P5921" i="1"/>
  <c r="Q5921" i="1"/>
  <c r="F5922" i="1"/>
  <c r="G5922" i="1"/>
  <c r="H5922" i="1"/>
  <c r="I5922" i="1"/>
  <c r="J5922" i="1"/>
  <c r="K5922" i="1"/>
  <c r="L5922" i="1"/>
  <c r="M5922" i="1"/>
  <c r="N5922" i="1"/>
  <c r="O5922" i="1"/>
  <c r="P5922" i="1"/>
  <c r="Q5922" i="1"/>
  <c r="F5923" i="1"/>
  <c r="G5923" i="1"/>
  <c r="H5923" i="1"/>
  <c r="I5923" i="1"/>
  <c r="J5923" i="1"/>
  <c r="K5923" i="1"/>
  <c r="L5923" i="1"/>
  <c r="M5923" i="1"/>
  <c r="N5923" i="1"/>
  <c r="O5923" i="1"/>
  <c r="P5923" i="1"/>
  <c r="Q5923" i="1"/>
  <c r="F5924" i="1"/>
  <c r="G5924" i="1"/>
  <c r="H5924" i="1"/>
  <c r="I5924" i="1"/>
  <c r="J5924" i="1"/>
  <c r="K5924" i="1"/>
  <c r="L5924" i="1"/>
  <c r="M5924" i="1"/>
  <c r="N5924" i="1"/>
  <c r="O5924" i="1"/>
  <c r="P5924" i="1"/>
  <c r="Q5924" i="1"/>
  <c r="F5925" i="1"/>
  <c r="G5925" i="1"/>
  <c r="H5925" i="1"/>
  <c r="I5925" i="1"/>
  <c r="J5925" i="1"/>
  <c r="K5925" i="1"/>
  <c r="L5925" i="1"/>
  <c r="M5925" i="1"/>
  <c r="N5925" i="1"/>
  <c r="O5925" i="1"/>
  <c r="P5925" i="1"/>
  <c r="Q5925" i="1"/>
  <c r="F5926" i="1"/>
  <c r="G5926" i="1"/>
  <c r="H5926" i="1"/>
  <c r="I5926" i="1"/>
  <c r="J5926" i="1"/>
  <c r="K5926" i="1"/>
  <c r="L5926" i="1"/>
  <c r="M5926" i="1"/>
  <c r="N5926" i="1"/>
  <c r="O5926" i="1"/>
  <c r="P5926" i="1"/>
  <c r="Q5926" i="1"/>
  <c r="F5927" i="1"/>
  <c r="G5927" i="1"/>
  <c r="H5927" i="1"/>
  <c r="I5927" i="1"/>
  <c r="J5927" i="1"/>
  <c r="K5927" i="1"/>
  <c r="L5927" i="1"/>
  <c r="M5927" i="1"/>
  <c r="N5927" i="1"/>
  <c r="O5927" i="1"/>
  <c r="P5927" i="1"/>
  <c r="Q5927" i="1"/>
  <c r="F5928" i="1"/>
  <c r="G5928" i="1"/>
  <c r="H5928" i="1"/>
  <c r="I5928" i="1"/>
  <c r="J5928" i="1"/>
  <c r="K5928" i="1"/>
  <c r="L5928" i="1"/>
  <c r="M5928" i="1"/>
  <c r="N5928" i="1"/>
  <c r="O5928" i="1"/>
  <c r="P5928" i="1"/>
  <c r="Q5928" i="1"/>
  <c r="F5929" i="1"/>
  <c r="G5929" i="1"/>
  <c r="H5929" i="1"/>
  <c r="I5929" i="1"/>
  <c r="J5929" i="1"/>
  <c r="K5929" i="1"/>
  <c r="L5929" i="1"/>
  <c r="M5929" i="1"/>
  <c r="N5929" i="1"/>
  <c r="O5929" i="1"/>
  <c r="P5929" i="1"/>
  <c r="Q5929" i="1"/>
  <c r="F5930" i="1"/>
  <c r="G5930" i="1"/>
  <c r="H5930" i="1"/>
  <c r="I5930" i="1"/>
  <c r="J5930" i="1"/>
  <c r="K5930" i="1"/>
  <c r="L5930" i="1"/>
  <c r="M5930" i="1"/>
  <c r="N5930" i="1"/>
  <c r="O5930" i="1"/>
  <c r="P5930" i="1"/>
  <c r="Q5930" i="1"/>
  <c r="F5931" i="1"/>
  <c r="G5931" i="1"/>
  <c r="H5931" i="1"/>
  <c r="I5931" i="1"/>
  <c r="J5931" i="1"/>
  <c r="K5931" i="1"/>
  <c r="L5931" i="1"/>
  <c r="M5931" i="1"/>
  <c r="N5931" i="1"/>
  <c r="O5931" i="1"/>
  <c r="P5931" i="1"/>
  <c r="Q5931" i="1"/>
  <c r="F5932" i="1"/>
  <c r="G5932" i="1"/>
  <c r="H5932" i="1"/>
  <c r="I5932" i="1"/>
  <c r="J5932" i="1"/>
  <c r="K5932" i="1"/>
  <c r="L5932" i="1"/>
  <c r="M5932" i="1"/>
  <c r="N5932" i="1"/>
  <c r="O5932" i="1"/>
  <c r="P5932" i="1"/>
  <c r="Q5932" i="1"/>
  <c r="F5933" i="1"/>
  <c r="G5933" i="1"/>
  <c r="H5933" i="1"/>
  <c r="I5933" i="1"/>
  <c r="J5933" i="1"/>
  <c r="K5933" i="1"/>
  <c r="L5933" i="1"/>
  <c r="M5933" i="1"/>
  <c r="N5933" i="1"/>
  <c r="O5933" i="1"/>
  <c r="P5933" i="1"/>
  <c r="Q5933" i="1"/>
  <c r="F5934" i="1"/>
  <c r="G5934" i="1"/>
  <c r="H5934" i="1"/>
  <c r="I5934" i="1"/>
  <c r="J5934" i="1"/>
  <c r="K5934" i="1"/>
  <c r="L5934" i="1"/>
  <c r="M5934" i="1"/>
  <c r="N5934" i="1"/>
  <c r="O5934" i="1"/>
  <c r="P5934" i="1"/>
  <c r="Q5934" i="1"/>
  <c r="F5935" i="1"/>
  <c r="G5935" i="1"/>
  <c r="H5935" i="1"/>
  <c r="I5935" i="1"/>
  <c r="J5935" i="1"/>
  <c r="K5935" i="1"/>
  <c r="L5935" i="1"/>
  <c r="M5935" i="1"/>
  <c r="N5935" i="1"/>
  <c r="O5935" i="1"/>
  <c r="P5935" i="1"/>
  <c r="Q5935" i="1"/>
  <c r="F5936" i="1"/>
  <c r="G5936" i="1"/>
  <c r="H5936" i="1"/>
  <c r="I5936" i="1"/>
  <c r="J5936" i="1"/>
  <c r="K5936" i="1"/>
  <c r="L5936" i="1"/>
  <c r="M5936" i="1"/>
  <c r="N5936" i="1"/>
  <c r="O5936" i="1"/>
  <c r="P5936" i="1"/>
  <c r="Q5936" i="1"/>
  <c r="F5937" i="1"/>
  <c r="G5937" i="1"/>
  <c r="H5937" i="1"/>
  <c r="I5937" i="1"/>
  <c r="J5937" i="1"/>
  <c r="K5937" i="1"/>
  <c r="L5937" i="1"/>
  <c r="M5937" i="1"/>
  <c r="N5937" i="1"/>
  <c r="O5937" i="1"/>
  <c r="P5937" i="1"/>
  <c r="Q5937" i="1"/>
  <c r="F5938" i="1"/>
  <c r="G5938" i="1"/>
  <c r="H5938" i="1"/>
  <c r="I5938" i="1"/>
  <c r="J5938" i="1"/>
  <c r="K5938" i="1"/>
  <c r="L5938" i="1"/>
  <c r="M5938" i="1"/>
  <c r="N5938" i="1"/>
  <c r="O5938" i="1"/>
  <c r="P5938" i="1"/>
  <c r="Q5938" i="1"/>
  <c r="F5939" i="1"/>
  <c r="G5939" i="1"/>
  <c r="H5939" i="1"/>
  <c r="I5939" i="1"/>
  <c r="J5939" i="1"/>
  <c r="K5939" i="1"/>
  <c r="L5939" i="1"/>
  <c r="M5939" i="1"/>
  <c r="N5939" i="1"/>
  <c r="O5939" i="1"/>
  <c r="P5939" i="1"/>
  <c r="Q5939" i="1"/>
  <c r="F5940" i="1"/>
  <c r="G5940" i="1"/>
  <c r="H5940" i="1"/>
  <c r="I5940" i="1"/>
  <c r="J5940" i="1"/>
  <c r="K5940" i="1"/>
  <c r="L5940" i="1"/>
  <c r="M5940" i="1"/>
  <c r="N5940" i="1"/>
  <c r="O5940" i="1"/>
  <c r="P5940" i="1"/>
  <c r="Q5940" i="1"/>
  <c r="F5941" i="1"/>
  <c r="G5941" i="1"/>
  <c r="H5941" i="1"/>
  <c r="I5941" i="1"/>
  <c r="J5941" i="1"/>
  <c r="K5941" i="1"/>
  <c r="L5941" i="1"/>
  <c r="M5941" i="1"/>
  <c r="N5941" i="1"/>
  <c r="O5941" i="1"/>
  <c r="P5941" i="1"/>
  <c r="Q5941" i="1"/>
  <c r="F5942" i="1"/>
  <c r="G5942" i="1"/>
  <c r="H5942" i="1"/>
  <c r="I5942" i="1"/>
  <c r="J5942" i="1"/>
  <c r="K5942" i="1"/>
  <c r="L5942" i="1"/>
  <c r="M5942" i="1"/>
  <c r="N5942" i="1"/>
  <c r="O5942" i="1"/>
  <c r="P5942" i="1"/>
  <c r="Q5942" i="1"/>
  <c r="F5943" i="1"/>
  <c r="G5943" i="1"/>
  <c r="H5943" i="1"/>
  <c r="I5943" i="1"/>
  <c r="J5943" i="1"/>
  <c r="K5943" i="1"/>
  <c r="L5943" i="1"/>
  <c r="M5943" i="1"/>
  <c r="N5943" i="1"/>
  <c r="O5943" i="1"/>
  <c r="P5943" i="1"/>
  <c r="Q5943" i="1"/>
  <c r="F5944" i="1"/>
  <c r="G5944" i="1"/>
  <c r="H5944" i="1"/>
  <c r="I5944" i="1"/>
  <c r="J5944" i="1"/>
  <c r="K5944" i="1"/>
  <c r="L5944" i="1"/>
  <c r="M5944" i="1"/>
  <c r="N5944" i="1"/>
  <c r="O5944" i="1"/>
  <c r="P5944" i="1"/>
  <c r="Q5944" i="1"/>
  <c r="F5945" i="1"/>
  <c r="G5945" i="1"/>
  <c r="H5945" i="1"/>
  <c r="I5945" i="1"/>
  <c r="J5945" i="1"/>
  <c r="K5945" i="1"/>
  <c r="L5945" i="1"/>
  <c r="M5945" i="1"/>
  <c r="N5945" i="1"/>
  <c r="O5945" i="1"/>
  <c r="P5945" i="1"/>
  <c r="Q5945" i="1"/>
  <c r="F5946" i="1"/>
  <c r="G5946" i="1"/>
  <c r="H5946" i="1"/>
  <c r="I5946" i="1"/>
  <c r="J5946" i="1"/>
  <c r="K5946" i="1"/>
  <c r="L5946" i="1"/>
  <c r="M5946" i="1"/>
  <c r="N5946" i="1"/>
  <c r="O5946" i="1"/>
  <c r="P5946" i="1"/>
  <c r="Q5946" i="1"/>
  <c r="F5947" i="1"/>
  <c r="G5947" i="1"/>
  <c r="H5947" i="1"/>
  <c r="I5947" i="1"/>
  <c r="J5947" i="1"/>
  <c r="K5947" i="1"/>
  <c r="L5947" i="1"/>
  <c r="M5947" i="1"/>
  <c r="N5947" i="1"/>
  <c r="O5947" i="1"/>
  <c r="P5947" i="1"/>
  <c r="Q5947" i="1"/>
  <c r="F5948" i="1"/>
  <c r="G5948" i="1"/>
  <c r="H5948" i="1"/>
  <c r="I5948" i="1"/>
  <c r="J5948" i="1"/>
  <c r="K5948" i="1"/>
  <c r="L5948" i="1"/>
  <c r="M5948" i="1"/>
  <c r="N5948" i="1"/>
  <c r="O5948" i="1"/>
  <c r="P5948" i="1"/>
  <c r="Q5948" i="1"/>
  <c r="F5949" i="1"/>
  <c r="G5949" i="1"/>
  <c r="H5949" i="1"/>
  <c r="I5949" i="1"/>
  <c r="J5949" i="1"/>
  <c r="K5949" i="1"/>
  <c r="L5949" i="1"/>
  <c r="M5949" i="1"/>
  <c r="N5949" i="1"/>
  <c r="O5949" i="1"/>
  <c r="P5949" i="1"/>
  <c r="Q5949" i="1"/>
  <c r="F5950" i="1"/>
  <c r="G5950" i="1"/>
  <c r="H5950" i="1"/>
  <c r="I5950" i="1"/>
  <c r="J5950" i="1"/>
  <c r="K5950" i="1"/>
  <c r="L5950" i="1"/>
  <c r="M5950" i="1"/>
  <c r="N5950" i="1"/>
  <c r="O5950" i="1"/>
  <c r="P5950" i="1"/>
  <c r="Q5950" i="1"/>
  <c r="F5951" i="1"/>
  <c r="G5951" i="1"/>
  <c r="H5951" i="1"/>
  <c r="I5951" i="1"/>
  <c r="J5951" i="1"/>
  <c r="K5951" i="1"/>
  <c r="L5951" i="1"/>
  <c r="M5951" i="1"/>
  <c r="N5951" i="1"/>
  <c r="O5951" i="1"/>
  <c r="P5951" i="1"/>
  <c r="Q5951" i="1"/>
  <c r="F5952" i="1"/>
  <c r="G5952" i="1"/>
  <c r="H5952" i="1"/>
  <c r="I5952" i="1"/>
  <c r="J5952" i="1"/>
  <c r="K5952" i="1"/>
  <c r="L5952" i="1"/>
  <c r="M5952" i="1"/>
  <c r="N5952" i="1"/>
  <c r="O5952" i="1"/>
  <c r="P5952" i="1"/>
  <c r="Q5952" i="1"/>
  <c r="F5953" i="1"/>
  <c r="G5953" i="1"/>
  <c r="H5953" i="1"/>
  <c r="I5953" i="1"/>
  <c r="J5953" i="1"/>
  <c r="K5953" i="1"/>
  <c r="L5953" i="1"/>
  <c r="M5953" i="1"/>
  <c r="N5953" i="1"/>
  <c r="O5953" i="1"/>
  <c r="P5953" i="1"/>
  <c r="Q5953" i="1"/>
  <c r="F5954" i="1"/>
  <c r="G5954" i="1"/>
  <c r="H5954" i="1"/>
  <c r="I5954" i="1"/>
  <c r="J5954" i="1"/>
  <c r="K5954" i="1"/>
  <c r="L5954" i="1"/>
  <c r="M5954" i="1"/>
  <c r="N5954" i="1"/>
  <c r="O5954" i="1"/>
  <c r="P5954" i="1"/>
  <c r="Q5954" i="1"/>
  <c r="F5955" i="1"/>
  <c r="G5955" i="1"/>
  <c r="H5955" i="1"/>
  <c r="I5955" i="1"/>
  <c r="J5955" i="1"/>
  <c r="K5955" i="1"/>
  <c r="L5955" i="1"/>
  <c r="M5955" i="1"/>
  <c r="N5955" i="1"/>
  <c r="O5955" i="1"/>
  <c r="P5955" i="1"/>
  <c r="Q5955" i="1"/>
  <c r="F5956" i="1"/>
  <c r="G5956" i="1"/>
  <c r="H5956" i="1"/>
  <c r="I5956" i="1"/>
  <c r="J5956" i="1"/>
  <c r="K5956" i="1"/>
  <c r="L5956" i="1"/>
  <c r="M5956" i="1"/>
  <c r="N5956" i="1"/>
  <c r="O5956" i="1"/>
  <c r="P5956" i="1"/>
  <c r="Q5956" i="1"/>
  <c r="F5957" i="1"/>
  <c r="G5957" i="1"/>
  <c r="H5957" i="1"/>
  <c r="I5957" i="1"/>
  <c r="J5957" i="1"/>
  <c r="K5957" i="1"/>
  <c r="L5957" i="1"/>
  <c r="M5957" i="1"/>
  <c r="N5957" i="1"/>
  <c r="O5957" i="1"/>
  <c r="P5957" i="1"/>
  <c r="Q5957" i="1"/>
  <c r="F5958" i="1"/>
  <c r="G5958" i="1"/>
  <c r="H5958" i="1"/>
  <c r="I5958" i="1"/>
  <c r="J5958" i="1"/>
  <c r="K5958" i="1"/>
  <c r="L5958" i="1"/>
  <c r="M5958" i="1"/>
  <c r="N5958" i="1"/>
  <c r="O5958" i="1"/>
  <c r="P5958" i="1"/>
  <c r="Q5958" i="1"/>
  <c r="F5959" i="1"/>
  <c r="G5959" i="1"/>
  <c r="H5959" i="1"/>
  <c r="I5959" i="1"/>
  <c r="J5959" i="1"/>
  <c r="K5959" i="1"/>
  <c r="L5959" i="1"/>
  <c r="M5959" i="1"/>
  <c r="N5959" i="1"/>
  <c r="O5959" i="1"/>
  <c r="P5959" i="1"/>
  <c r="Q5959" i="1"/>
  <c r="F5960" i="1"/>
  <c r="G5960" i="1"/>
  <c r="H5960" i="1"/>
  <c r="I5960" i="1"/>
  <c r="J5960" i="1"/>
  <c r="K5960" i="1"/>
  <c r="L5960" i="1"/>
  <c r="M5960" i="1"/>
  <c r="N5960" i="1"/>
  <c r="O5960" i="1"/>
  <c r="P5960" i="1"/>
  <c r="Q5960" i="1"/>
  <c r="F5961" i="1"/>
  <c r="G5961" i="1"/>
  <c r="H5961" i="1"/>
  <c r="I5961" i="1"/>
  <c r="J5961" i="1"/>
  <c r="K5961" i="1"/>
  <c r="L5961" i="1"/>
  <c r="M5961" i="1"/>
  <c r="N5961" i="1"/>
  <c r="O5961" i="1"/>
  <c r="P5961" i="1"/>
  <c r="Q5961" i="1"/>
  <c r="F5962" i="1"/>
  <c r="G5962" i="1"/>
  <c r="H5962" i="1"/>
  <c r="I5962" i="1"/>
  <c r="J5962" i="1"/>
  <c r="K5962" i="1"/>
  <c r="L5962" i="1"/>
  <c r="M5962" i="1"/>
  <c r="N5962" i="1"/>
  <c r="O5962" i="1"/>
  <c r="P5962" i="1"/>
  <c r="Q5962" i="1"/>
  <c r="F5963" i="1"/>
  <c r="G5963" i="1"/>
  <c r="H5963" i="1"/>
  <c r="I5963" i="1"/>
  <c r="J5963" i="1"/>
  <c r="K5963" i="1"/>
  <c r="L5963" i="1"/>
  <c r="M5963" i="1"/>
  <c r="N5963" i="1"/>
  <c r="O5963" i="1"/>
  <c r="P5963" i="1"/>
  <c r="Q5963" i="1"/>
  <c r="F5964" i="1"/>
  <c r="G5964" i="1"/>
  <c r="H5964" i="1"/>
  <c r="I5964" i="1"/>
  <c r="J5964" i="1"/>
  <c r="K5964" i="1"/>
  <c r="L5964" i="1"/>
  <c r="M5964" i="1"/>
  <c r="N5964" i="1"/>
  <c r="O5964" i="1"/>
  <c r="P5964" i="1"/>
  <c r="Q5964" i="1"/>
  <c r="F5965" i="1"/>
  <c r="G5965" i="1"/>
  <c r="H5965" i="1"/>
  <c r="I5965" i="1"/>
  <c r="J5965" i="1"/>
  <c r="K5965" i="1"/>
  <c r="L5965" i="1"/>
  <c r="M5965" i="1"/>
  <c r="N5965" i="1"/>
  <c r="O5965" i="1"/>
  <c r="P5965" i="1"/>
  <c r="Q5965" i="1"/>
  <c r="F5966" i="1"/>
  <c r="G5966" i="1"/>
  <c r="H5966" i="1"/>
  <c r="L5966" i="1" s="1"/>
  <c r="I5966" i="1"/>
  <c r="J5966" i="1"/>
  <c r="K5966" i="1"/>
  <c r="M5966" i="1"/>
  <c r="N5966" i="1"/>
  <c r="O5966" i="1"/>
  <c r="Q5966" i="1"/>
  <c r="F5967" i="1"/>
  <c r="G5967" i="1"/>
  <c r="H5967" i="1"/>
  <c r="L5967" i="1" s="1"/>
  <c r="I5967" i="1"/>
  <c r="J5967" i="1"/>
  <c r="K5967" i="1"/>
  <c r="M5967" i="1"/>
  <c r="N5967" i="1"/>
  <c r="O5967" i="1"/>
  <c r="Q5967" i="1"/>
  <c r="F5968" i="1"/>
  <c r="G5968" i="1"/>
  <c r="H5968" i="1"/>
  <c r="L5968" i="1" s="1"/>
  <c r="I5968" i="1"/>
  <c r="J5968" i="1"/>
  <c r="K5968" i="1"/>
  <c r="M5968" i="1"/>
  <c r="N5968" i="1"/>
  <c r="O5968" i="1"/>
  <c r="Q5968" i="1"/>
  <c r="F5969" i="1"/>
  <c r="G5969" i="1"/>
  <c r="H5969" i="1"/>
  <c r="L5969" i="1" s="1"/>
  <c r="I5969" i="1"/>
  <c r="J5969" i="1"/>
  <c r="K5969" i="1"/>
  <c r="M5969" i="1"/>
  <c r="N5969" i="1"/>
  <c r="O5969" i="1"/>
  <c r="Q5969" i="1"/>
  <c r="F5970" i="1"/>
  <c r="G5970" i="1"/>
  <c r="H5970" i="1"/>
  <c r="L5970" i="1" s="1"/>
  <c r="I5970" i="1"/>
  <c r="J5970" i="1"/>
  <c r="K5970" i="1"/>
  <c r="M5970" i="1"/>
  <c r="N5970" i="1"/>
  <c r="O5970" i="1"/>
  <c r="Q5970" i="1"/>
  <c r="F5971" i="1"/>
  <c r="G5971" i="1"/>
  <c r="H5971" i="1"/>
  <c r="L5971" i="1" s="1"/>
  <c r="I5971" i="1"/>
  <c r="J5971" i="1"/>
  <c r="K5971" i="1"/>
  <c r="M5971" i="1"/>
  <c r="N5971" i="1"/>
  <c r="O5971" i="1"/>
  <c r="Q5971" i="1"/>
  <c r="F5972" i="1"/>
  <c r="G5972" i="1"/>
  <c r="H5972" i="1"/>
  <c r="L5972" i="1" s="1"/>
  <c r="I5972" i="1"/>
  <c r="J5972" i="1"/>
  <c r="K5972" i="1"/>
  <c r="M5972" i="1"/>
  <c r="N5972" i="1"/>
  <c r="O5972" i="1"/>
  <c r="Q5972" i="1"/>
  <c r="F5973" i="1"/>
  <c r="G5973" i="1"/>
  <c r="H5973" i="1"/>
  <c r="L5973" i="1" s="1"/>
  <c r="I5973" i="1"/>
  <c r="J5973" i="1"/>
  <c r="K5973" i="1"/>
  <c r="M5973" i="1"/>
  <c r="N5973" i="1"/>
  <c r="O5973" i="1"/>
  <c r="Q5973" i="1"/>
  <c r="F5974" i="1"/>
  <c r="G5974" i="1"/>
  <c r="H5974" i="1"/>
  <c r="L5974" i="1" s="1"/>
  <c r="I5974" i="1"/>
  <c r="J5974" i="1"/>
  <c r="K5974" i="1"/>
  <c r="M5974" i="1"/>
  <c r="N5974" i="1"/>
  <c r="O5974" i="1"/>
  <c r="Q5974" i="1"/>
  <c r="F5975" i="1"/>
  <c r="G5975" i="1"/>
  <c r="H5975" i="1"/>
  <c r="L5975" i="1" s="1"/>
  <c r="I5975" i="1"/>
  <c r="J5975" i="1"/>
  <c r="K5975" i="1"/>
  <c r="M5975" i="1"/>
  <c r="N5975" i="1"/>
  <c r="O5975" i="1"/>
  <c r="Q5975" i="1"/>
  <c r="F5976" i="1"/>
  <c r="G5976" i="1"/>
  <c r="H5976" i="1"/>
  <c r="L5976" i="1" s="1"/>
  <c r="I5976" i="1"/>
  <c r="J5976" i="1"/>
  <c r="K5976" i="1"/>
  <c r="M5976" i="1"/>
  <c r="N5976" i="1"/>
  <c r="O5976" i="1"/>
  <c r="Q5976" i="1"/>
  <c r="F5977" i="1"/>
  <c r="G5977" i="1"/>
  <c r="H5977" i="1"/>
  <c r="P5977" i="1" s="1"/>
  <c r="I5977" i="1"/>
  <c r="J5977" i="1"/>
  <c r="K5977" i="1"/>
  <c r="M5977" i="1"/>
  <c r="N5977" i="1"/>
  <c r="O5977" i="1"/>
  <c r="Q5977" i="1"/>
  <c r="F5978" i="1"/>
  <c r="G5978" i="1"/>
  <c r="H5978" i="1"/>
  <c r="L5978" i="1" s="1"/>
  <c r="I5978" i="1"/>
  <c r="J5978" i="1"/>
  <c r="K5978" i="1"/>
  <c r="M5978" i="1"/>
  <c r="N5978" i="1"/>
  <c r="O5978" i="1"/>
  <c r="Q5978" i="1"/>
  <c r="F5979" i="1"/>
  <c r="G5979" i="1"/>
  <c r="H5979" i="1"/>
  <c r="L5979" i="1" s="1"/>
  <c r="I5979" i="1"/>
  <c r="J5979" i="1"/>
  <c r="K5979" i="1"/>
  <c r="M5979" i="1"/>
  <c r="N5979" i="1"/>
  <c r="O5979" i="1"/>
  <c r="Q5979" i="1"/>
  <c r="F5980" i="1"/>
  <c r="G5980" i="1"/>
  <c r="H5980" i="1"/>
  <c r="L5980" i="1" s="1"/>
  <c r="I5980" i="1"/>
  <c r="J5980" i="1"/>
  <c r="K5980" i="1"/>
  <c r="M5980" i="1"/>
  <c r="N5980" i="1"/>
  <c r="O5980" i="1"/>
  <c r="Q5980" i="1"/>
  <c r="F5981" i="1"/>
  <c r="G5981" i="1"/>
  <c r="H5981" i="1"/>
  <c r="L5981" i="1" s="1"/>
  <c r="I5981" i="1"/>
  <c r="J5981" i="1"/>
  <c r="K5981" i="1"/>
  <c r="M5981" i="1"/>
  <c r="N5981" i="1"/>
  <c r="O5981" i="1"/>
  <c r="Q5981" i="1"/>
  <c r="F5982" i="1"/>
  <c r="G5982" i="1"/>
  <c r="H5982" i="1"/>
  <c r="L5982" i="1" s="1"/>
  <c r="I5982" i="1"/>
  <c r="J5982" i="1"/>
  <c r="K5982" i="1"/>
  <c r="M5982" i="1"/>
  <c r="N5982" i="1"/>
  <c r="O5982" i="1"/>
  <c r="Q5982" i="1"/>
  <c r="F5983" i="1"/>
  <c r="G5983" i="1"/>
  <c r="H5983" i="1"/>
  <c r="L5983" i="1" s="1"/>
  <c r="I5983" i="1"/>
  <c r="J5983" i="1"/>
  <c r="K5983" i="1"/>
  <c r="M5983" i="1"/>
  <c r="N5983" i="1"/>
  <c r="O5983" i="1"/>
  <c r="Q5983" i="1"/>
  <c r="F5984" i="1"/>
  <c r="G5984" i="1"/>
  <c r="H5984" i="1"/>
  <c r="P5984" i="1" s="1"/>
  <c r="I5984" i="1"/>
  <c r="J5984" i="1"/>
  <c r="K5984" i="1"/>
  <c r="M5984" i="1"/>
  <c r="N5984" i="1"/>
  <c r="O5984" i="1"/>
  <c r="Q5984" i="1"/>
  <c r="F5985" i="1"/>
  <c r="G5985" i="1"/>
  <c r="H5985" i="1"/>
  <c r="P5985" i="1" s="1"/>
  <c r="I5985" i="1"/>
  <c r="J5985" i="1"/>
  <c r="K5985" i="1"/>
  <c r="M5985" i="1"/>
  <c r="N5985" i="1"/>
  <c r="O5985" i="1"/>
  <c r="Q5985" i="1"/>
  <c r="F5986" i="1"/>
  <c r="G5986" i="1"/>
  <c r="H5986" i="1"/>
  <c r="L5986" i="1" s="1"/>
  <c r="I5986" i="1"/>
  <c r="J5986" i="1"/>
  <c r="K5986" i="1"/>
  <c r="M5986" i="1"/>
  <c r="N5986" i="1"/>
  <c r="O5986" i="1"/>
  <c r="Q5986" i="1"/>
  <c r="F5987" i="1"/>
  <c r="G5987" i="1"/>
  <c r="H5987" i="1"/>
  <c r="L5987" i="1" s="1"/>
  <c r="I5987" i="1"/>
  <c r="J5987" i="1"/>
  <c r="K5987" i="1"/>
  <c r="M5987" i="1"/>
  <c r="N5987" i="1"/>
  <c r="O5987" i="1"/>
  <c r="Q5987" i="1"/>
  <c r="F5988" i="1"/>
  <c r="G5988" i="1"/>
  <c r="H5988" i="1"/>
  <c r="P5988" i="1" s="1"/>
  <c r="I5988" i="1"/>
  <c r="J5988" i="1"/>
  <c r="K5988" i="1"/>
  <c r="M5988" i="1"/>
  <c r="N5988" i="1"/>
  <c r="O5988" i="1"/>
  <c r="Q5988" i="1"/>
  <c r="F5989" i="1"/>
  <c r="G5989" i="1"/>
  <c r="H5989" i="1"/>
  <c r="L5989" i="1" s="1"/>
  <c r="I5989" i="1"/>
  <c r="J5989" i="1"/>
  <c r="K5989" i="1"/>
  <c r="M5989" i="1"/>
  <c r="N5989" i="1"/>
  <c r="O5989" i="1"/>
  <c r="Q5989" i="1"/>
  <c r="F5990" i="1"/>
  <c r="G5990" i="1"/>
  <c r="H5990" i="1"/>
  <c r="L5990" i="1" s="1"/>
  <c r="I5990" i="1"/>
  <c r="J5990" i="1"/>
  <c r="K5990" i="1"/>
  <c r="M5990" i="1"/>
  <c r="N5990" i="1"/>
  <c r="O5990" i="1"/>
  <c r="Q5990" i="1"/>
  <c r="F5991" i="1"/>
  <c r="G5991" i="1"/>
  <c r="H5991" i="1"/>
  <c r="L5991" i="1" s="1"/>
  <c r="I5991" i="1"/>
  <c r="J5991" i="1"/>
  <c r="K5991" i="1"/>
  <c r="M5991" i="1"/>
  <c r="N5991" i="1"/>
  <c r="O5991" i="1"/>
  <c r="Q5991" i="1"/>
  <c r="F5992" i="1"/>
  <c r="G5992" i="1"/>
  <c r="H5992" i="1"/>
  <c r="L5992" i="1" s="1"/>
  <c r="I5992" i="1"/>
  <c r="J5992" i="1"/>
  <c r="K5992" i="1"/>
  <c r="M5992" i="1"/>
  <c r="N5992" i="1"/>
  <c r="O5992" i="1"/>
  <c r="Q5992" i="1"/>
  <c r="F5993" i="1"/>
  <c r="G5993" i="1"/>
  <c r="H5993" i="1"/>
  <c r="L5993" i="1" s="1"/>
  <c r="I5993" i="1"/>
  <c r="J5993" i="1"/>
  <c r="K5993" i="1"/>
  <c r="M5993" i="1"/>
  <c r="N5993" i="1"/>
  <c r="O5993" i="1"/>
  <c r="Q5993" i="1"/>
  <c r="F5994" i="1"/>
  <c r="G5994" i="1"/>
  <c r="H5994" i="1"/>
  <c r="L5994" i="1" s="1"/>
  <c r="I5994" i="1"/>
  <c r="J5994" i="1"/>
  <c r="K5994" i="1"/>
  <c r="M5994" i="1"/>
  <c r="N5994" i="1"/>
  <c r="O5994" i="1"/>
  <c r="Q5994" i="1"/>
  <c r="F5995" i="1"/>
  <c r="G5995" i="1"/>
  <c r="H5995" i="1"/>
  <c r="L5995" i="1" s="1"/>
  <c r="I5995" i="1"/>
  <c r="J5995" i="1"/>
  <c r="K5995" i="1"/>
  <c r="M5995" i="1"/>
  <c r="N5995" i="1"/>
  <c r="O5995" i="1"/>
  <c r="Q5995" i="1"/>
  <c r="F5996" i="1"/>
  <c r="G5996" i="1"/>
  <c r="H5996" i="1"/>
  <c r="L5996" i="1" s="1"/>
  <c r="I5996" i="1"/>
  <c r="J5996" i="1"/>
  <c r="K5996" i="1"/>
  <c r="M5996" i="1"/>
  <c r="N5996" i="1"/>
  <c r="O5996" i="1"/>
  <c r="Q5996" i="1"/>
  <c r="F5997" i="1"/>
  <c r="G5997" i="1"/>
  <c r="H5997" i="1"/>
  <c r="P5997" i="1" s="1"/>
  <c r="I5997" i="1"/>
  <c r="J5997" i="1"/>
  <c r="K5997" i="1"/>
  <c r="M5997" i="1"/>
  <c r="N5997" i="1"/>
  <c r="O5997" i="1"/>
  <c r="Q5997" i="1"/>
  <c r="F5998" i="1"/>
  <c r="G5998" i="1"/>
  <c r="H5998" i="1"/>
  <c r="L5998" i="1" s="1"/>
  <c r="I5998" i="1"/>
  <c r="J5998" i="1"/>
  <c r="K5998" i="1"/>
  <c r="M5998" i="1"/>
  <c r="N5998" i="1"/>
  <c r="O5998" i="1"/>
  <c r="Q5998" i="1"/>
  <c r="F5999" i="1"/>
  <c r="G5999" i="1"/>
  <c r="H5999" i="1"/>
  <c r="L5999" i="1" s="1"/>
  <c r="I5999" i="1"/>
  <c r="J5999" i="1"/>
  <c r="K5999" i="1"/>
  <c r="M5999" i="1"/>
  <c r="N5999" i="1"/>
  <c r="O5999" i="1"/>
  <c r="Q5999" i="1"/>
  <c r="F6000" i="1"/>
  <c r="G6000" i="1"/>
  <c r="H6000" i="1"/>
  <c r="P6000" i="1" s="1"/>
  <c r="I6000" i="1"/>
  <c r="J6000" i="1"/>
  <c r="K6000" i="1"/>
  <c r="M6000" i="1"/>
  <c r="N6000" i="1"/>
  <c r="O6000" i="1"/>
  <c r="Q6000" i="1"/>
  <c r="F6001" i="1"/>
  <c r="G6001" i="1"/>
  <c r="H6001" i="1"/>
  <c r="L6001" i="1" s="1"/>
  <c r="I6001" i="1"/>
  <c r="J6001" i="1"/>
  <c r="K6001" i="1"/>
  <c r="M6001" i="1"/>
  <c r="N6001" i="1"/>
  <c r="O6001" i="1"/>
  <c r="Q6001" i="1"/>
  <c r="F6002" i="1"/>
  <c r="G6002" i="1"/>
  <c r="H6002" i="1"/>
  <c r="L6002" i="1" s="1"/>
  <c r="I6002" i="1"/>
  <c r="J6002" i="1"/>
  <c r="K6002" i="1"/>
  <c r="M6002" i="1"/>
  <c r="N6002" i="1"/>
  <c r="O6002" i="1"/>
  <c r="Q6002" i="1"/>
  <c r="F6003" i="1"/>
  <c r="G6003" i="1"/>
  <c r="H6003" i="1"/>
  <c r="L6003" i="1" s="1"/>
  <c r="I6003" i="1"/>
  <c r="J6003" i="1"/>
  <c r="K6003" i="1"/>
  <c r="M6003" i="1"/>
  <c r="N6003" i="1"/>
  <c r="O6003" i="1"/>
  <c r="Q6003" i="1"/>
  <c r="F6004" i="1"/>
  <c r="G6004" i="1"/>
  <c r="H6004" i="1"/>
  <c r="L6004" i="1" s="1"/>
  <c r="I6004" i="1"/>
  <c r="J6004" i="1"/>
  <c r="K6004" i="1"/>
  <c r="M6004" i="1"/>
  <c r="N6004" i="1"/>
  <c r="O6004" i="1"/>
  <c r="Q6004" i="1"/>
  <c r="F6005" i="1"/>
  <c r="G6005" i="1"/>
  <c r="H6005" i="1"/>
  <c r="L6005" i="1" s="1"/>
  <c r="I6005" i="1"/>
  <c r="J6005" i="1"/>
  <c r="K6005" i="1"/>
  <c r="M6005" i="1"/>
  <c r="N6005" i="1"/>
  <c r="O6005" i="1"/>
  <c r="Q6005" i="1"/>
  <c r="F6006" i="1"/>
  <c r="G6006" i="1"/>
  <c r="H6006" i="1"/>
  <c r="P6006" i="1" s="1"/>
  <c r="I6006" i="1"/>
  <c r="J6006" i="1"/>
  <c r="K6006" i="1"/>
  <c r="M6006" i="1"/>
  <c r="N6006" i="1"/>
  <c r="O6006" i="1"/>
  <c r="Q6006" i="1"/>
  <c r="F6007" i="1"/>
  <c r="G6007" i="1"/>
  <c r="H6007" i="1"/>
  <c r="L6007" i="1" s="1"/>
  <c r="I6007" i="1"/>
  <c r="J6007" i="1"/>
  <c r="K6007" i="1"/>
  <c r="M6007" i="1"/>
  <c r="N6007" i="1"/>
  <c r="O6007" i="1"/>
  <c r="Q6007" i="1"/>
  <c r="F6008" i="1"/>
  <c r="G6008" i="1"/>
  <c r="H6008" i="1"/>
  <c r="L6008" i="1" s="1"/>
  <c r="I6008" i="1"/>
  <c r="J6008" i="1"/>
  <c r="K6008" i="1"/>
  <c r="M6008" i="1"/>
  <c r="N6008" i="1"/>
  <c r="O6008" i="1"/>
  <c r="Q6008" i="1"/>
  <c r="F6009" i="1"/>
  <c r="G6009" i="1"/>
  <c r="H6009" i="1"/>
  <c r="L6009" i="1" s="1"/>
  <c r="I6009" i="1"/>
  <c r="J6009" i="1"/>
  <c r="K6009" i="1"/>
  <c r="M6009" i="1"/>
  <c r="N6009" i="1"/>
  <c r="O6009" i="1"/>
  <c r="Q6009" i="1"/>
  <c r="F6010" i="1"/>
  <c r="G6010" i="1"/>
  <c r="H6010" i="1"/>
  <c r="L6010" i="1" s="1"/>
  <c r="I6010" i="1"/>
  <c r="J6010" i="1"/>
  <c r="K6010" i="1"/>
  <c r="M6010" i="1"/>
  <c r="N6010" i="1"/>
  <c r="O6010" i="1"/>
  <c r="Q6010" i="1"/>
  <c r="F6011" i="1"/>
  <c r="G6011" i="1"/>
  <c r="H6011" i="1"/>
  <c r="L6011" i="1" s="1"/>
  <c r="I6011" i="1"/>
  <c r="J6011" i="1"/>
  <c r="K6011" i="1"/>
  <c r="M6011" i="1"/>
  <c r="N6011" i="1"/>
  <c r="O6011" i="1"/>
  <c r="Q6011" i="1"/>
  <c r="F6012" i="1"/>
  <c r="G6012" i="1"/>
  <c r="H6012" i="1"/>
  <c r="L6012" i="1" s="1"/>
  <c r="I6012" i="1"/>
  <c r="J6012" i="1"/>
  <c r="K6012" i="1"/>
  <c r="M6012" i="1"/>
  <c r="N6012" i="1"/>
  <c r="O6012" i="1"/>
  <c r="Q6012" i="1"/>
  <c r="F6013" i="1"/>
  <c r="G6013" i="1"/>
  <c r="H6013" i="1"/>
  <c r="L6013" i="1" s="1"/>
  <c r="I6013" i="1"/>
  <c r="J6013" i="1"/>
  <c r="K6013" i="1"/>
  <c r="M6013" i="1"/>
  <c r="N6013" i="1"/>
  <c r="O6013" i="1"/>
  <c r="Q6013" i="1"/>
  <c r="F6014" i="1"/>
  <c r="G6014" i="1"/>
  <c r="H6014" i="1"/>
  <c r="L6014" i="1" s="1"/>
  <c r="I6014" i="1"/>
  <c r="J6014" i="1"/>
  <c r="K6014" i="1"/>
  <c r="M6014" i="1"/>
  <c r="N6014" i="1"/>
  <c r="O6014" i="1"/>
  <c r="Q6014" i="1"/>
  <c r="F6015" i="1"/>
  <c r="G6015" i="1"/>
  <c r="H6015" i="1"/>
  <c r="L6015" i="1" s="1"/>
  <c r="I6015" i="1"/>
  <c r="J6015" i="1"/>
  <c r="K6015" i="1"/>
  <c r="M6015" i="1"/>
  <c r="N6015" i="1"/>
  <c r="O6015" i="1"/>
  <c r="Q6015" i="1"/>
  <c r="F6016" i="1"/>
  <c r="G6016" i="1"/>
  <c r="H6016" i="1"/>
  <c r="L6016" i="1" s="1"/>
  <c r="I6016" i="1"/>
  <c r="J6016" i="1"/>
  <c r="K6016" i="1"/>
  <c r="M6016" i="1"/>
  <c r="N6016" i="1"/>
  <c r="O6016" i="1"/>
  <c r="Q6016" i="1"/>
  <c r="F6017" i="1"/>
  <c r="G6017" i="1"/>
  <c r="H6017" i="1"/>
  <c r="L6017" i="1" s="1"/>
  <c r="I6017" i="1"/>
  <c r="J6017" i="1"/>
  <c r="K6017" i="1"/>
  <c r="M6017" i="1"/>
  <c r="N6017" i="1"/>
  <c r="O6017" i="1"/>
  <c r="Q6017" i="1"/>
  <c r="F6018" i="1"/>
  <c r="G6018" i="1"/>
  <c r="H6018" i="1"/>
  <c r="L6018" i="1" s="1"/>
  <c r="I6018" i="1"/>
  <c r="J6018" i="1"/>
  <c r="K6018" i="1"/>
  <c r="M6018" i="1"/>
  <c r="N6018" i="1"/>
  <c r="O6018" i="1"/>
  <c r="Q6018" i="1"/>
  <c r="F6019" i="1"/>
  <c r="G6019" i="1"/>
  <c r="H6019" i="1"/>
  <c r="P6019" i="1" s="1"/>
  <c r="I6019" i="1"/>
  <c r="J6019" i="1"/>
  <c r="K6019" i="1"/>
  <c r="M6019" i="1"/>
  <c r="N6019" i="1"/>
  <c r="O6019" i="1"/>
  <c r="Q6019" i="1"/>
  <c r="F6020" i="1"/>
  <c r="G6020" i="1"/>
  <c r="H6020" i="1"/>
  <c r="L6020" i="1" s="1"/>
  <c r="I6020" i="1"/>
  <c r="J6020" i="1"/>
  <c r="K6020" i="1"/>
  <c r="M6020" i="1"/>
  <c r="N6020" i="1"/>
  <c r="O6020" i="1"/>
  <c r="Q6020" i="1"/>
  <c r="F6021" i="1"/>
  <c r="G6021" i="1"/>
  <c r="H6021" i="1"/>
  <c r="L6021" i="1" s="1"/>
  <c r="I6021" i="1"/>
  <c r="J6021" i="1"/>
  <c r="K6021" i="1"/>
  <c r="M6021" i="1"/>
  <c r="N6021" i="1"/>
  <c r="O6021" i="1"/>
  <c r="Q6021" i="1"/>
  <c r="F6022" i="1"/>
  <c r="G6022" i="1"/>
  <c r="H6022" i="1"/>
  <c r="L6022" i="1" s="1"/>
  <c r="I6022" i="1"/>
  <c r="J6022" i="1"/>
  <c r="K6022" i="1"/>
  <c r="M6022" i="1"/>
  <c r="N6022" i="1"/>
  <c r="O6022" i="1"/>
  <c r="Q6022" i="1"/>
  <c r="F6023" i="1"/>
  <c r="G6023" i="1"/>
  <c r="H6023" i="1"/>
  <c r="L6023" i="1" s="1"/>
  <c r="I6023" i="1"/>
  <c r="J6023" i="1"/>
  <c r="K6023" i="1"/>
  <c r="M6023" i="1"/>
  <c r="N6023" i="1"/>
  <c r="O6023" i="1"/>
  <c r="Q6023" i="1"/>
  <c r="F6024" i="1"/>
  <c r="G6024" i="1"/>
  <c r="H6024" i="1"/>
  <c r="L6024" i="1" s="1"/>
  <c r="I6024" i="1"/>
  <c r="J6024" i="1"/>
  <c r="K6024" i="1"/>
  <c r="M6024" i="1"/>
  <c r="N6024" i="1"/>
  <c r="O6024" i="1"/>
  <c r="Q6024" i="1"/>
  <c r="F6025" i="1"/>
  <c r="G6025" i="1"/>
  <c r="H6025" i="1"/>
  <c r="L6025" i="1" s="1"/>
  <c r="I6025" i="1"/>
  <c r="J6025" i="1"/>
  <c r="K6025" i="1"/>
  <c r="M6025" i="1"/>
  <c r="N6025" i="1"/>
  <c r="O6025" i="1"/>
  <c r="Q6025" i="1"/>
  <c r="F6026" i="1"/>
  <c r="G6026" i="1"/>
  <c r="H6026" i="1"/>
  <c r="L6026" i="1" s="1"/>
  <c r="I6026" i="1"/>
  <c r="J6026" i="1"/>
  <c r="K6026" i="1"/>
  <c r="M6026" i="1"/>
  <c r="N6026" i="1"/>
  <c r="O6026" i="1"/>
  <c r="Q6026" i="1"/>
  <c r="F6027" i="1"/>
  <c r="G6027" i="1"/>
  <c r="H6027" i="1"/>
  <c r="L6027" i="1" s="1"/>
  <c r="I6027" i="1"/>
  <c r="J6027" i="1"/>
  <c r="K6027" i="1"/>
  <c r="M6027" i="1"/>
  <c r="N6027" i="1"/>
  <c r="O6027" i="1"/>
  <c r="Q6027" i="1"/>
  <c r="F6028" i="1"/>
  <c r="G6028" i="1"/>
  <c r="H6028" i="1"/>
  <c r="L6028" i="1" s="1"/>
  <c r="I6028" i="1"/>
  <c r="J6028" i="1"/>
  <c r="K6028" i="1"/>
  <c r="M6028" i="1"/>
  <c r="N6028" i="1"/>
  <c r="O6028" i="1"/>
  <c r="Q6028" i="1"/>
  <c r="F6029" i="1"/>
  <c r="G6029" i="1"/>
  <c r="H6029" i="1"/>
  <c r="L6029" i="1" s="1"/>
  <c r="I6029" i="1"/>
  <c r="J6029" i="1"/>
  <c r="K6029" i="1"/>
  <c r="M6029" i="1"/>
  <c r="N6029" i="1"/>
  <c r="O6029" i="1"/>
  <c r="Q6029" i="1"/>
  <c r="F6030" i="1"/>
  <c r="G6030" i="1"/>
  <c r="H6030" i="1"/>
  <c r="L6030" i="1" s="1"/>
  <c r="I6030" i="1"/>
  <c r="J6030" i="1"/>
  <c r="K6030" i="1"/>
  <c r="M6030" i="1"/>
  <c r="N6030" i="1"/>
  <c r="O6030" i="1"/>
  <c r="Q6030" i="1"/>
  <c r="F6031" i="1"/>
  <c r="G6031" i="1"/>
  <c r="H6031" i="1"/>
  <c r="L6031" i="1" s="1"/>
  <c r="I6031" i="1"/>
  <c r="J6031" i="1"/>
  <c r="K6031" i="1"/>
  <c r="M6031" i="1"/>
  <c r="N6031" i="1"/>
  <c r="O6031" i="1"/>
  <c r="Q6031" i="1"/>
  <c r="F6032" i="1"/>
  <c r="G6032" i="1"/>
  <c r="H6032" i="1"/>
  <c r="L6032" i="1" s="1"/>
  <c r="I6032" i="1"/>
  <c r="J6032" i="1"/>
  <c r="K6032" i="1"/>
  <c r="M6032" i="1"/>
  <c r="N6032" i="1"/>
  <c r="O6032" i="1"/>
  <c r="Q6032" i="1"/>
  <c r="F6033" i="1"/>
  <c r="G6033" i="1"/>
  <c r="H6033" i="1"/>
  <c r="L6033" i="1" s="1"/>
  <c r="I6033" i="1"/>
  <c r="J6033" i="1"/>
  <c r="K6033" i="1"/>
  <c r="M6033" i="1"/>
  <c r="N6033" i="1"/>
  <c r="O6033" i="1"/>
  <c r="Q6033" i="1"/>
  <c r="F6034" i="1"/>
  <c r="G6034" i="1"/>
  <c r="H6034" i="1"/>
  <c r="L6034" i="1" s="1"/>
  <c r="I6034" i="1"/>
  <c r="J6034" i="1"/>
  <c r="K6034" i="1"/>
  <c r="M6034" i="1"/>
  <c r="N6034" i="1"/>
  <c r="O6034" i="1"/>
  <c r="Q6034" i="1"/>
  <c r="F6035" i="1"/>
  <c r="G6035" i="1"/>
  <c r="H6035" i="1"/>
  <c r="L6035" i="1" s="1"/>
  <c r="I6035" i="1"/>
  <c r="J6035" i="1"/>
  <c r="K6035" i="1"/>
  <c r="M6035" i="1"/>
  <c r="N6035" i="1"/>
  <c r="O6035" i="1"/>
  <c r="Q6035" i="1"/>
  <c r="F6036" i="1"/>
  <c r="G6036" i="1"/>
  <c r="H6036" i="1"/>
  <c r="L6036" i="1" s="1"/>
  <c r="I6036" i="1"/>
  <c r="J6036" i="1"/>
  <c r="K6036" i="1"/>
  <c r="M6036" i="1"/>
  <c r="N6036" i="1"/>
  <c r="O6036" i="1"/>
  <c r="Q6036" i="1"/>
  <c r="F6037" i="1"/>
  <c r="G6037" i="1"/>
  <c r="H6037" i="1"/>
  <c r="L6037" i="1" s="1"/>
  <c r="I6037" i="1"/>
  <c r="J6037" i="1"/>
  <c r="K6037" i="1"/>
  <c r="M6037" i="1"/>
  <c r="N6037" i="1"/>
  <c r="O6037" i="1"/>
  <c r="Q6037" i="1"/>
  <c r="F6038" i="1"/>
  <c r="G6038" i="1"/>
  <c r="H6038" i="1"/>
  <c r="L6038" i="1" s="1"/>
  <c r="I6038" i="1"/>
  <c r="J6038" i="1"/>
  <c r="K6038" i="1"/>
  <c r="M6038" i="1"/>
  <c r="N6038" i="1"/>
  <c r="O6038" i="1"/>
  <c r="Q6038" i="1"/>
  <c r="F6039" i="1"/>
  <c r="G6039" i="1"/>
  <c r="H6039" i="1"/>
  <c r="L6039" i="1" s="1"/>
  <c r="I6039" i="1"/>
  <c r="J6039" i="1"/>
  <c r="K6039" i="1"/>
  <c r="M6039" i="1"/>
  <c r="N6039" i="1"/>
  <c r="O6039" i="1"/>
  <c r="Q6039" i="1"/>
  <c r="F6040" i="1"/>
  <c r="G6040" i="1"/>
  <c r="H6040" i="1"/>
  <c r="L6040" i="1" s="1"/>
  <c r="I6040" i="1"/>
  <c r="J6040" i="1"/>
  <c r="K6040" i="1"/>
  <c r="M6040" i="1"/>
  <c r="N6040" i="1"/>
  <c r="O6040" i="1"/>
  <c r="Q6040" i="1"/>
  <c r="F6041" i="1"/>
  <c r="G6041" i="1"/>
  <c r="H6041" i="1"/>
  <c r="L6041" i="1" s="1"/>
  <c r="I6041" i="1"/>
  <c r="J6041" i="1"/>
  <c r="K6041" i="1"/>
  <c r="M6041" i="1"/>
  <c r="N6041" i="1"/>
  <c r="O6041" i="1"/>
  <c r="Q6041" i="1"/>
  <c r="F6042" i="1"/>
  <c r="G6042" i="1"/>
  <c r="H6042" i="1"/>
  <c r="L6042" i="1" s="1"/>
  <c r="I6042" i="1"/>
  <c r="J6042" i="1"/>
  <c r="K6042" i="1"/>
  <c r="M6042" i="1"/>
  <c r="N6042" i="1"/>
  <c r="O6042" i="1"/>
  <c r="Q6042" i="1"/>
  <c r="F6043" i="1"/>
  <c r="G6043" i="1"/>
  <c r="H6043" i="1"/>
  <c r="L6043" i="1" s="1"/>
  <c r="I6043" i="1"/>
  <c r="J6043" i="1"/>
  <c r="K6043" i="1"/>
  <c r="M6043" i="1"/>
  <c r="N6043" i="1"/>
  <c r="O6043" i="1"/>
  <c r="Q6043" i="1"/>
  <c r="F6044" i="1"/>
  <c r="G6044" i="1"/>
  <c r="H6044" i="1"/>
  <c r="L6044" i="1" s="1"/>
  <c r="I6044" i="1"/>
  <c r="J6044" i="1"/>
  <c r="K6044" i="1"/>
  <c r="M6044" i="1"/>
  <c r="N6044" i="1"/>
  <c r="O6044" i="1"/>
  <c r="Q6044" i="1"/>
  <c r="F6045" i="1"/>
  <c r="G6045" i="1"/>
  <c r="H6045" i="1"/>
  <c r="L6045" i="1" s="1"/>
  <c r="I6045" i="1"/>
  <c r="J6045" i="1"/>
  <c r="K6045" i="1"/>
  <c r="M6045" i="1"/>
  <c r="N6045" i="1"/>
  <c r="O6045" i="1"/>
  <c r="Q6045" i="1"/>
  <c r="F6046" i="1"/>
  <c r="G6046" i="1"/>
  <c r="H6046" i="1"/>
  <c r="L6046" i="1" s="1"/>
  <c r="I6046" i="1"/>
  <c r="J6046" i="1"/>
  <c r="K6046" i="1"/>
  <c r="M6046" i="1"/>
  <c r="N6046" i="1"/>
  <c r="O6046" i="1"/>
  <c r="Q6046" i="1"/>
  <c r="F6047" i="1"/>
  <c r="G6047" i="1"/>
  <c r="H6047" i="1"/>
  <c r="L6047" i="1" s="1"/>
  <c r="I6047" i="1"/>
  <c r="J6047" i="1"/>
  <c r="K6047" i="1"/>
  <c r="M6047" i="1"/>
  <c r="N6047" i="1"/>
  <c r="O6047" i="1"/>
  <c r="Q6047" i="1"/>
  <c r="F6048" i="1"/>
  <c r="G6048" i="1"/>
  <c r="H6048" i="1"/>
  <c r="L6048" i="1" s="1"/>
  <c r="I6048" i="1"/>
  <c r="J6048" i="1"/>
  <c r="K6048" i="1"/>
  <c r="M6048" i="1"/>
  <c r="N6048" i="1"/>
  <c r="O6048" i="1"/>
  <c r="Q6048" i="1"/>
  <c r="F6049" i="1"/>
  <c r="G6049" i="1"/>
  <c r="H6049" i="1"/>
  <c r="L6049" i="1" s="1"/>
  <c r="I6049" i="1"/>
  <c r="J6049" i="1"/>
  <c r="K6049" i="1"/>
  <c r="M6049" i="1"/>
  <c r="N6049" i="1"/>
  <c r="O6049" i="1"/>
  <c r="Q6049" i="1"/>
  <c r="F6050" i="1"/>
  <c r="G6050" i="1"/>
  <c r="H6050" i="1"/>
  <c r="L6050" i="1" s="1"/>
  <c r="I6050" i="1"/>
  <c r="J6050" i="1"/>
  <c r="K6050" i="1"/>
  <c r="M6050" i="1"/>
  <c r="N6050" i="1"/>
  <c r="O6050" i="1"/>
  <c r="Q6050" i="1"/>
  <c r="F6051" i="1"/>
  <c r="G6051" i="1"/>
  <c r="H6051" i="1"/>
  <c r="L6051" i="1" s="1"/>
  <c r="I6051" i="1"/>
  <c r="J6051" i="1"/>
  <c r="K6051" i="1"/>
  <c r="M6051" i="1"/>
  <c r="N6051" i="1"/>
  <c r="O6051" i="1"/>
  <c r="Q6051" i="1"/>
  <c r="F6052" i="1"/>
  <c r="G6052" i="1"/>
  <c r="H6052" i="1"/>
  <c r="L6052" i="1" s="1"/>
  <c r="I6052" i="1"/>
  <c r="J6052" i="1"/>
  <c r="K6052" i="1"/>
  <c r="M6052" i="1"/>
  <c r="N6052" i="1"/>
  <c r="O6052" i="1"/>
  <c r="Q6052" i="1"/>
  <c r="F6053" i="1"/>
  <c r="G6053" i="1"/>
  <c r="H6053" i="1"/>
  <c r="L6053" i="1" s="1"/>
  <c r="I6053" i="1"/>
  <c r="J6053" i="1"/>
  <c r="K6053" i="1"/>
  <c r="M6053" i="1"/>
  <c r="N6053" i="1"/>
  <c r="O6053" i="1"/>
  <c r="Q6053" i="1"/>
  <c r="F6054" i="1"/>
  <c r="G6054" i="1"/>
  <c r="H6054" i="1"/>
  <c r="L6054" i="1" s="1"/>
  <c r="I6054" i="1"/>
  <c r="J6054" i="1"/>
  <c r="K6054" i="1"/>
  <c r="M6054" i="1"/>
  <c r="N6054" i="1"/>
  <c r="O6054" i="1"/>
  <c r="Q6054" i="1"/>
  <c r="F6055" i="1"/>
  <c r="G6055" i="1"/>
  <c r="H6055" i="1"/>
  <c r="L6055" i="1" s="1"/>
  <c r="I6055" i="1"/>
  <c r="J6055" i="1"/>
  <c r="K6055" i="1"/>
  <c r="M6055" i="1"/>
  <c r="N6055" i="1"/>
  <c r="O6055" i="1"/>
  <c r="Q6055" i="1"/>
  <c r="F6056" i="1"/>
  <c r="G6056" i="1"/>
  <c r="H6056" i="1"/>
  <c r="L6056" i="1" s="1"/>
  <c r="I6056" i="1"/>
  <c r="J6056" i="1"/>
  <c r="K6056" i="1"/>
  <c r="M6056" i="1"/>
  <c r="N6056" i="1"/>
  <c r="O6056" i="1"/>
  <c r="Q6056" i="1"/>
  <c r="F6057" i="1"/>
  <c r="G6057" i="1"/>
  <c r="H6057" i="1"/>
  <c r="L6057" i="1" s="1"/>
  <c r="I6057" i="1"/>
  <c r="J6057" i="1"/>
  <c r="K6057" i="1"/>
  <c r="M6057" i="1"/>
  <c r="N6057" i="1"/>
  <c r="O6057" i="1"/>
  <c r="Q6057" i="1"/>
  <c r="F6058" i="1"/>
  <c r="G6058" i="1"/>
  <c r="H6058" i="1"/>
  <c r="L6058" i="1" s="1"/>
  <c r="I6058" i="1"/>
  <c r="J6058" i="1"/>
  <c r="K6058" i="1"/>
  <c r="M6058" i="1"/>
  <c r="N6058" i="1"/>
  <c r="O6058" i="1"/>
  <c r="Q6058" i="1"/>
  <c r="F6059" i="1"/>
  <c r="G6059" i="1"/>
  <c r="H6059" i="1"/>
  <c r="L6059" i="1" s="1"/>
  <c r="I6059" i="1"/>
  <c r="J6059" i="1"/>
  <c r="K6059" i="1"/>
  <c r="M6059" i="1"/>
  <c r="N6059" i="1"/>
  <c r="O6059" i="1"/>
  <c r="Q6059" i="1"/>
  <c r="F6060" i="1"/>
  <c r="G6060" i="1"/>
  <c r="H6060" i="1"/>
  <c r="L6060" i="1" s="1"/>
  <c r="I6060" i="1"/>
  <c r="J6060" i="1"/>
  <c r="K6060" i="1"/>
  <c r="M6060" i="1"/>
  <c r="N6060" i="1"/>
  <c r="O6060" i="1"/>
  <c r="Q6060" i="1"/>
  <c r="F6061" i="1"/>
  <c r="G6061" i="1"/>
  <c r="H6061" i="1"/>
  <c r="L6061" i="1" s="1"/>
  <c r="I6061" i="1"/>
  <c r="J6061" i="1"/>
  <c r="K6061" i="1"/>
  <c r="M6061" i="1"/>
  <c r="N6061" i="1"/>
  <c r="O6061" i="1"/>
  <c r="Q6061" i="1"/>
  <c r="F6062" i="1"/>
  <c r="G6062" i="1"/>
  <c r="H6062" i="1"/>
  <c r="L6062" i="1" s="1"/>
  <c r="I6062" i="1"/>
  <c r="J6062" i="1"/>
  <c r="K6062" i="1"/>
  <c r="M6062" i="1"/>
  <c r="N6062" i="1"/>
  <c r="O6062" i="1"/>
  <c r="Q6062" i="1"/>
  <c r="F6063" i="1"/>
  <c r="G6063" i="1"/>
  <c r="H6063" i="1"/>
  <c r="L6063" i="1" s="1"/>
  <c r="I6063" i="1"/>
  <c r="J6063" i="1"/>
  <c r="K6063" i="1"/>
  <c r="M6063" i="1"/>
  <c r="N6063" i="1"/>
  <c r="O6063" i="1"/>
  <c r="Q6063" i="1"/>
  <c r="F6064" i="1"/>
  <c r="G6064" i="1"/>
  <c r="H6064" i="1"/>
  <c r="L6064" i="1" s="1"/>
  <c r="I6064" i="1"/>
  <c r="J6064" i="1"/>
  <c r="K6064" i="1"/>
  <c r="M6064" i="1"/>
  <c r="N6064" i="1"/>
  <c r="O6064" i="1"/>
  <c r="Q6064" i="1"/>
  <c r="F6065" i="1"/>
  <c r="G6065" i="1"/>
  <c r="H6065" i="1"/>
  <c r="L6065" i="1" s="1"/>
  <c r="I6065" i="1"/>
  <c r="J6065" i="1"/>
  <c r="K6065" i="1"/>
  <c r="M6065" i="1"/>
  <c r="N6065" i="1"/>
  <c r="O6065" i="1"/>
  <c r="Q6065" i="1"/>
  <c r="F6066" i="1"/>
  <c r="G6066" i="1"/>
  <c r="H6066" i="1"/>
  <c r="L6066" i="1" s="1"/>
  <c r="I6066" i="1"/>
  <c r="J6066" i="1"/>
  <c r="K6066" i="1"/>
  <c r="M6066" i="1"/>
  <c r="N6066" i="1"/>
  <c r="O6066" i="1"/>
  <c r="Q6066" i="1"/>
  <c r="F6067" i="1"/>
  <c r="G6067" i="1"/>
  <c r="H6067" i="1"/>
  <c r="L6067" i="1" s="1"/>
  <c r="I6067" i="1"/>
  <c r="J6067" i="1"/>
  <c r="K6067" i="1"/>
  <c r="M6067" i="1"/>
  <c r="N6067" i="1"/>
  <c r="O6067" i="1"/>
  <c r="Q6067" i="1"/>
  <c r="F6068" i="1"/>
  <c r="G6068" i="1"/>
  <c r="H6068" i="1"/>
  <c r="L6068" i="1" s="1"/>
  <c r="I6068" i="1"/>
  <c r="J6068" i="1"/>
  <c r="K6068" i="1"/>
  <c r="M6068" i="1"/>
  <c r="N6068" i="1"/>
  <c r="O6068" i="1"/>
  <c r="P6068" i="1"/>
  <c r="Q6068" i="1"/>
  <c r="F6069" i="1"/>
  <c r="G6069" i="1"/>
  <c r="H6069" i="1"/>
  <c r="L6069" i="1" s="1"/>
  <c r="I6069" i="1"/>
  <c r="J6069" i="1"/>
  <c r="K6069" i="1"/>
  <c r="M6069" i="1"/>
  <c r="N6069" i="1"/>
  <c r="O6069" i="1"/>
  <c r="Q6069" i="1"/>
  <c r="F6070" i="1"/>
  <c r="G6070" i="1"/>
  <c r="H6070" i="1"/>
  <c r="L6070" i="1" s="1"/>
  <c r="I6070" i="1"/>
  <c r="J6070" i="1"/>
  <c r="K6070" i="1"/>
  <c r="M6070" i="1"/>
  <c r="N6070" i="1"/>
  <c r="O6070" i="1"/>
  <c r="Q6070" i="1"/>
  <c r="F6071" i="1"/>
  <c r="G6071" i="1"/>
  <c r="H6071" i="1"/>
  <c r="L6071" i="1" s="1"/>
  <c r="I6071" i="1"/>
  <c r="J6071" i="1"/>
  <c r="K6071" i="1"/>
  <c r="M6071" i="1"/>
  <c r="N6071" i="1"/>
  <c r="O6071" i="1"/>
  <c r="Q6071" i="1"/>
  <c r="F6072" i="1"/>
  <c r="G6072" i="1"/>
  <c r="H6072" i="1"/>
  <c r="L6072" i="1" s="1"/>
  <c r="I6072" i="1"/>
  <c r="J6072" i="1"/>
  <c r="K6072" i="1"/>
  <c r="M6072" i="1"/>
  <c r="N6072" i="1"/>
  <c r="O6072" i="1"/>
  <c r="Q6072" i="1"/>
  <c r="F6073" i="1"/>
  <c r="G6073" i="1"/>
  <c r="H6073" i="1"/>
  <c r="L6073" i="1" s="1"/>
  <c r="I6073" i="1"/>
  <c r="J6073" i="1"/>
  <c r="K6073" i="1"/>
  <c r="M6073" i="1"/>
  <c r="N6073" i="1"/>
  <c r="O6073" i="1"/>
  <c r="Q6073" i="1"/>
  <c r="F6074" i="1"/>
  <c r="G6074" i="1"/>
  <c r="H6074" i="1"/>
  <c r="L6074" i="1" s="1"/>
  <c r="I6074" i="1"/>
  <c r="J6074" i="1"/>
  <c r="K6074" i="1"/>
  <c r="M6074" i="1"/>
  <c r="N6074" i="1"/>
  <c r="O6074" i="1"/>
  <c r="Q6074" i="1"/>
  <c r="F6075" i="1"/>
  <c r="G6075" i="1"/>
  <c r="H6075" i="1"/>
  <c r="L6075" i="1" s="1"/>
  <c r="I6075" i="1"/>
  <c r="J6075" i="1"/>
  <c r="K6075" i="1"/>
  <c r="M6075" i="1"/>
  <c r="N6075" i="1"/>
  <c r="O6075" i="1"/>
  <c r="Q6075" i="1"/>
  <c r="F6076" i="1"/>
  <c r="G6076" i="1"/>
  <c r="H6076" i="1"/>
  <c r="L6076" i="1" s="1"/>
  <c r="I6076" i="1"/>
  <c r="J6076" i="1"/>
  <c r="K6076" i="1"/>
  <c r="M6076" i="1"/>
  <c r="N6076" i="1"/>
  <c r="O6076" i="1"/>
  <c r="Q6076" i="1"/>
  <c r="F6077" i="1"/>
  <c r="G6077" i="1"/>
  <c r="H6077" i="1"/>
  <c r="L6077" i="1" s="1"/>
  <c r="I6077" i="1"/>
  <c r="J6077" i="1"/>
  <c r="K6077" i="1"/>
  <c r="M6077" i="1"/>
  <c r="N6077" i="1"/>
  <c r="O6077" i="1"/>
  <c r="Q6077" i="1"/>
  <c r="F6078" i="1"/>
  <c r="G6078" i="1"/>
  <c r="H6078" i="1"/>
  <c r="L6078" i="1" s="1"/>
  <c r="I6078" i="1"/>
  <c r="J6078" i="1"/>
  <c r="K6078" i="1"/>
  <c r="M6078" i="1"/>
  <c r="N6078" i="1"/>
  <c r="O6078" i="1"/>
  <c r="Q6078" i="1"/>
  <c r="F6079" i="1"/>
  <c r="G6079" i="1"/>
  <c r="H6079" i="1"/>
  <c r="P6079" i="1" s="1"/>
  <c r="I6079" i="1"/>
  <c r="J6079" i="1"/>
  <c r="K6079" i="1"/>
  <c r="M6079" i="1"/>
  <c r="N6079" i="1"/>
  <c r="O6079" i="1"/>
  <c r="Q6079" i="1"/>
  <c r="F6080" i="1"/>
  <c r="G6080" i="1"/>
  <c r="H6080" i="1"/>
  <c r="L6080" i="1" s="1"/>
  <c r="I6080" i="1"/>
  <c r="J6080" i="1"/>
  <c r="K6080" i="1"/>
  <c r="M6080" i="1"/>
  <c r="N6080" i="1"/>
  <c r="O6080" i="1"/>
  <c r="Q6080" i="1"/>
  <c r="F6081" i="1"/>
  <c r="G6081" i="1"/>
  <c r="H6081" i="1"/>
  <c r="L6081" i="1" s="1"/>
  <c r="I6081" i="1"/>
  <c r="J6081" i="1"/>
  <c r="K6081" i="1"/>
  <c r="M6081" i="1"/>
  <c r="N6081" i="1"/>
  <c r="O6081" i="1"/>
  <c r="Q6081" i="1"/>
  <c r="F6082" i="1"/>
  <c r="G6082" i="1"/>
  <c r="H6082" i="1"/>
  <c r="L6082" i="1" s="1"/>
  <c r="I6082" i="1"/>
  <c r="J6082" i="1"/>
  <c r="K6082" i="1"/>
  <c r="M6082" i="1"/>
  <c r="N6082" i="1"/>
  <c r="O6082" i="1"/>
  <c r="Q6082" i="1"/>
  <c r="F6083" i="1"/>
  <c r="G6083" i="1"/>
  <c r="H6083" i="1"/>
  <c r="L6083" i="1" s="1"/>
  <c r="I6083" i="1"/>
  <c r="J6083" i="1"/>
  <c r="K6083" i="1"/>
  <c r="M6083" i="1"/>
  <c r="N6083" i="1"/>
  <c r="O6083" i="1"/>
  <c r="Q6083" i="1"/>
  <c r="F6084" i="1"/>
  <c r="G6084" i="1"/>
  <c r="H6084" i="1"/>
  <c r="L6084" i="1" s="1"/>
  <c r="I6084" i="1"/>
  <c r="J6084" i="1"/>
  <c r="K6084" i="1"/>
  <c r="M6084" i="1"/>
  <c r="N6084" i="1"/>
  <c r="O6084" i="1"/>
  <c r="Q6084" i="1"/>
  <c r="F6085" i="1"/>
  <c r="G6085" i="1"/>
  <c r="H6085" i="1"/>
  <c r="P6085" i="1" s="1"/>
  <c r="I6085" i="1"/>
  <c r="J6085" i="1"/>
  <c r="K6085" i="1"/>
  <c r="M6085" i="1"/>
  <c r="N6085" i="1"/>
  <c r="O6085" i="1"/>
  <c r="Q6085" i="1"/>
  <c r="F6086" i="1"/>
  <c r="G6086" i="1"/>
  <c r="H6086" i="1"/>
  <c r="L6086" i="1" s="1"/>
  <c r="I6086" i="1"/>
  <c r="J6086" i="1"/>
  <c r="K6086" i="1"/>
  <c r="M6086" i="1"/>
  <c r="N6086" i="1"/>
  <c r="O6086" i="1"/>
  <c r="Q6086" i="1"/>
  <c r="F6087" i="1"/>
  <c r="G6087" i="1"/>
  <c r="H6087" i="1"/>
  <c r="L6087" i="1" s="1"/>
  <c r="I6087" i="1"/>
  <c r="J6087" i="1"/>
  <c r="K6087" i="1"/>
  <c r="M6087" i="1"/>
  <c r="N6087" i="1"/>
  <c r="O6087" i="1"/>
  <c r="Q6087" i="1"/>
  <c r="F6088" i="1"/>
  <c r="G6088" i="1"/>
  <c r="H6088" i="1"/>
  <c r="L6088" i="1" s="1"/>
  <c r="I6088" i="1"/>
  <c r="J6088" i="1"/>
  <c r="K6088" i="1"/>
  <c r="M6088" i="1"/>
  <c r="N6088" i="1"/>
  <c r="O6088" i="1"/>
  <c r="P6088" i="1"/>
  <c r="Q6088" i="1"/>
  <c r="F6089" i="1"/>
  <c r="G6089" i="1"/>
  <c r="H6089" i="1"/>
  <c r="I6089" i="1"/>
  <c r="J6089" i="1"/>
  <c r="K6089" i="1"/>
  <c r="L6089" i="1"/>
  <c r="M6089" i="1"/>
  <c r="N6089" i="1"/>
  <c r="O6089" i="1"/>
  <c r="P6089" i="1"/>
  <c r="Q6089" i="1"/>
  <c r="F6090" i="1"/>
  <c r="G6090" i="1"/>
  <c r="H6090" i="1"/>
  <c r="I6090" i="1"/>
  <c r="J6090" i="1"/>
  <c r="K6090" i="1"/>
  <c r="L6090" i="1"/>
  <c r="M6090" i="1"/>
  <c r="N6090" i="1"/>
  <c r="O6090" i="1"/>
  <c r="P6090" i="1"/>
  <c r="Q6090" i="1"/>
  <c r="F6091" i="1"/>
  <c r="G6091" i="1"/>
  <c r="H6091" i="1"/>
  <c r="I6091" i="1"/>
  <c r="J6091" i="1"/>
  <c r="K6091" i="1"/>
  <c r="L6091" i="1"/>
  <c r="M6091" i="1"/>
  <c r="N6091" i="1"/>
  <c r="O6091" i="1"/>
  <c r="P6091" i="1"/>
  <c r="Q6091" i="1"/>
  <c r="F6092" i="1"/>
  <c r="G6092" i="1"/>
  <c r="H6092" i="1"/>
  <c r="I6092" i="1"/>
  <c r="J6092" i="1"/>
  <c r="K6092" i="1"/>
  <c r="L6092" i="1"/>
  <c r="M6092" i="1"/>
  <c r="N6092" i="1"/>
  <c r="O6092" i="1"/>
  <c r="P6092" i="1"/>
  <c r="Q6092" i="1"/>
  <c r="F6093" i="1"/>
  <c r="G6093" i="1"/>
  <c r="H6093" i="1"/>
  <c r="I6093" i="1"/>
  <c r="J6093" i="1"/>
  <c r="K6093" i="1"/>
  <c r="L6093" i="1"/>
  <c r="M6093" i="1"/>
  <c r="N6093" i="1"/>
  <c r="O6093" i="1"/>
  <c r="P6093" i="1"/>
  <c r="Q6093" i="1"/>
  <c r="F6094" i="1"/>
  <c r="G6094" i="1"/>
  <c r="H6094" i="1"/>
  <c r="I6094" i="1"/>
  <c r="J6094" i="1"/>
  <c r="K6094" i="1"/>
  <c r="L6094" i="1"/>
  <c r="M6094" i="1"/>
  <c r="N6094" i="1"/>
  <c r="O6094" i="1"/>
  <c r="P6094" i="1"/>
  <c r="Q6094" i="1"/>
  <c r="F6095" i="1"/>
  <c r="G6095" i="1"/>
  <c r="H6095" i="1"/>
  <c r="I6095" i="1"/>
  <c r="J6095" i="1"/>
  <c r="K6095" i="1"/>
  <c r="L6095" i="1"/>
  <c r="M6095" i="1"/>
  <c r="N6095" i="1"/>
  <c r="O6095" i="1"/>
  <c r="P6095" i="1"/>
  <c r="Q6095" i="1"/>
  <c r="F6096" i="1"/>
  <c r="G6096" i="1"/>
  <c r="H6096" i="1"/>
  <c r="I6096" i="1"/>
  <c r="J6096" i="1"/>
  <c r="K6096" i="1"/>
  <c r="L6096" i="1"/>
  <c r="M6096" i="1"/>
  <c r="N6096" i="1"/>
  <c r="O6096" i="1"/>
  <c r="P6096" i="1"/>
  <c r="Q6096" i="1"/>
  <c r="F6097" i="1"/>
  <c r="G6097" i="1"/>
  <c r="H6097" i="1"/>
  <c r="I6097" i="1"/>
  <c r="J6097" i="1"/>
  <c r="K6097" i="1"/>
  <c r="L6097" i="1"/>
  <c r="M6097" i="1"/>
  <c r="N6097" i="1"/>
  <c r="O6097" i="1"/>
  <c r="P6097" i="1"/>
  <c r="Q6097" i="1"/>
  <c r="F6098" i="1"/>
  <c r="G6098" i="1"/>
  <c r="H6098" i="1"/>
  <c r="I6098" i="1"/>
  <c r="J6098" i="1"/>
  <c r="K6098" i="1"/>
  <c r="L6098" i="1"/>
  <c r="M6098" i="1"/>
  <c r="N6098" i="1"/>
  <c r="O6098" i="1"/>
  <c r="P6098" i="1"/>
  <c r="Q6098" i="1"/>
  <c r="F6099" i="1"/>
  <c r="G6099" i="1"/>
  <c r="H6099" i="1"/>
  <c r="I6099" i="1"/>
  <c r="J6099" i="1"/>
  <c r="K6099" i="1"/>
  <c r="L6099" i="1"/>
  <c r="M6099" i="1"/>
  <c r="N6099" i="1"/>
  <c r="O6099" i="1"/>
  <c r="P6099" i="1"/>
  <c r="Q6099" i="1"/>
  <c r="F6100" i="1"/>
  <c r="G6100" i="1"/>
  <c r="H6100" i="1"/>
  <c r="I6100" i="1"/>
  <c r="J6100" i="1"/>
  <c r="K6100" i="1"/>
  <c r="L6100" i="1"/>
  <c r="M6100" i="1"/>
  <c r="N6100" i="1"/>
  <c r="O6100" i="1"/>
  <c r="P6100" i="1"/>
  <c r="Q6100" i="1"/>
  <c r="F6101" i="1"/>
  <c r="G6101" i="1"/>
  <c r="H6101" i="1"/>
  <c r="I6101" i="1"/>
  <c r="J6101" i="1"/>
  <c r="K6101" i="1"/>
  <c r="L6101" i="1"/>
  <c r="M6101" i="1"/>
  <c r="N6101" i="1"/>
  <c r="O6101" i="1"/>
  <c r="P6101" i="1"/>
  <c r="Q6101" i="1"/>
  <c r="F6102" i="1"/>
  <c r="G6102" i="1"/>
  <c r="H6102" i="1"/>
  <c r="I6102" i="1"/>
  <c r="J6102" i="1"/>
  <c r="K6102" i="1"/>
  <c r="L6102" i="1"/>
  <c r="M6102" i="1"/>
  <c r="N6102" i="1"/>
  <c r="O6102" i="1"/>
  <c r="P6102" i="1"/>
  <c r="Q6102" i="1"/>
  <c r="F6103" i="1"/>
  <c r="G6103" i="1"/>
  <c r="H6103" i="1"/>
  <c r="I6103" i="1"/>
  <c r="J6103" i="1"/>
  <c r="K6103" i="1"/>
  <c r="L6103" i="1"/>
  <c r="M6103" i="1"/>
  <c r="N6103" i="1"/>
  <c r="O6103" i="1"/>
  <c r="P6103" i="1"/>
  <c r="Q6103" i="1"/>
  <c r="F6104" i="1"/>
  <c r="G6104" i="1"/>
  <c r="H6104" i="1"/>
  <c r="I6104" i="1"/>
  <c r="J6104" i="1"/>
  <c r="K6104" i="1"/>
  <c r="L6104" i="1"/>
  <c r="M6104" i="1"/>
  <c r="N6104" i="1"/>
  <c r="O6104" i="1"/>
  <c r="P6104" i="1"/>
  <c r="Q6104" i="1"/>
  <c r="F6105" i="1"/>
  <c r="G6105" i="1"/>
  <c r="H6105" i="1"/>
  <c r="I6105" i="1"/>
  <c r="J6105" i="1"/>
  <c r="K6105" i="1"/>
  <c r="L6105" i="1"/>
  <c r="M6105" i="1"/>
  <c r="N6105" i="1"/>
  <c r="O6105" i="1"/>
  <c r="P6105" i="1"/>
  <c r="Q6105" i="1"/>
  <c r="F6106" i="1"/>
  <c r="G6106" i="1"/>
  <c r="H6106" i="1"/>
  <c r="I6106" i="1"/>
  <c r="J6106" i="1"/>
  <c r="K6106" i="1"/>
  <c r="L6106" i="1"/>
  <c r="M6106" i="1"/>
  <c r="N6106" i="1"/>
  <c r="O6106" i="1"/>
  <c r="P6106" i="1"/>
  <c r="Q6106" i="1"/>
  <c r="F6107" i="1"/>
  <c r="G6107" i="1"/>
  <c r="H6107" i="1"/>
  <c r="I6107" i="1"/>
  <c r="J6107" i="1"/>
  <c r="K6107" i="1"/>
  <c r="L6107" i="1"/>
  <c r="M6107" i="1"/>
  <c r="N6107" i="1"/>
  <c r="O6107" i="1"/>
  <c r="P6107" i="1"/>
  <c r="Q6107" i="1"/>
  <c r="F6108" i="1"/>
  <c r="G6108" i="1"/>
  <c r="H6108" i="1"/>
  <c r="I6108" i="1"/>
  <c r="J6108" i="1"/>
  <c r="K6108" i="1"/>
  <c r="L6108" i="1"/>
  <c r="M6108" i="1"/>
  <c r="N6108" i="1"/>
  <c r="O6108" i="1"/>
  <c r="P6108" i="1"/>
  <c r="Q6108" i="1"/>
  <c r="F6109" i="1"/>
  <c r="G6109" i="1"/>
  <c r="H6109" i="1"/>
  <c r="I6109" i="1"/>
  <c r="J6109" i="1"/>
  <c r="K6109" i="1"/>
  <c r="L6109" i="1"/>
  <c r="M6109" i="1"/>
  <c r="N6109" i="1"/>
  <c r="O6109" i="1"/>
  <c r="P6109" i="1"/>
  <c r="Q6109" i="1"/>
  <c r="F6110" i="1"/>
  <c r="G6110" i="1"/>
  <c r="H6110" i="1"/>
  <c r="I6110" i="1"/>
  <c r="J6110" i="1"/>
  <c r="K6110" i="1"/>
  <c r="L6110" i="1"/>
  <c r="M6110" i="1"/>
  <c r="N6110" i="1"/>
  <c r="O6110" i="1"/>
  <c r="P6110" i="1"/>
  <c r="Q6110" i="1"/>
  <c r="F6111" i="1"/>
  <c r="G6111" i="1"/>
  <c r="H6111" i="1"/>
  <c r="I6111" i="1"/>
  <c r="J6111" i="1"/>
  <c r="K6111" i="1"/>
  <c r="L6111" i="1"/>
  <c r="M6111" i="1"/>
  <c r="N6111" i="1"/>
  <c r="O6111" i="1"/>
  <c r="P6111" i="1"/>
  <c r="Q6111" i="1"/>
  <c r="F6112" i="1"/>
  <c r="G6112" i="1"/>
  <c r="H6112" i="1"/>
  <c r="I6112" i="1"/>
  <c r="J6112" i="1"/>
  <c r="K6112" i="1"/>
  <c r="L6112" i="1"/>
  <c r="M6112" i="1"/>
  <c r="N6112" i="1"/>
  <c r="O6112" i="1"/>
  <c r="P6112" i="1"/>
  <c r="Q6112" i="1"/>
  <c r="F6113" i="1"/>
  <c r="G6113" i="1"/>
  <c r="H6113" i="1"/>
  <c r="I6113" i="1"/>
  <c r="J6113" i="1"/>
  <c r="K6113" i="1"/>
  <c r="L6113" i="1"/>
  <c r="M6113" i="1"/>
  <c r="N6113" i="1"/>
  <c r="O6113" i="1"/>
  <c r="P6113" i="1"/>
  <c r="Q6113" i="1"/>
  <c r="F6114" i="1"/>
  <c r="G6114" i="1"/>
  <c r="H6114" i="1"/>
  <c r="I6114" i="1"/>
  <c r="J6114" i="1"/>
  <c r="K6114" i="1"/>
  <c r="L6114" i="1"/>
  <c r="M6114" i="1"/>
  <c r="N6114" i="1"/>
  <c r="O6114" i="1"/>
  <c r="P6114" i="1"/>
  <c r="Q6114" i="1"/>
  <c r="F6115" i="1"/>
  <c r="G6115" i="1"/>
  <c r="H6115" i="1"/>
  <c r="I6115" i="1"/>
  <c r="J6115" i="1"/>
  <c r="K6115" i="1"/>
  <c r="L6115" i="1"/>
  <c r="M6115" i="1"/>
  <c r="N6115" i="1"/>
  <c r="O6115" i="1"/>
  <c r="P6115" i="1"/>
  <c r="Q6115" i="1"/>
  <c r="F6116" i="1"/>
  <c r="G6116" i="1"/>
  <c r="H6116" i="1"/>
  <c r="I6116" i="1"/>
  <c r="J6116" i="1"/>
  <c r="K6116" i="1"/>
  <c r="L6116" i="1"/>
  <c r="M6116" i="1"/>
  <c r="N6116" i="1"/>
  <c r="O6116" i="1"/>
  <c r="P6116" i="1"/>
  <c r="Q6116" i="1"/>
  <c r="F6117" i="1"/>
  <c r="G6117" i="1"/>
  <c r="H6117" i="1"/>
  <c r="I6117" i="1"/>
  <c r="J6117" i="1"/>
  <c r="K6117" i="1"/>
  <c r="L6117" i="1"/>
  <c r="M6117" i="1"/>
  <c r="N6117" i="1"/>
  <c r="O6117" i="1"/>
  <c r="P6117" i="1"/>
  <c r="Q6117" i="1"/>
  <c r="F6118" i="1"/>
  <c r="G6118" i="1"/>
  <c r="H6118" i="1"/>
  <c r="I6118" i="1"/>
  <c r="J6118" i="1"/>
  <c r="K6118" i="1"/>
  <c r="L6118" i="1"/>
  <c r="M6118" i="1"/>
  <c r="N6118" i="1"/>
  <c r="O6118" i="1"/>
  <c r="P6118" i="1"/>
  <c r="Q6118" i="1"/>
  <c r="F6119" i="1"/>
  <c r="G6119" i="1"/>
  <c r="H6119" i="1"/>
  <c r="I6119" i="1"/>
  <c r="J6119" i="1"/>
  <c r="K6119" i="1"/>
  <c r="L6119" i="1"/>
  <c r="M6119" i="1"/>
  <c r="N6119" i="1"/>
  <c r="O6119" i="1"/>
  <c r="P6119" i="1"/>
  <c r="Q6119" i="1"/>
  <c r="F6120" i="1"/>
  <c r="G6120" i="1"/>
  <c r="H6120" i="1"/>
  <c r="I6120" i="1"/>
  <c r="J6120" i="1"/>
  <c r="K6120" i="1"/>
  <c r="L6120" i="1"/>
  <c r="M6120" i="1"/>
  <c r="N6120" i="1"/>
  <c r="O6120" i="1"/>
  <c r="P6120" i="1"/>
  <c r="Q6120" i="1"/>
  <c r="F6121" i="1"/>
  <c r="G6121" i="1"/>
  <c r="H6121" i="1"/>
  <c r="I6121" i="1"/>
  <c r="J6121" i="1"/>
  <c r="K6121" i="1"/>
  <c r="L6121" i="1"/>
  <c r="M6121" i="1"/>
  <c r="N6121" i="1"/>
  <c r="O6121" i="1"/>
  <c r="P6121" i="1"/>
  <c r="Q6121" i="1"/>
  <c r="F6122" i="1"/>
  <c r="G6122" i="1"/>
  <c r="H6122" i="1"/>
  <c r="I6122" i="1"/>
  <c r="J6122" i="1"/>
  <c r="K6122" i="1"/>
  <c r="L6122" i="1"/>
  <c r="M6122" i="1"/>
  <c r="N6122" i="1"/>
  <c r="O6122" i="1"/>
  <c r="P6122" i="1"/>
  <c r="Q6122" i="1"/>
  <c r="F6123" i="1"/>
  <c r="G6123" i="1"/>
  <c r="H6123" i="1"/>
  <c r="I6123" i="1"/>
  <c r="J6123" i="1"/>
  <c r="K6123" i="1"/>
  <c r="L6123" i="1"/>
  <c r="M6123" i="1"/>
  <c r="N6123" i="1"/>
  <c r="O6123" i="1"/>
  <c r="P6123" i="1"/>
  <c r="Q6123" i="1"/>
  <c r="F6124" i="1"/>
  <c r="G6124" i="1"/>
  <c r="H6124" i="1"/>
  <c r="I6124" i="1"/>
  <c r="J6124" i="1"/>
  <c r="K6124" i="1"/>
  <c r="L6124" i="1"/>
  <c r="M6124" i="1"/>
  <c r="N6124" i="1"/>
  <c r="O6124" i="1"/>
  <c r="P6124" i="1"/>
  <c r="Q6124" i="1"/>
  <c r="F6125" i="1"/>
  <c r="G6125" i="1"/>
  <c r="H6125" i="1"/>
  <c r="I6125" i="1"/>
  <c r="J6125" i="1"/>
  <c r="K6125" i="1"/>
  <c r="L6125" i="1"/>
  <c r="M6125" i="1"/>
  <c r="N6125" i="1"/>
  <c r="O6125" i="1"/>
  <c r="P6125" i="1"/>
  <c r="Q6125" i="1"/>
  <c r="F6126" i="1"/>
  <c r="G6126" i="1"/>
  <c r="H6126" i="1"/>
  <c r="I6126" i="1"/>
  <c r="J6126" i="1"/>
  <c r="K6126" i="1"/>
  <c r="L6126" i="1"/>
  <c r="M6126" i="1"/>
  <c r="N6126" i="1"/>
  <c r="O6126" i="1"/>
  <c r="P6126" i="1"/>
  <c r="Q6126" i="1"/>
  <c r="F6127" i="1"/>
  <c r="G6127" i="1"/>
  <c r="H6127" i="1"/>
  <c r="I6127" i="1"/>
  <c r="J6127" i="1"/>
  <c r="K6127" i="1"/>
  <c r="L6127" i="1"/>
  <c r="M6127" i="1"/>
  <c r="N6127" i="1"/>
  <c r="O6127" i="1"/>
  <c r="P6127" i="1"/>
  <c r="Q6127" i="1"/>
  <c r="F6128" i="1"/>
  <c r="G6128" i="1"/>
  <c r="H6128" i="1"/>
  <c r="I6128" i="1"/>
  <c r="J6128" i="1"/>
  <c r="K6128" i="1"/>
  <c r="L6128" i="1"/>
  <c r="M6128" i="1"/>
  <c r="N6128" i="1"/>
  <c r="O6128" i="1"/>
  <c r="P6128" i="1"/>
  <c r="Q6128" i="1"/>
  <c r="F6129" i="1"/>
  <c r="G6129" i="1"/>
  <c r="H6129" i="1"/>
  <c r="I6129" i="1"/>
  <c r="J6129" i="1"/>
  <c r="K6129" i="1"/>
  <c r="L6129" i="1"/>
  <c r="M6129" i="1"/>
  <c r="N6129" i="1"/>
  <c r="O6129" i="1"/>
  <c r="P6129" i="1"/>
  <c r="Q6129" i="1"/>
  <c r="F6130" i="1"/>
  <c r="G6130" i="1"/>
  <c r="H6130" i="1"/>
  <c r="I6130" i="1"/>
  <c r="J6130" i="1"/>
  <c r="K6130" i="1"/>
  <c r="L6130" i="1"/>
  <c r="M6130" i="1"/>
  <c r="N6130" i="1"/>
  <c r="O6130" i="1"/>
  <c r="P6130" i="1"/>
  <c r="Q6130" i="1"/>
  <c r="F6131" i="1"/>
  <c r="G6131" i="1"/>
  <c r="H6131" i="1"/>
  <c r="L6131" i="1" s="1"/>
  <c r="I6131" i="1"/>
  <c r="J6131" i="1"/>
  <c r="K6131" i="1"/>
  <c r="M6131" i="1"/>
  <c r="N6131" i="1"/>
  <c r="O6131" i="1"/>
  <c r="P6131" i="1"/>
  <c r="Q6131" i="1"/>
  <c r="F6132" i="1"/>
  <c r="G6132" i="1"/>
  <c r="H6132" i="1"/>
  <c r="L6132" i="1" s="1"/>
  <c r="I6132" i="1"/>
  <c r="J6132" i="1"/>
  <c r="K6132" i="1"/>
  <c r="M6132" i="1"/>
  <c r="N6132" i="1"/>
  <c r="O6132" i="1"/>
  <c r="Q6132" i="1"/>
  <c r="F6133" i="1"/>
  <c r="G6133" i="1"/>
  <c r="H6133" i="1"/>
  <c r="I6133" i="1"/>
  <c r="J6133" i="1"/>
  <c r="K6133" i="1"/>
  <c r="L6133" i="1"/>
  <c r="M6133" i="1"/>
  <c r="N6133" i="1"/>
  <c r="O6133" i="1"/>
  <c r="P6133" i="1"/>
  <c r="Q6133" i="1"/>
  <c r="F6134" i="1"/>
  <c r="G6134" i="1"/>
  <c r="H6134" i="1"/>
  <c r="I6134" i="1"/>
  <c r="J6134" i="1"/>
  <c r="K6134" i="1"/>
  <c r="L6134" i="1"/>
  <c r="M6134" i="1"/>
  <c r="N6134" i="1"/>
  <c r="O6134" i="1"/>
  <c r="P6134" i="1"/>
  <c r="Q6134" i="1"/>
  <c r="F6135" i="1"/>
  <c r="G6135" i="1"/>
  <c r="H6135" i="1"/>
  <c r="L6135" i="1" s="1"/>
  <c r="I6135" i="1"/>
  <c r="J6135" i="1"/>
  <c r="K6135" i="1"/>
  <c r="M6135" i="1"/>
  <c r="N6135" i="1"/>
  <c r="O6135" i="1"/>
  <c r="Q6135" i="1"/>
  <c r="F6136" i="1"/>
  <c r="G6136" i="1"/>
  <c r="H6136" i="1"/>
  <c r="L6136" i="1" s="1"/>
  <c r="I6136" i="1"/>
  <c r="J6136" i="1"/>
  <c r="K6136" i="1"/>
  <c r="M6136" i="1"/>
  <c r="N6136" i="1"/>
  <c r="O6136" i="1"/>
  <c r="Q6136" i="1"/>
  <c r="F6137" i="1"/>
  <c r="G6137" i="1"/>
  <c r="H6137" i="1"/>
  <c r="L6137" i="1" s="1"/>
  <c r="I6137" i="1"/>
  <c r="J6137" i="1"/>
  <c r="K6137" i="1"/>
  <c r="M6137" i="1"/>
  <c r="N6137" i="1"/>
  <c r="O6137" i="1"/>
  <c r="Q6137" i="1"/>
  <c r="F6138" i="1"/>
  <c r="G6138" i="1"/>
  <c r="H6138" i="1"/>
  <c r="L6138" i="1" s="1"/>
  <c r="I6138" i="1"/>
  <c r="J6138" i="1"/>
  <c r="K6138" i="1"/>
  <c r="M6138" i="1"/>
  <c r="N6138" i="1"/>
  <c r="O6138" i="1"/>
  <c r="Q6138" i="1"/>
  <c r="F6139" i="1"/>
  <c r="G6139" i="1"/>
  <c r="H6139" i="1"/>
  <c r="L6139" i="1" s="1"/>
  <c r="I6139" i="1"/>
  <c r="J6139" i="1"/>
  <c r="K6139" i="1"/>
  <c r="M6139" i="1"/>
  <c r="N6139" i="1"/>
  <c r="O6139" i="1"/>
  <c r="Q6139" i="1"/>
  <c r="F6140" i="1"/>
  <c r="G6140" i="1"/>
  <c r="H6140" i="1"/>
  <c r="L6140" i="1" s="1"/>
  <c r="I6140" i="1"/>
  <c r="J6140" i="1"/>
  <c r="K6140" i="1"/>
  <c r="M6140" i="1"/>
  <c r="N6140" i="1"/>
  <c r="O6140" i="1"/>
  <c r="Q6140" i="1"/>
  <c r="F6141" i="1"/>
  <c r="G6141" i="1"/>
  <c r="H6141" i="1"/>
  <c r="L6141" i="1" s="1"/>
  <c r="I6141" i="1"/>
  <c r="J6141" i="1"/>
  <c r="K6141" i="1"/>
  <c r="M6141" i="1"/>
  <c r="N6141" i="1"/>
  <c r="O6141" i="1"/>
  <c r="Q6141" i="1"/>
  <c r="F6142" i="1"/>
  <c r="G6142" i="1"/>
  <c r="H6142" i="1"/>
  <c r="L6142" i="1" s="1"/>
  <c r="I6142" i="1"/>
  <c r="J6142" i="1"/>
  <c r="K6142" i="1"/>
  <c r="M6142" i="1"/>
  <c r="N6142" i="1"/>
  <c r="O6142" i="1"/>
  <c r="Q6142" i="1"/>
  <c r="F6143" i="1"/>
  <c r="G6143" i="1"/>
  <c r="H6143" i="1"/>
  <c r="P6143" i="1" s="1"/>
  <c r="I6143" i="1"/>
  <c r="J6143" i="1"/>
  <c r="K6143" i="1"/>
  <c r="M6143" i="1"/>
  <c r="N6143" i="1"/>
  <c r="O6143" i="1"/>
  <c r="Q6143" i="1"/>
  <c r="F6144" i="1"/>
  <c r="G6144" i="1"/>
  <c r="H6144" i="1"/>
  <c r="L6144" i="1" s="1"/>
  <c r="I6144" i="1"/>
  <c r="J6144" i="1"/>
  <c r="K6144" i="1"/>
  <c r="M6144" i="1"/>
  <c r="N6144" i="1"/>
  <c r="O6144" i="1"/>
  <c r="Q6144" i="1"/>
  <c r="F6145" i="1"/>
  <c r="G6145" i="1"/>
  <c r="H6145" i="1"/>
  <c r="L6145" i="1" s="1"/>
  <c r="I6145" i="1"/>
  <c r="J6145" i="1"/>
  <c r="K6145" i="1"/>
  <c r="M6145" i="1"/>
  <c r="N6145" i="1"/>
  <c r="O6145" i="1"/>
  <c r="Q6145" i="1"/>
  <c r="F6146" i="1"/>
  <c r="G6146" i="1"/>
  <c r="H6146" i="1"/>
  <c r="L6146" i="1" s="1"/>
  <c r="I6146" i="1"/>
  <c r="J6146" i="1"/>
  <c r="K6146" i="1"/>
  <c r="M6146" i="1"/>
  <c r="N6146" i="1"/>
  <c r="O6146" i="1"/>
  <c r="Q6146" i="1"/>
  <c r="F6147" i="1"/>
  <c r="G6147" i="1"/>
  <c r="H6147" i="1"/>
  <c r="P6147" i="1" s="1"/>
  <c r="I6147" i="1"/>
  <c r="J6147" i="1"/>
  <c r="K6147" i="1"/>
  <c r="M6147" i="1"/>
  <c r="N6147" i="1"/>
  <c r="O6147" i="1"/>
  <c r="Q6147" i="1"/>
  <c r="F6148" i="1"/>
  <c r="G6148" i="1"/>
  <c r="H6148" i="1"/>
  <c r="L6148" i="1" s="1"/>
  <c r="I6148" i="1"/>
  <c r="J6148" i="1"/>
  <c r="K6148" i="1"/>
  <c r="M6148" i="1"/>
  <c r="N6148" i="1"/>
  <c r="O6148" i="1"/>
  <c r="Q6148" i="1"/>
  <c r="F6149" i="1"/>
  <c r="G6149" i="1"/>
  <c r="H6149" i="1"/>
  <c r="L6149" i="1" s="1"/>
  <c r="I6149" i="1"/>
  <c r="J6149" i="1"/>
  <c r="K6149" i="1"/>
  <c r="M6149" i="1"/>
  <c r="N6149" i="1"/>
  <c r="O6149" i="1"/>
  <c r="Q6149" i="1"/>
  <c r="F6150" i="1"/>
  <c r="G6150" i="1"/>
  <c r="H6150" i="1"/>
  <c r="L6150" i="1" s="1"/>
  <c r="I6150" i="1"/>
  <c r="J6150" i="1"/>
  <c r="K6150" i="1"/>
  <c r="M6150" i="1"/>
  <c r="N6150" i="1"/>
  <c r="O6150" i="1"/>
  <c r="Q6150" i="1"/>
  <c r="F6151" i="1"/>
  <c r="G6151" i="1"/>
  <c r="H6151" i="1"/>
  <c r="L6151" i="1" s="1"/>
  <c r="I6151" i="1"/>
  <c r="J6151" i="1"/>
  <c r="K6151" i="1"/>
  <c r="M6151" i="1"/>
  <c r="N6151" i="1"/>
  <c r="O6151" i="1"/>
  <c r="Q6151" i="1"/>
  <c r="F6152" i="1"/>
  <c r="G6152" i="1"/>
  <c r="H6152" i="1"/>
  <c r="L6152" i="1" s="1"/>
  <c r="I6152" i="1"/>
  <c r="J6152" i="1"/>
  <c r="K6152" i="1"/>
  <c r="M6152" i="1"/>
  <c r="N6152" i="1"/>
  <c r="O6152" i="1"/>
  <c r="Q6152" i="1"/>
  <c r="F6153" i="1"/>
  <c r="G6153" i="1"/>
  <c r="H6153" i="1"/>
  <c r="L6153" i="1" s="1"/>
  <c r="I6153" i="1"/>
  <c r="J6153" i="1"/>
  <c r="K6153" i="1"/>
  <c r="M6153" i="1"/>
  <c r="N6153" i="1"/>
  <c r="O6153" i="1"/>
  <c r="Q6153" i="1"/>
  <c r="F6154" i="1"/>
  <c r="G6154" i="1"/>
  <c r="H6154" i="1"/>
  <c r="L6154" i="1" s="1"/>
  <c r="I6154" i="1"/>
  <c r="J6154" i="1"/>
  <c r="K6154" i="1"/>
  <c r="M6154" i="1"/>
  <c r="N6154" i="1"/>
  <c r="O6154" i="1"/>
  <c r="Q6154" i="1"/>
  <c r="F6155" i="1"/>
  <c r="G6155" i="1"/>
  <c r="H6155" i="1"/>
  <c r="P6155" i="1" s="1"/>
  <c r="I6155" i="1"/>
  <c r="J6155" i="1"/>
  <c r="K6155" i="1"/>
  <c r="M6155" i="1"/>
  <c r="N6155" i="1"/>
  <c r="O6155" i="1"/>
  <c r="Q6155" i="1"/>
  <c r="F6156" i="1"/>
  <c r="G6156" i="1"/>
  <c r="H6156" i="1"/>
  <c r="L6156" i="1" s="1"/>
  <c r="I6156" i="1"/>
  <c r="J6156" i="1"/>
  <c r="K6156" i="1"/>
  <c r="M6156" i="1"/>
  <c r="N6156" i="1"/>
  <c r="O6156" i="1"/>
  <c r="Q6156" i="1"/>
  <c r="F6157" i="1"/>
  <c r="G6157" i="1"/>
  <c r="H6157" i="1"/>
  <c r="L6157" i="1" s="1"/>
  <c r="I6157" i="1"/>
  <c r="J6157" i="1"/>
  <c r="K6157" i="1"/>
  <c r="M6157" i="1"/>
  <c r="N6157" i="1"/>
  <c r="O6157" i="1"/>
  <c r="Q6157" i="1"/>
  <c r="F6158" i="1"/>
  <c r="G6158" i="1"/>
  <c r="H6158" i="1"/>
  <c r="L6158" i="1" s="1"/>
  <c r="I6158" i="1"/>
  <c r="J6158" i="1"/>
  <c r="K6158" i="1"/>
  <c r="M6158" i="1"/>
  <c r="N6158" i="1"/>
  <c r="O6158" i="1"/>
  <c r="Q6158" i="1"/>
  <c r="F6159" i="1"/>
  <c r="G6159" i="1"/>
  <c r="H6159" i="1"/>
  <c r="L6159" i="1" s="1"/>
  <c r="I6159" i="1"/>
  <c r="J6159" i="1"/>
  <c r="K6159" i="1"/>
  <c r="M6159" i="1"/>
  <c r="N6159" i="1"/>
  <c r="O6159" i="1"/>
  <c r="Q6159" i="1"/>
  <c r="F6160" i="1"/>
  <c r="G6160" i="1"/>
  <c r="H6160" i="1"/>
  <c r="L6160" i="1" s="1"/>
  <c r="I6160" i="1"/>
  <c r="J6160" i="1"/>
  <c r="K6160" i="1"/>
  <c r="M6160" i="1"/>
  <c r="N6160" i="1"/>
  <c r="O6160" i="1"/>
  <c r="Q6160" i="1"/>
  <c r="F6161" i="1"/>
  <c r="G6161" i="1"/>
  <c r="H6161" i="1"/>
  <c r="L6161" i="1" s="1"/>
  <c r="I6161" i="1"/>
  <c r="J6161" i="1"/>
  <c r="K6161" i="1"/>
  <c r="M6161" i="1"/>
  <c r="N6161" i="1"/>
  <c r="O6161" i="1"/>
  <c r="Q6161" i="1"/>
  <c r="F6162" i="1"/>
  <c r="G6162" i="1"/>
  <c r="H6162" i="1"/>
  <c r="L6162" i="1" s="1"/>
  <c r="I6162" i="1"/>
  <c r="J6162" i="1"/>
  <c r="K6162" i="1"/>
  <c r="M6162" i="1"/>
  <c r="N6162" i="1"/>
  <c r="O6162" i="1"/>
  <c r="Q6162" i="1"/>
  <c r="F6163" i="1"/>
  <c r="G6163" i="1"/>
  <c r="H6163" i="1"/>
  <c r="L6163" i="1" s="1"/>
  <c r="I6163" i="1"/>
  <c r="J6163" i="1"/>
  <c r="K6163" i="1"/>
  <c r="M6163" i="1"/>
  <c r="N6163" i="1"/>
  <c r="O6163" i="1"/>
  <c r="Q6163" i="1"/>
  <c r="F6164" i="1"/>
  <c r="G6164" i="1"/>
  <c r="H6164" i="1"/>
  <c r="L6164" i="1" s="1"/>
  <c r="I6164" i="1"/>
  <c r="J6164" i="1"/>
  <c r="K6164" i="1"/>
  <c r="M6164" i="1"/>
  <c r="N6164" i="1"/>
  <c r="O6164" i="1"/>
  <c r="Q6164" i="1"/>
  <c r="F6165" i="1"/>
  <c r="G6165" i="1"/>
  <c r="H6165" i="1"/>
  <c r="L6165" i="1" s="1"/>
  <c r="I6165" i="1"/>
  <c r="J6165" i="1"/>
  <c r="K6165" i="1"/>
  <c r="M6165" i="1"/>
  <c r="N6165" i="1"/>
  <c r="O6165" i="1"/>
  <c r="Q6165" i="1"/>
  <c r="F6166" i="1"/>
  <c r="G6166" i="1"/>
  <c r="H6166" i="1"/>
  <c r="L6166" i="1" s="1"/>
  <c r="I6166" i="1"/>
  <c r="J6166" i="1"/>
  <c r="K6166" i="1"/>
  <c r="M6166" i="1"/>
  <c r="N6166" i="1"/>
  <c r="O6166" i="1"/>
  <c r="Q6166" i="1"/>
  <c r="F6167" i="1"/>
  <c r="G6167" i="1"/>
  <c r="H6167" i="1"/>
  <c r="L6167" i="1" s="1"/>
  <c r="I6167" i="1"/>
  <c r="J6167" i="1"/>
  <c r="K6167" i="1"/>
  <c r="M6167" i="1"/>
  <c r="N6167" i="1"/>
  <c r="O6167" i="1"/>
  <c r="Q6167" i="1"/>
  <c r="F6168" i="1"/>
  <c r="G6168" i="1"/>
  <c r="H6168" i="1"/>
  <c r="L6168" i="1" s="1"/>
  <c r="I6168" i="1"/>
  <c r="J6168" i="1"/>
  <c r="K6168" i="1"/>
  <c r="M6168" i="1"/>
  <c r="N6168" i="1"/>
  <c r="O6168" i="1"/>
  <c r="Q6168" i="1"/>
  <c r="F6169" i="1"/>
  <c r="G6169" i="1"/>
  <c r="H6169" i="1"/>
  <c r="L6169" i="1" s="1"/>
  <c r="I6169" i="1"/>
  <c r="J6169" i="1"/>
  <c r="K6169" i="1"/>
  <c r="M6169" i="1"/>
  <c r="N6169" i="1"/>
  <c r="O6169" i="1"/>
  <c r="Q6169" i="1"/>
  <c r="F6170" i="1"/>
  <c r="G6170" i="1"/>
  <c r="H6170" i="1"/>
  <c r="L6170" i="1" s="1"/>
  <c r="I6170" i="1"/>
  <c r="J6170" i="1"/>
  <c r="K6170" i="1"/>
  <c r="M6170" i="1"/>
  <c r="N6170" i="1"/>
  <c r="O6170" i="1"/>
  <c r="Q6170" i="1"/>
  <c r="F6171" i="1"/>
  <c r="G6171" i="1"/>
  <c r="H6171" i="1"/>
  <c r="L6171" i="1" s="1"/>
  <c r="I6171" i="1"/>
  <c r="J6171" i="1"/>
  <c r="K6171" i="1"/>
  <c r="M6171" i="1"/>
  <c r="N6171" i="1"/>
  <c r="O6171" i="1"/>
  <c r="Q6171" i="1"/>
  <c r="F6172" i="1"/>
  <c r="G6172" i="1"/>
  <c r="H6172" i="1"/>
  <c r="L6172" i="1" s="1"/>
  <c r="I6172" i="1"/>
  <c r="J6172" i="1"/>
  <c r="K6172" i="1"/>
  <c r="M6172" i="1"/>
  <c r="N6172" i="1"/>
  <c r="O6172" i="1"/>
  <c r="Q6172" i="1"/>
  <c r="F6173" i="1"/>
  <c r="G6173" i="1"/>
  <c r="H6173" i="1"/>
  <c r="L6173" i="1" s="1"/>
  <c r="I6173" i="1"/>
  <c r="J6173" i="1"/>
  <c r="K6173" i="1"/>
  <c r="M6173" i="1"/>
  <c r="N6173" i="1"/>
  <c r="O6173" i="1"/>
  <c r="Q6173" i="1"/>
  <c r="F6174" i="1"/>
  <c r="G6174" i="1"/>
  <c r="H6174" i="1"/>
  <c r="L6174" i="1" s="1"/>
  <c r="I6174" i="1"/>
  <c r="J6174" i="1"/>
  <c r="K6174" i="1"/>
  <c r="M6174" i="1"/>
  <c r="N6174" i="1"/>
  <c r="O6174" i="1"/>
  <c r="Q6174" i="1"/>
  <c r="F6175" i="1"/>
  <c r="G6175" i="1"/>
  <c r="H6175" i="1"/>
  <c r="L6175" i="1" s="1"/>
  <c r="I6175" i="1"/>
  <c r="J6175" i="1"/>
  <c r="K6175" i="1"/>
  <c r="M6175" i="1"/>
  <c r="N6175" i="1"/>
  <c r="O6175" i="1"/>
  <c r="Q6175" i="1"/>
  <c r="F6176" i="1"/>
  <c r="G6176" i="1"/>
  <c r="H6176" i="1"/>
  <c r="P6176" i="1" s="1"/>
  <c r="I6176" i="1"/>
  <c r="J6176" i="1"/>
  <c r="K6176" i="1"/>
  <c r="M6176" i="1"/>
  <c r="N6176" i="1"/>
  <c r="O6176" i="1"/>
  <c r="Q6176" i="1"/>
  <c r="F6177" i="1"/>
  <c r="G6177" i="1"/>
  <c r="H6177" i="1"/>
  <c r="L6177" i="1" s="1"/>
  <c r="I6177" i="1"/>
  <c r="J6177" i="1"/>
  <c r="K6177" i="1"/>
  <c r="M6177" i="1"/>
  <c r="N6177" i="1"/>
  <c r="O6177" i="1"/>
  <c r="Q6177" i="1"/>
  <c r="F6178" i="1"/>
  <c r="G6178" i="1"/>
  <c r="H6178" i="1"/>
  <c r="L6178" i="1" s="1"/>
  <c r="I6178" i="1"/>
  <c r="J6178" i="1"/>
  <c r="K6178" i="1"/>
  <c r="M6178" i="1"/>
  <c r="N6178" i="1"/>
  <c r="O6178" i="1"/>
  <c r="Q6178" i="1"/>
  <c r="F6179" i="1"/>
  <c r="G6179" i="1"/>
  <c r="H6179" i="1"/>
  <c r="L6179" i="1" s="1"/>
  <c r="I6179" i="1"/>
  <c r="J6179" i="1"/>
  <c r="K6179" i="1"/>
  <c r="M6179" i="1"/>
  <c r="N6179" i="1"/>
  <c r="O6179" i="1"/>
  <c r="Q6179" i="1"/>
  <c r="F6180" i="1"/>
  <c r="G6180" i="1"/>
  <c r="H6180" i="1"/>
  <c r="L6180" i="1" s="1"/>
  <c r="I6180" i="1"/>
  <c r="J6180" i="1"/>
  <c r="K6180" i="1"/>
  <c r="M6180" i="1"/>
  <c r="N6180" i="1"/>
  <c r="O6180" i="1"/>
  <c r="Q6180" i="1"/>
  <c r="F6181" i="1"/>
  <c r="G6181" i="1"/>
  <c r="H6181" i="1"/>
  <c r="L6181" i="1" s="1"/>
  <c r="I6181" i="1"/>
  <c r="J6181" i="1"/>
  <c r="K6181" i="1"/>
  <c r="M6181" i="1"/>
  <c r="N6181" i="1"/>
  <c r="O6181" i="1"/>
  <c r="Q6181" i="1"/>
  <c r="F6182" i="1"/>
  <c r="G6182" i="1"/>
  <c r="H6182" i="1"/>
  <c r="L6182" i="1" s="1"/>
  <c r="I6182" i="1"/>
  <c r="J6182" i="1"/>
  <c r="K6182" i="1"/>
  <c r="M6182" i="1"/>
  <c r="N6182" i="1"/>
  <c r="O6182" i="1"/>
  <c r="Q6182" i="1"/>
  <c r="F6183" i="1"/>
  <c r="G6183" i="1"/>
  <c r="H6183" i="1"/>
  <c r="P6183" i="1" s="1"/>
  <c r="I6183" i="1"/>
  <c r="J6183" i="1"/>
  <c r="K6183" i="1"/>
  <c r="M6183" i="1"/>
  <c r="N6183" i="1"/>
  <c r="O6183" i="1"/>
  <c r="Q6183" i="1"/>
  <c r="F6184" i="1"/>
  <c r="G6184" i="1"/>
  <c r="H6184" i="1"/>
  <c r="P6184" i="1" s="1"/>
  <c r="I6184" i="1"/>
  <c r="J6184" i="1"/>
  <c r="K6184" i="1"/>
  <c r="M6184" i="1"/>
  <c r="N6184" i="1"/>
  <c r="O6184" i="1"/>
  <c r="Q6184" i="1"/>
  <c r="F6185" i="1"/>
  <c r="G6185" i="1"/>
  <c r="H6185" i="1"/>
  <c r="P6185" i="1" s="1"/>
  <c r="I6185" i="1"/>
  <c r="J6185" i="1"/>
  <c r="K6185" i="1"/>
  <c r="M6185" i="1"/>
  <c r="N6185" i="1"/>
  <c r="O6185" i="1"/>
  <c r="Q6185" i="1"/>
  <c r="F6186" i="1"/>
  <c r="G6186" i="1"/>
  <c r="H6186" i="1"/>
  <c r="L6186" i="1" s="1"/>
  <c r="I6186" i="1"/>
  <c r="J6186" i="1"/>
  <c r="K6186" i="1"/>
  <c r="M6186" i="1"/>
  <c r="N6186" i="1"/>
  <c r="O6186" i="1"/>
  <c r="Q6186" i="1"/>
  <c r="F6187" i="1"/>
  <c r="G6187" i="1"/>
  <c r="H6187" i="1"/>
  <c r="P6187" i="1" s="1"/>
  <c r="I6187" i="1"/>
  <c r="J6187" i="1"/>
  <c r="K6187" i="1"/>
  <c r="M6187" i="1"/>
  <c r="N6187" i="1"/>
  <c r="O6187" i="1"/>
  <c r="Q6187" i="1"/>
  <c r="F6188" i="1"/>
  <c r="G6188" i="1"/>
  <c r="H6188" i="1"/>
  <c r="L6188" i="1" s="1"/>
  <c r="I6188" i="1"/>
  <c r="J6188" i="1"/>
  <c r="K6188" i="1"/>
  <c r="M6188" i="1"/>
  <c r="N6188" i="1"/>
  <c r="O6188" i="1"/>
  <c r="Q6188" i="1"/>
  <c r="F6189" i="1"/>
  <c r="G6189" i="1"/>
  <c r="H6189" i="1"/>
  <c r="P6189" i="1" s="1"/>
  <c r="I6189" i="1"/>
  <c r="J6189" i="1"/>
  <c r="K6189" i="1"/>
  <c r="M6189" i="1"/>
  <c r="N6189" i="1"/>
  <c r="O6189" i="1"/>
  <c r="Q6189" i="1"/>
  <c r="F6190" i="1"/>
  <c r="G6190" i="1"/>
  <c r="H6190" i="1"/>
  <c r="L6190" i="1" s="1"/>
  <c r="I6190" i="1"/>
  <c r="J6190" i="1"/>
  <c r="K6190" i="1"/>
  <c r="M6190" i="1"/>
  <c r="N6190" i="1"/>
  <c r="O6190" i="1"/>
  <c r="Q6190" i="1"/>
  <c r="F6191" i="1"/>
  <c r="G6191" i="1"/>
  <c r="H6191" i="1"/>
  <c r="L6191" i="1" s="1"/>
  <c r="I6191" i="1"/>
  <c r="J6191" i="1"/>
  <c r="K6191" i="1"/>
  <c r="M6191" i="1"/>
  <c r="N6191" i="1"/>
  <c r="O6191" i="1"/>
  <c r="Q6191" i="1"/>
  <c r="F6192" i="1"/>
  <c r="G6192" i="1"/>
  <c r="H6192" i="1"/>
  <c r="L6192" i="1" s="1"/>
  <c r="I6192" i="1"/>
  <c r="J6192" i="1"/>
  <c r="K6192" i="1"/>
  <c r="M6192" i="1"/>
  <c r="N6192" i="1"/>
  <c r="O6192" i="1"/>
  <c r="Q6192" i="1"/>
  <c r="F6193" i="1"/>
  <c r="G6193" i="1"/>
  <c r="H6193" i="1"/>
  <c r="P6193" i="1" s="1"/>
  <c r="I6193" i="1"/>
  <c r="J6193" i="1"/>
  <c r="K6193" i="1"/>
  <c r="M6193" i="1"/>
  <c r="N6193" i="1"/>
  <c r="O6193" i="1"/>
  <c r="Q6193" i="1"/>
  <c r="F6194" i="1"/>
  <c r="G6194" i="1"/>
  <c r="H6194" i="1"/>
  <c r="P6194" i="1" s="1"/>
  <c r="I6194" i="1"/>
  <c r="J6194" i="1"/>
  <c r="K6194" i="1"/>
  <c r="M6194" i="1"/>
  <c r="N6194" i="1"/>
  <c r="O6194" i="1"/>
  <c r="Q6194" i="1"/>
  <c r="F6195" i="1"/>
  <c r="G6195" i="1"/>
  <c r="H6195" i="1"/>
  <c r="L6195" i="1" s="1"/>
  <c r="I6195" i="1"/>
  <c r="J6195" i="1"/>
  <c r="K6195" i="1"/>
  <c r="M6195" i="1"/>
  <c r="N6195" i="1"/>
  <c r="O6195" i="1"/>
  <c r="Q6195" i="1"/>
  <c r="F6196" i="1"/>
  <c r="G6196" i="1"/>
  <c r="H6196" i="1"/>
  <c r="L6196" i="1" s="1"/>
  <c r="I6196" i="1"/>
  <c r="J6196" i="1"/>
  <c r="K6196" i="1"/>
  <c r="M6196" i="1"/>
  <c r="N6196" i="1"/>
  <c r="O6196" i="1"/>
  <c r="Q6196" i="1"/>
  <c r="F6197" i="1"/>
  <c r="G6197" i="1"/>
  <c r="H6197" i="1"/>
  <c r="L6197" i="1" s="1"/>
  <c r="I6197" i="1"/>
  <c r="J6197" i="1"/>
  <c r="K6197" i="1"/>
  <c r="M6197" i="1"/>
  <c r="N6197" i="1"/>
  <c r="O6197" i="1"/>
  <c r="Q6197" i="1"/>
  <c r="F6198" i="1"/>
  <c r="G6198" i="1"/>
  <c r="H6198" i="1"/>
  <c r="P6198" i="1" s="1"/>
  <c r="I6198" i="1"/>
  <c r="J6198" i="1"/>
  <c r="K6198" i="1"/>
  <c r="M6198" i="1"/>
  <c r="N6198" i="1"/>
  <c r="O6198" i="1"/>
  <c r="Q6198" i="1"/>
  <c r="F6199" i="1"/>
  <c r="G6199" i="1"/>
  <c r="H6199" i="1"/>
  <c r="L6199" i="1" s="1"/>
  <c r="I6199" i="1"/>
  <c r="J6199" i="1"/>
  <c r="K6199" i="1"/>
  <c r="M6199" i="1"/>
  <c r="N6199" i="1"/>
  <c r="O6199" i="1"/>
  <c r="Q6199" i="1"/>
  <c r="F6200" i="1"/>
  <c r="G6200" i="1"/>
  <c r="H6200" i="1"/>
  <c r="P6200" i="1" s="1"/>
  <c r="I6200" i="1"/>
  <c r="J6200" i="1"/>
  <c r="K6200" i="1"/>
  <c r="M6200" i="1"/>
  <c r="N6200" i="1"/>
  <c r="O6200" i="1"/>
  <c r="Q6200" i="1"/>
  <c r="F6201" i="1"/>
  <c r="G6201" i="1"/>
  <c r="H6201" i="1"/>
  <c r="L6201" i="1" s="1"/>
  <c r="I6201" i="1"/>
  <c r="J6201" i="1"/>
  <c r="K6201" i="1"/>
  <c r="M6201" i="1"/>
  <c r="N6201" i="1"/>
  <c r="O6201" i="1"/>
  <c r="Q6201" i="1"/>
  <c r="F6202" i="1"/>
  <c r="G6202" i="1"/>
  <c r="H6202" i="1"/>
  <c r="L6202" i="1" s="1"/>
  <c r="I6202" i="1"/>
  <c r="J6202" i="1"/>
  <c r="K6202" i="1"/>
  <c r="M6202" i="1"/>
  <c r="N6202" i="1"/>
  <c r="O6202" i="1"/>
  <c r="Q6202" i="1"/>
  <c r="F6203" i="1"/>
  <c r="G6203" i="1"/>
  <c r="H6203" i="1"/>
  <c r="L6203" i="1" s="1"/>
  <c r="I6203" i="1"/>
  <c r="J6203" i="1"/>
  <c r="K6203" i="1"/>
  <c r="M6203" i="1"/>
  <c r="N6203" i="1"/>
  <c r="O6203" i="1"/>
  <c r="Q6203" i="1"/>
  <c r="F6204" i="1"/>
  <c r="G6204" i="1"/>
  <c r="H6204" i="1"/>
  <c r="L6204" i="1" s="1"/>
  <c r="I6204" i="1"/>
  <c r="J6204" i="1"/>
  <c r="K6204" i="1"/>
  <c r="M6204" i="1"/>
  <c r="N6204" i="1"/>
  <c r="O6204" i="1"/>
  <c r="Q6204" i="1"/>
  <c r="F6205" i="1"/>
  <c r="G6205" i="1"/>
  <c r="H6205" i="1"/>
  <c r="L6205" i="1" s="1"/>
  <c r="I6205" i="1"/>
  <c r="J6205" i="1"/>
  <c r="K6205" i="1"/>
  <c r="M6205" i="1"/>
  <c r="N6205" i="1"/>
  <c r="O6205" i="1"/>
  <c r="Q6205" i="1"/>
  <c r="F6206" i="1"/>
  <c r="G6206" i="1"/>
  <c r="H6206" i="1"/>
  <c r="L6206" i="1" s="1"/>
  <c r="I6206" i="1"/>
  <c r="J6206" i="1"/>
  <c r="K6206" i="1"/>
  <c r="M6206" i="1"/>
  <c r="N6206" i="1"/>
  <c r="O6206" i="1"/>
  <c r="Q6206" i="1"/>
  <c r="F6207" i="1"/>
  <c r="G6207" i="1"/>
  <c r="H6207" i="1"/>
  <c r="L6207" i="1" s="1"/>
  <c r="I6207" i="1"/>
  <c r="J6207" i="1"/>
  <c r="K6207" i="1"/>
  <c r="M6207" i="1"/>
  <c r="N6207" i="1"/>
  <c r="O6207" i="1"/>
  <c r="Q6207" i="1"/>
  <c r="F6208" i="1"/>
  <c r="G6208" i="1"/>
  <c r="H6208" i="1"/>
  <c r="P6208" i="1" s="1"/>
  <c r="I6208" i="1"/>
  <c r="J6208" i="1"/>
  <c r="K6208" i="1"/>
  <c r="M6208" i="1"/>
  <c r="N6208" i="1"/>
  <c r="O6208" i="1"/>
  <c r="Q6208" i="1"/>
  <c r="F6209" i="1"/>
  <c r="G6209" i="1"/>
  <c r="H6209" i="1"/>
  <c r="L6209" i="1" s="1"/>
  <c r="I6209" i="1"/>
  <c r="J6209" i="1"/>
  <c r="K6209" i="1"/>
  <c r="M6209" i="1"/>
  <c r="N6209" i="1"/>
  <c r="O6209" i="1"/>
  <c r="Q6209" i="1"/>
  <c r="F6210" i="1"/>
  <c r="G6210" i="1"/>
  <c r="H6210" i="1"/>
  <c r="L6210" i="1" s="1"/>
  <c r="I6210" i="1"/>
  <c r="J6210" i="1"/>
  <c r="K6210" i="1"/>
  <c r="M6210" i="1"/>
  <c r="N6210" i="1"/>
  <c r="O6210" i="1"/>
  <c r="Q6210" i="1"/>
  <c r="F6211" i="1"/>
  <c r="G6211" i="1"/>
  <c r="H6211" i="1"/>
  <c r="L6211" i="1" s="1"/>
  <c r="I6211" i="1"/>
  <c r="J6211" i="1"/>
  <c r="K6211" i="1"/>
  <c r="M6211" i="1"/>
  <c r="N6211" i="1"/>
  <c r="O6211" i="1"/>
  <c r="Q6211" i="1"/>
  <c r="F6212" i="1"/>
  <c r="G6212" i="1"/>
  <c r="H6212" i="1"/>
  <c r="L6212" i="1" s="1"/>
  <c r="I6212" i="1"/>
  <c r="J6212" i="1"/>
  <c r="K6212" i="1"/>
  <c r="M6212" i="1"/>
  <c r="N6212" i="1"/>
  <c r="O6212" i="1"/>
  <c r="Q6212" i="1"/>
  <c r="F6213" i="1"/>
  <c r="G6213" i="1"/>
  <c r="H6213" i="1"/>
  <c r="P6213" i="1" s="1"/>
  <c r="I6213" i="1"/>
  <c r="J6213" i="1"/>
  <c r="K6213" i="1"/>
  <c r="M6213" i="1"/>
  <c r="N6213" i="1"/>
  <c r="O6213" i="1"/>
  <c r="Q6213" i="1"/>
  <c r="F6214" i="1"/>
  <c r="G6214" i="1"/>
  <c r="H6214" i="1"/>
  <c r="L6214" i="1" s="1"/>
  <c r="I6214" i="1"/>
  <c r="J6214" i="1"/>
  <c r="K6214" i="1"/>
  <c r="M6214" i="1"/>
  <c r="N6214" i="1"/>
  <c r="O6214" i="1"/>
  <c r="Q6214" i="1"/>
  <c r="F6215" i="1"/>
  <c r="G6215" i="1"/>
  <c r="H6215" i="1"/>
  <c r="P6215" i="1" s="1"/>
  <c r="I6215" i="1"/>
  <c r="J6215" i="1"/>
  <c r="K6215" i="1"/>
  <c r="M6215" i="1"/>
  <c r="N6215" i="1"/>
  <c r="O6215" i="1"/>
  <c r="Q6215" i="1"/>
  <c r="F6216" i="1"/>
  <c r="G6216" i="1"/>
  <c r="H6216" i="1"/>
  <c r="P6216" i="1" s="1"/>
  <c r="I6216" i="1"/>
  <c r="J6216" i="1"/>
  <c r="K6216" i="1"/>
  <c r="M6216" i="1"/>
  <c r="N6216" i="1"/>
  <c r="O6216" i="1"/>
  <c r="Q6216" i="1"/>
  <c r="F6217" i="1"/>
  <c r="G6217" i="1"/>
  <c r="H6217" i="1"/>
  <c r="L6217" i="1" s="1"/>
  <c r="I6217" i="1"/>
  <c r="J6217" i="1"/>
  <c r="K6217" i="1"/>
  <c r="M6217" i="1"/>
  <c r="N6217" i="1"/>
  <c r="O6217" i="1"/>
  <c r="Q6217" i="1"/>
  <c r="F6218" i="1"/>
  <c r="G6218" i="1"/>
  <c r="H6218" i="1"/>
  <c r="L6218" i="1" s="1"/>
  <c r="I6218" i="1"/>
  <c r="J6218" i="1"/>
  <c r="K6218" i="1"/>
  <c r="M6218" i="1"/>
  <c r="N6218" i="1"/>
  <c r="O6218" i="1"/>
  <c r="Q6218" i="1"/>
  <c r="F6219" i="1"/>
  <c r="G6219" i="1"/>
  <c r="H6219" i="1"/>
  <c r="L6219" i="1" s="1"/>
  <c r="I6219" i="1"/>
  <c r="J6219" i="1"/>
  <c r="K6219" i="1"/>
  <c r="M6219" i="1"/>
  <c r="N6219" i="1"/>
  <c r="O6219" i="1"/>
  <c r="Q6219" i="1"/>
  <c r="F6220" i="1"/>
  <c r="G6220" i="1"/>
  <c r="H6220" i="1"/>
  <c r="L6220" i="1" s="1"/>
  <c r="I6220" i="1"/>
  <c r="J6220" i="1"/>
  <c r="K6220" i="1"/>
  <c r="M6220" i="1"/>
  <c r="N6220" i="1"/>
  <c r="O6220" i="1"/>
  <c r="Q6220" i="1"/>
  <c r="F6221" i="1"/>
  <c r="G6221" i="1"/>
  <c r="H6221" i="1"/>
  <c r="L6221" i="1" s="1"/>
  <c r="I6221" i="1"/>
  <c r="J6221" i="1"/>
  <c r="K6221" i="1"/>
  <c r="M6221" i="1"/>
  <c r="N6221" i="1"/>
  <c r="O6221" i="1"/>
  <c r="Q6221" i="1"/>
  <c r="F6222" i="1"/>
  <c r="G6222" i="1"/>
  <c r="H6222" i="1"/>
  <c r="L6222" i="1" s="1"/>
  <c r="I6222" i="1"/>
  <c r="J6222" i="1"/>
  <c r="K6222" i="1"/>
  <c r="M6222" i="1"/>
  <c r="N6222" i="1"/>
  <c r="O6222" i="1"/>
  <c r="Q6222" i="1"/>
  <c r="F6223" i="1"/>
  <c r="G6223" i="1"/>
  <c r="H6223" i="1"/>
  <c r="L6223" i="1" s="1"/>
  <c r="I6223" i="1"/>
  <c r="J6223" i="1"/>
  <c r="K6223" i="1"/>
  <c r="M6223" i="1"/>
  <c r="N6223" i="1"/>
  <c r="O6223" i="1"/>
  <c r="Q6223" i="1"/>
  <c r="F6224" i="1"/>
  <c r="G6224" i="1"/>
  <c r="H6224" i="1"/>
  <c r="L6224" i="1" s="1"/>
  <c r="I6224" i="1"/>
  <c r="J6224" i="1"/>
  <c r="K6224" i="1"/>
  <c r="M6224" i="1"/>
  <c r="N6224" i="1"/>
  <c r="O6224" i="1"/>
  <c r="Q6224" i="1"/>
  <c r="F6225" i="1"/>
  <c r="G6225" i="1"/>
  <c r="H6225" i="1"/>
  <c r="L6225" i="1" s="1"/>
  <c r="I6225" i="1"/>
  <c r="J6225" i="1"/>
  <c r="K6225" i="1"/>
  <c r="M6225" i="1"/>
  <c r="N6225" i="1"/>
  <c r="O6225" i="1"/>
  <c r="Q6225" i="1"/>
  <c r="F6226" i="1"/>
  <c r="G6226" i="1"/>
  <c r="H6226" i="1"/>
  <c r="L6226" i="1" s="1"/>
  <c r="I6226" i="1"/>
  <c r="J6226" i="1"/>
  <c r="K6226" i="1"/>
  <c r="M6226" i="1"/>
  <c r="N6226" i="1"/>
  <c r="O6226" i="1"/>
  <c r="Q6226" i="1"/>
  <c r="F6227" i="1"/>
  <c r="G6227" i="1"/>
  <c r="H6227" i="1"/>
  <c r="L6227" i="1" s="1"/>
  <c r="I6227" i="1"/>
  <c r="J6227" i="1"/>
  <c r="K6227" i="1"/>
  <c r="M6227" i="1"/>
  <c r="N6227" i="1"/>
  <c r="O6227" i="1"/>
  <c r="Q6227" i="1"/>
  <c r="F6228" i="1"/>
  <c r="G6228" i="1"/>
  <c r="H6228" i="1"/>
  <c r="L6228" i="1" s="1"/>
  <c r="I6228" i="1"/>
  <c r="J6228" i="1"/>
  <c r="K6228" i="1"/>
  <c r="M6228" i="1"/>
  <c r="N6228" i="1"/>
  <c r="O6228" i="1"/>
  <c r="Q6228" i="1"/>
  <c r="F6229" i="1"/>
  <c r="G6229" i="1"/>
  <c r="H6229" i="1"/>
  <c r="P6229" i="1" s="1"/>
  <c r="I6229" i="1"/>
  <c r="J6229" i="1"/>
  <c r="K6229" i="1"/>
  <c r="M6229" i="1"/>
  <c r="N6229" i="1"/>
  <c r="O6229" i="1"/>
  <c r="Q6229" i="1"/>
  <c r="F6230" i="1"/>
  <c r="G6230" i="1"/>
  <c r="H6230" i="1"/>
  <c r="L6230" i="1" s="1"/>
  <c r="I6230" i="1"/>
  <c r="J6230" i="1"/>
  <c r="K6230" i="1"/>
  <c r="M6230" i="1"/>
  <c r="N6230" i="1"/>
  <c r="O6230" i="1"/>
  <c r="Q6230" i="1"/>
  <c r="F6231" i="1"/>
  <c r="G6231" i="1"/>
  <c r="H6231" i="1"/>
  <c r="L6231" i="1" s="1"/>
  <c r="I6231" i="1"/>
  <c r="J6231" i="1"/>
  <c r="K6231" i="1"/>
  <c r="M6231" i="1"/>
  <c r="N6231" i="1"/>
  <c r="O6231" i="1"/>
  <c r="Q6231" i="1"/>
  <c r="F6232" i="1"/>
  <c r="G6232" i="1"/>
  <c r="H6232" i="1"/>
  <c r="L6232" i="1" s="1"/>
  <c r="I6232" i="1"/>
  <c r="J6232" i="1"/>
  <c r="K6232" i="1"/>
  <c r="M6232" i="1"/>
  <c r="N6232" i="1"/>
  <c r="O6232" i="1"/>
  <c r="Q6232" i="1"/>
  <c r="F6233" i="1"/>
  <c r="G6233" i="1"/>
  <c r="H6233" i="1"/>
  <c r="L6233" i="1" s="1"/>
  <c r="I6233" i="1"/>
  <c r="J6233" i="1"/>
  <c r="K6233" i="1"/>
  <c r="M6233" i="1"/>
  <c r="N6233" i="1"/>
  <c r="O6233" i="1"/>
  <c r="Q6233" i="1"/>
  <c r="F6234" i="1"/>
  <c r="G6234" i="1"/>
  <c r="H6234" i="1"/>
  <c r="L6234" i="1" s="1"/>
  <c r="I6234" i="1"/>
  <c r="J6234" i="1"/>
  <c r="K6234" i="1"/>
  <c r="M6234" i="1"/>
  <c r="N6234" i="1"/>
  <c r="O6234" i="1"/>
  <c r="Q6234" i="1"/>
  <c r="F6235" i="1"/>
  <c r="G6235" i="1"/>
  <c r="H6235" i="1"/>
  <c r="L6235" i="1" s="1"/>
  <c r="I6235" i="1"/>
  <c r="J6235" i="1"/>
  <c r="K6235" i="1"/>
  <c r="M6235" i="1"/>
  <c r="N6235" i="1"/>
  <c r="O6235" i="1"/>
  <c r="Q6235" i="1"/>
  <c r="F6236" i="1"/>
  <c r="G6236" i="1"/>
  <c r="H6236" i="1"/>
  <c r="P6236" i="1" s="1"/>
  <c r="I6236" i="1"/>
  <c r="J6236" i="1"/>
  <c r="K6236" i="1"/>
  <c r="M6236" i="1"/>
  <c r="N6236" i="1"/>
  <c r="O6236" i="1"/>
  <c r="Q6236" i="1"/>
  <c r="F6237" i="1"/>
  <c r="G6237" i="1"/>
  <c r="H6237" i="1"/>
  <c r="L6237" i="1" s="1"/>
  <c r="I6237" i="1"/>
  <c r="J6237" i="1"/>
  <c r="K6237" i="1"/>
  <c r="M6237" i="1"/>
  <c r="N6237" i="1"/>
  <c r="O6237" i="1"/>
  <c r="Q6237" i="1"/>
  <c r="F6238" i="1"/>
  <c r="G6238" i="1"/>
  <c r="H6238" i="1"/>
  <c r="L6238" i="1" s="1"/>
  <c r="I6238" i="1"/>
  <c r="J6238" i="1"/>
  <c r="K6238" i="1"/>
  <c r="M6238" i="1"/>
  <c r="N6238" i="1"/>
  <c r="O6238" i="1"/>
  <c r="Q6238" i="1"/>
  <c r="F6239" i="1"/>
  <c r="G6239" i="1"/>
  <c r="H6239" i="1"/>
  <c r="P6239" i="1" s="1"/>
  <c r="I6239" i="1"/>
  <c r="J6239" i="1"/>
  <c r="K6239" i="1"/>
  <c r="M6239" i="1"/>
  <c r="N6239" i="1"/>
  <c r="O6239" i="1"/>
  <c r="Q6239" i="1"/>
  <c r="F6240" i="1"/>
  <c r="G6240" i="1"/>
  <c r="H6240" i="1"/>
  <c r="P6240" i="1" s="1"/>
  <c r="I6240" i="1"/>
  <c r="J6240" i="1"/>
  <c r="K6240" i="1"/>
  <c r="M6240" i="1"/>
  <c r="N6240" i="1"/>
  <c r="O6240" i="1"/>
  <c r="Q6240" i="1"/>
  <c r="F6241" i="1"/>
  <c r="G6241" i="1"/>
  <c r="H6241" i="1"/>
  <c r="P6241" i="1" s="1"/>
  <c r="I6241" i="1"/>
  <c r="J6241" i="1"/>
  <c r="K6241" i="1"/>
  <c r="M6241" i="1"/>
  <c r="N6241" i="1"/>
  <c r="O6241" i="1"/>
  <c r="Q6241" i="1"/>
  <c r="F6242" i="1"/>
  <c r="G6242" i="1"/>
  <c r="H6242" i="1"/>
  <c r="L6242" i="1" s="1"/>
  <c r="I6242" i="1"/>
  <c r="J6242" i="1"/>
  <c r="K6242" i="1"/>
  <c r="M6242" i="1"/>
  <c r="N6242" i="1"/>
  <c r="O6242" i="1"/>
  <c r="Q6242" i="1"/>
  <c r="F6243" i="1"/>
  <c r="G6243" i="1"/>
  <c r="H6243" i="1"/>
  <c r="L6243" i="1" s="1"/>
  <c r="I6243" i="1"/>
  <c r="J6243" i="1"/>
  <c r="K6243" i="1"/>
  <c r="M6243" i="1"/>
  <c r="N6243" i="1"/>
  <c r="O6243" i="1"/>
  <c r="Q6243" i="1"/>
  <c r="F6244" i="1"/>
  <c r="G6244" i="1"/>
  <c r="H6244" i="1"/>
  <c r="L6244" i="1" s="1"/>
  <c r="I6244" i="1"/>
  <c r="J6244" i="1"/>
  <c r="K6244" i="1"/>
  <c r="M6244" i="1"/>
  <c r="N6244" i="1"/>
  <c r="O6244" i="1"/>
  <c r="Q6244" i="1"/>
  <c r="F6245" i="1"/>
  <c r="G6245" i="1"/>
  <c r="H6245" i="1"/>
  <c r="L6245" i="1" s="1"/>
  <c r="I6245" i="1"/>
  <c r="J6245" i="1"/>
  <c r="K6245" i="1"/>
  <c r="M6245" i="1"/>
  <c r="N6245" i="1"/>
  <c r="O6245" i="1"/>
  <c r="Q6245" i="1"/>
  <c r="F6246" i="1"/>
  <c r="G6246" i="1"/>
  <c r="H6246" i="1"/>
  <c r="L6246" i="1" s="1"/>
  <c r="I6246" i="1"/>
  <c r="J6246" i="1"/>
  <c r="K6246" i="1"/>
  <c r="M6246" i="1"/>
  <c r="N6246" i="1"/>
  <c r="O6246" i="1"/>
  <c r="Q6246" i="1"/>
  <c r="F6247" i="1"/>
  <c r="G6247" i="1"/>
  <c r="H6247" i="1"/>
  <c r="L6247" i="1" s="1"/>
  <c r="I6247" i="1"/>
  <c r="J6247" i="1"/>
  <c r="K6247" i="1"/>
  <c r="M6247" i="1"/>
  <c r="N6247" i="1"/>
  <c r="O6247" i="1"/>
  <c r="Q6247" i="1"/>
  <c r="F6248" i="1"/>
  <c r="G6248" i="1"/>
  <c r="H6248" i="1"/>
  <c r="L6248" i="1" s="1"/>
  <c r="I6248" i="1"/>
  <c r="J6248" i="1"/>
  <c r="K6248" i="1"/>
  <c r="M6248" i="1"/>
  <c r="N6248" i="1"/>
  <c r="O6248" i="1"/>
  <c r="Q6248" i="1"/>
  <c r="F6249" i="1"/>
  <c r="G6249" i="1"/>
  <c r="H6249" i="1"/>
  <c r="L6249" i="1" s="1"/>
  <c r="I6249" i="1"/>
  <c r="J6249" i="1"/>
  <c r="K6249" i="1"/>
  <c r="M6249" i="1"/>
  <c r="N6249" i="1"/>
  <c r="O6249" i="1"/>
  <c r="Q6249" i="1"/>
  <c r="F6250" i="1"/>
  <c r="G6250" i="1"/>
  <c r="H6250" i="1"/>
  <c r="L6250" i="1" s="1"/>
  <c r="I6250" i="1"/>
  <c r="J6250" i="1"/>
  <c r="K6250" i="1"/>
  <c r="M6250" i="1"/>
  <c r="N6250" i="1"/>
  <c r="O6250" i="1"/>
  <c r="Q6250" i="1"/>
  <c r="F6251" i="1"/>
  <c r="G6251" i="1"/>
  <c r="H6251" i="1"/>
  <c r="L6251" i="1" s="1"/>
  <c r="I6251" i="1"/>
  <c r="J6251" i="1"/>
  <c r="K6251" i="1"/>
  <c r="M6251" i="1"/>
  <c r="N6251" i="1"/>
  <c r="O6251" i="1"/>
  <c r="Q6251" i="1"/>
  <c r="F6252" i="1"/>
  <c r="G6252" i="1"/>
  <c r="H6252" i="1"/>
  <c r="L6252" i="1" s="1"/>
  <c r="I6252" i="1"/>
  <c r="J6252" i="1"/>
  <c r="K6252" i="1"/>
  <c r="M6252" i="1"/>
  <c r="N6252" i="1"/>
  <c r="O6252" i="1"/>
  <c r="Q6252" i="1"/>
  <c r="F6253" i="1"/>
  <c r="G6253" i="1"/>
  <c r="H6253" i="1"/>
  <c r="L6253" i="1" s="1"/>
  <c r="I6253" i="1"/>
  <c r="J6253" i="1"/>
  <c r="K6253" i="1"/>
  <c r="M6253" i="1"/>
  <c r="N6253" i="1"/>
  <c r="O6253" i="1"/>
  <c r="Q6253" i="1"/>
  <c r="F6254" i="1"/>
  <c r="G6254" i="1"/>
  <c r="H6254" i="1"/>
  <c r="L6254" i="1" s="1"/>
  <c r="I6254" i="1"/>
  <c r="J6254" i="1"/>
  <c r="K6254" i="1"/>
  <c r="M6254" i="1"/>
  <c r="N6254" i="1"/>
  <c r="O6254" i="1"/>
  <c r="Q6254" i="1"/>
  <c r="F6255" i="1"/>
  <c r="G6255" i="1"/>
  <c r="H6255" i="1"/>
  <c r="P6255" i="1" s="1"/>
  <c r="I6255" i="1"/>
  <c r="J6255" i="1"/>
  <c r="K6255" i="1"/>
  <c r="M6255" i="1"/>
  <c r="N6255" i="1"/>
  <c r="O6255" i="1"/>
  <c r="Q6255" i="1"/>
  <c r="F6256" i="1"/>
  <c r="G6256" i="1"/>
  <c r="H6256" i="1"/>
  <c r="L6256" i="1" s="1"/>
  <c r="I6256" i="1"/>
  <c r="J6256" i="1"/>
  <c r="K6256" i="1"/>
  <c r="M6256" i="1"/>
  <c r="N6256" i="1"/>
  <c r="O6256" i="1"/>
  <c r="Q6256" i="1"/>
  <c r="F6257" i="1"/>
  <c r="G6257" i="1"/>
  <c r="H6257" i="1"/>
  <c r="P6257" i="1" s="1"/>
  <c r="I6257" i="1"/>
  <c r="J6257" i="1"/>
  <c r="K6257" i="1"/>
  <c r="M6257" i="1"/>
  <c r="N6257" i="1"/>
  <c r="O6257" i="1"/>
  <c r="Q6257" i="1"/>
  <c r="F6258" i="1"/>
  <c r="G6258" i="1"/>
  <c r="H6258" i="1"/>
  <c r="L6258" i="1" s="1"/>
  <c r="I6258" i="1"/>
  <c r="J6258" i="1"/>
  <c r="K6258" i="1"/>
  <c r="M6258" i="1"/>
  <c r="N6258" i="1"/>
  <c r="O6258" i="1"/>
  <c r="Q6258" i="1"/>
  <c r="F6259" i="1"/>
  <c r="G6259" i="1"/>
  <c r="H6259" i="1"/>
  <c r="L6259" i="1" s="1"/>
  <c r="I6259" i="1"/>
  <c r="J6259" i="1"/>
  <c r="K6259" i="1"/>
  <c r="M6259" i="1"/>
  <c r="N6259" i="1"/>
  <c r="O6259" i="1"/>
  <c r="Q6259" i="1"/>
  <c r="F6260" i="1"/>
  <c r="G6260" i="1"/>
  <c r="H6260" i="1"/>
  <c r="L6260" i="1" s="1"/>
  <c r="I6260" i="1"/>
  <c r="J6260" i="1"/>
  <c r="K6260" i="1"/>
  <c r="M6260" i="1"/>
  <c r="N6260" i="1"/>
  <c r="O6260" i="1"/>
  <c r="Q6260" i="1"/>
  <c r="F6261" i="1"/>
  <c r="G6261" i="1"/>
  <c r="H6261" i="1"/>
  <c r="L6261" i="1" s="1"/>
  <c r="I6261" i="1"/>
  <c r="J6261" i="1"/>
  <c r="K6261" i="1"/>
  <c r="M6261" i="1"/>
  <c r="N6261" i="1"/>
  <c r="O6261" i="1"/>
  <c r="Q6261" i="1"/>
  <c r="F6262" i="1"/>
  <c r="G6262" i="1"/>
  <c r="H6262" i="1"/>
  <c r="L6262" i="1" s="1"/>
  <c r="I6262" i="1"/>
  <c r="J6262" i="1"/>
  <c r="K6262" i="1"/>
  <c r="M6262" i="1"/>
  <c r="N6262" i="1"/>
  <c r="O6262" i="1"/>
  <c r="Q6262" i="1"/>
  <c r="F6263" i="1"/>
  <c r="G6263" i="1"/>
  <c r="H6263" i="1"/>
  <c r="L6263" i="1" s="1"/>
  <c r="I6263" i="1"/>
  <c r="J6263" i="1"/>
  <c r="K6263" i="1"/>
  <c r="M6263" i="1"/>
  <c r="N6263" i="1"/>
  <c r="O6263" i="1"/>
  <c r="Q6263" i="1"/>
  <c r="F6264" i="1"/>
  <c r="G6264" i="1"/>
  <c r="H6264" i="1"/>
  <c r="P6264" i="1" s="1"/>
  <c r="I6264" i="1"/>
  <c r="J6264" i="1"/>
  <c r="K6264" i="1"/>
  <c r="M6264" i="1"/>
  <c r="N6264" i="1"/>
  <c r="O6264" i="1"/>
  <c r="Q6264" i="1"/>
  <c r="F6265" i="1"/>
  <c r="G6265" i="1"/>
  <c r="H6265" i="1"/>
  <c r="L6265" i="1" s="1"/>
  <c r="I6265" i="1"/>
  <c r="J6265" i="1"/>
  <c r="K6265" i="1"/>
  <c r="M6265" i="1"/>
  <c r="N6265" i="1"/>
  <c r="O6265" i="1"/>
  <c r="Q6265" i="1"/>
  <c r="F6266" i="1"/>
  <c r="G6266" i="1"/>
  <c r="H6266" i="1"/>
  <c r="L6266" i="1" s="1"/>
  <c r="I6266" i="1"/>
  <c r="J6266" i="1"/>
  <c r="K6266" i="1"/>
  <c r="M6266" i="1"/>
  <c r="N6266" i="1"/>
  <c r="O6266" i="1"/>
  <c r="Q6266" i="1"/>
  <c r="F6267" i="1"/>
  <c r="G6267" i="1"/>
  <c r="H6267" i="1"/>
  <c r="L6267" i="1" s="1"/>
  <c r="I6267" i="1"/>
  <c r="J6267" i="1"/>
  <c r="K6267" i="1"/>
  <c r="M6267" i="1"/>
  <c r="N6267" i="1"/>
  <c r="O6267" i="1"/>
  <c r="Q6267" i="1"/>
  <c r="F6268" i="1"/>
  <c r="G6268" i="1"/>
  <c r="H6268" i="1"/>
  <c r="P6268" i="1" s="1"/>
  <c r="I6268" i="1"/>
  <c r="J6268" i="1"/>
  <c r="K6268" i="1"/>
  <c r="M6268" i="1"/>
  <c r="N6268" i="1"/>
  <c r="O6268" i="1"/>
  <c r="Q6268" i="1"/>
  <c r="F6269" i="1"/>
  <c r="G6269" i="1"/>
  <c r="H6269" i="1"/>
  <c r="L6269" i="1" s="1"/>
  <c r="I6269" i="1"/>
  <c r="J6269" i="1"/>
  <c r="K6269" i="1"/>
  <c r="M6269" i="1"/>
  <c r="N6269" i="1"/>
  <c r="O6269" i="1"/>
  <c r="Q6269" i="1"/>
  <c r="F6270" i="1"/>
  <c r="G6270" i="1"/>
  <c r="H6270" i="1"/>
  <c r="L6270" i="1" s="1"/>
  <c r="I6270" i="1"/>
  <c r="J6270" i="1"/>
  <c r="K6270" i="1"/>
  <c r="M6270" i="1"/>
  <c r="N6270" i="1"/>
  <c r="O6270" i="1"/>
  <c r="Q6270" i="1"/>
  <c r="F6271" i="1"/>
  <c r="G6271" i="1"/>
  <c r="H6271" i="1"/>
  <c r="L6271" i="1" s="1"/>
  <c r="I6271" i="1"/>
  <c r="J6271" i="1"/>
  <c r="K6271" i="1"/>
  <c r="M6271" i="1"/>
  <c r="N6271" i="1"/>
  <c r="O6271" i="1"/>
  <c r="Q6271" i="1"/>
  <c r="F6272" i="1"/>
  <c r="G6272" i="1"/>
  <c r="H6272" i="1"/>
  <c r="L6272" i="1" s="1"/>
  <c r="I6272" i="1"/>
  <c r="J6272" i="1"/>
  <c r="K6272" i="1"/>
  <c r="M6272" i="1"/>
  <c r="N6272" i="1"/>
  <c r="O6272" i="1"/>
  <c r="Q6272" i="1"/>
  <c r="F6273" i="1"/>
  <c r="G6273" i="1"/>
  <c r="H6273" i="1"/>
  <c r="L6273" i="1" s="1"/>
  <c r="I6273" i="1"/>
  <c r="J6273" i="1"/>
  <c r="K6273" i="1"/>
  <c r="M6273" i="1"/>
  <c r="N6273" i="1"/>
  <c r="O6273" i="1"/>
  <c r="Q6273" i="1"/>
  <c r="F6274" i="1"/>
  <c r="G6274" i="1"/>
  <c r="H6274" i="1"/>
  <c r="L6274" i="1" s="1"/>
  <c r="I6274" i="1"/>
  <c r="J6274" i="1"/>
  <c r="K6274" i="1"/>
  <c r="M6274" i="1"/>
  <c r="N6274" i="1"/>
  <c r="O6274" i="1"/>
  <c r="Q6274" i="1"/>
  <c r="F6275" i="1"/>
  <c r="G6275" i="1"/>
  <c r="H6275" i="1"/>
  <c r="L6275" i="1" s="1"/>
  <c r="I6275" i="1"/>
  <c r="J6275" i="1"/>
  <c r="K6275" i="1"/>
  <c r="M6275" i="1"/>
  <c r="N6275" i="1"/>
  <c r="O6275" i="1"/>
  <c r="Q6275" i="1"/>
  <c r="F6276" i="1"/>
  <c r="G6276" i="1"/>
  <c r="H6276" i="1"/>
  <c r="L6276" i="1" s="1"/>
  <c r="I6276" i="1"/>
  <c r="J6276" i="1"/>
  <c r="K6276" i="1"/>
  <c r="M6276" i="1"/>
  <c r="N6276" i="1"/>
  <c r="O6276" i="1"/>
  <c r="Q6276" i="1"/>
  <c r="F6277" i="1"/>
  <c r="G6277" i="1"/>
  <c r="H6277" i="1"/>
  <c r="L6277" i="1" s="1"/>
  <c r="I6277" i="1"/>
  <c r="J6277" i="1"/>
  <c r="K6277" i="1"/>
  <c r="M6277" i="1"/>
  <c r="N6277" i="1"/>
  <c r="O6277" i="1"/>
  <c r="Q6277" i="1"/>
  <c r="F6278" i="1"/>
  <c r="G6278" i="1"/>
  <c r="H6278" i="1"/>
  <c r="P6278" i="1" s="1"/>
  <c r="I6278" i="1"/>
  <c r="J6278" i="1"/>
  <c r="K6278" i="1"/>
  <c r="M6278" i="1"/>
  <c r="N6278" i="1"/>
  <c r="O6278" i="1"/>
  <c r="Q6278" i="1"/>
  <c r="F6279" i="1"/>
  <c r="G6279" i="1"/>
  <c r="H6279" i="1"/>
  <c r="L6279" i="1" s="1"/>
  <c r="I6279" i="1"/>
  <c r="J6279" i="1"/>
  <c r="K6279" i="1"/>
  <c r="M6279" i="1"/>
  <c r="N6279" i="1"/>
  <c r="O6279" i="1"/>
  <c r="Q6279" i="1"/>
  <c r="F6280" i="1"/>
  <c r="G6280" i="1"/>
  <c r="H6280" i="1"/>
  <c r="L6280" i="1" s="1"/>
  <c r="I6280" i="1"/>
  <c r="J6280" i="1"/>
  <c r="K6280" i="1"/>
  <c r="M6280" i="1"/>
  <c r="N6280" i="1"/>
  <c r="O6280" i="1"/>
  <c r="Q6280" i="1"/>
  <c r="F6281" i="1"/>
  <c r="G6281" i="1"/>
  <c r="H6281" i="1"/>
  <c r="L6281" i="1" s="1"/>
  <c r="I6281" i="1"/>
  <c r="J6281" i="1"/>
  <c r="K6281" i="1"/>
  <c r="M6281" i="1"/>
  <c r="N6281" i="1"/>
  <c r="O6281" i="1"/>
  <c r="Q6281" i="1"/>
  <c r="F6282" i="1"/>
  <c r="G6282" i="1"/>
  <c r="H6282" i="1"/>
  <c r="L6282" i="1" s="1"/>
  <c r="I6282" i="1"/>
  <c r="J6282" i="1"/>
  <c r="K6282" i="1"/>
  <c r="M6282" i="1"/>
  <c r="N6282" i="1"/>
  <c r="O6282" i="1"/>
  <c r="Q6282" i="1"/>
  <c r="F6283" i="1"/>
  <c r="G6283" i="1"/>
  <c r="H6283" i="1"/>
  <c r="L6283" i="1" s="1"/>
  <c r="I6283" i="1"/>
  <c r="J6283" i="1"/>
  <c r="K6283" i="1"/>
  <c r="M6283" i="1"/>
  <c r="N6283" i="1"/>
  <c r="O6283" i="1"/>
  <c r="Q6283" i="1"/>
  <c r="F6284" i="1"/>
  <c r="G6284" i="1"/>
  <c r="H6284" i="1"/>
  <c r="L6284" i="1" s="1"/>
  <c r="I6284" i="1"/>
  <c r="J6284" i="1"/>
  <c r="K6284" i="1"/>
  <c r="M6284" i="1"/>
  <c r="N6284" i="1"/>
  <c r="O6284" i="1"/>
  <c r="Q6284" i="1"/>
  <c r="F6285" i="1"/>
  <c r="G6285" i="1"/>
  <c r="H6285" i="1"/>
  <c r="P6285" i="1" s="1"/>
  <c r="I6285" i="1"/>
  <c r="J6285" i="1"/>
  <c r="K6285" i="1"/>
  <c r="M6285" i="1"/>
  <c r="N6285" i="1"/>
  <c r="O6285" i="1"/>
  <c r="Q6285" i="1"/>
  <c r="F6286" i="1"/>
  <c r="G6286" i="1"/>
  <c r="H6286" i="1"/>
  <c r="P6286" i="1" s="1"/>
  <c r="I6286" i="1"/>
  <c r="J6286" i="1"/>
  <c r="K6286" i="1"/>
  <c r="M6286" i="1"/>
  <c r="N6286" i="1"/>
  <c r="O6286" i="1"/>
  <c r="Q6286" i="1"/>
  <c r="F6287" i="1"/>
  <c r="G6287" i="1"/>
  <c r="H6287" i="1"/>
  <c r="L6287" i="1" s="1"/>
  <c r="I6287" i="1"/>
  <c r="J6287" i="1"/>
  <c r="K6287" i="1"/>
  <c r="M6287" i="1"/>
  <c r="N6287" i="1"/>
  <c r="O6287" i="1"/>
  <c r="Q6287" i="1"/>
  <c r="F6288" i="1"/>
  <c r="G6288" i="1"/>
  <c r="H6288" i="1"/>
  <c r="L6288" i="1" s="1"/>
  <c r="I6288" i="1"/>
  <c r="J6288" i="1"/>
  <c r="K6288" i="1"/>
  <c r="M6288" i="1"/>
  <c r="N6288" i="1"/>
  <c r="O6288" i="1"/>
  <c r="Q6288" i="1"/>
  <c r="F6289" i="1"/>
  <c r="G6289" i="1"/>
  <c r="H6289" i="1"/>
  <c r="P6289" i="1" s="1"/>
  <c r="I6289" i="1"/>
  <c r="J6289" i="1"/>
  <c r="K6289" i="1"/>
  <c r="M6289" i="1"/>
  <c r="N6289" i="1"/>
  <c r="O6289" i="1"/>
  <c r="Q6289" i="1"/>
  <c r="F6290" i="1"/>
  <c r="G6290" i="1"/>
  <c r="H6290" i="1"/>
  <c r="L6290" i="1" s="1"/>
  <c r="I6290" i="1"/>
  <c r="J6290" i="1"/>
  <c r="K6290" i="1"/>
  <c r="M6290" i="1"/>
  <c r="N6290" i="1"/>
  <c r="O6290" i="1"/>
  <c r="Q6290" i="1"/>
  <c r="F6291" i="1"/>
  <c r="G6291" i="1"/>
  <c r="H6291" i="1"/>
  <c r="L6291" i="1" s="1"/>
  <c r="I6291" i="1"/>
  <c r="J6291" i="1"/>
  <c r="K6291" i="1"/>
  <c r="M6291" i="1"/>
  <c r="N6291" i="1"/>
  <c r="O6291" i="1"/>
  <c r="Q6291" i="1"/>
  <c r="F6292" i="1"/>
  <c r="G6292" i="1"/>
  <c r="H6292" i="1"/>
  <c r="L6292" i="1" s="1"/>
  <c r="I6292" i="1"/>
  <c r="J6292" i="1"/>
  <c r="K6292" i="1"/>
  <c r="M6292" i="1"/>
  <c r="N6292" i="1"/>
  <c r="O6292" i="1"/>
  <c r="Q6292" i="1"/>
  <c r="F6293" i="1"/>
  <c r="G6293" i="1"/>
  <c r="H6293" i="1"/>
  <c r="L6293" i="1" s="1"/>
  <c r="I6293" i="1"/>
  <c r="J6293" i="1"/>
  <c r="K6293" i="1"/>
  <c r="M6293" i="1"/>
  <c r="N6293" i="1"/>
  <c r="O6293" i="1"/>
  <c r="Q6293" i="1"/>
  <c r="F6294" i="1"/>
  <c r="G6294" i="1"/>
  <c r="H6294" i="1"/>
  <c r="L6294" i="1" s="1"/>
  <c r="I6294" i="1"/>
  <c r="J6294" i="1"/>
  <c r="K6294" i="1"/>
  <c r="M6294" i="1"/>
  <c r="N6294" i="1"/>
  <c r="O6294" i="1"/>
  <c r="Q6294" i="1"/>
  <c r="F6295" i="1"/>
  <c r="G6295" i="1"/>
  <c r="H6295" i="1"/>
  <c r="L6295" i="1" s="1"/>
  <c r="I6295" i="1"/>
  <c r="J6295" i="1"/>
  <c r="K6295" i="1"/>
  <c r="M6295" i="1"/>
  <c r="N6295" i="1"/>
  <c r="O6295" i="1"/>
  <c r="Q6295" i="1"/>
  <c r="F6296" i="1"/>
  <c r="G6296" i="1"/>
  <c r="H6296" i="1"/>
  <c r="P6296" i="1" s="1"/>
  <c r="I6296" i="1"/>
  <c r="J6296" i="1"/>
  <c r="K6296" i="1"/>
  <c r="M6296" i="1"/>
  <c r="N6296" i="1"/>
  <c r="O6296" i="1"/>
  <c r="Q6296" i="1"/>
  <c r="F6297" i="1"/>
  <c r="G6297" i="1"/>
  <c r="H6297" i="1"/>
  <c r="L6297" i="1" s="1"/>
  <c r="I6297" i="1"/>
  <c r="J6297" i="1"/>
  <c r="K6297" i="1"/>
  <c r="M6297" i="1"/>
  <c r="N6297" i="1"/>
  <c r="O6297" i="1"/>
  <c r="Q6297" i="1"/>
  <c r="F6298" i="1"/>
  <c r="G6298" i="1"/>
  <c r="H6298" i="1"/>
  <c r="L6298" i="1" s="1"/>
  <c r="I6298" i="1"/>
  <c r="J6298" i="1"/>
  <c r="K6298" i="1"/>
  <c r="M6298" i="1"/>
  <c r="N6298" i="1"/>
  <c r="O6298" i="1"/>
  <c r="Q6298" i="1"/>
  <c r="F6299" i="1"/>
  <c r="G6299" i="1"/>
  <c r="H6299" i="1"/>
  <c r="L6299" i="1" s="1"/>
  <c r="I6299" i="1"/>
  <c r="J6299" i="1"/>
  <c r="K6299" i="1"/>
  <c r="M6299" i="1"/>
  <c r="N6299" i="1"/>
  <c r="O6299" i="1"/>
  <c r="Q6299" i="1"/>
  <c r="F6300" i="1"/>
  <c r="G6300" i="1"/>
  <c r="H6300" i="1"/>
  <c r="L6300" i="1" s="1"/>
  <c r="I6300" i="1"/>
  <c r="J6300" i="1"/>
  <c r="K6300" i="1"/>
  <c r="M6300" i="1"/>
  <c r="N6300" i="1"/>
  <c r="O6300" i="1"/>
  <c r="Q6300" i="1"/>
  <c r="F6301" i="1"/>
  <c r="G6301" i="1"/>
  <c r="H6301" i="1"/>
  <c r="L6301" i="1" s="1"/>
  <c r="I6301" i="1"/>
  <c r="J6301" i="1"/>
  <c r="K6301" i="1"/>
  <c r="M6301" i="1"/>
  <c r="N6301" i="1"/>
  <c r="O6301" i="1"/>
  <c r="Q6301" i="1"/>
  <c r="F6302" i="1"/>
  <c r="G6302" i="1"/>
  <c r="H6302" i="1"/>
  <c r="L6302" i="1" s="1"/>
  <c r="I6302" i="1"/>
  <c r="J6302" i="1"/>
  <c r="K6302" i="1"/>
  <c r="M6302" i="1"/>
  <c r="N6302" i="1"/>
  <c r="O6302" i="1"/>
  <c r="Q6302" i="1"/>
  <c r="F6303" i="1"/>
  <c r="G6303" i="1"/>
  <c r="H6303" i="1"/>
  <c r="L6303" i="1" s="1"/>
  <c r="I6303" i="1"/>
  <c r="J6303" i="1"/>
  <c r="K6303" i="1"/>
  <c r="M6303" i="1"/>
  <c r="N6303" i="1"/>
  <c r="O6303" i="1"/>
  <c r="Q6303" i="1"/>
  <c r="F6304" i="1"/>
  <c r="G6304" i="1"/>
  <c r="H6304" i="1"/>
  <c r="L6304" i="1" s="1"/>
  <c r="I6304" i="1"/>
  <c r="J6304" i="1"/>
  <c r="K6304" i="1"/>
  <c r="M6304" i="1"/>
  <c r="N6304" i="1"/>
  <c r="O6304" i="1"/>
  <c r="Q6304" i="1"/>
  <c r="F6305" i="1"/>
  <c r="G6305" i="1"/>
  <c r="H6305" i="1"/>
  <c r="P6305" i="1" s="1"/>
  <c r="I6305" i="1"/>
  <c r="J6305" i="1"/>
  <c r="K6305" i="1"/>
  <c r="M6305" i="1"/>
  <c r="N6305" i="1"/>
  <c r="O6305" i="1"/>
  <c r="Q6305" i="1"/>
  <c r="F6306" i="1"/>
  <c r="G6306" i="1"/>
  <c r="H6306" i="1"/>
  <c r="L6306" i="1" s="1"/>
  <c r="I6306" i="1"/>
  <c r="J6306" i="1"/>
  <c r="K6306" i="1"/>
  <c r="M6306" i="1"/>
  <c r="N6306" i="1"/>
  <c r="O6306" i="1"/>
  <c r="Q6306" i="1"/>
  <c r="F6307" i="1"/>
  <c r="G6307" i="1"/>
  <c r="H6307" i="1"/>
  <c r="L6307" i="1" s="1"/>
  <c r="I6307" i="1"/>
  <c r="J6307" i="1"/>
  <c r="K6307" i="1"/>
  <c r="M6307" i="1"/>
  <c r="N6307" i="1"/>
  <c r="O6307" i="1"/>
  <c r="Q6307" i="1"/>
  <c r="F6308" i="1"/>
  <c r="G6308" i="1"/>
  <c r="H6308" i="1"/>
  <c r="L6308" i="1" s="1"/>
  <c r="I6308" i="1"/>
  <c r="J6308" i="1"/>
  <c r="K6308" i="1"/>
  <c r="M6308" i="1"/>
  <c r="N6308" i="1"/>
  <c r="O6308" i="1"/>
  <c r="Q6308" i="1"/>
  <c r="F6309" i="1"/>
  <c r="G6309" i="1"/>
  <c r="H6309" i="1"/>
  <c r="P6309" i="1" s="1"/>
  <c r="I6309" i="1"/>
  <c r="J6309" i="1"/>
  <c r="K6309" i="1"/>
  <c r="M6309" i="1"/>
  <c r="N6309" i="1"/>
  <c r="O6309" i="1"/>
  <c r="Q6309" i="1"/>
  <c r="F6310" i="1"/>
  <c r="G6310" i="1"/>
  <c r="H6310" i="1"/>
  <c r="P6310" i="1" s="1"/>
  <c r="I6310" i="1"/>
  <c r="J6310" i="1"/>
  <c r="K6310" i="1"/>
  <c r="M6310" i="1"/>
  <c r="N6310" i="1"/>
  <c r="O6310" i="1"/>
  <c r="Q6310" i="1"/>
  <c r="F6311" i="1"/>
  <c r="G6311" i="1"/>
  <c r="H6311" i="1"/>
  <c r="P6311" i="1" s="1"/>
  <c r="I6311" i="1"/>
  <c r="J6311" i="1"/>
  <c r="K6311" i="1"/>
  <c r="M6311" i="1"/>
  <c r="N6311" i="1"/>
  <c r="O6311" i="1"/>
  <c r="Q6311" i="1"/>
  <c r="F6312" i="1"/>
  <c r="G6312" i="1"/>
  <c r="H6312" i="1"/>
  <c r="L6312" i="1" s="1"/>
  <c r="I6312" i="1"/>
  <c r="J6312" i="1"/>
  <c r="K6312" i="1"/>
  <c r="M6312" i="1"/>
  <c r="N6312" i="1"/>
  <c r="O6312" i="1"/>
  <c r="Q6312" i="1"/>
  <c r="F6313" i="1"/>
  <c r="G6313" i="1"/>
  <c r="H6313" i="1"/>
  <c r="L6313" i="1" s="1"/>
  <c r="I6313" i="1"/>
  <c r="J6313" i="1"/>
  <c r="K6313" i="1"/>
  <c r="M6313" i="1"/>
  <c r="N6313" i="1"/>
  <c r="O6313" i="1"/>
  <c r="Q6313" i="1"/>
  <c r="F6314" i="1"/>
  <c r="G6314" i="1"/>
  <c r="H6314" i="1"/>
  <c r="P6314" i="1" s="1"/>
  <c r="I6314" i="1"/>
  <c r="J6314" i="1"/>
  <c r="K6314" i="1"/>
  <c r="M6314" i="1"/>
  <c r="N6314" i="1"/>
  <c r="O6314" i="1"/>
  <c r="Q6314" i="1"/>
  <c r="F6315" i="1"/>
  <c r="G6315" i="1"/>
  <c r="H6315" i="1"/>
  <c r="L6315" i="1" s="1"/>
  <c r="I6315" i="1"/>
  <c r="J6315" i="1"/>
  <c r="K6315" i="1"/>
  <c r="M6315" i="1"/>
  <c r="N6315" i="1"/>
  <c r="O6315" i="1"/>
  <c r="Q6315" i="1"/>
  <c r="F6316" i="1"/>
  <c r="G6316" i="1"/>
  <c r="H6316" i="1"/>
  <c r="L6316" i="1" s="1"/>
  <c r="I6316" i="1"/>
  <c r="J6316" i="1"/>
  <c r="K6316" i="1"/>
  <c r="M6316" i="1"/>
  <c r="N6316" i="1"/>
  <c r="O6316" i="1"/>
  <c r="Q6316" i="1"/>
  <c r="F6317" i="1"/>
  <c r="G6317" i="1"/>
  <c r="H6317" i="1"/>
  <c r="P6317" i="1" s="1"/>
  <c r="I6317" i="1"/>
  <c r="J6317" i="1"/>
  <c r="K6317" i="1"/>
  <c r="M6317" i="1"/>
  <c r="N6317" i="1"/>
  <c r="O6317" i="1"/>
  <c r="Q6317" i="1"/>
  <c r="F6318" i="1"/>
  <c r="G6318" i="1"/>
  <c r="H6318" i="1"/>
  <c r="L6318" i="1" s="1"/>
  <c r="I6318" i="1"/>
  <c r="J6318" i="1"/>
  <c r="K6318" i="1"/>
  <c r="M6318" i="1"/>
  <c r="N6318" i="1"/>
  <c r="O6318" i="1"/>
  <c r="Q6318" i="1"/>
  <c r="F6319" i="1"/>
  <c r="G6319" i="1"/>
  <c r="H6319" i="1"/>
  <c r="P6319" i="1" s="1"/>
  <c r="I6319" i="1"/>
  <c r="J6319" i="1"/>
  <c r="K6319" i="1"/>
  <c r="M6319" i="1"/>
  <c r="N6319" i="1"/>
  <c r="O6319" i="1"/>
  <c r="Q6319" i="1"/>
  <c r="F6320" i="1"/>
  <c r="G6320" i="1"/>
  <c r="H6320" i="1"/>
  <c r="L6320" i="1" s="1"/>
  <c r="I6320" i="1"/>
  <c r="J6320" i="1"/>
  <c r="K6320" i="1"/>
  <c r="M6320" i="1"/>
  <c r="N6320" i="1"/>
  <c r="O6320" i="1"/>
  <c r="Q6320" i="1"/>
  <c r="F6321" i="1"/>
  <c r="G6321" i="1"/>
  <c r="H6321" i="1"/>
  <c r="L6321" i="1" s="1"/>
  <c r="I6321" i="1"/>
  <c r="J6321" i="1"/>
  <c r="K6321" i="1"/>
  <c r="M6321" i="1"/>
  <c r="N6321" i="1"/>
  <c r="O6321" i="1"/>
  <c r="Q6321" i="1"/>
  <c r="F6322" i="1"/>
  <c r="G6322" i="1"/>
  <c r="H6322" i="1"/>
  <c r="L6322" i="1" s="1"/>
  <c r="I6322" i="1"/>
  <c r="J6322" i="1"/>
  <c r="K6322" i="1"/>
  <c r="M6322" i="1"/>
  <c r="N6322" i="1"/>
  <c r="O6322" i="1"/>
  <c r="Q6322" i="1"/>
  <c r="F6323" i="1"/>
  <c r="G6323" i="1"/>
  <c r="H6323" i="1"/>
  <c r="L6323" i="1" s="1"/>
  <c r="I6323" i="1"/>
  <c r="J6323" i="1"/>
  <c r="K6323" i="1"/>
  <c r="M6323" i="1"/>
  <c r="N6323" i="1"/>
  <c r="O6323" i="1"/>
  <c r="Q6323" i="1"/>
  <c r="F6324" i="1"/>
  <c r="G6324" i="1"/>
  <c r="H6324" i="1"/>
  <c r="L6324" i="1" s="1"/>
  <c r="I6324" i="1"/>
  <c r="J6324" i="1"/>
  <c r="K6324" i="1"/>
  <c r="M6324" i="1"/>
  <c r="N6324" i="1"/>
  <c r="O6324" i="1"/>
  <c r="Q6324" i="1"/>
  <c r="F6325" i="1"/>
  <c r="G6325" i="1"/>
  <c r="H6325" i="1"/>
  <c r="P6325" i="1" s="1"/>
  <c r="I6325" i="1"/>
  <c r="J6325" i="1"/>
  <c r="K6325" i="1"/>
  <c r="M6325" i="1"/>
  <c r="N6325" i="1"/>
  <c r="O6325" i="1"/>
  <c r="Q6325" i="1"/>
  <c r="F6326" i="1"/>
  <c r="G6326" i="1"/>
  <c r="H6326" i="1"/>
  <c r="L6326" i="1" s="1"/>
  <c r="I6326" i="1"/>
  <c r="J6326" i="1"/>
  <c r="K6326" i="1"/>
  <c r="M6326" i="1"/>
  <c r="N6326" i="1"/>
  <c r="O6326" i="1"/>
  <c r="Q6326" i="1"/>
  <c r="F6327" i="1"/>
  <c r="G6327" i="1"/>
  <c r="H6327" i="1"/>
  <c r="L6327" i="1" s="1"/>
  <c r="I6327" i="1"/>
  <c r="J6327" i="1"/>
  <c r="K6327" i="1"/>
  <c r="M6327" i="1"/>
  <c r="N6327" i="1"/>
  <c r="O6327" i="1"/>
  <c r="Q6327" i="1"/>
  <c r="F6328" i="1"/>
  <c r="G6328" i="1"/>
  <c r="H6328" i="1"/>
  <c r="L6328" i="1" s="1"/>
  <c r="I6328" i="1"/>
  <c r="J6328" i="1"/>
  <c r="K6328" i="1"/>
  <c r="M6328" i="1"/>
  <c r="N6328" i="1"/>
  <c r="O6328" i="1"/>
  <c r="Q6328" i="1"/>
  <c r="F6329" i="1"/>
  <c r="G6329" i="1"/>
  <c r="H6329" i="1"/>
  <c r="P6329" i="1" s="1"/>
  <c r="I6329" i="1"/>
  <c r="J6329" i="1"/>
  <c r="K6329" i="1"/>
  <c r="M6329" i="1"/>
  <c r="N6329" i="1"/>
  <c r="O6329" i="1"/>
  <c r="Q6329" i="1"/>
  <c r="F6330" i="1"/>
  <c r="G6330" i="1"/>
  <c r="H6330" i="1"/>
  <c r="L6330" i="1" s="1"/>
  <c r="I6330" i="1"/>
  <c r="J6330" i="1"/>
  <c r="K6330" i="1"/>
  <c r="M6330" i="1"/>
  <c r="N6330" i="1"/>
  <c r="O6330" i="1"/>
  <c r="Q6330" i="1"/>
  <c r="F6331" i="1"/>
  <c r="G6331" i="1"/>
  <c r="H6331" i="1"/>
  <c r="L6331" i="1" s="1"/>
  <c r="I6331" i="1"/>
  <c r="J6331" i="1"/>
  <c r="K6331" i="1"/>
  <c r="M6331" i="1"/>
  <c r="N6331" i="1"/>
  <c r="O6331" i="1"/>
  <c r="Q6331" i="1"/>
  <c r="F6332" i="1"/>
  <c r="G6332" i="1"/>
  <c r="H6332" i="1"/>
  <c r="L6332" i="1" s="1"/>
  <c r="I6332" i="1"/>
  <c r="J6332" i="1"/>
  <c r="K6332" i="1"/>
  <c r="M6332" i="1"/>
  <c r="N6332" i="1"/>
  <c r="O6332" i="1"/>
  <c r="Q6332" i="1"/>
  <c r="F6333" i="1"/>
  <c r="G6333" i="1"/>
  <c r="H6333" i="1"/>
  <c r="L6333" i="1" s="1"/>
  <c r="I6333" i="1"/>
  <c r="J6333" i="1"/>
  <c r="K6333" i="1"/>
  <c r="M6333" i="1"/>
  <c r="N6333" i="1"/>
  <c r="O6333" i="1"/>
  <c r="Q6333" i="1"/>
  <c r="F6334" i="1"/>
  <c r="G6334" i="1"/>
  <c r="H6334" i="1"/>
  <c r="L6334" i="1" s="1"/>
  <c r="I6334" i="1"/>
  <c r="J6334" i="1"/>
  <c r="K6334" i="1"/>
  <c r="M6334" i="1"/>
  <c r="N6334" i="1"/>
  <c r="O6334" i="1"/>
  <c r="Q6334" i="1"/>
  <c r="F6335" i="1"/>
  <c r="G6335" i="1"/>
  <c r="H6335" i="1"/>
  <c r="L6335" i="1" s="1"/>
  <c r="I6335" i="1"/>
  <c r="J6335" i="1"/>
  <c r="K6335" i="1"/>
  <c r="M6335" i="1"/>
  <c r="N6335" i="1"/>
  <c r="O6335" i="1"/>
  <c r="Q6335" i="1"/>
  <c r="F6336" i="1"/>
  <c r="G6336" i="1"/>
  <c r="H6336" i="1"/>
  <c r="L6336" i="1" s="1"/>
  <c r="I6336" i="1"/>
  <c r="J6336" i="1"/>
  <c r="K6336" i="1"/>
  <c r="M6336" i="1"/>
  <c r="N6336" i="1"/>
  <c r="O6336" i="1"/>
  <c r="Q6336" i="1"/>
  <c r="F6337" i="1"/>
  <c r="G6337" i="1"/>
  <c r="H6337" i="1"/>
  <c r="P6337" i="1" s="1"/>
  <c r="I6337" i="1"/>
  <c r="J6337" i="1"/>
  <c r="K6337" i="1"/>
  <c r="M6337" i="1"/>
  <c r="N6337" i="1"/>
  <c r="O6337" i="1"/>
  <c r="Q6337" i="1"/>
  <c r="F6338" i="1"/>
  <c r="G6338" i="1"/>
  <c r="H6338" i="1"/>
  <c r="L6338" i="1" s="1"/>
  <c r="I6338" i="1"/>
  <c r="J6338" i="1"/>
  <c r="K6338" i="1"/>
  <c r="M6338" i="1"/>
  <c r="N6338" i="1"/>
  <c r="O6338" i="1"/>
  <c r="Q6338" i="1"/>
  <c r="F6339" i="1"/>
  <c r="G6339" i="1"/>
  <c r="H6339" i="1"/>
  <c r="P6339" i="1" s="1"/>
  <c r="I6339" i="1"/>
  <c r="J6339" i="1"/>
  <c r="K6339" i="1"/>
  <c r="M6339" i="1"/>
  <c r="N6339" i="1"/>
  <c r="O6339" i="1"/>
  <c r="Q6339" i="1"/>
  <c r="F6340" i="1"/>
  <c r="G6340" i="1"/>
  <c r="H6340" i="1"/>
  <c r="L6340" i="1" s="1"/>
  <c r="I6340" i="1"/>
  <c r="J6340" i="1"/>
  <c r="K6340" i="1"/>
  <c r="M6340" i="1"/>
  <c r="N6340" i="1"/>
  <c r="O6340" i="1"/>
  <c r="Q6340" i="1"/>
  <c r="F6341" i="1"/>
  <c r="G6341" i="1"/>
  <c r="H6341" i="1"/>
  <c r="L6341" i="1" s="1"/>
  <c r="I6341" i="1"/>
  <c r="J6341" i="1"/>
  <c r="K6341" i="1"/>
  <c r="M6341" i="1"/>
  <c r="N6341" i="1"/>
  <c r="O6341" i="1"/>
  <c r="Q6341" i="1"/>
  <c r="F6342" i="1"/>
  <c r="G6342" i="1"/>
  <c r="H6342" i="1"/>
  <c r="L6342" i="1" s="1"/>
  <c r="I6342" i="1"/>
  <c r="J6342" i="1"/>
  <c r="K6342" i="1"/>
  <c r="M6342" i="1"/>
  <c r="N6342" i="1"/>
  <c r="O6342" i="1"/>
  <c r="Q6342" i="1"/>
  <c r="F6343" i="1"/>
  <c r="G6343" i="1"/>
  <c r="H6343" i="1"/>
  <c r="P6343" i="1" s="1"/>
  <c r="I6343" i="1"/>
  <c r="J6343" i="1"/>
  <c r="K6343" i="1"/>
  <c r="M6343" i="1"/>
  <c r="N6343" i="1"/>
  <c r="O6343" i="1"/>
  <c r="Q6343" i="1"/>
  <c r="F6344" i="1"/>
  <c r="G6344" i="1"/>
  <c r="H6344" i="1"/>
  <c r="L6344" i="1" s="1"/>
  <c r="I6344" i="1"/>
  <c r="J6344" i="1"/>
  <c r="K6344" i="1"/>
  <c r="M6344" i="1"/>
  <c r="N6344" i="1"/>
  <c r="O6344" i="1"/>
  <c r="Q6344" i="1"/>
  <c r="F6345" i="1"/>
  <c r="G6345" i="1"/>
  <c r="H6345" i="1"/>
  <c r="L6345" i="1" s="1"/>
  <c r="I6345" i="1"/>
  <c r="J6345" i="1"/>
  <c r="K6345" i="1"/>
  <c r="M6345" i="1"/>
  <c r="N6345" i="1"/>
  <c r="O6345" i="1"/>
  <c r="Q6345" i="1"/>
  <c r="F6346" i="1"/>
  <c r="G6346" i="1"/>
  <c r="H6346" i="1"/>
  <c r="L6346" i="1" s="1"/>
  <c r="I6346" i="1"/>
  <c r="J6346" i="1"/>
  <c r="K6346" i="1"/>
  <c r="M6346" i="1"/>
  <c r="N6346" i="1"/>
  <c r="O6346" i="1"/>
  <c r="Q6346" i="1"/>
  <c r="F6347" i="1"/>
  <c r="G6347" i="1"/>
  <c r="H6347" i="1"/>
  <c r="P6347" i="1" s="1"/>
  <c r="I6347" i="1"/>
  <c r="J6347" i="1"/>
  <c r="K6347" i="1"/>
  <c r="M6347" i="1"/>
  <c r="N6347" i="1"/>
  <c r="O6347" i="1"/>
  <c r="Q6347" i="1"/>
  <c r="F6348" i="1"/>
  <c r="G6348" i="1"/>
  <c r="H6348" i="1"/>
  <c r="L6348" i="1" s="1"/>
  <c r="I6348" i="1"/>
  <c r="J6348" i="1"/>
  <c r="K6348" i="1"/>
  <c r="M6348" i="1"/>
  <c r="N6348" i="1"/>
  <c r="O6348" i="1"/>
  <c r="Q6348" i="1"/>
  <c r="F6349" i="1"/>
  <c r="G6349" i="1"/>
  <c r="H6349" i="1"/>
  <c r="L6349" i="1" s="1"/>
  <c r="I6349" i="1"/>
  <c r="J6349" i="1"/>
  <c r="K6349" i="1"/>
  <c r="M6349" i="1"/>
  <c r="N6349" i="1"/>
  <c r="O6349" i="1"/>
  <c r="Q6349" i="1"/>
  <c r="F6350" i="1"/>
  <c r="G6350" i="1"/>
  <c r="H6350" i="1"/>
  <c r="L6350" i="1" s="1"/>
  <c r="I6350" i="1"/>
  <c r="J6350" i="1"/>
  <c r="K6350" i="1"/>
  <c r="M6350" i="1"/>
  <c r="N6350" i="1"/>
  <c r="O6350" i="1"/>
  <c r="Q6350" i="1"/>
  <c r="F6351" i="1"/>
  <c r="G6351" i="1"/>
  <c r="H6351" i="1"/>
  <c r="L6351" i="1" s="1"/>
  <c r="I6351" i="1"/>
  <c r="J6351" i="1"/>
  <c r="K6351" i="1"/>
  <c r="M6351" i="1"/>
  <c r="N6351" i="1"/>
  <c r="O6351" i="1"/>
  <c r="Q6351" i="1"/>
  <c r="F6352" i="1"/>
  <c r="G6352" i="1"/>
  <c r="H6352" i="1"/>
  <c r="L6352" i="1" s="1"/>
  <c r="I6352" i="1"/>
  <c r="J6352" i="1"/>
  <c r="K6352" i="1"/>
  <c r="M6352" i="1"/>
  <c r="N6352" i="1"/>
  <c r="O6352" i="1"/>
  <c r="Q6352" i="1"/>
  <c r="F6353" i="1"/>
  <c r="G6353" i="1"/>
  <c r="H6353" i="1"/>
  <c r="L6353" i="1" s="1"/>
  <c r="I6353" i="1"/>
  <c r="J6353" i="1"/>
  <c r="K6353" i="1"/>
  <c r="M6353" i="1"/>
  <c r="N6353" i="1"/>
  <c r="O6353" i="1"/>
  <c r="Q6353" i="1"/>
  <c r="F6354" i="1"/>
  <c r="G6354" i="1"/>
  <c r="H6354" i="1"/>
  <c r="L6354" i="1" s="1"/>
  <c r="I6354" i="1"/>
  <c r="J6354" i="1"/>
  <c r="K6354" i="1"/>
  <c r="M6354" i="1"/>
  <c r="N6354" i="1"/>
  <c r="O6354" i="1"/>
  <c r="Q6354" i="1"/>
  <c r="F6355" i="1"/>
  <c r="G6355" i="1"/>
  <c r="H6355" i="1"/>
  <c r="L6355" i="1" s="1"/>
  <c r="I6355" i="1"/>
  <c r="J6355" i="1"/>
  <c r="K6355" i="1"/>
  <c r="M6355" i="1"/>
  <c r="N6355" i="1"/>
  <c r="O6355" i="1"/>
  <c r="Q6355" i="1"/>
  <c r="F6356" i="1"/>
  <c r="G6356" i="1"/>
  <c r="H6356" i="1"/>
  <c r="L6356" i="1" s="1"/>
  <c r="I6356" i="1"/>
  <c r="J6356" i="1"/>
  <c r="K6356" i="1"/>
  <c r="M6356" i="1"/>
  <c r="N6356" i="1"/>
  <c r="O6356" i="1"/>
  <c r="Q6356" i="1"/>
  <c r="F6357" i="1"/>
  <c r="G6357" i="1"/>
  <c r="H6357" i="1"/>
  <c r="P6357" i="1" s="1"/>
  <c r="I6357" i="1"/>
  <c r="J6357" i="1"/>
  <c r="K6357" i="1"/>
  <c r="M6357" i="1"/>
  <c r="N6357" i="1"/>
  <c r="O6357" i="1"/>
  <c r="Q6357" i="1"/>
  <c r="F6358" i="1"/>
  <c r="G6358" i="1"/>
  <c r="H6358" i="1"/>
  <c r="L6358" i="1" s="1"/>
  <c r="I6358" i="1"/>
  <c r="J6358" i="1"/>
  <c r="K6358" i="1"/>
  <c r="M6358" i="1"/>
  <c r="N6358" i="1"/>
  <c r="O6358" i="1"/>
  <c r="Q6358" i="1"/>
  <c r="F6359" i="1"/>
  <c r="G6359" i="1"/>
  <c r="H6359" i="1"/>
  <c r="L6359" i="1" s="1"/>
  <c r="I6359" i="1"/>
  <c r="J6359" i="1"/>
  <c r="K6359" i="1"/>
  <c r="M6359" i="1"/>
  <c r="N6359" i="1"/>
  <c r="O6359" i="1"/>
  <c r="Q6359" i="1"/>
  <c r="F6360" i="1"/>
  <c r="G6360" i="1"/>
  <c r="H6360" i="1"/>
  <c r="L6360" i="1" s="1"/>
  <c r="I6360" i="1"/>
  <c r="J6360" i="1"/>
  <c r="K6360" i="1"/>
  <c r="M6360" i="1"/>
  <c r="N6360" i="1"/>
  <c r="O6360" i="1"/>
  <c r="Q6360" i="1"/>
  <c r="F6361" i="1"/>
  <c r="G6361" i="1"/>
  <c r="H6361" i="1"/>
  <c r="L6361" i="1" s="1"/>
  <c r="I6361" i="1"/>
  <c r="J6361" i="1"/>
  <c r="K6361" i="1"/>
  <c r="M6361" i="1"/>
  <c r="N6361" i="1"/>
  <c r="O6361" i="1"/>
  <c r="Q6361" i="1"/>
  <c r="F6362" i="1"/>
  <c r="G6362" i="1"/>
  <c r="H6362" i="1"/>
  <c r="P6362" i="1" s="1"/>
  <c r="I6362" i="1"/>
  <c r="J6362" i="1"/>
  <c r="K6362" i="1"/>
  <c r="M6362" i="1"/>
  <c r="N6362" i="1"/>
  <c r="O6362" i="1"/>
  <c r="Q6362" i="1"/>
  <c r="F6363" i="1"/>
  <c r="G6363" i="1"/>
  <c r="H6363" i="1"/>
  <c r="L6363" i="1" s="1"/>
  <c r="I6363" i="1"/>
  <c r="J6363" i="1"/>
  <c r="K6363" i="1"/>
  <c r="M6363" i="1"/>
  <c r="N6363" i="1"/>
  <c r="O6363" i="1"/>
  <c r="Q6363" i="1"/>
  <c r="F6364" i="1"/>
  <c r="G6364" i="1"/>
  <c r="H6364" i="1"/>
  <c r="L6364" i="1" s="1"/>
  <c r="I6364" i="1"/>
  <c r="J6364" i="1"/>
  <c r="K6364" i="1"/>
  <c r="M6364" i="1"/>
  <c r="N6364" i="1"/>
  <c r="O6364" i="1"/>
  <c r="Q6364" i="1"/>
  <c r="F6365" i="1"/>
  <c r="G6365" i="1"/>
  <c r="H6365" i="1"/>
  <c r="L6365" i="1" s="1"/>
  <c r="I6365" i="1"/>
  <c r="J6365" i="1"/>
  <c r="K6365" i="1"/>
  <c r="M6365" i="1"/>
  <c r="N6365" i="1"/>
  <c r="O6365" i="1"/>
  <c r="Q6365" i="1"/>
  <c r="F6366" i="1"/>
  <c r="G6366" i="1"/>
  <c r="H6366" i="1"/>
  <c r="L6366" i="1" s="1"/>
  <c r="I6366" i="1"/>
  <c r="J6366" i="1"/>
  <c r="K6366" i="1"/>
  <c r="M6366" i="1"/>
  <c r="N6366" i="1"/>
  <c r="O6366" i="1"/>
  <c r="Q6366" i="1"/>
  <c r="F6367" i="1"/>
  <c r="G6367" i="1"/>
  <c r="H6367" i="1"/>
  <c r="P6367" i="1" s="1"/>
  <c r="I6367" i="1"/>
  <c r="J6367" i="1"/>
  <c r="K6367" i="1"/>
  <c r="M6367" i="1"/>
  <c r="N6367" i="1"/>
  <c r="O6367" i="1"/>
  <c r="Q6367" i="1"/>
  <c r="F6368" i="1"/>
  <c r="G6368" i="1"/>
  <c r="H6368" i="1"/>
  <c r="L6368" i="1" s="1"/>
  <c r="I6368" i="1"/>
  <c r="J6368" i="1"/>
  <c r="K6368" i="1"/>
  <c r="M6368" i="1"/>
  <c r="N6368" i="1"/>
  <c r="O6368" i="1"/>
  <c r="Q6368" i="1"/>
  <c r="F6369" i="1"/>
  <c r="G6369" i="1"/>
  <c r="H6369" i="1"/>
  <c r="L6369" i="1" s="1"/>
  <c r="I6369" i="1"/>
  <c r="J6369" i="1"/>
  <c r="K6369" i="1"/>
  <c r="M6369" i="1"/>
  <c r="N6369" i="1"/>
  <c r="O6369" i="1"/>
  <c r="Q6369" i="1"/>
  <c r="F6370" i="1"/>
  <c r="G6370" i="1"/>
  <c r="H6370" i="1"/>
  <c r="L6370" i="1" s="1"/>
  <c r="I6370" i="1"/>
  <c r="J6370" i="1"/>
  <c r="K6370" i="1"/>
  <c r="M6370" i="1"/>
  <c r="N6370" i="1"/>
  <c r="O6370" i="1"/>
  <c r="Q6370" i="1"/>
  <c r="F6371" i="1"/>
  <c r="G6371" i="1"/>
  <c r="H6371" i="1"/>
  <c r="L6371" i="1" s="1"/>
  <c r="I6371" i="1"/>
  <c r="J6371" i="1"/>
  <c r="K6371" i="1"/>
  <c r="M6371" i="1"/>
  <c r="N6371" i="1"/>
  <c r="O6371" i="1"/>
  <c r="Q6371" i="1"/>
  <c r="F6372" i="1"/>
  <c r="G6372" i="1"/>
  <c r="H6372" i="1"/>
  <c r="L6372" i="1" s="1"/>
  <c r="I6372" i="1"/>
  <c r="J6372" i="1"/>
  <c r="K6372" i="1"/>
  <c r="M6372" i="1"/>
  <c r="N6372" i="1"/>
  <c r="O6372" i="1"/>
  <c r="Q6372" i="1"/>
  <c r="F6373" i="1"/>
  <c r="G6373" i="1"/>
  <c r="H6373" i="1"/>
  <c r="P6373" i="1" s="1"/>
  <c r="I6373" i="1"/>
  <c r="J6373" i="1"/>
  <c r="K6373" i="1"/>
  <c r="M6373" i="1"/>
  <c r="N6373" i="1"/>
  <c r="O6373" i="1"/>
  <c r="Q6373" i="1"/>
  <c r="F6374" i="1"/>
  <c r="G6374" i="1"/>
  <c r="H6374" i="1"/>
  <c r="L6374" i="1" s="1"/>
  <c r="I6374" i="1"/>
  <c r="J6374" i="1"/>
  <c r="K6374" i="1"/>
  <c r="M6374" i="1"/>
  <c r="N6374" i="1"/>
  <c r="O6374" i="1"/>
  <c r="Q6374" i="1"/>
  <c r="F6375" i="1"/>
  <c r="G6375" i="1"/>
  <c r="H6375" i="1"/>
  <c r="L6375" i="1" s="1"/>
  <c r="I6375" i="1"/>
  <c r="J6375" i="1"/>
  <c r="K6375" i="1"/>
  <c r="M6375" i="1"/>
  <c r="N6375" i="1"/>
  <c r="O6375" i="1"/>
  <c r="Q6375" i="1"/>
  <c r="F6376" i="1"/>
  <c r="G6376" i="1"/>
  <c r="H6376" i="1"/>
  <c r="P6376" i="1" s="1"/>
  <c r="I6376" i="1"/>
  <c r="J6376" i="1"/>
  <c r="K6376" i="1"/>
  <c r="M6376" i="1"/>
  <c r="N6376" i="1"/>
  <c r="O6376" i="1"/>
  <c r="Q6376" i="1"/>
  <c r="F6377" i="1"/>
  <c r="G6377" i="1"/>
  <c r="H6377" i="1"/>
  <c r="L6377" i="1" s="1"/>
  <c r="I6377" i="1"/>
  <c r="J6377" i="1"/>
  <c r="K6377" i="1"/>
  <c r="M6377" i="1"/>
  <c r="N6377" i="1"/>
  <c r="O6377" i="1"/>
  <c r="Q6377" i="1"/>
  <c r="F6378" i="1"/>
  <c r="G6378" i="1"/>
  <c r="H6378" i="1"/>
  <c r="L6378" i="1" s="1"/>
  <c r="I6378" i="1"/>
  <c r="J6378" i="1"/>
  <c r="K6378" i="1"/>
  <c r="M6378" i="1"/>
  <c r="N6378" i="1"/>
  <c r="O6378" i="1"/>
  <c r="Q6378" i="1"/>
  <c r="F6379" i="1"/>
  <c r="G6379" i="1"/>
  <c r="H6379" i="1"/>
  <c r="L6379" i="1" s="1"/>
  <c r="I6379" i="1"/>
  <c r="J6379" i="1"/>
  <c r="K6379" i="1"/>
  <c r="M6379" i="1"/>
  <c r="N6379" i="1"/>
  <c r="O6379" i="1"/>
  <c r="Q6379" i="1"/>
  <c r="F6380" i="1"/>
  <c r="G6380" i="1"/>
  <c r="H6380" i="1"/>
  <c r="P6380" i="1" s="1"/>
  <c r="I6380" i="1"/>
  <c r="J6380" i="1"/>
  <c r="K6380" i="1"/>
  <c r="M6380" i="1"/>
  <c r="N6380" i="1"/>
  <c r="O6380" i="1"/>
  <c r="Q6380" i="1"/>
  <c r="F6381" i="1"/>
  <c r="G6381" i="1"/>
  <c r="H6381" i="1"/>
  <c r="P6381" i="1" s="1"/>
  <c r="I6381" i="1"/>
  <c r="J6381" i="1"/>
  <c r="K6381" i="1"/>
  <c r="M6381" i="1"/>
  <c r="N6381" i="1"/>
  <c r="O6381" i="1"/>
  <c r="Q6381" i="1"/>
  <c r="F6382" i="1"/>
  <c r="G6382" i="1"/>
  <c r="H6382" i="1"/>
  <c r="P6382" i="1" s="1"/>
  <c r="I6382" i="1"/>
  <c r="J6382" i="1"/>
  <c r="K6382" i="1"/>
  <c r="M6382" i="1"/>
  <c r="N6382" i="1"/>
  <c r="O6382" i="1"/>
  <c r="Q6382" i="1"/>
  <c r="F6383" i="1"/>
  <c r="G6383" i="1"/>
  <c r="H6383" i="1"/>
  <c r="L6383" i="1" s="1"/>
  <c r="I6383" i="1"/>
  <c r="J6383" i="1"/>
  <c r="K6383" i="1"/>
  <c r="M6383" i="1"/>
  <c r="N6383" i="1"/>
  <c r="O6383" i="1"/>
  <c r="Q6383" i="1"/>
  <c r="F6384" i="1"/>
  <c r="G6384" i="1"/>
  <c r="H6384" i="1"/>
  <c r="L6384" i="1" s="1"/>
  <c r="I6384" i="1"/>
  <c r="J6384" i="1"/>
  <c r="K6384" i="1"/>
  <c r="M6384" i="1"/>
  <c r="N6384" i="1"/>
  <c r="O6384" i="1"/>
  <c r="Q6384" i="1"/>
  <c r="F6385" i="1"/>
  <c r="G6385" i="1"/>
  <c r="H6385" i="1"/>
  <c r="P6385" i="1" s="1"/>
  <c r="I6385" i="1"/>
  <c r="J6385" i="1"/>
  <c r="K6385" i="1"/>
  <c r="M6385" i="1"/>
  <c r="N6385" i="1"/>
  <c r="O6385" i="1"/>
  <c r="Q6385" i="1"/>
  <c r="F6386" i="1"/>
  <c r="G6386" i="1"/>
  <c r="H6386" i="1"/>
  <c r="P6386" i="1" s="1"/>
  <c r="I6386" i="1"/>
  <c r="J6386" i="1"/>
  <c r="K6386" i="1"/>
  <c r="M6386" i="1"/>
  <c r="N6386" i="1"/>
  <c r="O6386" i="1"/>
  <c r="Q6386" i="1"/>
  <c r="F6387" i="1"/>
  <c r="G6387" i="1"/>
  <c r="H6387" i="1"/>
  <c r="L6387" i="1" s="1"/>
  <c r="I6387" i="1"/>
  <c r="J6387" i="1"/>
  <c r="K6387" i="1"/>
  <c r="M6387" i="1"/>
  <c r="N6387" i="1"/>
  <c r="O6387" i="1"/>
  <c r="Q6387" i="1"/>
  <c r="F6388" i="1"/>
  <c r="G6388" i="1"/>
  <c r="H6388" i="1"/>
  <c r="L6388" i="1" s="1"/>
  <c r="I6388" i="1"/>
  <c r="J6388" i="1"/>
  <c r="K6388" i="1"/>
  <c r="M6388" i="1"/>
  <c r="N6388" i="1"/>
  <c r="O6388" i="1"/>
  <c r="Q6388" i="1"/>
  <c r="F6389" i="1"/>
  <c r="G6389" i="1"/>
  <c r="H6389" i="1"/>
  <c r="L6389" i="1" s="1"/>
  <c r="I6389" i="1"/>
  <c r="J6389" i="1"/>
  <c r="K6389" i="1"/>
  <c r="M6389" i="1"/>
  <c r="N6389" i="1"/>
  <c r="O6389" i="1"/>
  <c r="Q6389" i="1"/>
  <c r="F6390" i="1"/>
  <c r="G6390" i="1"/>
  <c r="H6390" i="1"/>
  <c r="L6390" i="1" s="1"/>
  <c r="I6390" i="1"/>
  <c r="J6390" i="1"/>
  <c r="K6390" i="1"/>
  <c r="M6390" i="1"/>
  <c r="N6390" i="1"/>
  <c r="O6390" i="1"/>
  <c r="Q6390" i="1"/>
  <c r="F6391" i="1"/>
  <c r="G6391" i="1"/>
  <c r="H6391" i="1"/>
  <c r="L6391" i="1" s="1"/>
  <c r="I6391" i="1"/>
  <c r="J6391" i="1"/>
  <c r="K6391" i="1"/>
  <c r="M6391" i="1"/>
  <c r="N6391" i="1"/>
  <c r="O6391" i="1"/>
  <c r="Q6391" i="1"/>
  <c r="F6392" i="1"/>
  <c r="G6392" i="1"/>
  <c r="H6392" i="1"/>
  <c r="L6392" i="1" s="1"/>
  <c r="I6392" i="1"/>
  <c r="J6392" i="1"/>
  <c r="K6392" i="1"/>
  <c r="M6392" i="1"/>
  <c r="N6392" i="1"/>
  <c r="O6392" i="1"/>
  <c r="Q6392" i="1"/>
  <c r="F6393" i="1"/>
  <c r="G6393" i="1"/>
  <c r="H6393" i="1"/>
  <c r="L6393" i="1" s="1"/>
  <c r="I6393" i="1"/>
  <c r="J6393" i="1"/>
  <c r="K6393" i="1"/>
  <c r="M6393" i="1"/>
  <c r="N6393" i="1"/>
  <c r="O6393" i="1"/>
  <c r="Q6393" i="1"/>
  <c r="F6394" i="1"/>
  <c r="G6394" i="1"/>
  <c r="H6394" i="1"/>
  <c r="L6394" i="1" s="1"/>
  <c r="I6394" i="1"/>
  <c r="J6394" i="1"/>
  <c r="K6394" i="1"/>
  <c r="M6394" i="1"/>
  <c r="N6394" i="1"/>
  <c r="O6394" i="1"/>
  <c r="Q6394" i="1"/>
  <c r="F6395" i="1"/>
  <c r="G6395" i="1"/>
  <c r="H6395" i="1"/>
  <c r="L6395" i="1" s="1"/>
  <c r="I6395" i="1"/>
  <c r="J6395" i="1"/>
  <c r="K6395" i="1"/>
  <c r="M6395" i="1"/>
  <c r="N6395" i="1"/>
  <c r="O6395" i="1"/>
  <c r="Q6395" i="1"/>
  <c r="F6396" i="1"/>
  <c r="G6396" i="1"/>
  <c r="H6396" i="1"/>
  <c r="L6396" i="1" s="1"/>
  <c r="I6396" i="1"/>
  <c r="J6396" i="1"/>
  <c r="K6396" i="1"/>
  <c r="M6396" i="1"/>
  <c r="N6396" i="1"/>
  <c r="O6396" i="1"/>
  <c r="Q6396" i="1"/>
  <c r="F6397" i="1"/>
  <c r="G6397" i="1"/>
  <c r="H6397" i="1"/>
  <c r="L6397" i="1" s="1"/>
  <c r="I6397" i="1"/>
  <c r="J6397" i="1"/>
  <c r="K6397" i="1"/>
  <c r="M6397" i="1"/>
  <c r="N6397" i="1"/>
  <c r="O6397" i="1"/>
  <c r="Q6397" i="1"/>
  <c r="F6398" i="1"/>
  <c r="G6398" i="1"/>
  <c r="H6398" i="1"/>
  <c r="L6398" i="1" s="1"/>
  <c r="I6398" i="1"/>
  <c r="J6398" i="1"/>
  <c r="K6398" i="1"/>
  <c r="M6398" i="1"/>
  <c r="N6398" i="1"/>
  <c r="O6398" i="1"/>
  <c r="Q6398" i="1"/>
  <c r="F6399" i="1"/>
  <c r="G6399" i="1"/>
  <c r="H6399" i="1"/>
  <c r="P6399" i="1" s="1"/>
  <c r="I6399" i="1"/>
  <c r="J6399" i="1"/>
  <c r="K6399" i="1"/>
  <c r="M6399" i="1"/>
  <c r="N6399" i="1"/>
  <c r="O6399" i="1"/>
  <c r="Q6399" i="1"/>
  <c r="F6400" i="1"/>
  <c r="G6400" i="1"/>
  <c r="H6400" i="1"/>
  <c r="P6400" i="1" s="1"/>
  <c r="I6400" i="1"/>
  <c r="J6400" i="1"/>
  <c r="K6400" i="1"/>
  <c r="M6400" i="1"/>
  <c r="N6400" i="1"/>
  <c r="O6400" i="1"/>
  <c r="Q6400" i="1"/>
  <c r="F6401" i="1"/>
  <c r="G6401" i="1"/>
  <c r="H6401" i="1"/>
  <c r="L6401" i="1" s="1"/>
  <c r="I6401" i="1"/>
  <c r="J6401" i="1"/>
  <c r="K6401" i="1"/>
  <c r="M6401" i="1"/>
  <c r="N6401" i="1"/>
  <c r="O6401" i="1"/>
  <c r="Q6401" i="1"/>
  <c r="F6402" i="1"/>
  <c r="G6402" i="1"/>
  <c r="H6402" i="1"/>
  <c r="L6402" i="1" s="1"/>
  <c r="I6402" i="1"/>
  <c r="J6402" i="1"/>
  <c r="K6402" i="1"/>
  <c r="M6402" i="1"/>
  <c r="N6402" i="1"/>
  <c r="O6402" i="1"/>
  <c r="Q6402" i="1"/>
  <c r="F6403" i="1"/>
  <c r="G6403" i="1"/>
  <c r="H6403" i="1"/>
  <c r="L6403" i="1" s="1"/>
  <c r="I6403" i="1"/>
  <c r="J6403" i="1"/>
  <c r="K6403" i="1"/>
  <c r="M6403" i="1"/>
  <c r="N6403" i="1"/>
  <c r="O6403" i="1"/>
  <c r="Q6403" i="1"/>
  <c r="F6404" i="1"/>
  <c r="G6404" i="1"/>
  <c r="H6404" i="1"/>
  <c r="L6404" i="1" s="1"/>
  <c r="I6404" i="1"/>
  <c r="J6404" i="1"/>
  <c r="K6404" i="1"/>
  <c r="M6404" i="1"/>
  <c r="N6404" i="1"/>
  <c r="O6404" i="1"/>
  <c r="Q6404" i="1"/>
  <c r="F6405" i="1"/>
  <c r="G6405" i="1"/>
  <c r="H6405" i="1"/>
  <c r="L6405" i="1" s="1"/>
  <c r="I6405" i="1"/>
  <c r="J6405" i="1"/>
  <c r="K6405" i="1"/>
  <c r="M6405" i="1"/>
  <c r="N6405" i="1"/>
  <c r="O6405" i="1"/>
  <c r="Q6405" i="1"/>
  <c r="F6406" i="1"/>
  <c r="G6406" i="1"/>
  <c r="H6406" i="1"/>
  <c r="L6406" i="1" s="1"/>
  <c r="I6406" i="1"/>
  <c r="J6406" i="1"/>
  <c r="K6406" i="1"/>
  <c r="M6406" i="1"/>
  <c r="N6406" i="1"/>
  <c r="O6406" i="1"/>
  <c r="Q6406" i="1"/>
  <c r="F6407" i="1"/>
  <c r="G6407" i="1"/>
  <c r="H6407" i="1"/>
  <c r="L6407" i="1" s="1"/>
  <c r="I6407" i="1"/>
  <c r="J6407" i="1"/>
  <c r="K6407" i="1"/>
  <c r="M6407" i="1"/>
  <c r="N6407" i="1"/>
  <c r="O6407" i="1"/>
  <c r="Q6407" i="1"/>
  <c r="F6408" i="1"/>
  <c r="G6408" i="1"/>
  <c r="H6408" i="1"/>
  <c r="L6408" i="1" s="1"/>
  <c r="I6408" i="1"/>
  <c r="J6408" i="1"/>
  <c r="K6408" i="1"/>
  <c r="M6408" i="1"/>
  <c r="N6408" i="1"/>
  <c r="O6408" i="1"/>
  <c r="Q6408" i="1"/>
  <c r="F6409" i="1"/>
  <c r="G6409" i="1"/>
  <c r="H6409" i="1"/>
  <c r="L6409" i="1" s="1"/>
  <c r="I6409" i="1"/>
  <c r="J6409" i="1"/>
  <c r="K6409" i="1"/>
  <c r="M6409" i="1"/>
  <c r="N6409" i="1"/>
  <c r="O6409" i="1"/>
  <c r="Q6409" i="1"/>
  <c r="F6410" i="1"/>
  <c r="G6410" i="1"/>
  <c r="H6410" i="1"/>
  <c r="L6410" i="1" s="1"/>
  <c r="I6410" i="1"/>
  <c r="J6410" i="1"/>
  <c r="K6410" i="1"/>
  <c r="M6410" i="1"/>
  <c r="N6410" i="1"/>
  <c r="O6410" i="1"/>
  <c r="Q6410" i="1"/>
  <c r="F6411" i="1"/>
  <c r="G6411" i="1"/>
  <c r="H6411" i="1"/>
  <c r="L6411" i="1" s="1"/>
  <c r="I6411" i="1"/>
  <c r="J6411" i="1"/>
  <c r="K6411" i="1"/>
  <c r="M6411" i="1"/>
  <c r="N6411" i="1"/>
  <c r="O6411" i="1"/>
  <c r="Q6411" i="1"/>
  <c r="F6412" i="1"/>
  <c r="G6412" i="1"/>
  <c r="H6412" i="1"/>
  <c r="L6412" i="1" s="1"/>
  <c r="I6412" i="1"/>
  <c r="J6412" i="1"/>
  <c r="K6412" i="1"/>
  <c r="M6412" i="1"/>
  <c r="N6412" i="1"/>
  <c r="O6412" i="1"/>
  <c r="Q6412" i="1"/>
  <c r="F6413" i="1"/>
  <c r="G6413" i="1"/>
  <c r="H6413" i="1"/>
  <c r="L6413" i="1" s="1"/>
  <c r="I6413" i="1"/>
  <c r="J6413" i="1"/>
  <c r="K6413" i="1"/>
  <c r="M6413" i="1"/>
  <c r="N6413" i="1"/>
  <c r="O6413" i="1"/>
  <c r="Q6413" i="1"/>
  <c r="F6414" i="1"/>
  <c r="G6414" i="1"/>
  <c r="H6414" i="1"/>
  <c r="L6414" i="1" s="1"/>
  <c r="I6414" i="1"/>
  <c r="J6414" i="1"/>
  <c r="K6414" i="1"/>
  <c r="M6414" i="1"/>
  <c r="N6414" i="1"/>
  <c r="O6414" i="1"/>
  <c r="Q6414" i="1"/>
  <c r="F6415" i="1"/>
  <c r="G6415" i="1"/>
  <c r="H6415" i="1"/>
  <c r="L6415" i="1" s="1"/>
  <c r="I6415" i="1"/>
  <c r="J6415" i="1"/>
  <c r="K6415" i="1"/>
  <c r="M6415" i="1"/>
  <c r="N6415" i="1"/>
  <c r="O6415" i="1"/>
  <c r="Q6415" i="1"/>
  <c r="F6416" i="1"/>
  <c r="G6416" i="1"/>
  <c r="H6416" i="1"/>
  <c r="L6416" i="1" s="1"/>
  <c r="I6416" i="1"/>
  <c r="J6416" i="1"/>
  <c r="K6416" i="1"/>
  <c r="M6416" i="1"/>
  <c r="N6416" i="1"/>
  <c r="O6416" i="1"/>
  <c r="Q6416" i="1"/>
  <c r="F6417" i="1"/>
  <c r="G6417" i="1"/>
  <c r="H6417" i="1"/>
  <c r="L6417" i="1" s="1"/>
  <c r="I6417" i="1"/>
  <c r="J6417" i="1"/>
  <c r="K6417" i="1"/>
  <c r="M6417" i="1"/>
  <c r="N6417" i="1"/>
  <c r="O6417" i="1"/>
  <c r="Q6417" i="1"/>
  <c r="F6418" i="1"/>
  <c r="G6418" i="1"/>
  <c r="H6418" i="1"/>
  <c r="L6418" i="1" s="1"/>
  <c r="I6418" i="1"/>
  <c r="J6418" i="1"/>
  <c r="K6418" i="1"/>
  <c r="M6418" i="1"/>
  <c r="N6418" i="1"/>
  <c r="O6418" i="1"/>
  <c r="Q6418" i="1"/>
  <c r="F6419" i="1"/>
  <c r="G6419" i="1"/>
  <c r="H6419" i="1"/>
  <c r="L6419" i="1" s="1"/>
  <c r="I6419" i="1"/>
  <c r="J6419" i="1"/>
  <c r="K6419" i="1"/>
  <c r="M6419" i="1"/>
  <c r="N6419" i="1"/>
  <c r="O6419" i="1"/>
  <c r="Q6419" i="1"/>
  <c r="F6420" i="1"/>
  <c r="G6420" i="1"/>
  <c r="H6420" i="1"/>
  <c r="L6420" i="1" s="1"/>
  <c r="I6420" i="1"/>
  <c r="J6420" i="1"/>
  <c r="K6420" i="1"/>
  <c r="M6420" i="1"/>
  <c r="N6420" i="1"/>
  <c r="O6420" i="1"/>
  <c r="Q6420" i="1"/>
  <c r="F6421" i="1"/>
  <c r="G6421" i="1"/>
  <c r="H6421" i="1"/>
  <c r="L6421" i="1" s="1"/>
  <c r="I6421" i="1"/>
  <c r="J6421" i="1"/>
  <c r="K6421" i="1"/>
  <c r="M6421" i="1"/>
  <c r="N6421" i="1"/>
  <c r="O6421" i="1"/>
  <c r="Q6421" i="1"/>
  <c r="F6422" i="1"/>
  <c r="G6422" i="1"/>
  <c r="H6422" i="1"/>
  <c r="P6422" i="1" s="1"/>
  <c r="I6422" i="1"/>
  <c r="J6422" i="1"/>
  <c r="K6422" i="1"/>
  <c r="M6422" i="1"/>
  <c r="N6422" i="1"/>
  <c r="O6422" i="1"/>
  <c r="Q6422" i="1"/>
  <c r="F6423" i="1"/>
  <c r="G6423" i="1"/>
  <c r="H6423" i="1"/>
  <c r="L6423" i="1" s="1"/>
  <c r="I6423" i="1"/>
  <c r="J6423" i="1"/>
  <c r="K6423" i="1"/>
  <c r="M6423" i="1"/>
  <c r="N6423" i="1"/>
  <c r="O6423" i="1"/>
  <c r="Q6423" i="1"/>
  <c r="F6424" i="1"/>
  <c r="G6424" i="1"/>
  <c r="H6424" i="1"/>
  <c r="L6424" i="1" s="1"/>
  <c r="I6424" i="1"/>
  <c r="J6424" i="1"/>
  <c r="K6424" i="1"/>
  <c r="M6424" i="1"/>
  <c r="N6424" i="1"/>
  <c r="O6424" i="1"/>
  <c r="Q6424" i="1"/>
  <c r="F6425" i="1"/>
  <c r="G6425" i="1"/>
  <c r="H6425" i="1"/>
  <c r="P6425" i="1" s="1"/>
  <c r="I6425" i="1"/>
  <c r="J6425" i="1"/>
  <c r="K6425" i="1"/>
  <c r="M6425" i="1"/>
  <c r="N6425" i="1"/>
  <c r="O6425" i="1"/>
  <c r="Q6425" i="1"/>
  <c r="F6426" i="1"/>
  <c r="G6426" i="1"/>
  <c r="H6426" i="1"/>
  <c r="L6426" i="1" s="1"/>
  <c r="I6426" i="1"/>
  <c r="J6426" i="1"/>
  <c r="K6426" i="1"/>
  <c r="M6426" i="1"/>
  <c r="N6426" i="1"/>
  <c r="O6426" i="1"/>
  <c r="Q6426" i="1"/>
  <c r="F6427" i="1"/>
  <c r="G6427" i="1"/>
  <c r="H6427" i="1"/>
  <c r="L6427" i="1" s="1"/>
  <c r="I6427" i="1"/>
  <c r="J6427" i="1"/>
  <c r="K6427" i="1"/>
  <c r="M6427" i="1"/>
  <c r="N6427" i="1"/>
  <c r="O6427" i="1"/>
  <c r="Q6427" i="1"/>
  <c r="F6428" i="1"/>
  <c r="G6428" i="1"/>
  <c r="H6428" i="1"/>
  <c r="L6428" i="1" s="1"/>
  <c r="I6428" i="1"/>
  <c r="J6428" i="1"/>
  <c r="K6428" i="1"/>
  <c r="M6428" i="1"/>
  <c r="N6428" i="1"/>
  <c r="O6428" i="1"/>
  <c r="Q6428" i="1"/>
  <c r="F6429" i="1"/>
  <c r="G6429" i="1"/>
  <c r="H6429" i="1"/>
  <c r="L6429" i="1" s="1"/>
  <c r="I6429" i="1"/>
  <c r="J6429" i="1"/>
  <c r="K6429" i="1"/>
  <c r="M6429" i="1"/>
  <c r="N6429" i="1"/>
  <c r="O6429" i="1"/>
  <c r="Q6429" i="1"/>
  <c r="F6430" i="1"/>
  <c r="G6430" i="1"/>
  <c r="H6430" i="1"/>
  <c r="L6430" i="1" s="1"/>
  <c r="I6430" i="1"/>
  <c r="J6430" i="1"/>
  <c r="K6430" i="1"/>
  <c r="M6430" i="1"/>
  <c r="N6430" i="1"/>
  <c r="O6430" i="1"/>
  <c r="Q6430" i="1"/>
  <c r="F6431" i="1"/>
  <c r="G6431" i="1"/>
  <c r="H6431" i="1"/>
  <c r="L6431" i="1" s="1"/>
  <c r="I6431" i="1"/>
  <c r="J6431" i="1"/>
  <c r="K6431" i="1"/>
  <c r="M6431" i="1"/>
  <c r="N6431" i="1"/>
  <c r="O6431" i="1"/>
  <c r="Q6431" i="1"/>
  <c r="F6432" i="1"/>
  <c r="G6432" i="1"/>
  <c r="H6432" i="1"/>
  <c r="L6432" i="1" s="1"/>
  <c r="I6432" i="1"/>
  <c r="J6432" i="1"/>
  <c r="K6432" i="1"/>
  <c r="M6432" i="1"/>
  <c r="N6432" i="1"/>
  <c r="O6432" i="1"/>
  <c r="Q6432" i="1"/>
  <c r="F6433" i="1"/>
  <c r="G6433" i="1"/>
  <c r="H6433" i="1"/>
  <c r="P6433" i="1" s="1"/>
  <c r="I6433" i="1"/>
  <c r="J6433" i="1"/>
  <c r="K6433" i="1"/>
  <c r="M6433" i="1"/>
  <c r="N6433" i="1"/>
  <c r="O6433" i="1"/>
  <c r="Q6433" i="1"/>
  <c r="F6434" i="1"/>
  <c r="G6434" i="1"/>
  <c r="H6434" i="1"/>
  <c r="P6434" i="1" s="1"/>
  <c r="I6434" i="1"/>
  <c r="J6434" i="1"/>
  <c r="K6434" i="1"/>
  <c r="M6434" i="1"/>
  <c r="N6434" i="1"/>
  <c r="O6434" i="1"/>
  <c r="Q6434" i="1"/>
  <c r="F6435" i="1"/>
  <c r="G6435" i="1"/>
  <c r="H6435" i="1"/>
  <c r="L6435" i="1" s="1"/>
  <c r="I6435" i="1"/>
  <c r="J6435" i="1"/>
  <c r="K6435" i="1"/>
  <c r="M6435" i="1"/>
  <c r="N6435" i="1"/>
  <c r="O6435" i="1"/>
  <c r="Q6435" i="1"/>
  <c r="F6436" i="1"/>
  <c r="G6436" i="1"/>
  <c r="H6436" i="1"/>
  <c r="L6436" i="1" s="1"/>
  <c r="I6436" i="1"/>
  <c r="J6436" i="1"/>
  <c r="K6436" i="1"/>
  <c r="M6436" i="1"/>
  <c r="N6436" i="1"/>
  <c r="O6436" i="1"/>
  <c r="Q6436" i="1"/>
  <c r="F6437" i="1"/>
  <c r="G6437" i="1"/>
  <c r="H6437" i="1"/>
  <c r="P6437" i="1" s="1"/>
  <c r="I6437" i="1"/>
  <c r="J6437" i="1"/>
  <c r="K6437" i="1"/>
  <c r="M6437" i="1"/>
  <c r="N6437" i="1"/>
  <c r="O6437" i="1"/>
  <c r="Q6437" i="1"/>
  <c r="F6438" i="1"/>
  <c r="G6438" i="1"/>
  <c r="H6438" i="1"/>
  <c r="L6438" i="1" s="1"/>
  <c r="I6438" i="1"/>
  <c r="J6438" i="1"/>
  <c r="K6438" i="1"/>
  <c r="M6438" i="1"/>
  <c r="N6438" i="1"/>
  <c r="O6438" i="1"/>
  <c r="Q6438" i="1"/>
  <c r="F6439" i="1"/>
  <c r="G6439" i="1"/>
  <c r="H6439" i="1"/>
  <c r="L6439" i="1" s="1"/>
  <c r="I6439" i="1"/>
  <c r="J6439" i="1"/>
  <c r="K6439" i="1"/>
  <c r="M6439" i="1"/>
  <c r="N6439" i="1"/>
  <c r="O6439" i="1"/>
  <c r="Q6439" i="1"/>
  <c r="F6440" i="1"/>
  <c r="G6440" i="1"/>
  <c r="H6440" i="1"/>
  <c r="L6440" i="1" s="1"/>
  <c r="I6440" i="1"/>
  <c r="J6440" i="1"/>
  <c r="K6440" i="1"/>
  <c r="M6440" i="1"/>
  <c r="N6440" i="1"/>
  <c r="O6440" i="1"/>
  <c r="Q6440" i="1"/>
  <c r="F6441" i="1"/>
  <c r="G6441" i="1"/>
  <c r="H6441" i="1"/>
  <c r="P6441" i="1" s="1"/>
  <c r="I6441" i="1"/>
  <c r="J6441" i="1"/>
  <c r="K6441" i="1"/>
  <c r="M6441" i="1"/>
  <c r="N6441" i="1"/>
  <c r="O6441" i="1"/>
  <c r="Q6441" i="1"/>
  <c r="F6442" i="1"/>
  <c r="G6442" i="1"/>
  <c r="H6442" i="1"/>
  <c r="L6442" i="1" s="1"/>
  <c r="I6442" i="1"/>
  <c r="J6442" i="1"/>
  <c r="K6442" i="1"/>
  <c r="M6442" i="1"/>
  <c r="N6442" i="1"/>
  <c r="O6442" i="1"/>
  <c r="Q6442" i="1"/>
  <c r="F6443" i="1"/>
  <c r="G6443" i="1"/>
  <c r="H6443" i="1"/>
  <c r="L6443" i="1" s="1"/>
  <c r="I6443" i="1"/>
  <c r="J6443" i="1"/>
  <c r="K6443" i="1"/>
  <c r="M6443" i="1"/>
  <c r="N6443" i="1"/>
  <c r="O6443" i="1"/>
  <c r="Q6443" i="1"/>
  <c r="F6444" i="1"/>
  <c r="G6444" i="1"/>
  <c r="H6444" i="1"/>
  <c r="L6444" i="1" s="1"/>
  <c r="I6444" i="1"/>
  <c r="J6444" i="1"/>
  <c r="K6444" i="1"/>
  <c r="M6444" i="1"/>
  <c r="N6444" i="1"/>
  <c r="O6444" i="1"/>
  <c r="Q6444" i="1"/>
  <c r="F6445" i="1"/>
  <c r="G6445" i="1"/>
  <c r="H6445" i="1"/>
  <c r="L6445" i="1" s="1"/>
  <c r="I6445" i="1"/>
  <c r="J6445" i="1"/>
  <c r="K6445" i="1"/>
  <c r="M6445" i="1"/>
  <c r="N6445" i="1"/>
  <c r="O6445" i="1"/>
  <c r="Q6445" i="1"/>
  <c r="F6446" i="1"/>
  <c r="G6446" i="1"/>
  <c r="H6446" i="1"/>
  <c r="L6446" i="1" s="1"/>
  <c r="I6446" i="1"/>
  <c r="J6446" i="1"/>
  <c r="K6446" i="1"/>
  <c r="M6446" i="1"/>
  <c r="N6446" i="1"/>
  <c r="O6446" i="1"/>
  <c r="Q6446" i="1"/>
  <c r="F6447" i="1"/>
  <c r="G6447" i="1"/>
  <c r="H6447" i="1"/>
  <c r="L6447" i="1" s="1"/>
  <c r="I6447" i="1"/>
  <c r="J6447" i="1"/>
  <c r="K6447" i="1"/>
  <c r="M6447" i="1"/>
  <c r="N6447" i="1"/>
  <c r="O6447" i="1"/>
  <c r="Q6447" i="1"/>
  <c r="F6448" i="1"/>
  <c r="G6448" i="1"/>
  <c r="H6448" i="1"/>
  <c r="L6448" i="1" s="1"/>
  <c r="I6448" i="1"/>
  <c r="J6448" i="1"/>
  <c r="K6448" i="1"/>
  <c r="M6448" i="1"/>
  <c r="N6448" i="1"/>
  <c r="O6448" i="1"/>
  <c r="Q6448" i="1"/>
  <c r="F6449" i="1"/>
  <c r="G6449" i="1"/>
  <c r="H6449" i="1"/>
  <c r="P6449" i="1" s="1"/>
  <c r="I6449" i="1"/>
  <c r="J6449" i="1"/>
  <c r="K6449" i="1"/>
  <c r="M6449" i="1"/>
  <c r="N6449" i="1"/>
  <c r="O6449" i="1"/>
  <c r="Q6449" i="1"/>
  <c r="F6450" i="1"/>
  <c r="G6450" i="1"/>
  <c r="H6450" i="1"/>
  <c r="L6450" i="1" s="1"/>
  <c r="I6450" i="1"/>
  <c r="J6450" i="1"/>
  <c r="K6450" i="1"/>
  <c r="M6450" i="1"/>
  <c r="N6450" i="1"/>
  <c r="O6450" i="1"/>
  <c r="Q6450" i="1"/>
  <c r="F6451" i="1"/>
  <c r="G6451" i="1"/>
  <c r="H6451" i="1"/>
  <c r="L6451" i="1" s="1"/>
  <c r="I6451" i="1"/>
  <c r="J6451" i="1"/>
  <c r="K6451" i="1"/>
  <c r="M6451" i="1"/>
  <c r="N6451" i="1"/>
  <c r="O6451" i="1"/>
  <c r="Q6451" i="1"/>
  <c r="F6452" i="1"/>
  <c r="G6452" i="1"/>
  <c r="H6452" i="1"/>
  <c r="L6452" i="1" s="1"/>
  <c r="I6452" i="1"/>
  <c r="J6452" i="1"/>
  <c r="K6452" i="1"/>
  <c r="M6452" i="1"/>
  <c r="N6452" i="1"/>
  <c r="O6452" i="1"/>
  <c r="Q6452" i="1"/>
  <c r="F6453" i="1"/>
  <c r="G6453" i="1"/>
  <c r="H6453" i="1"/>
  <c r="P6453" i="1" s="1"/>
  <c r="I6453" i="1"/>
  <c r="J6453" i="1"/>
  <c r="K6453" i="1"/>
  <c r="M6453" i="1"/>
  <c r="N6453" i="1"/>
  <c r="O6453" i="1"/>
  <c r="Q6453" i="1"/>
  <c r="F6454" i="1"/>
  <c r="G6454" i="1"/>
  <c r="H6454" i="1"/>
  <c r="P6454" i="1" s="1"/>
  <c r="I6454" i="1"/>
  <c r="J6454" i="1"/>
  <c r="K6454" i="1"/>
  <c r="M6454" i="1"/>
  <c r="N6454" i="1"/>
  <c r="O6454" i="1"/>
  <c r="Q6454" i="1"/>
  <c r="F6455" i="1"/>
  <c r="G6455" i="1"/>
  <c r="H6455" i="1"/>
  <c r="L6455" i="1" s="1"/>
  <c r="I6455" i="1"/>
  <c r="J6455" i="1"/>
  <c r="K6455" i="1"/>
  <c r="M6455" i="1"/>
  <c r="N6455" i="1"/>
  <c r="O6455" i="1"/>
  <c r="Q6455" i="1"/>
  <c r="F6456" i="1"/>
  <c r="G6456" i="1"/>
  <c r="H6456" i="1"/>
  <c r="L6456" i="1" s="1"/>
  <c r="I6456" i="1"/>
  <c r="J6456" i="1"/>
  <c r="K6456" i="1"/>
  <c r="M6456" i="1"/>
  <c r="N6456" i="1"/>
  <c r="O6456" i="1"/>
  <c r="Q6456" i="1"/>
  <c r="F6457" i="1"/>
  <c r="G6457" i="1"/>
  <c r="H6457" i="1"/>
  <c r="L6457" i="1" s="1"/>
  <c r="I6457" i="1"/>
  <c r="J6457" i="1"/>
  <c r="K6457" i="1"/>
  <c r="M6457" i="1"/>
  <c r="N6457" i="1"/>
  <c r="O6457" i="1"/>
  <c r="Q6457" i="1"/>
  <c r="F6458" i="1"/>
  <c r="G6458" i="1"/>
  <c r="H6458" i="1"/>
  <c r="L6458" i="1" s="1"/>
  <c r="I6458" i="1"/>
  <c r="J6458" i="1"/>
  <c r="K6458" i="1"/>
  <c r="M6458" i="1"/>
  <c r="N6458" i="1"/>
  <c r="O6458" i="1"/>
  <c r="Q6458" i="1"/>
  <c r="F6459" i="1"/>
  <c r="G6459" i="1"/>
  <c r="H6459" i="1"/>
  <c r="I6459" i="1"/>
  <c r="J6459" i="1"/>
  <c r="K6459" i="1"/>
  <c r="L6459" i="1"/>
  <c r="M6459" i="1"/>
  <c r="N6459" i="1"/>
  <c r="O6459" i="1"/>
  <c r="P6459" i="1"/>
  <c r="Q6459" i="1"/>
  <c r="F6460" i="1"/>
  <c r="G6460" i="1"/>
  <c r="H6460" i="1"/>
  <c r="I6460" i="1"/>
  <c r="J6460" i="1"/>
  <c r="K6460" i="1"/>
  <c r="L6460" i="1"/>
  <c r="M6460" i="1"/>
  <c r="N6460" i="1"/>
  <c r="O6460" i="1"/>
  <c r="P6460" i="1"/>
  <c r="Q6460" i="1"/>
  <c r="F6461" i="1"/>
  <c r="G6461" i="1"/>
  <c r="H6461" i="1"/>
  <c r="I6461" i="1"/>
  <c r="J6461" i="1"/>
  <c r="K6461" i="1"/>
  <c r="L6461" i="1"/>
  <c r="M6461" i="1"/>
  <c r="N6461" i="1"/>
  <c r="O6461" i="1"/>
  <c r="P6461" i="1"/>
  <c r="Q6461" i="1"/>
  <c r="F6462" i="1"/>
  <c r="G6462" i="1"/>
  <c r="H6462" i="1"/>
  <c r="L6462" i="1" s="1"/>
  <c r="I6462" i="1"/>
  <c r="J6462" i="1"/>
  <c r="K6462" i="1"/>
  <c r="M6462" i="1"/>
  <c r="N6462" i="1"/>
  <c r="O6462" i="1"/>
  <c r="Q6462" i="1"/>
  <c r="F6463" i="1"/>
  <c r="G6463" i="1"/>
  <c r="H6463" i="1"/>
  <c r="I6463" i="1"/>
  <c r="J6463" i="1"/>
  <c r="K6463" i="1"/>
  <c r="L6463" i="1"/>
  <c r="M6463" i="1"/>
  <c r="N6463" i="1"/>
  <c r="O6463" i="1"/>
  <c r="P6463" i="1"/>
  <c r="Q6463" i="1"/>
  <c r="F6464" i="1"/>
  <c r="G6464" i="1"/>
  <c r="H6464" i="1"/>
  <c r="I6464" i="1"/>
  <c r="J6464" i="1"/>
  <c r="K6464" i="1"/>
  <c r="L6464" i="1"/>
  <c r="M6464" i="1"/>
  <c r="N6464" i="1"/>
  <c r="O6464" i="1"/>
  <c r="P6464" i="1"/>
  <c r="Q6464" i="1"/>
  <c r="F6465" i="1"/>
  <c r="G6465" i="1"/>
  <c r="H6465" i="1"/>
  <c r="I6465" i="1"/>
  <c r="J6465" i="1"/>
  <c r="K6465" i="1"/>
  <c r="L6465" i="1"/>
  <c r="M6465" i="1"/>
  <c r="N6465" i="1"/>
  <c r="O6465" i="1"/>
  <c r="P6465" i="1"/>
  <c r="Q6465" i="1"/>
  <c r="F6466" i="1"/>
  <c r="G6466" i="1"/>
  <c r="H6466" i="1"/>
  <c r="I6466" i="1"/>
  <c r="J6466" i="1"/>
  <c r="K6466" i="1"/>
  <c r="L6466" i="1"/>
  <c r="M6466" i="1"/>
  <c r="N6466" i="1"/>
  <c r="O6466" i="1"/>
  <c r="P6466" i="1"/>
  <c r="Q6466" i="1"/>
  <c r="F6467" i="1"/>
  <c r="G6467" i="1"/>
  <c r="H6467" i="1"/>
  <c r="I6467" i="1"/>
  <c r="J6467" i="1"/>
  <c r="K6467" i="1"/>
  <c r="L6467" i="1"/>
  <c r="M6467" i="1"/>
  <c r="N6467" i="1"/>
  <c r="O6467" i="1"/>
  <c r="P6467" i="1"/>
  <c r="Q6467" i="1"/>
  <c r="F6468" i="1"/>
  <c r="G6468" i="1"/>
  <c r="H6468" i="1"/>
  <c r="I6468" i="1"/>
  <c r="J6468" i="1"/>
  <c r="K6468" i="1"/>
  <c r="L6468" i="1"/>
  <c r="M6468" i="1"/>
  <c r="N6468" i="1"/>
  <c r="O6468" i="1"/>
  <c r="P6468" i="1"/>
  <c r="Q6468" i="1"/>
  <c r="F6469" i="1"/>
  <c r="G6469" i="1"/>
  <c r="H6469" i="1"/>
  <c r="I6469" i="1"/>
  <c r="J6469" i="1"/>
  <c r="K6469" i="1"/>
  <c r="L6469" i="1"/>
  <c r="M6469" i="1"/>
  <c r="N6469" i="1"/>
  <c r="O6469" i="1"/>
  <c r="P6469" i="1"/>
  <c r="Q6469" i="1"/>
  <c r="F6470" i="1"/>
  <c r="G6470" i="1"/>
  <c r="H6470" i="1"/>
  <c r="I6470" i="1"/>
  <c r="J6470" i="1"/>
  <c r="K6470" i="1"/>
  <c r="L6470" i="1"/>
  <c r="M6470" i="1"/>
  <c r="N6470" i="1"/>
  <c r="O6470" i="1"/>
  <c r="P6470" i="1"/>
  <c r="Q6470" i="1"/>
  <c r="F6471" i="1"/>
  <c r="G6471" i="1"/>
  <c r="H6471" i="1"/>
  <c r="I6471" i="1"/>
  <c r="J6471" i="1"/>
  <c r="K6471" i="1"/>
  <c r="L6471" i="1"/>
  <c r="M6471" i="1"/>
  <c r="N6471" i="1"/>
  <c r="O6471" i="1"/>
  <c r="P6471" i="1"/>
  <c r="Q6471" i="1"/>
  <c r="F6472" i="1"/>
  <c r="G6472" i="1"/>
  <c r="H6472" i="1"/>
  <c r="I6472" i="1"/>
  <c r="J6472" i="1"/>
  <c r="K6472" i="1"/>
  <c r="L6472" i="1"/>
  <c r="M6472" i="1"/>
  <c r="N6472" i="1"/>
  <c r="O6472" i="1"/>
  <c r="P6472" i="1"/>
  <c r="Q6472" i="1"/>
  <c r="F6473" i="1"/>
  <c r="G6473" i="1"/>
  <c r="H6473" i="1"/>
  <c r="I6473" i="1"/>
  <c r="J6473" i="1"/>
  <c r="K6473" i="1"/>
  <c r="L6473" i="1"/>
  <c r="M6473" i="1"/>
  <c r="N6473" i="1"/>
  <c r="O6473" i="1"/>
  <c r="P6473" i="1"/>
  <c r="Q6473" i="1"/>
  <c r="F6474" i="1"/>
  <c r="G6474" i="1"/>
  <c r="H6474" i="1"/>
  <c r="I6474" i="1"/>
  <c r="J6474" i="1"/>
  <c r="K6474" i="1"/>
  <c r="L6474" i="1"/>
  <c r="M6474" i="1"/>
  <c r="N6474" i="1"/>
  <c r="O6474" i="1"/>
  <c r="P6474" i="1"/>
  <c r="Q6474" i="1"/>
  <c r="F6475" i="1"/>
  <c r="G6475" i="1"/>
  <c r="H6475" i="1"/>
  <c r="L6475" i="1" s="1"/>
  <c r="I6475" i="1"/>
  <c r="J6475" i="1"/>
  <c r="K6475" i="1"/>
  <c r="M6475" i="1"/>
  <c r="N6475" i="1"/>
  <c r="O6475" i="1"/>
  <c r="Q6475" i="1"/>
  <c r="F6476" i="1"/>
  <c r="G6476" i="1"/>
  <c r="H6476" i="1"/>
  <c r="L6476" i="1" s="1"/>
  <c r="I6476" i="1"/>
  <c r="J6476" i="1"/>
  <c r="K6476" i="1"/>
  <c r="M6476" i="1"/>
  <c r="N6476" i="1"/>
  <c r="O6476" i="1"/>
  <c r="Q6476" i="1"/>
  <c r="F6477" i="1"/>
  <c r="G6477" i="1"/>
  <c r="H6477" i="1"/>
  <c r="L6477" i="1" s="1"/>
  <c r="I6477" i="1"/>
  <c r="J6477" i="1"/>
  <c r="K6477" i="1"/>
  <c r="M6477" i="1"/>
  <c r="N6477" i="1"/>
  <c r="O6477" i="1"/>
  <c r="Q6477" i="1"/>
  <c r="F6478" i="1"/>
  <c r="G6478" i="1"/>
  <c r="H6478" i="1"/>
  <c r="L6478" i="1" s="1"/>
  <c r="I6478" i="1"/>
  <c r="J6478" i="1"/>
  <c r="K6478" i="1"/>
  <c r="M6478" i="1"/>
  <c r="N6478" i="1"/>
  <c r="O6478" i="1"/>
  <c r="Q6478" i="1"/>
  <c r="F6479" i="1"/>
  <c r="G6479" i="1"/>
  <c r="H6479" i="1"/>
  <c r="I6479" i="1"/>
  <c r="J6479" i="1"/>
  <c r="K6479" i="1"/>
  <c r="L6479" i="1"/>
  <c r="M6479" i="1"/>
  <c r="N6479" i="1"/>
  <c r="O6479" i="1"/>
  <c r="P6479" i="1"/>
  <c r="Q6479" i="1"/>
  <c r="F6480" i="1"/>
  <c r="G6480" i="1"/>
  <c r="H6480" i="1"/>
  <c r="L6480" i="1" s="1"/>
  <c r="I6480" i="1"/>
  <c r="J6480" i="1"/>
  <c r="K6480" i="1"/>
  <c r="M6480" i="1"/>
  <c r="N6480" i="1"/>
  <c r="O6480" i="1"/>
  <c r="Q6480" i="1"/>
  <c r="F6481" i="1"/>
  <c r="G6481" i="1"/>
  <c r="H6481" i="1"/>
  <c r="L6481" i="1" s="1"/>
  <c r="I6481" i="1"/>
  <c r="J6481" i="1"/>
  <c r="K6481" i="1"/>
  <c r="M6481" i="1"/>
  <c r="N6481" i="1"/>
  <c r="O6481" i="1"/>
  <c r="Q6481" i="1"/>
  <c r="F6482" i="1"/>
  <c r="G6482" i="1"/>
  <c r="H6482" i="1"/>
  <c r="L6482" i="1" s="1"/>
  <c r="I6482" i="1"/>
  <c r="J6482" i="1"/>
  <c r="K6482" i="1"/>
  <c r="M6482" i="1"/>
  <c r="N6482" i="1"/>
  <c r="O6482" i="1"/>
  <c r="Q6482" i="1"/>
  <c r="F6483" i="1"/>
  <c r="G6483" i="1"/>
  <c r="H6483" i="1"/>
  <c r="L6483" i="1" s="1"/>
  <c r="I6483" i="1"/>
  <c r="J6483" i="1"/>
  <c r="K6483" i="1"/>
  <c r="M6483" i="1"/>
  <c r="N6483" i="1"/>
  <c r="O6483" i="1"/>
  <c r="Q6483" i="1"/>
  <c r="F6484" i="1"/>
  <c r="G6484" i="1"/>
  <c r="H6484" i="1"/>
  <c r="L6484" i="1" s="1"/>
  <c r="I6484" i="1"/>
  <c r="J6484" i="1"/>
  <c r="K6484" i="1"/>
  <c r="M6484" i="1"/>
  <c r="N6484" i="1"/>
  <c r="O6484" i="1"/>
  <c r="Q6484" i="1"/>
  <c r="F6485" i="1"/>
  <c r="G6485" i="1"/>
  <c r="H6485" i="1"/>
  <c r="L6485" i="1" s="1"/>
  <c r="I6485" i="1"/>
  <c r="J6485" i="1"/>
  <c r="K6485" i="1"/>
  <c r="M6485" i="1"/>
  <c r="N6485" i="1"/>
  <c r="O6485" i="1"/>
  <c r="Q6485" i="1"/>
  <c r="F6486" i="1"/>
  <c r="G6486" i="1"/>
  <c r="H6486" i="1"/>
  <c r="L6486" i="1" s="1"/>
  <c r="I6486" i="1"/>
  <c r="J6486" i="1"/>
  <c r="K6486" i="1"/>
  <c r="M6486" i="1"/>
  <c r="N6486" i="1"/>
  <c r="O6486" i="1"/>
  <c r="Q6486" i="1"/>
  <c r="F6487" i="1"/>
  <c r="G6487" i="1"/>
  <c r="H6487" i="1"/>
  <c r="L6487" i="1" s="1"/>
  <c r="I6487" i="1"/>
  <c r="J6487" i="1"/>
  <c r="K6487" i="1"/>
  <c r="M6487" i="1"/>
  <c r="N6487" i="1"/>
  <c r="O6487" i="1"/>
  <c r="Q6487" i="1"/>
  <c r="F6488" i="1"/>
  <c r="G6488" i="1"/>
  <c r="H6488" i="1"/>
  <c r="L6488" i="1" s="1"/>
  <c r="I6488" i="1"/>
  <c r="J6488" i="1"/>
  <c r="K6488" i="1"/>
  <c r="M6488" i="1"/>
  <c r="N6488" i="1"/>
  <c r="O6488" i="1"/>
  <c r="Q6488" i="1"/>
  <c r="F6489" i="1"/>
  <c r="G6489" i="1"/>
  <c r="H6489" i="1"/>
  <c r="L6489" i="1" s="1"/>
  <c r="I6489" i="1"/>
  <c r="J6489" i="1"/>
  <c r="K6489" i="1"/>
  <c r="M6489" i="1"/>
  <c r="N6489" i="1"/>
  <c r="O6489" i="1"/>
  <c r="Q6489" i="1"/>
  <c r="F6490" i="1"/>
  <c r="G6490" i="1"/>
  <c r="H6490" i="1"/>
  <c r="L6490" i="1" s="1"/>
  <c r="I6490" i="1"/>
  <c r="J6490" i="1"/>
  <c r="K6490" i="1"/>
  <c r="M6490" i="1"/>
  <c r="N6490" i="1"/>
  <c r="O6490" i="1"/>
  <c r="Q6490" i="1"/>
  <c r="F6491" i="1"/>
  <c r="G6491" i="1"/>
  <c r="H6491" i="1"/>
  <c r="L6491" i="1" s="1"/>
  <c r="I6491" i="1"/>
  <c r="J6491" i="1"/>
  <c r="K6491" i="1"/>
  <c r="M6491" i="1"/>
  <c r="N6491" i="1"/>
  <c r="O6491" i="1"/>
  <c r="Q6491" i="1"/>
  <c r="F6492" i="1"/>
  <c r="G6492" i="1"/>
  <c r="H6492" i="1"/>
  <c r="L6492" i="1" s="1"/>
  <c r="I6492" i="1"/>
  <c r="J6492" i="1"/>
  <c r="K6492" i="1"/>
  <c r="M6492" i="1"/>
  <c r="N6492" i="1"/>
  <c r="O6492" i="1"/>
  <c r="Q6492" i="1"/>
  <c r="F6493" i="1"/>
  <c r="G6493" i="1"/>
  <c r="H6493" i="1"/>
  <c r="L6493" i="1" s="1"/>
  <c r="I6493" i="1"/>
  <c r="J6493" i="1"/>
  <c r="K6493" i="1"/>
  <c r="M6493" i="1"/>
  <c r="N6493" i="1"/>
  <c r="O6493" i="1"/>
  <c r="Q6493" i="1"/>
  <c r="F6494" i="1"/>
  <c r="G6494" i="1"/>
  <c r="H6494" i="1"/>
  <c r="L6494" i="1" s="1"/>
  <c r="I6494" i="1"/>
  <c r="J6494" i="1"/>
  <c r="K6494" i="1"/>
  <c r="M6494" i="1"/>
  <c r="N6494" i="1"/>
  <c r="O6494" i="1"/>
  <c r="Q6494" i="1"/>
  <c r="F6495" i="1"/>
  <c r="G6495" i="1"/>
  <c r="H6495" i="1"/>
  <c r="L6495" i="1" s="1"/>
  <c r="I6495" i="1"/>
  <c r="J6495" i="1"/>
  <c r="K6495" i="1"/>
  <c r="M6495" i="1"/>
  <c r="N6495" i="1"/>
  <c r="O6495" i="1"/>
  <c r="Q6495" i="1"/>
  <c r="F6496" i="1"/>
  <c r="G6496" i="1"/>
  <c r="H6496" i="1"/>
  <c r="P6496" i="1" s="1"/>
  <c r="I6496" i="1"/>
  <c r="J6496" i="1"/>
  <c r="K6496" i="1"/>
  <c r="M6496" i="1"/>
  <c r="N6496" i="1"/>
  <c r="O6496" i="1"/>
  <c r="Q6496" i="1"/>
  <c r="F6497" i="1"/>
  <c r="G6497" i="1"/>
  <c r="H6497" i="1"/>
  <c r="L6497" i="1" s="1"/>
  <c r="I6497" i="1"/>
  <c r="J6497" i="1"/>
  <c r="K6497" i="1"/>
  <c r="M6497" i="1"/>
  <c r="N6497" i="1"/>
  <c r="O6497" i="1"/>
  <c r="Q6497" i="1"/>
  <c r="F6498" i="1"/>
  <c r="G6498" i="1"/>
  <c r="H6498" i="1"/>
  <c r="L6498" i="1" s="1"/>
  <c r="I6498" i="1"/>
  <c r="J6498" i="1"/>
  <c r="K6498" i="1"/>
  <c r="M6498" i="1"/>
  <c r="N6498" i="1"/>
  <c r="O6498" i="1"/>
  <c r="Q6498" i="1"/>
  <c r="F6499" i="1"/>
  <c r="G6499" i="1"/>
  <c r="H6499" i="1"/>
  <c r="P6499" i="1" s="1"/>
  <c r="I6499" i="1"/>
  <c r="J6499" i="1"/>
  <c r="K6499" i="1"/>
  <c r="M6499" i="1"/>
  <c r="N6499" i="1"/>
  <c r="O6499" i="1"/>
  <c r="Q6499" i="1"/>
  <c r="F6500" i="1"/>
  <c r="G6500" i="1"/>
  <c r="H6500" i="1"/>
  <c r="L6500" i="1" s="1"/>
  <c r="I6500" i="1"/>
  <c r="J6500" i="1"/>
  <c r="K6500" i="1"/>
  <c r="M6500" i="1"/>
  <c r="N6500" i="1"/>
  <c r="O6500" i="1"/>
  <c r="Q6500" i="1"/>
  <c r="F6501" i="1"/>
  <c r="G6501" i="1"/>
  <c r="H6501" i="1"/>
  <c r="L6501" i="1" s="1"/>
  <c r="I6501" i="1"/>
  <c r="J6501" i="1"/>
  <c r="K6501" i="1"/>
  <c r="M6501" i="1"/>
  <c r="N6501" i="1"/>
  <c r="O6501" i="1"/>
  <c r="Q6501" i="1"/>
  <c r="F6502" i="1"/>
  <c r="G6502" i="1"/>
  <c r="H6502" i="1"/>
  <c r="L6502" i="1" s="1"/>
  <c r="I6502" i="1"/>
  <c r="J6502" i="1"/>
  <c r="K6502" i="1"/>
  <c r="M6502" i="1"/>
  <c r="N6502" i="1"/>
  <c r="O6502" i="1"/>
  <c r="Q6502" i="1"/>
  <c r="F6503" i="1"/>
  <c r="G6503" i="1"/>
  <c r="H6503" i="1"/>
  <c r="L6503" i="1" s="1"/>
  <c r="I6503" i="1"/>
  <c r="J6503" i="1"/>
  <c r="K6503" i="1"/>
  <c r="M6503" i="1"/>
  <c r="N6503" i="1"/>
  <c r="O6503" i="1"/>
  <c r="Q6503" i="1"/>
  <c r="F6504" i="1"/>
  <c r="G6504" i="1"/>
  <c r="H6504" i="1"/>
  <c r="P6504" i="1" s="1"/>
  <c r="I6504" i="1"/>
  <c r="J6504" i="1"/>
  <c r="K6504" i="1"/>
  <c r="M6504" i="1"/>
  <c r="N6504" i="1"/>
  <c r="O6504" i="1"/>
  <c r="Q6504" i="1"/>
  <c r="F6505" i="1"/>
  <c r="G6505" i="1"/>
  <c r="H6505" i="1"/>
  <c r="L6505" i="1" s="1"/>
  <c r="I6505" i="1"/>
  <c r="J6505" i="1"/>
  <c r="K6505" i="1"/>
  <c r="M6505" i="1"/>
  <c r="N6505" i="1"/>
  <c r="O6505" i="1"/>
  <c r="Q6505" i="1"/>
  <c r="F6506" i="1"/>
  <c r="G6506" i="1"/>
  <c r="H6506" i="1"/>
  <c r="L6506" i="1" s="1"/>
  <c r="I6506" i="1"/>
  <c r="J6506" i="1"/>
  <c r="K6506" i="1"/>
  <c r="M6506" i="1"/>
  <c r="N6506" i="1"/>
  <c r="O6506" i="1"/>
  <c r="Q6506" i="1"/>
  <c r="F6507" i="1"/>
  <c r="G6507" i="1"/>
  <c r="H6507" i="1"/>
  <c r="L6507" i="1" s="1"/>
  <c r="I6507" i="1"/>
  <c r="J6507" i="1"/>
  <c r="K6507" i="1"/>
  <c r="M6507" i="1"/>
  <c r="N6507" i="1"/>
  <c r="O6507" i="1"/>
  <c r="Q6507" i="1"/>
  <c r="F6508" i="1"/>
  <c r="G6508" i="1"/>
  <c r="H6508" i="1"/>
  <c r="L6508" i="1" s="1"/>
  <c r="I6508" i="1"/>
  <c r="J6508" i="1"/>
  <c r="K6508" i="1"/>
  <c r="M6508" i="1"/>
  <c r="N6508" i="1"/>
  <c r="O6508" i="1"/>
  <c r="Q6508" i="1"/>
  <c r="F6509" i="1"/>
  <c r="G6509" i="1"/>
  <c r="H6509" i="1"/>
  <c r="P6509" i="1" s="1"/>
  <c r="I6509" i="1"/>
  <c r="J6509" i="1"/>
  <c r="K6509" i="1"/>
  <c r="M6509" i="1"/>
  <c r="N6509" i="1"/>
  <c r="O6509" i="1"/>
  <c r="Q6509" i="1"/>
  <c r="F6510" i="1"/>
  <c r="G6510" i="1"/>
  <c r="H6510" i="1"/>
  <c r="L6510" i="1" s="1"/>
  <c r="I6510" i="1"/>
  <c r="J6510" i="1"/>
  <c r="K6510" i="1"/>
  <c r="M6510" i="1"/>
  <c r="N6510" i="1"/>
  <c r="O6510" i="1"/>
  <c r="Q6510" i="1"/>
  <c r="F6511" i="1"/>
  <c r="G6511" i="1"/>
  <c r="H6511" i="1"/>
  <c r="L6511" i="1" s="1"/>
  <c r="I6511" i="1"/>
  <c r="J6511" i="1"/>
  <c r="K6511" i="1"/>
  <c r="M6511" i="1"/>
  <c r="N6511" i="1"/>
  <c r="O6511" i="1"/>
  <c r="Q6511" i="1"/>
  <c r="F6512" i="1"/>
  <c r="G6512" i="1"/>
  <c r="H6512" i="1"/>
  <c r="P6512" i="1" s="1"/>
  <c r="I6512" i="1"/>
  <c r="J6512" i="1"/>
  <c r="K6512" i="1"/>
  <c r="M6512" i="1"/>
  <c r="N6512" i="1"/>
  <c r="O6512" i="1"/>
  <c r="Q6512" i="1"/>
  <c r="F6513" i="1"/>
  <c r="G6513" i="1"/>
  <c r="H6513" i="1"/>
  <c r="L6513" i="1" s="1"/>
  <c r="I6513" i="1"/>
  <c r="J6513" i="1"/>
  <c r="K6513" i="1"/>
  <c r="M6513" i="1"/>
  <c r="N6513" i="1"/>
  <c r="O6513" i="1"/>
  <c r="Q6513" i="1"/>
  <c r="F6514" i="1"/>
  <c r="G6514" i="1"/>
  <c r="H6514" i="1"/>
  <c r="L6514" i="1" s="1"/>
  <c r="I6514" i="1"/>
  <c r="J6514" i="1"/>
  <c r="K6514" i="1"/>
  <c r="M6514" i="1"/>
  <c r="N6514" i="1"/>
  <c r="O6514" i="1"/>
  <c r="Q6514" i="1"/>
  <c r="F6515" i="1"/>
  <c r="G6515" i="1"/>
  <c r="H6515" i="1"/>
  <c r="P6515" i="1" s="1"/>
  <c r="I6515" i="1"/>
  <c r="J6515" i="1"/>
  <c r="K6515" i="1"/>
  <c r="M6515" i="1"/>
  <c r="N6515" i="1"/>
  <c r="O6515" i="1"/>
  <c r="Q6515" i="1"/>
  <c r="F6516" i="1"/>
  <c r="G6516" i="1"/>
  <c r="H6516" i="1"/>
  <c r="L6516" i="1" s="1"/>
  <c r="I6516" i="1"/>
  <c r="J6516" i="1"/>
  <c r="K6516" i="1"/>
  <c r="M6516" i="1"/>
  <c r="N6516" i="1"/>
  <c r="O6516" i="1"/>
  <c r="Q6516" i="1"/>
  <c r="F6517" i="1"/>
  <c r="G6517" i="1"/>
  <c r="H6517" i="1"/>
  <c r="L6517" i="1" s="1"/>
  <c r="I6517" i="1"/>
  <c r="J6517" i="1"/>
  <c r="K6517" i="1"/>
  <c r="M6517" i="1"/>
  <c r="N6517" i="1"/>
  <c r="O6517" i="1"/>
  <c r="Q6517" i="1"/>
  <c r="F6518" i="1"/>
  <c r="G6518" i="1"/>
  <c r="H6518" i="1"/>
  <c r="L6518" i="1" s="1"/>
  <c r="I6518" i="1"/>
  <c r="J6518" i="1"/>
  <c r="K6518" i="1"/>
  <c r="M6518" i="1"/>
  <c r="N6518" i="1"/>
  <c r="O6518" i="1"/>
  <c r="Q6518" i="1"/>
  <c r="F6519" i="1"/>
  <c r="G6519" i="1"/>
  <c r="H6519" i="1"/>
  <c r="L6519" i="1" s="1"/>
  <c r="I6519" i="1"/>
  <c r="J6519" i="1"/>
  <c r="K6519" i="1"/>
  <c r="M6519" i="1"/>
  <c r="N6519" i="1"/>
  <c r="O6519" i="1"/>
  <c r="Q6519" i="1"/>
  <c r="F6520" i="1"/>
  <c r="G6520" i="1"/>
  <c r="H6520" i="1"/>
  <c r="L6520" i="1" s="1"/>
  <c r="I6520" i="1"/>
  <c r="J6520" i="1"/>
  <c r="K6520" i="1"/>
  <c r="M6520" i="1"/>
  <c r="N6520" i="1"/>
  <c r="O6520" i="1"/>
  <c r="Q6520" i="1"/>
  <c r="F6521" i="1"/>
  <c r="G6521" i="1"/>
  <c r="H6521" i="1"/>
  <c r="L6521" i="1" s="1"/>
  <c r="I6521" i="1"/>
  <c r="J6521" i="1"/>
  <c r="K6521" i="1"/>
  <c r="M6521" i="1"/>
  <c r="N6521" i="1"/>
  <c r="O6521" i="1"/>
  <c r="Q6521" i="1"/>
  <c r="F6522" i="1"/>
  <c r="G6522" i="1"/>
  <c r="H6522" i="1"/>
  <c r="L6522" i="1" s="1"/>
  <c r="I6522" i="1"/>
  <c r="J6522" i="1"/>
  <c r="K6522" i="1"/>
  <c r="M6522" i="1"/>
  <c r="N6522" i="1"/>
  <c r="O6522" i="1"/>
  <c r="Q6522" i="1"/>
  <c r="F6523" i="1"/>
  <c r="G6523" i="1"/>
  <c r="H6523" i="1"/>
  <c r="L6523" i="1" s="1"/>
  <c r="I6523" i="1"/>
  <c r="J6523" i="1"/>
  <c r="K6523" i="1"/>
  <c r="M6523" i="1"/>
  <c r="N6523" i="1"/>
  <c r="O6523" i="1"/>
  <c r="Q6523" i="1"/>
  <c r="F6524" i="1"/>
  <c r="G6524" i="1"/>
  <c r="H6524" i="1"/>
  <c r="L6524" i="1" s="1"/>
  <c r="I6524" i="1"/>
  <c r="J6524" i="1"/>
  <c r="K6524" i="1"/>
  <c r="M6524" i="1"/>
  <c r="N6524" i="1"/>
  <c r="O6524" i="1"/>
  <c r="Q6524" i="1"/>
  <c r="F6525" i="1"/>
  <c r="G6525" i="1"/>
  <c r="H6525" i="1"/>
  <c r="L6525" i="1" s="1"/>
  <c r="I6525" i="1"/>
  <c r="J6525" i="1"/>
  <c r="K6525" i="1"/>
  <c r="M6525" i="1"/>
  <c r="N6525" i="1"/>
  <c r="O6525" i="1"/>
  <c r="Q6525" i="1"/>
  <c r="F6526" i="1"/>
  <c r="G6526" i="1"/>
  <c r="H6526" i="1"/>
  <c r="L6526" i="1" s="1"/>
  <c r="I6526" i="1"/>
  <c r="J6526" i="1"/>
  <c r="K6526" i="1"/>
  <c r="M6526" i="1"/>
  <c r="N6526" i="1"/>
  <c r="O6526" i="1"/>
  <c r="Q6526" i="1"/>
  <c r="F6527" i="1"/>
  <c r="G6527" i="1"/>
  <c r="H6527" i="1"/>
  <c r="P6527" i="1" s="1"/>
  <c r="I6527" i="1"/>
  <c r="J6527" i="1"/>
  <c r="K6527" i="1"/>
  <c r="M6527" i="1"/>
  <c r="N6527" i="1"/>
  <c r="O6527" i="1"/>
  <c r="Q6527" i="1"/>
  <c r="F6528" i="1"/>
  <c r="G6528" i="1"/>
  <c r="H6528" i="1"/>
  <c r="L6528" i="1" s="1"/>
  <c r="I6528" i="1"/>
  <c r="J6528" i="1"/>
  <c r="K6528" i="1"/>
  <c r="M6528" i="1"/>
  <c r="N6528" i="1"/>
  <c r="O6528" i="1"/>
  <c r="Q6528" i="1"/>
  <c r="F6529" i="1"/>
  <c r="G6529" i="1"/>
  <c r="H6529" i="1"/>
  <c r="L6529" i="1" s="1"/>
  <c r="I6529" i="1"/>
  <c r="J6529" i="1"/>
  <c r="K6529" i="1"/>
  <c r="M6529" i="1"/>
  <c r="N6529" i="1"/>
  <c r="O6529" i="1"/>
  <c r="Q6529" i="1"/>
  <c r="F6530" i="1"/>
  <c r="G6530" i="1"/>
  <c r="H6530" i="1"/>
  <c r="L6530" i="1" s="1"/>
  <c r="I6530" i="1"/>
  <c r="J6530" i="1"/>
  <c r="K6530" i="1"/>
  <c r="M6530" i="1"/>
  <c r="N6530" i="1"/>
  <c r="O6530" i="1"/>
  <c r="Q6530" i="1"/>
  <c r="F6531" i="1"/>
  <c r="G6531" i="1"/>
  <c r="H6531" i="1"/>
  <c r="L6531" i="1" s="1"/>
  <c r="I6531" i="1"/>
  <c r="J6531" i="1"/>
  <c r="K6531" i="1"/>
  <c r="M6531" i="1"/>
  <c r="N6531" i="1"/>
  <c r="O6531" i="1"/>
  <c r="Q6531" i="1"/>
  <c r="F6532" i="1"/>
  <c r="G6532" i="1"/>
  <c r="H6532" i="1"/>
  <c r="L6532" i="1" s="1"/>
  <c r="I6532" i="1"/>
  <c r="J6532" i="1"/>
  <c r="K6532" i="1"/>
  <c r="M6532" i="1"/>
  <c r="N6532" i="1"/>
  <c r="O6532" i="1"/>
  <c r="Q6532" i="1"/>
  <c r="F6533" i="1"/>
  <c r="G6533" i="1"/>
  <c r="H6533" i="1"/>
  <c r="L6533" i="1" s="1"/>
  <c r="I6533" i="1"/>
  <c r="J6533" i="1"/>
  <c r="K6533" i="1"/>
  <c r="M6533" i="1"/>
  <c r="N6533" i="1"/>
  <c r="O6533" i="1"/>
  <c r="Q6533" i="1"/>
  <c r="F6534" i="1"/>
  <c r="G6534" i="1"/>
  <c r="H6534" i="1"/>
  <c r="L6534" i="1" s="1"/>
  <c r="I6534" i="1"/>
  <c r="J6534" i="1"/>
  <c r="K6534" i="1"/>
  <c r="M6534" i="1"/>
  <c r="N6534" i="1"/>
  <c r="O6534" i="1"/>
  <c r="Q6534" i="1"/>
  <c r="F6535" i="1"/>
  <c r="G6535" i="1"/>
  <c r="H6535" i="1"/>
  <c r="L6535" i="1" s="1"/>
  <c r="I6535" i="1"/>
  <c r="J6535" i="1"/>
  <c r="K6535" i="1"/>
  <c r="M6535" i="1"/>
  <c r="N6535" i="1"/>
  <c r="O6535" i="1"/>
  <c r="Q6535" i="1"/>
  <c r="F6536" i="1"/>
  <c r="G6536" i="1"/>
  <c r="H6536" i="1"/>
  <c r="L6536" i="1" s="1"/>
  <c r="I6536" i="1"/>
  <c r="J6536" i="1"/>
  <c r="K6536" i="1"/>
  <c r="M6536" i="1"/>
  <c r="N6536" i="1"/>
  <c r="O6536" i="1"/>
  <c r="Q6536" i="1"/>
  <c r="F6537" i="1"/>
  <c r="G6537" i="1"/>
  <c r="H6537" i="1"/>
  <c r="L6537" i="1" s="1"/>
  <c r="I6537" i="1"/>
  <c r="J6537" i="1"/>
  <c r="K6537" i="1"/>
  <c r="M6537" i="1"/>
  <c r="N6537" i="1"/>
  <c r="O6537" i="1"/>
  <c r="Q6537" i="1"/>
  <c r="F6538" i="1"/>
  <c r="G6538" i="1"/>
  <c r="H6538" i="1"/>
  <c r="L6538" i="1" s="1"/>
  <c r="I6538" i="1"/>
  <c r="J6538" i="1"/>
  <c r="K6538" i="1"/>
  <c r="M6538" i="1"/>
  <c r="N6538" i="1"/>
  <c r="O6538" i="1"/>
  <c r="Q6538" i="1"/>
  <c r="F6539" i="1"/>
  <c r="G6539" i="1"/>
  <c r="H6539" i="1"/>
  <c r="L6539" i="1" s="1"/>
  <c r="I6539" i="1"/>
  <c r="J6539" i="1"/>
  <c r="K6539" i="1"/>
  <c r="M6539" i="1"/>
  <c r="N6539" i="1"/>
  <c r="O6539" i="1"/>
  <c r="Q6539" i="1"/>
  <c r="F6540" i="1"/>
  <c r="G6540" i="1"/>
  <c r="H6540" i="1"/>
  <c r="L6540" i="1" s="1"/>
  <c r="I6540" i="1"/>
  <c r="J6540" i="1"/>
  <c r="K6540" i="1"/>
  <c r="M6540" i="1"/>
  <c r="N6540" i="1"/>
  <c r="O6540" i="1"/>
  <c r="Q6540" i="1"/>
  <c r="F6541" i="1"/>
  <c r="G6541" i="1"/>
  <c r="H6541" i="1"/>
  <c r="L6541" i="1" s="1"/>
  <c r="I6541" i="1"/>
  <c r="J6541" i="1"/>
  <c r="K6541" i="1"/>
  <c r="M6541" i="1"/>
  <c r="N6541" i="1"/>
  <c r="O6541" i="1"/>
  <c r="Q6541" i="1"/>
  <c r="F6542" i="1"/>
  <c r="G6542" i="1"/>
  <c r="H6542" i="1"/>
  <c r="L6542" i="1" s="1"/>
  <c r="I6542" i="1"/>
  <c r="J6542" i="1"/>
  <c r="K6542" i="1"/>
  <c r="M6542" i="1"/>
  <c r="N6542" i="1"/>
  <c r="O6542" i="1"/>
  <c r="Q6542" i="1"/>
  <c r="F6543" i="1"/>
  <c r="G6543" i="1"/>
  <c r="H6543" i="1"/>
  <c r="L6543" i="1" s="1"/>
  <c r="I6543" i="1"/>
  <c r="J6543" i="1"/>
  <c r="K6543" i="1"/>
  <c r="M6543" i="1"/>
  <c r="N6543" i="1"/>
  <c r="O6543" i="1"/>
  <c r="Q6543" i="1"/>
  <c r="F6544" i="1"/>
  <c r="G6544" i="1"/>
  <c r="H6544" i="1"/>
  <c r="L6544" i="1" s="1"/>
  <c r="I6544" i="1"/>
  <c r="J6544" i="1"/>
  <c r="K6544" i="1"/>
  <c r="M6544" i="1"/>
  <c r="N6544" i="1"/>
  <c r="O6544" i="1"/>
  <c r="Q6544" i="1"/>
  <c r="F6545" i="1"/>
  <c r="G6545" i="1"/>
  <c r="H6545" i="1"/>
  <c r="L6545" i="1" s="1"/>
  <c r="I6545" i="1"/>
  <c r="J6545" i="1"/>
  <c r="K6545" i="1"/>
  <c r="M6545" i="1"/>
  <c r="N6545" i="1"/>
  <c r="O6545" i="1"/>
  <c r="Q6545" i="1"/>
  <c r="F6546" i="1"/>
  <c r="G6546" i="1"/>
  <c r="H6546" i="1"/>
  <c r="L6546" i="1" s="1"/>
  <c r="I6546" i="1"/>
  <c r="J6546" i="1"/>
  <c r="K6546" i="1"/>
  <c r="M6546" i="1"/>
  <c r="N6546" i="1"/>
  <c r="O6546" i="1"/>
  <c r="Q6546" i="1"/>
  <c r="F6547" i="1"/>
  <c r="G6547" i="1"/>
  <c r="H6547" i="1"/>
  <c r="L6547" i="1" s="1"/>
  <c r="I6547" i="1"/>
  <c r="J6547" i="1"/>
  <c r="K6547" i="1"/>
  <c r="M6547" i="1"/>
  <c r="N6547" i="1"/>
  <c r="O6547" i="1"/>
  <c r="Q6547" i="1"/>
  <c r="F6548" i="1"/>
  <c r="G6548" i="1"/>
  <c r="H6548" i="1"/>
  <c r="L6548" i="1" s="1"/>
  <c r="I6548" i="1"/>
  <c r="J6548" i="1"/>
  <c r="K6548" i="1"/>
  <c r="M6548" i="1"/>
  <c r="N6548" i="1"/>
  <c r="O6548" i="1"/>
  <c r="Q6548" i="1"/>
  <c r="F6549" i="1"/>
  <c r="G6549" i="1"/>
  <c r="H6549" i="1"/>
  <c r="L6549" i="1" s="1"/>
  <c r="I6549" i="1"/>
  <c r="J6549" i="1"/>
  <c r="K6549" i="1"/>
  <c r="M6549" i="1"/>
  <c r="N6549" i="1"/>
  <c r="O6549" i="1"/>
  <c r="Q6549" i="1"/>
  <c r="F6550" i="1"/>
  <c r="G6550" i="1"/>
  <c r="H6550" i="1"/>
  <c r="L6550" i="1" s="1"/>
  <c r="I6550" i="1"/>
  <c r="J6550" i="1"/>
  <c r="K6550" i="1"/>
  <c r="M6550" i="1"/>
  <c r="N6550" i="1"/>
  <c r="O6550" i="1"/>
  <c r="Q6550" i="1"/>
  <c r="F6551" i="1"/>
  <c r="G6551" i="1"/>
  <c r="H6551" i="1"/>
  <c r="L6551" i="1" s="1"/>
  <c r="I6551" i="1"/>
  <c r="J6551" i="1"/>
  <c r="K6551" i="1"/>
  <c r="M6551" i="1"/>
  <c r="N6551" i="1"/>
  <c r="O6551" i="1"/>
  <c r="Q6551" i="1"/>
  <c r="F6552" i="1"/>
  <c r="G6552" i="1"/>
  <c r="H6552" i="1"/>
  <c r="L6552" i="1" s="1"/>
  <c r="I6552" i="1"/>
  <c r="J6552" i="1"/>
  <c r="K6552" i="1"/>
  <c r="M6552" i="1"/>
  <c r="N6552" i="1"/>
  <c r="O6552" i="1"/>
  <c r="Q6552" i="1"/>
  <c r="F6553" i="1"/>
  <c r="G6553" i="1"/>
  <c r="H6553" i="1"/>
  <c r="L6553" i="1" s="1"/>
  <c r="I6553" i="1"/>
  <c r="J6553" i="1"/>
  <c r="K6553" i="1"/>
  <c r="M6553" i="1"/>
  <c r="N6553" i="1"/>
  <c r="O6553" i="1"/>
  <c r="Q6553" i="1"/>
  <c r="F6554" i="1"/>
  <c r="G6554" i="1"/>
  <c r="H6554" i="1"/>
  <c r="L6554" i="1" s="1"/>
  <c r="I6554" i="1"/>
  <c r="J6554" i="1"/>
  <c r="K6554" i="1"/>
  <c r="M6554" i="1"/>
  <c r="N6554" i="1"/>
  <c r="O6554" i="1"/>
  <c r="Q6554" i="1"/>
  <c r="F6555" i="1"/>
  <c r="G6555" i="1"/>
  <c r="H6555" i="1"/>
  <c r="L6555" i="1" s="1"/>
  <c r="I6555" i="1"/>
  <c r="J6555" i="1"/>
  <c r="K6555" i="1"/>
  <c r="M6555" i="1"/>
  <c r="N6555" i="1"/>
  <c r="O6555" i="1"/>
  <c r="Q6555" i="1"/>
  <c r="F6556" i="1"/>
  <c r="G6556" i="1"/>
  <c r="H6556" i="1"/>
  <c r="L6556" i="1" s="1"/>
  <c r="I6556" i="1"/>
  <c r="J6556" i="1"/>
  <c r="K6556" i="1"/>
  <c r="M6556" i="1"/>
  <c r="N6556" i="1"/>
  <c r="O6556" i="1"/>
  <c r="Q6556" i="1"/>
  <c r="F6557" i="1"/>
  <c r="G6557" i="1"/>
  <c r="H6557" i="1"/>
  <c r="L6557" i="1" s="1"/>
  <c r="I6557" i="1"/>
  <c r="J6557" i="1"/>
  <c r="K6557" i="1"/>
  <c r="M6557" i="1"/>
  <c r="N6557" i="1"/>
  <c r="O6557" i="1"/>
  <c r="Q6557" i="1"/>
  <c r="F6558" i="1"/>
  <c r="G6558" i="1"/>
  <c r="H6558" i="1"/>
  <c r="L6558" i="1" s="1"/>
  <c r="I6558" i="1"/>
  <c r="J6558" i="1"/>
  <c r="K6558" i="1"/>
  <c r="M6558" i="1"/>
  <c r="N6558" i="1"/>
  <c r="O6558" i="1"/>
  <c r="Q6558" i="1"/>
  <c r="F6559" i="1"/>
  <c r="G6559" i="1"/>
  <c r="H6559" i="1"/>
  <c r="L6559" i="1" s="1"/>
  <c r="I6559" i="1"/>
  <c r="J6559" i="1"/>
  <c r="K6559" i="1"/>
  <c r="M6559" i="1"/>
  <c r="N6559" i="1"/>
  <c r="O6559" i="1"/>
  <c r="Q6559" i="1"/>
  <c r="F6560" i="1"/>
  <c r="G6560" i="1"/>
  <c r="H6560" i="1"/>
  <c r="L6560" i="1" s="1"/>
  <c r="I6560" i="1"/>
  <c r="J6560" i="1"/>
  <c r="K6560" i="1"/>
  <c r="M6560" i="1"/>
  <c r="N6560" i="1"/>
  <c r="O6560" i="1"/>
  <c r="Q6560" i="1"/>
  <c r="F6561" i="1"/>
  <c r="G6561" i="1"/>
  <c r="H6561" i="1"/>
  <c r="L6561" i="1" s="1"/>
  <c r="I6561" i="1"/>
  <c r="J6561" i="1"/>
  <c r="K6561" i="1"/>
  <c r="M6561" i="1"/>
  <c r="N6561" i="1"/>
  <c r="O6561" i="1"/>
  <c r="Q6561" i="1"/>
  <c r="F6562" i="1"/>
  <c r="G6562" i="1"/>
  <c r="H6562" i="1"/>
  <c r="L6562" i="1" s="1"/>
  <c r="I6562" i="1"/>
  <c r="J6562" i="1"/>
  <c r="K6562" i="1"/>
  <c r="M6562" i="1"/>
  <c r="N6562" i="1"/>
  <c r="O6562" i="1"/>
  <c r="Q6562" i="1"/>
  <c r="F6563" i="1"/>
  <c r="G6563" i="1"/>
  <c r="H6563" i="1"/>
  <c r="L6563" i="1" s="1"/>
  <c r="I6563" i="1"/>
  <c r="J6563" i="1"/>
  <c r="K6563" i="1"/>
  <c r="M6563" i="1"/>
  <c r="N6563" i="1"/>
  <c r="O6563" i="1"/>
  <c r="Q6563" i="1"/>
  <c r="F6564" i="1"/>
  <c r="G6564" i="1"/>
  <c r="H6564" i="1"/>
  <c r="P6564" i="1" s="1"/>
  <c r="I6564" i="1"/>
  <c r="J6564" i="1"/>
  <c r="K6564" i="1"/>
  <c r="M6564" i="1"/>
  <c r="N6564" i="1"/>
  <c r="O6564" i="1"/>
  <c r="Q6564" i="1"/>
  <c r="F6565" i="1"/>
  <c r="G6565" i="1"/>
  <c r="H6565" i="1"/>
  <c r="L6565" i="1" s="1"/>
  <c r="I6565" i="1"/>
  <c r="J6565" i="1"/>
  <c r="K6565" i="1"/>
  <c r="M6565" i="1"/>
  <c r="N6565" i="1"/>
  <c r="O6565" i="1"/>
  <c r="Q6565" i="1"/>
  <c r="F6566" i="1"/>
  <c r="G6566" i="1"/>
  <c r="H6566" i="1"/>
  <c r="L6566" i="1" s="1"/>
  <c r="I6566" i="1"/>
  <c r="J6566" i="1"/>
  <c r="K6566" i="1"/>
  <c r="M6566" i="1"/>
  <c r="N6566" i="1"/>
  <c r="O6566" i="1"/>
  <c r="Q6566" i="1"/>
  <c r="F6567" i="1"/>
  <c r="G6567" i="1"/>
  <c r="H6567" i="1"/>
  <c r="L6567" i="1" s="1"/>
  <c r="I6567" i="1"/>
  <c r="J6567" i="1"/>
  <c r="K6567" i="1"/>
  <c r="M6567" i="1"/>
  <c r="N6567" i="1"/>
  <c r="O6567" i="1"/>
  <c r="Q6567" i="1"/>
  <c r="F6568" i="1"/>
  <c r="G6568" i="1"/>
  <c r="H6568" i="1"/>
  <c r="P6568" i="1" s="1"/>
  <c r="I6568" i="1"/>
  <c r="J6568" i="1"/>
  <c r="K6568" i="1"/>
  <c r="M6568" i="1"/>
  <c r="N6568" i="1"/>
  <c r="O6568" i="1"/>
  <c r="Q6568" i="1"/>
  <c r="F6569" i="1"/>
  <c r="G6569" i="1"/>
  <c r="H6569" i="1"/>
  <c r="P6569" i="1" s="1"/>
  <c r="I6569" i="1"/>
  <c r="J6569" i="1"/>
  <c r="K6569" i="1"/>
  <c r="M6569" i="1"/>
  <c r="N6569" i="1"/>
  <c r="O6569" i="1"/>
  <c r="Q6569" i="1"/>
  <c r="F6570" i="1"/>
  <c r="G6570" i="1"/>
  <c r="H6570" i="1"/>
  <c r="P6570" i="1" s="1"/>
  <c r="I6570" i="1"/>
  <c r="J6570" i="1"/>
  <c r="K6570" i="1"/>
  <c r="M6570" i="1"/>
  <c r="N6570" i="1"/>
  <c r="O6570" i="1"/>
  <c r="Q6570" i="1"/>
  <c r="F6571" i="1"/>
  <c r="G6571" i="1"/>
  <c r="H6571" i="1"/>
  <c r="L6571" i="1" s="1"/>
  <c r="I6571" i="1"/>
  <c r="J6571" i="1"/>
  <c r="K6571" i="1"/>
  <c r="M6571" i="1"/>
  <c r="N6571" i="1"/>
  <c r="O6571" i="1"/>
  <c r="Q6571" i="1"/>
  <c r="F6572" i="1"/>
  <c r="G6572" i="1"/>
  <c r="H6572" i="1"/>
  <c r="L6572" i="1" s="1"/>
  <c r="I6572" i="1"/>
  <c r="J6572" i="1"/>
  <c r="K6572" i="1"/>
  <c r="M6572" i="1"/>
  <c r="N6572" i="1"/>
  <c r="O6572" i="1"/>
  <c r="Q6572" i="1"/>
  <c r="F6573" i="1"/>
  <c r="G6573" i="1"/>
  <c r="H6573" i="1"/>
  <c r="P6573" i="1" s="1"/>
  <c r="I6573" i="1"/>
  <c r="J6573" i="1"/>
  <c r="K6573" i="1"/>
  <c r="M6573" i="1"/>
  <c r="N6573" i="1"/>
  <c r="O6573" i="1"/>
  <c r="Q6573" i="1"/>
  <c r="F6574" i="1"/>
  <c r="G6574" i="1"/>
  <c r="H6574" i="1"/>
  <c r="L6574" i="1" s="1"/>
  <c r="I6574" i="1"/>
  <c r="J6574" i="1"/>
  <c r="K6574" i="1"/>
  <c r="M6574" i="1"/>
  <c r="N6574" i="1"/>
  <c r="O6574" i="1"/>
  <c r="Q6574" i="1"/>
  <c r="F6575" i="1"/>
  <c r="G6575" i="1"/>
  <c r="H6575" i="1"/>
  <c r="L6575" i="1" s="1"/>
  <c r="I6575" i="1"/>
  <c r="J6575" i="1"/>
  <c r="K6575" i="1"/>
  <c r="M6575" i="1"/>
  <c r="N6575" i="1"/>
  <c r="O6575" i="1"/>
  <c r="Q6575" i="1"/>
  <c r="F6576" i="1"/>
  <c r="G6576" i="1"/>
  <c r="H6576" i="1"/>
  <c r="L6576" i="1" s="1"/>
  <c r="I6576" i="1"/>
  <c r="J6576" i="1"/>
  <c r="K6576" i="1"/>
  <c r="M6576" i="1"/>
  <c r="N6576" i="1"/>
  <c r="O6576" i="1"/>
  <c r="Q6576" i="1"/>
  <c r="F6577" i="1"/>
  <c r="G6577" i="1"/>
  <c r="H6577" i="1"/>
  <c r="L6577" i="1" s="1"/>
  <c r="I6577" i="1"/>
  <c r="J6577" i="1"/>
  <c r="K6577" i="1"/>
  <c r="M6577" i="1"/>
  <c r="N6577" i="1"/>
  <c r="O6577" i="1"/>
  <c r="Q6577" i="1"/>
  <c r="F6578" i="1"/>
  <c r="G6578" i="1"/>
  <c r="H6578" i="1"/>
  <c r="L6578" i="1" s="1"/>
  <c r="I6578" i="1"/>
  <c r="J6578" i="1"/>
  <c r="K6578" i="1"/>
  <c r="M6578" i="1"/>
  <c r="N6578" i="1"/>
  <c r="O6578" i="1"/>
  <c r="Q6578" i="1"/>
  <c r="F6579" i="1"/>
  <c r="G6579" i="1"/>
  <c r="H6579" i="1"/>
  <c r="L6579" i="1" s="1"/>
  <c r="I6579" i="1"/>
  <c r="J6579" i="1"/>
  <c r="K6579" i="1"/>
  <c r="M6579" i="1"/>
  <c r="N6579" i="1"/>
  <c r="O6579" i="1"/>
  <c r="Q6579" i="1"/>
  <c r="F6580" i="1"/>
  <c r="G6580" i="1"/>
  <c r="H6580" i="1"/>
  <c r="L6580" i="1" s="1"/>
  <c r="I6580" i="1"/>
  <c r="J6580" i="1"/>
  <c r="K6580" i="1"/>
  <c r="M6580" i="1"/>
  <c r="N6580" i="1"/>
  <c r="O6580" i="1"/>
  <c r="Q6580" i="1"/>
  <c r="F6581" i="1"/>
  <c r="G6581" i="1"/>
  <c r="H6581" i="1"/>
  <c r="L6581" i="1" s="1"/>
  <c r="I6581" i="1"/>
  <c r="J6581" i="1"/>
  <c r="K6581" i="1"/>
  <c r="M6581" i="1"/>
  <c r="N6581" i="1"/>
  <c r="O6581" i="1"/>
  <c r="Q6581" i="1"/>
  <c r="F6582" i="1"/>
  <c r="G6582" i="1"/>
  <c r="H6582" i="1"/>
  <c r="L6582" i="1" s="1"/>
  <c r="I6582" i="1"/>
  <c r="J6582" i="1"/>
  <c r="K6582" i="1"/>
  <c r="M6582" i="1"/>
  <c r="N6582" i="1"/>
  <c r="O6582" i="1"/>
  <c r="Q6582" i="1"/>
  <c r="F6583" i="1"/>
  <c r="G6583" i="1"/>
  <c r="H6583" i="1"/>
  <c r="L6583" i="1" s="1"/>
  <c r="I6583" i="1"/>
  <c r="J6583" i="1"/>
  <c r="K6583" i="1"/>
  <c r="M6583" i="1"/>
  <c r="N6583" i="1"/>
  <c r="O6583" i="1"/>
  <c r="Q6583" i="1"/>
  <c r="F6584" i="1"/>
  <c r="G6584" i="1"/>
  <c r="H6584" i="1"/>
  <c r="L6584" i="1" s="1"/>
  <c r="I6584" i="1"/>
  <c r="J6584" i="1"/>
  <c r="K6584" i="1"/>
  <c r="M6584" i="1"/>
  <c r="N6584" i="1"/>
  <c r="O6584" i="1"/>
  <c r="Q6584" i="1"/>
  <c r="F6585" i="1"/>
  <c r="G6585" i="1"/>
  <c r="H6585" i="1"/>
  <c r="P6585" i="1" s="1"/>
  <c r="I6585" i="1"/>
  <c r="J6585" i="1"/>
  <c r="K6585" i="1"/>
  <c r="M6585" i="1"/>
  <c r="N6585" i="1"/>
  <c r="O6585" i="1"/>
  <c r="Q6585" i="1"/>
  <c r="F6586" i="1"/>
  <c r="G6586" i="1"/>
  <c r="H6586" i="1"/>
  <c r="L6586" i="1" s="1"/>
  <c r="I6586" i="1"/>
  <c r="J6586" i="1"/>
  <c r="K6586" i="1"/>
  <c r="M6586" i="1"/>
  <c r="N6586" i="1"/>
  <c r="O6586" i="1"/>
  <c r="Q6586" i="1"/>
  <c r="F6587" i="1"/>
  <c r="G6587" i="1"/>
  <c r="H6587" i="1"/>
  <c r="L6587" i="1" s="1"/>
  <c r="I6587" i="1"/>
  <c r="J6587" i="1"/>
  <c r="K6587" i="1"/>
  <c r="M6587" i="1"/>
  <c r="N6587" i="1"/>
  <c r="O6587" i="1"/>
  <c r="Q6587" i="1"/>
  <c r="F6588" i="1"/>
  <c r="G6588" i="1"/>
  <c r="H6588" i="1"/>
  <c r="L6588" i="1" s="1"/>
  <c r="I6588" i="1"/>
  <c r="J6588" i="1"/>
  <c r="K6588" i="1"/>
  <c r="M6588" i="1"/>
  <c r="N6588" i="1"/>
  <c r="O6588" i="1"/>
  <c r="Q6588" i="1"/>
  <c r="F6589" i="1"/>
  <c r="G6589" i="1"/>
  <c r="H6589" i="1"/>
  <c r="L6589" i="1" s="1"/>
  <c r="I6589" i="1"/>
  <c r="J6589" i="1"/>
  <c r="K6589" i="1"/>
  <c r="M6589" i="1"/>
  <c r="N6589" i="1"/>
  <c r="O6589" i="1"/>
  <c r="Q6589" i="1"/>
  <c r="F6590" i="1"/>
  <c r="G6590" i="1"/>
  <c r="H6590" i="1"/>
  <c r="L6590" i="1" s="1"/>
  <c r="I6590" i="1"/>
  <c r="J6590" i="1"/>
  <c r="K6590" i="1"/>
  <c r="M6590" i="1"/>
  <c r="N6590" i="1"/>
  <c r="O6590" i="1"/>
  <c r="Q6590" i="1"/>
  <c r="F6591" i="1"/>
  <c r="G6591" i="1"/>
  <c r="H6591" i="1"/>
  <c r="L6591" i="1" s="1"/>
  <c r="I6591" i="1"/>
  <c r="J6591" i="1"/>
  <c r="K6591" i="1"/>
  <c r="M6591" i="1"/>
  <c r="N6591" i="1"/>
  <c r="O6591" i="1"/>
  <c r="Q6591" i="1"/>
  <c r="F6592" i="1"/>
  <c r="G6592" i="1"/>
  <c r="H6592" i="1"/>
  <c r="P6592" i="1" s="1"/>
  <c r="I6592" i="1"/>
  <c r="J6592" i="1"/>
  <c r="K6592" i="1"/>
  <c r="M6592" i="1"/>
  <c r="N6592" i="1"/>
  <c r="O6592" i="1"/>
  <c r="Q6592" i="1"/>
  <c r="F6593" i="1"/>
  <c r="G6593" i="1"/>
  <c r="H6593" i="1"/>
  <c r="L6593" i="1" s="1"/>
  <c r="I6593" i="1"/>
  <c r="J6593" i="1"/>
  <c r="K6593" i="1"/>
  <c r="M6593" i="1"/>
  <c r="N6593" i="1"/>
  <c r="O6593" i="1"/>
  <c r="Q6593" i="1"/>
  <c r="F6594" i="1"/>
  <c r="G6594" i="1"/>
  <c r="H6594" i="1"/>
  <c r="L6594" i="1" s="1"/>
  <c r="I6594" i="1"/>
  <c r="J6594" i="1"/>
  <c r="K6594" i="1"/>
  <c r="M6594" i="1"/>
  <c r="N6594" i="1"/>
  <c r="O6594" i="1"/>
  <c r="Q6594" i="1"/>
  <c r="F6595" i="1"/>
  <c r="G6595" i="1"/>
  <c r="H6595" i="1"/>
  <c r="L6595" i="1" s="1"/>
  <c r="I6595" i="1"/>
  <c r="J6595" i="1"/>
  <c r="K6595" i="1"/>
  <c r="M6595" i="1"/>
  <c r="N6595" i="1"/>
  <c r="O6595" i="1"/>
  <c r="Q6595" i="1"/>
  <c r="F6596" i="1"/>
  <c r="G6596" i="1"/>
  <c r="H6596" i="1"/>
  <c r="L6596" i="1" s="1"/>
  <c r="I6596" i="1"/>
  <c r="J6596" i="1"/>
  <c r="K6596" i="1"/>
  <c r="M6596" i="1"/>
  <c r="N6596" i="1"/>
  <c r="O6596" i="1"/>
  <c r="Q6596" i="1"/>
  <c r="F6597" i="1"/>
  <c r="G6597" i="1"/>
  <c r="H6597" i="1"/>
  <c r="L6597" i="1" s="1"/>
  <c r="I6597" i="1"/>
  <c r="J6597" i="1"/>
  <c r="K6597" i="1"/>
  <c r="M6597" i="1"/>
  <c r="N6597" i="1"/>
  <c r="O6597" i="1"/>
  <c r="Q6597" i="1"/>
  <c r="F6598" i="1"/>
  <c r="G6598" i="1"/>
  <c r="H6598" i="1"/>
  <c r="L6598" i="1" s="1"/>
  <c r="I6598" i="1"/>
  <c r="J6598" i="1"/>
  <c r="K6598" i="1"/>
  <c r="M6598" i="1"/>
  <c r="N6598" i="1"/>
  <c r="O6598" i="1"/>
  <c r="Q6598" i="1"/>
  <c r="F6599" i="1"/>
  <c r="G6599" i="1"/>
  <c r="H6599" i="1"/>
  <c r="P6599" i="1" s="1"/>
  <c r="I6599" i="1"/>
  <c r="J6599" i="1"/>
  <c r="K6599" i="1"/>
  <c r="M6599" i="1"/>
  <c r="N6599" i="1"/>
  <c r="O6599" i="1"/>
  <c r="Q6599" i="1"/>
  <c r="F6600" i="1"/>
  <c r="G6600" i="1"/>
  <c r="H6600" i="1"/>
  <c r="L6600" i="1" s="1"/>
  <c r="I6600" i="1"/>
  <c r="J6600" i="1"/>
  <c r="K6600" i="1"/>
  <c r="M6600" i="1"/>
  <c r="N6600" i="1"/>
  <c r="O6600" i="1"/>
  <c r="Q6600" i="1"/>
  <c r="F6601" i="1"/>
  <c r="G6601" i="1"/>
  <c r="H6601" i="1"/>
  <c r="L6601" i="1" s="1"/>
  <c r="I6601" i="1"/>
  <c r="J6601" i="1"/>
  <c r="K6601" i="1"/>
  <c r="M6601" i="1"/>
  <c r="N6601" i="1"/>
  <c r="O6601" i="1"/>
  <c r="Q6601" i="1"/>
  <c r="F6602" i="1"/>
  <c r="G6602" i="1"/>
  <c r="H6602" i="1"/>
  <c r="P6602" i="1" s="1"/>
  <c r="I6602" i="1"/>
  <c r="J6602" i="1"/>
  <c r="K6602" i="1"/>
  <c r="M6602" i="1"/>
  <c r="N6602" i="1"/>
  <c r="O6602" i="1"/>
  <c r="Q6602" i="1"/>
  <c r="F6603" i="1"/>
  <c r="G6603" i="1"/>
  <c r="H6603" i="1"/>
  <c r="L6603" i="1" s="1"/>
  <c r="I6603" i="1"/>
  <c r="J6603" i="1"/>
  <c r="K6603" i="1"/>
  <c r="M6603" i="1"/>
  <c r="N6603" i="1"/>
  <c r="O6603" i="1"/>
  <c r="Q6603" i="1"/>
  <c r="F6604" i="1"/>
  <c r="G6604" i="1"/>
  <c r="H6604" i="1"/>
  <c r="L6604" i="1" s="1"/>
  <c r="I6604" i="1"/>
  <c r="J6604" i="1"/>
  <c r="K6604" i="1"/>
  <c r="M6604" i="1"/>
  <c r="N6604" i="1"/>
  <c r="O6604" i="1"/>
  <c r="Q6604" i="1"/>
  <c r="F6605" i="1"/>
  <c r="G6605" i="1"/>
  <c r="H6605" i="1"/>
  <c r="L6605" i="1" s="1"/>
  <c r="I6605" i="1"/>
  <c r="J6605" i="1"/>
  <c r="K6605" i="1"/>
  <c r="M6605" i="1"/>
  <c r="N6605" i="1"/>
  <c r="O6605" i="1"/>
  <c r="Q6605" i="1"/>
  <c r="F6606" i="1"/>
  <c r="G6606" i="1"/>
  <c r="H6606" i="1"/>
  <c r="P6606" i="1" s="1"/>
  <c r="I6606" i="1"/>
  <c r="J6606" i="1"/>
  <c r="K6606" i="1"/>
  <c r="M6606" i="1"/>
  <c r="N6606" i="1"/>
  <c r="O6606" i="1"/>
  <c r="Q6606" i="1"/>
  <c r="F6607" i="1"/>
  <c r="G6607" i="1"/>
  <c r="H6607" i="1"/>
  <c r="L6607" i="1" s="1"/>
  <c r="I6607" i="1"/>
  <c r="J6607" i="1"/>
  <c r="K6607" i="1"/>
  <c r="M6607" i="1"/>
  <c r="N6607" i="1"/>
  <c r="O6607" i="1"/>
  <c r="Q6607" i="1"/>
  <c r="F6608" i="1"/>
  <c r="G6608" i="1"/>
  <c r="H6608" i="1"/>
  <c r="L6608" i="1" s="1"/>
  <c r="I6608" i="1"/>
  <c r="J6608" i="1"/>
  <c r="K6608" i="1"/>
  <c r="M6608" i="1"/>
  <c r="N6608" i="1"/>
  <c r="O6608" i="1"/>
  <c r="Q6608" i="1"/>
  <c r="F6609" i="1"/>
  <c r="G6609" i="1"/>
  <c r="H6609" i="1"/>
  <c r="L6609" i="1" s="1"/>
  <c r="I6609" i="1"/>
  <c r="J6609" i="1"/>
  <c r="K6609" i="1"/>
  <c r="M6609" i="1"/>
  <c r="N6609" i="1"/>
  <c r="O6609" i="1"/>
  <c r="Q6609" i="1"/>
  <c r="F6610" i="1"/>
  <c r="G6610" i="1"/>
  <c r="H6610" i="1"/>
  <c r="L6610" i="1" s="1"/>
  <c r="I6610" i="1"/>
  <c r="J6610" i="1"/>
  <c r="K6610" i="1"/>
  <c r="M6610" i="1"/>
  <c r="N6610" i="1"/>
  <c r="O6610" i="1"/>
  <c r="Q6610" i="1"/>
  <c r="F6611" i="1"/>
  <c r="G6611" i="1"/>
  <c r="H6611" i="1"/>
  <c r="L6611" i="1" s="1"/>
  <c r="I6611" i="1"/>
  <c r="J6611" i="1"/>
  <c r="K6611" i="1"/>
  <c r="M6611" i="1"/>
  <c r="N6611" i="1"/>
  <c r="O6611" i="1"/>
  <c r="Q6611" i="1"/>
  <c r="F6612" i="1"/>
  <c r="G6612" i="1"/>
  <c r="H6612" i="1"/>
  <c r="L6612" i="1" s="1"/>
  <c r="I6612" i="1"/>
  <c r="J6612" i="1"/>
  <c r="K6612" i="1"/>
  <c r="M6612" i="1"/>
  <c r="N6612" i="1"/>
  <c r="O6612" i="1"/>
  <c r="Q6612" i="1"/>
  <c r="F6613" i="1"/>
  <c r="G6613" i="1"/>
  <c r="H6613" i="1"/>
  <c r="L6613" i="1" s="1"/>
  <c r="I6613" i="1"/>
  <c r="J6613" i="1"/>
  <c r="K6613" i="1"/>
  <c r="M6613" i="1"/>
  <c r="N6613" i="1"/>
  <c r="O6613" i="1"/>
  <c r="Q6613" i="1"/>
  <c r="F6614" i="1"/>
  <c r="G6614" i="1"/>
  <c r="H6614" i="1"/>
  <c r="L6614" i="1" s="1"/>
  <c r="I6614" i="1"/>
  <c r="J6614" i="1"/>
  <c r="K6614" i="1"/>
  <c r="M6614" i="1"/>
  <c r="N6614" i="1"/>
  <c r="O6614" i="1"/>
  <c r="Q6614" i="1"/>
  <c r="F6615" i="1"/>
  <c r="G6615" i="1"/>
  <c r="H6615" i="1"/>
  <c r="L6615" i="1" s="1"/>
  <c r="I6615" i="1"/>
  <c r="J6615" i="1"/>
  <c r="K6615" i="1"/>
  <c r="M6615" i="1"/>
  <c r="N6615" i="1"/>
  <c r="O6615" i="1"/>
  <c r="Q6615" i="1"/>
  <c r="F6616" i="1"/>
  <c r="G6616" i="1"/>
  <c r="H6616" i="1"/>
  <c r="L6616" i="1" s="1"/>
  <c r="I6616" i="1"/>
  <c r="J6616" i="1"/>
  <c r="K6616" i="1"/>
  <c r="M6616" i="1"/>
  <c r="N6616" i="1"/>
  <c r="O6616" i="1"/>
  <c r="Q6616" i="1"/>
  <c r="F6617" i="1"/>
  <c r="G6617" i="1"/>
  <c r="H6617" i="1"/>
  <c r="L6617" i="1" s="1"/>
  <c r="I6617" i="1"/>
  <c r="J6617" i="1"/>
  <c r="K6617" i="1"/>
  <c r="M6617" i="1"/>
  <c r="N6617" i="1"/>
  <c r="O6617" i="1"/>
  <c r="Q6617" i="1"/>
  <c r="F6618" i="1"/>
  <c r="G6618" i="1"/>
  <c r="H6618" i="1"/>
  <c r="L6618" i="1" s="1"/>
  <c r="I6618" i="1"/>
  <c r="J6618" i="1"/>
  <c r="K6618" i="1"/>
  <c r="M6618" i="1"/>
  <c r="N6618" i="1"/>
  <c r="O6618" i="1"/>
  <c r="Q6618" i="1"/>
  <c r="F6619" i="1"/>
  <c r="G6619" i="1"/>
  <c r="H6619" i="1"/>
  <c r="P6619" i="1" s="1"/>
  <c r="I6619" i="1"/>
  <c r="J6619" i="1"/>
  <c r="K6619" i="1"/>
  <c r="M6619" i="1"/>
  <c r="N6619" i="1"/>
  <c r="O6619" i="1"/>
  <c r="Q6619" i="1"/>
  <c r="F6620" i="1"/>
  <c r="G6620" i="1"/>
  <c r="H6620" i="1"/>
  <c r="L6620" i="1" s="1"/>
  <c r="I6620" i="1"/>
  <c r="J6620" i="1"/>
  <c r="K6620" i="1"/>
  <c r="M6620" i="1"/>
  <c r="N6620" i="1"/>
  <c r="O6620" i="1"/>
  <c r="Q6620" i="1"/>
  <c r="F6621" i="1"/>
  <c r="G6621" i="1"/>
  <c r="H6621" i="1"/>
  <c r="L6621" i="1" s="1"/>
  <c r="I6621" i="1"/>
  <c r="J6621" i="1"/>
  <c r="K6621" i="1"/>
  <c r="M6621" i="1"/>
  <c r="N6621" i="1"/>
  <c r="O6621" i="1"/>
  <c r="Q6621" i="1"/>
  <c r="F6622" i="1"/>
  <c r="G6622" i="1"/>
  <c r="H6622" i="1"/>
  <c r="L6622" i="1" s="1"/>
  <c r="I6622" i="1"/>
  <c r="J6622" i="1"/>
  <c r="K6622" i="1"/>
  <c r="M6622" i="1"/>
  <c r="N6622" i="1"/>
  <c r="O6622" i="1"/>
  <c r="Q6622" i="1"/>
  <c r="F6623" i="1"/>
  <c r="G6623" i="1"/>
  <c r="H6623" i="1"/>
  <c r="L6623" i="1" s="1"/>
  <c r="I6623" i="1"/>
  <c r="J6623" i="1"/>
  <c r="K6623" i="1"/>
  <c r="M6623" i="1"/>
  <c r="N6623" i="1"/>
  <c r="O6623" i="1"/>
  <c r="Q6623" i="1"/>
  <c r="F6624" i="1"/>
  <c r="G6624" i="1"/>
  <c r="H6624" i="1"/>
  <c r="L6624" i="1" s="1"/>
  <c r="I6624" i="1"/>
  <c r="J6624" i="1"/>
  <c r="K6624" i="1"/>
  <c r="M6624" i="1"/>
  <c r="N6624" i="1"/>
  <c r="O6624" i="1"/>
  <c r="Q6624" i="1"/>
  <c r="F6625" i="1"/>
  <c r="G6625" i="1"/>
  <c r="H6625" i="1"/>
  <c r="L6625" i="1" s="1"/>
  <c r="I6625" i="1"/>
  <c r="J6625" i="1"/>
  <c r="K6625" i="1"/>
  <c r="M6625" i="1"/>
  <c r="N6625" i="1"/>
  <c r="O6625" i="1"/>
  <c r="Q6625" i="1"/>
  <c r="F6626" i="1"/>
  <c r="G6626" i="1"/>
  <c r="H6626" i="1"/>
  <c r="L6626" i="1" s="1"/>
  <c r="I6626" i="1"/>
  <c r="J6626" i="1"/>
  <c r="K6626" i="1"/>
  <c r="M6626" i="1"/>
  <c r="N6626" i="1"/>
  <c r="O6626" i="1"/>
  <c r="Q6626" i="1"/>
  <c r="F6627" i="1"/>
  <c r="G6627" i="1"/>
  <c r="H6627" i="1"/>
  <c r="L6627" i="1" s="1"/>
  <c r="I6627" i="1"/>
  <c r="J6627" i="1"/>
  <c r="K6627" i="1"/>
  <c r="M6627" i="1"/>
  <c r="N6627" i="1"/>
  <c r="O6627" i="1"/>
  <c r="Q6627" i="1"/>
  <c r="F6628" i="1"/>
  <c r="G6628" i="1"/>
  <c r="H6628" i="1"/>
  <c r="L6628" i="1" s="1"/>
  <c r="I6628" i="1"/>
  <c r="J6628" i="1"/>
  <c r="K6628" i="1"/>
  <c r="M6628" i="1"/>
  <c r="N6628" i="1"/>
  <c r="O6628" i="1"/>
  <c r="Q6628" i="1"/>
  <c r="F6629" i="1"/>
  <c r="G6629" i="1"/>
  <c r="H6629" i="1"/>
  <c r="L6629" i="1" s="1"/>
  <c r="I6629" i="1"/>
  <c r="J6629" i="1"/>
  <c r="K6629" i="1"/>
  <c r="M6629" i="1"/>
  <c r="N6629" i="1"/>
  <c r="O6629" i="1"/>
  <c r="Q6629" i="1"/>
  <c r="F6630" i="1"/>
  <c r="G6630" i="1"/>
  <c r="H6630" i="1"/>
  <c r="P6630" i="1" s="1"/>
  <c r="I6630" i="1"/>
  <c r="J6630" i="1"/>
  <c r="K6630" i="1"/>
  <c r="M6630" i="1"/>
  <c r="N6630" i="1"/>
  <c r="O6630" i="1"/>
  <c r="Q6630" i="1"/>
  <c r="F6631" i="1"/>
  <c r="G6631" i="1"/>
  <c r="H6631" i="1"/>
  <c r="P6631" i="1" s="1"/>
  <c r="I6631" i="1"/>
  <c r="J6631" i="1"/>
  <c r="K6631" i="1"/>
  <c r="M6631" i="1"/>
  <c r="N6631" i="1"/>
  <c r="O6631" i="1"/>
  <c r="Q6631" i="1"/>
  <c r="F6632" i="1"/>
  <c r="G6632" i="1"/>
  <c r="H6632" i="1"/>
  <c r="P6632" i="1" s="1"/>
  <c r="I6632" i="1"/>
  <c r="J6632" i="1"/>
  <c r="K6632" i="1"/>
  <c r="M6632" i="1"/>
  <c r="N6632" i="1"/>
  <c r="O6632" i="1"/>
  <c r="Q6632" i="1"/>
  <c r="F6633" i="1"/>
  <c r="G6633" i="1"/>
  <c r="H6633" i="1"/>
  <c r="L6633" i="1" s="1"/>
  <c r="I6633" i="1"/>
  <c r="J6633" i="1"/>
  <c r="K6633" i="1"/>
  <c r="M6633" i="1"/>
  <c r="N6633" i="1"/>
  <c r="O6633" i="1"/>
  <c r="Q6633" i="1"/>
  <c r="F6634" i="1"/>
  <c r="G6634" i="1"/>
  <c r="H6634" i="1"/>
  <c r="L6634" i="1" s="1"/>
  <c r="I6634" i="1"/>
  <c r="J6634" i="1"/>
  <c r="K6634" i="1"/>
  <c r="M6634" i="1"/>
  <c r="N6634" i="1"/>
  <c r="O6634" i="1"/>
  <c r="Q6634" i="1"/>
  <c r="F6635" i="1"/>
  <c r="G6635" i="1"/>
  <c r="H6635" i="1"/>
  <c r="L6635" i="1" s="1"/>
  <c r="I6635" i="1"/>
  <c r="J6635" i="1"/>
  <c r="K6635" i="1"/>
  <c r="M6635" i="1"/>
  <c r="N6635" i="1"/>
  <c r="O6635" i="1"/>
  <c r="Q6635" i="1"/>
  <c r="F6636" i="1"/>
  <c r="G6636" i="1"/>
  <c r="H6636" i="1"/>
  <c r="L6636" i="1" s="1"/>
  <c r="I6636" i="1"/>
  <c r="J6636" i="1"/>
  <c r="K6636" i="1"/>
  <c r="M6636" i="1"/>
  <c r="N6636" i="1"/>
  <c r="O6636" i="1"/>
  <c r="Q6636" i="1"/>
  <c r="F6637" i="1"/>
  <c r="G6637" i="1"/>
  <c r="H6637" i="1"/>
  <c r="L6637" i="1" s="1"/>
  <c r="I6637" i="1"/>
  <c r="J6637" i="1"/>
  <c r="K6637" i="1"/>
  <c r="M6637" i="1"/>
  <c r="N6637" i="1"/>
  <c r="O6637" i="1"/>
  <c r="Q6637" i="1"/>
  <c r="F6638" i="1"/>
  <c r="G6638" i="1"/>
  <c r="H6638" i="1"/>
  <c r="L6638" i="1" s="1"/>
  <c r="I6638" i="1"/>
  <c r="J6638" i="1"/>
  <c r="K6638" i="1"/>
  <c r="M6638" i="1"/>
  <c r="N6638" i="1"/>
  <c r="O6638" i="1"/>
  <c r="Q6638" i="1"/>
  <c r="F6639" i="1"/>
  <c r="G6639" i="1"/>
  <c r="H6639" i="1"/>
  <c r="L6639" i="1" s="1"/>
  <c r="I6639" i="1"/>
  <c r="J6639" i="1"/>
  <c r="K6639" i="1"/>
  <c r="M6639" i="1"/>
  <c r="N6639" i="1"/>
  <c r="O6639" i="1"/>
  <c r="Q6639" i="1"/>
  <c r="F6640" i="1"/>
  <c r="G6640" i="1"/>
  <c r="H6640" i="1"/>
  <c r="L6640" i="1" s="1"/>
  <c r="I6640" i="1"/>
  <c r="J6640" i="1"/>
  <c r="K6640" i="1"/>
  <c r="M6640" i="1"/>
  <c r="N6640" i="1"/>
  <c r="O6640" i="1"/>
  <c r="Q6640" i="1"/>
  <c r="F6641" i="1"/>
  <c r="G6641" i="1"/>
  <c r="H6641" i="1"/>
  <c r="P6641" i="1" s="1"/>
  <c r="I6641" i="1"/>
  <c r="J6641" i="1"/>
  <c r="K6641" i="1"/>
  <c r="M6641" i="1"/>
  <c r="N6641" i="1"/>
  <c r="O6641" i="1"/>
  <c r="Q6641" i="1"/>
  <c r="F6642" i="1"/>
  <c r="G6642" i="1"/>
  <c r="H6642" i="1"/>
  <c r="P6642" i="1" s="1"/>
  <c r="I6642" i="1"/>
  <c r="J6642" i="1"/>
  <c r="K6642" i="1"/>
  <c r="M6642" i="1"/>
  <c r="N6642" i="1"/>
  <c r="O6642" i="1"/>
  <c r="Q6642" i="1"/>
  <c r="F6643" i="1"/>
  <c r="G6643" i="1"/>
  <c r="H6643" i="1"/>
  <c r="L6643" i="1" s="1"/>
  <c r="I6643" i="1"/>
  <c r="J6643" i="1"/>
  <c r="K6643" i="1"/>
  <c r="M6643" i="1"/>
  <c r="N6643" i="1"/>
  <c r="O6643" i="1"/>
  <c r="Q6643" i="1"/>
  <c r="F6644" i="1"/>
  <c r="G6644" i="1"/>
  <c r="H6644" i="1"/>
  <c r="L6644" i="1" s="1"/>
  <c r="I6644" i="1"/>
  <c r="J6644" i="1"/>
  <c r="K6644" i="1"/>
  <c r="M6644" i="1"/>
  <c r="N6644" i="1"/>
  <c r="O6644" i="1"/>
  <c r="Q6644" i="1"/>
  <c r="F6645" i="1"/>
  <c r="G6645" i="1"/>
  <c r="H6645" i="1"/>
  <c r="L6645" i="1" s="1"/>
  <c r="I6645" i="1"/>
  <c r="J6645" i="1"/>
  <c r="K6645" i="1"/>
  <c r="M6645" i="1"/>
  <c r="N6645" i="1"/>
  <c r="O6645" i="1"/>
  <c r="Q6645" i="1"/>
  <c r="F6646" i="1"/>
  <c r="G6646" i="1"/>
  <c r="H6646" i="1"/>
  <c r="P6646" i="1" s="1"/>
  <c r="I6646" i="1"/>
  <c r="J6646" i="1"/>
  <c r="K6646" i="1"/>
  <c r="M6646" i="1"/>
  <c r="N6646" i="1"/>
  <c r="O6646" i="1"/>
  <c r="Q6646" i="1"/>
  <c r="F6647" i="1"/>
  <c r="G6647" i="1"/>
  <c r="H6647" i="1"/>
  <c r="L6647" i="1" s="1"/>
  <c r="I6647" i="1"/>
  <c r="J6647" i="1"/>
  <c r="K6647" i="1"/>
  <c r="M6647" i="1"/>
  <c r="N6647" i="1"/>
  <c r="O6647" i="1"/>
  <c r="Q6647" i="1"/>
  <c r="F6648" i="1"/>
  <c r="G6648" i="1"/>
  <c r="H6648" i="1"/>
  <c r="L6648" i="1" s="1"/>
  <c r="I6648" i="1"/>
  <c r="J6648" i="1"/>
  <c r="K6648" i="1"/>
  <c r="M6648" i="1"/>
  <c r="N6648" i="1"/>
  <c r="O6648" i="1"/>
  <c r="Q6648" i="1"/>
  <c r="F6649" i="1"/>
  <c r="G6649" i="1"/>
  <c r="H6649" i="1"/>
  <c r="L6649" i="1" s="1"/>
  <c r="I6649" i="1"/>
  <c r="J6649" i="1"/>
  <c r="K6649" i="1"/>
  <c r="M6649" i="1"/>
  <c r="N6649" i="1"/>
  <c r="O6649" i="1"/>
  <c r="Q6649" i="1"/>
  <c r="F6650" i="1"/>
  <c r="G6650" i="1"/>
  <c r="H6650" i="1"/>
  <c r="L6650" i="1" s="1"/>
  <c r="I6650" i="1"/>
  <c r="J6650" i="1"/>
  <c r="K6650" i="1"/>
  <c r="M6650" i="1"/>
  <c r="N6650" i="1"/>
  <c r="O6650" i="1"/>
  <c r="Q6650" i="1"/>
  <c r="F6651" i="1"/>
  <c r="G6651" i="1"/>
  <c r="H6651" i="1"/>
  <c r="L6651" i="1" s="1"/>
  <c r="I6651" i="1"/>
  <c r="J6651" i="1"/>
  <c r="K6651" i="1"/>
  <c r="M6651" i="1"/>
  <c r="N6651" i="1"/>
  <c r="O6651" i="1"/>
  <c r="Q6651" i="1"/>
  <c r="F6652" i="1"/>
  <c r="G6652" i="1"/>
  <c r="H6652" i="1"/>
  <c r="L6652" i="1" s="1"/>
  <c r="I6652" i="1"/>
  <c r="J6652" i="1"/>
  <c r="K6652" i="1"/>
  <c r="M6652" i="1"/>
  <c r="N6652" i="1"/>
  <c r="O6652" i="1"/>
  <c r="Q6652" i="1"/>
  <c r="F6653" i="1"/>
  <c r="G6653" i="1"/>
  <c r="H6653" i="1"/>
  <c r="L6653" i="1" s="1"/>
  <c r="I6653" i="1"/>
  <c r="J6653" i="1"/>
  <c r="K6653" i="1"/>
  <c r="M6653" i="1"/>
  <c r="N6653" i="1"/>
  <c r="O6653" i="1"/>
  <c r="Q6653" i="1"/>
  <c r="F6654" i="1"/>
  <c r="G6654" i="1"/>
  <c r="H6654" i="1"/>
  <c r="L6654" i="1" s="1"/>
  <c r="I6654" i="1"/>
  <c r="J6654" i="1"/>
  <c r="K6654" i="1"/>
  <c r="M6654" i="1"/>
  <c r="N6654" i="1"/>
  <c r="O6654" i="1"/>
  <c r="Q6654" i="1"/>
  <c r="F6655" i="1"/>
  <c r="G6655" i="1"/>
  <c r="H6655" i="1"/>
  <c r="L6655" i="1" s="1"/>
  <c r="I6655" i="1"/>
  <c r="J6655" i="1"/>
  <c r="K6655" i="1"/>
  <c r="M6655" i="1"/>
  <c r="N6655" i="1"/>
  <c r="O6655" i="1"/>
  <c r="Q6655" i="1"/>
  <c r="F6656" i="1"/>
  <c r="G6656" i="1"/>
  <c r="H6656" i="1"/>
  <c r="L6656" i="1" s="1"/>
  <c r="I6656" i="1"/>
  <c r="J6656" i="1"/>
  <c r="K6656" i="1"/>
  <c r="M6656" i="1"/>
  <c r="N6656" i="1"/>
  <c r="O6656" i="1"/>
  <c r="Q6656" i="1"/>
  <c r="F6657" i="1"/>
  <c r="G6657" i="1"/>
  <c r="H6657" i="1"/>
  <c r="L6657" i="1" s="1"/>
  <c r="I6657" i="1"/>
  <c r="J6657" i="1"/>
  <c r="K6657" i="1"/>
  <c r="M6657" i="1"/>
  <c r="N6657" i="1"/>
  <c r="O6657" i="1"/>
  <c r="Q6657" i="1"/>
  <c r="F6658" i="1"/>
  <c r="G6658" i="1"/>
  <c r="H6658" i="1"/>
  <c r="L6658" i="1" s="1"/>
  <c r="I6658" i="1"/>
  <c r="J6658" i="1"/>
  <c r="K6658" i="1"/>
  <c r="M6658" i="1"/>
  <c r="N6658" i="1"/>
  <c r="O6658" i="1"/>
  <c r="Q6658" i="1"/>
  <c r="F6659" i="1"/>
  <c r="G6659" i="1"/>
  <c r="H6659" i="1"/>
  <c r="L6659" i="1" s="1"/>
  <c r="I6659" i="1"/>
  <c r="J6659" i="1"/>
  <c r="K6659" i="1"/>
  <c r="M6659" i="1"/>
  <c r="N6659" i="1"/>
  <c r="O6659" i="1"/>
  <c r="Q6659" i="1"/>
  <c r="F6660" i="1"/>
  <c r="G6660" i="1"/>
  <c r="H6660" i="1"/>
  <c r="P6660" i="1" s="1"/>
  <c r="I6660" i="1"/>
  <c r="J6660" i="1"/>
  <c r="K6660" i="1"/>
  <c r="M6660" i="1"/>
  <c r="N6660" i="1"/>
  <c r="O6660" i="1"/>
  <c r="Q6660" i="1"/>
  <c r="F6661" i="1"/>
  <c r="G6661" i="1"/>
  <c r="H6661" i="1"/>
  <c r="L6661" i="1" s="1"/>
  <c r="I6661" i="1"/>
  <c r="J6661" i="1"/>
  <c r="K6661" i="1"/>
  <c r="M6661" i="1"/>
  <c r="N6661" i="1"/>
  <c r="O6661" i="1"/>
  <c r="Q6661" i="1"/>
  <c r="F6662" i="1"/>
  <c r="G6662" i="1"/>
  <c r="H6662" i="1"/>
  <c r="L6662" i="1" s="1"/>
  <c r="I6662" i="1"/>
  <c r="J6662" i="1"/>
  <c r="K6662" i="1"/>
  <c r="M6662" i="1"/>
  <c r="N6662" i="1"/>
  <c r="O6662" i="1"/>
  <c r="Q6662" i="1"/>
  <c r="F6663" i="1"/>
  <c r="G6663" i="1"/>
  <c r="H6663" i="1"/>
  <c r="L6663" i="1" s="1"/>
  <c r="I6663" i="1"/>
  <c r="J6663" i="1"/>
  <c r="K6663" i="1"/>
  <c r="M6663" i="1"/>
  <c r="N6663" i="1"/>
  <c r="O6663" i="1"/>
  <c r="Q6663" i="1"/>
  <c r="F6664" i="1"/>
  <c r="G6664" i="1"/>
  <c r="H6664" i="1"/>
  <c r="P6664" i="1" s="1"/>
  <c r="I6664" i="1"/>
  <c r="J6664" i="1"/>
  <c r="K6664" i="1"/>
  <c r="M6664" i="1"/>
  <c r="N6664" i="1"/>
  <c r="O6664" i="1"/>
  <c r="Q6664" i="1"/>
  <c r="F6665" i="1"/>
  <c r="G6665" i="1"/>
  <c r="H6665" i="1"/>
  <c r="L6665" i="1" s="1"/>
  <c r="I6665" i="1"/>
  <c r="J6665" i="1"/>
  <c r="K6665" i="1"/>
  <c r="M6665" i="1"/>
  <c r="N6665" i="1"/>
  <c r="O6665" i="1"/>
  <c r="Q6665" i="1"/>
  <c r="F6666" i="1"/>
  <c r="G6666" i="1"/>
  <c r="H6666" i="1"/>
  <c r="P6666" i="1" s="1"/>
  <c r="I6666" i="1"/>
  <c r="J6666" i="1"/>
  <c r="K6666" i="1"/>
  <c r="M6666" i="1"/>
  <c r="N6666" i="1"/>
  <c r="O6666" i="1"/>
  <c r="Q6666" i="1"/>
  <c r="F6667" i="1"/>
  <c r="G6667" i="1"/>
  <c r="H6667" i="1"/>
  <c r="L6667" i="1" s="1"/>
  <c r="I6667" i="1"/>
  <c r="J6667" i="1"/>
  <c r="K6667" i="1"/>
  <c r="M6667" i="1"/>
  <c r="N6667" i="1"/>
  <c r="O6667" i="1"/>
  <c r="Q6667" i="1"/>
  <c r="F6668" i="1"/>
  <c r="G6668" i="1"/>
  <c r="H6668" i="1"/>
  <c r="L6668" i="1" s="1"/>
  <c r="I6668" i="1"/>
  <c r="J6668" i="1"/>
  <c r="K6668" i="1"/>
  <c r="M6668" i="1"/>
  <c r="N6668" i="1"/>
  <c r="O6668" i="1"/>
  <c r="Q6668" i="1"/>
  <c r="F6669" i="1"/>
  <c r="G6669" i="1"/>
  <c r="H6669" i="1"/>
  <c r="P6669" i="1" s="1"/>
  <c r="I6669" i="1"/>
  <c r="J6669" i="1"/>
  <c r="K6669" i="1"/>
  <c r="M6669" i="1"/>
  <c r="N6669" i="1"/>
  <c r="O6669" i="1"/>
  <c r="Q6669" i="1"/>
  <c r="F6670" i="1"/>
  <c r="G6670" i="1"/>
  <c r="H6670" i="1"/>
  <c r="P6670" i="1" s="1"/>
  <c r="I6670" i="1"/>
  <c r="J6670" i="1"/>
  <c r="K6670" i="1"/>
  <c r="M6670" i="1"/>
  <c r="N6670" i="1"/>
  <c r="O6670" i="1"/>
  <c r="Q6670" i="1"/>
  <c r="F6671" i="1"/>
  <c r="G6671" i="1"/>
  <c r="H6671" i="1"/>
  <c r="L6671" i="1" s="1"/>
  <c r="I6671" i="1"/>
  <c r="J6671" i="1"/>
  <c r="K6671" i="1"/>
  <c r="M6671" i="1"/>
  <c r="N6671" i="1"/>
  <c r="O6671" i="1"/>
  <c r="Q6671" i="1"/>
  <c r="F6672" i="1"/>
  <c r="G6672" i="1"/>
  <c r="H6672" i="1"/>
  <c r="L6672" i="1" s="1"/>
  <c r="I6672" i="1"/>
  <c r="J6672" i="1"/>
  <c r="K6672" i="1"/>
  <c r="M6672" i="1"/>
  <c r="N6672" i="1"/>
  <c r="O6672" i="1"/>
  <c r="Q6672" i="1"/>
  <c r="F6673" i="1"/>
  <c r="G6673" i="1"/>
  <c r="H6673" i="1"/>
  <c r="L6673" i="1" s="1"/>
  <c r="I6673" i="1"/>
  <c r="J6673" i="1"/>
  <c r="K6673" i="1"/>
  <c r="M6673" i="1"/>
  <c r="N6673" i="1"/>
  <c r="O6673" i="1"/>
  <c r="Q6673" i="1"/>
  <c r="F6674" i="1"/>
  <c r="G6674" i="1"/>
  <c r="H6674" i="1"/>
  <c r="L6674" i="1" s="1"/>
  <c r="I6674" i="1"/>
  <c r="J6674" i="1"/>
  <c r="K6674" i="1"/>
  <c r="M6674" i="1"/>
  <c r="N6674" i="1"/>
  <c r="O6674" i="1"/>
  <c r="Q6674" i="1"/>
  <c r="F6675" i="1"/>
  <c r="G6675" i="1"/>
  <c r="H6675" i="1"/>
  <c r="L6675" i="1" s="1"/>
  <c r="I6675" i="1"/>
  <c r="J6675" i="1"/>
  <c r="K6675" i="1"/>
  <c r="M6675" i="1"/>
  <c r="N6675" i="1"/>
  <c r="O6675" i="1"/>
  <c r="Q6675" i="1"/>
  <c r="F6676" i="1"/>
  <c r="G6676" i="1"/>
  <c r="H6676" i="1"/>
  <c r="L6676" i="1" s="1"/>
  <c r="I6676" i="1"/>
  <c r="J6676" i="1"/>
  <c r="K6676" i="1"/>
  <c r="M6676" i="1"/>
  <c r="N6676" i="1"/>
  <c r="O6676" i="1"/>
  <c r="Q6676" i="1"/>
  <c r="F6677" i="1"/>
  <c r="G6677" i="1"/>
  <c r="H6677" i="1"/>
  <c r="L6677" i="1" s="1"/>
  <c r="I6677" i="1"/>
  <c r="J6677" i="1"/>
  <c r="K6677" i="1"/>
  <c r="M6677" i="1"/>
  <c r="N6677" i="1"/>
  <c r="O6677" i="1"/>
  <c r="Q6677" i="1"/>
  <c r="F6678" i="1"/>
  <c r="G6678" i="1"/>
  <c r="H6678" i="1"/>
  <c r="L6678" i="1" s="1"/>
  <c r="I6678" i="1"/>
  <c r="J6678" i="1"/>
  <c r="K6678" i="1"/>
  <c r="M6678" i="1"/>
  <c r="N6678" i="1"/>
  <c r="O6678" i="1"/>
  <c r="Q6678" i="1"/>
  <c r="F6679" i="1"/>
  <c r="G6679" i="1"/>
  <c r="H6679" i="1"/>
  <c r="L6679" i="1" s="1"/>
  <c r="I6679" i="1"/>
  <c r="J6679" i="1"/>
  <c r="K6679" i="1"/>
  <c r="M6679" i="1"/>
  <c r="N6679" i="1"/>
  <c r="O6679" i="1"/>
  <c r="Q6679" i="1"/>
  <c r="F6680" i="1"/>
  <c r="G6680" i="1"/>
  <c r="H6680" i="1"/>
  <c r="L6680" i="1" s="1"/>
  <c r="I6680" i="1"/>
  <c r="J6680" i="1"/>
  <c r="K6680" i="1"/>
  <c r="M6680" i="1"/>
  <c r="N6680" i="1"/>
  <c r="O6680" i="1"/>
  <c r="Q6680" i="1"/>
  <c r="F6681" i="1"/>
  <c r="G6681" i="1"/>
  <c r="H6681" i="1"/>
  <c r="L6681" i="1" s="1"/>
  <c r="I6681" i="1"/>
  <c r="J6681" i="1"/>
  <c r="K6681" i="1"/>
  <c r="M6681" i="1"/>
  <c r="N6681" i="1"/>
  <c r="O6681" i="1"/>
  <c r="Q6681" i="1"/>
  <c r="F6682" i="1"/>
  <c r="G6682" i="1"/>
  <c r="H6682" i="1"/>
  <c r="L6682" i="1" s="1"/>
  <c r="I6682" i="1"/>
  <c r="J6682" i="1"/>
  <c r="K6682" i="1"/>
  <c r="M6682" i="1"/>
  <c r="N6682" i="1"/>
  <c r="O6682" i="1"/>
  <c r="Q6682" i="1"/>
  <c r="F6683" i="1"/>
  <c r="G6683" i="1"/>
  <c r="H6683" i="1"/>
  <c r="L6683" i="1" s="1"/>
  <c r="I6683" i="1"/>
  <c r="J6683" i="1"/>
  <c r="K6683" i="1"/>
  <c r="M6683" i="1"/>
  <c r="N6683" i="1"/>
  <c r="O6683" i="1"/>
  <c r="Q6683" i="1"/>
  <c r="F6684" i="1"/>
  <c r="G6684" i="1"/>
  <c r="H6684" i="1"/>
  <c r="L6684" i="1" s="1"/>
  <c r="I6684" i="1"/>
  <c r="J6684" i="1"/>
  <c r="K6684" i="1"/>
  <c r="M6684" i="1"/>
  <c r="N6684" i="1"/>
  <c r="O6684" i="1"/>
  <c r="Q6684" i="1"/>
  <c r="F6685" i="1"/>
  <c r="G6685" i="1"/>
  <c r="H6685" i="1"/>
  <c r="L6685" i="1" s="1"/>
  <c r="I6685" i="1"/>
  <c r="J6685" i="1"/>
  <c r="K6685" i="1"/>
  <c r="M6685" i="1"/>
  <c r="N6685" i="1"/>
  <c r="O6685" i="1"/>
  <c r="Q6685" i="1"/>
  <c r="F6686" i="1"/>
  <c r="G6686" i="1"/>
  <c r="H6686" i="1"/>
  <c r="L6686" i="1" s="1"/>
  <c r="I6686" i="1"/>
  <c r="J6686" i="1"/>
  <c r="K6686" i="1"/>
  <c r="M6686" i="1"/>
  <c r="N6686" i="1"/>
  <c r="O6686" i="1"/>
  <c r="Q6686" i="1"/>
  <c r="F6687" i="1"/>
  <c r="G6687" i="1"/>
  <c r="H6687" i="1"/>
  <c r="L6687" i="1" s="1"/>
  <c r="I6687" i="1"/>
  <c r="J6687" i="1"/>
  <c r="K6687" i="1"/>
  <c r="M6687" i="1"/>
  <c r="N6687" i="1"/>
  <c r="O6687" i="1"/>
  <c r="Q6687" i="1"/>
  <c r="F6688" i="1"/>
  <c r="G6688" i="1"/>
  <c r="H6688" i="1"/>
  <c r="P6688" i="1" s="1"/>
  <c r="I6688" i="1"/>
  <c r="J6688" i="1"/>
  <c r="K6688" i="1"/>
  <c r="M6688" i="1"/>
  <c r="N6688" i="1"/>
  <c r="O6688" i="1"/>
  <c r="Q6688" i="1"/>
  <c r="F6689" i="1"/>
  <c r="G6689" i="1"/>
  <c r="H6689" i="1"/>
  <c r="L6689" i="1" s="1"/>
  <c r="I6689" i="1"/>
  <c r="J6689" i="1"/>
  <c r="K6689" i="1"/>
  <c r="M6689" i="1"/>
  <c r="N6689" i="1"/>
  <c r="O6689" i="1"/>
  <c r="Q6689" i="1"/>
  <c r="F6690" i="1"/>
  <c r="G6690" i="1"/>
  <c r="H6690" i="1"/>
  <c r="L6690" i="1" s="1"/>
  <c r="I6690" i="1"/>
  <c r="J6690" i="1"/>
  <c r="K6690" i="1"/>
  <c r="M6690" i="1"/>
  <c r="N6690" i="1"/>
  <c r="O6690" i="1"/>
  <c r="Q6690" i="1"/>
  <c r="F6691" i="1"/>
  <c r="G6691" i="1"/>
  <c r="H6691" i="1"/>
  <c r="L6691" i="1" s="1"/>
  <c r="I6691" i="1"/>
  <c r="J6691" i="1"/>
  <c r="K6691" i="1"/>
  <c r="M6691" i="1"/>
  <c r="N6691" i="1"/>
  <c r="O6691" i="1"/>
  <c r="Q6691" i="1"/>
  <c r="F6692" i="1"/>
  <c r="G6692" i="1"/>
  <c r="H6692" i="1"/>
  <c r="P6692" i="1" s="1"/>
  <c r="I6692" i="1"/>
  <c r="J6692" i="1"/>
  <c r="K6692" i="1"/>
  <c r="M6692" i="1"/>
  <c r="N6692" i="1"/>
  <c r="O6692" i="1"/>
  <c r="Q6692" i="1"/>
  <c r="F6693" i="1"/>
  <c r="G6693" i="1"/>
  <c r="H6693" i="1"/>
  <c r="L6693" i="1" s="1"/>
  <c r="I6693" i="1"/>
  <c r="J6693" i="1"/>
  <c r="K6693" i="1"/>
  <c r="M6693" i="1"/>
  <c r="N6693" i="1"/>
  <c r="O6693" i="1"/>
  <c r="Q6693" i="1"/>
  <c r="F6694" i="1"/>
  <c r="G6694" i="1"/>
  <c r="H6694" i="1"/>
  <c r="L6694" i="1" s="1"/>
  <c r="I6694" i="1"/>
  <c r="J6694" i="1"/>
  <c r="K6694" i="1"/>
  <c r="M6694" i="1"/>
  <c r="N6694" i="1"/>
  <c r="O6694" i="1"/>
  <c r="Q6694" i="1"/>
  <c r="F6695" i="1"/>
  <c r="G6695" i="1"/>
  <c r="H6695" i="1"/>
  <c r="L6695" i="1" s="1"/>
  <c r="I6695" i="1"/>
  <c r="J6695" i="1"/>
  <c r="K6695" i="1"/>
  <c r="M6695" i="1"/>
  <c r="N6695" i="1"/>
  <c r="O6695" i="1"/>
  <c r="Q6695" i="1"/>
  <c r="F6696" i="1"/>
  <c r="G6696" i="1"/>
  <c r="H6696" i="1"/>
  <c r="L6696" i="1" s="1"/>
  <c r="I6696" i="1"/>
  <c r="J6696" i="1"/>
  <c r="K6696" i="1"/>
  <c r="M6696" i="1"/>
  <c r="N6696" i="1"/>
  <c r="O6696" i="1"/>
  <c r="Q6696" i="1"/>
  <c r="F6697" i="1"/>
  <c r="G6697" i="1"/>
  <c r="H6697" i="1"/>
  <c r="L6697" i="1" s="1"/>
  <c r="I6697" i="1"/>
  <c r="J6697" i="1"/>
  <c r="K6697" i="1"/>
  <c r="M6697" i="1"/>
  <c r="N6697" i="1"/>
  <c r="O6697" i="1"/>
  <c r="Q6697" i="1"/>
  <c r="F6698" i="1"/>
  <c r="G6698" i="1"/>
  <c r="H6698" i="1"/>
  <c r="L6698" i="1" s="1"/>
  <c r="I6698" i="1"/>
  <c r="J6698" i="1"/>
  <c r="K6698" i="1"/>
  <c r="M6698" i="1"/>
  <c r="N6698" i="1"/>
  <c r="O6698" i="1"/>
  <c r="Q6698" i="1"/>
  <c r="F6699" i="1"/>
  <c r="G6699" i="1"/>
  <c r="H6699" i="1"/>
  <c r="L6699" i="1" s="1"/>
  <c r="I6699" i="1"/>
  <c r="J6699" i="1"/>
  <c r="K6699" i="1"/>
  <c r="M6699" i="1"/>
  <c r="N6699" i="1"/>
  <c r="O6699" i="1"/>
  <c r="Q6699" i="1"/>
  <c r="F6700" i="1"/>
  <c r="G6700" i="1"/>
  <c r="H6700" i="1"/>
  <c r="L6700" i="1" s="1"/>
  <c r="I6700" i="1"/>
  <c r="J6700" i="1"/>
  <c r="K6700" i="1"/>
  <c r="M6700" i="1"/>
  <c r="N6700" i="1"/>
  <c r="O6700" i="1"/>
  <c r="Q6700" i="1"/>
  <c r="F6701" i="1"/>
  <c r="G6701" i="1"/>
  <c r="H6701" i="1"/>
  <c r="L6701" i="1" s="1"/>
  <c r="I6701" i="1"/>
  <c r="J6701" i="1"/>
  <c r="K6701" i="1"/>
  <c r="M6701" i="1"/>
  <c r="N6701" i="1"/>
  <c r="O6701" i="1"/>
  <c r="Q6701" i="1"/>
  <c r="F6702" i="1"/>
  <c r="G6702" i="1"/>
  <c r="H6702" i="1"/>
  <c r="P6702" i="1" s="1"/>
  <c r="I6702" i="1"/>
  <c r="J6702" i="1"/>
  <c r="K6702" i="1"/>
  <c r="M6702" i="1"/>
  <c r="N6702" i="1"/>
  <c r="O6702" i="1"/>
  <c r="Q6702" i="1"/>
  <c r="F6703" i="1"/>
  <c r="G6703" i="1"/>
  <c r="H6703" i="1"/>
  <c r="L6703" i="1" s="1"/>
  <c r="I6703" i="1"/>
  <c r="J6703" i="1"/>
  <c r="K6703" i="1"/>
  <c r="M6703" i="1"/>
  <c r="N6703" i="1"/>
  <c r="O6703" i="1"/>
  <c r="Q6703" i="1"/>
  <c r="F6704" i="1"/>
  <c r="G6704" i="1"/>
  <c r="H6704" i="1"/>
  <c r="P6704" i="1" s="1"/>
  <c r="I6704" i="1"/>
  <c r="J6704" i="1"/>
  <c r="K6704" i="1"/>
  <c r="M6704" i="1"/>
  <c r="N6704" i="1"/>
  <c r="O6704" i="1"/>
  <c r="Q6704" i="1"/>
  <c r="F6705" i="1"/>
  <c r="G6705" i="1"/>
  <c r="H6705" i="1"/>
  <c r="L6705" i="1" s="1"/>
  <c r="I6705" i="1"/>
  <c r="J6705" i="1"/>
  <c r="K6705" i="1"/>
  <c r="M6705" i="1"/>
  <c r="N6705" i="1"/>
  <c r="O6705" i="1"/>
  <c r="Q6705" i="1"/>
  <c r="F6706" i="1"/>
  <c r="G6706" i="1"/>
  <c r="H6706" i="1"/>
  <c r="P6706" i="1" s="1"/>
  <c r="I6706" i="1"/>
  <c r="J6706" i="1"/>
  <c r="K6706" i="1"/>
  <c r="M6706" i="1"/>
  <c r="N6706" i="1"/>
  <c r="O6706" i="1"/>
  <c r="Q6706" i="1"/>
  <c r="F6707" i="1"/>
  <c r="G6707" i="1"/>
  <c r="H6707" i="1"/>
  <c r="L6707" i="1" s="1"/>
  <c r="I6707" i="1"/>
  <c r="J6707" i="1"/>
  <c r="K6707" i="1"/>
  <c r="M6707" i="1"/>
  <c r="N6707" i="1"/>
  <c r="O6707" i="1"/>
  <c r="Q6707" i="1"/>
  <c r="F6708" i="1"/>
  <c r="G6708" i="1"/>
  <c r="H6708" i="1"/>
  <c r="L6708" i="1" s="1"/>
  <c r="I6708" i="1"/>
  <c r="J6708" i="1"/>
  <c r="K6708" i="1"/>
  <c r="M6708" i="1"/>
  <c r="N6708" i="1"/>
  <c r="O6708" i="1"/>
  <c r="Q6708" i="1"/>
  <c r="F6709" i="1"/>
  <c r="G6709" i="1"/>
  <c r="H6709" i="1"/>
  <c r="L6709" i="1" s="1"/>
  <c r="I6709" i="1"/>
  <c r="J6709" i="1"/>
  <c r="K6709" i="1"/>
  <c r="M6709" i="1"/>
  <c r="N6709" i="1"/>
  <c r="O6709" i="1"/>
  <c r="Q6709" i="1"/>
  <c r="F6710" i="1"/>
  <c r="G6710" i="1"/>
  <c r="H6710" i="1"/>
  <c r="L6710" i="1" s="1"/>
  <c r="I6710" i="1"/>
  <c r="J6710" i="1"/>
  <c r="K6710" i="1"/>
  <c r="M6710" i="1"/>
  <c r="N6710" i="1"/>
  <c r="O6710" i="1"/>
  <c r="Q6710" i="1"/>
  <c r="F6711" i="1"/>
  <c r="G6711" i="1"/>
  <c r="H6711" i="1"/>
  <c r="L6711" i="1" s="1"/>
  <c r="I6711" i="1"/>
  <c r="J6711" i="1"/>
  <c r="K6711" i="1"/>
  <c r="M6711" i="1"/>
  <c r="N6711" i="1"/>
  <c r="O6711" i="1"/>
  <c r="Q6711" i="1"/>
  <c r="F6712" i="1"/>
  <c r="G6712" i="1"/>
  <c r="H6712" i="1"/>
  <c r="L6712" i="1" s="1"/>
  <c r="I6712" i="1"/>
  <c r="J6712" i="1"/>
  <c r="K6712" i="1"/>
  <c r="M6712" i="1"/>
  <c r="N6712" i="1"/>
  <c r="O6712" i="1"/>
  <c r="Q6712" i="1"/>
  <c r="F6713" i="1"/>
  <c r="G6713" i="1"/>
  <c r="H6713" i="1"/>
  <c r="P6713" i="1" s="1"/>
  <c r="I6713" i="1"/>
  <c r="J6713" i="1"/>
  <c r="K6713" i="1"/>
  <c r="M6713" i="1"/>
  <c r="N6713" i="1"/>
  <c r="O6713" i="1"/>
  <c r="Q6713" i="1"/>
  <c r="F6714" i="1"/>
  <c r="G6714" i="1"/>
  <c r="K6714" i="1" s="1"/>
  <c r="H6714" i="1"/>
  <c r="I6714" i="1"/>
  <c r="J6714" i="1"/>
  <c r="M6714" i="1"/>
  <c r="N6714" i="1"/>
  <c r="Q6714" i="1"/>
  <c r="F6715" i="1"/>
  <c r="G6715" i="1"/>
  <c r="H6715" i="1"/>
  <c r="I6715" i="1"/>
  <c r="J6715" i="1"/>
  <c r="K6715" i="1"/>
  <c r="L6715" i="1"/>
  <c r="M6715" i="1"/>
  <c r="N6715" i="1"/>
  <c r="O6715" i="1"/>
  <c r="P6715" i="1"/>
  <c r="Q6715" i="1"/>
  <c r="F6716" i="1"/>
  <c r="G6716" i="1"/>
  <c r="H6716" i="1"/>
  <c r="I6716" i="1"/>
  <c r="J6716" i="1"/>
  <c r="K6716" i="1"/>
  <c r="L6716" i="1"/>
  <c r="M6716" i="1"/>
  <c r="N6716" i="1"/>
  <c r="O6716" i="1"/>
  <c r="P6716" i="1"/>
  <c r="Q6716" i="1"/>
  <c r="F6717" i="1"/>
  <c r="G6717" i="1"/>
  <c r="H6717" i="1"/>
  <c r="I6717" i="1"/>
  <c r="J6717" i="1"/>
  <c r="K6717" i="1"/>
  <c r="L6717" i="1"/>
  <c r="M6717" i="1"/>
  <c r="N6717" i="1"/>
  <c r="O6717" i="1"/>
  <c r="P6717" i="1"/>
  <c r="Q6717" i="1"/>
  <c r="F6718" i="1"/>
  <c r="G6718" i="1"/>
  <c r="H6718" i="1"/>
  <c r="I6718" i="1"/>
  <c r="J6718" i="1"/>
  <c r="K6718" i="1"/>
  <c r="L6718" i="1"/>
  <c r="M6718" i="1"/>
  <c r="N6718" i="1"/>
  <c r="O6718" i="1"/>
  <c r="P6718" i="1"/>
  <c r="Q6718" i="1"/>
  <c r="F6719" i="1"/>
  <c r="G6719" i="1"/>
  <c r="H6719" i="1"/>
  <c r="I6719" i="1"/>
  <c r="J6719" i="1"/>
  <c r="K6719" i="1"/>
  <c r="L6719" i="1"/>
  <c r="M6719" i="1"/>
  <c r="N6719" i="1"/>
  <c r="O6719" i="1"/>
  <c r="P6719" i="1"/>
  <c r="Q6719" i="1"/>
  <c r="F6720" i="1"/>
  <c r="G6720" i="1"/>
  <c r="H6720" i="1"/>
  <c r="I6720" i="1"/>
  <c r="J6720" i="1"/>
  <c r="K6720" i="1"/>
  <c r="L6720" i="1"/>
  <c r="M6720" i="1"/>
  <c r="N6720" i="1"/>
  <c r="O6720" i="1"/>
  <c r="P6720" i="1"/>
  <c r="Q6720" i="1"/>
  <c r="F6721" i="1"/>
  <c r="G6721" i="1"/>
  <c r="H6721" i="1"/>
  <c r="I6721" i="1"/>
  <c r="J6721" i="1"/>
  <c r="K6721" i="1"/>
  <c r="L6721" i="1"/>
  <c r="M6721" i="1"/>
  <c r="N6721" i="1"/>
  <c r="O6721" i="1"/>
  <c r="P6721" i="1"/>
  <c r="Q6721" i="1"/>
  <c r="F6722" i="1"/>
  <c r="G6722" i="1"/>
  <c r="H6722" i="1"/>
  <c r="I6722" i="1"/>
  <c r="J6722" i="1"/>
  <c r="K6722" i="1"/>
  <c r="L6722" i="1"/>
  <c r="M6722" i="1"/>
  <c r="N6722" i="1"/>
  <c r="O6722" i="1"/>
  <c r="P6722" i="1"/>
  <c r="Q6722" i="1"/>
  <c r="F6723" i="1"/>
  <c r="G6723" i="1"/>
  <c r="H6723" i="1"/>
  <c r="I6723" i="1"/>
  <c r="J6723" i="1"/>
  <c r="K6723" i="1"/>
  <c r="L6723" i="1"/>
  <c r="M6723" i="1"/>
  <c r="N6723" i="1"/>
  <c r="O6723" i="1"/>
  <c r="P6723" i="1"/>
  <c r="Q6723" i="1"/>
  <c r="F6724" i="1"/>
  <c r="G6724" i="1"/>
  <c r="H6724" i="1"/>
  <c r="I6724" i="1"/>
  <c r="J6724" i="1"/>
  <c r="K6724" i="1"/>
  <c r="L6724" i="1"/>
  <c r="M6724" i="1"/>
  <c r="N6724" i="1"/>
  <c r="O6724" i="1"/>
  <c r="P6724" i="1"/>
  <c r="Q6724" i="1"/>
  <c r="F6725" i="1"/>
  <c r="G6725" i="1"/>
  <c r="H6725" i="1"/>
  <c r="I6725" i="1"/>
  <c r="J6725" i="1"/>
  <c r="K6725" i="1"/>
  <c r="L6725" i="1"/>
  <c r="M6725" i="1"/>
  <c r="N6725" i="1"/>
  <c r="O6725" i="1"/>
  <c r="P6725" i="1"/>
  <c r="Q6725" i="1"/>
  <c r="F6726" i="1"/>
  <c r="G6726" i="1"/>
  <c r="H6726" i="1"/>
  <c r="I6726" i="1"/>
  <c r="J6726" i="1"/>
  <c r="K6726" i="1"/>
  <c r="L6726" i="1"/>
  <c r="M6726" i="1"/>
  <c r="N6726" i="1"/>
  <c r="O6726" i="1"/>
  <c r="P6726" i="1"/>
  <c r="Q6726" i="1"/>
  <c r="F6727" i="1"/>
  <c r="G6727" i="1"/>
  <c r="H6727" i="1"/>
  <c r="I6727" i="1"/>
  <c r="J6727" i="1"/>
  <c r="K6727" i="1"/>
  <c r="L6727" i="1"/>
  <c r="M6727" i="1"/>
  <c r="N6727" i="1"/>
  <c r="O6727" i="1"/>
  <c r="P6727" i="1"/>
  <c r="Q6727" i="1"/>
  <c r="F6728" i="1"/>
  <c r="G6728" i="1"/>
  <c r="H6728" i="1"/>
  <c r="I6728" i="1"/>
  <c r="J6728" i="1"/>
  <c r="K6728" i="1"/>
  <c r="L6728" i="1"/>
  <c r="M6728" i="1"/>
  <c r="N6728" i="1"/>
  <c r="O6728" i="1"/>
  <c r="P6728" i="1"/>
  <c r="Q6728" i="1"/>
  <c r="F6729" i="1"/>
  <c r="G6729" i="1"/>
  <c r="H6729" i="1"/>
  <c r="I6729" i="1"/>
  <c r="J6729" i="1"/>
  <c r="K6729" i="1"/>
  <c r="L6729" i="1"/>
  <c r="M6729" i="1"/>
  <c r="N6729" i="1"/>
  <c r="O6729" i="1"/>
  <c r="P6729" i="1"/>
  <c r="Q6729" i="1"/>
  <c r="F6730" i="1"/>
  <c r="G6730" i="1"/>
  <c r="H6730" i="1"/>
  <c r="I6730" i="1"/>
  <c r="J6730" i="1"/>
  <c r="K6730" i="1"/>
  <c r="L6730" i="1"/>
  <c r="M6730" i="1"/>
  <c r="N6730" i="1"/>
  <c r="O6730" i="1"/>
  <c r="P6730" i="1"/>
  <c r="Q6730" i="1"/>
  <c r="F6731" i="1"/>
  <c r="G6731" i="1"/>
  <c r="H6731" i="1"/>
  <c r="I6731" i="1"/>
  <c r="J6731" i="1"/>
  <c r="K6731" i="1"/>
  <c r="L6731" i="1"/>
  <c r="M6731" i="1"/>
  <c r="N6731" i="1"/>
  <c r="O6731" i="1"/>
  <c r="P6731" i="1"/>
  <c r="Q6731" i="1"/>
  <c r="F6732" i="1"/>
  <c r="G6732" i="1"/>
  <c r="H6732" i="1"/>
  <c r="I6732" i="1"/>
  <c r="J6732" i="1"/>
  <c r="K6732" i="1"/>
  <c r="L6732" i="1"/>
  <c r="M6732" i="1"/>
  <c r="N6732" i="1"/>
  <c r="O6732" i="1"/>
  <c r="P6732" i="1"/>
  <c r="Q6732" i="1"/>
  <c r="F6733" i="1"/>
  <c r="G6733" i="1"/>
  <c r="H6733" i="1"/>
  <c r="I6733" i="1"/>
  <c r="J6733" i="1"/>
  <c r="K6733" i="1"/>
  <c r="L6733" i="1"/>
  <c r="M6733" i="1"/>
  <c r="N6733" i="1"/>
  <c r="O6733" i="1"/>
  <c r="P6733" i="1"/>
  <c r="Q6733" i="1"/>
  <c r="F6734" i="1"/>
  <c r="G6734" i="1"/>
  <c r="H6734" i="1"/>
  <c r="I6734" i="1"/>
  <c r="J6734" i="1"/>
  <c r="K6734" i="1"/>
  <c r="L6734" i="1"/>
  <c r="M6734" i="1"/>
  <c r="N6734" i="1"/>
  <c r="O6734" i="1"/>
  <c r="P6734" i="1"/>
  <c r="Q6734" i="1"/>
  <c r="F6735" i="1"/>
  <c r="G6735" i="1"/>
  <c r="H6735" i="1"/>
  <c r="I6735" i="1"/>
  <c r="J6735" i="1"/>
  <c r="K6735" i="1"/>
  <c r="L6735" i="1"/>
  <c r="M6735" i="1"/>
  <c r="N6735" i="1"/>
  <c r="O6735" i="1"/>
  <c r="P6735" i="1"/>
  <c r="Q6735" i="1"/>
  <c r="F6736" i="1"/>
  <c r="G6736" i="1"/>
  <c r="H6736" i="1"/>
  <c r="I6736" i="1"/>
  <c r="J6736" i="1"/>
  <c r="K6736" i="1"/>
  <c r="L6736" i="1"/>
  <c r="M6736" i="1"/>
  <c r="N6736" i="1"/>
  <c r="O6736" i="1"/>
  <c r="P6736" i="1"/>
  <c r="Q6736" i="1"/>
  <c r="F6737" i="1"/>
  <c r="G6737" i="1"/>
  <c r="H6737" i="1"/>
  <c r="I6737" i="1"/>
  <c r="J6737" i="1"/>
  <c r="K6737" i="1"/>
  <c r="L6737" i="1"/>
  <c r="M6737" i="1"/>
  <c r="N6737" i="1"/>
  <c r="O6737" i="1"/>
  <c r="P6737" i="1"/>
  <c r="Q6737" i="1"/>
  <c r="F6738" i="1"/>
  <c r="G6738" i="1"/>
  <c r="H6738" i="1"/>
  <c r="I6738" i="1"/>
  <c r="J6738" i="1"/>
  <c r="K6738" i="1"/>
  <c r="L6738" i="1"/>
  <c r="M6738" i="1"/>
  <c r="N6738" i="1"/>
  <c r="O6738" i="1"/>
  <c r="P6738" i="1"/>
  <c r="Q6738" i="1"/>
  <c r="F6739" i="1"/>
  <c r="G6739" i="1"/>
  <c r="H6739" i="1"/>
  <c r="I6739" i="1"/>
  <c r="J6739" i="1"/>
  <c r="K6739" i="1"/>
  <c r="L6739" i="1"/>
  <c r="M6739" i="1"/>
  <c r="N6739" i="1"/>
  <c r="O6739" i="1"/>
  <c r="P6739" i="1"/>
  <c r="Q6739" i="1"/>
  <c r="F6740" i="1"/>
  <c r="G6740" i="1"/>
  <c r="H6740" i="1"/>
  <c r="I6740" i="1"/>
  <c r="J6740" i="1"/>
  <c r="K6740" i="1"/>
  <c r="L6740" i="1"/>
  <c r="M6740" i="1"/>
  <c r="N6740" i="1"/>
  <c r="O6740" i="1"/>
  <c r="P6740" i="1"/>
  <c r="Q6740" i="1"/>
  <c r="F6741" i="1"/>
  <c r="G6741" i="1"/>
  <c r="H6741" i="1"/>
  <c r="I6741" i="1"/>
  <c r="J6741" i="1"/>
  <c r="K6741" i="1"/>
  <c r="L6741" i="1"/>
  <c r="M6741" i="1"/>
  <c r="N6741" i="1"/>
  <c r="O6741" i="1"/>
  <c r="P6741" i="1"/>
  <c r="Q6741" i="1"/>
  <c r="F6742" i="1"/>
  <c r="G6742" i="1"/>
  <c r="H6742" i="1"/>
  <c r="I6742" i="1"/>
  <c r="J6742" i="1"/>
  <c r="K6742" i="1"/>
  <c r="L6742" i="1"/>
  <c r="M6742" i="1"/>
  <c r="N6742" i="1"/>
  <c r="O6742" i="1"/>
  <c r="P6742" i="1"/>
  <c r="Q6742" i="1"/>
  <c r="F6743" i="1"/>
  <c r="G6743" i="1"/>
  <c r="H6743" i="1"/>
  <c r="I6743" i="1"/>
  <c r="J6743" i="1"/>
  <c r="K6743" i="1"/>
  <c r="L6743" i="1"/>
  <c r="M6743" i="1"/>
  <c r="N6743" i="1"/>
  <c r="O6743" i="1"/>
  <c r="P6743" i="1"/>
  <c r="Q6743" i="1"/>
  <c r="F6744" i="1"/>
  <c r="G6744" i="1"/>
  <c r="H6744" i="1"/>
  <c r="I6744" i="1"/>
  <c r="J6744" i="1"/>
  <c r="K6744" i="1"/>
  <c r="L6744" i="1"/>
  <c r="M6744" i="1"/>
  <c r="N6744" i="1"/>
  <c r="O6744" i="1"/>
  <c r="P6744" i="1"/>
  <c r="Q6744" i="1"/>
  <c r="F6745" i="1"/>
  <c r="G6745" i="1"/>
  <c r="H6745" i="1"/>
  <c r="I6745" i="1"/>
  <c r="J6745" i="1"/>
  <c r="K6745" i="1"/>
  <c r="L6745" i="1"/>
  <c r="M6745" i="1"/>
  <c r="N6745" i="1"/>
  <c r="O6745" i="1"/>
  <c r="P6745" i="1"/>
  <c r="Q6745" i="1"/>
  <c r="F6746" i="1"/>
  <c r="G6746" i="1"/>
  <c r="H6746" i="1"/>
  <c r="I6746" i="1"/>
  <c r="J6746" i="1"/>
  <c r="K6746" i="1"/>
  <c r="L6746" i="1"/>
  <c r="M6746" i="1"/>
  <c r="N6746" i="1"/>
  <c r="O6746" i="1"/>
  <c r="P6746" i="1"/>
  <c r="Q6746" i="1"/>
  <c r="F6747" i="1"/>
  <c r="G6747" i="1"/>
  <c r="H6747" i="1"/>
  <c r="I6747" i="1"/>
  <c r="J6747" i="1"/>
  <c r="K6747" i="1"/>
  <c r="L6747" i="1"/>
  <c r="M6747" i="1"/>
  <c r="N6747" i="1"/>
  <c r="O6747" i="1"/>
  <c r="P6747" i="1"/>
  <c r="Q6747" i="1"/>
  <c r="F6748" i="1"/>
  <c r="G6748" i="1"/>
  <c r="H6748" i="1"/>
  <c r="I6748" i="1"/>
  <c r="J6748" i="1"/>
  <c r="K6748" i="1"/>
  <c r="L6748" i="1"/>
  <c r="M6748" i="1"/>
  <c r="N6748" i="1"/>
  <c r="O6748" i="1"/>
  <c r="P6748" i="1"/>
  <c r="Q6748" i="1"/>
  <c r="F6749" i="1"/>
  <c r="G6749" i="1"/>
  <c r="H6749" i="1"/>
  <c r="I6749" i="1"/>
  <c r="J6749" i="1"/>
  <c r="K6749" i="1"/>
  <c r="L6749" i="1"/>
  <c r="M6749" i="1"/>
  <c r="N6749" i="1"/>
  <c r="O6749" i="1"/>
  <c r="P6749" i="1"/>
  <c r="Q6749" i="1"/>
  <c r="F6750" i="1"/>
  <c r="G6750" i="1"/>
  <c r="H6750" i="1"/>
  <c r="I6750" i="1"/>
  <c r="J6750" i="1"/>
  <c r="K6750" i="1"/>
  <c r="L6750" i="1"/>
  <c r="M6750" i="1"/>
  <c r="N6750" i="1"/>
  <c r="O6750" i="1"/>
  <c r="P6750" i="1"/>
  <c r="Q6750" i="1"/>
  <c r="F6751" i="1"/>
  <c r="G6751" i="1"/>
  <c r="H6751" i="1"/>
  <c r="I6751" i="1"/>
  <c r="J6751" i="1"/>
  <c r="K6751" i="1"/>
  <c r="L6751" i="1"/>
  <c r="M6751" i="1"/>
  <c r="N6751" i="1"/>
  <c r="O6751" i="1"/>
  <c r="P6751" i="1"/>
  <c r="Q6751" i="1"/>
  <c r="F6752" i="1"/>
  <c r="G6752" i="1"/>
  <c r="H6752" i="1"/>
  <c r="I6752" i="1"/>
  <c r="J6752" i="1"/>
  <c r="K6752" i="1"/>
  <c r="L6752" i="1"/>
  <c r="M6752" i="1"/>
  <c r="N6752" i="1"/>
  <c r="O6752" i="1"/>
  <c r="P6752" i="1"/>
  <c r="Q6752" i="1"/>
  <c r="F6753" i="1"/>
  <c r="G6753" i="1"/>
  <c r="H6753" i="1"/>
  <c r="I6753" i="1"/>
  <c r="J6753" i="1"/>
  <c r="K6753" i="1"/>
  <c r="L6753" i="1"/>
  <c r="M6753" i="1"/>
  <c r="N6753" i="1"/>
  <c r="O6753" i="1"/>
  <c r="P6753" i="1"/>
  <c r="Q6753" i="1"/>
  <c r="F6754" i="1"/>
  <c r="G6754" i="1"/>
  <c r="H6754" i="1"/>
  <c r="I6754" i="1"/>
  <c r="J6754" i="1"/>
  <c r="K6754" i="1"/>
  <c r="L6754" i="1"/>
  <c r="M6754" i="1"/>
  <c r="N6754" i="1"/>
  <c r="O6754" i="1"/>
  <c r="P6754" i="1"/>
  <c r="Q6754" i="1"/>
  <c r="F6755" i="1"/>
  <c r="G6755" i="1"/>
  <c r="H6755" i="1"/>
  <c r="I6755" i="1"/>
  <c r="J6755" i="1"/>
  <c r="K6755" i="1"/>
  <c r="L6755" i="1"/>
  <c r="M6755" i="1"/>
  <c r="N6755" i="1"/>
  <c r="O6755" i="1"/>
  <c r="P6755" i="1"/>
  <c r="Q6755" i="1"/>
  <c r="F6756" i="1"/>
  <c r="G6756" i="1"/>
  <c r="H6756" i="1"/>
  <c r="I6756" i="1"/>
  <c r="J6756" i="1"/>
  <c r="K6756" i="1"/>
  <c r="L6756" i="1"/>
  <c r="M6756" i="1"/>
  <c r="N6756" i="1"/>
  <c r="O6756" i="1"/>
  <c r="P6756" i="1"/>
  <c r="Q6756" i="1"/>
  <c r="F6757" i="1"/>
  <c r="G6757" i="1"/>
  <c r="H6757" i="1"/>
  <c r="I6757" i="1"/>
  <c r="J6757" i="1"/>
  <c r="K6757" i="1"/>
  <c r="L6757" i="1"/>
  <c r="M6757" i="1"/>
  <c r="N6757" i="1"/>
  <c r="O6757" i="1"/>
  <c r="P6757" i="1"/>
  <c r="Q6757" i="1"/>
  <c r="F6758" i="1"/>
  <c r="G6758" i="1"/>
  <c r="H6758" i="1"/>
  <c r="I6758" i="1"/>
  <c r="J6758" i="1"/>
  <c r="K6758" i="1"/>
  <c r="L6758" i="1"/>
  <c r="M6758" i="1"/>
  <c r="N6758" i="1"/>
  <c r="O6758" i="1"/>
  <c r="P6758" i="1"/>
  <c r="Q6758" i="1"/>
  <c r="F6759" i="1"/>
  <c r="G6759" i="1"/>
  <c r="H6759" i="1"/>
  <c r="I6759" i="1"/>
  <c r="J6759" i="1"/>
  <c r="K6759" i="1"/>
  <c r="L6759" i="1"/>
  <c r="M6759" i="1"/>
  <c r="N6759" i="1"/>
  <c r="O6759" i="1"/>
  <c r="P6759" i="1"/>
  <c r="Q6759" i="1"/>
  <c r="F6760" i="1"/>
  <c r="G6760" i="1"/>
  <c r="H6760" i="1"/>
  <c r="I6760" i="1"/>
  <c r="J6760" i="1"/>
  <c r="K6760" i="1"/>
  <c r="L6760" i="1"/>
  <c r="M6760" i="1"/>
  <c r="N6760" i="1"/>
  <c r="O6760" i="1"/>
  <c r="P6760" i="1"/>
  <c r="Q6760" i="1"/>
  <c r="F6761" i="1"/>
  <c r="G6761" i="1"/>
  <c r="H6761" i="1"/>
  <c r="L6761" i="1" s="1"/>
  <c r="I6761" i="1"/>
  <c r="J6761" i="1"/>
  <c r="K6761" i="1"/>
  <c r="M6761" i="1"/>
  <c r="N6761" i="1"/>
  <c r="O6761" i="1"/>
  <c r="P6761" i="1"/>
  <c r="Q6761" i="1"/>
  <c r="F6762" i="1"/>
  <c r="G6762" i="1"/>
  <c r="H6762" i="1"/>
  <c r="L6762" i="1" s="1"/>
  <c r="I6762" i="1"/>
  <c r="J6762" i="1"/>
  <c r="K6762" i="1"/>
  <c r="M6762" i="1"/>
  <c r="N6762" i="1"/>
  <c r="O6762" i="1"/>
  <c r="Q6762" i="1"/>
  <c r="F6763" i="1"/>
  <c r="G6763" i="1"/>
  <c r="H6763" i="1"/>
  <c r="I6763" i="1"/>
  <c r="J6763" i="1"/>
  <c r="K6763" i="1"/>
  <c r="L6763" i="1"/>
  <c r="M6763" i="1"/>
  <c r="N6763" i="1"/>
  <c r="O6763" i="1"/>
  <c r="P6763" i="1"/>
  <c r="Q6763" i="1"/>
  <c r="F6764" i="1"/>
  <c r="G6764" i="1"/>
  <c r="H6764" i="1"/>
  <c r="I6764" i="1"/>
  <c r="J6764" i="1"/>
  <c r="K6764" i="1"/>
  <c r="L6764" i="1"/>
  <c r="M6764" i="1"/>
  <c r="N6764" i="1"/>
  <c r="O6764" i="1"/>
  <c r="P6764" i="1"/>
  <c r="Q6764" i="1"/>
  <c r="F6765" i="1"/>
  <c r="G6765" i="1"/>
  <c r="H6765" i="1"/>
  <c r="L6765" i="1" s="1"/>
  <c r="I6765" i="1"/>
  <c r="J6765" i="1"/>
  <c r="K6765" i="1"/>
  <c r="M6765" i="1"/>
  <c r="N6765" i="1"/>
  <c r="O6765" i="1"/>
  <c r="Q6765" i="1"/>
  <c r="F6766" i="1"/>
  <c r="G6766" i="1"/>
  <c r="H6766" i="1"/>
  <c r="L6766" i="1" s="1"/>
  <c r="I6766" i="1"/>
  <c r="J6766" i="1"/>
  <c r="K6766" i="1"/>
  <c r="M6766" i="1"/>
  <c r="N6766" i="1"/>
  <c r="O6766" i="1"/>
  <c r="Q6766" i="1"/>
  <c r="F6767" i="1"/>
  <c r="G6767" i="1"/>
  <c r="H6767" i="1"/>
  <c r="L6767" i="1" s="1"/>
  <c r="I6767" i="1"/>
  <c r="J6767" i="1"/>
  <c r="K6767" i="1"/>
  <c r="M6767" i="1"/>
  <c r="N6767" i="1"/>
  <c r="O6767" i="1"/>
  <c r="Q6767" i="1"/>
  <c r="F6768" i="1"/>
  <c r="G6768" i="1"/>
  <c r="H6768" i="1"/>
  <c r="L6768" i="1" s="1"/>
  <c r="I6768" i="1"/>
  <c r="J6768" i="1"/>
  <c r="K6768" i="1"/>
  <c r="M6768" i="1"/>
  <c r="N6768" i="1"/>
  <c r="O6768" i="1"/>
  <c r="Q6768" i="1"/>
  <c r="F6769" i="1"/>
  <c r="G6769" i="1"/>
  <c r="H6769" i="1"/>
  <c r="L6769" i="1" s="1"/>
  <c r="I6769" i="1"/>
  <c r="J6769" i="1"/>
  <c r="K6769" i="1"/>
  <c r="M6769" i="1"/>
  <c r="N6769" i="1"/>
  <c r="O6769" i="1"/>
  <c r="Q6769" i="1"/>
  <c r="F6770" i="1"/>
  <c r="G6770" i="1"/>
  <c r="H6770" i="1"/>
  <c r="L6770" i="1" s="1"/>
  <c r="I6770" i="1"/>
  <c r="J6770" i="1"/>
  <c r="K6770" i="1"/>
  <c r="M6770" i="1"/>
  <c r="N6770" i="1"/>
  <c r="O6770" i="1"/>
  <c r="Q6770" i="1"/>
  <c r="F6771" i="1"/>
  <c r="G6771" i="1"/>
  <c r="H6771" i="1"/>
  <c r="L6771" i="1" s="1"/>
  <c r="I6771" i="1"/>
  <c r="J6771" i="1"/>
  <c r="K6771" i="1"/>
  <c r="M6771" i="1"/>
  <c r="N6771" i="1"/>
  <c r="O6771" i="1"/>
  <c r="Q6771" i="1"/>
  <c r="F6772" i="1"/>
  <c r="G6772" i="1"/>
  <c r="H6772" i="1"/>
  <c r="L6772" i="1" s="1"/>
  <c r="I6772" i="1"/>
  <c r="J6772" i="1"/>
  <c r="K6772" i="1"/>
  <c r="M6772" i="1"/>
  <c r="N6772" i="1"/>
  <c r="O6772" i="1"/>
  <c r="P6772" i="1"/>
  <c r="Q6772" i="1"/>
  <c r="F6773" i="1"/>
  <c r="G6773" i="1"/>
  <c r="H6773" i="1"/>
  <c r="L6773" i="1" s="1"/>
  <c r="I6773" i="1"/>
  <c r="J6773" i="1"/>
  <c r="K6773" i="1"/>
  <c r="M6773" i="1"/>
  <c r="N6773" i="1"/>
  <c r="O6773" i="1"/>
  <c r="Q6773" i="1"/>
  <c r="F6774" i="1"/>
  <c r="G6774" i="1"/>
  <c r="H6774" i="1"/>
  <c r="L6774" i="1" s="1"/>
  <c r="I6774" i="1"/>
  <c r="J6774" i="1"/>
  <c r="K6774" i="1"/>
  <c r="M6774" i="1"/>
  <c r="N6774" i="1"/>
  <c r="O6774" i="1"/>
  <c r="P6774" i="1"/>
  <c r="Q6774" i="1"/>
  <c r="F6775" i="1"/>
  <c r="G6775" i="1"/>
  <c r="H6775" i="1"/>
  <c r="L6775" i="1" s="1"/>
  <c r="I6775" i="1"/>
  <c r="J6775" i="1"/>
  <c r="K6775" i="1"/>
  <c r="M6775" i="1"/>
  <c r="N6775" i="1"/>
  <c r="O6775" i="1"/>
  <c r="Q6775" i="1"/>
  <c r="F6776" i="1"/>
  <c r="G6776" i="1"/>
  <c r="H6776" i="1"/>
  <c r="L6776" i="1" s="1"/>
  <c r="I6776" i="1"/>
  <c r="J6776" i="1"/>
  <c r="K6776" i="1"/>
  <c r="M6776" i="1"/>
  <c r="N6776" i="1"/>
  <c r="O6776" i="1"/>
  <c r="Q6776" i="1"/>
  <c r="F6777" i="1"/>
  <c r="G6777" i="1"/>
  <c r="H6777" i="1"/>
  <c r="L6777" i="1" s="1"/>
  <c r="I6777" i="1"/>
  <c r="J6777" i="1"/>
  <c r="K6777" i="1"/>
  <c r="M6777" i="1"/>
  <c r="N6777" i="1"/>
  <c r="O6777" i="1"/>
  <c r="Q6777" i="1"/>
  <c r="F6778" i="1"/>
  <c r="G6778" i="1"/>
  <c r="H6778" i="1"/>
  <c r="L6778" i="1" s="1"/>
  <c r="I6778" i="1"/>
  <c r="J6778" i="1"/>
  <c r="K6778" i="1"/>
  <c r="M6778" i="1"/>
  <c r="N6778" i="1"/>
  <c r="O6778" i="1"/>
  <c r="P6778" i="1"/>
  <c r="Q6778" i="1"/>
  <c r="F6779" i="1"/>
  <c r="G6779" i="1"/>
  <c r="H6779" i="1"/>
  <c r="L6779" i="1" s="1"/>
  <c r="I6779" i="1"/>
  <c r="J6779" i="1"/>
  <c r="K6779" i="1"/>
  <c r="M6779" i="1"/>
  <c r="N6779" i="1"/>
  <c r="O6779" i="1"/>
  <c r="Q6779" i="1"/>
  <c r="F6780" i="1"/>
  <c r="G6780" i="1"/>
  <c r="H6780" i="1"/>
  <c r="L6780" i="1" s="1"/>
  <c r="I6780" i="1"/>
  <c r="J6780" i="1"/>
  <c r="K6780" i="1"/>
  <c r="M6780" i="1"/>
  <c r="N6780" i="1"/>
  <c r="O6780" i="1"/>
  <c r="Q6780" i="1"/>
  <c r="F6781" i="1"/>
  <c r="G6781" i="1"/>
  <c r="H6781" i="1"/>
  <c r="L6781" i="1" s="1"/>
  <c r="I6781" i="1"/>
  <c r="J6781" i="1"/>
  <c r="K6781" i="1"/>
  <c r="M6781" i="1"/>
  <c r="N6781" i="1"/>
  <c r="O6781" i="1"/>
  <c r="Q6781" i="1"/>
  <c r="F6782" i="1"/>
  <c r="G6782" i="1"/>
  <c r="H6782" i="1"/>
  <c r="L6782" i="1" s="1"/>
  <c r="I6782" i="1"/>
  <c r="J6782" i="1"/>
  <c r="K6782" i="1"/>
  <c r="M6782" i="1"/>
  <c r="N6782" i="1"/>
  <c r="O6782" i="1"/>
  <c r="Q6782" i="1"/>
  <c r="F6783" i="1"/>
  <c r="G6783" i="1"/>
  <c r="H6783" i="1"/>
  <c r="L6783" i="1" s="1"/>
  <c r="I6783" i="1"/>
  <c r="J6783" i="1"/>
  <c r="K6783" i="1"/>
  <c r="M6783" i="1"/>
  <c r="N6783" i="1"/>
  <c r="O6783" i="1"/>
  <c r="Q6783" i="1"/>
  <c r="F6784" i="1"/>
  <c r="G6784" i="1"/>
  <c r="H6784" i="1"/>
  <c r="L6784" i="1" s="1"/>
  <c r="I6784" i="1"/>
  <c r="J6784" i="1"/>
  <c r="K6784" i="1"/>
  <c r="M6784" i="1"/>
  <c r="N6784" i="1"/>
  <c r="O6784" i="1"/>
  <c r="Q6784" i="1"/>
  <c r="F6785" i="1"/>
  <c r="G6785" i="1"/>
  <c r="H6785" i="1"/>
  <c r="L6785" i="1" s="1"/>
  <c r="I6785" i="1"/>
  <c r="J6785" i="1"/>
  <c r="K6785" i="1"/>
  <c r="M6785" i="1"/>
  <c r="N6785" i="1"/>
  <c r="O6785" i="1"/>
  <c r="Q6785" i="1"/>
  <c r="F6786" i="1"/>
  <c r="G6786" i="1"/>
  <c r="H6786" i="1"/>
  <c r="L6786" i="1" s="1"/>
  <c r="I6786" i="1"/>
  <c r="J6786" i="1"/>
  <c r="K6786" i="1"/>
  <c r="M6786" i="1"/>
  <c r="N6786" i="1"/>
  <c r="O6786" i="1"/>
  <c r="Q6786" i="1"/>
  <c r="F6787" i="1"/>
  <c r="G6787" i="1"/>
  <c r="H6787" i="1"/>
  <c r="L6787" i="1" s="1"/>
  <c r="I6787" i="1"/>
  <c r="J6787" i="1"/>
  <c r="K6787" i="1"/>
  <c r="M6787" i="1"/>
  <c r="N6787" i="1"/>
  <c r="O6787" i="1"/>
  <c r="Q6787" i="1"/>
  <c r="F6788" i="1"/>
  <c r="G6788" i="1"/>
  <c r="H6788" i="1"/>
  <c r="L6788" i="1" s="1"/>
  <c r="I6788" i="1"/>
  <c r="J6788" i="1"/>
  <c r="K6788" i="1"/>
  <c r="M6788" i="1"/>
  <c r="N6788" i="1"/>
  <c r="O6788" i="1"/>
  <c r="Q6788" i="1"/>
  <c r="F6789" i="1"/>
  <c r="G6789" i="1"/>
  <c r="H6789" i="1"/>
  <c r="L6789" i="1" s="1"/>
  <c r="I6789" i="1"/>
  <c r="J6789" i="1"/>
  <c r="K6789" i="1"/>
  <c r="M6789" i="1"/>
  <c r="N6789" i="1"/>
  <c r="O6789" i="1"/>
  <c r="Q6789" i="1"/>
  <c r="F6790" i="1"/>
  <c r="G6790" i="1"/>
  <c r="H6790" i="1"/>
  <c r="L6790" i="1" s="1"/>
  <c r="I6790" i="1"/>
  <c r="J6790" i="1"/>
  <c r="K6790" i="1"/>
  <c r="M6790" i="1"/>
  <c r="N6790" i="1"/>
  <c r="O6790" i="1"/>
  <c r="Q6790" i="1"/>
  <c r="F6791" i="1"/>
  <c r="G6791" i="1"/>
  <c r="H6791" i="1"/>
  <c r="L6791" i="1" s="1"/>
  <c r="I6791" i="1"/>
  <c r="J6791" i="1"/>
  <c r="K6791" i="1"/>
  <c r="M6791" i="1"/>
  <c r="N6791" i="1"/>
  <c r="O6791" i="1"/>
  <c r="Q6791" i="1"/>
  <c r="F6792" i="1"/>
  <c r="G6792" i="1"/>
  <c r="H6792" i="1"/>
  <c r="L6792" i="1" s="1"/>
  <c r="I6792" i="1"/>
  <c r="J6792" i="1"/>
  <c r="K6792" i="1"/>
  <c r="M6792" i="1"/>
  <c r="N6792" i="1"/>
  <c r="O6792" i="1"/>
  <c r="Q6792" i="1"/>
  <c r="F6793" i="1"/>
  <c r="G6793" i="1"/>
  <c r="H6793" i="1"/>
  <c r="L6793" i="1" s="1"/>
  <c r="I6793" i="1"/>
  <c r="J6793" i="1"/>
  <c r="K6793" i="1"/>
  <c r="M6793" i="1"/>
  <c r="N6793" i="1"/>
  <c r="O6793" i="1"/>
  <c r="Q6793" i="1"/>
  <c r="F6794" i="1"/>
  <c r="G6794" i="1"/>
  <c r="H6794" i="1"/>
  <c r="L6794" i="1" s="1"/>
  <c r="I6794" i="1"/>
  <c r="J6794" i="1"/>
  <c r="K6794" i="1"/>
  <c r="M6794" i="1"/>
  <c r="N6794" i="1"/>
  <c r="O6794" i="1"/>
  <c r="Q6794" i="1"/>
  <c r="F6795" i="1"/>
  <c r="G6795" i="1"/>
  <c r="H6795" i="1"/>
  <c r="L6795" i="1" s="1"/>
  <c r="I6795" i="1"/>
  <c r="J6795" i="1"/>
  <c r="K6795" i="1"/>
  <c r="M6795" i="1"/>
  <c r="N6795" i="1"/>
  <c r="O6795" i="1"/>
  <c r="Q6795" i="1"/>
  <c r="F6796" i="1"/>
  <c r="G6796" i="1"/>
  <c r="H6796" i="1"/>
  <c r="L6796" i="1" s="1"/>
  <c r="I6796" i="1"/>
  <c r="J6796" i="1"/>
  <c r="K6796" i="1"/>
  <c r="M6796" i="1"/>
  <c r="N6796" i="1"/>
  <c r="O6796" i="1"/>
  <c r="Q6796" i="1"/>
  <c r="F6797" i="1"/>
  <c r="G6797" i="1"/>
  <c r="H6797" i="1"/>
  <c r="L6797" i="1" s="1"/>
  <c r="I6797" i="1"/>
  <c r="J6797" i="1"/>
  <c r="K6797" i="1"/>
  <c r="M6797" i="1"/>
  <c r="N6797" i="1"/>
  <c r="O6797" i="1"/>
  <c r="Q6797" i="1"/>
  <c r="F6798" i="1"/>
  <c r="G6798" i="1"/>
  <c r="H6798" i="1"/>
  <c r="L6798" i="1" s="1"/>
  <c r="I6798" i="1"/>
  <c r="J6798" i="1"/>
  <c r="K6798" i="1"/>
  <c r="M6798" i="1"/>
  <c r="N6798" i="1"/>
  <c r="O6798" i="1"/>
  <c r="Q6798" i="1"/>
  <c r="F6799" i="1"/>
  <c r="G6799" i="1"/>
  <c r="H6799" i="1"/>
  <c r="L6799" i="1" s="1"/>
  <c r="I6799" i="1"/>
  <c r="J6799" i="1"/>
  <c r="K6799" i="1"/>
  <c r="M6799" i="1"/>
  <c r="N6799" i="1"/>
  <c r="O6799" i="1"/>
  <c r="Q6799" i="1"/>
  <c r="F6800" i="1"/>
  <c r="G6800" i="1"/>
  <c r="H6800" i="1"/>
  <c r="L6800" i="1" s="1"/>
  <c r="I6800" i="1"/>
  <c r="J6800" i="1"/>
  <c r="K6800" i="1"/>
  <c r="M6800" i="1"/>
  <c r="N6800" i="1"/>
  <c r="O6800" i="1"/>
  <c r="Q6800" i="1"/>
  <c r="F6801" i="1"/>
  <c r="G6801" i="1"/>
  <c r="H6801" i="1"/>
  <c r="L6801" i="1" s="1"/>
  <c r="I6801" i="1"/>
  <c r="J6801" i="1"/>
  <c r="K6801" i="1"/>
  <c r="M6801" i="1"/>
  <c r="N6801" i="1"/>
  <c r="O6801" i="1"/>
  <c r="Q6801" i="1"/>
  <c r="F6802" i="1"/>
  <c r="G6802" i="1"/>
  <c r="H6802" i="1"/>
  <c r="L6802" i="1" s="1"/>
  <c r="I6802" i="1"/>
  <c r="J6802" i="1"/>
  <c r="K6802" i="1"/>
  <c r="M6802" i="1"/>
  <c r="N6802" i="1"/>
  <c r="O6802" i="1"/>
  <c r="Q6802" i="1"/>
  <c r="F6803" i="1"/>
  <c r="G6803" i="1"/>
  <c r="H6803" i="1"/>
  <c r="L6803" i="1" s="1"/>
  <c r="I6803" i="1"/>
  <c r="J6803" i="1"/>
  <c r="K6803" i="1"/>
  <c r="M6803" i="1"/>
  <c r="N6803" i="1"/>
  <c r="O6803" i="1"/>
  <c r="Q6803" i="1"/>
  <c r="F6804" i="1"/>
  <c r="G6804" i="1"/>
  <c r="H6804" i="1"/>
  <c r="L6804" i="1" s="1"/>
  <c r="I6804" i="1"/>
  <c r="J6804" i="1"/>
  <c r="K6804" i="1"/>
  <c r="M6804" i="1"/>
  <c r="N6804" i="1"/>
  <c r="O6804" i="1"/>
  <c r="Q6804" i="1"/>
  <c r="F6805" i="1"/>
  <c r="G6805" i="1"/>
  <c r="H6805" i="1"/>
  <c r="L6805" i="1" s="1"/>
  <c r="I6805" i="1"/>
  <c r="J6805" i="1"/>
  <c r="K6805" i="1"/>
  <c r="M6805" i="1"/>
  <c r="N6805" i="1"/>
  <c r="O6805" i="1"/>
  <c r="Q6805" i="1"/>
  <c r="F6806" i="1"/>
  <c r="G6806" i="1"/>
  <c r="H6806" i="1"/>
  <c r="L6806" i="1" s="1"/>
  <c r="I6806" i="1"/>
  <c r="J6806" i="1"/>
  <c r="K6806" i="1"/>
  <c r="M6806" i="1"/>
  <c r="N6806" i="1"/>
  <c r="O6806" i="1"/>
  <c r="Q6806" i="1"/>
  <c r="F6807" i="1"/>
  <c r="G6807" i="1"/>
  <c r="H6807" i="1"/>
  <c r="L6807" i="1" s="1"/>
  <c r="I6807" i="1"/>
  <c r="J6807" i="1"/>
  <c r="K6807" i="1"/>
  <c r="M6807" i="1"/>
  <c r="N6807" i="1"/>
  <c r="O6807" i="1"/>
  <c r="Q6807" i="1"/>
  <c r="F6808" i="1"/>
  <c r="G6808" i="1"/>
  <c r="H6808" i="1"/>
  <c r="L6808" i="1" s="1"/>
  <c r="I6808" i="1"/>
  <c r="J6808" i="1"/>
  <c r="K6808" i="1"/>
  <c r="M6808" i="1"/>
  <c r="N6808" i="1"/>
  <c r="O6808" i="1"/>
  <c r="Q6808" i="1"/>
  <c r="F6809" i="1"/>
  <c r="G6809" i="1"/>
  <c r="H6809" i="1"/>
  <c r="L6809" i="1" s="1"/>
  <c r="I6809" i="1"/>
  <c r="J6809" i="1"/>
  <c r="K6809" i="1"/>
  <c r="M6809" i="1"/>
  <c r="N6809" i="1"/>
  <c r="O6809" i="1"/>
  <c r="Q6809" i="1"/>
  <c r="F6810" i="1"/>
  <c r="G6810" i="1"/>
  <c r="H6810" i="1"/>
  <c r="L6810" i="1" s="1"/>
  <c r="I6810" i="1"/>
  <c r="J6810" i="1"/>
  <c r="K6810" i="1"/>
  <c r="M6810" i="1"/>
  <c r="N6810" i="1"/>
  <c r="O6810" i="1"/>
  <c r="Q6810" i="1"/>
  <c r="F6811" i="1"/>
  <c r="G6811" i="1"/>
  <c r="H6811" i="1"/>
  <c r="L6811" i="1" s="1"/>
  <c r="I6811" i="1"/>
  <c r="J6811" i="1"/>
  <c r="K6811" i="1"/>
  <c r="M6811" i="1"/>
  <c r="N6811" i="1"/>
  <c r="O6811" i="1"/>
  <c r="Q6811" i="1"/>
  <c r="F6812" i="1"/>
  <c r="G6812" i="1"/>
  <c r="H6812" i="1"/>
  <c r="L6812" i="1" s="1"/>
  <c r="I6812" i="1"/>
  <c r="J6812" i="1"/>
  <c r="K6812" i="1"/>
  <c r="M6812" i="1"/>
  <c r="N6812" i="1"/>
  <c r="O6812" i="1"/>
  <c r="Q6812" i="1"/>
  <c r="F6813" i="1"/>
  <c r="G6813" i="1"/>
  <c r="H6813" i="1"/>
  <c r="L6813" i="1" s="1"/>
  <c r="I6813" i="1"/>
  <c r="J6813" i="1"/>
  <c r="K6813" i="1"/>
  <c r="M6813" i="1"/>
  <c r="N6813" i="1"/>
  <c r="O6813" i="1"/>
  <c r="Q6813" i="1"/>
  <c r="F6814" i="1"/>
  <c r="G6814" i="1"/>
  <c r="H6814" i="1"/>
  <c r="L6814" i="1" s="1"/>
  <c r="I6814" i="1"/>
  <c r="J6814" i="1"/>
  <c r="K6814" i="1"/>
  <c r="M6814" i="1"/>
  <c r="N6814" i="1"/>
  <c r="O6814" i="1"/>
  <c r="P6814" i="1"/>
  <c r="Q6814" i="1"/>
  <c r="F6815" i="1"/>
  <c r="G6815" i="1"/>
  <c r="H6815" i="1"/>
  <c r="L6815" i="1" s="1"/>
  <c r="I6815" i="1"/>
  <c r="J6815" i="1"/>
  <c r="K6815" i="1"/>
  <c r="M6815" i="1"/>
  <c r="N6815" i="1"/>
  <c r="O6815" i="1"/>
  <c r="Q6815" i="1"/>
  <c r="F6816" i="1"/>
  <c r="G6816" i="1"/>
  <c r="H6816" i="1"/>
  <c r="L6816" i="1" s="1"/>
  <c r="I6816" i="1"/>
  <c r="J6816" i="1"/>
  <c r="K6816" i="1"/>
  <c r="M6816" i="1"/>
  <c r="N6816" i="1"/>
  <c r="O6816" i="1"/>
  <c r="Q6816" i="1"/>
  <c r="F6817" i="1"/>
  <c r="G6817" i="1"/>
  <c r="H6817" i="1"/>
  <c r="L6817" i="1" s="1"/>
  <c r="I6817" i="1"/>
  <c r="J6817" i="1"/>
  <c r="K6817" i="1"/>
  <c r="M6817" i="1"/>
  <c r="N6817" i="1"/>
  <c r="O6817" i="1"/>
  <c r="Q6817" i="1"/>
  <c r="F6818" i="1"/>
  <c r="G6818" i="1"/>
  <c r="H6818" i="1"/>
  <c r="L6818" i="1" s="1"/>
  <c r="I6818" i="1"/>
  <c r="J6818" i="1"/>
  <c r="K6818" i="1"/>
  <c r="M6818" i="1"/>
  <c r="N6818" i="1"/>
  <c r="O6818" i="1"/>
  <c r="Q6818" i="1"/>
  <c r="F6819" i="1"/>
  <c r="G6819" i="1"/>
  <c r="H6819" i="1"/>
  <c r="L6819" i="1" s="1"/>
  <c r="I6819" i="1"/>
  <c r="J6819" i="1"/>
  <c r="K6819" i="1"/>
  <c r="M6819" i="1"/>
  <c r="N6819" i="1"/>
  <c r="O6819" i="1"/>
  <c r="Q6819" i="1"/>
  <c r="F6820" i="1"/>
  <c r="G6820" i="1"/>
  <c r="H6820" i="1"/>
  <c r="L6820" i="1" s="1"/>
  <c r="I6820" i="1"/>
  <c r="J6820" i="1"/>
  <c r="K6820" i="1"/>
  <c r="M6820" i="1"/>
  <c r="N6820" i="1"/>
  <c r="O6820" i="1"/>
  <c r="Q6820" i="1"/>
  <c r="F6821" i="1"/>
  <c r="G6821" i="1"/>
  <c r="H6821" i="1"/>
  <c r="L6821" i="1" s="1"/>
  <c r="I6821" i="1"/>
  <c r="J6821" i="1"/>
  <c r="K6821" i="1"/>
  <c r="M6821" i="1"/>
  <c r="N6821" i="1"/>
  <c r="O6821" i="1"/>
  <c r="Q6821" i="1"/>
  <c r="F6822" i="1"/>
  <c r="G6822" i="1"/>
  <c r="H6822" i="1"/>
  <c r="L6822" i="1" s="1"/>
  <c r="I6822" i="1"/>
  <c r="J6822" i="1"/>
  <c r="K6822" i="1"/>
  <c r="M6822" i="1"/>
  <c r="N6822" i="1"/>
  <c r="O6822" i="1"/>
  <c r="Q6822" i="1"/>
  <c r="F6823" i="1"/>
  <c r="G6823" i="1"/>
  <c r="H6823" i="1"/>
  <c r="L6823" i="1" s="1"/>
  <c r="I6823" i="1"/>
  <c r="J6823" i="1"/>
  <c r="K6823" i="1"/>
  <c r="M6823" i="1"/>
  <c r="N6823" i="1"/>
  <c r="O6823" i="1"/>
  <c r="Q6823" i="1"/>
  <c r="F6824" i="1"/>
  <c r="G6824" i="1"/>
  <c r="H6824" i="1"/>
  <c r="L6824" i="1" s="1"/>
  <c r="I6824" i="1"/>
  <c r="J6824" i="1"/>
  <c r="K6824" i="1"/>
  <c r="M6824" i="1"/>
  <c r="N6824" i="1"/>
  <c r="O6824" i="1"/>
  <c r="Q6824" i="1"/>
  <c r="F6825" i="1"/>
  <c r="G6825" i="1"/>
  <c r="H6825" i="1"/>
  <c r="L6825" i="1" s="1"/>
  <c r="I6825" i="1"/>
  <c r="J6825" i="1"/>
  <c r="K6825" i="1"/>
  <c r="M6825" i="1"/>
  <c r="N6825" i="1"/>
  <c r="O6825" i="1"/>
  <c r="Q6825" i="1"/>
  <c r="F6826" i="1"/>
  <c r="G6826" i="1"/>
  <c r="H6826" i="1"/>
  <c r="L6826" i="1" s="1"/>
  <c r="I6826" i="1"/>
  <c r="J6826" i="1"/>
  <c r="K6826" i="1"/>
  <c r="M6826" i="1"/>
  <c r="N6826" i="1"/>
  <c r="O6826" i="1"/>
  <c r="Q6826" i="1"/>
  <c r="F6827" i="1"/>
  <c r="G6827" i="1"/>
  <c r="H6827" i="1"/>
  <c r="L6827" i="1" s="1"/>
  <c r="I6827" i="1"/>
  <c r="J6827" i="1"/>
  <c r="K6827" i="1"/>
  <c r="M6827" i="1"/>
  <c r="N6827" i="1"/>
  <c r="O6827" i="1"/>
  <c r="Q6827" i="1"/>
  <c r="F6828" i="1"/>
  <c r="G6828" i="1"/>
  <c r="H6828" i="1"/>
  <c r="L6828" i="1" s="1"/>
  <c r="I6828" i="1"/>
  <c r="J6828" i="1"/>
  <c r="K6828" i="1"/>
  <c r="M6828" i="1"/>
  <c r="N6828" i="1"/>
  <c r="O6828" i="1"/>
  <c r="Q6828" i="1"/>
  <c r="F6829" i="1"/>
  <c r="G6829" i="1"/>
  <c r="H6829" i="1"/>
  <c r="L6829" i="1" s="1"/>
  <c r="I6829" i="1"/>
  <c r="J6829" i="1"/>
  <c r="K6829" i="1"/>
  <c r="M6829" i="1"/>
  <c r="N6829" i="1"/>
  <c r="O6829" i="1"/>
  <c r="Q6829" i="1"/>
  <c r="F6830" i="1"/>
  <c r="G6830" i="1"/>
  <c r="H6830" i="1"/>
  <c r="L6830" i="1" s="1"/>
  <c r="I6830" i="1"/>
  <c r="J6830" i="1"/>
  <c r="K6830" i="1"/>
  <c r="M6830" i="1"/>
  <c r="N6830" i="1"/>
  <c r="O6830" i="1"/>
  <c r="Q6830" i="1"/>
  <c r="F6831" i="1"/>
  <c r="G6831" i="1"/>
  <c r="H6831" i="1"/>
  <c r="I6831" i="1"/>
  <c r="J6831" i="1"/>
  <c r="K6831" i="1"/>
  <c r="L6831" i="1"/>
  <c r="M6831" i="1"/>
  <c r="N6831" i="1"/>
  <c r="O6831" i="1"/>
  <c r="P6831" i="1"/>
  <c r="Q6831" i="1"/>
  <c r="F6832" i="1"/>
  <c r="G6832" i="1"/>
  <c r="H6832" i="1"/>
  <c r="I6832" i="1"/>
  <c r="J6832" i="1"/>
  <c r="K6832" i="1"/>
  <c r="L6832" i="1"/>
  <c r="M6832" i="1"/>
  <c r="N6832" i="1"/>
  <c r="O6832" i="1"/>
  <c r="P6832" i="1"/>
  <c r="Q6832" i="1"/>
  <c r="F6833" i="1"/>
  <c r="G6833" i="1"/>
  <c r="H6833" i="1"/>
  <c r="I6833" i="1"/>
  <c r="J6833" i="1"/>
  <c r="K6833" i="1"/>
  <c r="L6833" i="1"/>
  <c r="M6833" i="1"/>
  <c r="N6833" i="1"/>
  <c r="O6833" i="1"/>
  <c r="P6833" i="1"/>
  <c r="Q6833" i="1"/>
  <c r="F6834" i="1"/>
  <c r="G6834" i="1"/>
  <c r="H6834" i="1"/>
  <c r="I6834" i="1"/>
  <c r="J6834" i="1"/>
  <c r="K6834" i="1"/>
  <c r="L6834" i="1"/>
  <c r="M6834" i="1"/>
  <c r="N6834" i="1"/>
  <c r="O6834" i="1"/>
  <c r="P6834" i="1"/>
  <c r="Q6834" i="1"/>
  <c r="F6835" i="1"/>
  <c r="G6835" i="1"/>
  <c r="H6835" i="1"/>
  <c r="I6835" i="1"/>
  <c r="J6835" i="1"/>
  <c r="K6835" i="1"/>
  <c r="L6835" i="1"/>
  <c r="M6835" i="1"/>
  <c r="N6835" i="1"/>
  <c r="O6835" i="1"/>
  <c r="P6835" i="1"/>
  <c r="Q6835" i="1"/>
  <c r="F6836" i="1"/>
  <c r="G6836" i="1"/>
  <c r="H6836" i="1"/>
  <c r="I6836" i="1"/>
  <c r="J6836" i="1"/>
  <c r="K6836" i="1"/>
  <c r="L6836" i="1"/>
  <c r="M6836" i="1"/>
  <c r="N6836" i="1"/>
  <c r="O6836" i="1"/>
  <c r="P6836" i="1"/>
  <c r="Q6836" i="1"/>
  <c r="F6837" i="1"/>
  <c r="G6837" i="1"/>
  <c r="H6837" i="1"/>
  <c r="I6837" i="1"/>
  <c r="J6837" i="1"/>
  <c r="K6837" i="1"/>
  <c r="L6837" i="1"/>
  <c r="M6837" i="1"/>
  <c r="N6837" i="1"/>
  <c r="O6837" i="1"/>
  <c r="P6837" i="1"/>
  <c r="Q6837" i="1"/>
  <c r="F6838" i="1"/>
  <c r="G6838" i="1"/>
  <c r="H6838" i="1"/>
  <c r="I6838" i="1"/>
  <c r="J6838" i="1"/>
  <c r="K6838" i="1"/>
  <c r="L6838" i="1"/>
  <c r="M6838" i="1"/>
  <c r="N6838" i="1"/>
  <c r="O6838" i="1"/>
  <c r="P6838" i="1"/>
  <c r="Q6838" i="1"/>
  <c r="F6839" i="1"/>
  <c r="G6839" i="1"/>
  <c r="H6839" i="1"/>
  <c r="I6839" i="1"/>
  <c r="J6839" i="1"/>
  <c r="K6839" i="1"/>
  <c r="L6839" i="1"/>
  <c r="M6839" i="1"/>
  <c r="N6839" i="1"/>
  <c r="O6839" i="1"/>
  <c r="P6839" i="1"/>
  <c r="Q6839" i="1"/>
  <c r="F6840" i="1"/>
  <c r="G6840" i="1"/>
  <c r="H6840" i="1"/>
  <c r="I6840" i="1"/>
  <c r="J6840" i="1"/>
  <c r="K6840" i="1"/>
  <c r="L6840" i="1"/>
  <c r="M6840" i="1"/>
  <c r="N6840" i="1"/>
  <c r="O6840" i="1"/>
  <c r="P6840" i="1"/>
  <c r="Q6840" i="1"/>
  <c r="F6841" i="1"/>
  <c r="G6841" i="1"/>
  <c r="H6841" i="1"/>
  <c r="I6841" i="1"/>
  <c r="J6841" i="1"/>
  <c r="K6841" i="1"/>
  <c r="L6841" i="1"/>
  <c r="M6841" i="1"/>
  <c r="N6841" i="1"/>
  <c r="O6841" i="1"/>
  <c r="P6841" i="1"/>
  <c r="Q6841" i="1"/>
  <c r="F6842" i="1"/>
  <c r="G6842" i="1"/>
  <c r="H6842" i="1"/>
  <c r="I6842" i="1"/>
  <c r="J6842" i="1"/>
  <c r="K6842" i="1"/>
  <c r="L6842" i="1"/>
  <c r="M6842" i="1"/>
  <c r="N6842" i="1"/>
  <c r="O6842" i="1"/>
  <c r="P6842" i="1"/>
  <c r="Q6842" i="1"/>
  <c r="F6843" i="1"/>
  <c r="G6843" i="1"/>
  <c r="H6843" i="1"/>
  <c r="I6843" i="1"/>
  <c r="J6843" i="1"/>
  <c r="K6843" i="1"/>
  <c r="L6843" i="1"/>
  <c r="M6843" i="1"/>
  <c r="N6843" i="1"/>
  <c r="O6843" i="1"/>
  <c r="P6843" i="1"/>
  <c r="Q6843" i="1"/>
  <c r="F6844" i="1"/>
  <c r="G6844" i="1"/>
  <c r="H6844" i="1"/>
  <c r="I6844" i="1"/>
  <c r="J6844" i="1"/>
  <c r="K6844" i="1"/>
  <c r="L6844" i="1"/>
  <c r="M6844" i="1"/>
  <c r="N6844" i="1"/>
  <c r="O6844" i="1"/>
  <c r="P6844" i="1"/>
  <c r="Q6844" i="1"/>
  <c r="F6845" i="1"/>
  <c r="G6845" i="1"/>
  <c r="H6845" i="1"/>
  <c r="I6845" i="1"/>
  <c r="J6845" i="1"/>
  <c r="K6845" i="1"/>
  <c r="L6845" i="1"/>
  <c r="M6845" i="1"/>
  <c r="N6845" i="1"/>
  <c r="O6845" i="1"/>
  <c r="P6845" i="1"/>
  <c r="Q6845" i="1"/>
  <c r="F6846" i="1"/>
  <c r="G6846" i="1"/>
  <c r="H6846" i="1"/>
  <c r="I6846" i="1"/>
  <c r="J6846" i="1"/>
  <c r="K6846" i="1"/>
  <c r="L6846" i="1"/>
  <c r="M6846" i="1"/>
  <c r="N6846" i="1"/>
  <c r="O6846" i="1"/>
  <c r="P6846" i="1"/>
  <c r="Q6846" i="1"/>
  <c r="F6847" i="1"/>
  <c r="G6847" i="1"/>
  <c r="H6847" i="1"/>
  <c r="I6847" i="1"/>
  <c r="J6847" i="1"/>
  <c r="K6847" i="1"/>
  <c r="L6847" i="1"/>
  <c r="M6847" i="1"/>
  <c r="N6847" i="1"/>
  <c r="O6847" i="1"/>
  <c r="P6847" i="1"/>
  <c r="Q6847" i="1"/>
  <c r="F6848" i="1"/>
  <c r="G6848" i="1"/>
  <c r="H6848" i="1"/>
  <c r="I6848" i="1"/>
  <c r="J6848" i="1"/>
  <c r="K6848" i="1"/>
  <c r="L6848" i="1"/>
  <c r="M6848" i="1"/>
  <c r="N6848" i="1"/>
  <c r="O6848" i="1"/>
  <c r="P6848" i="1"/>
  <c r="Q6848" i="1"/>
  <c r="F6849" i="1"/>
  <c r="G6849" i="1"/>
  <c r="H6849" i="1"/>
  <c r="I6849" i="1"/>
  <c r="J6849" i="1"/>
  <c r="K6849" i="1"/>
  <c r="L6849" i="1"/>
  <c r="M6849" i="1"/>
  <c r="N6849" i="1"/>
  <c r="O6849" i="1"/>
  <c r="P6849" i="1"/>
  <c r="Q6849" i="1"/>
  <c r="F6850" i="1"/>
  <c r="G6850" i="1"/>
  <c r="H6850" i="1"/>
  <c r="I6850" i="1"/>
  <c r="J6850" i="1"/>
  <c r="K6850" i="1"/>
  <c r="L6850" i="1"/>
  <c r="M6850" i="1"/>
  <c r="N6850" i="1"/>
  <c r="O6850" i="1"/>
  <c r="P6850" i="1"/>
  <c r="Q6850" i="1"/>
  <c r="F6851" i="1"/>
  <c r="G6851" i="1"/>
  <c r="H6851" i="1"/>
  <c r="I6851" i="1"/>
  <c r="J6851" i="1"/>
  <c r="K6851" i="1"/>
  <c r="L6851" i="1"/>
  <c r="M6851" i="1"/>
  <c r="N6851" i="1"/>
  <c r="O6851" i="1"/>
  <c r="P6851" i="1"/>
  <c r="Q6851" i="1"/>
  <c r="F6852" i="1"/>
  <c r="G6852" i="1"/>
  <c r="H6852" i="1"/>
  <c r="I6852" i="1"/>
  <c r="J6852" i="1"/>
  <c r="K6852" i="1"/>
  <c r="L6852" i="1"/>
  <c r="M6852" i="1"/>
  <c r="N6852" i="1"/>
  <c r="O6852" i="1"/>
  <c r="P6852" i="1"/>
  <c r="Q6852" i="1"/>
  <c r="F6853" i="1"/>
  <c r="G6853" i="1"/>
  <c r="H6853" i="1"/>
  <c r="I6853" i="1"/>
  <c r="J6853" i="1"/>
  <c r="K6853" i="1"/>
  <c r="L6853" i="1"/>
  <c r="M6853" i="1"/>
  <c r="N6853" i="1"/>
  <c r="O6853" i="1"/>
  <c r="P6853" i="1"/>
  <c r="Q6853" i="1"/>
  <c r="F6854" i="1"/>
  <c r="G6854" i="1"/>
  <c r="H6854" i="1"/>
  <c r="I6854" i="1"/>
  <c r="J6854" i="1"/>
  <c r="K6854" i="1"/>
  <c r="L6854" i="1"/>
  <c r="M6854" i="1"/>
  <c r="N6854" i="1"/>
  <c r="O6854" i="1"/>
  <c r="P6854" i="1"/>
  <c r="Q6854" i="1"/>
  <c r="F6855" i="1"/>
  <c r="G6855" i="1"/>
  <c r="H6855" i="1"/>
  <c r="I6855" i="1"/>
  <c r="J6855" i="1"/>
  <c r="K6855" i="1"/>
  <c r="L6855" i="1"/>
  <c r="M6855" i="1"/>
  <c r="N6855" i="1"/>
  <c r="O6855" i="1"/>
  <c r="P6855" i="1"/>
  <c r="Q6855" i="1"/>
  <c r="F6856" i="1"/>
  <c r="G6856" i="1"/>
  <c r="H6856" i="1"/>
  <c r="I6856" i="1"/>
  <c r="J6856" i="1"/>
  <c r="K6856" i="1"/>
  <c r="L6856" i="1"/>
  <c r="M6856" i="1"/>
  <c r="N6856" i="1"/>
  <c r="O6856" i="1"/>
  <c r="P6856" i="1"/>
  <c r="Q6856" i="1"/>
  <c r="F6857" i="1"/>
  <c r="G6857" i="1"/>
  <c r="H6857" i="1"/>
  <c r="I6857" i="1"/>
  <c r="J6857" i="1"/>
  <c r="K6857" i="1"/>
  <c r="L6857" i="1"/>
  <c r="M6857" i="1"/>
  <c r="N6857" i="1"/>
  <c r="O6857" i="1"/>
  <c r="P6857" i="1"/>
  <c r="Q6857" i="1"/>
  <c r="F6858" i="1"/>
  <c r="G6858" i="1"/>
  <c r="H6858" i="1"/>
  <c r="I6858" i="1"/>
  <c r="J6858" i="1"/>
  <c r="K6858" i="1"/>
  <c r="L6858" i="1"/>
  <c r="M6858" i="1"/>
  <c r="N6858" i="1"/>
  <c r="O6858" i="1"/>
  <c r="P6858" i="1"/>
  <c r="Q6858" i="1"/>
  <c r="F6859" i="1"/>
  <c r="G6859" i="1"/>
  <c r="H6859" i="1"/>
  <c r="I6859" i="1"/>
  <c r="J6859" i="1"/>
  <c r="K6859" i="1"/>
  <c r="L6859" i="1"/>
  <c r="M6859" i="1"/>
  <c r="N6859" i="1"/>
  <c r="O6859" i="1"/>
  <c r="P6859" i="1"/>
  <c r="Q6859" i="1"/>
  <c r="F6860" i="1"/>
  <c r="G6860" i="1"/>
  <c r="H6860" i="1"/>
  <c r="I6860" i="1"/>
  <c r="J6860" i="1"/>
  <c r="K6860" i="1"/>
  <c r="L6860" i="1"/>
  <c r="M6860" i="1"/>
  <c r="N6860" i="1"/>
  <c r="O6860" i="1"/>
  <c r="P6860" i="1"/>
  <c r="Q6860" i="1"/>
  <c r="F6861" i="1"/>
  <c r="G6861" i="1"/>
  <c r="H6861" i="1"/>
  <c r="I6861" i="1"/>
  <c r="J6861" i="1"/>
  <c r="K6861" i="1"/>
  <c r="L6861" i="1"/>
  <c r="M6861" i="1"/>
  <c r="N6861" i="1"/>
  <c r="O6861" i="1"/>
  <c r="P6861" i="1"/>
  <c r="Q6861" i="1"/>
  <c r="F6862" i="1"/>
  <c r="G6862" i="1"/>
  <c r="H6862" i="1"/>
  <c r="I6862" i="1"/>
  <c r="J6862" i="1"/>
  <c r="K6862" i="1"/>
  <c r="L6862" i="1"/>
  <c r="M6862" i="1"/>
  <c r="N6862" i="1"/>
  <c r="O6862" i="1"/>
  <c r="P6862" i="1"/>
  <c r="Q6862" i="1"/>
  <c r="F6863" i="1"/>
  <c r="G6863" i="1"/>
  <c r="H6863" i="1"/>
  <c r="I6863" i="1"/>
  <c r="J6863" i="1"/>
  <c r="K6863" i="1"/>
  <c r="L6863" i="1"/>
  <c r="M6863" i="1"/>
  <c r="N6863" i="1"/>
  <c r="O6863" i="1"/>
  <c r="P6863" i="1"/>
  <c r="Q6863" i="1"/>
  <c r="F6864" i="1"/>
  <c r="G6864" i="1"/>
  <c r="H6864" i="1"/>
  <c r="I6864" i="1"/>
  <c r="J6864" i="1"/>
  <c r="K6864" i="1"/>
  <c r="L6864" i="1"/>
  <c r="M6864" i="1"/>
  <c r="N6864" i="1"/>
  <c r="O6864" i="1"/>
  <c r="P6864" i="1"/>
  <c r="Q6864" i="1"/>
  <c r="F6865" i="1"/>
  <c r="G6865" i="1"/>
  <c r="H6865" i="1"/>
  <c r="I6865" i="1"/>
  <c r="J6865" i="1"/>
  <c r="K6865" i="1"/>
  <c r="L6865" i="1"/>
  <c r="M6865" i="1"/>
  <c r="N6865" i="1"/>
  <c r="O6865" i="1"/>
  <c r="P6865" i="1"/>
  <c r="Q6865" i="1"/>
  <c r="F6866" i="1"/>
  <c r="G6866" i="1"/>
  <c r="H6866" i="1"/>
  <c r="I6866" i="1"/>
  <c r="J6866" i="1"/>
  <c r="K6866" i="1"/>
  <c r="L6866" i="1"/>
  <c r="M6866" i="1"/>
  <c r="N6866" i="1"/>
  <c r="O6866" i="1"/>
  <c r="P6866" i="1"/>
  <c r="Q6866" i="1"/>
  <c r="F6867" i="1"/>
  <c r="G6867" i="1"/>
  <c r="H6867" i="1"/>
  <c r="I6867" i="1"/>
  <c r="J6867" i="1"/>
  <c r="K6867" i="1"/>
  <c r="L6867" i="1"/>
  <c r="M6867" i="1"/>
  <c r="N6867" i="1"/>
  <c r="O6867" i="1"/>
  <c r="P6867" i="1"/>
  <c r="Q6867" i="1"/>
  <c r="F6868" i="1"/>
  <c r="G6868" i="1"/>
  <c r="H6868" i="1"/>
  <c r="I6868" i="1"/>
  <c r="J6868" i="1"/>
  <c r="K6868" i="1"/>
  <c r="L6868" i="1"/>
  <c r="M6868" i="1"/>
  <c r="N6868" i="1"/>
  <c r="O6868" i="1"/>
  <c r="P6868" i="1"/>
  <c r="Q6868" i="1"/>
  <c r="F6869" i="1"/>
  <c r="G6869" i="1"/>
  <c r="H6869" i="1"/>
  <c r="I6869" i="1"/>
  <c r="J6869" i="1"/>
  <c r="K6869" i="1"/>
  <c r="L6869" i="1"/>
  <c r="M6869" i="1"/>
  <c r="N6869" i="1"/>
  <c r="O6869" i="1"/>
  <c r="P6869" i="1"/>
  <c r="Q6869" i="1"/>
  <c r="F6870" i="1"/>
  <c r="G6870" i="1"/>
  <c r="H6870" i="1"/>
  <c r="I6870" i="1"/>
  <c r="J6870" i="1"/>
  <c r="K6870" i="1"/>
  <c r="L6870" i="1"/>
  <c r="M6870" i="1"/>
  <c r="N6870" i="1"/>
  <c r="O6870" i="1"/>
  <c r="P6870" i="1"/>
  <c r="Q6870" i="1"/>
  <c r="F6871" i="1"/>
  <c r="G6871" i="1"/>
  <c r="H6871" i="1"/>
  <c r="I6871" i="1"/>
  <c r="J6871" i="1"/>
  <c r="K6871" i="1"/>
  <c r="L6871" i="1"/>
  <c r="M6871" i="1"/>
  <c r="N6871" i="1"/>
  <c r="O6871" i="1"/>
  <c r="P6871" i="1"/>
  <c r="Q6871" i="1"/>
  <c r="F6872" i="1"/>
  <c r="G6872" i="1"/>
  <c r="H6872" i="1"/>
  <c r="I6872" i="1"/>
  <c r="J6872" i="1"/>
  <c r="K6872" i="1"/>
  <c r="L6872" i="1"/>
  <c r="M6872" i="1"/>
  <c r="N6872" i="1"/>
  <c r="O6872" i="1"/>
  <c r="P6872" i="1"/>
  <c r="Q6872" i="1"/>
  <c r="F6873" i="1"/>
  <c r="G6873" i="1"/>
  <c r="H6873" i="1"/>
  <c r="I6873" i="1"/>
  <c r="J6873" i="1"/>
  <c r="K6873" i="1"/>
  <c r="L6873" i="1"/>
  <c r="M6873" i="1"/>
  <c r="N6873" i="1"/>
  <c r="O6873" i="1"/>
  <c r="P6873" i="1"/>
  <c r="Q6873" i="1"/>
  <c r="F6874" i="1"/>
  <c r="G6874" i="1"/>
  <c r="H6874" i="1"/>
  <c r="I6874" i="1"/>
  <c r="J6874" i="1"/>
  <c r="K6874" i="1"/>
  <c r="L6874" i="1"/>
  <c r="M6874" i="1"/>
  <c r="N6874" i="1"/>
  <c r="O6874" i="1"/>
  <c r="P6874" i="1"/>
  <c r="Q6874" i="1"/>
  <c r="F6875" i="1"/>
  <c r="G6875" i="1"/>
  <c r="H6875" i="1"/>
  <c r="I6875" i="1"/>
  <c r="J6875" i="1"/>
  <c r="K6875" i="1"/>
  <c r="L6875" i="1"/>
  <c r="M6875" i="1"/>
  <c r="N6875" i="1"/>
  <c r="O6875" i="1"/>
  <c r="P6875" i="1"/>
  <c r="Q6875" i="1"/>
  <c r="F6876" i="1"/>
  <c r="G6876" i="1"/>
  <c r="H6876" i="1"/>
  <c r="I6876" i="1"/>
  <c r="J6876" i="1"/>
  <c r="K6876" i="1"/>
  <c r="L6876" i="1"/>
  <c r="M6876" i="1"/>
  <c r="N6876" i="1"/>
  <c r="O6876" i="1"/>
  <c r="P6876" i="1"/>
  <c r="Q6876" i="1"/>
  <c r="F6877" i="1"/>
  <c r="G6877" i="1"/>
  <c r="H6877" i="1"/>
  <c r="I6877" i="1"/>
  <c r="J6877" i="1"/>
  <c r="K6877" i="1"/>
  <c r="L6877" i="1"/>
  <c r="M6877" i="1"/>
  <c r="N6877" i="1"/>
  <c r="O6877" i="1"/>
  <c r="P6877" i="1"/>
  <c r="Q6877" i="1"/>
  <c r="F6878" i="1"/>
  <c r="G6878" i="1"/>
  <c r="H6878" i="1"/>
  <c r="I6878" i="1"/>
  <c r="J6878" i="1"/>
  <c r="K6878" i="1"/>
  <c r="L6878" i="1"/>
  <c r="M6878" i="1"/>
  <c r="N6878" i="1"/>
  <c r="O6878" i="1"/>
  <c r="P6878" i="1"/>
  <c r="Q6878" i="1"/>
  <c r="F6879" i="1"/>
  <c r="G6879" i="1"/>
  <c r="H6879" i="1"/>
  <c r="I6879" i="1"/>
  <c r="J6879" i="1"/>
  <c r="K6879" i="1"/>
  <c r="L6879" i="1"/>
  <c r="M6879" i="1"/>
  <c r="N6879" i="1"/>
  <c r="O6879" i="1"/>
  <c r="P6879" i="1"/>
  <c r="Q6879" i="1"/>
  <c r="F6880" i="1"/>
  <c r="G6880" i="1"/>
  <c r="H6880" i="1"/>
  <c r="I6880" i="1"/>
  <c r="J6880" i="1"/>
  <c r="K6880" i="1"/>
  <c r="L6880" i="1"/>
  <c r="M6880" i="1"/>
  <c r="N6880" i="1"/>
  <c r="O6880" i="1"/>
  <c r="P6880" i="1"/>
  <c r="Q6880" i="1"/>
  <c r="F6881" i="1"/>
  <c r="G6881" i="1"/>
  <c r="H6881" i="1"/>
  <c r="I6881" i="1"/>
  <c r="J6881" i="1"/>
  <c r="K6881" i="1"/>
  <c r="L6881" i="1"/>
  <c r="M6881" i="1"/>
  <c r="N6881" i="1"/>
  <c r="O6881" i="1"/>
  <c r="P6881" i="1"/>
  <c r="Q6881" i="1"/>
  <c r="F6882" i="1"/>
  <c r="G6882" i="1"/>
  <c r="H6882" i="1"/>
  <c r="I6882" i="1"/>
  <c r="J6882" i="1"/>
  <c r="K6882" i="1"/>
  <c r="L6882" i="1"/>
  <c r="M6882" i="1"/>
  <c r="N6882" i="1"/>
  <c r="O6882" i="1"/>
  <c r="P6882" i="1"/>
  <c r="Q6882" i="1"/>
  <c r="F6883" i="1"/>
  <c r="G6883" i="1"/>
  <c r="H6883" i="1"/>
  <c r="I6883" i="1"/>
  <c r="J6883" i="1"/>
  <c r="K6883" i="1"/>
  <c r="L6883" i="1"/>
  <c r="M6883" i="1"/>
  <c r="N6883" i="1"/>
  <c r="O6883" i="1"/>
  <c r="P6883" i="1"/>
  <c r="Q6883" i="1"/>
  <c r="F6884" i="1"/>
  <c r="G6884" i="1"/>
  <c r="H6884" i="1"/>
  <c r="I6884" i="1"/>
  <c r="J6884" i="1"/>
  <c r="K6884" i="1"/>
  <c r="L6884" i="1"/>
  <c r="M6884" i="1"/>
  <c r="N6884" i="1"/>
  <c r="O6884" i="1"/>
  <c r="P6884" i="1"/>
  <c r="Q6884" i="1"/>
  <c r="F6885" i="1"/>
  <c r="G6885" i="1"/>
  <c r="H6885" i="1"/>
  <c r="I6885" i="1"/>
  <c r="J6885" i="1"/>
  <c r="K6885" i="1"/>
  <c r="L6885" i="1"/>
  <c r="M6885" i="1"/>
  <c r="N6885" i="1"/>
  <c r="O6885" i="1"/>
  <c r="P6885" i="1"/>
  <c r="Q6885" i="1"/>
  <c r="F6886" i="1"/>
  <c r="G6886" i="1"/>
  <c r="H6886" i="1"/>
  <c r="I6886" i="1"/>
  <c r="J6886" i="1"/>
  <c r="K6886" i="1"/>
  <c r="L6886" i="1"/>
  <c r="M6886" i="1"/>
  <c r="N6886" i="1"/>
  <c r="O6886" i="1"/>
  <c r="P6886" i="1"/>
  <c r="Q6886" i="1"/>
  <c r="F6887" i="1"/>
  <c r="G6887" i="1"/>
  <c r="H6887" i="1"/>
  <c r="I6887" i="1"/>
  <c r="J6887" i="1"/>
  <c r="K6887" i="1"/>
  <c r="L6887" i="1"/>
  <c r="M6887" i="1"/>
  <c r="N6887" i="1"/>
  <c r="O6887" i="1"/>
  <c r="P6887" i="1"/>
  <c r="Q6887" i="1"/>
  <c r="F6888" i="1"/>
  <c r="G6888" i="1"/>
  <c r="H6888" i="1"/>
  <c r="I6888" i="1"/>
  <c r="J6888" i="1"/>
  <c r="K6888" i="1"/>
  <c r="L6888" i="1"/>
  <c r="M6888" i="1"/>
  <c r="N6888" i="1"/>
  <c r="O6888" i="1"/>
  <c r="P6888" i="1"/>
  <c r="Q6888" i="1"/>
  <c r="F6889" i="1"/>
  <c r="G6889" i="1"/>
  <c r="H6889" i="1"/>
  <c r="I6889" i="1"/>
  <c r="J6889" i="1"/>
  <c r="K6889" i="1"/>
  <c r="L6889" i="1"/>
  <c r="M6889" i="1"/>
  <c r="N6889" i="1"/>
  <c r="O6889" i="1"/>
  <c r="P6889" i="1"/>
  <c r="Q6889" i="1"/>
  <c r="F6890" i="1"/>
  <c r="G6890" i="1"/>
  <c r="H6890" i="1"/>
  <c r="I6890" i="1"/>
  <c r="J6890" i="1"/>
  <c r="K6890" i="1"/>
  <c r="L6890" i="1"/>
  <c r="M6890" i="1"/>
  <c r="N6890" i="1"/>
  <c r="O6890" i="1"/>
  <c r="P6890" i="1"/>
  <c r="Q6890" i="1"/>
  <c r="F6891" i="1"/>
  <c r="G6891" i="1"/>
  <c r="H6891" i="1"/>
  <c r="I6891" i="1"/>
  <c r="J6891" i="1"/>
  <c r="K6891" i="1"/>
  <c r="L6891" i="1"/>
  <c r="M6891" i="1"/>
  <c r="N6891" i="1"/>
  <c r="O6891" i="1"/>
  <c r="P6891" i="1"/>
  <c r="Q6891" i="1"/>
  <c r="F6892" i="1"/>
  <c r="G6892" i="1"/>
  <c r="H6892" i="1"/>
  <c r="I6892" i="1"/>
  <c r="J6892" i="1"/>
  <c r="K6892" i="1"/>
  <c r="L6892" i="1"/>
  <c r="M6892" i="1"/>
  <c r="N6892" i="1"/>
  <c r="O6892" i="1"/>
  <c r="P6892" i="1"/>
  <c r="Q6892" i="1"/>
  <c r="F6893" i="1"/>
  <c r="G6893" i="1"/>
  <c r="H6893" i="1"/>
  <c r="I6893" i="1"/>
  <c r="J6893" i="1"/>
  <c r="K6893" i="1"/>
  <c r="L6893" i="1"/>
  <c r="M6893" i="1"/>
  <c r="N6893" i="1"/>
  <c r="O6893" i="1"/>
  <c r="P6893" i="1"/>
  <c r="Q6893" i="1"/>
  <c r="F6894" i="1"/>
  <c r="G6894" i="1"/>
  <c r="H6894" i="1"/>
  <c r="I6894" i="1"/>
  <c r="J6894" i="1"/>
  <c r="K6894" i="1"/>
  <c r="L6894" i="1"/>
  <c r="M6894" i="1"/>
  <c r="N6894" i="1"/>
  <c r="O6894" i="1"/>
  <c r="P6894" i="1"/>
  <c r="Q6894" i="1"/>
  <c r="F6895" i="1"/>
  <c r="G6895" i="1"/>
  <c r="H6895" i="1"/>
  <c r="I6895" i="1"/>
  <c r="J6895" i="1"/>
  <c r="K6895" i="1"/>
  <c r="L6895" i="1"/>
  <c r="M6895" i="1"/>
  <c r="N6895" i="1"/>
  <c r="O6895" i="1"/>
  <c r="P6895" i="1"/>
  <c r="Q6895" i="1"/>
  <c r="F6896" i="1"/>
  <c r="G6896" i="1"/>
  <c r="H6896" i="1"/>
  <c r="I6896" i="1"/>
  <c r="J6896" i="1"/>
  <c r="K6896" i="1"/>
  <c r="L6896" i="1"/>
  <c r="M6896" i="1"/>
  <c r="N6896" i="1"/>
  <c r="O6896" i="1"/>
  <c r="P6896" i="1"/>
  <c r="Q6896" i="1"/>
  <c r="F6897" i="1"/>
  <c r="G6897" i="1"/>
  <c r="H6897" i="1"/>
  <c r="I6897" i="1"/>
  <c r="J6897" i="1"/>
  <c r="K6897" i="1"/>
  <c r="L6897" i="1"/>
  <c r="M6897" i="1"/>
  <c r="N6897" i="1"/>
  <c r="O6897" i="1"/>
  <c r="P6897" i="1"/>
  <c r="Q6897" i="1"/>
  <c r="F6898" i="1"/>
  <c r="G6898" i="1"/>
  <c r="H6898" i="1"/>
  <c r="I6898" i="1"/>
  <c r="J6898" i="1"/>
  <c r="K6898" i="1"/>
  <c r="L6898" i="1"/>
  <c r="M6898" i="1"/>
  <c r="N6898" i="1"/>
  <c r="O6898" i="1"/>
  <c r="P6898" i="1"/>
  <c r="Q6898" i="1"/>
  <c r="F6899" i="1"/>
  <c r="G6899" i="1"/>
  <c r="H6899" i="1"/>
  <c r="I6899" i="1"/>
  <c r="J6899" i="1"/>
  <c r="K6899" i="1"/>
  <c r="L6899" i="1"/>
  <c r="M6899" i="1"/>
  <c r="N6899" i="1"/>
  <c r="O6899" i="1"/>
  <c r="P6899" i="1"/>
  <c r="Q6899" i="1"/>
  <c r="F6900" i="1"/>
  <c r="G6900" i="1"/>
  <c r="H6900" i="1"/>
  <c r="I6900" i="1"/>
  <c r="J6900" i="1"/>
  <c r="K6900" i="1"/>
  <c r="L6900" i="1"/>
  <c r="M6900" i="1"/>
  <c r="N6900" i="1"/>
  <c r="O6900" i="1"/>
  <c r="P6900" i="1"/>
  <c r="Q6900" i="1"/>
  <c r="F6901" i="1"/>
  <c r="G6901" i="1"/>
  <c r="H6901" i="1"/>
  <c r="I6901" i="1"/>
  <c r="J6901" i="1"/>
  <c r="K6901" i="1"/>
  <c r="L6901" i="1"/>
  <c r="M6901" i="1"/>
  <c r="N6901" i="1"/>
  <c r="O6901" i="1"/>
  <c r="P6901" i="1"/>
  <c r="Q6901" i="1"/>
  <c r="F6902" i="1"/>
  <c r="G6902" i="1"/>
  <c r="H6902" i="1"/>
  <c r="I6902" i="1"/>
  <c r="J6902" i="1"/>
  <c r="K6902" i="1"/>
  <c r="L6902" i="1"/>
  <c r="M6902" i="1"/>
  <c r="N6902" i="1"/>
  <c r="O6902" i="1"/>
  <c r="P6902" i="1"/>
  <c r="Q6902" i="1"/>
  <c r="F6903" i="1"/>
  <c r="G6903" i="1"/>
  <c r="H6903" i="1"/>
  <c r="I6903" i="1"/>
  <c r="J6903" i="1"/>
  <c r="K6903" i="1"/>
  <c r="L6903" i="1"/>
  <c r="M6903" i="1"/>
  <c r="N6903" i="1"/>
  <c r="O6903" i="1"/>
  <c r="P6903" i="1"/>
  <c r="Q6903" i="1"/>
  <c r="F6904" i="1"/>
  <c r="G6904" i="1"/>
  <c r="H6904" i="1"/>
  <c r="I6904" i="1"/>
  <c r="J6904" i="1"/>
  <c r="K6904" i="1"/>
  <c r="L6904" i="1"/>
  <c r="M6904" i="1"/>
  <c r="N6904" i="1"/>
  <c r="O6904" i="1"/>
  <c r="P6904" i="1"/>
  <c r="Q6904" i="1"/>
  <c r="F6905" i="1"/>
  <c r="G6905" i="1"/>
  <c r="H6905" i="1"/>
  <c r="I6905" i="1"/>
  <c r="J6905" i="1"/>
  <c r="K6905" i="1"/>
  <c r="L6905" i="1"/>
  <c r="M6905" i="1"/>
  <c r="N6905" i="1"/>
  <c r="O6905" i="1"/>
  <c r="P6905" i="1"/>
  <c r="Q6905" i="1"/>
  <c r="F6906" i="1"/>
  <c r="G6906" i="1"/>
  <c r="H6906" i="1"/>
  <c r="I6906" i="1"/>
  <c r="J6906" i="1"/>
  <c r="K6906" i="1"/>
  <c r="L6906" i="1"/>
  <c r="M6906" i="1"/>
  <c r="N6906" i="1"/>
  <c r="O6906" i="1"/>
  <c r="P6906" i="1"/>
  <c r="Q6906" i="1"/>
  <c r="F6907" i="1"/>
  <c r="G6907" i="1"/>
  <c r="H6907" i="1"/>
  <c r="I6907" i="1"/>
  <c r="J6907" i="1"/>
  <c r="K6907" i="1"/>
  <c r="L6907" i="1"/>
  <c r="M6907" i="1"/>
  <c r="N6907" i="1"/>
  <c r="O6907" i="1"/>
  <c r="P6907" i="1"/>
  <c r="Q6907" i="1"/>
  <c r="F6908" i="1"/>
  <c r="G6908" i="1"/>
  <c r="H6908" i="1"/>
  <c r="I6908" i="1"/>
  <c r="J6908" i="1"/>
  <c r="K6908" i="1"/>
  <c r="L6908" i="1"/>
  <c r="M6908" i="1"/>
  <c r="N6908" i="1"/>
  <c r="O6908" i="1"/>
  <c r="P6908" i="1"/>
  <c r="Q6908" i="1"/>
  <c r="F6909" i="1"/>
  <c r="G6909" i="1"/>
  <c r="H6909" i="1"/>
  <c r="I6909" i="1"/>
  <c r="J6909" i="1"/>
  <c r="K6909" i="1"/>
  <c r="L6909" i="1"/>
  <c r="M6909" i="1"/>
  <c r="N6909" i="1"/>
  <c r="O6909" i="1"/>
  <c r="P6909" i="1"/>
  <c r="Q6909" i="1"/>
  <c r="F6910" i="1"/>
  <c r="G6910" i="1"/>
  <c r="H6910" i="1"/>
  <c r="I6910" i="1"/>
  <c r="J6910" i="1"/>
  <c r="K6910" i="1"/>
  <c r="L6910" i="1"/>
  <c r="M6910" i="1"/>
  <c r="N6910" i="1"/>
  <c r="O6910" i="1"/>
  <c r="P6910" i="1"/>
  <c r="Q6910" i="1"/>
  <c r="F6911" i="1"/>
  <c r="G6911" i="1"/>
  <c r="H6911" i="1"/>
  <c r="I6911" i="1"/>
  <c r="J6911" i="1"/>
  <c r="K6911" i="1"/>
  <c r="L6911" i="1"/>
  <c r="M6911" i="1"/>
  <c r="N6911" i="1"/>
  <c r="O6911" i="1"/>
  <c r="P6911" i="1"/>
  <c r="Q6911" i="1"/>
  <c r="F6912" i="1"/>
  <c r="G6912" i="1"/>
  <c r="H6912" i="1"/>
  <c r="I6912" i="1"/>
  <c r="J6912" i="1"/>
  <c r="K6912" i="1"/>
  <c r="L6912" i="1"/>
  <c r="M6912" i="1"/>
  <c r="N6912" i="1"/>
  <c r="O6912" i="1"/>
  <c r="P6912" i="1"/>
  <c r="Q6912" i="1"/>
  <c r="F6913" i="1"/>
  <c r="G6913" i="1"/>
  <c r="H6913" i="1"/>
  <c r="I6913" i="1"/>
  <c r="J6913" i="1"/>
  <c r="K6913" i="1"/>
  <c r="L6913" i="1"/>
  <c r="M6913" i="1"/>
  <c r="N6913" i="1"/>
  <c r="O6913" i="1"/>
  <c r="P6913" i="1"/>
  <c r="Q6913" i="1"/>
  <c r="F6914" i="1"/>
  <c r="G6914" i="1"/>
  <c r="H6914" i="1"/>
  <c r="I6914" i="1"/>
  <c r="J6914" i="1"/>
  <c r="K6914" i="1"/>
  <c r="L6914" i="1"/>
  <c r="M6914" i="1"/>
  <c r="N6914" i="1"/>
  <c r="O6914" i="1"/>
  <c r="P6914" i="1"/>
  <c r="Q6914" i="1"/>
  <c r="F6915" i="1"/>
  <c r="G6915" i="1"/>
  <c r="H6915" i="1"/>
  <c r="I6915" i="1"/>
  <c r="J6915" i="1"/>
  <c r="K6915" i="1"/>
  <c r="L6915" i="1"/>
  <c r="M6915" i="1"/>
  <c r="N6915" i="1"/>
  <c r="O6915" i="1"/>
  <c r="P6915" i="1"/>
  <c r="Q6915" i="1"/>
  <c r="F6916" i="1"/>
  <c r="G6916" i="1"/>
  <c r="H6916" i="1"/>
  <c r="I6916" i="1"/>
  <c r="J6916" i="1"/>
  <c r="K6916" i="1"/>
  <c r="L6916" i="1"/>
  <c r="M6916" i="1"/>
  <c r="N6916" i="1"/>
  <c r="O6916" i="1"/>
  <c r="P6916" i="1"/>
  <c r="Q6916" i="1"/>
  <c r="F6917" i="1"/>
  <c r="G6917" i="1"/>
  <c r="H6917" i="1"/>
  <c r="I6917" i="1"/>
  <c r="J6917" i="1"/>
  <c r="K6917" i="1"/>
  <c r="L6917" i="1"/>
  <c r="M6917" i="1"/>
  <c r="N6917" i="1"/>
  <c r="O6917" i="1"/>
  <c r="P6917" i="1"/>
  <c r="Q6917" i="1"/>
  <c r="F6918" i="1"/>
  <c r="G6918" i="1"/>
  <c r="H6918" i="1"/>
  <c r="I6918" i="1"/>
  <c r="J6918" i="1"/>
  <c r="K6918" i="1"/>
  <c r="L6918" i="1"/>
  <c r="M6918" i="1"/>
  <c r="N6918" i="1"/>
  <c r="O6918" i="1"/>
  <c r="P6918" i="1"/>
  <c r="Q6918" i="1"/>
  <c r="F6919" i="1"/>
  <c r="G6919" i="1"/>
  <c r="H6919" i="1"/>
  <c r="I6919" i="1"/>
  <c r="J6919" i="1"/>
  <c r="K6919" i="1"/>
  <c r="L6919" i="1"/>
  <c r="M6919" i="1"/>
  <c r="N6919" i="1"/>
  <c r="O6919" i="1"/>
  <c r="P6919" i="1"/>
  <c r="Q6919" i="1"/>
  <c r="F6920" i="1"/>
  <c r="G6920" i="1"/>
  <c r="H6920" i="1"/>
  <c r="I6920" i="1"/>
  <c r="J6920" i="1"/>
  <c r="K6920" i="1"/>
  <c r="L6920" i="1"/>
  <c r="M6920" i="1"/>
  <c r="N6920" i="1"/>
  <c r="O6920" i="1"/>
  <c r="P6920" i="1"/>
  <c r="Q6920" i="1"/>
  <c r="F6921" i="1"/>
  <c r="G6921" i="1"/>
  <c r="H6921" i="1"/>
  <c r="I6921" i="1"/>
  <c r="J6921" i="1"/>
  <c r="K6921" i="1"/>
  <c r="L6921" i="1"/>
  <c r="M6921" i="1"/>
  <c r="N6921" i="1"/>
  <c r="O6921" i="1"/>
  <c r="P6921" i="1"/>
  <c r="Q6921" i="1"/>
  <c r="F6922" i="1"/>
  <c r="G6922" i="1"/>
  <c r="H6922" i="1"/>
  <c r="I6922" i="1"/>
  <c r="J6922" i="1"/>
  <c r="K6922" i="1"/>
  <c r="L6922" i="1"/>
  <c r="M6922" i="1"/>
  <c r="N6922" i="1"/>
  <c r="O6922" i="1"/>
  <c r="P6922" i="1"/>
  <c r="Q6922" i="1"/>
  <c r="F6923" i="1"/>
  <c r="G6923" i="1"/>
  <c r="H6923" i="1"/>
  <c r="I6923" i="1"/>
  <c r="J6923" i="1"/>
  <c r="K6923" i="1"/>
  <c r="L6923" i="1"/>
  <c r="M6923" i="1"/>
  <c r="N6923" i="1"/>
  <c r="O6923" i="1"/>
  <c r="P6923" i="1"/>
  <c r="Q6923" i="1"/>
  <c r="F6924" i="1"/>
  <c r="G6924" i="1"/>
  <c r="H6924" i="1"/>
  <c r="I6924" i="1"/>
  <c r="J6924" i="1"/>
  <c r="K6924" i="1"/>
  <c r="L6924" i="1"/>
  <c r="M6924" i="1"/>
  <c r="N6924" i="1"/>
  <c r="O6924" i="1"/>
  <c r="P6924" i="1"/>
  <c r="Q6924" i="1"/>
  <c r="F6925" i="1"/>
  <c r="G6925" i="1"/>
  <c r="H6925" i="1"/>
  <c r="I6925" i="1"/>
  <c r="J6925" i="1"/>
  <c r="K6925" i="1"/>
  <c r="L6925" i="1"/>
  <c r="M6925" i="1"/>
  <c r="N6925" i="1"/>
  <c r="O6925" i="1"/>
  <c r="P6925" i="1"/>
  <c r="Q6925" i="1"/>
  <c r="F6926" i="1"/>
  <c r="G6926" i="1"/>
  <c r="H6926" i="1"/>
  <c r="I6926" i="1"/>
  <c r="J6926" i="1"/>
  <c r="K6926" i="1"/>
  <c r="L6926" i="1"/>
  <c r="M6926" i="1"/>
  <c r="N6926" i="1"/>
  <c r="O6926" i="1"/>
  <c r="P6926" i="1"/>
  <c r="Q6926" i="1"/>
  <c r="F6927" i="1"/>
  <c r="G6927" i="1"/>
  <c r="H6927" i="1"/>
  <c r="I6927" i="1"/>
  <c r="J6927" i="1"/>
  <c r="K6927" i="1"/>
  <c r="L6927" i="1"/>
  <c r="M6927" i="1"/>
  <c r="N6927" i="1"/>
  <c r="O6927" i="1"/>
  <c r="P6927" i="1"/>
  <c r="Q6927" i="1"/>
  <c r="F6928" i="1"/>
  <c r="G6928" i="1"/>
  <c r="H6928" i="1"/>
  <c r="I6928" i="1"/>
  <c r="J6928" i="1"/>
  <c r="K6928" i="1"/>
  <c r="L6928" i="1"/>
  <c r="M6928" i="1"/>
  <c r="N6928" i="1"/>
  <c r="O6928" i="1"/>
  <c r="P6928" i="1"/>
  <c r="Q6928" i="1"/>
  <c r="F6929" i="1"/>
  <c r="G6929" i="1"/>
  <c r="H6929" i="1"/>
  <c r="I6929" i="1"/>
  <c r="J6929" i="1"/>
  <c r="K6929" i="1"/>
  <c r="L6929" i="1"/>
  <c r="M6929" i="1"/>
  <c r="N6929" i="1"/>
  <c r="O6929" i="1"/>
  <c r="P6929" i="1"/>
  <c r="Q6929" i="1"/>
  <c r="F6930" i="1"/>
  <c r="G6930" i="1"/>
  <c r="H6930" i="1"/>
  <c r="I6930" i="1"/>
  <c r="J6930" i="1"/>
  <c r="K6930" i="1"/>
  <c r="L6930" i="1"/>
  <c r="M6930" i="1"/>
  <c r="N6930" i="1"/>
  <c r="O6930" i="1"/>
  <c r="P6930" i="1"/>
  <c r="Q6930" i="1"/>
  <c r="F6931" i="1"/>
  <c r="G6931" i="1"/>
  <c r="H6931" i="1"/>
  <c r="I6931" i="1"/>
  <c r="J6931" i="1"/>
  <c r="K6931" i="1"/>
  <c r="L6931" i="1"/>
  <c r="M6931" i="1"/>
  <c r="N6931" i="1"/>
  <c r="O6931" i="1"/>
  <c r="P6931" i="1"/>
  <c r="Q6931" i="1"/>
  <c r="F6932" i="1"/>
  <c r="G6932" i="1"/>
  <c r="H6932" i="1"/>
  <c r="I6932" i="1"/>
  <c r="J6932" i="1"/>
  <c r="K6932" i="1"/>
  <c r="L6932" i="1"/>
  <c r="M6932" i="1"/>
  <c r="N6932" i="1"/>
  <c r="O6932" i="1"/>
  <c r="P6932" i="1"/>
  <c r="Q6932" i="1"/>
  <c r="F6933" i="1"/>
  <c r="G6933" i="1"/>
  <c r="H6933" i="1"/>
  <c r="I6933" i="1"/>
  <c r="J6933" i="1"/>
  <c r="K6933" i="1"/>
  <c r="L6933" i="1"/>
  <c r="M6933" i="1"/>
  <c r="N6933" i="1"/>
  <c r="O6933" i="1"/>
  <c r="P6933" i="1"/>
  <c r="Q6933" i="1"/>
  <c r="F6934" i="1"/>
  <c r="G6934" i="1"/>
  <c r="H6934" i="1"/>
  <c r="I6934" i="1"/>
  <c r="J6934" i="1"/>
  <c r="K6934" i="1"/>
  <c r="L6934" i="1"/>
  <c r="M6934" i="1"/>
  <c r="N6934" i="1"/>
  <c r="O6934" i="1"/>
  <c r="P6934" i="1"/>
  <c r="Q6934" i="1"/>
  <c r="F6935" i="1"/>
  <c r="G6935" i="1"/>
  <c r="H6935" i="1"/>
  <c r="I6935" i="1"/>
  <c r="J6935" i="1"/>
  <c r="K6935" i="1"/>
  <c r="L6935" i="1"/>
  <c r="M6935" i="1"/>
  <c r="N6935" i="1"/>
  <c r="O6935" i="1"/>
  <c r="P6935" i="1"/>
  <c r="Q6935" i="1"/>
  <c r="F6936" i="1"/>
  <c r="G6936" i="1"/>
  <c r="H6936" i="1"/>
  <c r="I6936" i="1"/>
  <c r="J6936" i="1"/>
  <c r="K6936" i="1"/>
  <c r="L6936" i="1"/>
  <c r="M6936" i="1"/>
  <c r="N6936" i="1"/>
  <c r="O6936" i="1"/>
  <c r="P6936" i="1"/>
  <c r="Q6936" i="1"/>
  <c r="F6937" i="1"/>
  <c r="G6937" i="1"/>
  <c r="H6937" i="1"/>
  <c r="I6937" i="1"/>
  <c r="J6937" i="1"/>
  <c r="K6937" i="1"/>
  <c r="L6937" i="1"/>
  <c r="M6937" i="1"/>
  <c r="N6937" i="1"/>
  <c r="O6937" i="1"/>
  <c r="P6937" i="1"/>
  <c r="Q6937" i="1"/>
  <c r="F6938" i="1"/>
  <c r="G6938" i="1"/>
  <c r="H6938" i="1"/>
  <c r="I6938" i="1"/>
  <c r="J6938" i="1"/>
  <c r="K6938" i="1"/>
  <c r="L6938" i="1"/>
  <c r="M6938" i="1"/>
  <c r="N6938" i="1"/>
  <c r="O6938" i="1"/>
  <c r="P6938" i="1"/>
  <c r="Q6938" i="1"/>
  <c r="F6939" i="1"/>
  <c r="G6939" i="1"/>
  <c r="H6939" i="1"/>
  <c r="I6939" i="1"/>
  <c r="J6939" i="1"/>
  <c r="K6939" i="1"/>
  <c r="L6939" i="1"/>
  <c r="M6939" i="1"/>
  <c r="N6939" i="1"/>
  <c r="O6939" i="1"/>
  <c r="P6939" i="1"/>
  <c r="Q6939" i="1"/>
  <c r="F6940" i="1"/>
  <c r="G6940" i="1"/>
  <c r="H6940" i="1"/>
  <c r="I6940" i="1"/>
  <c r="J6940" i="1"/>
  <c r="K6940" i="1"/>
  <c r="L6940" i="1"/>
  <c r="M6940" i="1"/>
  <c r="N6940" i="1"/>
  <c r="O6940" i="1"/>
  <c r="P6940" i="1"/>
  <c r="Q6940" i="1"/>
  <c r="F6941" i="1"/>
  <c r="G6941" i="1"/>
  <c r="H6941" i="1"/>
  <c r="I6941" i="1"/>
  <c r="J6941" i="1"/>
  <c r="K6941" i="1"/>
  <c r="L6941" i="1"/>
  <c r="M6941" i="1"/>
  <c r="N6941" i="1"/>
  <c r="O6941" i="1"/>
  <c r="P6941" i="1"/>
  <c r="Q6941" i="1"/>
  <c r="F6942" i="1"/>
  <c r="G6942" i="1"/>
  <c r="H6942" i="1"/>
  <c r="I6942" i="1"/>
  <c r="J6942" i="1"/>
  <c r="K6942" i="1"/>
  <c r="L6942" i="1"/>
  <c r="M6942" i="1"/>
  <c r="N6942" i="1"/>
  <c r="O6942" i="1"/>
  <c r="P6942" i="1"/>
  <c r="Q6942" i="1"/>
  <c r="F6943" i="1"/>
  <c r="G6943" i="1"/>
  <c r="H6943" i="1"/>
  <c r="I6943" i="1"/>
  <c r="J6943" i="1"/>
  <c r="K6943" i="1"/>
  <c r="L6943" i="1"/>
  <c r="M6943" i="1"/>
  <c r="N6943" i="1"/>
  <c r="O6943" i="1"/>
  <c r="P6943" i="1"/>
  <c r="Q6943" i="1"/>
  <c r="F6944" i="1"/>
  <c r="G6944" i="1"/>
  <c r="H6944" i="1"/>
  <c r="I6944" i="1"/>
  <c r="J6944" i="1"/>
  <c r="K6944" i="1"/>
  <c r="L6944" i="1"/>
  <c r="M6944" i="1"/>
  <c r="N6944" i="1"/>
  <c r="O6944" i="1"/>
  <c r="P6944" i="1"/>
  <c r="Q6944" i="1"/>
  <c r="F6945" i="1"/>
  <c r="G6945" i="1"/>
  <c r="H6945" i="1"/>
  <c r="I6945" i="1"/>
  <c r="J6945" i="1"/>
  <c r="K6945" i="1"/>
  <c r="L6945" i="1"/>
  <c r="M6945" i="1"/>
  <c r="N6945" i="1"/>
  <c r="O6945" i="1"/>
  <c r="P6945" i="1"/>
  <c r="Q6945" i="1"/>
  <c r="F6946" i="1"/>
  <c r="G6946" i="1"/>
  <c r="H6946" i="1"/>
  <c r="I6946" i="1"/>
  <c r="J6946" i="1"/>
  <c r="K6946" i="1"/>
  <c r="L6946" i="1"/>
  <c r="M6946" i="1"/>
  <c r="N6946" i="1"/>
  <c r="O6946" i="1"/>
  <c r="P6946" i="1"/>
  <c r="Q6946" i="1"/>
  <c r="F6947" i="1"/>
  <c r="G6947" i="1"/>
  <c r="H6947" i="1"/>
  <c r="I6947" i="1"/>
  <c r="J6947" i="1"/>
  <c r="K6947" i="1"/>
  <c r="L6947" i="1"/>
  <c r="M6947" i="1"/>
  <c r="N6947" i="1"/>
  <c r="O6947" i="1"/>
  <c r="P6947" i="1"/>
  <c r="Q6947" i="1"/>
  <c r="F6948" i="1"/>
  <c r="G6948" i="1"/>
  <c r="H6948" i="1"/>
  <c r="I6948" i="1"/>
  <c r="J6948" i="1"/>
  <c r="K6948" i="1"/>
  <c r="L6948" i="1"/>
  <c r="M6948" i="1"/>
  <c r="N6948" i="1"/>
  <c r="O6948" i="1"/>
  <c r="P6948" i="1"/>
  <c r="Q6948" i="1"/>
  <c r="F6949" i="1"/>
  <c r="G6949" i="1"/>
  <c r="H6949" i="1"/>
  <c r="I6949" i="1"/>
  <c r="J6949" i="1"/>
  <c r="K6949" i="1"/>
  <c r="L6949" i="1"/>
  <c r="M6949" i="1"/>
  <c r="N6949" i="1"/>
  <c r="O6949" i="1"/>
  <c r="P6949" i="1"/>
  <c r="Q6949" i="1"/>
  <c r="F6950" i="1"/>
  <c r="G6950" i="1"/>
  <c r="H6950" i="1"/>
  <c r="I6950" i="1"/>
  <c r="J6950" i="1"/>
  <c r="K6950" i="1"/>
  <c r="L6950" i="1"/>
  <c r="M6950" i="1"/>
  <c r="N6950" i="1"/>
  <c r="O6950" i="1"/>
  <c r="P6950" i="1"/>
  <c r="Q6950" i="1"/>
  <c r="F6951" i="1"/>
  <c r="G6951" i="1"/>
  <c r="H6951" i="1"/>
  <c r="I6951" i="1"/>
  <c r="J6951" i="1"/>
  <c r="K6951" i="1"/>
  <c r="L6951" i="1"/>
  <c r="M6951" i="1"/>
  <c r="N6951" i="1"/>
  <c r="O6951" i="1"/>
  <c r="P6951" i="1"/>
  <c r="Q6951" i="1"/>
  <c r="F6952" i="1"/>
  <c r="G6952" i="1"/>
  <c r="H6952" i="1"/>
  <c r="I6952" i="1"/>
  <c r="J6952" i="1"/>
  <c r="K6952" i="1"/>
  <c r="L6952" i="1"/>
  <c r="M6952" i="1"/>
  <c r="N6952" i="1"/>
  <c r="O6952" i="1"/>
  <c r="P6952" i="1"/>
  <c r="Q6952" i="1"/>
  <c r="F6953" i="1"/>
  <c r="G6953" i="1"/>
  <c r="H6953" i="1"/>
  <c r="I6953" i="1"/>
  <c r="J6953" i="1"/>
  <c r="K6953" i="1"/>
  <c r="L6953" i="1"/>
  <c r="M6953" i="1"/>
  <c r="N6953" i="1"/>
  <c r="O6953" i="1"/>
  <c r="P6953" i="1"/>
  <c r="Q6953" i="1"/>
  <c r="F6954" i="1"/>
  <c r="G6954" i="1"/>
  <c r="H6954" i="1"/>
  <c r="I6954" i="1"/>
  <c r="J6954" i="1"/>
  <c r="K6954" i="1"/>
  <c r="L6954" i="1"/>
  <c r="M6954" i="1"/>
  <c r="N6954" i="1"/>
  <c r="O6954" i="1"/>
  <c r="P6954" i="1"/>
  <c r="Q6954" i="1"/>
  <c r="F6955" i="1"/>
  <c r="G6955" i="1"/>
  <c r="H6955" i="1"/>
  <c r="I6955" i="1"/>
  <c r="J6955" i="1"/>
  <c r="K6955" i="1"/>
  <c r="L6955" i="1"/>
  <c r="M6955" i="1"/>
  <c r="N6955" i="1"/>
  <c r="O6955" i="1"/>
  <c r="P6955" i="1"/>
  <c r="Q6955" i="1"/>
  <c r="F6956" i="1"/>
  <c r="G6956" i="1"/>
  <c r="H6956" i="1"/>
  <c r="I6956" i="1"/>
  <c r="J6956" i="1"/>
  <c r="K6956" i="1"/>
  <c r="L6956" i="1"/>
  <c r="M6956" i="1"/>
  <c r="N6956" i="1"/>
  <c r="O6956" i="1"/>
  <c r="P6956" i="1"/>
  <c r="Q6956" i="1"/>
  <c r="F6957" i="1"/>
  <c r="G6957" i="1"/>
  <c r="H6957" i="1"/>
  <c r="I6957" i="1"/>
  <c r="J6957" i="1"/>
  <c r="K6957" i="1"/>
  <c r="L6957" i="1"/>
  <c r="M6957" i="1"/>
  <c r="N6957" i="1"/>
  <c r="O6957" i="1"/>
  <c r="P6957" i="1"/>
  <c r="Q6957" i="1"/>
  <c r="F6958" i="1"/>
  <c r="G6958" i="1"/>
  <c r="H6958" i="1"/>
  <c r="I6958" i="1"/>
  <c r="J6958" i="1"/>
  <c r="K6958" i="1"/>
  <c r="L6958" i="1"/>
  <c r="M6958" i="1"/>
  <c r="N6958" i="1"/>
  <c r="O6958" i="1"/>
  <c r="P6958" i="1"/>
  <c r="Q6958" i="1"/>
  <c r="F6959" i="1"/>
  <c r="G6959" i="1"/>
  <c r="H6959" i="1"/>
  <c r="I6959" i="1"/>
  <c r="J6959" i="1"/>
  <c r="K6959" i="1"/>
  <c r="L6959" i="1"/>
  <c r="M6959" i="1"/>
  <c r="N6959" i="1"/>
  <c r="O6959" i="1"/>
  <c r="P6959" i="1"/>
  <c r="Q6959" i="1"/>
  <c r="F6960" i="1"/>
  <c r="G6960" i="1"/>
  <c r="K6960" i="1" s="1"/>
  <c r="H6960" i="1"/>
  <c r="I6960" i="1"/>
  <c r="J6960" i="1"/>
  <c r="M6960" i="1"/>
  <c r="N6960" i="1"/>
  <c r="Q6960" i="1"/>
  <c r="F6961" i="1"/>
  <c r="G6961" i="1"/>
  <c r="K6961" i="1" s="1"/>
  <c r="H6961" i="1"/>
  <c r="I6961" i="1"/>
  <c r="J6961" i="1"/>
  <c r="L6961" i="1"/>
  <c r="M6961" i="1"/>
  <c r="N6961" i="1"/>
  <c r="O6961" i="1"/>
  <c r="P6961" i="1"/>
  <c r="Q6961" i="1"/>
  <c r="F6962" i="1"/>
  <c r="G6962" i="1"/>
  <c r="K6962" i="1" s="1"/>
  <c r="H6962" i="1"/>
  <c r="I6962" i="1"/>
  <c r="J6962" i="1"/>
  <c r="M6962" i="1"/>
  <c r="N6962" i="1"/>
  <c r="Q6962" i="1"/>
  <c r="F6963" i="1"/>
  <c r="G6963" i="1"/>
  <c r="H6963" i="1"/>
  <c r="I6963" i="1"/>
  <c r="J6963" i="1"/>
  <c r="K6963" i="1"/>
  <c r="L6963" i="1"/>
  <c r="M6963" i="1"/>
  <c r="N6963" i="1"/>
  <c r="O6963" i="1"/>
  <c r="P6963" i="1"/>
  <c r="Q6963" i="1"/>
  <c r="F6964" i="1"/>
  <c r="G6964" i="1"/>
  <c r="K6964" i="1" s="1"/>
  <c r="H6964" i="1"/>
  <c r="I6964" i="1"/>
  <c r="J6964" i="1"/>
  <c r="L6964" i="1"/>
  <c r="M6964" i="1"/>
  <c r="N6964" i="1"/>
  <c r="P6964" i="1"/>
  <c r="Q6964" i="1"/>
  <c r="F6965" i="1"/>
  <c r="G6965" i="1"/>
  <c r="K6965" i="1" s="1"/>
  <c r="H6965" i="1"/>
  <c r="P6965" i="1" s="1"/>
  <c r="I6965" i="1"/>
  <c r="J6965" i="1"/>
  <c r="L6965" i="1"/>
  <c r="M6965" i="1"/>
  <c r="N6965" i="1"/>
  <c r="Q6965" i="1"/>
  <c r="F6966" i="1"/>
  <c r="G6966" i="1"/>
  <c r="K6966" i="1" s="1"/>
  <c r="H6966" i="1"/>
  <c r="I6966" i="1"/>
  <c r="J6966" i="1"/>
  <c r="L6966" i="1"/>
  <c r="M6966" i="1"/>
  <c r="N6966" i="1"/>
  <c r="P6966" i="1"/>
  <c r="Q6966" i="1"/>
  <c r="F6967" i="1"/>
  <c r="G6967" i="1"/>
  <c r="K6967" i="1" s="1"/>
  <c r="H6967" i="1"/>
  <c r="I6967" i="1"/>
  <c r="J6967" i="1"/>
  <c r="M6967" i="1"/>
  <c r="N6967" i="1"/>
  <c r="Q6967" i="1"/>
  <c r="F6968" i="1"/>
  <c r="G6968" i="1"/>
  <c r="K6968" i="1" s="1"/>
  <c r="H6968" i="1"/>
  <c r="I6968" i="1"/>
  <c r="J6968" i="1"/>
  <c r="L6968" i="1"/>
  <c r="M6968" i="1"/>
  <c r="N6968" i="1"/>
  <c r="P6968" i="1"/>
  <c r="Q6968" i="1"/>
  <c r="F6969" i="1"/>
  <c r="G6969" i="1"/>
  <c r="K6969" i="1" s="1"/>
  <c r="H6969" i="1"/>
  <c r="P6969" i="1" s="1"/>
  <c r="I6969" i="1"/>
  <c r="J6969" i="1"/>
  <c r="L6969" i="1"/>
  <c r="M6969" i="1"/>
  <c r="N6969" i="1"/>
  <c r="Q6969" i="1"/>
  <c r="F6970" i="1"/>
  <c r="G6970" i="1"/>
  <c r="K6970" i="1" s="1"/>
  <c r="H6970" i="1"/>
  <c r="I6970" i="1"/>
  <c r="J6970" i="1"/>
  <c r="L6970" i="1"/>
  <c r="M6970" i="1"/>
  <c r="N6970" i="1"/>
  <c r="P6970" i="1"/>
  <c r="Q6970" i="1"/>
  <c r="F6971" i="1"/>
  <c r="G6971" i="1"/>
  <c r="K6971" i="1" s="1"/>
  <c r="H6971" i="1"/>
  <c r="I6971" i="1"/>
  <c r="J6971" i="1"/>
  <c r="M6971" i="1"/>
  <c r="N6971" i="1"/>
  <c r="Q6971" i="1"/>
  <c r="F6972" i="1"/>
  <c r="G6972" i="1"/>
  <c r="K6972" i="1" s="1"/>
  <c r="H6972" i="1"/>
  <c r="I6972" i="1"/>
  <c r="J6972" i="1"/>
  <c r="L6972" i="1"/>
  <c r="M6972" i="1"/>
  <c r="N6972" i="1"/>
  <c r="P6972" i="1"/>
  <c r="Q6972" i="1"/>
  <c r="F6973" i="1"/>
  <c r="G6973" i="1"/>
  <c r="K6973" i="1" s="1"/>
  <c r="H6973" i="1"/>
  <c r="P6973" i="1" s="1"/>
  <c r="I6973" i="1"/>
  <c r="J6973" i="1"/>
  <c r="L6973" i="1"/>
  <c r="M6973" i="1"/>
  <c r="N6973" i="1"/>
  <c r="Q6973" i="1"/>
  <c r="F6974" i="1"/>
  <c r="G6974" i="1"/>
  <c r="K6974" i="1" s="1"/>
  <c r="H6974" i="1"/>
  <c r="I6974" i="1"/>
  <c r="J6974" i="1"/>
  <c r="L6974" i="1"/>
  <c r="M6974" i="1"/>
  <c r="N6974" i="1"/>
  <c r="P6974" i="1"/>
  <c r="Q6974" i="1"/>
  <c r="F6975" i="1"/>
  <c r="G6975" i="1"/>
  <c r="K6975" i="1" s="1"/>
  <c r="H6975" i="1"/>
  <c r="I6975" i="1"/>
  <c r="J6975" i="1"/>
  <c r="M6975" i="1"/>
  <c r="N6975" i="1"/>
  <c r="Q6975" i="1"/>
  <c r="F6976" i="1"/>
  <c r="G6976" i="1"/>
  <c r="K6976" i="1" s="1"/>
  <c r="H6976" i="1"/>
  <c r="I6976" i="1"/>
  <c r="J6976" i="1"/>
  <c r="L6976" i="1"/>
  <c r="M6976" i="1"/>
  <c r="N6976" i="1"/>
  <c r="P6976" i="1"/>
  <c r="Q6976" i="1"/>
  <c r="F6977" i="1"/>
  <c r="G6977" i="1"/>
  <c r="K6977" i="1" s="1"/>
  <c r="H6977" i="1"/>
  <c r="P6977" i="1" s="1"/>
  <c r="I6977" i="1"/>
  <c r="J6977" i="1"/>
  <c r="L6977" i="1"/>
  <c r="M6977" i="1"/>
  <c r="N6977" i="1"/>
  <c r="Q6977" i="1"/>
  <c r="F6978" i="1"/>
  <c r="G6978" i="1"/>
  <c r="K6978" i="1" s="1"/>
  <c r="H6978" i="1"/>
  <c r="I6978" i="1"/>
  <c r="J6978" i="1"/>
  <c r="L6978" i="1"/>
  <c r="M6978" i="1"/>
  <c r="N6978" i="1"/>
  <c r="P6978" i="1"/>
  <c r="Q6978" i="1"/>
  <c r="F6979" i="1"/>
  <c r="G6979" i="1"/>
  <c r="K6979" i="1" s="1"/>
  <c r="H6979" i="1"/>
  <c r="I6979" i="1"/>
  <c r="J6979" i="1"/>
  <c r="M6979" i="1"/>
  <c r="N6979" i="1"/>
  <c r="Q6979" i="1"/>
  <c r="F6980" i="1"/>
  <c r="G6980" i="1"/>
  <c r="K6980" i="1" s="1"/>
  <c r="H6980" i="1"/>
  <c r="I6980" i="1"/>
  <c r="J6980" i="1"/>
  <c r="L6980" i="1"/>
  <c r="M6980" i="1"/>
  <c r="N6980" i="1"/>
  <c r="P6980" i="1"/>
  <c r="Q6980" i="1"/>
  <c r="F6981" i="1"/>
  <c r="G6981" i="1"/>
  <c r="K6981" i="1" s="1"/>
  <c r="H6981" i="1"/>
  <c r="P6981" i="1" s="1"/>
  <c r="I6981" i="1"/>
  <c r="J6981" i="1"/>
  <c r="L6981" i="1"/>
  <c r="M6981" i="1"/>
  <c r="N6981" i="1"/>
  <c r="Q6981" i="1"/>
  <c r="F6982" i="1"/>
  <c r="G6982" i="1"/>
  <c r="K6982" i="1" s="1"/>
  <c r="H6982" i="1"/>
  <c r="I6982" i="1"/>
  <c r="J6982" i="1"/>
  <c r="L6982" i="1"/>
  <c r="M6982" i="1"/>
  <c r="N6982" i="1"/>
  <c r="P6982" i="1"/>
  <c r="Q6982" i="1"/>
  <c r="F6983" i="1"/>
  <c r="G6983" i="1"/>
  <c r="K6983" i="1" s="1"/>
  <c r="H6983" i="1"/>
  <c r="I6983" i="1"/>
  <c r="J6983" i="1"/>
  <c r="M6983" i="1"/>
  <c r="N6983" i="1"/>
  <c r="Q6983" i="1"/>
  <c r="F6984" i="1"/>
  <c r="G6984" i="1"/>
  <c r="K6984" i="1" s="1"/>
  <c r="H6984" i="1"/>
  <c r="I6984" i="1"/>
  <c r="J6984" i="1"/>
  <c r="L6984" i="1"/>
  <c r="M6984" i="1"/>
  <c r="N6984" i="1"/>
  <c r="P6984" i="1"/>
  <c r="Q6984" i="1"/>
  <c r="F6985" i="1"/>
  <c r="G6985" i="1"/>
  <c r="K6985" i="1" s="1"/>
  <c r="H6985" i="1"/>
  <c r="P6985" i="1" s="1"/>
  <c r="I6985" i="1"/>
  <c r="J6985" i="1"/>
  <c r="L6985" i="1"/>
  <c r="M6985" i="1"/>
  <c r="N6985" i="1"/>
  <c r="Q6985" i="1"/>
  <c r="F6986" i="1"/>
  <c r="G6986" i="1"/>
  <c r="K6986" i="1" s="1"/>
  <c r="H6986" i="1"/>
  <c r="I6986" i="1"/>
  <c r="J6986" i="1"/>
  <c r="L6986" i="1"/>
  <c r="M6986" i="1"/>
  <c r="N6986" i="1"/>
  <c r="P6986" i="1"/>
  <c r="Q6986" i="1"/>
  <c r="F6987" i="1"/>
  <c r="G6987" i="1"/>
  <c r="K6987" i="1" s="1"/>
  <c r="H6987" i="1"/>
  <c r="I6987" i="1"/>
  <c r="J6987" i="1"/>
  <c r="M6987" i="1"/>
  <c r="N6987" i="1"/>
  <c r="Q6987" i="1"/>
  <c r="F6988" i="1"/>
  <c r="G6988" i="1"/>
  <c r="K6988" i="1" s="1"/>
  <c r="H6988" i="1"/>
  <c r="I6988" i="1"/>
  <c r="J6988" i="1"/>
  <c r="L6988" i="1"/>
  <c r="M6988" i="1"/>
  <c r="N6988" i="1"/>
  <c r="P6988" i="1"/>
  <c r="Q6988" i="1"/>
  <c r="F6989" i="1"/>
  <c r="G6989" i="1"/>
  <c r="K6989" i="1" s="1"/>
  <c r="H6989" i="1"/>
  <c r="P6989" i="1" s="1"/>
  <c r="I6989" i="1"/>
  <c r="J6989" i="1"/>
  <c r="L6989" i="1"/>
  <c r="M6989" i="1"/>
  <c r="N6989" i="1"/>
  <c r="Q6989" i="1"/>
  <c r="F6990" i="1"/>
  <c r="G6990" i="1"/>
  <c r="K6990" i="1" s="1"/>
  <c r="H6990" i="1"/>
  <c r="I6990" i="1"/>
  <c r="J6990" i="1"/>
  <c r="L6990" i="1"/>
  <c r="M6990" i="1"/>
  <c r="N6990" i="1"/>
  <c r="P6990" i="1"/>
  <c r="Q6990" i="1"/>
  <c r="F6991" i="1"/>
  <c r="G6991" i="1"/>
  <c r="K6991" i="1" s="1"/>
  <c r="H6991" i="1"/>
  <c r="I6991" i="1"/>
  <c r="J6991" i="1"/>
  <c r="M6991" i="1"/>
  <c r="N6991" i="1"/>
  <c r="Q6991" i="1"/>
  <c r="F6992" i="1"/>
  <c r="G6992" i="1"/>
  <c r="K6992" i="1" s="1"/>
  <c r="H6992" i="1"/>
  <c r="I6992" i="1"/>
  <c r="J6992" i="1"/>
  <c r="L6992" i="1"/>
  <c r="M6992" i="1"/>
  <c r="N6992" i="1"/>
  <c r="P6992" i="1"/>
  <c r="Q6992" i="1"/>
  <c r="F6993" i="1"/>
  <c r="G6993" i="1"/>
  <c r="K6993" i="1" s="1"/>
  <c r="H6993" i="1"/>
  <c r="P6993" i="1" s="1"/>
  <c r="I6993" i="1"/>
  <c r="J6993" i="1"/>
  <c r="L6993" i="1"/>
  <c r="M6993" i="1"/>
  <c r="N6993" i="1"/>
  <c r="Q6993" i="1"/>
  <c r="F6994" i="1"/>
  <c r="G6994" i="1"/>
  <c r="K6994" i="1" s="1"/>
  <c r="H6994" i="1"/>
  <c r="I6994" i="1"/>
  <c r="J6994" i="1"/>
  <c r="L6994" i="1"/>
  <c r="M6994" i="1"/>
  <c r="N6994" i="1"/>
  <c r="P6994" i="1"/>
  <c r="Q6994" i="1"/>
  <c r="F6995" i="1"/>
  <c r="G6995" i="1"/>
  <c r="K6995" i="1" s="1"/>
  <c r="H6995" i="1"/>
  <c r="I6995" i="1"/>
  <c r="J6995" i="1"/>
  <c r="M6995" i="1"/>
  <c r="N6995" i="1"/>
  <c r="Q6995" i="1"/>
  <c r="F6996" i="1"/>
  <c r="G6996" i="1"/>
  <c r="K6996" i="1" s="1"/>
  <c r="H6996" i="1"/>
  <c r="I6996" i="1"/>
  <c r="J6996" i="1"/>
  <c r="L6996" i="1"/>
  <c r="M6996" i="1"/>
  <c r="N6996" i="1"/>
  <c r="P6996" i="1"/>
  <c r="Q6996" i="1"/>
  <c r="F6997" i="1"/>
  <c r="G6997" i="1"/>
  <c r="K6997" i="1" s="1"/>
  <c r="H6997" i="1"/>
  <c r="P6997" i="1" s="1"/>
  <c r="I6997" i="1"/>
  <c r="J6997" i="1"/>
  <c r="L6997" i="1"/>
  <c r="M6997" i="1"/>
  <c r="N6997" i="1"/>
  <c r="Q6997" i="1"/>
  <c r="F6998" i="1"/>
  <c r="G6998" i="1"/>
  <c r="K6998" i="1" s="1"/>
  <c r="H6998" i="1"/>
  <c r="I6998" i="1"/>
  <c r="J6998" i="1"/>
  <c r="L6998" i="1"/>
  <c r="M6998" i="1"/>
  <c r="N6998" i="1"/>
  <c r="P6998" i="1"/>
  <c r="Q6998" i="1"/>
  <c r="F6999" i="1"/>
  <c r="G6999" i="1"/>
  <c r="K6999" i="1" s="1"/>
  <c r="H6999" i="1"/>
  <c r="I6999" i="1"/>
  <c r="J6999" i="1"/>
  <c r="M6999" i="1"/>
  <c r="N6999" i="1"/>
  <c r="Q6999" i="1"/>
  <c r="P6708" i="1" l="1"/>
  <c r="L6704" i="1"/>
  <c r="P6697" i="1"/>
  <c r="P6696" i="1"/>
  <c r="L6692" i="1"/>
  <c r="L6688" i="1"/>
  <c r="P6684" i="1"/>
  <c r="P6683" i="1"/>
  <c r="P6679" i="1"/>
  <c r="P6678" i="1"/>
  <c r="P6674" i="1"/>
  <c r="P6673" i="1"/>
  <c r="L6670" i="1"/>
  <c r="L6669" i="1"/>
  <c r="L6666" i="1"/>
  <c r="P6665" i="1"/>
  <c r="P6659" i="1"/>
  <c r="P6655" i="1"/>
  <c r="P6645" i="1"/>
  <c r="L6641" i="1"/>
  <c r="P6638" i="1"/>
  <c r="P6634" i="1"/>
  <c r="L6630" i="1"/>
  <c r="P6627" i="1"/>
  <c r="P6626" i="1"/>
  <c r="L6619" i="1"/>
  <c r="P6616" i="1"/>
  <c r="P6615" i="1"/>
  <c r="P6612" i="1"/>
  <c r="P6611" i="1"/>
  <c r="P6610" i="1"/>
  <c r="P6609" i="1"/>
  <c r="L6606" i="1"/>
  <c r="L6602" i="1"/>
  <c r="P6595" i="1"/>
  <c r="P6594" i="1"/>
  <c r="P6593" i="1"/>
  <c r="P6590" i="1"/>
  <c r="P6586" i="1"/>
  <c r="L6585" i="1"/>
  <c r="P6578" i="1"/>
  <c r="P6577" i="1"/>
  <c r="P6574" i="1"/>
  <c r="L6573" i="1"/>
  <c r="L6570" i="1"/>
  <c r="P6567" i="1"/>
  <c r="P6566" i="1"/>
  <c r="P6565" i="1"/>
  <c r="P6559" i="1"/>
  <c r="P6558" i="1"/>
  <c r="P6555" i="1"/>
  <c r="P6554" i="1"/>
  <c r="P6551" i="1"/>
  <c r="P6550" i="1"/>
  <c r="P6547" i="1"/>
  <c r="P6543" i="1"/>
  <c r="P6539" i="1"/>
  <c r="P6535" i="1"/>
  <c r="P6531" i="1"/>
  <c r="L6527" i="1"/>
  <c r="P6526" i="1"/>
  <c r="P6520" i="1"/>
  <c r="P6519" i="1"/>
  <c r="L6515" i="1"/>
  <c r="P6506" i="1"/>
  <c r="P6505" i="1"/>
  <c r="P6503" i="1"/>
  <c r="P6498" i="1"/>
  <c r="P6497" i="1"/>
  <c r="P6495" i="1"/>
  <c r="P6493" i="1"/>
  <c r="P6491" i="1"/>
  <c r="P6489" i="1"/>
  <c r="P6487" i="1"/>
  <c r="P6485" i="1"/>
  <c r="P6483" i="1"/>
  <c r="P6481" i="1"/>
  <c r="P6477" i="1"/>
  <c r="P6475" i="1"/>
  <c r="P6979" i="1"/>
  <c r="L6979" i="1"/>
  <c r="P6962" i="1"/>
  <c r="L6962" i="1"/>
  <c r="P6714" i="1"/>
  <c r="L6714" i="1"/>
  <c r="L6713" i="1"/>
  <c r="P6712" i="1"/>
  <c r="L6706" i="1"/>
  <c r="L6702" i="1"/>
  <c r="P6699" i="1"/>
  <c r="P6698" i="1"/>
  <c r="P6695" i="1"/>
  <c r="P6694" i="1"/>
  <c r="P6691" i="1"/>
  <c r="P6690" i="1"/>
  <c r="P6687" i="1"/>
  <c r="P6677" i="1"/>
  <c r="P6667" i="1"/>
  <c r="P6663" i="1"/>
  <c r="P6662" i="1"/>
  <c r="P6661" i="1"/>
  <c r="P6658" i="1"/>
  <c r="P6657" i="1"/>
  <c r="P6654" i="1"/>
  <c r="P6653" i="1"/>
  <c r="P6650" i="1"/>
  <c r="P6649" i="1"/>
  <c r="L6646" i="1"/>
  <c r="L6642" i="1"/>
  <c r="P6636" i="1"/>
  <c r="P6633" i="1"/>
  <c r="L6632" i="1"/>
  <c r="L6631" i="1"/>
  <c r="P6625" i="1"/>
  <c r="P6624" i="1"/>
  <c r="P6621" i="1"/>
  <c r="P6617" i="1"/>
  <c r="P6604" i="1"/>
  <c r="P6603" i="1"/>
  <c r="L6599" i="1"/>
  <c r="P6598" i="1"/>
  <c r="P6591" i="1"/>
  <c r="P6584" i="1"/>
  <c r="P6583" i="1"/>
  <c r="P6576" i="1"/>
  <c r="P6572" i="1"/>
  <c r="L6569" i="1"/>
  <c r="P6563" i="1"/>
  <c r="P6562" i="1"/>
  <c r="P6561" i="1"/>
  <c r="P6557" i="1"/>
  <c r="P6553" i="1"/>
  <c r="P6549" i="1"/>
  <c r="P6546" i="1"/>
  <c r="P6545" i="1"/>
  <c r="P6541" i="1"/>
  <c r="P6538" i="1"/>
  <c r="P6534" i="1"/>
  <c r="P6533" i="1"/>
  <c r="P6530" i="1"/>
  <c r="P6529" i="1"/>
  <c r="P6525" i="1"/>
  <c r="P6516" i="1"/>
  <c r="L6512" i="1"/>
  <c r="L6509" i="1"/>
  <c r="P6508" i="1"/>
  <c r="P6507" i="1"/>
  <c r="L6504" i="1"/>
  <c r="L6496" i="1"/>
  <c r="P6710" i="1"/>
  <c r="P6709" i="1"/>
  <c r="P6705" i="1"/>
  <c r="P6701" i="1"/>
  <c r="P6700" i="1"/>
  <c r="P6693" i="1"/>
  <c r="P6689" i="1"/>
  <c r="P6682" i="1"/>
  <c r="P6675" i="1"/>
  <c r="P6672" i="1"/>
  <c r="P6671" i="1"/>
  <c r="P6668" i="1"/>
  <c r="L6664" i="1"/>
  <c r="L6660" i="1"/>
  <c r="P6656" i="1"/>
  <c r="P6652" i="1"/>
  <c r="P6648" i="1"/>
  <c r="P6644" i="1"/>
  <c r="P6640" i="1"/>
  <c r="P6639" i="1"/>
  <c r="P6635" i="1"/>
  <c r="P6629" i="1"/>
  <c r="P6628" i="1"/>
  <c r="P6623" i="1"/>
  <c r="P6622" i="1"/>
  <c r="P6618" i="1"/>
  <c r="P6614" i="1"/>
  <c r="P6608" i="1"/>
  <c r="P6607" i="1"/>
  <c r="P6600" i="1"/>
  <c r="P6596" i="1"/>
  <c r="L6592" i="1"/>
  <c r="P6582" i="1"/>
  <c r="P6581" i="1"/>
  <c r="P6580" i="1"/>
  <c r="L6568" i="1"/>
  <c r="L6564" i="1"/>
  <c r="P6560" i="1"/>
  <c r="P6556" i="1"/>
  <c r="P6552" i="1"/>
  <c r="P6548" i="1"/>
  <c r="P6544" i="1"/>
  <c r="P6540" i="1"/>
  <c r="P6537" i="1"/>
  <c r="P6536" i="1"/>
  <c r="P6532" i="1"/>
  <c r="P6528" i="1"/>
  <c r="P6524" i="1"/>
  <c r="P6523" i="1"/>
  <c r="P6522" i="1"/>
  <c r="P6521" i="1"/>
  <c r="P6518" i="1"/>
  <c r="P6517" i="1"/>
  <c r="P6514" i="1"/>
  <c r="P6510" i="1"/>
  <c r="P6501" i="1"/>
  <c r="P6500" i="1"/>
  <c r="L6499" i="1"/>
  <c r="P6995" i="1"/>
  <c r="L6995" i="1"/>
  <c r="P6711" i="1"/>
  <c r="P6707" i="1"/>
  <c r="P6703" i="1"/>
  <c r="P6686" i="1"/>
  <c r="P6685" i="1"/>
  <c r="P6681" i="1"/>
  <c r="P6680" i="1"/>
  <c r="P6676" i="1"/>
  <c r="P6651" i="1"/>
  <c r="P6647" i="1"/>
  <c r="P6643" i="1"/>
  <c r="P6637" i="1"/>
  <c r="P6620" i="1"/>
  <c r="P6613" i="1"/>
  <c r="P6605" i="1"/>
  <c r="P6601" i="1"/>
  <c r="P6597" i="1"/>
  <c r="P6589" i="1"/>
  <c r="P6588" i="1"/>
  <c r="P6587" i="1"/>
  <c r="P6579" i="1"/>
  <c r="P6575" i="1"/>
  <c r="P6571" i="1"/>
  <c r="P6542" i="1"/>
  <c r="P6513" i="1"/>
  <c r="P6511" i="1"/>
  <c r="P6502" i="1"/>
  <c r="P6494" i="1"/>
  <c r="P6492" i="1"/>
  <c r="P6490" i="1"/>
  <c r="P6488" i="1"/>
  <c r="P6486" i="1"/>
  <c r="P6484" i="1"/>
  <c r="P6482" i="1"/>
  <c r="P6480" i="1"/>
  <c r="P6478" i="1"/>
  <c r="P6476" i="1"/>
  <c r="P6462" i="1"/>
  <c r="L6454" i="1"/>
  <c r="L6453" i="1"/>
  <c r="L6449" i="1"/>
  <c r="P6448" i="1"/>
  <c r="P6444" i="1"/>
  <c r="P6443" i="1"/>
  <c r="P6439" i="1"/>
  <c r="P6438" i="1"/>
  <c r="L6437" i="1"/>
  <c r="L6433" i="1"/>
  <c r="P6428" i="1"/>
  <c r="P6421" i="1"/>
  <c r="P6420" i="1"/>
  <c r="P6416" i="1"/>
  <c r="P6415" i="1"/>
  <c r="P6411" i="1"/>
  <c r="P6410" i="1"/>
  <c r="P6407" i="1"/>
  <c r="P6406" i="1"/>
  <c r="L6399" i="1"/>
  <c r="P6395" i="1"/>
  <c r="P6391" i="1"/>
  <c r="P6390" i="1"/>
  <c r="P6389" i="1"/>
  <c r="L6385" i="1"/>
  <c r="L6381" i="1"/>
  <c r="L6380" i="1"/>
  <c r="L6376" i="1"/>
  <c r="P6372" i="1"/>
  <c r="P6371" i="1"/>
  <c r="L6367" i="1"/>
  <c r="P6366" i="1"/>
  <c r="L6362" i="1"/>
  <c r="P6361" i="1"/>
  <c r="L6357" i="1"/>
  <c r="P6356" i="1"/>
  <c r="P6352" i="1"/>
  <c r="P6351" i="1"/>
  <c r="P6350" i="1"/>
  <c r="L6339" i="1"/>
  <c r="P6338" i="1"/>
  <c r="P6332" i="1"/>
  <c r="P6331" i="1"/>
  <c r="P6324" i="1"/>
  <c r="P6323" i="1"/>
  <c r="P6322" i="1"/>
  <c r="P6321" i="1"/>
  <c r="L6317" i="1"/>
  <c r="L6310" i="1"/>
  <c r="L6309" i="1"/>
  <c r="L6305" i="1"/>
  <c r="P6301" i="1"/>
  <c r="P6300" i="1"/>
  <c r="L6296" i="1"/>
  <c r="L6289" i="1"/>
  <c r="L6285" i="1"/>
  <c r="L6278" i="1"/>
  <c r="P6277" i="1"/>
  <c r="P6272" i="1"/>
  <c r="L6268" i="1"/>
  <c r="L6264" i="1"/>
  <c r="P6263" i="1"/>
  <c r="P6260" i="1"/>
  <c r="P6259" i="1"/>
  <c r="L6255" i="1"/>
  <c r="P6251" i="1"/>
  <c r="P6250" i="1"/>
  <c r="P6249" i="1"/>
  <c r="P6242" i="1"/>
  <c r="L6241" i="1"/>
  <c r="L6240" i="1"/>
  <c r="L6236" i="1"/>
  <c r="P6235" i="1"/>
  <c r="P6231" i="1"/>
  <c r="P6227" i="1"/>
  <c r="P6226" i="1"/>
  <c r="P6217" i="1"/>
  <c r="L6216" i="1"/>
  <c r="L6215" i="1"/>
  <c r="P6211" i="1"/>
  <c r="P6210" i="1"/>
  <c r="P6203" i="1"/>
  <c r="P6202" i="1"/>
  <c r="L6198" i="1"/>
  <c r="L6194" i="1"/>
  <c r="L6193" i="1"/>
  <c r="L6189" i="1"/>
  <c r="P6188" i="1"/>
  <c r="L6187" i="1"/>
  <c r="L6183" i="1"/>
  <c r="P6179" i="1"/>
  <c r="P6175" i="1"/>
  <c r="P6171" i="1"/>
  <c r="P6167" i="1"/>
  <c r="P6163" i="1"/>
  <c r="P6162" i="1"/>
  <c r="P6161" i="1"/>
  <c r="P6157" i="1"/>
  <c r="P6156" i="1"/>
  <c r="L6155" i="1"/>
  <c r="P6151" i="1"/>
  <c r="L6147" i="1"/>
  <c r="P6146" i="1"/>
  <c r="L6143" i="1"/>
  <c r="P6142" i="1"/>
  <c r="P6140" i="1"/>
  <c r="P6138" i="1"/>
  <c r="P6132" i="1"/>
  <c r="P6458" i="1"/>
  <c r="P6457" i="1"/>
  <c r="P6451" i="1"/>
  <c r="P6450" i="1"/>
  <c r="P6446" i="1"/>
  <c r="P6445" i="1"/>
  <c r="P6442" i="1"/>
  <c r="L6441" i="1"/>
  <c r="L6434" i="1"/>
  <c r="P6430" i="1"/>
  <c r="P6429" i="1"/>
  <c r="L6425" i="1"/>
  <c r="L6422" i="1"/>
  <c r="P6412" i="1"/>
  <c r="P6408" i="1"/>
  <c r="P6404" i="1"/>
  <c r="L6400" i="1"/>
  <c r="P6393" i="1"/>
  <c r="P6392" i="1"/>
  <c r="P6388" i="1"/>
  <c r="P6384" i="1"/>
  <c r="P6377" i="1"/>
  <c r="L6373" i="1"/>
  <c r="P6360" i="1"/>
  <c r="L6347" i="1"/>
  <c r="P6346" i="1"/>
  <c r="L6343" i="1"/>
  <c r="P6342" i="1"/>
  <c r="P6341" i="1"/>
  <c r="P6340" i="1"/>
  <c r="P6333" i="1"/>
  <c r="L6329" i="1"/>
  <c r="L6325" i="1"/>
  <c r="L6319" i="1"/>
  <c r="P6318" i="1"/>
  <c r="P6316" i="1"/>
  <c r="P6315" i="1"/>
  <c r="L6314" i="1"/>
  <c r="L6311" i="1"/>
  <c r="P6304" i="1"/>
  <c r="P6297" i="1"/>
  <c r="P6291" i="1"/>
  <c r="P6290" i="1"/>
  <c r="P6287" i="1"/>
  <c r="L6286" i="1"/>
  <c r="P6283" i="1"/>
  <c r="P6282" i="1"/>
  <c r="P6279" i="1"/>
  <c r="P6275" i="1"/>
  <c r="P6274" i="1"/>
  <c r="P6273" i="1"/>
  <c r="P6271" i="1"/>
  <c r="P6270" i="1"/>
  <c r="P6269" i="1"/>
  <c r="P6266" i="1"/>
  <c r="P6265" i="1"/>
  <c r="P6261" i="1"/>
  <c r="L6257" i="1"/>
  <c r="P6256" i="1"/>
  <c r="P6252" i="1"/>
  <c r="P6248" i="1"/>
  <c r="P6244" i="1"/>
  <c r="P6238" i="1"/>
  <c r="P6237" i="1"/>
  <c r="P6234" i="1"/>
  <c r="P6233" i="1"/>
  <c r="P6232" i="1"/>
  <c r="L6229" i="1"/>
  <c r="P6228" i="1"/>
  <c r="P6225" i="1"/>
  <c r="P6224" i="1"/>
  <c r="L6213" i="1"/>
  <c r="P6212" i="1"/>
  <c r="L6208" i="1"/>
  <c r="P6204" i="1"/>
  <c r="L6200" i="1"/>
  <c r="P6196" i="1"/>
  <c r="P6192" i="1"/>
  <c r="P6191" i="1"/>
  <c r="L6184" i="1"/>
  <c r="P6181" i="1"/>
  <c r="P6177" i="1"/>
  <c r="P6174" i="1"/>
  <c r="P6173" i="1"/>
  <c r="P6170" i="1"/>
  <c r="P6169" i="1"/>
  <c r="P6166" i="1"/>
  <c r="P6159" i="1"/>
  <c r="P6152" i="1"/>
  <c r="P6148" i="1"/>
  <c r="P6141" i="1"/>
  <c r="P6139" i="1"/>
  <c r="P6137" i="1"/>
  <c r="P6136" i="1"/>
  <c r="P6135" i="1"/>
  <c r="P6455" i="1"/>
  <c r="P6447" i="1"/>
  <c r="P6440" i="1"/>
  <c r="P6436" i="1"/>
  <c r="P6432" i="1"/>
  <c r="P6426" i="1"/>
  <c r="P6424" i="1"/>
  <c r="P6414" i="1"/>
  <c r="P6413" i="1"/>
  <c r="P6409" i="1"/>
  <c r="P6403" i="1"/>
  <c r="P6402" i="1"/>
  <c r="P6401" i="1"/>
  <c r="P6397" i="1"/>
  <c r="P6396" i="1"/>
  <c r="L6386" i="1"/>
  <c r="L6382" i="1"/>
  <c r="P6378" i="1"/>
  <c r="P6374" i="1"/>
  <c r="P6370" i="1"/>
  <c r="P6369" i="1"/>
  <c r="P6368" i="1"/>
  <c r="P6365" i="1"/>
  <c r="P6355" i="1"/>
  <c r="P6354" i="1"/>
  <c r="P6348" i="1"/>
  <c r="P6344" i="1"/>
  <c r="L6337" i="1"/>
  <c r="P6336" i="1"/>
  <c r="P6335" i="1"/>
  <c r="P6334" i="1"/>
  <c r="P6328" i="1"/>
  <c r="P6327" i="1"/>
  <c r="P6326" i="1"/>
  <c r="P6320" i="1"/>
  <c r="P6312" i="1"/>
  <c r="P6308" i="1"/>
  <c r="P6307" i="1"/>
  <c r="P6306" i="1"/>
  <c r="P6303" i="1"/>
  <c r="P6302" i="1"/>
  <c r="P6299" i="1"/>
  <c r="P6298" i="1"/>
  <c r="P6295" i="1"/>
  <c r="P6294" i="1"/>
  <c r="P6293" i="1"/>
  <c r="P6281" i="1"/>
  <c r="P6280" i="1"/>
  <c r="P6267" i="1"/>
  <c r="P6247" i="1"/>
  <c r="P6243" i="1"/>
  <c r="L6239" i="1"/>
  <c r="P6230" i="1"/>
  <c r="P6222" i="1"/>
  <c r="P6221" i="1"/>
  <c r="P6220" i="1"/>
  <c r="P6219" i="1"/>
  <c r="P6218" i="1"/>
  <c r="P6214" i="1"/>
  <c r="P6207" i="1"/>
  <c r="P6206" i="1"/>
  <c r="P6205" i="1"/>
  <c r="P6199" i="1"/>
  <c r="P6195" i="1"/>
  <c r="L6185" i="1"/>
  <c r="P6180" i="1"/>
  <c r="L6176" i="1"/>
  <c r="P6172" i="1"/>
  <c r="P6168" i="1"/>
  <c r="P6158" i="1"/>
  <c r="P6154" i="1"/>
  <c r="P6150" i="1"/>
  <c r="P6149" i="1"/>
  <c r="P6456" i="1"/>
  <c r="P6452" i="1"/>
  <c r="P6435" i="1"/>
  <c r="P6431" i="1"/>
  <c r="P6427" i="1"/>
  <c r="P6423" i="1"/>
  <c r="P6419" i="1"/>
  <c r="P6418" i="1"/>
  <c r="P6417" i="1"/>
  <c r="P6405" i="1"/>
  <c r="P6398" i="1"/>
  <c r="P6394" i="1"/>
  <c r="P6387" i="1"/>
  <c r="P6383" i="1"/>
  <c r="P6379" i="1"/>
  <c r="P6375" i="1"/>
  <c r="P6364" i="1"/>
  <c r="P6363" i="1"/>
  <c r="P6359" i="1"/>
  <c r="P6358" i="1"/>
  <c r="P6353" i="1"/>
  <c r="P6349" i="1"/>
  <c r="P6345" i="1"/>
  <c r="P6330" i="1"/>
  <c r="P6313" i="1"/>
  <c r="P6292" i="1"/>
  <c r="P6288" i="1"/>
  <c r="P6284" i="1"/>
  <c r="P6276" i="1"/>
  <c r="P6262" i="1"/>
  <c r="P6258" i="1"/>
  <c r="P6254" i="1"/>
  <c r="P6253" i="1"/>
  <c r="P6246" i="1"/>
  <c r="P6245" i="1"/>
  <c r="P6223" i="1"/>
  <c r="P6209" i="1"/>
  <c r="P6201" i="1"/>
  <c r="P6197" i="1"/>
  <c r="P6190" i="1"/>
  <c r="P6186" i="1"/>
  <c r="P6182" i="1"/>
  <c r="P6178" i="1"/>
  <c r="P6165" i="1"/>
  <c r="P6164" i="1"/>
  <c r="P6160" i="1"/>
  <c r="P6153" i="1"/>
  <c r="P6145" i="1"/>
  <c r="P6144" i="1"/>
  <c r="L6085" i="1"/>
  <c r="P6082" i="1"/>
  <c r="L6079" i="1"/>
  <c r="P6076" i="1"/>
  <c r="P6073" i="1"/>
  <c r="P6070" i="1"/>
  <c r="P6067" i="1"/>
  <c r="P6066" i="1"/>
  <c r="P6065" i="1"/>
  <c r="P6063" i="1"/>
  <c r="P6062" i="1"/>
  <c r="P6059" i="1"/>
  <c r="P6056" i="1"/>
  <c r="P6053" i="1"/>
  <c r="P6050" i="1"/>
  <c r="P6047" i="1"/>
  <c r="P6044" i="1"/>
  <c r="P6043" i="1"/>
  <c r="P6040" i="1"/>
  <c r="P6037" i="1"/>
  <c r="P6036" i="1"/>
  <c r="P6033" i="1"/>
  <c r="P6032" i="1"/>
  <c r="P6027" i="1"/>
  <c r="P6026" i="1"/>
  <c r="P6023" i="1"/>
  <c r="P6020" i="1"/>
  <c r="L6019" i="1"/>
  <c r="P6014" i="1"/>
  <c r="P6013" i="1"/>
  <c r="P6012" i="1"/>
  <c r="P6007" i="1"/>
  <c r="L6006" i="1"/>
  <c r="P6003" i="1"/>
  <c r="L6000" i="1"/>
  <c r="L5997" i="1"/>
  <c r="P5994" i="1"/>
  <c r="P5989" i="1"/>
  <c r="L5988" i="1"/>
  <c r="P5987" i="1"/>
  <c r="L5984" i="1"/>
  <c r="P5981" i="1"/>
  <c r="P5980" i="1"/>
  <c r="L5977" i="1"/>
  <c r="P5974" i="1"/>
  <c r="P5971" i="1"/>
  <c r="P5968" i="1"/>
  <c r="P6087" i="1"/>
  <c r="P6086" i="1"/>
  <c r="P6084" i="1"/>
  <c r="P6083" i="1"/>
  <c r="P6078" i="1"/>
  <c r="P6075" i="1"/>
  <c r="P6074" i="1"/>
  <c r="P6069" i="1"/>
  <c r="P6064" i="1"/>
  <c r="P6061" i="1"/>
  <c r="P6058" i="1"/>
  <c r="P6055" i="1"/>
  <c r="P6052" i="1"/>
  <c r="P6051" i="1"/>
  <c r="P6049" i="1"/>
  <c r="P6046" i="1"/>
  <c r="P6041" i="1"/>
  <c r="P6038" i="1"/>
  <c r="P6035" i="1"/>
  <c r="P6030" i="1"/>
  <c r="P6029" i="1"/>
  <c r="P6024" i="1"/>
  <c r="P6021" i="1"/>
  <c r="P6018" i="1"/>
  <c r="P6011" i="1"/>
  <c r="P6008" i="1"/>
  <c r="P6005" i="1"/>
  <c r="P6002" i="1"/>
  <c r="P5999" i="1"/>
  <c r="P5996" i="1"/>
  <c r="P5993" i="1"/>
  <c r="P5990" i="1"/>
  <c r="L5985" i="1"/>
  <c r="P5982" i="1"/>
  <c r="P5979" i="1"/>
  <c r="P5976" i="1"/>
  <c r="P5973" i="1"/>
  <c r="P5970" i="1"/>
  <c r="P5969" i="1"/>
  <c r="P5967" i="1"/>
  <c r="P5966" i="1"/>
  <c r="P6081" i="1"/>
  <c r="P6080" i="1"/>
  <c r="P6077" i="1"/>
  <c r="P6072" i="1"/>
  <c r="P6071" i="1"/>
  <c r="P6060" i="1"/>
  <c r="P6057" i="1"/>
  <c r="P6054" i="1"/>
  <c r="P6048" i="1"/>
  <c r="P6045" i="1"/>
  <c r="P6042" i="1"/>
  <c r="P6039" i="1"/>
  <c r="P6034" i="1"/>
  <c r="P6031" i="1"/>
  <c r="P6028" i="1"/>
  <c r="P6025" i="1"/>
  <c r="P6022" i="1"/>
  <c r="P6017" i="1"/>
  <c r="P6016" i="1"/>
  <c r="P6015" i="1"/>
  <c r="P6010" i="1"/>
  <c r="P6009" i="1"/>
  <c r="P6004" i="1"/>
  <c r="P6001" i="1"/>
  <c r="P5998" i="1"/>
  <c r="P5995" i="1"/>
  <c r="P5992" i="1"/>
  <c r="P5991" i="1"/>
  <c r="P5986" i="1"/>
  <c r="P5983" i="1"/>
  <c r="P5978" i="1"/>
  <c r="P5975" i="1"/>
  <c r="P5972" i="1"/>
  <c r="P6999" i="1"/>
  <c r="L6999" i="1"/>
  <c r="P6983" i="1"/>
  <c r="L6983" i="1"/>
  <c r="P6967" i="1"/>
  <c r="L6967" i="1"/>
  <c r="L6960" i="1"/>
  <c r="P6960" i="1"/>
  <c r="L5907" i="1"/>
  <c r="P5904" i="1"/>
  <c r="P5899" i="1"/>
  <c r="P5896" i="1"/>
  <c r="P5895" i="1"/>
  <c r="P5890" i="1"/>
  <c r="P5887" i="1"/>
  <c r="P5884" i="1"/>
  <c r="P5881" i="1"/>
  <c r="P5878" i="1"/>
  <c r="P5875" i="1"/>
  <c r="P5872" i="1"/>
  <c r="P5871" i="1"/>
  <c r="P5867" i="1"/>
  <c r="P5865" i="1"/>
  <c r="P5862" i="1"/>
  <c r="P5860" i="1"/>
  <c r="P5857" i="1"/>
  <c r="P5854" i="1"/>
  <c r="P5851" i="1"/>
  <c r="P5848" i="1"/>
  <c r="P5847" i="1"/>
  <c r="L5844" i="1"/>
  <c r="P5843" i="1"/>
  <c r="P5838" i="1"/>
  <c r="P5835" i="1"/>
  <c r="P5832" i="1"/>
  <c r="P5829" i="1"/>
  <c r="P5826" i="1"/>
  <c r="P5825" i="1"/>
  <c r="P5823" i="1"/>
  <c r="P5820" i="1"/>
  <c r="P5819" i="1"/>
  <c r="P5817" i="1"/>
  <c r="P5814" i="1"/>
  <c r="P5813" i="1"/>
  <c r="P5811" i="1"/>
  <c r="P5810" i="1"/>
  <c r="P5808" i="1"/>
  <c r="P5807" i="1"/>
  <c r="P5806" i="1"/>
  <c r="P5804" i="1"/>
  <c r="P5803" i="1"/>
  <c r="P5798" i="1"/>
  <c r="P5795" i="1"/>
  <c r="P5792" i="1"/>
  <c r="P5789" i="1"/>
  <c r="P5788" i="1"/>
  <c r="L5785" i="1"/>
  <c r="P5782" i="1"/>
  <c r="P5779" i="1"/>
  <c r="L5776" i="1"/>
  <c r="L5773" i="1"/>
  <c r="P5768" i="1"/>
  <c r="P5765" i="1"/>
  <c r="P5764" i="1"/>
  <c r="P5761" i="1"/>
  <c r="P5760" i="1"/>
  <c r="P5757" i="1"/>
  <c r="P5754" i="1"/>
  <c r="P5753" i="1"/>
  <c r="P5752" i="1"/>
  <c r="P5749" i="1"/>
  <c r="P5746" i="1"/>
  <c r="P5745" i="1"/>
  <c r="P5743" i="1"/>
  <c r="P5740" i="1"/>
  <c r="P5737" i="1"/>
  <c r="P5734" i="1"/>
  <c r="P5731" i="1"/>
  <c r="P5728" i="1"/>
  <c r="P5725" i="1"/>
  <c r="P5724" i="1"/>
  <c r="P5719" i="1"/>
  <c r="P5718" i="1"/>
  <c r="P5715" i="1"/>
  <c r="L5712" i="1"/>
  <c r="P5711" i="1"/>
  <c r="P5708" i="1"/>
  <c r="P5705" i="1"/>
  <c r="P5702" i="1"/>
  <c r="P5699" i="1"/>
  <c r="P5696" i="1"/>
  <c r="P5693" i="1"/>
  <c r="P5690" i="1"/>
  <c r="L5689" i="1"/>
  <c r="L5686" i="1"/>
  <c r="L5685" i="1"/>
  <c r="L5682" i="1"/>
  <c r="P5677" i="1"/>
  <c r="P5676" i="1"/>
  <c r="P5673" i="1"/>
  <c r="P5670" i="1"/>
  <c r="P5667" i="1"/>
  <c r="P5908" i="1"/>
  <c r="L5905" i="1"/>
  <c r="P5900" i="1"/>
  <c r="P5897" i="1"/>
  <c r="P5894" i="1"/>
  <c r="P5891" i="1"/>
  <c r="P5888" i="1"/>
  <c r="P5885" i="1"/>
  <c r="P5882" i="1"/>
  <c r="P5879" i="1"/>
  <c r="P5876" i="1"/>
  <c r="P5868" i="1"/>
  <c r="P5866" i="1"/>
  <c r="P5863" i="1"/>
  <c r="P5861" i="1"/>
  <c r="P5858" i="1"/>
  <c r="P5855" i="1"/>
  <c r="P5852" i="1"/>
  <c r="P5849" i="1"/>
  <c r="P5845" i="1"/>
  <c r="P5842" i="1"/>
  <c r="P5841" i="1"/>
  <c r="P5839" i="1"/>
  <c r="P5836" i="1"/>
  <c r="P5833" i="1"/>
  <c r="P5830" i="1"/>
  <c r="P5824" i="1"/>
  <c r="P5821" i="1"/>
  <c r="P5818" i="1"/>
  <c r="P5815" i="1"/>
  <c r="P5812" i="1"/>
  <c r="P5809" i="1"/>
  <c r="P5805" i="1"/>
  <c r="P5802" i="1"/>
  <c r="P5799" i="1"/>
  <c r="P5796" i="1"/>
  <c r="P5791" i="1"/>
  <c r="P5786" i="1"/>
  <c r="P5783" i="1"/>
  <c r="P5780" i="1"/>
  <c r="P5777" i="1"/>
  <c r="P5774" i="1"/>
  <c r="P5771" i="1"/>
  <c r="P5770" i="1"/>
  <c r="P5767" i="1"/>
  <c r="P5762" i="1"/>
  <c r="P5759" i="1"/>
  <c r="P5756" i="1"/>
  <c r="P5751" i="1"/>
  <c r="P5748" i="1"/>
  <c r="P5742" i="1"/>
  <c r="P5739" i="1"/>
  <c r="P5736" i="1"/>
  <c r="P5733" i="1"/>
  <c r="P5730" i="1"/>
  <c r="P5727" i="1"/>
  <c r="P5722" i="1"/>
  <c r="P5721" i="1"/>
  <c r="P5716" i="1"/>
  <c r="P5713" i="1"/>
  <c r="P5710" i="1"/>
  <c r="P5707" i="1"/>
  <c r="P5706" i="1"/>
  <c r="L5703" i="1"/>
  <c r="P5700" i="1"/>
  <c r="P5697" i="1"/>
  <c r="P5694" i="1"/>
  <c r="P5691" i="1"/>
  <c r="P5688" i="1"/>
  <c r="P5681" i="1"/>
  <c r="P5680" i="1"/>
  <c r="P5679" i="1"/>
  <c r="P5674" i="1"/>
  <c r="L5671" i="1"/>
  <c r="P5668" i="1"/>
  <c r="P5666" i="1"/>
  <c r="P5665" i="1"/>
  <c r="P6991" i="1"/>
  <c r="L6991" i="1"/>
  <c r="P6975" i="1"/>
  <c r="L6975" i="1"/>
  <c r="P5909" i="1"/>
  <c r="P5906" i="1"/>
  <c r="P5903" i="1"/>
  <c r="P5902" i="1"/>
  <c r="P5901" i="1"/>
  <c r="P5898" i="1"/>
  <c r="P5893" i="1"/>
  <c r="P5892" i="1"/>
  <c r="P5889" i="1"/>
  <c r="P5886" i="1"/>
  <c r="P5883" i="1"/>
  <c r="P5880" i="1"/>
  <c r="P5877" i="1"/>
  <c r="P5874" i="1"/>
  <c r="P5873" i="1"/>
  <c r="P5869" i="1"/>
  <c r="P5859" i="1"/>
  <c r="P5856" i="1"/>
  <c r="P5853" i="1"/>
  <c r="P5850" i="1"/>
  <c r="P5840" i="1"/>
  <c r="P5837" i="1"/>
  <c r="P5834" i="1"/>
  <c r="P5831" i="1"/>
  <c r="P5828" i="1"/>
  <c r="P5827" i="1"/>
  <c r="P5822" i="1"/>
  <c r="P5816" i="1"/>
  <c r="P5801" i="1"/>
  <c r="P5800" i="1"/>
  <c r="P5797" i="1"/>
  <c r="P5794" i="1"/>
  <c r="P5793" i="1"/>
  <c r="P5790" i="1"/>
  <c r="P5787" i="1"/>
  <c r="P5784" i="1"/>
  <c r="P5781" i="1"/>
  <c r="P5778" i="1"/>
  <c r="P5775" i="1"/>
  <c r="P5772" i="1"/>
  <c r="P5769" i="1"/>
  <c r="P5766" i="1"/>
  <c r="P5763" i="1"/>
  <c r="P5758" i="1"/>
  <c r="P5755" i="1"/>
  <c r="P5750" i="1"/>
  <c r="P5747" i="1"/>
  <c r="P5744" i="1"/>
  <c r="P5741" i="1"/>
  <c r="P5738" i="1"/>
  <c r="P5735" i="1"/>
  <c r="P5732" i="1"/>
  <c r="P5729" i="1"/>
  <c r="P5726" i="1"/>
  <c r="P5723" i="1"/>
  <c r="P5720" i="1"/>
  <c r="P5717" i="1"/>
  <c r="P5714" i="1"/>
  <c r="P5709" i="1"/>
  <c r="P5704" i="1"/>
  <c r="P5701" i="1"/>
  <c r="P5698" i="1"/>
  <c r="P5695" i="1"/>
  <c r="P5692" i="1"/>
  <c r="P5687" i="1"/>
  <c r="P5684" i="1"/>
  <c r="P5683" i="1"/>
  <c r="P5678" i="1"/>
  <c r="P5675" i="1"/>
  <c r="P5672" i="1"/>
  <c r="P5669" i="1"/>
  <c r="P6987" i="1"/>
  <c r="L6987" i="1"/>
  <c r="P6971" i="1"/>
  <c r="L6971" i="1"/>
  <c r="P5595" i="1"/>
  <c r="P5593" i="1"/>
  <c r="P5591" i="1"/>
  <c r="P5589" i="1"/>
  <c r="P5587" i="1"/>
  <c r="P5585" i="1"/>
  <c r="P5583" i="1"/>
  <c r="P5581" i="1"/>
  <c r="P5579" i="1"/>
  <c r="P5577" i="1"/>
  <c r="P5575" i="1"/>
  <c r="P5573" i="1"/>
  <c r="P5571" i="1"/>
  <c r="P5569" i="1"/>
  <c r="P5568" i="1"/>
  <c r="P5566" i="1"/>
  <c r="P5564" i="1"/>
  <c r="P5562" i="1"/>
  <c r="P5560" i="1"/>
  <c r="P5558" i="1"/>
  <c r="P5556" i="1"/>
  <c r="P5554" i="1"/>
  <c r="P5552" i="1"/>
  <c r="P5550" i="1"/>
  <c r="P5548" i="1"/>
  <c r="P5546" i="1"/>
  <c r="P5544" i="1"/>
  <c r="P5542" i="1"/>
  <c r="P5539" i="1"/>
  <c r="P5537" i="1"/>
  <c r="P5535" i="1"/>
  <c r="P5533" i="1"/>
  <c r="P5531" i="1"/>
  <c r="P5527" i="1"/>
  <c r="P5525" i="1"/>
  <c r="P5523" i="1"/>
  <c r="P5521" i="1"/>
  <c r="P5519" i="1"/>
  <c r="P5518" i="1"/>
  <c r="P5516" i="1"/>
  <c r="P5514" i="1"/>
  <c r="P5596" i="1"/>
  <c r="P5594" i="1"/>
  <c r="P5592" i="1"/>
  <c r="P5590" i="1"/>
  <c r="P5588" i="1"/>
  <c r="P5586" i="1"/>
  <c r="P5584" i="1"/>
  <c r="P5582" i="1"/>
  <c r="P5580" i="1"/>
  <c r="P5578" i="1"/>
  <c r="P5576" i="1"/>
  <c r="P5574" i="1"/>
  <c r="P5572" i="1"/>
  <c r="P5570" i="1"/>
  <c r="P5567" i="1"/>
  <c r="P5565" i="1"/>
  <c r="P5563" i="1"/>
  <c r="P5561" i="1"/>
  <c r="P5559" i="1"/>
  <c r="P5557" i="1"/>
  <c r="P5555" i="1"/>
  <c r="P5553" i="1"/>
  <c r="P5551" i="1"/>
  <c r="P5549" i="1"/>
  <c r="P5547" i="1"/>
  <c r="P5545" i="1"/>
  <c r="P5543" i="1"/>
  <c r="P5540" i="1"/>
  <c r="P5538" i="1"/>
  <c r="P5536" i="1"/>
  <c r="P5534" i="1"/>
  <c r="P5532" i="1"/>
  <c r="P5530" i="1"/>
  <c r="P5528" i="1"/>
  <c r="P5526" i="1"/>
  <c r="P5524" i="1"/>
  <c r="P5522" i="1"/>
  <c r="P5520" i="1"/>
  <c r="P5517" i="1"/>
  <c r="P5515" i="1"/>
  <c r="P5513" i="1"/>
  <c r="P6829" i="1"/>
  <c r="P6827" i="1"/>
  <c r="P6825" i="1"/>
  <c r="P6823" i="1"/>
  <c r="P6822" i="1"/>
  <c r="P6820" i="1"/>
  <c r="P6818" i="1"/>
  <c r="P6816" i="1"/>
  <c r="P6812" i="1"/>
  <c r="P6810" i="1"/>
  <c r="P6808" i="1"/>
  <c r="P6806" i="1"/>
  <c r="P6804" i="1"/>
  <c r="P6802" i="1"/>
  <c r="P6800" i="1"/>
  <c r="P6798" i="1"/>
  <c r="P6796" i="1"/>
  <c r="P6794" i="1"/>
  <c r="P6792" i="1"/>
  <c r="P6791" i="1"/>
  <c r="P6789" i="1"/>
  <c r="P6787" i="1"/>
  <c r="P6785" i="1"/>
  <c r="P6783" i="1"/>
  <c r="P6781" i="1"/>
  <c r="P6779" i="1"/>
  <c r="P6776" i="1"/>
  <c r="P6770" i="1"/>
  <c r="P6768" i="1"/>
  <c r="P6766" i="1"/>
  <c r="P6762" i="1"/>
  <c r="P6830" i="1"/>
  <c r="P6828" i="1"/>
  <c r="P6826" i="1"/>
  <c r="P6824" i="1"/>
  <c r="P6821" i="1"/>
  <c r="P6819" i="1"/>
  <c r="P6817" i="1"/>
  <c r="P6815" i="1"/>
  <c r="P6813" i="1"/>
  <c r="P6811" i="1"/>
  <c r="P6809" i="1"/>
  <c r="P6807" i="1"/>
  <c r="P6805" i="1"/>
  <c r="P6803" i="1"/>
  <c r="P6801" i="1"/>
  <c r="P6799" i="1"/>
  <c r="P6797" i="1"/>
  <c r="P6795" i="1"/>
  <c r="P6793" i="1"/>
  <c r="P6790" i="1"/>
  <c r="P6788" i="1"/>
  <c r="P6786" i="1"/>
  <c r="P6784" i="1"/>
  <c r="P6782" i="1"/>
  <c r="P6780" i="1"/>
  <c r="P6777" i="1"/>
  <c r="P6775" i="1"/>
  <c r="P6773" i="1"/>
  <c r="P6771" i="1"/>
  <c r="P6769" i="1"/>
  <c r="P6767" i="1"/>
  <c r="P6765" i="1"/>
  <c r="P5328" i="1"/>
  <c r="P5326" i="1"/>
  <c r="P5324" i="1"/>
  <c r="P5322" i="1"/>
  <c r="P5320" i="1"/>
  <c r="P5318" i="1"/>
  <c r="P5316" i="1"/>
  <c r="P5314" i="1"/>
  <c r="P5312" i="1"/>
  <c r="P5310" i="1"/>
  <c r="P5308" i="1"/>
  <c r="P5306" i="1"/>
  <c r="P5303" i="1"/>
  <c r="P5301" i="1"/>
  <c r="P5299" i="1"/>
  <c r="P5297" i="1"/>
  <c r="P5295" i="1"/>
  <c r="P5293" i="1"/>
  <c r="P5291" i="1"/>
  <c r="P5288" i="1"/>
  <c r="P5286" i="1"/>
  <c r="O6998" i="1"/>
  <c r="O6996" i="1"/>
  <c r="O6994" i="1"/>
  <c r="O6992" i="1"/>
  <c r="O6990" i="1"/>
  <c r="O6988" i="1"/>
  <c r="O6986" i="1"/>
  <c r="O6984" i="1"/>
  <c r="O6982" i="1"/>
  <c r="O6980" i="1"/>
  <c r="O6978" i="1"/>
  <c r="O6976" i="1"/>
  <c r="O6974" i="1"/>
  <c r="O6972" i="1"/>
  <c r="O6970" i="1"/>
  <c r="O6968" i="1"/>
  <c r="O6966" i="1"/>
  <c r="O6965" i="1"/>
  <c r="P5327" i="1"/>
  <c r="P5325" i="1"/>
  <c r="P5323" i="1"/>
  <c r="P5321" i="1"/>
  <c r="P5319" i="1"/>
  <c r="P5317" i="1"/>
  <c r="P5315" i="1"/>
  <c r="P5313" i="1"/>
  <c r="P5311" i="1"/>
  <c r="P5309" i="1"/>
  <c r="P5307" i="1"/>
  <c r="P5305" i="1"/>
  <c r="P5302" i="1"/>
  <c r="P5300" i="1"/>
  <c r="P5298" i="1"/>
  <c r="P5296" i="1"/>
  <c r="P5294" i="1"/>
  <c r="P5292" i="1"/>
  <c r="P5289" i="1"/>
  <c r="P5287" i="1"/>
  <c r="O6999" i="1"/>
  <c r="O6997" i="1"/>
  <c r="O6995" i="1"/>
  <c r="O6993" i="1"/>
  <c r="O6991" i="1"/>
  <c r="O6989" i="1"/>
  <c r="O6987" i="1"/>
  <c r="O6985" i="1"/>
  <c r="O6983" i="1"/>
  <c r="O6981" i="1"/>
  <c r="O6979" i="1"/>
  <c r="O6977" i="1"/>
  <c r="O6975" i="1"/>
  <c r="O6973" i="1"/>
  <c r="O6971" i="1"/>
  <c r="O6969" i="1"/>
  <c r="O6967" i="1"/>
  <c r="O6964" i="1"/>
  <c r="O6962" i="1"/>
  <c r="O6960" i="1"/>
  <c r="O6714" i="1"/>
  <c r="J29" i="2"/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F1464" i="1"/>
  <c r="G1464" i="1"/>
  <c r="H1464" i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I1472" i="1"/>
  <c r="F1473" i="1"/>
  <c r="G1473" i="1"/>
  <c r="H1473" i="1"/>
  <c r="I1473" i="1"/>
  <c r="F1474" i="1"/>
  <c r="G1474" i="1"/>
  <c r="H1474" i="1"/>
  <c r="I1474" i="1"/>
  <c r="F1475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H1487" i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H1491" i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F1497" i="1"/>
  <c r="G1497" i="1"/>
  <c r="H1497" i="1"/>
  <c r="I1497" i="1"/>
  <c r="F1498" i="1"/>
  <c r="G1498" i="1"/>
  <c r="H1498" i="1"/>
  <c r="I1498" i="1"/>
  <c r="F1499" i="1"/>
  <c r="G1499" i="1"/>
  <c r="H1499" i="1"/>
  <c r="I1499" i="1"/>
  <c r="F1500" i="1"/>
  <c r="G1500" i="1"/>
  <c r="H1500" i="1"/>
  <c r="I1500" i="1"/>
  <c r="F1501" i="1"/>
  <c r="G1501" i="1"/>
  <c r="H1501" i="1"/>
  <c r="I1501" i="1"/>
  <c r="F1502" i="1"/>
  <c r="G1502" i="1"/>
  <c r="H1502" i="1"/>
  <c r="I1502" i="1"/>
  <c r="F1503" i="1"/>
  <c r="G1503" i="1"/>
  <c r="H1503" i="1"/>
  <c r="I1503" i="1"/>
  <c r="F1504" i="1"/>
  <c r="G1504" i="1"/>
  <c r="H1504" i="1"/>
  <c r="I1504" i="1"/>
  <c r="F1505" i="1"/>
  <c r="G1505" i="1"/>
  <c r="H1505" i="1"/>
  <c r="I1505" i="1"/>
  <c r="F1506" i="1"/>
  <c r="G1506" i="1"/>
  <c r="H1506" i="1"/>
  <c r="I1506" i="1"/>
  <c r="F1507" i="1"/>
  <c r="G1507" i="1"/>
  <c r="H1507" i="1"/>
  <c r="I1507" i="1"/>
  <c r="F1508" i="1"/>
  <c r="G1508" i="1"/>
  <c r="H1508" i="1"/>
  <c r="I1508" i="1"/>
  <c r="F1509" i="1"/>
  <c r="G1509" i="1"/>
  <c r="H1509" i="1"/>
  <c r="I1509" i="1"/>
  <c r="F1510" i="1"/>
  <c r="G1510" i="1"/>
  <c r="H1510" i="1"/>
  <c r="I1510" i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I1515" i="1"/>
  <c r="F1516" i="1"/>
  <c r="G1516" i="1"/>
  <c r="H1516" i="1"/>
  <c r="I1516" i="1"/>
  <c r="F1517" i="1"/>
  <c r="G1517" i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I1520" i="1"/>
  <c r="F1521" i="1"/>
  <c r="G1521" i="1"/>
  <c r="H1521" i="1"/>
  <c r="I1521" i="1"/>
  <c r="F1522" i="1"/>
  <c r="G1522" i="1"/>
  <c r="H1522" i="1"/>
  <c r="I1522" i="1"/>
  <c r="F1523" i="1"/>
  <c r="G1523" i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G1528" i="1"/>
  <c r="H1528" i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I1535" i="1"/>
  <c r="F1536" i="1"/>
  <c r="G1536" i="1"/>
  <c r="H1536" i="1"/>
  <c r="I1536" i="1"/>
  <c r="F1537" i="1"/>
  <c r="G1537" i="1"/>
  <c r="H1537" i="1"/>
  <c r="I1537" i="1"/>
  <c r="F1538" i="1"/>
  <c r="G1538" i="1"/>
  <c r="H1538" i="1"/>
  <c r="I1538" i="1"/>
  <c r="F1539" i="1"/>
  <c r="G1539" i="1"/>
  <c r="H1539" i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I1542" i="1"/>
  <c r="F1543" i="1"/>
  <c r="G1543" i="1"/>
  <c r="H1543" i="1"/>
  <c r="I1543" i="1"/>
  <c r="F1544" i="1"/>
  <c r="G1544" i="1"/>
  <c r="H1544" i="1"/>
  <c r="I1544" i="1"/>
  <c r="F1545" i="1"/>
  <c r="G1545" i="1"/>
  <c r="H1545" i="1"/>
  <c r="I1545" i="1"/>
  <c r="F1546" i="1"/>
  <c r="G1546" i="1"/>
  <c r="H1546" i="1"/>
  <c r="I1546" i="1"/>
  <c r="F1547" i="1"/>
  <c r="G1547" i="1"/>
  <c r="H1547" i="1"/>
  <c r="I1547" i="1"/>
  <c r="F1548" i="1"/>
  <c r="G1548" i="1"/>
  <c r="H1548" i="1"/>
  <c r="I1548" i="1"/>
  <c r="F1549" i="1"/>
  <c r="G1549" i="1"/>
  <c r="H1549" i="1"/>
  <c r="I1549" i="1"/>
  <c r="F1550" i="1"/>
  <c r="G1550" i="1"/>
  <c r="H1550" i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/>
  <c r="I1554" i="1"/>
  <c r="F1555" i="1"/>
  <c r="G1555" i="1"/>
  <c r="H1555" i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H1576" i="1"/>
  <c r="I1576" i="1"/>
  <c r="F1577" i="1"/>
  <c r="G1577" i="1"/>
  <c r="H1577" i="1"/>
  <c r="I1577" i="1"/>
  <c r="F1578" i="1"/>
  <c r="G1578" i="1"/>
  <c r="H1578" i="1"/>
  <c r="I1578" i="1"/>
  <c r="F1579" i="1"/>
  <c r="G1579" i="1"/>
  <c r="H1579" i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F1583" i="1"/>
  <c r="G1583" i="1"/>
  <c r="H1583" i="1"/>
  <c r="I1583" i="1"/>
  <c r="F1584" i="1"/>
  <c r="G1584" i="1"/>
  <c r="H1584" i="1"/>
  <c r="I1584" i="1"/>
  <c r="F1585" i="1"/>
  <c r="G1585" i="1"/>
  <c r="H1585" i="1"/>
  <c r="I1585" i="1"/>
  <c r="F1586" i="1"/>
  <c r="G1586" i="1"/>
  <c r="H1586" i="1"/>
  <c r="I1586" i="1"/>
  <c r="F1587" i="1"/>
  <c r="G1587" i="1"/>
  <c r="H1587" i="1"/>
  <c r="I1587" i="1"/>
  <c r="F1588" i="1"/>
  <c r="G1588" i="1"/>
  <c r="H1588" i="1"/>
  <c r="I1588" i="1"/>
  <c r="F1589" i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G1592" i="1"/>
  <c r="H1592" i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I1595" i="1"/>
  <c r="F1596" i="1"/>
  <c r="G1596" i="1"/>
  <c r="H1596" i="1"/>
  <c r="I1596" i="1"/>
  <c r="F1597" i="1"/>
  <c r="G1597" i="1"/>
  <c r="H1597" i="1"/>
  <c r="I1597" i="1"/>
  <c r="F1598" i="1"/>
  <c r="G1598" i="1"/>
  <c r="H1598" i="1"/>
  <c r="I1598" i="1"/>
  <c r="F1599" i="1"/>
  <c r="G1599" i="1"/>
  <c r="H1599" i="1"/>
  <c r="I1599" i="1"/>
  <c r="F1600" i="1"/>
  <c r="G1600" i="1"/>
  <c r="H1600" i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I1608" i="1"/>
  <c r="F1609" i="1"/>
  <c r="G1609" i="1"/>
  <c r="H1609" i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H1624" i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I1632" i="1"/>
  <c r="F1633" i="1"/>
  <c r="G1633" i="1"/>
  <c r="H1633" i="1"/>
  <c r="I1633" i="1"/>
  <c r="F1634" i="1"/>
  <c r="G1634" i="1"/>
  <c r="H1634" i="1"/>
  <c r="I1634" i="1"/>
  <c r="F1635" i="1"/>
  <c r="G1635" i="1"/>
  <c r="H1635" i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I1644" i="1"/>
  <c r="F1645" i="1"/>
  <c r="G1645" i="1"/>
  <c r="H1645" i="1"/>
  <c r="I1645" i="1"/>
  <c r="F1646" i="1"/>
  <c r="G1646" i="1"/>
  <c r="H1646" i="1"/>
  <c r="I1646" i="1"/>
  <c r="F1647" i="1"/>
  <c r="G1647" i="1"/>
  <c r="H1647" i="1"/>
  <c r="I1647" i="1"/>
  <c r="F1648" i="1"/>
  <c r="G1648" i="1"/>
  <c r="H1648" i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I1651" i="1"/>
  <c r="F1652" i="1"/>
  <c r="G1652" i="1"/>
  <c r="H1652" i="1"/>
  <c r="I1652" i="1"/>
  <c r="F1653" i="1"/>
  <c r="G1653" i="1"/>
  <c r="H1653" i="1"/>
  <c r="I1653" i="1"/>
  <c r="F1654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I1658" i="1"/>
  <c r="F1659" i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/>
  <c r="I1664" i="1"/>
  <c r="F1665" i="1"/>
  <c r="G1665" i="1"/>
  <c r="H1665" i="1"/>
  <c r="I1665" i="1"/>
  <c r="F1666" i="1"/>
  <c r="G1666" i="1"/>
  <c r="H1666" i="1"/>
  <c r="I1666" i="1"/>
  <c r="F1667" i="1"/>
  <c r="G1667" i="1"/>
  <c r="H1667" i="1"/>
  <c r="I1667" i="1"/>
  <c r="F1668" i="1"/>
  <c r="G1668" i="1"/>
  <c r="H1668" i="1"/>
  <c r="I1668" i="1"/>
  <c r="F1669" i="1"/>
  <c r="G1669" i="1"/>
  <c r="H1669" i="1"/>
  <c r="I1669" i="1"/>
  <c r="F1670" i="1"/>
  <c r="G1670" i="1"/>
  <c r="H1670" i="1"/>
  <c r="I1670" i="1"/>
  <c r="F1671" i="1"/>
  <c r="G1671" i="1"/>
  <c r="H1671" i="1"/>
  <c r="I1671" i="1"/>
  <c r="F1672" i="1"/>
  <c r="G1672" i="1"/>
  <c r="H1672" i="1"/>
  <c r="I1672" i="1"/>
  <c r="F1673" i="1"/>
  <c r="G1673" i="1"/>
  <c r="H1673" i="1"/>
  <c r="I1673" i="1"/>
  <c r="F1674" i="1"/>
  <c r="G1674" i="1"/>
  <c r="H1674" i="1"/>
  <c r="I1674" i="1"/>
  <c r="F1675" i="1"/>
  <c r="G1675" i="1"/>
  <c r="H1675" i="1"/>
  <c r="I1675" i="1"/>
  <c r="F1676" i="1"/>
  <c r="G1676" i="1"/>
  <c r="H1676" i="1"/>
  <c r="I1676" i="1"/>
  <c r="F1677" i="1"/>
  <c r="G1677" i="1"/>
  <c r="H1677" i="1"/>
  <c r="I1677" i="1"/>
  <c r="F1678" i="1"/>
  <c r="G1678" i="1"/>
  <c r="H1678" i="1"/>
  <c r="I1678" i="1"/>
  <c r="F1679" i="1"/>
  <c r="G1679" i="1"/>
  <c r="H1679" i="1"/>
  <c r="I1679" i="1"/>
  <c r="F1680" i="1"/>
  <c r="G1680" i="1"/>
  <c r="H1680" i="1"/>
  <c r="I1680" i="1"/>
  <c r="F1681" i="1"/>
  <c r="G1681" i="1"/>
  <c r="H1681" i="1"/>
  <c r="I1681" i="1"/>
  <c r="F1682" i="1"/>
  <c r="G1682" i="1"/>
  <c r="H1682" i="1"/>
  <c r="I1682" i="1"/>
  <c r="F1683" i="1"/>
  <c r="G1683" i="1"/>
  <c r="H1683" i="1"/>
  <c r="I1683" i="1"/>
  <c r="F1684" i="1"/>
  <c r="G1684" i="1"/>
  <c r="H1684" i="1"/>
  <c r="I1684" i="1"/>
  <c r="F1685" i="1"/>
  <c r="G1685" i="1"/>
  <c r="H1685" i="1"/>
  <c r="I1685" i="1"/>
  <c r="F1686" i="1"/>
  <c r="G1686" i="1"/>
  <c r="H1686" i="1"/>
  <c r="I1686" i="1"/>
  <c r="F1687" i="1"/>
  <c r="G1687" i="1"/>
  <c r="H1687" i="1"/>
  <c r="I1687" i="1"/>
  <c r="F1688" i="1"/>
  <c r="G1688" i="1"/>
  <c r="H1688" i="1"/>
  <c r="I1688" i="1"/>
  <c r="F1689" i="1"/>
  <c r="G1689" i="1"/>
  <c r="H1689" i="1"/>
  <c r="I1689" i="1"/>
  <c r="F1690" i="1"/>
  <c r="G1690" i="1"/>
  <c r="H1690" i="1"/>
  <c r="I1690" i="1"/>
  <c r="F1691" i="1"/>
  <c r="G1691" i="1"/>
  <c r="H1691" i="1"/>
  <c r="I1691" i="1"/>
  <c r="F1692" i="1"/>
  <c r="G1692" i="1"/>
  <c r="H1692" i="1"/>
  <c r="I1692" i="1"/>
  <c r="F1693" i="1"/>
  <c r="G1693" i="1"/>
  <c r="H1693" i="1"/>
  <c r="I1693" i="1"/>
  <c r="F1694" i="1"/>
  <c r="G1694" i="1"/>
  <c r="H1694" i="1"/>
  <c r="I1694" i="1"/>
  <c r="F1695" i="1"/>
  <c r="G1695" i="1"/>
  <c r="H1695" i="1"/>
  <c r="I1695" i="1"/>
  <c r="F1696" i="1"/>
  <c r="G1696" i="1"/>
  <c r="H1696" i="1"/>
  <c r="I1696" i="1"/>
  <c r="F1697" i="1"/>
  <c r="G1697" i="1"/>
  <c r="H1697" i="1"/>
  <c r="I1697" i="1"/>
  <c r="F1698" i="1"/>
  <c r="G1698" i="1"/>
  <c r="H1698" i="1"/>
  <c r="I1698" i="1"/>
  <c r="F1699" i="1"/>
  <c r="G1699" i="1"/>
  <c r="H1699" i="1"/>
  <c r="I1699" i="1"/>
  <c r="F1700" i="1"/>
  <c r="G1700" i="1"/>
  <c r="H1700" i="1"/>
  <c r="I1700" i="1"/>
  <c r="F1701" i="1"/>
  <c r="G1701" i="1"/>
  <c r="H1701" i="1"/>
  <c r="I1701" i="1"/>
  <c r="F1702" i="1"/>
  <c r="G1702" i="1"/>
  <c r="H1702" i="1"/>
  <c r="I1702" i="1"/>
  <c r="F1703" i="1"/>
  <c r="G1703" i="1"/>
  <c r="H1703" i="1"/>
  <c r="I1703" i="1"/>
  <c r="F1704" i="1"/>
  <c r="G1704" i="1"/>
  <c r="H1704" i="1"/>
  <c r="I1704" i="1"/>
  <c r="F1705" i="1"/>
  <c r="G1705" i="1"/>
  <c r="H1705" i="1"/>
  <c r="I1705" i="1"/>
  <c r="F1706" i="1"/>
  <c r="G1706" i="1"/>
  <c r="H1706" i="1"/>
  <c r="I1706" i="1"/>
  <c r="F1707" i="1"/>
  <c r="G1707" i="1"/>
  <c r="H1707" i="1"/>
  <c r="I1707" i="1"/>
  <c r="F1708" i="1"/>
  <c r="G1708" i="1"/>
  <c r="H1708" i="1"/>
  <c r="I1708" i="1"/>
  <c r="F1709" i="1"/>
  <c r="G1709" i="1"/>
  <c r="H1709" i="1"/>
  <c r="I1709" i="1"/>
  <c r="F1710" i="1"/>
  <c r="G1710" i="1"/>
  <c r="H1710" i="1"/>
  <c r="I1710" i="1"/>
  <c r="F1711" i="1"/>
  <c r="G1711" i="1"/>
  <c r="H1711" i="1"/>
  <c r="I1711" i="1"/>
  <c r="F1712" i="1"/>
  <c r="G1712" i="1"/>
  <c r="H1712" i="1"/>
  <c r="I1712" i="1"/>
  <c r="F1713" i="1"/>
  <c r="G1713" i="1"/>
  <c r="H1713" i="1"/>
  <c r="I1713" i="1"/>
  <c r="F1714" i="1"/>
  <c r="G1714" i="1"/>
  <c r="H1714" i="1"/>
  <c r="I1714" i="1"/>
  <c r="F1715" i="1"/>
  <c r="G1715" i="1"/>
  <c r="H1715" i="1"/>
  <c r="I1715" i="1"/>
  <c r="F1716" i="1"/>
  <c r="G1716" i="1"/>
  <c r="H1716" i="1"/>
  <c r="I1716" i="1"/>
  <c r="F1717" i="1"/>
  <c r="G1717" i="1"/>
  <c r="H1717" i="1"/>
  <c r="I1717" i="1"/>
  <c r="F1718" i="1"/>
  <c r="G1718" i="1"/>
  <c r="H1718" i="1"/>
  <c r="I1718" i="1"/>
  <c r="F1719" i="1"/>
  <c r="G1719" i="1"/>
  <c r="H1719" i="1"/>
  <c r="I1719" i="1"/>
  <c r="F1720" i="1"/>
  <c r="G1720" i="1"/>
  <c r="H1720" i="1"/>
  <c r="I1720" i="1"/>
  <c r="F1721" i="1"/>
  <c r="G1721" i="1"/>
  <c r="H1721" i="1"/>
  <c r="I1721" i="1"/>
  <c r="F1722" i="1"/>
  <c r="G1722" i="1"/>
  <c r="H1722" i="1"/>
  <c r="I1722" i="1"/>
  <c r="F1723" i="1"/>
  <c r="G1723" i="1"/>
  <c r="H1723" i="1"/>
  <c r="I1723" i="1"/>
  <c r="F1724" i="1"/>
  <c r="G1724" i="1"/>
  <c r="H1724" i="1"/>
  <c r="I1724" i="1"/>
  <c r="F1725" i="1"/>
  <c r="G1725" i="1"/>
  <c r="H1725" i="1"/>
  <c r="I1725" i="1"/>
  <c r="F1726" i="1"/>
  <c r="G1726" i="1"/>
  <c r="H1726" i="1"/>
  <c r="I1726" i="1"/>
  <c r="F1727" i="1"/>
  <c r="G1727" i="1"/>
  <c r="H1727" i="1"/>
  <c r="I1727" i="1"/>
  <c r="F1728" i="1"/>
  <c r="G1728" i="1"/>
  <c r="H1728" i="1"/>
  <c r="I1728" i="1"/>
  <c r="F1729" i="1"/>
  <c r="G1729" i="1"/>
  <c r="H1729" i="1"/>
  <c r="I1729" i="1"/>
  <c r="F1730" i="1"/>
  <c r="G1730" i="1"/>
  <c r="H1730" i="1"/>
  <c r="I1730" i="1"/>
  <c r="F1731" i="1"/>
  <c r="G1731" i="1"/>
  <c r="H1731" i="1"/>
  <c r="I1731" i="1"/>
  <c r="F1732" i="1"/>
  <c r="G1732" i="1"/>
  <c r="H1732" i="1"/>
  <c r="I1732" i="1"/>
  <c r="F1733" i="1"/>
  <c r="G1733" i="1"/>
  <c r="H1733" i="1"/>
  <c r="I1733" i="1"/>
  <c r="F1734" i="1"/>
  <c r="G1734" i="1"/>
  <c r="H1734" i="1"/>
  <c r="I1734" i="1"/>
  <c r="F1735" i="1"/>
  <c r="G1735" i="1"/>
  <c r="H1735" i="1"/>
  <c r="I1735" i="1"/>
  <c r="F1736" i="1"/>
  <c r="G1736" i="1"/>
  <c r="H1736" i="1"/>
  <c r="I1736" i="1"/>
  <c r="F1737" i="1"/>
  <c r="G1737" i="1"/>
  <c r="H1737" i="1"/>
  <c r="I1737" i="1"/>
  <c r="F1738" i="1"/>
  <c r="G1738" i="1"/>
  <c r="H1738" i="1"/>
  <c r="I1738" i="1"/>
  <c r="F1739" i="1"/>
  <c r="G1739" i="1"/>
  <c r="H1739" i="1"/>
  <c r="I1739" i="1"/>
  <c r="F1740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G1743" i="1"/>
  <c r="H1743" i="1"/>
  <c r="I1743" i="1"/>
  <c r="F1744" i="1"/>
  <c r="G1744" i="1"/>
  <c r="H1744" i="1"/>
  <c r="I1744" i="1"/>
  <c r="F1745" i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I1763" i="1"/>
  <c r="F1764" i="1"/>
  <c r="G1764" i="1"/>
  <c r="H1764" i="1"/>
  <c r="I1764" i="1"/>
  <c r="F1765" i="1"/>
  <c r="G1765" i="1"/>
  <c r="H1765" i="1"/>
  <c r="I1765" i="1"/>
  <c r="F1766" i="1"/>
  <c r="G1766" i="1"/>
  <c r="H1766" i="1"/>
  <c r="I1766" i="1"/>
  <c r="F1767" i="1"/>
  <c r="G1767" i="1"/>
  <c r="H1767" i="1"/>
  <c r="I1767" i="1"/>
  <c r="F1768" i="1"/>
  <c r="G1768" i="1"/>
  <c r="H1768" i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I1771" i="1"/>
  <c r="F1772" i="1"/>
  <c r="G1772" i="1"/>
  <c r="H1772" i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I1775" i="1"/>
  <c r="F1776" i="1"/>
  <c r="G1776" i="1"/>
  <c r="H1776" i="1"/>
  <c r="I1776" i="1"/>
  <c r="F1777" i="1"/>
  <c r="G1777" i="1"/>
  <c r="H1777" i="1"/>
  <c r="I1777" i="1"/>
  <c r="F1778" i="1"/>
  <c r="G1778" i="1"/>
  <c r="H1778" i="1"/>
  <c r="I1778" i="1"/>
  <c r="F1779" i="1"/>
  <c r="G1779" i="1"/>
  <c r="H1779" i="1"/>
  <c r="I1779" i="1"/>
  <c r="F1780" i="1"/>
  <c r="G1780" i="1"/>
  <c r="H1780" i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I1783" i="1"/>
  <c r="F1784" i="1"/>
  <c r="G1784" i="1"/>
  <c r="H1784" i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I1787" i="1"/>
  <c r="F1788" i="1"/>
  <c r="G1788" i="1"/>
  <c r="H1788" i="1"/>
  <c r="I1788" i="1"/>
  <c r="F1789" i="1"/>
  <c r="G1789" i="1"/>
  <c r="H1789" i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I1795" i="1"/>
  <c r="F1796" i="1"/>
  <c r="G1796" i="1"/>
  <c r="H1796" i="1"/>
  <c r="I1796" i="1"/>
  <c r="F1797" i="1"/>
  <c r="G1797" i="1"/>
  <c r="H1797" i="1"/>
  <c r="I1797" i="1"/>
  <c r="F1798" i="1"/>
  <c r="G1798" i="1"/>
  <c r="H1798" i="1"/>
  <c r="I1798" i="1"/>
  <c r="F1799" i="1"/>
  <c r="G1799" i="1"/>
  <c r="H1799" i="1"/>
  <c r="I1799" i="1"/>
  <c r="F1800" i="1"/>
  <c r="G1800" i="1"/>
  <c r="H1800" i="1"/>
  <c r="I1800" i="1"/>
  <c r="F1801" i="1"/>
  <c r="G1801" i="1"/>
  <c r="H1801" i="1"/>
  <c r="I1801" i="1"/>
  <c r="F1802" i="1"/>
  <c r="G1802" i="1"/>
  <c r="H1802" i="1"/>
  <c r="I1802" i="1"/>
  <c r="F1803" i="1"/>
  <c r="G1803" i="1"/>
  <c r="H1803" i="1"/>
  <c r="I1803" i="1"/>
  <c r="F1804" i="1"/>
  <c r="G1804" i="1"/>
  <c r="H1804" i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I1807" i="1"/>
  <c r="F1808" i="1"/>
  <c r="G1808" i="1"/>
  <c r="H1808" i="1"/>
  <c r="I1808" i="1"/>
  <c r="F1809" i="1"/>
  <c r="G1809" i="1"/>
  <c r="H1809" i="1"/>
  <c r="I1809" i="1"/>
  <c r="F1810" i="1"/>
  <c r="G1810" i="1"/>
  <c r="H1810" i="1"/>
  <c r="I1810" i="1"/>
  <c r="F1811" i="1"/>
  <c r="G1811" i="1"/>
  <c r="H1811" i="1"/>
  <c r="I1811" i="1"/>
  <c r="F1812" i="1"/>
  <c r="G1812" i="1"/>
  <c r="H1812" i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I1819" i="1"/>
  <c r="F1820" i="1"/>
  <c r="G1820" i="1"/>
  <c r="H1820" i="1"/>
  <c r="I1820" i="1"/>
  <c r="F1821" i="1"/>
  <c r="G1821" i="1"/>
  <c r="H1821" i="1"/>
  <c r="I1821" i="1"/>
  <c r="F1822" i="1"/>
  <c r="G1822" i="1"/>
  <c r="H1822" i="1"/>
  <c r="I1822" i="1"/>
  <c r="F1823" i="1"/>
  <c r="G1823" i="1"/>
  <c r="H1823" i="1"/>
  <c r="I1823" i="1"/>
  <c r="F1824" i="1"/>
  <c r="G1824" i="1"/>
  <c r="H1824" i="1"/>
  <c r="I1824" i="1"/>
  <c r="F1825" i="1"/>
  <c r="G1825" i="1"/>
  <c r="H1825" i="1"/>
  <c r="I1825" i="1"/>
  <c r="F1826" i="1"/>
  <c r="G1826" i="1"/>
  <c r="H1826" i="1"/>
  <c r="I1826" i="1"/>
  <c r="F1827" i="1"/>
  <c r="G1827" i="1"/>
  <c r="H1827" i="1"/>
  <c r="I1827" i="1"/>
  <c r="F1828" i="1"/>
  <c r="G1828" i="1"/>
  <c r="H1828" i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I1831" i="1"/>
  <c r="F1832" i="1"/>
  <c r="G1832" i="1"/>
  <c r="H1832" i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I1835" i="1"/>
  <c r="F1836" i="1"/>
  <c r="G1836" i="1"/>
  <c r="H1836" i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I1839" i="1"/>
  <c r="F1840" i="1"/>
  <c r="G1840" i="1"/>
  <c r="H1840" i="1"/>
  <c r="I1840" i="1"/>
  <c r="F1841" i="1"/>
  <c r="G1841" i="1"/>
  <c r="H1841" i="1"/>
  <c r="I1841" i="1"/>
  <c r="F1842" i="1"/>
  <c r="G1842" i="1"/>
  <c r="H1842" i="1"/>
  <c r="I1842" i="1"/>
  <c r="F1843" i="1"/>
  <c r="G1843" i="1"/>
  <c r="H1843" i="1"/>
  <c r="I1843" i="1"/>
  <c r="M1843" i="1" s="1"/>
  <c r="F1844" i="1"/>
  <c r="G1844" i="1"/>
  <c r="H1844" i="1"/>
  <c r="I1844" i="1"/>
  <c r="Q1844" i="1" s="1"/>
  <c r="F1845" i="1"/>
  <c r="G1845" i="1"/>
  <c r="H1845" i="1"/>
  <c r="I1845" i="1"/>
  <c r="Q1845" i="1" s="1"/>
  <c r="F1846" i="1"/>
  <c r="G1846" i="1"/>
  <c r="H1846" i="1"/>
  <c r="P1846" i="1" s="1"/>
  <c r="I1846" i="1"/>
  <c r="Q1846" i="1" s="1"/>
  <c r="F1847" i="1"/>
  <c r="G1847" i="1"/>
  <c r="H1847" i="1"/>
  <c r="I1847" i="1"/>
  <c r="Q1847" i="1" s="1"/>
  <c r="F1848" i="1"/>
  <c r="G1848" i="1"/>
  <c r="H1848" i="1"/>
  <c r="I1848" i="1"/>
  <c r="Q1848" i="1" s="1"/>
  <c r="F1849" i="1"/>
  <c r="G1849" i="1"/>
  <c r="H1849" i="1"/>
  <c r="I1849" i="1"/>
  <c r="Q1849" i="1" s="1"/>
  <c r="F1850" i="1"/>
  <c r="G1850" i="1"/>
  <c r="H1850" i="1"/>
  <c r="I1850" i="1"/>
  <c r="Q1850" i="1" s="1"/>
  <c r="F1851" i="1"/>
  <c r="G1851" i="1"/>
  <c r="H1851" i="1"/>
  <c r="I1851" i="1"/>
  <c r="Q1851" i="1" s="1"/>
  <c r="F1852" i="1"/>
  <c r="G1852" i="1"/>
  <c r="H1852" i="1"/>
  <c r="I1852" i="1"/>
  <c r="Q1852" i="1" s="1"/>
  <c r="F1853" i="1"/>
  <c r="G1853" i="1"/>
  <c r="H1853" i="1"/>
  <c r="I1853" i="1"/>
  <c r="Q1853" i="1" s="1"/>
  <c r="F1854" i="1"/>
  <c r="G1854" i="1"/>
  <c r="H1854" i="1"/>
  <c r="I1854" i="1"/>
  <c r="Q1854" i="1" s="1"/>
  <c r="F1855" i="1"/>
  <c r="G1855" i="1"/>
  <c r="H1855" i="1"/>
  <c r="I1855" i="1"/>
  <c r="Q1855" i="1" s="1"/>
  <c r="F1856" i="1"/>
  <c r="G1856" i="1"/>
  <c r="H1856" i="1"/>
  <c r="P1856" i="1" s="1"/>
  <c r="I1856" i="1"/>
  <c r="Q1856" i="1" s="1"/>
  <c r="F1857" i="1"/>
  <c r="G1857" i="1"/>
  <c r="H1857" i="1"/>
  <c r="I1857" i="1"/>
  <c r="Q1857" i="1" s="1"/>
  <c r="F1858" i="1"/>
  <c r="G1858" i="1"/>
  <c r="H1858" i="1"/>
  <c r="I1858" i="1"/>
  <c r="Q1858" i="1" s="1"/>
  <c r="F1859" i="1"/>
  <c r="G1859" i="1"/>
  <c r="H1859" i="1"/>
  <c r="P1859" i="1" s="1"/>
  <c r="I1859" i="1"/>
  <c r="Q1859" i="1" s="1"/>
  <c r="F1860" i="1"/>
  <c r="G1860" i="1"/>
  <c r="H1860" i="1"/>
  <c r="I1860" i="1"/>
  <c r="Q1860" i="1" s="1"/>
  <c r="F1861" i="1"/>
  <c r="G1861" i="1"/>
  <c r="H1861" i="1"/>
  <c r="I1861" i="1"/>
  <c r="Q1861" i="1" s="1"/>
  <c r="F1862" i="1"/>
  <c r="G1862" i="1"/>
  <c r="H1862" i="1"/>
  <c r="P1862" i="1" s="1"/>
  <c r="I1862" i="1"/>
  <c r="Q1862" i="1" s="1"/>
  <c r="F1863" i="1"/>
  <c r="G1863" i="1"/>
  <c r="H1863" i="1"/>
  <c r="I1863" i="1"/>
  <c r="Q1863" i="1" s="1"/>
  <c r="F1864" i="1"/>
  <c r="G1864" i="1"/>
  <c r="H1864" i="1"/>
  <c r="I1864" i="1"/>
  <c r="Q1864" i="1" s="1"/>
  <c r="F1865" i="1"/>
  <c r="G1865" i="1"/>
  <c r="H1865" i="1"/>
  <c r="I1865" i="1"/>
  <c r="Q1865" i="1" s="1"/>
  <c r="F1866" i="1"/>
  <c r="G1866" i="1"/>
  <c r="H1866" i="1"/>
  <c r="I1866" i="1"/>
  <c r="Q1866" i="1" s="1"/>
  <c r="F1867" i="1"/>
  <c r="G1867" i="1"/>
  <c r="H1867" i="1"/>
  <c r="I1867" i="1"/>
  <c r="Q1867" i="1" s="1"/>
  <c r="F1868" i="1"/>
  <c r="G1868" i="1"/>
  <c r="H1868" i="1"/>
  <c r="L1868" i="1" s="1"/>
  <c r="I1868" i="1"/>
  <c r="Q1868" i="1" s="1"/>
  <c r="F1869" i="1"/>
  <c r="G1869" i="1"/>
  <c r="H1869" i="1"/>
  <c r="I1869" i="1"/>
  <c r="Q1869" i="1" s="1"/>
  <c r="F1870" i="1"/>
  <c r="G1870" i="1"/>
  <c r="H1870" i="1"/>
  <c r="I1870" i="1"/>
  <c r="Q1870" i="1" s="1"/>
  <c r="F1871" i="1"/>
  <c r="G1871" i="1"/>
  <c r="H1871" i="1"/>
  <c r="I1871" i="1"/>
  <c r="Q1871" i="1" s="1"/>
  <c r="F1872" i="1"/>
  <c r="G1872" i="1"/>
  <c r="H1872" i="1"/>
  <c r="P1872" i="1" s="1"/>
  <c r="I1872" i="1"/>
  <c r="Q1872" i="1" s="1"/>
  <c r="F1873" i="1"/>
  <c r="G1873" i="1"/>
  <c r="H1873" i="1"/>
  <c r="I1873" i="1"/>
  <c r="Q1873" i="1" s="1"/>
  <c r="F1874" i="1"/>
  <c r="G1874" i="1"/>
  <c r="H1874" i="1"/>
  <c r="I1874" i="1"/>
  <c r="Q1874" i="1" s="1"/>
  <c r="F1875" i="1"/>
  <c r="G1875" i="1"/>
  <c r="H1875" i="1"/>
  <c r="P1875" i="1" s="1"/>
  <c r="I1875" i="1"/>
  <c r="Q1875" i="1" s="1"/>
  <c r="F1876" i="1"/>
  <c r="G1876" i="1"/>
  <c r="H1876" i="1"/>
  <c r="I1876" i="1"/>
  <c r="Q1876" i="1" s="1"/>
  <c r="F1877" i="1"/>
  <c r="G1877" i="1"/>
  <c r="H1877" i="1"/>
  <c r="I1877" i="1"/>
  <c r="Q1877" i="1" s="1"/>
  <c r="F1878" i="1"/>
  <c r="G1878" i="1"/>
  <c r="H1878" i="1"/>
  <c r="P1878" i="1" s="1"/>
  <c r="I1878" i="1"/>
  <c r="Q1878" i="1" s="1"/>
  <c r="F1879" i="1"/>
  <c r="G1879" i="1"/>
  <c r="H1879" i="1"/>
  <c r="I1879" i="1"/>
  <c r="Q1879" i="1" s="1"/>
  <c r="F1880" i="1"/>
  <c r="G1880" i="1"/>
  <c r="H1880" i="1"/>
  <c r="I1880" i="1"/>
  <c r="Q1880" i="1" s="1"/>
  <c r="F1881" i="1"/>
  <c r="G1881" i="1"/>
  <c r="H1881" i="1"/>
  <c r="I1881" i="1"/>
  <c r="Q1881" i="1" s="1"/>
  <c r="F1882" i="1"/>
  <c r="G1882" i="1"/>
  <c r="H1882" i="1"/>
  <c r="I1882" i="1"/>
  <c r="Q1882" i="1" s="1"/>
  <c r="F1883" i="1"/>
  <c r="G1883" i="1"/>
  <c r="H1883" i="1"/>
  <c r="I1883" i="1"/>
  <c r="Q1883" i="1" s="1"/>
  <c r="F1884" i="1"/>
  <c r="G1884" i="1"/>
  <c r="H1884" i="1"/>
  <c r="I1884" i="1"/>
  <c r="Q1884" i="1" s="1"/>
  <c r="F1885" i="1"/>
  <c r="G1885" i="1"/>
  <c r="H1885" i="1"/>
  <c r="I1885" i="1"/>
  <c r="Q1885" i="1" s="1"/>
  <c r="F1886" i="1"/>
  <c r="G1886" i="1"/>
  <c r="H1886" i="1"/>
  <c r="I1886" i="1"/>
  <c r="Q1886" i="1" s="1"/>
  <c r="F1887" i="1"/>
  <c r="G1887" i="1"/>
  <c r="H1887" i="1"/>
  <c r="I1887" i="1"/>
  <c r="Q1887" i="1" s="1"/>
  <c r="F1888" i="1"/>
  <c r="G1888" i="1"/>
  <c r="H1888" i="1"/>
  <c r="P1888" i="1" s="1"/>
  <c r="I1888" i="1"/>
  <c r="Q1888" i="1" s="1"/>
  <c r="F1889" i="1"/>
  <c r="G1889" i="1"/>
  <c r="H1889" i="1"/>
  <c r="I1889" i="1"/>
  <c r="Q1889" i="1" s="1"/>
  <c r="F1890" i="1"/>
  <c r="G1890" i="1"/>
  <c r="H1890" i="1"/>
  <c r="I1890" i="1"/>
  <c r="Q1890" i="1" s="1"/>
  <c r="F1891" i="1"/>
  <c r="G1891" i="1"/>
  <c r="H1891" i="1"/>
  <c r="P1891" i="1" s="1"/>
  <c r="I1891" i="1"/>
  <c r="Q1891" i="1" s="1"/>
  <c r="F1892" i="1"/>
  <c r="G1892" i="1"/>
  <c r="H1892" i="1"/>
  <c r="I1892" i="1"/>
  <c r="Q1892" i="1" s="1"/>
  <c r="F1893" i="1"/>
  <c r="G1893" i="1"/>
  <c r="H1893" i="1"/>
  <c r="I1893" i="1"/>
  <c r="Q1893" i="1" s="1"/>
  <c r="F1894" i="1"/>
  <c r="G1894" i="1"/>
  <c r="H1894" i="1"/>
  <c r="P1894" i="1" s="1"/>
  <c r="I1894" i="1"/>
  <c r="Q1894" i="1" s="1"/>
  <c r="F1895" i="1"/>
  <c r="G1895" i="1"/>
  <c r="H1895" i="1"/>
  <c r="I1895" i="1"/>
  <c r="Q1895" i="1" s="1"/>
  <c r="F1896" i="1"/>
  <c r="G1896" i="1"/>
  <c r="H1896" i="1"/>
  <c r="I1896" i="1"/>
  <c r="Q1896" i="1" s="1"/>
  <c r="F1897" i="1"/>
  <c r="G1897" i="1"/>
  <c r="H1897" i="1"/>
  <c r="I1897" i="1"/>
  <c r="Q1897" i="1" s="1"/>
  <c r="F1898" i="1"/>
  <c r="G1898" i="1"/>
  <c r="H1898" i="1"/>
  <c r="I1898" i="1"/>
  <c r="Q1898" i="1" s="1"/>
  <c r="F1899" i="1"/>
  <c r="G1899" i="1"/>
  <c r="H1899" i="1"/>
  <c r="I1899" i="1"/>
  <c r="Q1899" i="1" s="1"/>
  <c r="F1900" i="1"/>
  <c r="G1900" i="1"/>
  <c r="H1900" i="1"/>
  <c r="I1900" i="1"/>
  <c r="Q1900" i="1" s="1"/>
  <c r="F1901" i="1"/>
  <c r="G1901" i="1"/>
  <c r="H1901" i="1"/>
  <c r="I1901" i="1"/>
  <c r="Q1901" i="1" s="1"/>
  <c r="F1902" i="1"/>
  <c r="G1902" i="1"/>
  <c r="H1902" i="1"/>
  <c r="I1902" i="1"/>
  <c r="Q1902" i="1" s="1"/>
  <c r="F1903" i="1"/>
  <c r="G1903" i="1"/>
  <c r="H1903" i="1"/>
  <c r="I1903" i="1"/>
  <c r="Q1903" i="1" s="1"/>
  <c r="F1904" i="1"/>
  <c r="G1904" i="1"/>
  <c r="H1904" i="1"/>
  <c r="P1904" i="1" s="1"/>
  <c r="I1904" i="1"/>
  <c r="Q1904" i="1" s="1"/>
  <c r="F1905" i="1"/>
  <c r="G1905" i="1"/>
  <c r="H1905" i="1"/>
  <c r="I1905" i="1"/>
  <c r="Q1905" i="1" s="1"/>
  <c r="F1906" i="1"/>
  <c r="G1906" i="1"/>
  <c r="H1906" i="1"/>
  <c r="I1906" i="1"/>
  <c r="Q1906" i="1" s="1"/>
  <c r="F1907" i="1"/>
  <c r="G1907" i="1"/>
  <c r="H1907" i="1"/>
  <c r="P1907" i="1" s="1"/>
  <c r="I1907" i="1"/>
  <c r="Q1907" i="1" s="1"/>
  <c r="F1908" i="1"/>
  <c r="G1908" i="1"/>
  <c r="H1908" i="1"/>
  <c r="I1908" i="1"/>
  <c r="Q1908" i="1" s="1"/>
  <c r="F1909" i="1"/>
  <c r="G1909" i="1"/>
  <c r="H1909" i="1"/>
  <c r="I1909" i="1"/>
  <c r="Q1909" i="1" s="1"/>
  <c r="F1910" i="1"/>
  <c r="G1910" i="1"/>
  <c r="H1910" i="1"/>
  <c r="P1910" i="1" s="1"/>
  <c r="I1910" i="1"/>
  <c r="Q1910" i="1" s="1"/>
  <c r="F1911" i="1"/>
  <c r="G1911" i="1"/>
  <c r="H1911" i="1"/>
  <c r="I1911" i="1"/>
  <c r="Q1911" i="1" s="1"/>
  <c r="F1912" i="1"/>
  <c r="G1912" i="1"/>
  <c r="H1912" i="1"/>
  <c r="I1912" i="1"/>
  <c r="Q1912" i="1" s="1"/>
  <c r="F1913" i="1"/>
  <c r="G1913" i="1"/>
  <c r="H1913" i="1"/>
  <c r="I1913" i="1"/>
  <c r="Q1913" i="1" s="1"/>
  <c r="F1914" i="1"/>
  <c r="G1914" i="1"/>
  <c r="H1914" i="1"/>
  <c r="I1914" i="1"/>
  <c r="Q1914" i="1" s="1"/>
  <c r="F1915" i="1"/>
  <c r="G1915" i="1"/>
  <c r="H1915" i="1"/>
  <c r="I1915" i="1"/>
  <c r="Q1915" i="1" s="1"/>
  <c r="F1916" i="1"/>
  <c r="G1916" i="1"/>
  <c r="H1916" i="1"/>
  <c r="I1916" i="1"/>
  <c r="Q1916" i="1" s="1"/>
  <c r="F1917" i="1"/>
  <c r="G1917" i="1"/>
  <c r="H1917" i="1"/>
  <c r="I1917" i="1"/>
  <c r="Q1917" i="1" s="1"/>
  <c r="F1918" i="1"/>
  <c r="G1918" i="1"/>
  <c r="H1918" i="1"/>
  <c r="I1918" i="1"/>
  <c r="Q1918" i="1" s="1"/>
  <c r="F1919" i="1"/>
  <c r="G1919" i="1"/>
  <c r="H1919" i="1"/>
  <c r="I1919" i="1"/>
  <c r="Q1919" i="1" s="1"/>
  <c r="F1920" i="1"/>
  <c r="G1920" i="1"/>
  <c r="H1920" i="1"/>
  <c r="P1920" i="1" s="1"/>
  <c r="I1920" i="1"/>
  <c r="Q1920" i="1" s="1"/>
  <c r="F1921" i="1"/>
  <c r="G1921" i="1"/>
  <c r="H1921" i="1"/>
  <c r="I1921" i="1"/>
  <c r="Q1921" i="1" s="1"/>
  <c r="F1922" i="1"/>
  <c r="G1922" i="1"/>
  <c r="H1922" i="1"/>
  <c r="I1922" i="1"/>
  <c r="Q1922" i="1" s="1"/>
  <c r="F1923" i="1"/>
  <c r="G1923" i="1"/>
  <c r="H1923" i="1"/>
  <c r="P1923" i="1" s="1"/>
  <c r="I1923" i="1"/>
  <c r="Q1923" i="1" s="1"/>
  <c r="F1924" i="1"/>
  <c r="G1924" i="1"/>
  <c r="H1924" i="1"/>
  <c r="I1924" i="1"/>
  <c r="Q1924" i="1" s="1"/>
  <c r="F1925" i="1"/>
  <c r="G1925" i="1"/>
  <c r="H1925" i="1"/>
  <c r="I1925" i="1"/>
  <c r="Q1925" i="1" s="1"/>
  <c r="F1926" i="1"/>
  <c r="G1926" i="1"/>
  <c r="H1926" i="1"/>
  <c r="P1926" i="1" s="1"/>
  <c r="I1926" i="1"/>
  <c r="Q1926" i="1" s="1"/>
  <c r="F1927" i="1"/>
  <c r="G1927" i="1"/>
  <c r="H1927" i="1"/>
  <c r="I1927" i="1"/>
  <c r="Q1927" i="1" s="1"/>
  <c r="F1928" i="1"/>
  <c r="G1928" i="1"/>
  <c r="H1928" i="1"/>
  <c r="I1928" i="1"/>
  <c r="Q1928" i="1" s="1"/>
  <c r="F1929" i="1"/>
  <c r="G1929" i="1"/>
  <c r="H1929" i="1"/>
  <c r="I1929" i="1"/>
  <c r="Q1929" i="1" s="1"/>
  <c r="F1930" i="1"/>
  <c r="G1930" i="1"/>
  <c r="H1930" i="1"/>
  <c r="I1930" i="1"/>
  <c r="Q1930" i="1" s="1"/>
  <c r="F1931" i="1"/>
  <c r="G1931" i="1"/>
  <c r="H1931" i="1"/>
  <c r="I1931" i="1"/>
  <c r="Q1931" i="1" s="1"/>
  <c r="F1932" i="1"/>
  <c r="G1932" i="1"/>
  <c r="O1932" i="1" s="1"/>
  <c r="H1932" i="1"/>
  <c r="I1932" i="1"/>
  <c r="Q1932" i="1" s="1"/>
  <c r="F1933" i="1"/>
  <c r="G1933" i="1"/>
  <c r="H1933" i="1"/>
  <c r="I1933" i="1"/>
  <c r="Q1933" i="1" s="1"/>
  <c r="F1934" i="1"/>
  <c r="G1934" i="1"/>
  <c r="H1934" i="1"/>
  <c r="I1934" i="1"/>
  <c r="Q1934" i="1" s="1"/>
  <c r="F1935" i="1"/>
  <c r="G1935" i="1"/>
  <c r="H1935" i="1"/>
  <c r="L1935" i="1" s="1"/>
  <c r="I1935" i="1"/>
  <c r="Q1935" i="1" s="1"/>
  <c r="F1936" i="1"/>
  <c r="G1936" i="1"/>
  <c r="O1936" i="1" s="1"/>
  <c r="H1936" i="1"/>
  <c r="P1936" i="1" s="1"/>
  <c r="I1936" i="1"/>
  <c r="Q1936" i="1" s="1"/>
  <c r="F1937" i="1"/>
  <c r="G1937" i="1"/>
  <c r="H1937" i="1"/>
  <c r="I1937" i="1"/>
  <c r="F1938" i="1"/>
  <c r="G1938" i="1"/>
  <c r="H1938" i="1"/>
  <c r="I1938" i="1"/>
  <c r="F1939" i="1"/>
  <c r="G1939" i="1"/>
  <c r="H1939" i="1"/>
  <c r="P1939" i="1" s="1"/>
  <c r="I1939" i="1"/>
  <c r="F1940" i="1"/>
  <c r="G1940" i="1"/>
  <c r="O1940" i="1" s="1"/>
  <c r="H1940" i="1"/>
  <c r="I1940" i="1"/>
  <c r="F1941" i="1"/>
  <c r="G1941" i="1"/>
  <c r="H1941" i="1"/>
  <c r="I1941" i="1"/>
  <c r="F1942" i="1"/>
  <c r="G1942" i="1"/>
  <c r="H1942" i="1"/>
  <c r="P1942" i="1" s="1"/>
  <c r="I1942" i="1"/>
  <c r="F1943" i="1"/>
  <c r="G1943" i="1"/>
  <c r="H1943" i="1"/>
  <c r="I1943" i="1"/>
  <c r="F1944" i="1"/>
  <c r="G1944" i="1"/>
  <c r="O1944" i="1" s="1"/>
  <c r="H1944" i="1"/>
  <c r="I1944" i="1"/>
  <c r="F1945" i="1"/>
  <c r="G1945" i="1"/>
  <c r="H1945" i="1"/>
  <c r="I1945" i="1"/>
  <c r="F1946" i="1"/>
  <c r="G1946" i="1"/>
  <c r="H1946" i="1"/>
  <c r="I1946" i="1"/>
  <c r="F1947" i="1"/>
  <c r="G1947" i="1"/>
  <c r="H1947" i="1"/>
  <c r="I1947" i="1"/>
  <c r="F1948" i="1"/>
  <c r="G1948" i="1"/>
  <c r="O1948" i="1" s="1"/>
  <c r="H1948" i="1"/>
  <c r="I1948" i="1"/>
  <c r="F1949" i="1"/>
  <c r="G1949" i="1"/>
  <c r="H1949" i="1"/>
  <c r="I1949" i="1"/>
  <c r="F1950" i="1"/>
  <c r="G1950" i="1"/>
  <c r="H1950" i="1"/>
  <c r="I1950" i="1"/>
  <c r="F1951" i="1"/>
  <c r="G1951" i="1"/>
  <c r="H1951" i="1"/>
  <c r="I1951" i="1"/>
  <c r="F1952" i="1"/>
  <c r="G1952" i="1"/>
  <c r="O1952" i="1" s="1"/>
  <c r="H1952" i="1"/>
  <c r="P1952" i="1" s="1"/>
  <c r="I1952" i="1"/>
  <c r="F1953" i="1"/>
  <c r="G1953" i="1"/>
  <c r="H1953" i="1"/>
  <c r="I1953" i="1"/>
  <c r="F1954" i="1"/>
  <c r="G1954" i="1"/>
  <c r="H1954" i="1"/>
  <c r="I1954" i="1"/>
  <c r="F1955" i="1"/>
  <c r="G1955" i="1"/>
  <c r="H1955" i="1"/>
  <c r="P1955" i="1" s="1"/>
  <c r="I1955" i="1"/>
  <c r="F1956" i="1"/>
  <c r="G1956" i="1"/>
  <c r="O1956" i="1" s="1"/>
  <c r="H1956" i="1"/>
  <c r="I1956" i="1"/>
  <c r="F1957" i="1"/>
  <c r="G1957" i="1"/>
  <c r="H1957" i="1"/>
  <c r="I1957" i="1"/>
  <c r="F1958" i="1"/>
  <c r="G1958" i="1"/>
  <c r="H1958" i="1"/>
  <c r="P1958" i="1" s="1"/>
  <c r="I1958" i="1"/>
  <c r="F1959" i="1"/>
  <c r="G1959" i="1"/>
  <c r="H1959" i="1"/>
  <c r="I1959" i="1"/>
  <c r="F1960" i="1"/>
  <c r="G1960" i="1"/>
  <c r="O1960" i="1" s="1"/>
  <c r="H1960" i="1"/>
  <c r="I1960" i="1"/>
  <c r="F1961" i="1"/>
  <c r="G1961" i="1"/>
  <c r="H1961" i="1"/>
  <c r="I1961" i="1"/>
  <c r="F1962" i="1"/>
  <c r="G1962" i="1"/>
  <c r="H1962" i="1"/>
  <c r="L1962" i="1" s="1"/>
  <c r="I1962" i="1"/>
  <c r="F1963" i="1"/>
  <c r="G1963" i="1"/>
  <c r="H1963" i="1"/>
  <c r="I1963" i="1"/>
  <c r="F1964" i="1"/>
  <c r="G1964" i="1"/>
  <c r="O1964" i="1" s="1"/>
  <c r="H1964" i="1"/>
  <c r="L1964" i="1" s="1"/>
  <c r="I1964" i="1"/>
  <c r="F1965" i="1"/>
  <c r="G1965" i="1"/>
  <c r="H1965" i="1"/>
  <c r="I1965" i="1"/>
  <c r="F1966" i="1"/>
  <c r="G1966" i="1"/>
  <c r="H1966" i="1"/>
  <c r="I1966" i="1"/>
  <c r="F1967" i="1"/>
  <c r="G1967" i="1"/>
  <c r="H1967" i="1"/>
  <c r="I1967" i="1"/>
  <c r="F1968" i="1"/>
  <c r="G1968" i="1"/>
  <c r="O1968" i="1" s="1"/>
  <c r="H1968" i="1"/>
  <c r="P1968" i="1" s="1"/>
  <c r="I1968" i="1"/>
  <c r="F1969" i="1"/>
  <c r="G1969" i="1"/>
  <c r="H1969" i="1"/>
  <c r="I1969" i="1"/>
  <c r="F1970" i="1"/>
  <c r="G1970" i="1"/>
  <c r="H1970" i="1"/>
  <c r="I1970" i="1"/>
  <c r="F1971" i="1"/>
  <c r="G1971" i="1"/>
  <c r="H1971" i="1"/>
  <c r="P1971" i="1" s="1"/>
  <c r="I1971" i="1"/>
  <c r="F1972" i="1"/>
  <c r="G1972" i="1"/>
  <c r="O1972" i="1" s="1"/>
  <c r="H1972" i="1"/>
  <c r="I1972" i="1"/>
  <c r="F1973" i="1"/>
  <c r="G1973" i="1"/>
  <c r="H1973" i="1"/>
  <c r="I1973" i="1"/>
  <c r="F1974" i="1"/>
  <c r="G1974" i="1"/>
  <c r="H1974" i="1"/>
  <c r="P1974" i="1" s="1"/>
  <c r="I1974" i="1"/>
  <c r="F1975" i="1"/>
  <c r="G1975" i="1"/>
  <c r="H1975" i="1"/>
  <c r="I1975" i="1"/>
  <c r="F1976" i="1"/>
  <c r="G1976" i="1"/>
  <c r="O1976" i="1" s="1"/>
  <c r="H1976" i="1"/>
  <c r="I1976" i="1"/>
  <c r="F1977" i="1"/>
  <c r="G1977" i="1"/>
  <c r="H1977" i="1"/>
  <c r="I1977" i="1"/>
  <c r="F1978" i="1"/>
  <c r="G1978" i="1"/>
  <c r="H1978" i="1"/>
  <c r="I1978" i="1"/>
  <c r="F1979" i="1"/>
  <c r="G1979" i="1"/>
  <c r="H1979" i="1"/>
  <c r="I1979" i="1"/>
  <c r="F1980" i="1"/>
  <c r="G1980" i="1"/>
  <c r="O1980" i="1" s="1"/>
  <c r="H1980" i="1"/>
  <c r="I1980" i="1"/>
  <c r="F1981" i="1"/>
  <c r="G1981" i="1"/>
  <c r="H1981" i="1"/>
  <c r="I1981" i="1"/>
  <c r="F1982" i="1"/>
  <c r="G1982" i="1"/>
  <c r="H1982" i="1"/>
  <c r="I1982" i="1"/>
  <c r="F1983" i="1"/>
  <c r="G1983" i="1"/>
  <c r="H1983" i="1"/>
  <c r="I1983" i="1"/>
  <c r="F1984" i="1"/>
  <c r="G1984" i="1"/>
  <c r="O1984" i="1" s="1"/>
  <c r="H1984" i="1"/>
  <c r="P1984" i="1" s="1"/>
  <c r="I1984" i="1"/>
  <c r="F1985" i="1"/>
  <c r="G1985" i="1"/>
  <c r="H1985" i="1"/>
  <c r="I1985" i="1"/>
  <c r="F1986" i="1"/>
  <c r="G1986" i="1"/>
  <c r="H1986" i="1"/>
  <c r="I1986" i="1"/>
  <c r="F1987" i="1"/>
  <c r="G1987" i="1"/>
  <c r="H1987" i="1"/>
  <c r="P1987" i="1" s="1"/>
  <c r="I1987" i="1"/>
  <c r="F1988" i="1"/>
  <c r="G1988" i="1"/>
  <c r="O1988" i="1" s="1"/>
  <c r="H1988" i="1"/>
  <c r="I1988" i="1"/>
  <c r="F1989" i="1"/>
  <c r="G1989" i="1"/>
  <c r="H1989" i="1"/>
  <c r="I1989" i="1"/>
  <c r="F1990" i="1"/>
  <c r="G1990" i="1"/>
  <c r="H1990" i="1"/>
  <c r="P1990" i="1" s="1"/>
  <c r="I1990" i="1"/>
  <c r="F1991" i="1"/>
  <c r="G1991" i="1"/>
  <c r="H1991" i="1"/>
  <c r="I1991" i="1"/>
  <c r="F1992" i="1"/>
  <c r="G1992" i="1"/>
  <c r="O1992" i="1" s="1"/>
  <c r="H1992" i="1"/>
  <c r="I1992" i="1"/>
  <c r="F1993" i="1"/>
  <c r="G1993" i="1"/>
  <c r="H1993" i="1"/>
  <c r="I1993" i="1"/>
  <c r="F1994" i="1"/>
  <c r="G1994" i="1"/>
  <c r="H1994" i="1"/>
  <c r="L1994" i="1" s="1"/>
  <c r="I1994" i="1"/>
  <c r="F1995" i="1"/>
  <c r="G1995" i="1"/>
  <c r="H1995" i="1"/>
  <c r="I1995" i="1"/>
  <c r="F1996" i="1"/>
  <c r="G1996" i="1"/>
  <c r="O1996" i="1" s="1"/>
  <c r="H1996" i="1"/>
  <c r="L1996" i="1" s="1"/>
  <c r="I1996" i="1"/>
  <c r="F1997" i="1"/>
  <c r="G1997" i="1"/>
  <c r="O1997" i="1" s="1"/>
  <c r="H1997" i="1"/>
  <c r="I1997" i="1"/>
  <c r="F1998" i="1"/>
  <c r="G1998" i="1"/>
  <c r="H1998" i="1"/>
  <c r="L1998" i="1" s="1"/>
  <c r="I1998" i="1"/>
  <c r="F1999" i="1"/>
  <c r="G1999" i="1"/>
  <c r="H1999" i="1"/>
  <c r="I1999" i="1"/>
  <c r="F2000" i="1"/>
  <c r="G2000" i="1"/>
  <c r="O2000" i="1" s="1"/>
  <c r="H2000" i="1"/>
  <c r="P2000" i="1" s="1"/>
  <c r="I2000" i="1"/>
  <c r="F2001" i="1"/>
  <c r="G2001" i="1"/>
  <c r="H2001" i="1"/>
  <c r="I2001" i="1"/>
  <c r="F2002" i="1"/>
  <c r="G2002" i="1"/>
  <c r="O2002" i="1" s="1"/>
  <c r="H2002" i="1"/>
  <c r="I2002" i="1"/>
  <c r="F2003" i="1"/>
  <c r="G2003" i="1"/>
  <c r="H2003" i="1"/>
  <c r="P2003" i="1" s="1"/>
  <c r="I2003" i="1"/>
  <c r="F2004" i="1"/>
  <c r="G2004" i="1"/>
  <c r="O2004" i="1" s="1"/>
  <c r="H2004" i="1"/>
  <c r="I2004" i="1"/>
  <c r="F2005" i="1"/>
  <c r="G2005" i="1"/>
  <c r="O2005" i="1" s="1"/>
  <c r="H2005" i="1"/>
  <c r="I2005" i="1"/>
  <c r="F2006" i="1"/>
  <c r="G2006" i="1"/>
  <c r="H2006" i="1"/>
  <c r="P2006" i="1" s="1"/>
  <c r="I2006" i="1"/>
  <c r="F2007" i="1"/>
  <c r="G2007" i="1"/>
  <c r="H2007" i="1"/>
  <c r="I2007" i="1"/>
  <c r="F2008" i="1"/>
  <c r="G2008" i="1"/>
  <c r="O2008" i="1" s="1"/>
  <c r="H2008" i="1"/>
  <c r="I2008" i="1"/>
  <c r="F2009" i="1"/>
  <c r="G2009" i="1"/>
  <c r="H2009" i="1"/>
  <c r="I2009" i="1"/>
  <c r="F2010" i="1"/>
  <c r="G2010" i="1"/>
  <c r="O2010" i="1" s="1"/>
  <c r="H2010" i="1"/>
  <c r="I2010" i="1"/>
  <c r="F2011" i="1"/>
  <c r="G2011" i="1"/>
  <c r="H2011" i="1"/>
  <c r="I2011" i="1"/>
  <c r="F2012" i="1"/>
  <c r="G2012" i="1"/>
  <c r="O2012" i="1" s="1"/>
  <c r="H2012" i="1"/>
  <c r="I2012" i="1"/>
  <c r="F2013" i="1"/>
  <c r="G2013" i="1"/>
  <c r="O2013" i="1" s="1"/>
  <c r="H2013" i="1"/>
  <c r="I2013" i="1"/>
  <c r="F2014" i="1"/>
  <c r="G2014" i="1"/>
  <c r="H2014" i="1"/>
  <c r="I2014" i="1"/>
  <c r="F2015" i="1"/>
  <c r="G2015" i="1"/>
  <c r="H2015" i="1"/>
  <c r="I2015" i="1"/>
  <c r="F2016" i="1"/>
  <c r="G2016" i="1"/>
  <c r="O2016" i="1" s="1"/>
  <c r="H2016" i="1"/>
  <c r="P2016" i="1" s="1"/>
  <c r="I2016" i="1"/>
  <c r="F2017" i="1"/>
  <c r="G2017" i="1"/>
  <c r="H2017" i="1"/>
  <c r="I2017" i="1"/>
  <c r="F2018" i="1"/>
  <c r="G2018" i="1"/>
  <c r="O2018" i="1" s="1"/>
  <c r="H2018" i="1"/>
  <c r="I2018" i="1"/>
  <c r="F2019" i="1"/>
  <c r="G2019" i="1"/>
  <c r="H2019" i="1"/>
  <c r="P2019" i="1" s="1"/>
  <c r="I2019" i="1"/>
  <c r="F2020" i="1"/>
  <c r="G2020" i="1"/>
  <c r="O2020" i="1" s="1"/>
  <c r="H2020" i="1"/>
  <c r="I2020" i="1"/>
  <c r="F2021" i="1"/>
  <c r="G2021" i="1"/>
  <c r="O2021" i="1" s="1"/>
  <c r="H2021" i="1"/>
  <c r="I2021" i="1"/>
  <c r="F2022" i="1"/>
  <c r="G2022" i="1"/>
  <c r="H2022" i="1"/>
  <c r="P2022" i="1" s="1"/>
  <c r="I2022" i="1"/>
  <c r="F2023" i="1"/>
  <c r="G2023" i="1"/>
  <c r="H2023" i="1"/>
  <c r="I2023" i="1"/>
  <c r="F2024" i="1"/>
  <c r="G2024" i="1"/>
  <c r="O2024" i="1" s="1"/>
  <c r="H2024" i="1"/>
  <c r="I2024" i="1"/>
  <c r="F2025" i="1"/>
  <c r="G2025" i="1"/>
  <c r="H2025" i="1"/>
  <c r="I2025" i="1"/>
  <c r="F2026" i="1"/>
  <c r="G2026" i="1"/>
  <c r="O2026" i="1" s="1"/>
  <c r="H2026" i="1"/>
  <c r="I2026" i="1"/>
  <c r="F2027" i="1"/>
  <c r="G2027" i="1"/>
  <c r="H2027" i="1"/>
  <c r="I2027" i="1"/>
  <c r="F2028" i="1"/>
  <c r="G2028" i="1"/>
  <c r="O2028" i="1" s="1"/>
  <c r="H2028" i="1"/>
  <c r="I2028" i="1"/>
  <c r="F2029" i="1"/>
  <c r="G2029" i="1"/>
  <c r="O2029" i="1" s="1"/>
  <c r="H2029" i="1"/>
  <c r="I2029" i="1"/>
  <c r="F2030" i="1"/>
  <c r="G2030" i="1"/>
  <c r="H2030" i="1"/>
  <c r="I2030" i="1"/>
  <c r="F2031" i="1"/>
  <c r="G2031" i="1"/>
  <c r="H2031" i="1"/>
  <c r="I2031" i="1"/>
  <c r="F2032" i="1"/>
  <c r="G2032" i="1"/>
  <c r="O2032" i="1" s="1"/>
  <c r="H2032" i="1"/>
  <c r="P2032" i="1" s="1"/>
  <c r="I2032" i="1"/>
  <c r="F2033" i="1"/>
  <c r="G2033" i="1"/>
  <c r="H2033" i="1"/>
  <c r="I2033" i="1"/>
  <c r="F2034" i="1"/>
  <c r="G2034" i="1"/>
  <c r="O2034" i="1" s="1"/>
  <c r="H2034" i="1"/>
  <c r="I2034" i="1"/>
  <c r="F2035" i="1"/>
  <c r="G2035" i="1"/>
  <c r="H2035" i="1"/>
  <c r="P2035" i="1" s="1"/>
  <c r="I2035" i="1"/>
  <c r="F2036" i="1"/>
  <c r="G2036" i="1"/>
  <c r="O2036" i="1" s="1"/>
  <c r="H2036" i="1"/>
  <c r="I2036" i="1"/>
  <c r="F2037" i="1"/>
  <c r="G2037" i="1"/>
  <c r="O2037" i="1" s="1"/>
  <c r="H2037" i="1"/>
  <c r="I2037" i="1"/>
  <c r="F2038" i="1"/>
  <c r="G2038" i="1"/>
  <c r="H2038" i="1"/>
  <c r="P2038" i="1" s="1"/>
  <c r="I2038" i="1"/>
  <c r="F2039" i="1"/>
  <c r="G2039" i="1"/>
  <c r="H2039" i="1"/>
  <c r="I2039" i="1"/>
  <c r="F2040" i="1"/>
  <c r="G2040" i="1"/>
  <c r="H2040" i="1"/>
  <c r="I2040" i="1"/>
  <c r="F2041" i="1"/>
  <c r="G2041" i="1"/>
  <c r="O2041" i="1" s="1"/>
  <c r="H2041" i="1"/>
  <c r="I2041" i="1"/>
  <c r="F2042" i="1"/>
  <c r="G2042" i="1"/>
  <c r="H2042" i="1"/>
  <c r="I2042" i="1"/>
  <c r="F2043" i="1"/>
  <c r="G2043" i="1"/>
  <c r="H2043" i="1"/>
  <c r="I2043" i="1"/>
  <c r="F2044" i="1"/>
  <c r="G2044" i="1"/>
  <c r="H2044" i="1"/>
  <c r="I2044" i="1"/>
  <c r="F2045" i="1"/>
  <c r="G2045" i="1"/>
  <c r="O2045" i="1" s="1"/>
  <c r="H2045" i="1"/>
  <c r="I2045" i="1"/>
  <c r="F2046" i="1"/>
  <c r="G2046" i="1"/>
  <c r="H2046" i="1"/>
  <c r="I2046" i="1"/>
  <c r="F2047" i="1"/>
  <c r="G2047" i="1"/>
  <c r="H2047" i="1"/>
  <c r="I2047" i="1"/>
  <c r="F2048" i="1"/>
  <c r="G2048" i="1"/>
  <c r="H2048" i="1"/>
  <c r="P2048" i="1" s="1"/>
  <c r="I2048" i="1"/>
  <c r="F2049" i="1"/>
  <c r="G2049" i="1"/>
  <c r="O2049" i="1" s="1"/>
  <c r="H2049" i="1"/>
  <c r="I2049" i="1"/>
  <c r="F2050" i="1"/>
  <c r="G2050" i="1"/>
  <c r="H2050" i="1"/>
  <c r="I2050" i="1"/>
  <c r="F2051" i="1"/>
  <c r="G2051" i="1"/>
  <c r="H2051" i="1"/>
  <c r="P2051" i="1" s="1"/>
  <c r="I2051" i="1"/>
  <c r="F2052" i="1"/>
  <c r="G2052" i="1"/>
  <c r="H2052" i="1"/>
  <c r="I2052" i="1"/>
  <c r="F2053" i="1"/>
  <c r="G2053" i="1"/>
  <c r="O2053" i="1" s="1"/>
  <c r="H2053" i="1"/>
  <c r="I2053" i="1"/>
  <c r="F2054" i="1"/>
  <c r="G2054" i="1"/>
  <c r="H2054" i="1"/>
  <c r="P2054" i="1" s="1"/>
  <c r="I2054" i="1"/>
  <c r="F2055" i="1"/>
  <c r="G2055" i="1"/>
  <c r="H2055" i="1"/>
  <c r="I2055" i="1"/>
  <c r="F2056" i="1"/>
  <c r="G2056" i="1"/>
  <c r="H2056" i="1"/>
  <c r="I2056" i="1"/>
  <c r="F2057" i="1"/>
  <c r="G2057" i="1"/>
  <c r="O2057" i="1" s="1"/>
  <c r="H2057" i="1"/>
  <c r="I2057" i="1"/>
  <c r="F2058" i="1"/>
  <c r="G2058" i="1"/>
  <c r="H2058" i="1"/>
  <c r="I2058" i="1"/>
  <c r="F2059" i="1"/>
  <c r="G2059" i="1"/>
  <c r="H2059" i="1"/>
  <c r="I2059" i="1"/>
  <c r="F2060" i="1"/>
  <c r="G2060" i="1"/>
  <c r="H2060" i="1"/>
  <c r="I2060" i="1"/>
  <c r="F2061" i="1"/>
  <c r="G2061" i="1"/>
  <c r="O2061" i="1" s="1"/>
  <c r="H2061" i="1"/>
  <c r="I2061" i="1"/>
  <c r="F2062" i="1"/>
  <c r="G2062" i="1"/>
  <c r="H2062" i="1"/>
  <c r="I2062" i="1"/>
  <c r="F2063" i="1"/>
  <c r="G2063" i="1"/>
  <c r="H2063" i="1"/>
  <c r="I2063" i="1"/>
  <c r="F2064" i="1"/>
  <c r="G2064" i="1"/>
  <c r="H2064" i="1"/>
  <c r="P2064" i="1" s="1"/>
  <c r="I2064" i="1"/>
  <c r="F2065" i="1"/>
  <c r="G2065" i="1"/>
  <c r="O2065" i="1" s="1"/>
  <c r="H2065" i="1"/>
  <c r="I2065" i="1"/>
  <c r="F2066" i="1"/>
  <c r="G2066" i="1"/>
  <c r="H2066" i="1"/>
  <c r="I2066" i="1"/>
  <c r="F2067" i="1"/>
  <c r="G2067" i="1"/>
  <c r="H2067" i="1"/>
  <c r="P2067" i="1" s="1"/>
  <c r="I2067" i="1"/>
  <c r="F2068" i="1"/>
  <c r="G2068" i="1"/>
  <c r="H2068" i="1"/>
  <c r="I2068" i="1"/>
  <c r="F2069" i="1"/>
  <c r="G2069" i="1"/>
  <c r="O2069" i="1" s="1"/>
  <c r="H2069" i="1"/>
  <c r="I2069" i="1"/>
  <c r="F2070" i="1"/>
  <c r="G2070" i="1"/>
  <c r="H2070" i="1"/>
  <c r="P2070" i="1" s="1"/>
  <c r="I2070" i="1"/>
  <c r="F2071" i="1"/>
  <c r="G2071" i="1"/>
  <c r="H2071" i="1"/>
  <c r="I2071" i="1"/>
  <c r="F2072" i="1"/>
  <c r="G2072" i="1"/>
  <c r="H2072" i="1"/>
  <c r="I2072" i="1"/>
  <c r="F2073" i="1"/>
  <c r="G2073" i="1"/>
  <c r="O2073" i="1" s="1"/>
  <c r="H2073" i="1"/>
  <c r="I2073" i="1"/>
  <c r="F2074" i="1"/>
  <c r="G2074" i="1"/>
  <c r="H2074" i="1"/>
  <c r="I2074" i="1"/>
  <c r="F2075" i="1"/>
  <c r="G2075" i="1"/>
  <c r="H2075" i="1"/>
  <c r="I2075" i="1"/>
  <c r="F2076" i="1"/>
  <c r="G2076" i="1"/>
  <c r="O2076" i="1" s="1"/>
  <c r="H2076" i="1"/>
  <c r="I2076" i="1"/>
  <c r="F2077" i="1"/>
  <c r="G2077" i="1"/>
  <c r="O2077" i="1" s="1"/>
  <c r="H2077" i="1"/>
  <c r="I2077" i="1"/>
  <c r="F2078" i="1"/>
  <c r="G2078" i="1"/>
  <c r="H2078" i="1"/>
  <c r="I2078" i="1"/>
  <c r="F2079" i="1"/>
  <c r="G2079" i="1"/>
  <c r="H2079" i="1"/>
  <c r="I2079" i="1"/>
  <c r="F2080" i="1"/>
  <c r="G2080" i="1"/>
  <c r="H2080" i="1"/>
  <c r="P2080" i="1" s="1"/>
  <c r="I2080" i="1"/>
  <c r="F2081" i="1"/>
  <c r="G2081" i="1"/>
  <c r="O2081" i="1" s="1"/>
  <c r="H2081" i="1"/>
  <c r="I2081" i="1"/>
  <c r="F2082" i="1"/>
  <c r="G2082" i="1"/>
  <c r="H2082" i="1"/>
  <c r="I2082" i="1"/>
  <c r="F2083" i="1"/>
  <c r="G2083" i="1"/>
  <c r="H2083" i="1"/>
  <c r="P2083" i="1" s="1"/>
  <c r="I2083" i="1"/>
  <c r="F2084" i="1"/>
  <c r="G2084" i="1"/>
  <c r="O2084" i="1" s="1"/>
  <c r="H2084" i="1"/>
  <c r="I2084" i="1"/>
  <c r="F2085" i="1"/>
  <c r="G2085" i="1"/>
  <c r="O2085" i="1" s="1"/>
  <c r="H2085" i="1"/>
  <c r="I2085" i="1"/>
  <c r="F2086" i="1"/>
  <c r="G2086" i="1"/>
  <c r="H2086" i="1"/>
  <c r="P2086" i="1" s="1"/>
  <c r="I2086" i="1"/>
  <c r="F2087" i="1"/>
  <c r="G2087" i="1"/>
  <c r="H2087" i="1"/>
  <c r="I2087" i="1"/>
  <c r="F2088" i="1"/>
  <c r="G2088" i="1"/>
  <c r="H2088" i="1"/>
  <c r="I2088" i="1"/>
  <c r="F2089" i="1"/>
  <c r="G2089" i="1"/>
  <c r="O2089" i="1" s="1"/>
  <c r="H2089" i="1"/>
  <c r="I2089" i="1"/>
  <c r="F2090" i="1"/>
  <c r="G2090" i="1"/>
  <c r="H2090" i="1"/>
  <c r="I2090" i="1"/>
  <c r="F2091" i="1"/>
  <c r="G2091" i="1"/>
  <c r="H2091" i="1"/>
  <c r="I2091" i="1"/>
  <c r="F2092" i="1"/>
  <c r="G2092" i="1"/>
  <c r="O2092" i="1" s="1"/>
  <c r="H2092" i="1"/>
  <c r="I2092" i="1"/>
  <c r="F2093" i="1"/>
  <c r="G2093" i="1"/>
  <c r="O2093" i="1" s="1"/>
  <c r="H2093" i="1"/>
  <c r="I2093" i="1"/>
  <c r="F2094" i="1"/>
  <c r="G2094" i="1"/>
  <c r="H2094" i="1"/>
  <c r="I2094" i="1"/>
  <c r="F2095" i="1"/>
  <c r="G2095" i="1"/>
  <c r="H2095" i="1"/>
  <c r="I2095" i="1"/>
  <c r="F2096" i="1"/>
  <c r="G2096" i="1"/>
  <c r="H2096" i="1"/>
  <c r="P2096" i="1" s="1"/>
  <c r="I2096" i="1"/>
  <c r="F2097" i="1"/>
  <c r="G2097" i="1"/>
  <c r="O2097" i="1" s="1"/>
  <c r="H2097" i="1"/>
  <c r="L2097" i="1" s="1"/>
  <c r="I2097" i="1"/>
  <c r="F2098" i="1"/>
  <c r="G2098" i="1"/>
  <c r="H2098" i="1"/>
  <c r="I2098" i="1"/>
  <c r="F2099" i="1"/>
  <c r="G2099" i="1"/>
  <c r="H2099" i="1"/>
  <c r="P2099" i="1" s="1"/>
  <c r="I2099" i="1"/>
  <c r="F2100" i="1"/>
  <c r="G2100" i="1"/>
  <c r="O2100" i="1" s="1"/>
  <c r="H2100" i="1"/>
  <c r="I2100" i="1"/>
  <c r="F2101" i="1"/>
  <c r="G2101" i="1"/>
  <c r="H2101" i="1"/>
  <c r="I2101" i="1"/>
  <c r="F2102" i="1"/>
  <c r="G2102" i="1"/>
  <c r="H2102" i="1"/>
  <c r="P2102" i="1" s="1"/>
  <c r="I2102" i="1"/>
  <c r="F2103" i="1"/>
  <c r="G2103" i="1"/>
  <c r="H2103" i="1"/>
  <c r="I2103" i="1"/>
  <c r="F2104" i="1"/>
  <c r="G2104" i="1"/>
  <c r="O2104" i="1" s="1"/>
  <c r="H2104" i="1"/>
  <c r="I2104" i="1"/>
  <c r="F2105" i="1"/>
  <c r="G2105" i="1"/>
  <c r="H2105" i="1"/>
  <c r="I2105" i="1"/>
  <c r="F2106" i="1"/>
  <c r="G2106" i="1"/>
  <c r="H2106" i="1"/>
  <c r="I2106" i="1"/>
  <c r="F2107" i="1"/>
  <c r="G2107" i="1"/>
  <c r="H2107" i="1"/>
  <c r="I2107" i="1"/>
  <c r="F2108" i="1"/>
  <c r="G2108" i="1"/>
  <c r="O2108" i="1" s="1"/>
  <c r="H2108" i="1"/>
  <c r="I2108" i="1"/>
  <c r="F2109" i="1"/>
  <c r="G2109" i="1"/>
  <c r="H2109" i="1"/>
  <c r="I2109" i="1"/>
  <c r="F2110" i="1"/>
  <c r="G2110" i="1"/>
  <c r="H2110" i="1"/>
  <c r="I2110" i="1"/>
  <c r="F2111" i="1"/>
  <c r="G2111" i="1"/>
  <c r="H2111" i="1"/>
  <c r="I2111" i="1"/>
  <c r="F2112" i="1"/>
  <c r="G2112" i="1"/>
  <c r="O2112" i="1" s="1"/>
  <c r="H2112" i="1"/>
  <c r="P2112" i="1" s="1"/>
  <c r="I2112" i="1"/>
  <c r="F2113" i="1"/>
  <c r="G2113" i="1"/>
  <c r="H2113" i="1"/>
  <c r="I2113" i="1"/>
  <c r="F2114" i="1"/>
  <c r="G2114" i="1"/>
  <c r="H2114" i="1"/>
  <c r="I2114" i="1"/>
  <c r="F2115" i="1"/>
  <c r="G2115" i="1"/>
  <c r="H2115" i="1"/>
  <c r="P2115" i="1" s="1"/>
  <c r="I2115" i="1"/>
  <c r="F2116" i="1"/>
  <c r="G2116" i="1"/>
  <c r="O2116" i="1" s="1"/>
  <c r="H2116" i="1"/>
  <c r="I2116" i="1"/>
  <c r="F2117" i="1"/>
  <c r="G2117" i="1"/>
  <c r="H2117" i="1"/>
  <c r="I2117" i="1"/>
  <c r="F2118" i="1"/>
  <c r="G2118" i="1"/>
  <c r="H2118" i="1"/>
  <c r="P2118" i="1" s="1"/>
  <c r="I2118" i="1"/>
  <c r="F2119" i="1"/>
  <c r="G2119" i="1"/>
  <c r="H2119" i="1"/>
  <c r="I2119" i="1"/>
  <c r="F2120" i="1"/>
  <c r="G2120" i="1"/>
  <c r="O2120" i="1" s="1"/>
  <c r="H2120" i="1"/>
  <c r="I2120" i="1"/>
  <c r="F2121" i="1"/>
  <c r="G2121" i="1"/>
  <c r="H2121" i="1"/>
  <c r="I2121" i="1"/>
  <c r="F2122" i="1"/>
  <c r="G2122" i="1"/>
  <c r="H2122" i="1"/>
  <c r="I2122" i="1"/>
  <c r="F2123" i="1"/>
  <c r="G2123" i="1"/>
  <c r="H2123" i="1"/>
  <c r="I2123" i="1"/>
  <c r="F2124" i="1"/>
  <c r="G2124" i="1"/>
  <c r="O2124" i="1" s="1"/>
  <c r="H2124" i="1"/>
  <c r="I2124" i="1"/>
  <c r="F2125" i="1"/>
  <c r="G2125" i="1"/>
  <c r="H2125" i="1"/>
  <c r="I2125" i="1"/>
  <c r="F2126" i="1"/>
  <c r="G2126" i="1"/>
  <c r="H2126" i="1"/>
  <c r="I2126" i="1"/>
  <c r="F2127" i="1"/>
  <c r="G2127" i="1"/>
  <c r="H2127" i="1"/>
  <c r="I2127" i="1"/>
  <c r="F2128" i="1"/>
  <c r="G2128" i="1"/>
  <c r="O2128" i="1" s="1"/>
  <c r="H2128" i="1"/>
  <c r="P2128" i="1" s="1"/>
  <c r="I2128" i="1"/>
  <c r="F2129" i="1"/>
  <c r="G2129" i="1"/>
  <c r="H2129" i="1"/>
  <c r="I2129" i="1"/>
  <c r="F2130" i="1"/>
  <c r="G2130" i="1"/>
  <c r="H2130" i="1"/>
  <c r="I2130" i="1"/>
  <c r="F2131" i="1"/>
  <c r="G2131" i="1"/>
  <c r="H2131" i="1"/>
  <c r="P2131" i="1" s="1"/>
  <c r="I2131" i="1"/>
  <c r="F2132" i="1"/>
  <c r="G2132" i="1"/>
  <c r="O2132" i="1" s="1"/>
  <c r="H2132" i="1"/>
  <c r="I2132" i="1"/>
  <c r="F2133" i="1"/>
  <c r="G2133" i="1"/>
  <c r="H2133" i="1"/>
  <c r="I2133" i="1"/>
  <c r="F2134" i="1"/>
  <c r="G2134" i="1"/>
  <c r="H2134" i="1"/>
  <c r="P2134" i="1" s="1"/>
  <c r="I2134" i="1"/>
  <c r="F2135" i="1"/>
  <c r="G2135" i="1"/>
  <c r="H2135" i="1"/>
  <c r="I2135" i="1"/>
  <c r="F2136" i="1"/>
  <c r="G2136" i="1"/>
  <c r="O2136" i="1" s="1"/>
  <c r="H2136" i="1"/>
  <c r="I2136" i="1"/>
  <c r="F2137" i="1"/>
  <c r="G2137" i="1"/>
  <c r="H2137" i="1"/>
  <c r="I2137" i="1"/>
  <c r="F2138" i="1"/>
  <c r="G2138" i="1"/>
  <c r="H2138" i="1"/>
  <c r="I2138" i="1"/>
  <c r="F2139" i="1"/>
  <c r="G2139" i="1"/>
  <c r="H2139" i="1"/>
  <c r="I2139" i="1"/>
  <c r="F2140" i="1"/>
  <c r="G2140" i="1"/>
  <c r="O2140" i="1" s="1"/>
  <c r="H2140" i="1"/>
  <c r="I2140" i="1"/>
  <c r="F2141" i="1"/>
  <c r="G2141" i="1"/>
  <c r="H2141" i="1"/>
  <c r="I2141" i="1"/>
  <c r="F2142" i="1"/>
  <c r="G2142" i="1"/>
  <c r="H2142" i="1"/>
  <c r="I2142" i="1"/>
  <c r="F2143" i="1"/>
  <c r="G2143" i="1"/>
  <c r="H2143" i="1"/>
  <c r="I2143" i="1"/>
  <c r="F2144" i="1"/>
  <c r="G2144" i="1"/>
  <c r="O2144" i="1" s="1"/>
  <c r="H2144" i="1"/>
  <c r="P2144" i="1" s="1"/>
  <c r="I2144" i="1"/>
  <c r="F2145" i="1"/>
  <c r="G2145" i="1"/>
  <c r="H2145" i="1"/>
  <c r="I2145" i="1"/>
  <c r="F2146" i="1"/>
  <c r="G2146" i="1"/>
  <c r="H2146" i="1"/>
  <c r="I2146" i="1"/>
  <c r="F2147" i="1"/>
  <c r="G2147" i="1"/>
  <c r="H2147" i="1"/>
  <c r="P2147" i="1" s="1"/>
  <c r="I2147" i="1"/>
  <c r="F2148" i="1"/>
  <c r="G2148" i="1"/>
  <c r="O2148" i="1" s="1"/>
  <c r="H2148" i="1"/>
  <c r="I2148" i="1"/>
  <c r="F2149" i="1"/>
  <c r="G2149" i="1"/>
  <c r="H2149" i="1"/>
  <c r="I2149" i="1"/>
  <c r="F2150" i="1"/>
  <c r="G2150" i="1"/>
  <c r="H2150" i="1"/>
  <c r="P2150" i="1" s="1"/>
  <c r="I2150" i="1"/>
  <c r="F2151" i="1"/>
  <c r="G2151" i="1"/>
  <c r="H2151" i="1"/>
  <c r="I2151" i="1"/>
  <c r="F2152" i="1"/>
  <c r="G2152" i="1"/>
  <c r="O2152" i="1" s="1"/>
  <c r="H2152" i="1"/>
  <c r="I2152" i="1"/>
  <c r="F2153" i="1"/>
  <c r="G2153" i="1"/>
  <c r="H2153" i="1"/>
  <c r="I2153" i="1"/>
  <c r="F2154" i="1"/>
  <c r="G2154" i="1"/>
  <c r="H2154" i="1"/>
  <c r="I2154" i="1"/>
  <c r="F2155" i="1"/>
  <c r="G2155" i="1"/>
  <c r="H2155" i="1"/>
  <c r="I2155" i="1"/>
  <c r="F2156" i="1"/>
  <c r="G2156" i="1"/>
  <c r="O2156" i="1" s="1"/>
  <c r="H2156" i="1"/>
  <c r="I2156" i="1"/>
  <c r="F2157" i="1"/>
  <c r="G2157" i="1"/>
  <c r="H2157" i="1"/>
  <c r="I2157" i="1"/>
  <c r="F2158" i="1"/>
  <c r="G2158" i="1"/>
  <c r="H2158" i="1"/>
  <c r="I2158" i="1"/>
  <c r="F2159" i="1"/>
  <c r="G2159" i="1"/>
  <c r="H2159" i="1"/>
  <c r="I2159" i="1"/>
  <c r="F2160" i="1"/>
  <c r="G2160" i="1"/>
  <c r="O2160" i="1" s="1"/>
  <c r="H2160" i="1"/>
  <c r="I2160" i="1"/>
  <c r="F2161" i="1"/>
  <c r="G2161" i="1"/>
  <c r="H2161" i="1"/>
  <c r="I2161" i="1"/>
  <c r="F2162" i="1"/>
  <c r="G2162" i="1"/>
  <c r="H2162" i="1"/>
  <c r="I2162" i="1"/>
  <c r="F2163" i="1"/>
  <c r="G2163" i="1"/>
  <c r="H2163" i="1"/>
  <c r="P2163" i="1" s="1"/>
  <c r="I2163" i="1"/>
  <c r="F2164" i="1"/>
  <c r="G2164" i="1"/>
  <c r="O2164" i="1" s="1"/>
  <c r="H2164" i="1"/>
  <c r="I2164" i="1"/>
  <c r="F2165" i="1"/>
  <c r="G2165" i="1"/>
  <c r="H2165" i="1"/>
  <c r="I2165" i="1"/>
  <c r="F2166" i="1"/>
  <c r="G2166" i="1"/>
  <c r="H2166" i="1"/>
  <c r="P2166" i="1" s="1"/>
  <c r="I2166" i="1"/>
  <c r="F2167" i="1"/>
  <c r="G2167" i="1"/>
  <c r="H2167" i="1"/>
  <c r="I2167" i="1"/>
  <c r="F2168" i="1"/>
  <c r="G2168" i="1"/>
  <c r="O2168" i="1" s="1"/>
  <c r="H2168" i="1"/>
  <c r="I2168" i="1"/>
  <c r="F2169" i="1"/>
  <c r="G2169" i="1"/>
  <c r="H2169" i="1"/>
  <c r="I2169" i="1"/>
  <c r="F2170" i="1"/>
  <c r="G2170" i="1"/>
  <c r="H2170" i="1"/>
  <c r="I2170" i="1"/>
  <c r="F2171" i="1"/>
  <c r="G2171" i="1"/>
  <c r="H2171" i="1"/>
  <c r="P2171" i="1" s="1"/>
  <c r="I2171" i="1"/>
  <c r="F2172" i="1"/>
  <c r="G2172" i="1"/>
  <c r="O2172" i="1" s="1"/>
  <c r="H2172" i="1"/>
  <c r="I2172" i="1"/>
  <c r="F2173" i="1"/>
  <c r="G2173" i="1"/>
  <c r="H2173" i="1"/>
  <c r="I2173" i="1"/>
  <c r="F2174" i="1"/>
  <c r="G2174" i="1"/>
  <c r="H2174" i="1"/>
  <c r="I2174" i="1"/>
  <c r="F2175" i="1"/>
  <c r="G2175" i="1"/>
  <c r="H2175" i="1"/>
  <c r="I2175" i="1"/>
  <c r="F2176" i="1"/>
  <c r="G2176" i="1"/>
  <c r="O2176" i="1" s="1"/>
  <c r="H2176" i="1"/>
  <c r="I2176" i="1"/>
  <c r="F2177" i="1"/>
  <c r="G2177" i="1"/>
  <c r="H2177" i="1"/>
  <c r="I2177" i="1"/>
  <c r="F2178" i="1"/>
  <c r="G2178" i="1"/>
  <c r="H2178" i="1"/>
  <c r="I2178" i="1"/>
  <c r="F2179" i="1"/>
  <c r="G2179" i="1"/>
  <c r="H2179" i="1"/>
  <c r="I2179" i="1"/>
  <c r="F2180" i="1"/>
  <c r="G2180" i="1"/>
  <c r="O2180" i="1" s="1"/>
  <c r="H2180" i="1"/>
  <c r="I2180" i="1"/>
  <c r="F2181" i="1"/>
  <c r="G2181" i="1"/>
  <c r="H2181" i="1"/>
  <c r="I2181" i="1"/>
  <c r="F2182" i="1"/>
  <c r="G2182" i="1"/>
  <c r="H2182" i="1"/>
  <c r="I2182" i="1"/>
  <c r="F2183" i="1"/>
  <c r="G2183" i="1"/>
  <c r="H2183" i="1"/>
  <c r="I2183" i="1"/>
  <c r="F2184" i="1"/>
  <c r="G2184" i="1"/>
  <c r="O2184" i="1" s="1"/>
  <c r="H2184" i="1"/>
  <c r="I2184" i="1"/>
  <c r="M2184" i="1" s="1"/>
  <c r="F2185" i="1"/>
  <c r="G2185" i="1"/>
  <c r="O2185" i="1" s="1"/>
  <c r="H2185" i="1"/>
  <c r="P2185" i="1" s="1"/>
  <c r="I2185" i="1"/>
  <c r="M2185" i="1" s="1"/>
  <c r="F2186" i="1"/>
  <c r="G2186" i="1"/>
  <c r="O2186" i="1" s="1"/>
  <c r="H2186" i="1"/>
  <c r="I2186" i="1"/>
  <c r="M2186" i="1" s="1"/>
  <c r="F2187" i="1"/>
  <c r="G2187" i="1"/>
  <c r="O2187" i="1" s="1"/>
  <c r="H2187" i="1"/>
  <c r="L2187" i="1" s="1"/>
  <c r="I2187" i="1"/>
  <c r="M2187" i="1" s="1"/>
  <c r="F2188" i="1"/>
  <c r="G2188" i="1"/>
  <c r="O2188" i="1" s="1"/>
  <c r="H2188" i="1"/>
  <c r="I2188" i="1"/>
  <c r="M2188" i="1" s="1"/>
  <c r="F2189" i="1"/>
  <c r="G2189" i="1"/>
  <c r="O2189" i="1" s="1"/>
  <c r="H2189" i="1"/>
  <c r="I2189" i="1"/>
  <c r="M2189" i="1" s="1"/>
  <c r="F2190" i="1"/>
  <c r="G2190" i="1"/>
  <c r="O2190" i="1" s="1"/>
  <c r="H2190" i="1"/>
  <c r="P2190" i="1" s="1"/>
  <c r="I2190" i="1"/>
  <c r="M2190" i="1" s="1"/>
  <c r="F2191" i="1"/>
  <c r="G2191" i="1"/>
  <c r="O2191" i="1" s="1"/>
  <c r="H2191" i="1"/>
  <c r="I2191" i="1"/>
  <c r="M2191" i="1" s="1"/>
  <c r="F2192" i="1"/>
  <c r="G2192" i="1"/>
  <c r="O2192" i="1" s="1"/>
  <c r="H2192" i="1"/>
  <c r="I2192" i="1"/>
  <c r="M2192" i="1" s="1"/>
  <c r="F2193" i="1"/>
  <c r="G2193" i="1"/>
  <c r="O2193" i="1" s="1"/>
  <c r="H2193" i="1"/>
  <c r="P2193" i="1" s="1"/>
  <c r="I2193" i="1"/>
  <c r="M2193" i="1" s="1"/>
  <c r="F2194" i="1"/>
  <c r="G2194" i="1"/>
  <c r="O2194" i="1" s="1"/>
  <c r="H2194" i="1"/>
  <c r="I2194" i="1"/>
  <c r="M2194" i="1" s="1"/>
  <c r="F2195" i="1"/>
  <c r="G2195" i="1"/>
  <c r="O2195" i="1" s="1"/>
  <c r="H2195" i="1"/>
  <c r="I2195" i="1"/>
  <c r="M2195" i="1" s="1"/>
  <c r="F2196" i="1"/>
  <c r="G2196" i="1"/>
  <c r="O2196" i="1" s="1"/>
  <c r="H2196" i="1"/>
  <c r="I2196" i="1"/>
  <c r="M2196" i="1" s="1"/>
  <c r="F2197" i="1"/>
  <c r="G2197" i="1"/>
  <c r="O2197" i="1" s="1"/>
  <c r="H2197" i="1"/>
  <c r="I2197" i="1"/>
  <c r="M2197" i="1" s="1"/>
  <c r="F2198" i="1"/>
  <c r="G2198" i="1"/>
  <c r="O2198" i="1" s="1"/>
  <c r="H2198" i="1"/>
  <c r="I2198" i="1"/>
  <c r="M2198" i="1" s="1"/>
  <c r="F2199" i="1"/>
  <c r="G2199" i="1"/>
  <c r="O2199" i="1" s="1"/>
  <c r="H2199" i="1"/>
  <c r="I2199" i="1"/>
  <c r="M2199" i="1" s="1"/>
  <c r="F2200" i="1"/>
  <c r="G2200" i="1"/>
  <c r="O2200" i="1" s="1"/>
  <c r="H2200" i="1"/>
  <c r="L2200" i="1" s="1"/>
  <c r="I2200" i="1"/>
  <c r="M2200" i="1" s="1"/>
  <c r="F2201" i="1"/>
  <c r="G2201" i="1"/>
  <c r="O2201" i="1" s="1"/>
  <c r="H2201" i="1"/>
  <c r="P2201" i="1" s="1"/>
  <c r="I2201" i="1"/>
  <c r="M2201" i="1" s="1"/>
  <c r="F2202" i="1"/>
  <c r="G2202" i="1"/>
  <c r="O2202" i="1" s="1"/>
  <c r="H2202" i="1"/>
  <c r="I2202" i="1"/>
  <c r="M2202" i="1" s="1"/>
  <c r="F2203" i="1"/>
  <c r="G2203" i="1"/>
  <c r="O2203" i="1" s="1"/>
  <c r="H2203" i="1"/>
  <c r="I2203" i="1"/>
  <c r="M2203" i="1" s="1"/>
  <c r="F2204" i="1"/>
  <c r="G2204" i="1"/>
  <c r="O2204" i="1" s="1"/>
  <c r="H2204" i="1"/>
  <c r="I2204" i="1"/>
  <c r="M2204" i="1" s="1"/>
  <c r="F2205" i="1"/>
  <c r="G2205" i="1"/>
  <c r="O2205" i="1" s="1"/>
  <c r="H2205" i="1"/>
  <c r="I2205" i="1"/>
  <c r="M2205" i="1" s="1"/>
  <c r="F2206" i="1"/>
  <c r="G2206" i="1"/>
  <c r="O2206" i="1" s="1"/>
  <c r="H2206" i="1"/>
  <c r="P2206" i="1" s="1"/>
  <c r="I2206" i="1"/>
  <c r="M2206" i="1" s="1"/>
  <c r="F2207" i="1"/>
  <c r="G2207" i="1"/>
  <c r="O2207" i="1" s="1"/>
  <c r="H2207" i="1"/>
  <c r="P2207" i="1" s="1"/>
  <c r="I2207" i="1"/>
  <c r="M2207" i="1" s="1"/>
  <c r="F2208" i="1"/>
  <c r="G2208" i="1"/>
  <c r="O2208" i="1" s="1"/>
  <c r="H2208" i="1"/>
  <c r="I2208" i="1"/>
  <c r="M2208" i="1" s="1"/>
  <c r="F2209" i="1"/>
  <c r="G2209" i="1"/>
  <c r="O2209" i="1" s="1"/>
  <c r="H2209" i="1"/>
  <c r="P2209" i="1" s="1"/>
  <c r="I2209" i="1"/>
  <c r="M2209" i="1" s="1"/>
  <c r="F2210" i="1"/>
  <c r="G2210" i="1"/>
  <c r="O2210" i="1" s="1"/>
  <c r="H2210" i="1"/>
  <c r="P2210" i="1" s="1"/>
  <c r="I2210" i="1"/>
  <c r="M2210" i="1" s="1"/>
  <c r="F2211" i="1"/>
  <c r="G2211" i="1"/>
  <c r="O2211" i="1" s="1"/>
  <c r="H2211" i="1"/>
  <c r="I2211" i="1"/>
  <c r="M2211" i="1" s="1"/>
  <c r="F2212" i="1"/>
  <c r="G2212" i="1"/>
  <c r="O2212" i="1" s="1"/>
  <c r="H2212" i="1"/>
  <c r="I2212" i="1"/>
  <c r="M2212" i="1" s="1"/>
  <c r="F2213" i="1"/>
  <c r="G2213" i="1"/>
  <c r="O2213" i="1" s="1"/>
  <c r="H2213" i="1"/>
  <c r="P2213" i="1" s="1"/>
  <c r="I2213" i="1"/>
  <c r="M2213" i="1" s="1"/>
  <c r="F2214" i="1"/>
  <c r="G2214" i="1"/>
  <c r="O2214" i="1" s="1"/>
  <c r="H2214" i="1"/>
  <c r="I2214" i="1"/>
  <c r="M2214" i="1" s="1"/>
  <c r="F2215" i="1"/>
  <c r="G2215" i="1"/>
  <c r="O2215" i="1" s="1"/>
  <c r="H2215" i="1"/>
  <c r="I2215" i="1"/>
  <c r="M2215" i="1" s="1"/>
  <c r="F2216" i="1"/>
  <c r="G2216" i="1"/>
  <c r="O2216" i="1" s="1"/>
  <c r="H2216" i="1"/>
  <c r="L2216" i="1" s="1"/>
  <c r="I2216" i="1"/>
  <c r="M2216" i="1" s="1"/>
  <c r="F2217" i="1"/>
  <c r="G2217" i="1"/>
  <c r="O2217" i="1" s="1"/>
  <c r="H2217" i="1"/>
  <c r="I2217" i="1"/>
  <c r="M2217" i="1" s="1"/>
  <c r="F2218" i="1"/>
  <c r="G2218" i="1"/>
  <c r="O2218" i="1" s="1"/>
  <c r="H2218" i="1"/>
  <c r="I2218" i="1"/>
  <c r="M2218" i="1" s="1"/>
  <c r="F2219" i="1"/>
  <c r="G2219" i="1"/>
  <c r="O2219" i="1" s="1"/>
  <c r="H2219" i="1"/>
  <c r="I2219" i="1"/>
  <c r="M2219" i="1" s="1"/>
  <c r="F2220" i="1"/>
  <c r="G2220" i="1"/>
  <c r="O2220" i="1" s="1"/>
  <c r="H2220" i="1"/>
  <c r="I2220" i="1"/>
  <c r="M2220" i="1" s="1"/>
  <c r="F2221" i="1"/>
  <c r="G2221" i="1"/>
  <c r="O2221" i="1" s="1"/>
  <c r="H2221" i="1"/>
  <c r="P2221" i="1" s="1"/>
  <c r="I2221" i="1"/>
  <c r="M2221" i="1" s="1"/>
  <c r="F2222" i="1"/>
  <c r="G2222" i="1"/>
  <c r="O2222" i="1" s="1"/>
  <c r="H2222" i="1"/>
  <c r="I2222" i="1"/>
  <c r="M2222" i="1" s="1"/>
  <c r="F2223" i="1"/>
  <c r="G2223" i="1"/>
  <c r="O2223" i="1" s="1"/>
  <c r="H2223" i="1"/>
  <c r="I2223" i="1"/>
  <c r="M2223" i="1" s="1"/>
  <c r="F2224" i="1"/>
  <c r="G2224" i="1"/>
  <c r="O2224" i="1" s="1"/>
  <c r="H2224" i="1"/>
  <c r="I2224" i="1"/>
  <c r="M2224" i="1" s="1"/>
  <c r="F2225" i="1"/>
  <c r="G2225" i="1"/>
  <c r="O2225" i="1" s="1"/>
  <c r="H2225" i="1"/>
  <c r="I2225" i="1"/>
  <c r="M2225" i="1" s="1"/>
  <c r="F2226" i="1"/>
  <c r="G2226" i="1"/>
  <c r="O2226" i="1" s="1"/>
  <c r="H2226" i="1"/>
  <c r="I2226" i="1"/>
  <c r="M2226" i="1" s="1"/>
  <c r="F2227" i="1"/>
  <c r="G2227" i="1"/>
  <c r="O2227" i="1" s="1"/>
  <c r="H2227" i="1"/>
  <c r="P2227" i="1" s="1"/>
  <c r="I2227" i="1"/>
  <c r="M2227" i="1" s="1"/>
  <c r="F2228" i="1"/>
  <c r="G2228" i="1"/>
  <c r="O2228" i="1" s="1"/>
  <c r="H2228" i="1"/>
  <c r="I2228" i="1"/>
  <c r="M2228" i="1" s="1"/>
  <c r="F2229" i="1"/>
  <c r="G2229" i="1"/>
  <c r="O2229" i="1" s="1"/>
  <c r="H2229" i="1"/>
  <c r="I2229" i="1"/>
  <c r="M2229" i="1" s="1"/>
  <c r="F2230" i="1"/>
  <c r="G2230" i="1"/>
  <c r="O2230" i="1" s="1"/>
  <c r="H2230" i="1"/>
  <c r="P2230" i="1" s="1"/>
  <c r="I2230" i="1"/>
  <c r="M2230" i="1" s="1"/>
  <c r="F2231" i="1"/>
  <c r="G2231" i="1"/>
  <c r="O2231" i="1" s="1"/>
  <c r="H2231" i="1"/>
  <c r="P2231" i="1" s="1"/>
  <c r="I2231" i="1"/>
  <c r="M2231" i="1" s="1"/>
  <c r="F2232" i="1"/>
  <c r="G2232" i="1"/>
  <c r="O2232" i="1" s="1"/>
  <c r="H2232" i="1"/>
  <c r="L2232" i="1" s="1"/>
  <c r="I2232" i="1"/>
  <c r="M2232" i="1" s="1"/>
  <c r="F2233" i="1"/>
  <c r="G2233" i="1"/>
  <c r="O2233" i="1" s="1"/>
  <c r="H2233" i="1"/>
  <c r="P2233" i="1" s="1"/>
  <c r="I2233" i="1"/>
  <c r="M2233" i="1" s="1"/>
  <c r="F2234" i="1"/>
  <c r="G2234" i="1"/>
  <c r="O2234" i="1" s="1"/>
  <c r="H2234" i="1"/>
  <c r="P2234" i="1" s="1"/>
  <c r="I2234" i="1"/>
  <c r="M2234" i="1" s="1"/>
  <c r="F2235" i="1"/>
  <c r="G2235" i="1"/>
  <c r="O2235" i="1" s="1"/>
  <c r="H2235" i="1"/>
  <c r="I2235" i="1"/>
  <c r="M2235" i="1" s="1"/>
  <c r="F2236" i="1"/>
  <c r="G2236" i="1"/>
  <c r="O2236" i="1" s="1"/>
  <c r="H2236" i="1"/>
  <c r="I2236" i="1"/>
  <c r="M2236" i="1" s="1"/>
  <c r="F2237" i="1"/>
  <c r="G2237" i="1"/>
  <c r="O2237" i="1" s="1"/>
  <c r="H2237" i="1"/>
  <c r="P2237" i="1" s="1"/>
  <c r="I2237" i="1"/>
  <c r="M2237" i="1" s="1"/>
  <c r="F2238" i="1"/>
  <c r="G2238" i="1"/>
  <c r="O2238" i="1" s="1"/>
  <c r="H2238" i="1"/>
  <c r="I2238" i="1"/>
  <c r="M2238" i="1" s="1"/>
  <c r="F2239" i="1"/>
  <c r="G2239" i="1"/>
  <c r="O2239" i="1" s="1"/>
  <c r="H2239" i="1"/>
  <c r="I2239" i="1"/>
  <c r="M2239" i="1" s="1"/>
  <c r="F2240" i="1"/>
  <c r="G2240" i="1"/>
  <c r="O2240" i="1" s="1"/>
  <c r="H2240" i="1"/>
  <c r="I2240" i="1"/>
  <c r="M2240" i="1" s="1"/>
  <c r="F2241" i="1"/>
  <c r="G2241" i="1"/>
  <c r="O2241" i="1" s="1"/>
  <c r="H2241" i="1"/>
  <c r="I2241" i="1"/>
  <c r="M2241" i="1" s="1"/>
  <c r="F2242" i="1"/>
  <c r="G2242" i="1"/>
  <c r="O2242" i="1" s="1"/>
  <c r="H2242" i="1"/>
  <c r="I2242" i="1"/>
  <c r="M2242" i="1" s="1"/>
  <c r="F2243" i="1"/>
  <c r="G2243" i="1"/>
  <c r="O2243" i="1" s="1"/>
  <c r="H2243" i="1"/>
  <c r="P2243" i="1" s="1"/>
  <c r="I2243" i="1"/>
  <c r="M2243" i="1" s="1"/>
  <c r="F2244" i="1"/>
  <c r="G2244" i="1"/>
  <c r="O2244" i="1" s="1"/>
  <c r="H2244" i="1"/>
  <c r="I2244" i="1"/>
  <c r="M2244" i="1" s="1"/>
  <c r="F2245" i="1"/>
  <c r="G2245" i="1"/>
  <c r="O2245" i="1" s="1"/>
  <c r="H2245" i="1"/>
  <c r="I2245" i="1"/>
  <c r="M2245" i="1" s="1"/>
  <c r="F2246" i="1"/>
  <c r="G2246" i="1"/>
  <c r="O2246" i="1" s="1"/>
  <c r="H2246" i="1"/>
  <c r="P2246" i="1" s="1"/>
  <c r="I2246" i="1"/>
  <c r="M2246" i="1" s="1"/>
  <c r="F2247" i="1"/>
  <c r="G2247" i="1"/>
  <c r="O2247" i="1" s="1"/>
  <c r="H2247" i="1"/>
  <c r="P2247" i="1" s="1"/>
  <c r="I2247" i="1"/>
  <c r="M2247" i="1" s="1"/>
  <c r="F2248" i="1"/>
  <c r="G2248" i="1"/>
  <c r="O2248" i="1" s="1"/>
  <c r="H2248" i="1"/>
  <c r="L2248" i="1" s="1"/>
  <c r="I2248" i="1"/>
  <c r="M2248" i="1" s="1"/>
  <c r="F2249" i="1"/>
  <c r="G2249" i="1"/>
  <c r="O2249" i="1" s="1"/>
  <c r="H2249" i="1"/>
  <c r="P2249" i="1" s="1"/>
  <c r="I2249" i="1"/>
  <c r="M2249" i="1" s="1"/>
  <c r="F2250" i="1"/>
  <c r="G2250" i="1"/>
  <c r="O2250" i="1" s="1"/>
  <c r="H2250" i="1"/>
  <c r="P2250" i="1" s="1"/>
  <c r="I2250" i="1"/>
  <c r="M2250" i="1" s="1"/>
  <c r="F2251" i="1"/>
  <c r="G2251" i="1"/>
  <c r="O2251" i="1" s="1"/>
  <c r="H2251" i="1"/>
  <c r="I2251" i="1"/>
  <c r="M2251" i="1" s="1"/>
  <c r="F2252" i="1"/>
  <c r="G2252" i="1"/>
  <c r="O2252" i="1" s="1"/>
  <c r="H2252" i="1"/>
  <c r="I2252" i="1"/>
  <c r="M2252" i="1" s="1"/>
  <c r="F2253" i="1"/>
  <c r="G2253" i="1"/>
  <c r="O2253" i="1" s="1"/>
  <c r="H2253" i="1"/>
  <c r="P2253" i="1" s="1"/>
  <c r="I2253" i="1"/>
  <c r="M2253" i="1" s="1"/>
  <c r="F2254" i="1"/>
  <c r="G2254" i="1"/>
  <c r="O2254" i="1" s="1"/>
  <c r="H2254" i="1"/>
  <c r="I2254" i="1"/>
  <c r="M2254" i="1" s="1"/>
  <c r="F2255" i="1"/>
  <c r="G2255" i="1"/>
  <c r="O2255" i="1" s="1"/>
  <c r="H2255" i="1"/>
  <c r="I2255" i="1"/>
  <c r="M2255" i="1" s="1"/>
  <c r="F2256" i="1"/>
  <c r="G2256" i="1"/>
  <c r="O2256" i="1" s="1"/>
  <c r="H2256" i="1"/>
  <c r="I2256" i="1"/>
  <c r="M2256" i="1" s="1"/>
  <c r="F2257" i="1"/>
  <c r="G2257" i="1"/>
  <c r="O2257" i="1" s="1"/>
  <c r="H2257" i="1"/>
  <c r="I2257" i="1"/>
  <c r="M2257" i="1" s="1"/>
  <c r="F2258" i="1"/>
  <c r="G2258" i="1"/>
  <c r="O2258" i="1" s="1"/>
  <c r="H2258" i="1"/>
  <c r="I2258" i="1"/>
  <c r="M2258" i="1" s="1"/>
  <c r="F2259" i="1"/>
  <c r="G2259" i="1"/>
  <c r="O2259" i="1" s="1"/>
  <c r="H2259" i="1"/>
  <c r="P2259" i="1" s="1"/>
  <c r="I2259" i="1"/>
  <c r="M2259" i="1" s="1"/>
  <c r="F2260" i="1"/>
  <c r="G2260" i="1"/>
  <c r="O2260" i="1" s="1"/>
  <c r="H2260" i="1"/>
  <c r="I2260" i="1"/>
  <c r="M2260" i="1" s="1"/>
  <c r="F2261" i="1"/>
  <c r="G2261" i="1"/>
  <c r="O2261" i="1" s="1"/>
  <c r="H2261" i="1"/>
  <c r="I2261" i="1"/>
  <c r="M2261" i="1" s="1"/>
  <c r="F2262" i="1"/>
  <c r="G2262" i="1"/>
  <c r="O2262" i="1" s="1"/>
  <c r="H2262" i="1"/>
  <c r="P2262" i="1" s="1"/>
  <c r="I2262" i="1"/>
  <c r="M2262" i="1" s="1"/>
  <c r="F2263" i="1"/>
  <c r="G2263" i="1"/>
  <c r="O2263" i="1" s="1"/>
  <c r="H2263" i="1"/>
  <c r="P2263" i="1" s="1"/>
  <c r="I2263" i="1"/>
  <c r="M2263" i="1" s="1"/>
  <c r="F2264" i="1"/>
  <c r="G2264" i="1"/>
  <c r="O2264" i="1" s="1"/>
  <c r="H2264" i="1"/>
  <c r="L2264" i="1" s="1"/>
  <c r="I2264" i="1"/>
  <c r="M2264" i="1" s="1"/>
  <c r="F2265" i="1"/>
  <c r="G2265" i="1"/>
  <c r="O2265" i="1" s="1"/>
  <c r="H2265" i="1"/>
  <c r="P2265" i="1" s="1"/>
  <c r="I2265" i="1"/>
  <c r="M2265" i="1" s="1"/>
  <c r="F2266" i="1"/>
  <c r="G2266" i="1"/>
  <c r="O2266" i="1" s="1"/>
  <c r="H2266" i="1"/>
  <c r="P2266" i="1" s="1"/>
  <c r="I2266" i="1"/>
  <c r="M2266" i="1" s="1"/>
  <c r="F2267" i="1"/>
  <c r="G2267" i="1"/>
  <c r="O2267" i="1" s="1"/>
  <c r="H2267" i="1"/>
  <c r="I2267" i="1"/>
  <c r="M2267" i="1" s="1"/>
  <c r="F2268" i="1"/>
  <c r="G2268" i="1"/>
  <c r="O2268" i="1" s="1"/>
  <c r="H2268" i="1"/>
  <c r="I2268" i="1"/>
  <c r="M2268" i="1" s="1"/>
  <c r="F2269" i="1"/>
  <c r="G2269" i="1"/>
  <c r="O2269" i="1" s="1"/>
  <c r="H2269" i="1"/>
  <c r="P2269" i="1" s="1"/>
  <c r="I2269" i="1"/>
  <c r="M2269" i="1" s="1"/>
  <c r="F2270" i="1"/>
  <c r="G2270" i="1"/>
  <c r="O2270" i="1" s="1"/>
  <c r="H2270" i="1"/>
  <c r="I2270" i="1"/>
  <c r="M2270" i="1" s="1"/>
  <c r="F2271" i="1"/>
  <c r="G2271" i="1"/>
  <c r="O2271" i="1" s="1"/>
  <c r="H2271" i="1"/>
  <c r="I2271" i="1"/>
  <c r="M2271" i="1" s="1"/>
  <c r="F2272" i="1"/>
  <c r="G2272" i="1"/>
  <c r="O2272" i="1" s="1"/>
  <c r="H2272" i="1"/>
  <c r="I2272" i="1"/>
  <c r="M2272" i="1" s="1"/>
  <c r="F2273" i="1"/>
  <c r="G2273" i="1"/>
  <c r="O2273" i="1" s="1"/>
  <c r="H2273" i="1"/>
  <c r="I2273" i="1"/>
  <c r="M2273" i="1" s="1"/>
  <c r="F2274" i="1"/>
  <c r="G2274" i="1"/>
  <c r="O2274" i="1" s="1"/>
  <c r="H2274" i="1"/>
  <c r="I2274" i="1"/>
  <c r="M2274" i="1" s="1"/>
  <c r="F2275" i="1"/>
  <c r="G2275" i="1"/>
  <c r="O2275" i="1" s="1"/>
  <c r="H2275" i="1"/>
  <c r="P2275" i="1" s="1"/>
  <c r="I2275" i="1"/>
  <c r="M2275" i="1" s="1"/>
  <c r="F2276" i="1"/>
  <c r="G2276" i="1"/>
  <c r="O2276" i="1" s="1"/>
  <c r="H2276" i="1"/>
  <c r="I2276" i="1"/>
  <c r="M2276" i="1" s="1"/>
  <c r="F2277" i="1"/>
  <c r="G2277" i="1"/>
  <c r="O2277" i="1" s="1"/>
  <c r="H2277" i="1"/>
  <c r="I2277" i="1"/>
  <c r="M2277" i="1" s="1"/>
  <c r="F2278" i="1"/>
  <c r="G2278" i="1"/>
  <c r="O2278" i="1" s="1"/>
  <c r="H2278" i="1"/>
  <c r="P2278" i="1" s="1"/>
  <c r="I2278" i="1"/>
  <c r="M2278" i="1" s="1"/>
  <c r="F2279" i="1"/>
  <c r="G2279" i="1"/>
  <c r="O2279" i="1" s="1"/>
  <c r="H2279" i="1"/>
  <c r="P2279" i="1" s="1"/>
  <c r="I2279" i="1"/>
  <c r="M2279" i="1" s="1"/>
  <c r="F2280" i="1"/>
  <c r="G2280" i="1"/>
  <c r="O2280" i="1" s="1"/>
  <c r="H2280" i="1"/>
  <c r="I2280" i="1"/>
  <c r="M2280" i="1" s="1"/>
  <c r="F2281" i="1"/>
  <c r="G2281" i="1"/>
  <c r="O2281" i="1" s="1"/>
  <c r="H2281" i="1"/>
  <c r="P2281" i="1" s="1"/>
  <c r="I2281" i="1"/>
  <c r="M2281" i="1" s="1"/>
  <c r="F2282" i="1"/>
  <c r="G2282" i="1"/>
  <c r="O2282" i="1" s="1"/>
  <c r="H2282" i="1"/>
  <c r="P2282" i="1" s="1"/>
  <c r="I2282" i="1"/>
  <c r="M2282" i="1" s="1"/>
  <c r="F2283" i="1"/>
  <c r="G2283" i="1"/>
  <c r="O2283" i="1" s="1"/>
  <c r="H2283" i="1"/>
  <c r="I2283" i="1"/>
  <c r="M2283" i="1" s="1"/>
  <c r="F2284" i="1"/>
  <c r="G2284" i="1"/>
  <c r="O2284" i="1" s="1"/>
  <c r="H2284" i="1"/>
  <c r="I2284" i="1"/>
  <c r="M2284" i="1" s="1"/>
  <c r="F2285" i="1"/>
  <c r="G2285" i="1"/>
  <c r="O2285" i="1" s="1"/>
  <c r="H2285" i="1"/>
  <c r="P2285" i="1" s="1"/>
  <c r="I2285" i="1"/>
  <c r="M2285" i="1" s="1"/>
  <c r="F2286" i="1"/>
  <c r="G2286" i="1"/>
  <c r="O2286" i="1" s="1"/>
  <c r="H2286" i="1"/>
  <c r="I2286" i="1"/>
  <c r="M2286" i="1" s="1"/>
  <c r="F2287" i="1"/>
  <c r="G2287" i="1"/>
  <c r="O2287" i="1" s="1"/>
  <c r="H2287" i="1"/>
  <c r="I2287" i="1"/>
  <c r="M2287" i="1" s="1"/>
  <c r="F2288" i="1"/>
  <c r="G2288" i="1"/>
  <c r="O2288" i="1" s="1"/>
  <c r="H2288" i="1"/>
  <c r="I2288" i="1"/>
  <c r="M2288" i="1" s="1"/>
  <c r="F2289" i="1"/>
  <c r="G2289" i="1"/>
  <c r="O2289" i="1" s="1"/>
  <c r="H2289" i="1"/>
  <c r="I2289" i="1"/>
  <c r="M2289" i="1" s="1"/>
  <c r="F2290" i="1"/>
  <c r="G2290" i="1"/>
  <c r="O2290" i="1" s="1"/>
  <c r="H2290" i="1"/>
  <c r="I2290" i="1"/>
  <c r="M2290" i="1" s="1"/>
  <c r="F2291" i="1"/>
  <c r="G2291" i="1"/>
  <c r="O2291" i="1" s="1"/>
  <c r="H2291" i="1"/>
  <c r="P2291" i="1" s="1"/>
  <c r="I2291" i="1"/>
  <c r="M2291" i="1" s="1"/>
  <c r="F2292" i="1"/>
  <c r="G2292" i="1"/>
  <c r="O2292" i="1" s="1"/>
  <c r="H2292" i="1"/>
  <c r="I2292" i="1"/>
  <c r="M2292" i="1" s="1"/>
  <c r="F2293" i="1"/>
  <c r="G2293" i="1"/>
  <c r="O2293" i="1" s="1"/>
  <c r="H2293" i="1"/>
  <c r="I2293" i="1"/>
  <c r="M2293" i="1" s="1"/>
  <c r="F2294" i="1"/>
  <c r="G2294" i="1"/>
  <c r="O2294" i="1" s="1"/>
  <c r="H2294" i="1"/>
  <c r="P2294" i="1" s="1"/>
  <c r="I2294" i="1"/>
  <c r="M2294" i="1" s="1"/>
  <c r="F2295" i="1"/>
  <c r="G2295" i="1"/>
  <c r="O2295" i="1" s="1"/>
  <c r="H2295" i="1"/>
  <c r="P2295" i="1" s="1"/>
  <c r="I2295" i="1"/>
  <c r="M2295" i="1" s="1"/>
  <c r="F2296" i="1"/>
  <c r="G2296" i="1"/>
  <c r="O2296" i="1" s="1"/>
  <c r="H2296" i="1"/>
  <c r="I2296" i="1"/>
  <c r="M2296" i="1" s="1"/>
  <c r="F2297" i="1"/>
  <c r="G2297" i="1"/>
  <c r="O2297" i="1" s="1"/>
  <c r="H2297" i="1"/>
  <c r="P2297" i="1" s="1"/>
  <c r="I2297" i="1"/>
  <c r="M2297" i="1" s="1"/>
  <c r="F2298" i="1"/>
  <c r="G2298" i="1"/>
  <c r="O2298" i="1" s="1"/>
  <c r="H2298" i="1"/>
  <c r="P2298" i="1" s="1"/>
  <c r="I2298" i="1"/>
  <c r="M2298" i="1" s="1"/>
  <c r="F2299" i="1"/>
  <c r="G2299" i="1"/>
  <c r="O2299" i="1" s="1"/>
  <c r="H2299" i="1"/>
  <c r="I2299" i="1"/>
  <c r="M2299" i="1" s="1"/>
  <c r="F2300" i="1"/>
  <c r="G2300" i="1"/>
  <c r="O2300" i="1" s="1"/>
  <c r="H2300" i="1"/>
  <c r="I2300" i="1"/>
  <c r="M2300" i="1" s="1"/>
  <c r="F2301" i="1"/>
  <c r="G2301" i="1"/>
  <c r="O2301" i="1" s="1"/>
  <c r="H2301" i="1"/>
  <c r="P2301" i="1" s="1"/>
  <c r="I2301" i="1"/>
  <c r="M2301" i="1" s="1"/>
  <c r="F2302" i="1"/>
  <c r="G2302" i="1"/>
  <c r="O2302" i="1" s="1"/>
  <c r="H2302" i="1"/>
  <c r="I2302" i="1"/>
  <c r="M2302" i="1" s="1"/>
  <c r="F2303" i="1"/>
  <c r="G2303" i="1"/>
  <c r="O2303" i="1" s="1"/>
  <c r="H2303" i="1"/>
  <c r="I2303" i="1"/>
  <c r="M2303" i="1" s="1"/>
  <c r="F2304" i="1"/>
  <c r="G2304" i="1"/>
  <c r="O2304" i="1" s="1"/>
  <c r="H2304" i="1"/>
  <c r="I2304" i="1"/>
  <c r="M2304" i="1" s="1"/>
  <c r="F2305" i="1"/>
  <c r="G2305" i="1"/>
  <c r="O2305" i="1" s="1"/>
  <c r="H2305" i="1"/>
  <c r="I2305" i="1"/>
  <c r="M2305" i="1" s="1"/>
  <c r="F2306" i="1"/>
  <c r="G2306" i="1"/>
  <c r="O2306" i="1" s="1"/>
  <c r="H2306" i="1"/>
  <c r="I2306" i="1"/>
  <c r="M2306" i="1" s="1"/>
  <c r="F2307" i="1"/>
  <c r="G2307" i="1"/>
  <c r="O2307" i="1" s="1"/>
  <c r="H2307" i="1"/>
  <c r="P2307" i="1" s="1"/>
  <c r="I2307" i="1"/>
  <c r="M2307" i="1" s="1"/>
  <c r="F2308" i="1"/>
  <c r="G2308" i="1"/>
  <c r="O2308" i="1" s="1"/>
  <c r="H2308" i="1"/>
  <c r="I2308" i="1"/>
  <c r="M2308" i="1" s="1"/>
  <c r="F2309" i="1"/>
  <c r="G2309" i="1"/>
  <c r="O2309" i="1" s="1"/>
  <c r="H2309" i="1"/>
  <c r="I2309" i="1"/>
  <c r="M2309" i="1" s="1"/>
  <c r="F2310" i="1"/>
  <c r="G2310" i="1"/>
  <c r="O2310" i="1" s="1"/>
  <c r="H2310" i="1"/>
  <c r="P2310" i="1" s="1"/>
  <c r="I2310" i="1"/>
  <c r="M2310" i="1" s="1"/>
  <c r="F2311" i="1"/>
  <c r="G2311" i="1"/>
  <c r="O2311" i="1" s="1"/>
  <c r="H2311" i="1"/>
  <c r="P2311" i="1" s="1"/>
  <c r="I2311" i="1"/>
  <c r="M2311" i="1" s="1"/>
  <c r="F2312" i="1"/>
  <c r="G2312" i="1"/>
  <c r="O2312" i="1" s="1"/>
  <c r="H2312" i="1"/>
  <c r="I2312" i="1"/>
  <c r="M2312" i="1" s="1"/>
  <c r="F2313" i="1"/>
  <c r="G2313" i="1"/>
  <c r="O2313" i="1" s="1"/>
  <c r="H2313" i="1"/>
  <c r="P2313" i="1" s="1"/>
  <c r="I2313" i="1"/>
  <c r="M2313" i="1" s="1"/>
  <c r="F2314" i="1"/>
  <c r="G2314" i="1"/>
  <c r="O2314" i="1" s="1"/>
  <c r="H2314" i="1"/>
  <c r="P2314" i="1" s="1"/>
  <c r="I2314" i="1"/>
  <c r="M2314" i="1" s="1"/>
  <c r="F2315" i="1"/>
  <c r="G2315" i="1"/>
  <c r="O2315" i="1" s="1"/>
  <c r="H2315" i="1"/>
  <c r="I2315" i="1"/>
  <c r="M2315" i="1" s="1"/>
  <c r="F2316" i="1"/>
  <c r="G2316" i="1"/>
  <c r="O2316" i="1" s="1"/>
  <c r="H2316" i="1"/>
  <c r="I2316" i="1"/>
  <c r="M2316" i="1" s="1"/>
  <c r="F2317" i="1"/>
  <c r="G2317" i="1"/>
  <c r="O2317" i="1" s="1"/>
  <c r="H2317" i="1"/>
  <c r="P2317" i="1" s="1"/>
  <c r="I2317" i="1"/>
  <c r="M2317" i="1" s="1"/>
  <c r="F2318" i="1"/>
  <c r="G2318" i="1"/>
  <c r="O2318" i="1" s="1"/>
  <c r="H2318" i="1"/>
  <c r="I2318" i="1"/>
  <c r="M2318" i="1" s="1"/>
  <c r="F2319" i="1"/>
  <c r="G2319" i="1"/>
  <c r="O2319" i="1" s="1"/>
  <c r="H2319" i="1"/>
  <c r="I2319" i="1"/>
  <c r="M2319" i="1" s="1"/>
  <c r="F2320" i="1"/>
  <c r="G2320" i="1"/>
  <c r="O2320" i="1" s="1"/>
  <c r="H2320" i="1"/>
  <c r="I2320" i="1"/>
  <c r="M2320" i="1" s="1"/>
  <c r="F2321" i="1"/>
  <c r="G2321" i="1"/>
  <c r="O2321" i="1" s="1"/>
  <c r="H2321" i="1"/>
  <c r="I2321" i="1"/>
  <c r="M2321" i="1" s="1"/>
  <c r="F2322" i="1"/>
  <c r="G2322" i="1"/>
  <c r="O2322" i="1" s="1"/>
  <c r="H2322" i="1"/>
  <c r="L2322" i="1" s="1"/>
  <c r="I2322" i="1"/>
  <c r="M2322" i="1" s="1"/>
  <c r="F2323" i="1"/>
  <c r="G2323" i="1"/>
  <c r="O2323" i="1" s="1"/>
  <c r="H2323" i="1"/>
  <c r="P2323" i="1" s="1"/>
  <c r="I2323" i="1"/>
  <c r="M2323" i="1" s="1"/>
  <c r="F2324" i="1"/>
  <c r="G2324" i="1"/>
  <c r="O2324" i="1" s="1"/>
  <c r="H2324" i="1"/>
  <c r="I2324" i="1"/>
  <c r="M2324" i="1" s="1"/>
  <c r="F2325" i="1"/>
  <c r="G2325" i="1"/>
  <c r="O2325" i="1" s="1"/>
  <c r="H2325" i="1"/>
  <c r="I2325" i="1"/>
  <c r="M2325" i="1" s="1"/>
  <c r="F2326" i="1"/>
  <c r="G2326" i="1"/>
  <c r="O2326" i="1" s="1"/>
  <c r="H2326" i="1"/>
  <c r="P2326" i="1" s="1"/>
  <c r="I2326" i="1"/>
  <c r="M2326" i="1" s="1"/>
  <c r="F2327" i="1"/>
  <c r="G2327" i="1"/>
  <c r="O2327" i="1" s="1"/>
  <c r="H2327" i="1"/>
  <c r="L2327" i="1" s="1"/>
  <c r="I2327" i="1"/>
  <c r="M2327" i="1" s="1"/>
  <c r="F2328" i="1"/>
  <c r="G2328" i="1"/>
  <c r="O2328" i="1" s="1"/>
  <c r="H2328" i="1"/>
  <c r="I2328" i="1"/>
  <c r="M2328" i="1" s="1"/>
  <c r="F2329" i="1"/>
  <c r="G2329" i="1"/>
  <c r="O2329" i="1" s="1"/>
  <c r="H2329" i="1"/>
  <c r="P2329" i="1" s="1"/>
  <c r="I2329" i="1"/>
  <c r="M2329" i="1" s="1"/>
  <c r="F2330" i="1"/>
  <c r="G2330" i="1"/>
  <c r="O2330" i="1" s="1"/>
  <c r="H2330" i="1"/>
  <c r="P2330" i="1" s="1"/>
  <c r="I2330" i="1"/>
  <c r="M2330" i="1" s="1"/>
  <c r="F2331" i="1"/>
  <c r="G2331" i="1"/>
  <c r="O2331" i="1" s="1"/>
  <c r="H2331" i="1"/>
  <c r="I2331" i="1"/>
  <c r="M2331" i="1" s="1"/>
  <c r="F2332" i="1"/>
  <c r="G2332" i="1"/>
  <c r="O2332" i="1" s="1"/>
  <c r="H2332" i="1"/>
  <c r="I2332" i="1"/>
  <c r="M2332" i="1" s="1"/>
  <c r="F2333" i="1"/>
  <c r="G2333" i="1"/>
  <c r="O2333" i="1" s="1"/>
  <c r="H2333" i="1"/>
  <c r="P2333" i="1" s="1"/>
  <c r="I2333" i="1"/>
  <c r="M2333" i="1" s="1"/>
  <c r="F2334" i="1"/>
  <c r="G2334" i="1"/>
  <c r="O2334" i="1" s="1"/>
  <c r="H2334" i="1"/>
  <c r="I2334" i="1"/>
  <c r="M2334" i="1" s="1"/>
  <c r="F2335" i="1"/>
  <c r="G2335" i="1"/>
  <c r="O2335" i="1" s="1"/>
  <c r="H2335" i="1"/>
  <c r="I2335" i="1"/>
  <c r="M2335" i="1" s="1"/>
  <c r="F2336" i="1"/>
  <c r="G2336" i="1"/>
  <c r="O2336" i="1" s="1"/>
  <c r="H2336" i="1"/>
  <c r="I2336" i="1"/>
  <c r="M2336" i="1" s="1"/>
  <c r="F2337" i="1"/>
  <c r="G2337" i="1"/>
  <c r="O2337" i="1" s="1"/>
  <c r="H2337" i="1"/>
  <c r="I2337" i="1"/>
  <c r="M2337" i="1" s="1"/>
  <c r="F2338" i="1"/>
  <c r="G2338" i="1"/>
  <c r="O2338" i="1" s="1"/>
  <c r="H2338" i="1"/>
  <c r="L2338" i="1" s="1"/>
  <c r="I2338" i="1"/>
  <c r="M2338" i="1" s="1"/>
  <c r="F2339" i="1"/>
  <c r="G2339" i="1"/>
  <c r="O2339" i="1" s="1"/>
  <c r="H2339" i="1"/>
  <c r="P2339" i="1" s="1"/>
  <c r="I2339" i="1"/>
  <c r="M2339" i="1" s="1"/>
  <c r="F2340" i="1"/>
  <c r="G2340" i="1"/>
  <c r="O2340" i="1" s="1"/>
  <c r="H2340" i="1"/>
  <c r="I2340" i="1"/>
  <c r="M2340" i="1" s="1"/>
  <c r="F2341" i="1"/>
  <c r="G2341" i="1"/>
  <c r="O2341" i="1" s="1"/>
  <c r="H2341" i="1"/>
  <c r="I2341" i="1"/>
  <c r="M2341" i="1" s="1"/>
  <c r="F2342" i="1"/>
  <c r="G2342" i="1"/>
  <c r="O2342" i="1" s="1"/>
  <c r="H2342" i="1"/>
  <c r="P2342" i="1" s="1"/>
  <c r="I2342" i="1"/>
  <c r="M2342" i="1" s="1"/>
  <c r="F2343" i="1"/>
  <c r="G2343" i="1"/>
  <c r="O2343" i="1" s="1"/>
  <c r="H2343" i="1"/>
  <c r="I2343" i="1"/>
  <c r="M2343" i="1" s="1"/>
  <c r="F2344" i="1"/>
  <c r="G2344" i="1"/>
  <c r="O2344" i="1" s="1"/>
  <c r="H2344" i="1"/>
  <c r="I2344" i="1"/>
  <c r="M2344" i="1" s="1"/>
  <c r="F2345" i="1"/>
  <c r="G2345" i="1"/>
  <c r="O2345" i="1" s="1"/>
  <c r="H2345" i="1"/>
  <c r="L2345" i="1" s="1"/>
  <c r="I2345" i="1"/>
  <c r="M2345" i="1" s="1"/>
  <c r="F2346" i="1"/>
  <c r="G2346" i="1"/>
  <c r="O2346" i="1" s="1"/>
  <c r="H2346" i="1"/>
  <c r="P2346" i="1" s="1"/>
  <c r="I2346" i="1"/>
  <c r="M2346" i="1" s="1"/>
  <c r="F2347" i="1"/>
  <c r="G2347" i="1"/>
  <c r="O2347" i="1" s="1"/>
  <c r="H2347" i="1"/>
  <c r="I2347" i="1"/>
  <c r="M2347" i="1" s="1"/>
  <c r="F2348" i="1"/>
  <c r="G2348" i="1"/>
  <c r="O2348" i="1" s="1"/>
  <c r="H2348" i="1"/>
  <c r="I2348" i="1"/>
  <c r="M2348" i="1" s="1"/>
  <c r="F2349" i="1"/>
  <c r="G2349" i="1"/>
  <c r="O2349" i="1" s="1"/>
  <c r="H2349" i="1"/>
  <c r="I2349" i="1"/>
  <c r="M2349" i="1" s="1"/>
  <c r="F2350" i="1"/>
  <c r="G2350" i="1"/>
  <c r="O2350" i="1" s="1"/>
  <c r="H2350" i="1"/>
  <c r="I2350" i="1"/>
  <c r="M2350" i="1" s="1"/>
  <c r="F2351" i="1"/>
  <c r="G2351" i="1"/>
  <c r="O2351" i="1" s="1"/>
  <c r="H2351" i="1"/>
  <c r="P2351" i="1" s="1"/>
  <c r="I2351" i="1"/>
  <c r="M2351" i="1" s="1"/>
  <c r="F2352" i="1"/>
  <c r="G2352" i="1"/>
  <c r="O2352" i="1" s="1"/>
  <c r="H2352" i="1"/>
  <c r="I2352" i="1"/>
  <c r="M2352" i="1" s="1"/>
  <c r="F2353" i="1"/>
  <c r="G2353" i="1"/>
  <c r="O2353" i="1" s="1"/>
  <c r="H2353" i="1"/>
  <c r="P2353" i="1" s="1"/>
  <c r="I2353" i="1"/>
  <c r="M2353" i="1" s="1"/>
  <c r="F2354" i="1"/>
  <c r="G2354" i="1"/>
  <c r="O2354" i="1" s="1"/>
  <c r="H2354" i="1"/>
  <c r="L2354" i="1" s="1"/>
  <c r="I2354" i="1"/>
  <c r="M2354" i="1" s="1"/>
  <c r="F2355" i="1"/>
  <c r="G2355" i="1"/>
  <c r="O2355" i="1" s="1"/>
  <c r="H2355" i="1"/>
  <c r="I2355" i="1"/>
  <c r="M2355" i="1" s="1"/>
  <c r="F2356" i="1"/>
  <c r="G2356" i="1"/>
  <c r="O2356" i="1" s="1"/>
  <c r="H2356" i="1"/>
  <c r="I2356" i="1"/>
  <c r="M2356" i="1" s="1"/>
  <c r="F2357" i="1"/>
  <c r="G2357" i="1"/>
  <c r="O2357" i="1" s="1"/>
  <c r="H2357" i="1"/>
  <c r="I2357" i="1"/>
  <c r="M2357" i="1" s="1"/>
  <c r="F2358" i="1"/>
  <c r="G2358" i="1"/>
  <c r="O2358" i="1" s="1"/>
  <c r="H2358" i="1"/>
  <c r="I2358" i="1"/>
  <c r="M2358" i="1" s="1"/>
  <c r="F2359" i="1"/>
  <c r="G2359" i="1"/>
  <c r="O2359" i="1" s="1"/>
  <c r="H2359" i="1"/>
  <c r="L2359" i="1" s="1"/>
  <c r="I2359" i="1"/>
  <c r="M2359" i="1" s="1"/>
  <c r="F2360" i="1"/>
  <c r="G2360" i="1"/>
  <c r="O2360" i="1" s="1"/>
  <c r="H2360" i="1"/>
  <c r="I2360" i="1"/>
  <c r="M2360" i="1" s="1"/>
  <c r="F2361" i="1"/>
  <c r="G2361" i="1"/>
  <c r="O2361" i="1" s="1"/>
  <c r="H2361" i="1"/>
  <c r="P2361" i="1" s="1"/>
  <c r="I2361" i="1"/>
  <c r="M2361" i="1" s="1"/>
  <c r="F2362" i="1"/>
  <c r="G2362" i="1"/>
  <c r="O2362" i="1" s="1"/>
  <c r="H2362" i="1"/>
  <c r="P2362" i="1" s="1"/>
  <c r="I2362" i="1"/>
  <c r="M2362" i="1" s="1"/>
  <c r="F2363" i="1"/>
  <c r="G2363" i="1"/>
  <c r="O2363" i="1" s="1"/>
  <c r="H2363" i="1"/>
  <c r="I2363" i="1"/>
  <c r="M2363" i="1" s="1"/>
  <c r="F2364" i="1"/>
  <c r="G2364" i="1"/>
  <c r="O2364" i="1" s="1"/>
  <c r="H2364" i="1"/>
  <c r="I2364" i="1"/>
  <c r="M2364" i="1" s="1"/>
  <c r="F2365" i="1"/>
  <c r="G2365" i="1"/>
  <c r="O2365" i="1" s="1"/>
  <c r="H2365" i="1"/>
  <c r="I2365" i="1"/>
  <c r="M2365" i="1" s="1"/>
  <c r="F2366" i="1"/>
  <c r="G2366" i="1"/>
  <c r="O2366" i="1" s="1"/>
  <c r="H2366" i="1"/>
  <c r="I2366" i="1"/>
  <c r="M2366" i="1" s="1"/>
  <c r="F2367" i="1"/>
  <c r="G2367" i="1"/>
  <c r="O2367" i="1" s="1"/>
  <c r="H2367" i="1"/>
  <c r="P2367" i="1" s="1"/>
  <c r="I2367" i="1"/>
  <c r="M2367" i="1" s="1"/>
  <c r="G2" i="1"/>
  <c r="H2" i="1"/>
  <c r="P2" i="1" s="1"/>
  <c r="I2" i="1"/>
  <c r="F2" i="1"/>
  <c r="J2" i="1" s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944" i="1"/>
  <c r="O944" i="1"/>
  <c r="P944" i="1"/>
  <c r="Q944" i="1"/>
  <c r="N945" i="1"/>
  <c r="O945" i="1"/>
  <c r="P945" i="1"/>
  <c r="Q945" i="1"/>
  <c r="N946" i="1"/>
  <c r="O946" i="1"/>
  <c r="P946" i="1"/>
  <c r="Q946" i="1"/>
  <c r="N947" i="1"/>
  <c r="O947" i="1"/>
  <c r="P947" i="1"/>
  <c r="Q947" i="1"/>
  <c r="N948" i="1"/>
  <c r="O948" i="1"/>
  <c r="P948" i="1"/>
  <c r="Q948" i="1"/>
  <c r="N949" i="1"/>
  <c r="O949" i="1"/>
  <c r="P949" i="1"/>
  <c r="Q949" i="1"/>
  <c r="N950" i="1"/>
  <c r="O950" i="1"/>
  <c r="P950" i="1"/>
  <c r="Q950" i="1"/>
  <c r="N951" i="1"/>
  <c r="O951" i="1"/>
  <c r="P951" i="1"/>
  <c r="Q951" i="1"/>
  <c r="N952" i="1"/>
  <c r="O952" i="1"/>
  <c r="P952" i="1"/>
  <c r="Q952" i="1"/>
  <c r="N953" i="1"/>
  <c r="O953" i="1"/>
  <c r="P953" i="1"/>
  <c r="Q953" i="1"/>
  <c r="N954" i="1"/>
  <c r="O954" i="1"/>
  <c r="P954" i="1"/>
  <c r="Q954" i="1"/>
  <c r="N955" i="1"/>
  <c r="O955" i="1"/>
  <c r="P955" i="1"/>
  <c r="Q955" i="1"/>
  <c r="N956" i="1"/>
  <c r="O956" i="1"/>
  <c r="P956" i="1"/>
  <c r="Q956" i="1"/>
  <c r="N957" i="1"/>
  <c r="O957" i="1"/>
  <c r="P957" i="1"/>
  <c r="Q957" i="1"/>
  <c r="N958" i="1"/>
  <c r="O958" i="1"/>
  <c r="P958" i="1"/>
  <c r="Q958" i="1"/>
  <c r="N959" i="1"/>
  <c r="O959" i="1"/>
  <c r="P959" i="1"/>
  <c r="Q959" i="1"/>
  <c r="N960" i="1"/>
  <c r="O960" i="1"/>
  <c r="P960" i="1"/>
  <c r="Q960" i="1"/>
  <c r="N961" i="1"/>
  <c r="O961" i="1"/>
  <c r="P961" i="1"/>
  <c r="Q961" i="1"/>
  <c r="N962" i="1"/>
  <c r="O962" i="1"/>
  <c r="P962" i="1"/>
  <c r="Q962" i="1"/>
  <c r="N963" i="1"/>
  <c r="O963" i="1"/>
  <c r="P963" i="1"/>
  <c r="Q963" i="1"/>
  <c r="N964" i="1"/>
  <c r="O964" i="1"/>
  <c r="P964" i="1"/>
  <c r="Q964" i="1"/>
  <c r="N965" i="1"/>
  <c r="O965" i="1"/>
  <c r="P965" i="1"/>
  <c r="Q965" i="1"/>
  <c r="N966" i="1"/>
  <c r="O966" i="1"/>
  <c r="P966" i="1"/>
  <c r="Q966" i="1"/>
  <c r="N967" i="1"/>
  <c r="O967" i="1"/>
  <c r="P967" i="1"/>
  <c r="Q967" i="1"/>
  <c r="N968" i="1"/>
  <c r="O968" i="1"/>
  <c r="P968" i="1"/>
  <c r="Q968" i="1"/>
  <c r="N969" i="1"/>
  <c r="O969" i="1"/>
  <c r="P969" i="1"/>
  <c r="Q969" i="1"/>
  <c r="N970" i="1"/>
  <c r="O970" i="1"/>
  <c r="P970" i="1"/>
  <c r="Q970" i="1"/>
  <c r="N971" i="1"/>
  <c r="O971" i="1"/>
  <c r="P971" i="1"/>
  <c r="Q971" i="1"/>
  <c r="N972" i="1"/>
  <c r="O972" i="1"/>
  <c r="P972" i="1"/>
  <c r="Q972" i="1"/>
  <c r="N973" i="1"/>
  <c r="O973" i="1"/>
  <c r="P973" i="1"/>
  <c r="Q973" i="1"/>
  <c r="N974" i="1"/>
  <c r="O974" i="1"/>
  <c r="P974" i="1"/>
  <c r="Q974" i="1"/>
  <c r="N975" i="1"/>
  <c r="O975" i="1"/>
  <c r="P975" i="1"/>
  <c r="Q975" i="1"/>
  <c r="N976" i="1"/>
  <c r="O976" i="1"/>
  <c r="P976" i="1"/>
  <c r="Q976" i="1"/>
  <c r="N977" i="1"/>
  <c r="O977" i="1"/>
  <c r="P977" i="1"/>
  <c r="Q977" i="1"/>
  <c r="N978" i="1"/>
  <c r="O978" i="1"/>
  <c r="P978" i="1"/>
  <c r="Q978" i="1"/>
  <c r="N979" i="1"/>
  <c r="O979" i="1"/>
  <c r="P979" i="1"/>
  <c r="Q979" i="1"/>
  <c r="N980" i="1"/>
  <c r="O980" i="1"/>
  <c r="P980" i="1"/>
  <c r="Q980" i="1"/>
  <c r="N981" i="1"/>
  <c r="O981" i="1"/>
  <c r="P981" i="1"/>
  <c r="Q981" i="1"/>
  <c r="N982" i="1"/>
  <c r="O982" i="1"/>
  <c r="P982" i="1"/>
  <c r="Q982" i="1"/>
  <c r="N983" i="1"/>
  <c r="O983" i="1"/>
  <c r="P983" i="1"/>
  <c r="Q983" i="1"/>
  <c r="N984" i="1"/>
  <c r="O984" i="1"/>
  <c r="P984" i="1"/>
  <c r="Q984" i="1"/>
  <c r="N985" i="1"/>
  <c r="O985" i="1"/>
  <c r="P985" i="1"/>
  <c r="Q985" i="1"/>
  <c r="N986" i="1"/>
  <c r="O986" i="1"/>
  <c r="P986" i="1"/>
  <c r="Q986" i="1"/>
  <c r="N987" i="1"/>
  <c r="O987" i="1"/>
  <c r="P987" i="1"/>
  <c r="Q987" i="1"/>
  <c r="N988" i="1"/>
  <c r="O988" i="1"/>
  <c r="P988" i="1"/>
  <c r="Q988" i="1"/>
  <c r="N989" i="1"/>
  <c r="O989" i="1"/>
  <c r="P989" i="1"/>
  <c r="Q989" i="1"/>
  <c r="N990" i="1"/>
  <c r="O990" i="1"/>
  <c r="P990" i="1"/>
  <c r="Q990" i="1"/>
  <c r="N991" i="1"/>
  <c r="O991" i="1"/>
  <c r="P991" i="1"/>
  <c r="Q991" i="1"/>
  <c r="N992" i="1"/>
  <c r="O992" i="1"/>
  <c r="P992" i="1"/>
  <c r="Q992" i="1"/>
  <c r="N993" i="1"/>
  <c r="O993" i="1"/>
  <c r="P993" i="1"/>
  <c r="Q993" i="1"/>
  <c r="N994" i="1"/>
  <c r="O994" i="1"/>
  <c r="P994" i="1"/>
  <c r="Q994" i="1"/>
  <c r="N995" i="1"/>
  <c r="O995" i="1"/>
  <c r="P995" i="1"/>
  <c r="Q995" i="1"/>
  <c r="N996" i="1"/>
  <c r="O996" i="1"/>
  <c r="P996" i="1"/>
  <c r="Q996" i="1"/>
  <c r="N997" i="1"/>
  <c r="O997" i="1"/>
  <c r="P997" i="1"/>
  <c r="Q997" i="1"/>
  <c r="N998" i="1"/>
  <c r="O998" i="1"/>
  <c r="P998" i="1"/>
  <c r="Q998" i="1"/>
  <c r="N999" i="1"/>
  <c r="O999" i="1"/>
  <c r="P999" i="1"/>
  <c r="Q999" i="1"/>
  <c r="N1000" i="1"/>
  <c r="O1000" i="1"/>
  <c r="P1000" i="1"/>
  <c r="Q1000" i="1"/>
  <c r="N1001" i="1"/>
  <c r="O1001" i="1"/>
  <c r="P1001" i="1"/>
  <c r="Q1001" i="1"/>
  <c r="N1002" i="1"/>
  <c r="O1002" i="1"/>
  <c r="P1002" i="1"/>
  <c r="Q1002" i="1"/>
  <c r="N1003" i="1"/>
  <c r="O1003" i="1"/>
  <c r="P1003" i="1"/>
  <c r="Q1003" i="1"/>
  <c r="N1004" i="1"/>
  <c r="O1004" i="1"/>
  <c r="P1004" i="1"/>
  <c r="Q1004" i="1"/>
  <c r="N1005" i="1"/>
  <c r="O1005" i="1"/>
  <c r="P1005" i="1"/>
  <c r="Q1005" i="1"/>
  <c r="N1006" i="1"/>
  <c r="O1006" i="1"/>
  <c r="P1006" i="1"/>
  <c r="Q1006" i="1"/>
  <c r="N1007" i="1"/>
  <c r="O1007" i="1"/>
  <c r="P1007" i="1"/>
  <c r="Q1007" i="1"/>
  <c r="N1008" i="1"/>
  <c r="O1008" i="1"/>
  <c r="P1008" i="1"/>
  <c r="Q1008" i="1"/>
  <c r="N1009" i="1"/>
  <c r="O1009" i="1"/>
  <c r="P1009" i="1"/>
  <c r="Q1009" i="1"/>
  <c r="N1010" i="1"/>
  <c r="O1010" i="1"/>
  <c r="P1010" i="1"/>
  <c r="Q1010" i="1"/>
  <c r="N1011" i="1"/>
  <c r="O1011" i="1"/>
  <c r="P1011" i="1"/>
  <c r="Q1011" i="1"/>
  <c r="N1012" i="1"/>
  <c r="O1012" i="1"/>
  <c r="P1012" i="1"/>
  <c r="Q1012" i="1"/>
  <c r="N1013" i="1"/>
  <c r="O1013" i="1"/>
  <c r="P1013" i="1"/>
  <c r="Q1013" i="1"/>
  <c r="N1014" i="1"/>
  <c r="O1014" i="1"/>
  <c r="P1014" i="1"/>
  <c r="Q1014" i="1"/>
  <c r="N1015" i="1"/>
  <c r="O1015" i="1"/>
  <c r="P1015" i="1"/>
  <c r="Q1015" i="1"/>
  <c r="N1016" i="1"/>
  <c r="O1016" i="1"/>
  <c r="P1016" i="1"/>
  <c r="Q1016" i="1"/>
  <c r="N1017" i="1"/>
  <c r="O1017" i="1"/>
  <c r="P1017" i="1"/>
  <c r="Q1017" i="1"/>
  <c r="N1018" i="1"/>
  <c r="O1018" i="1"/>
  <c r="P1018" i="1"/>
  <c r="Q1018" i="1"/>
  <c r="N1019" i="1"/>
  <c r="O1019" i="1"/>
  <c r="P1019" i="1"/>
  <c r="Q1019" i="1"/>
  <c r="N1020" i="1"/>
  <c r="O1020" i="1"/>
  <c r="P1020" i="1"/>
  <c r="Q1020" i="1"/>
  <c r="N1021" i="1"/>
  <c r="O1021" i="1"/>
  <c r="P1021" i="1"/>
  <c r="Q1021" i="1"/>
  <c r="N1022" i="1"/>
  <c r="O1022" i="1"/>
  <c r="P1022" i="1"/>
  <c r="Q1022" i="1"/>
  <c r="N1023" i="1"/>
  <c r="O1023" i="1"/>
  <c r="P1023" i="1"/>
  <c r="Q1023" i="1"/>
  <c r="N1024" i="1"/>
  <c r="O1024" i="1"/>
  <c r="P1024" i="1"/>
  <c r="Q1024" i="1"/>
  <c r="N1025" i="1"/>
  <c r="O1025" i="1"/>
  <c r="P1025" i="1"/>
  <c r="Q1025" i="1"/>
  <c r="N1026" i="1"/>
  <c r="O1026" i="1"/>
  <c r="P1026" i="1"/>
  <c r="Q1026" i="1"/>
  <c r="N1027" i="1"/>
  <c r="O1027" i="1"/>
  <c r="P1027" i="1"/>
  <c r="Q1027" i="1"/>
  <c r="N1028" i="1"/>
  <c r="O1028" i="1"/>
  <c r="P1028" i="1"/>
  <c r="Q1028" i="1"/>
  <c r="N1029" i="1"/>
  <c r="O1029" i="1"/>
  <c r="P1029" i="1"/>
  <c r="Q1029" i="1"/>
  <c r="N1030" i="1"/>
  <c r="O1030" i="1"/>
  <c r="P1030" i="1"/>
  <c r="Q1030" i="1"/>
  <c r="N1031" i="1"/>
  <c r="O1031" i="1"/>
  <c r="P1031" i="1"/>
  <c r="Q1031" i="1"/>
  <c r="N1032" i="1"/>
  <c r="O1032" i="1"/>
  <c r="P1032" i="1"/>
  <c r="Q1032" i="1"/>
  <c r="N1033" i="1"/>
  <c r="O1033" i="1"/>
  <c r="P1033" i="1"/>
  <c r="Q1033" i="1"/>
  <c r="N1034" i="1"/>
  <c r="O1034" i="1"/>
  <c r="P1034" i="1"/>
  <c r="Q1034" i="1"/>
  <c r="N1035" i="1"/>
  <c r="O1035" i="1"/>
  <c r="P1035" i="1"/>
  <c r="Q1035" i="1"/>
  <c r="N1036" i="1"/>
  <c r="O1036" i="1"/>
  <c r="P1036" i="1"/>
  <c r="Q1036" i="1"/>
  <c r="N1037" i="1"/>
  <c r="O1037" i="1"/>
  <c r="P1037" i="1"/>
  <c r="Q1037" i="1"/>
  <c r="N1038" i="1"/>
  <c r="O1038" i="1"/>
  <c r="P1038" i="1"/>
  <c r="Q1038" i="1"/>
  <c r="N1039" i="1"/>
  <c r="O1039" i="1"/>
  <c r="P1039" i="1"/>
  <c r="Q1039" i="1"/>
  <c r="N1040" i="1"/>
  <c r="O1040" i="1"/>
  <c r="P1040" i="1"/>
  <c r="Q1040" i="1"/>
  <c r="N1041" i="1"/>
  <c r="O1041" i="1"/>
  <c r="P1041" i="1"/>
  <c r="Q1041" i="1"/>
  <c r="N1042" i="1"/>
  <c r="O1042" i="1"/>
  <c r="P1042" i="1"/>
  <c r="Q1042" i="1"/>
  <c r="N1043" i="1"/>
  <c r="O1043" i="1"/>
  <c r="P1043" i="1"/>
  <c r="Q1043" i="1"/>
  <c r="N1044" i="1"/>
  <c r="O1044" i="1"/>
  <c r="P1044" i="1"/>
  <c r="Q1044" i="1"/>
  <c r="N1045" i="1"/>
  <c r="O1045" i="1"/>
  <c r="P1045" i="1"/>
  <c r="Q1045" i="1"/>
  <c r="N1046" i="1"/>
  <c r="O1046" i="1"/>
  <c r="P1046" i="1"/>
  <c r="Q1046" i="1"/>
  <c r="N1047" i="1"/>
  <c r="O1047" i="1"/>
  <c r="P1047" i="1"/>
  <c r="Q1047" i="1"/>
  <c r="N1048" i="1"/>
  <c r="O1048" i="1"/>
  <c r="P1048" i="1"/>
  <c r="Q1048" i="1"/>
  <c r="N1049" i="1"/>
  <c r="O1049" i="1"/>
  <c r="P1049" i="1"/>
  <c r="Q1049" i="1"/>
  <c r="N1050" i="1"/>
  <c r="O1050" i="1"/>
  <c r="P1050" i="1"/>
  <c r="Q1050" i="1"/>
  <c r="N1051" i="1"/>
  <c r="O1051" i="1"/>
  <c r="P1051" i="1"/>
  <c r="Q1051" i="1"/>
  <c r="N1052" i="1"/>
  <c r="O1052" i="1"/>
  <c r="P1052" i="1"/>
  <c r="Q1052" i="1"/>
  <c r="N1053" i="1"/>
  <c r="O1053" i="1"/>
  <c r="P1053" i="1"/>
  <c r="Q1053" i="1"/>
  <c r="N1054" i="1"/>
  <c r="O1054" i="1"/>
  <c r="P1054" i="1"/>
  <c r="Q1054" i="1"/>
  <c r="N1055" i="1"/>
  <c r="O1055" i="1"/>
  <c r="P1055" i="1"/>
  <c r="Q1055" i="1"/>
  <c r="N1056" i="1"/>
  <c r="O1056" i="1"/>
  <c r="P1056" i="1"/>
  <c r="Q1056" i="1"/>
  <c r="N1057" i="1"/>
  <c r="O1057" i="1"/>
  <c r="P1057" i="1"/>
  <c r="Q1057" i="1"/>
  <c r="N1058" i="1"/>
  <c r="O1058" i="1"/>
  <c r="P1058" i="1"/>
  <c r="Q1058" i="1"/>
  <c r="N1059" i="1"/>
  <c r="O1059" i="1"/>
  <c r="P1059" i="1"/>
  <c r="Q1059" i="1"/>
  <c r="N1060" i="1"/>
  <c r="O1060" i="1"/>
  <c r="P1060" i="1"/>
  <c r="Q1060" i="1"/>
  <c r="N1061" i="1"/>
  <c r="O1061" i="1"/>
  <c r="P1061" i="1"/>
  <c r="Q1061" i="1"/>
  <c r="N1062" i="1"/>
  <c r="O1062" i="1"/>
  <c r="P1062" i="1"/>
  <c r="Q1062" i="1"/>
  <c r="N1063" i="1"/>
  <c r="O1063" i="1"/>
  <c r="P1063" i="1"/>
  <c r="Q1063" i="1"/>
  <c r="N1064" i="1"/>
  <c r="O1064" i="1"/>
  <c r="P1064" i="1"/>
  <c r="Q1064" i="1"/>
  <c r="N1065" i="1"/>
  <c r="O1065" i="1"/>
  <c r="P1065" i="1"/>
  <c r="Q1065" i="1"/>
  <c r="N1066" i="1"/>
  <c r="O1066" i="1"/>
  <c r="P1066" i="1"/>
  <c r="Q1066" i="1"/>
  <c r="N1067" i="1"/>
  <c r="O1067" i="1"/>
  <c r="P1067" i="1"/>
  <c r="Q1067" i="1"/>
  <c r="N1068" i="1"/>
  <c r="O1068" i="1"/>
  <c r="P1068" i="1"/>
  <c r="Q1068" i="1"/>
  <c r="N1069" i="1"/>
  <c r="O1069" i="1"/>
  <c r="P1069" i="1"/>
  <c r="Q1069" i="1"/>
  <c r="N1070" i="1"/>
  <c r="O1070" i="1"/>
  <c r="P1070" i="1"/>
  <c r="Q1070" i="1"/>
  <c r="N1071" i="1"/>
  <c r="O1071" i="1"/>
  <c r="P1071" i="1"/>
  <c r="Q1071" i="1"/>
  <c r="N1072" i="1"/>
  <c r="O1072" i="1"/>
  <c r="P1072" i="1"/>
  <c r="Q1072" i="1"/>
  <c r="N1073" i="1"/>
  <c r="O1073" i="1"/>
  <c r="P1073" i="1"/>
  <c r="Q1073" i="1"/>
  <c r="N1074" i="1"/>
  <c r="O1074" i="1"/>
  <c r="P1074" i="1"/>
  <c r="Q1074" i="1"/>
  <c r="N1075" i="1"/>
  <c r="O1075" i="1"/>
  <c r="P1075" i="1"/>
  <c r="Q1075" i="1"/>
  <c r="N1076" i="1"/>
  <c r="O1076" i="1"/>
  <c r="P1076" i="1"/>
  <c r="Q1076" i="1"/>
  <c r="N1077" i="1"/>
  <c r="O1077" i="1"/>
  <c r="P1077" i="1"/>
  <c r="Q1077" i="1"/>
  <c r="N1078" i="1"/>
  <c r="O1078" i="1"/>
  <c r="P1078" i="1"/>
  <c r="Q1078" i="1"/>
  <c r="N1079" i="1"/>
  <c r="O1079" i="1"/>
  <c r="P1079" i="1"/>
  <c r="Q1079" i="1"/>
  <c r="N1080" i="1"/>
  <c r="O1080" i="1"/>
  <c r="P1080" i="1"/>
  <c r="Q1080" i="1"/>
  <c r="N1081" i="1"/>
  <c r="O1081" i="1"/>
  <c r="P1081" i="1"/>
  <c r="Q1081" i="1"/>
  <c r="N1082" i="1"/>
  <c r="O1082" i="1"/>
  <c r="P1082" i="1"/>
  <c r="Q1082" i="1"/>
  <c r="N1083" i="1"/>
  <c r="O1083" i="1"/>
  <c r="P1083" i="1"/>
  <c r="Q1083" i="1"/>
  <c r="N1084" i="1"/>
  <c r="O1084" i="1"/>
  <c r="P1084" i="1"/>
  <c r="Q1084" i="1"/>
  <c r="N1085" i="1"/>
  <c r="O1085" i="1"/>
  <c r="P1085" i="1"/>
  <c r="Q1085" i="1"/>
  <c r="N1086" i="1"/>
  <c r="O1086" i="1"/>
  <c r="P1086" i="1"/>
  <c r="Q1086" i="1"/>
  <c r="N1087" i="1"/>
  <c r="O1087" i="1"/>
  <c r="P1087" i="1"/>
  <c r="Q1087" i="1"/>
  <c r="N1088" i="1"/>
  <c r="O1088" i="1"/>
  <c r="P1088" i="1"/>
  <c r="Q1088" i="1"/>
  <c r="N1089" i="1"/>
  <c r="O1089" i="1"/>
  <c r="P1089" i="1"/>
  <c r="Q1089" i="1"/>
  <c r="N1090" i="1"/>
  <c r="O1090" i="1"/>
  <c r="P1090" i="1"/>
  <c r="Q1090" i="1"/>
  <c r="N1091" i="1"/>
  <c r="O1091" i="1"/>
  <c r="P1091" i="1"/>
  <c r="Q1091" i="1"/>
  <c r="N1092" i="1"/>
  <c r="O1092" i="1"/>
  <c r="P1092" i="1"/>
  <c r="Q1092" i="1"/>
  <c r="N1093" i="1"/>
  <c r="O1093" i="1"/>
  <c r="P1093" i="1"/>
  <c r="Q1093" i="1"/>
  <c r="N1094" i="1"/>
  <c r="O1094" i="1"/>
  <c r="P1094" i="1"/>
  <c r="Q1094" i="1"/>
  <c r="N1095" i="1"/>
  <c r="O1095" i="1"/>
  <c r="P1095" i="1"/>
  <c r="Q1095" i="1"/>
  <c r="N1096" i="1"/>
  <c r="O1096" i="1"/>
  <c r="P1096" i="1"/>
  <c r="Q1096" i="1"/>
  <c r="N1097" i="1"/>
  <c r="O1097" i="1"/>
  <c r="P1097" i="1"/>
  <c r="Q1097" i="1"/>
  <c r="N1098" i="1"/>
  <c r="O1098" i="1"/>
  <c r="P1098" i="1"/>
  <c r="Q1098" i="1"/>
  <c r="N1099" i="1"/>
  <c r="O1099" i="1"/>
  <c r="P1099" i="1"/>
  <c r="Q1099" i="1"/>
  <c r="N1100" i="1"/>
  <c r="O1100" i="1"/>
  <c r="P1100" i="1"/>
  <c r="Q1100" i="1"/>
  <c r="N1101" i="1"/>
  <c r="O1101" i="1"/>
  <c r="P1101" i="1"/>
  <c r="Q1101" i="1"/>
  <c r="N1102" i="1"/>
  <c r="O1102" i="1"/>
  <c r="P1102" i="1"/>
  <c r="Q1102" i="1"/>
  <c r="N1103" i="1"/>
  <c r="O1103" i="1"/>
  <c r="P1103" i="1"/>
  <c r="Q1103" i="1"/>
  <c r="N1104" i="1"/>
  <c r="O1104" i="1"/>
  <c r="P1104" i="1"/>
  <c r="Q1104" i="1"/>
  <c r="N1105" i="1"/>
  <c r="O1105" i="1"/>
  <c r="P1105" i="1"/>
  <c r="Q1105" i="1"/>
  <c r="N1106" i="1"/>
  <c r="O1106" i="1"/>
  <c r="P1106" i="1"/>
  <c r="Q1106" i="1"/>
  <c r="N1107" i="1"/>
  <c r="O1107" i="1"/>
  <c r="P1107" i="1"/>
  <c r="Q1107" i="1"/>
  <c r="N1108" i="1"/>
  <c r="O1108" i="1"/>
  <c r="P1108" i="1"/>
  <c r="Q1108" i="1"/>
  <c r="N1109" i="1"/>
  <c r="O1109" i="1"/>
  <c r="P1109" i="1"/>
  <c r="Q1109" i="1"/>
  <c r="N1110" i="1"/>
  <c r="O1110" i="1"/>
  <c r="P1110" i="1"/>
  <c r="Q1110" i="1"/>
  <c r="N1111" i="1"/>
  <c r="O1111" i="1"/>
  <c r="P1111" i="1"/>
  <c r="Q1111" i="1"/>
  <c r="N1112" i="1"/>
  <c r="O1112" i="1"/>
  <c r="P1112" i="1"/>
  <c r="Q1112" i="1"/>
  <c r="N1113" i="1"/>
  <c r="O1113" i="1"/>
  <c r="P1113" i="1"/>
  <c r="Q1113" i="1"/>
  <c r="N1114" i="1"/>
  <c r="O1114" i="1"/>
  <c r="P1114" i="1"/>
  <c r="Q1114" i="1"/>
  <c r="N1115" i="1"/>
  <c r="O1115" i="1"/>
  <c r="P1115" i="1"/>
  <c r="Q1115" i="1"/>
  <c r="N1116" i="1"/>
  <c r="O1116" i="1"/>
  <c r="P1116" i="1"/>
  <c r="Q1116" i="1"/>
  <c r="N1117" i="1"/>
  <c r="O1117" i="1"/>
  <c r="P1117" i="1"/>
  <c r="Q1117" i="1"/>
  <c r="N1118" i="1"/>
  <c r="O1118" i="1"/>
  <c r="P1118" i="1"/>
  <c r="Q1118" i="1"/>
  <c r="N1119" i="1"/>
  <c r="O1119" i="1"/>
  <c r="P1119" i="1"/>
  <c r="Q1119" i="1"/>
  <c r="N1120" i="1"/>
  <c r="O1120" i="1"/>
  <c r="P1120" i="1"/>
  <c r="Q1120" i="1"/>
  <c r="N1121" i="1"/>
  <c r="O1121" i="1"/>
  <c r="P1121" i="1"/>
  <c r="Q1121" i="1"/>
  <c r="N1122" i="1"/>
  <c r="O1122" i="1"/>
  <c r="P1122" i="1"/>
  <c r="Q1122" i="1"/>
  <c r="N1123" i="1"/>
  <c r="O1123" i="1"/>
  <c r="P1123" i="1"/>
  <c r="Q1123" i="1"/>
  <c r="N1124" i="1"/>
  <c r="O1124" i="1"/>
  <c r="P1124" i="1"/>
  <c r="Q1124" i="1"/>
  <c r="N1125" i="1"/>
  <c r="O1125" i="1"/>
  <c r="P1125" i="1"/>
  <c r="Q1125" i="1"/>
  <c r="N1126" i="1"/>
  <c r="O1126" i="1"/>
  <c r="P1126" i="1"/>
  <c r="Q1126" i="1"/>
  <c r="N1127" i="1"/>
  <c r="O1127" i="1"/>
  <c r="P1127" i="1"/>
  <c r="Q1127" i="1"/>
  <c r="N1128" i="1"/>
  <c r="O1128" i="1"/>
  <c r="P1128" i="1"/>
  <c r="Q1128" i="1"/>
  <c r="N1129" i="1"/>
  <c r="O1129" i="1"/>
  <c r="P1129" i="1"/>
  <c r="Q1129" i="1"/>
  <c r="N1130" i="1"/>
  <c r="O1130" i="1"/>
  <c r="P1130" i="1"/>
  <c r="Q1130" i="1"/>
  <c r="N1131" i="1"/>
  <c r="O1131" i="1"/>
  <c r="P1131" i="1"/>
  <c r="Q1131" i="1"/>
  <c r="N1132" i="1"/>
  <c r="O1132" i="1"/>
  <c r="P1132" i="1"/>
  <c r="Q1132" i="1"/>
  <c r="N1133" i="1"/>
  <c r="O1133" i="1"/>
  <c r="P1133" i="1"/>
  <c r="Q1133" i="1"/>
  <c r="N1134" i="1"/>
  <c r="O1134" i="1"/>
  <c r="P1134" i="1"/>
  <c r="Q1134" i="1"/>
  <c r="N1135" i="1"/>
  <c r="O1135" i="1"/>
  <c r="P1135" i="1"/>
  <c r="Q1135" i="1"/>
  <c r="N1136" i="1"/>
  <c r="O1136" i="1"/>
  <c r="P1136" i="1"/>
  <c r="Q1136" i="1"/>
  <c r="N1137" i="1"/>
  <c r="O1137" i="1"/>
  <c r="P1137" i="1"/>
  <c r="Q1137" i="1"/>
  <c r="N1138" i="1"/>
  <c r="O1138" i="1"/>
  <c r="P1138" i="1"/>
  <c r="Q1138" i="1"/>
  <c r="N1139" i="1"/>
  <c r="O1139" i="1"/>
  <c r="P1139" i="1"/>
  <c r="Q1139" i="1"/>
  <c r="N1140" i="1"/>
  <c r="O1140" i="1"/>
  <c r="P1140" i="1"/>
  <c r="Q1140" i="1"/>
  <c r="N1141" i="1"/>
  <c r="O1141" i="1"/>
  <c r="P1141" i="1"/>
  <c r="Q1141" i="1"/>
  <c r="N1142" i="1"/>
  <c r="O1142" i="1"/>
  <c r="P1142" i="1"/>
  <c r="Q1142" i="1"/>
  <c r="N1143" i="1"/>
  <c r="O1143" i="1"/>
  <c r="P1143" i="1"/>
  <c r="Q1143" i="1"/>
  <c r="N1144" i="1"/>
  <c r="O1144" i="1"/>
  <c r="P1144" i="1"/>
  <c r="Q1144" i="1"/>
  <c r="N1145" i="1"/>
  <c r="O1145" i="1"/>
  <c r="P1145" i="1"/>
  <c r="Q1145" i="1"/>
  <c r="N1146" i="1"/>
  <c r="O1146" i="1"/>
  <c r="P1146" i="1"/>
  <c r="Q1146" i="1"/>
  <c r="N1147" i="1"/>
  <c r="O1147" i="1"/>
  <c r="P1147" i="1"/>
  <c r="Q1147" i="1"/>
  <c r="N1148" i="1"/>
  <c r="O1148" i="1"/>
  <c r="P1148" i="1"/>
  <c r="Q1148" i="1"/>
  <c r="N1149" i="1"/>
  <c r="O1149" i="1"/>
  <c r="P1149" i="1"/>
  <c r="Q1149" i="1"/>
  <c r="N1150" i="1"/>
  <c r="O1150" i="1"/>
  <c r="P1150" i="1"/>
  <c r="Q1150" i="1"/>
  <c r="N1151" i="1"/>
  <c r="O1151" i="1"/>
  <c r="P1151" i="1"/>
  <c r="Q1151" i="1"/>
  <c r="N1152" i="1"/>
  <c r="O1152" i="1"/>
  <c r="P1152" i="1"/>
  <c r="Q1152" i="1"/>
  <c r="N1153" i="1"/>
  <c r="O1153" i="1"/>
  <c r="P1153" i="1"/>
  <c r="Q1153" i="1"/>
  <c r="N1154" i="1"/>
  <c r="O1154" i="1"/>
  <c r="P1154" i="1"/>
  <c r="Q1154" i="1"/>
  <c r="N1155" i="1"/>
  <c r="O1155" i="1"/>
  <c r="P1155" i="1"/>
  <c r="Q1155" i="1"/>
  <c r="N1156" i="1"/>
  <c r="O1156" i="1"/>
  <c r="P1156" i="1"/>
  <c r="Q1156" i="1"/>
  <c r="N1157" i="1"/>
  <c r="O1157" i="1"/>
  <c r="P1157" i="1"/>
  <c r="Q1157" i="1"/>
  <c r="N1158" i="1"/>
  <c r="O1158" i="1"/>
  <c r="P1158" i="1"/>
  <c r="Q1158" i="1"/>
  <c r="N1159" i="1"/>
  <c r="O1159" i="1"/>
  <c r="P1159" i="1"/>
  <c r="Q1159" i="1"/>
  <c r="N1160" i="1"/>
  <c r="O1160" i="1"/>
  <c r="P1160" i="1"/>
  <c r="Q1160" i="1"/>
  <c r="N1161" i="1"/>
  <c r="O1161" i="1"/>
  <c r="P1161" i="1"/>
  <c r="Q1161" i="1"/>
  <c r="N1162" i="1"/>
  <c r="O1162" i="1"/>
  <c r="P1162" i="1"/>
  <c r="Q1162" i="1"/>
  <c r="N1163" i="1"/>
  <c r="O1163" i="1"/>
  <c r="P1163" i="1"/>
  <c r="Q1163" i="1"/>
  <c r="N1164" i="1"/>
  <c r="O1164" i="1"/>
  <c r="P1164" i="1"/>
  <c r="Q1164" i="1"/>
  <c r="N1165" i="1"/>
  <c r="O1165" i="1"/>
  <c r="P1165" i="1"/>
  <c r="Q1165" i="1"/>
  <c r="N1166" i="1"/>
  <c r="O1166" i="1"/>
  <c r="P1166" i="1"/>
  <c r="Q1166" i="1"/>
  <c r="N1167" i="1"/>
  <c r="O1167" i="1"/>
  <c r="P1167" i="1"/>
  <c r="Q1167" i="1"/>
  <c r="N1168" i="1"/>
  <c r="O1168" i="1"/>
  <c r="P1168" i="1"/>
  <c r="Q1168" i="1"/>
  <c r="N1169" i="1"/>
  <c r="O1169" i="1"/>
  <c r="P1169" i="1"/>
  <c r="Q1169" i="1"/>
  <c r="N1170" i="1"/>
  <c r="O1170" i="1"/>
  <c r="P1170" i="1"/>
  <c r="Q1170" i="1"/>
  <c r="N1171" i="1"/>
  <c r="O1171" i="1"/>
  <c r="P1171" i="1"/>
  <c r="Q1171" i="1"/>
  <c r="N1172" i="1"/>
  <c r="O1172" i="1"/>
  <c r="P1172" i="1"/>
  <c r="Q1172" i="1"/>
  <c r="N1173" i="1"/>
  <c r="O1173" i="1"/>
  <c r="P1173" i="1"/>
  <c r="Q1173" i="1"/>
  <c r="N1174" i="1"/>
  <c r="O1174" i="1"/>
  <c r="P1174" i="1"/>
  <c r="Q1174" i="1"/>
  <c r="N1175" i="1"/>
  <c r="O1175" i="1"/>
  <c r="P1175" i="1"/>
  <c r="Q1175" i="1"/>
  <c r="N1176" i="1"/>
  <c r="O1176" i="1"/>
  <c r="P1176" i="1"/>
  <c r="Q1176" i="1"/>
  <c r="N1177" i="1"/>
  <c r="O1177" i="1"/>
  <c r="P1177" i="1"/>
  <c r="Q1177" i="1"/>
  <c r="N1178" i="1"/>
  <c r="O1178" i="1"/>
  <c r="P1178" i="1"/>
  <c r="Q1178" i="1"/>
  <c r="N1179" i="1"/>
  <c r="O1179" i="1"/>
  <c r="P1179" i="1"/>
  <c r="Q1179" i="1"/>
  <c r="N1180" i="1"/>
  <c r="O1180" i="1"/>
  <c r="P1180" i="1"/>
  <c r="Q1180" i="1"/>
  <c r="N1181" i="1"/>
  <c r="O1181" i="1"/>
  <c r="P1181" i="1"/>
  <c r="Q1181" i="1"/>
  <c r="N1182" i="1"/>
  <c r="O1182" i="1"/>
  <c r="P1182" i="1"/>
  <c r="Q1182" i="1"/>
  <c r="N1183" i="1"/>
  <c r="O1183" i="1"/>
  <c r="P1183" i="1"/>
  <c r="Q1183" i="1"/>
  <c r="N1184" i="1"/>
  <c r="O1184" i="1"/>
  <c r="P1184" i="1"/>
  <c r="Q1184" i="1"/>
  <c r="N1185" i="1"/>
  <c r="O1185" i="1"/>
  <c r="P1185" i="1"/>
  <c r="Q1185" i="1"/>
  <c r="N1186" i="1"/>
  <c r="O1186" i="1"/>
  <c r="P1186" i="1"/>
  <c r="Q1186" i="1"/>
  <c r="N1187" i="1"/>
  <c r="O1187" i="1"/>
  <c r="P1187" i="1"/>
  <c r="Q1187" i="1"/>
  <c r="N1188" i="1"/>
  <c r="O1188" i="1"/>
  <c r="P1188" i="1"/>
  <c r="Q1188" i="1"/>
  <c r="N1189" i="1"/>
  <c r="O1189" i="1"/>
  <c r="P1189" i="1"/>
  <c r="Q1189" i="1"/>
  <c r="N1190" i="1"/>
  <c r="O1190" i="1"/>
  <c r="P1190" i="1"/>
  <c r="Q1190" i="1"/>
  <c r="N1191" i="1"/>
  <c r="O1191" i="1"/>
  <c r="P1191" i="1"/>
  <c r="Q1191" i="1"/>
  <c r="N1192" i="1"/>
  <c r="O1192" i="1"/>
  <c r="P1192" i="1"/>
  <c r="Q1192" i="1"/>
  <c r="N1193" i="1"/>
  <c r="O1193" i="1"/>
  <c r="P1193" i="1"/>
  <c r="Q1193" i="1"/>
  <c r="N1194" i="1"/>
  <c r="O1194" i="1"/>
  <c r="P1194" i="1"/>
  <c r="Q1194" i="1"/>
  <c r="N1195" i="1"/>
  <c r="O1195" i="1"/>
  <c r="P1195" i="1"/>
  <c r="Q1195" i="1"/>
  <c r="N1196" i="1"/>
  <c r="O1196" i="1"/>
  <c r="P1196" i="1"/>
  <c r="Q1196" i="1"/>
  <c r="N1197" i="1"/>
  <c r="O1197" i="1"/>
  <c r="P1197" i="1"/>
  <c r="Q1197" i="1"/>
  <c r="N1198" i="1"/>
  <c r="O1198" i="1"/>
  <c r="P1198" i="1"/>
  <c r="Q1198" i="1"/>
  <c r="N1199" i="1"/>
  <c r="O1199" i="1"/>
  <c r="P1199" i="1"/>
  <c r="Q1199" i="1"/>
  <c r="N1200" i="1"/>
  <c r="O1200" i="1"/>
  <c r="P1200" i="1"/>
  <c r="Q1200" i="1"/>
  <c r="N1201" i="1"/>
  <c r="O1201" i="1"/>
  <c r="P1201" i="1"/>
  <c r="Q1201" i="1"/>
  <c r="N1202" i="1"/>
  <c r="O1202" i="1"/>
  <c r="P1202" i="1"/>
  <c r="Q1202" i="1"/>
  <c r="N1203" i="1"/>
  <c r="O1203" i="1"/>
  <c r="P1203" i="1"/>
  <c r="Q1203" i="1"/>
  <c r="N1204" i="1"/>
  <c r="O1204" i="1"/>
  <c r="P1204" i="1"/>
  <c r="Q1204" i="1"/>
  <c r="N1205" i="1"/>
  <c r="O1205" i="1"/>
  <c r="P1205" i="1"/>
  <c r="Q1205" i="1"/>
  <c r="N1206" i="1"/>
  <c r="O1206" i="1"/>
  <c r="P1206" i="1"/>
  <c r="Q1206" i="1"/>
  <c r="N1207" i="1"/>
  <c r="O1207" i="1"/>
  <c r="P1207" i="1"/>
  <c r="Q1207" i="1"/>
  <c r="N1208" i="1"/>
  <c r="O1208" i="1"/>
  <c r="P1208" i="1"/>
  <c r="Q1208" i="1"/>
  <c r="N1209" i="1"/>
  <c r="O1209" i="1"/>
  <c r="P1209" i="1"/>
  <c r="Q1209" i="1"/>
  <c r="N1210" i="1"/>
  <c r="O1210" i="1"/>
  <c r="P1210" i="1"/>
  <c r="Q1210" i="1"/>
  <c r="N1211" i="1"/>
  <c r="O1211" i="1"/>
  <c r="P1211" i="1"/>
  <c r="Q1211" i="1"/>
  <c r="N1212" i="1"/>
  <c r="O1212" i="1"/>
  <c r="P1212" i="1"/>
  <c r="Q1212" i="1"/>
  <c r="N1213" i="1"/>
  <c r="O1213" i="1"/>
  <c r="P1213" i="1"/>
  <c r="Q1213" i="1"/>
  <c r="N1214" i="1"/>
  <c r="O1214" i="1"/>
  <c r="P1214" i="1"/>
  <c r="Q1214" i="1"/>
  <c r="N1215" i="1"/>
  <c r="O1215" i="1"/>
  <c r="P1215" i="1"/>
  <c r="Q1215" i="1"/>
  <c r="N1216" i="1"/>
  <c r="O1216" i="1"/>
  <c r="P1216" i="1"/>
  <c r="Q1216" i="1"/>
  <c r="N1217" i="1"/>
  <c r="O1217" i="1"/>
  <c r="P1217" i="1"/>
  <c r="Q1217" i="1"/>
  <c r="N1218" i="1"/>
  <c r="O1218" i="1"/>
  <c r="P1218" i="1"/>
  <c r="Q1218" i="1"/>
  <c r="N1219" i="1"/>
  <c r="O1219" i="1"/>
  <c r="P1219" i="1"/>
  <c r="Q1219" i="1"/>
  <c r="N1220" i="1"/>
  <c r="O1220" i="1"/>
  <c r="P1220" i="1"/>
  <c r="Q1220" i="1"/>
  <c r="N1221" i="1"/>
  <c r="O1221" i="1"/>
  <c r="P1221" i="1"/>
  <c r="Q1221" i="1"/>
  <c r="N1222" i="1"/>
  <c r="O1222" i="1"/>
  <c r="P1222" i="1"/>
  <c r="Q1222" i="1"/>
  <c r="N1223" i="1"/>
  <c r="O1223" i="1"/>
  <c r="P1223" i="1"/>
  <c r="Q1223" i="1"/>
  <c r="N1224" i="1"/>
  <c r="O1224" i="1"/>
  <c r="P1224" i="1"/>
  <c r="Q1224" i="1"/>
  <c r="N1225" i="1"/>
  <c r="O1225" i="1"/>
  <c r="P1225" i="1"/>
  <c r="Q1225" i="1"/>
  <c r="N1226" i="1"/>
  <c r="O1226" i="1"/>
  <c r="P1226" i="1"/>
  <c r="Q1226" i="1"/>
  <c r="N1227" i="1"/>
  <c r="O1227" i="1"/>
  <c r="P1227" i="1"/>
  <c r="Q1227" i="1"/>
  <c r="N1228" i="1"/>
  <c r="O1228" i="1"/>
  <c r="P1228" i="1"/>
  <c r="Q1228" i="1"/>
  <c r="N1229" i="1"/>
  <c r="O1229" i="1"/>
  <c r="P1229" i="1"/>
  <c r="Q1229" i="1"/>
  <c r="N1230" i="1"/>
  <c r="O1230" i="1"/>
  <c r="P1230" i="1"/>
  <c r="Q1230" i="1"/>
  <c r="N1231" i="1"/>
  <c r="O1231" i="1"/>
  <c r="P1231" i="1"/>
  <c r="Q1231" i="1"/>
  <c r="N1232" i="1"/>
  <c r="O1232" i="1"/>
  <c r="P1232" i="1"/>
  <c r="Q1232" i="1"/>
  <c r="N1233" i="1"/>
  <c r="O1233" i="1"/>
  <c r="P1233" i="1"/>
  <c r="Q1233" i="1"/>
  <c r="N1234" i="1"/>
  <c r="O1234" i="1"/>
  <c r="P1234" i="1"/>
  <c r="Q1234" i="1"/>
  <c r="N1235" i="1"/>
  <c r="O1235" i="1"/>
  <c r="P1235" i="1"/>
  <c r="Q1235" i="1"/>
  <c r="N1236" i="1"/>
  <c r="O1236" i="1"/>
  <c r="P1236" i="1"/>
  <c r="Q1236" i="1"/>
  <c r="N1237" i="1"/>
  <c r="O1237" i="1"/>
  <c r="P1237" i="1"/>
  <c r="Q1237" i="1"/>
  <c r="N1238" i="1"/>
  <c r="O1238" i="1"/>
  <c r="P1238" i="1"/>
  <c r="Q1238" i="1"/>
  <c r="N1239" i="1"/>
  <c r="O1239" i="1"/>
  <c r="P1239" i="1"/>
  <c r="Q1239" i="1"/>
  <c r="N1240" i="1"/>
  <c r="O1240" i="1"/>
  <c r="P1240" i="1"/>
  <c r="Q1240" i="1"/>
  <c r="N1241" i="1"/>
  <c r="O1241" i="1"/>
  <c r="P1241" i="1"/>
  <c r="Q1241" i="1"/>
  <c r="N1242" i="1"/>
  <c r="O1242" i="1"/>
  <c r="P1242" i="1"/>
  <c r="Q1242" i="1"/>
  <c r="N1243" i="1"/>
  <c r="O1243" i="1"/>
  <c r="P1243" i="1"/>
  <c r="Q1243" i="1"/>
  <c r="N1244" i="1"/>
  <c r="O1244" i="1"/>
  <c r="P1244" i="1"/>
  <c r="Q1244" i="1"/>
  <c r="N1245" i="1"/>
  <c r="O1245" i="1"/>
  <c r="P1245" i="1"/>
  <c r="Q1245" i="1"/>
  <c r="N1246" i="1"/>
  <c r="O1246" i="1"/>
  <c r="P1246" i="1"/>
  <c r="Q1246" i="1"/>
  <c r="N1247" i="1"/>
  <c r="O1247" i="1"/>
  <c r="P1247" i="1"/>
  <c r="Q1247" i="1"/>
  <c r="N1248" i="1"/>
  <c r="O1248" i="1"/>
  <c r="P1248" i="1"/>
  <c r="Q1248" i="1"/>
  <c r="N1249" i="1"/>
  <c r="O1249" i="1"/>
  <c r="P1249" i="1"/>
  <c r="Q1249" i="1"/>
  <c r="N1250" i="1"/>
  <c r="O1250" i="1"/>
  <c r="P1250" i="1"/>
  <c r="Q1250" i="1"/>
  <c r="N1251" i="1"/>
  <c r="O1251" i="1"/>
  <c r="P1251" i="1"/>
  <c r="Q1251" i="1"/>
  <c r="N1252" i="1"/>
  <c r="O1252" i="1"/>
  <c r="P1252" i="1"/>
  <c r="Q1252" i="1"/>
  <c r="N1253" i="1"/>
  <c r="O1253" i="1"/>
  <c r="P1253" i="1"/>
  <c r="Q1253" i="1"/>
  <c r="N1254" i="1"/>
  <c r="O1254" i="1"/>
  <c r="P1254" i="1"/>
  <c r="Q1254" i="1"/>
  <c r="N1255" i="1"/>
  <c r="O1255" i="1"/>
  <c r="P1255" i="1"/>
  <c r="Q1255" i="1"/>
  <c r="N1256" i="1"/>
  <c r="O1256" i="1"/>
  <c r="P1256" i="1"/>
  <c r="Q1256" i="1"/>
  <c r="N1257" i="1"/>
  <c r="O1257" i="1"/>
  <c r="P1257" i="1"/>
  <c r="Q1257" i="1"/>
  <c r="N1258" i="1"/>
  <c r="O1258" i="1"/>
  <c r="P1258" i="1"/>
  <c r="Q1258" i="1"/>
  <c r="N1259" i="1"/>
  <c r="O1259" i="1"/>
  <c r="P1259" i="1"/>
  <c r="Q1259" i="1"/>
  <c r="N1260" i="1"/>
  <c r="O1260" i="1"/>
  <c r="P1260" i="1"/>
  <c r="Q1260" i="1"/>
  <c r="N1261" i="1"/>
  <c r="O1261" i="1"/>
  <c r="P1261" i="1"/>
  <c r="Q1261" i="1"/>
  <c r="N1262" i="1"/>
  <c r="O1262" i="1"/>
  <c r="P1262" i="1"/>
  <c r="Q1262" i="1"/>
  <c r="N1263" i="1"/>
  <c r="O1263" i="1"/>
  <c r="P1263" i="1"/>
  <c r="Q1263" i="1"/>
  <c r="N1264" i="1"/>
  <c r="O1264" i="1"/>
  <c r="P1264" i="1"/>
  <c r="Q1264" i="1"/>
  <c r="N1265" i="1"/>
  <c r="O1265" i="1"/>
  <c r="P1265" i="1"/>
  <c r="Q1265" i="1"/>
  <c r="N1266" i="1"/>
  <c r="O1266" i="1"/>
  <c r="P1266" i="1"/>
  <c r="Q1266" i="1"/>
  <c r="N1267" i="1"/>
  <c r="O1267" i="1"/>
  <c r="P1267" i="1"/>
  <c r="Q1267" i="1"/>
  <c r="N1268" i="1"/>
  <c r="O1268" i="1"/>
  <c r="P1268" i="1"/>
  <c r="Q1268" i="1"/>
  <c r="N1269" i="1"/>
  <c r="O1269" i="1"/>
  <c r="P1269" i="1"/>
  <c r="Q1269" i="1"/>
  <c r="N1270" i="1"/>
  <c r="O1270" i="1"/>
  <c r="P1270" i="1"/>
  <c r="Q1270" i="1"/>
  <c r="N1271" i="1"/>
  <c r="O1271" i="1"/>
  <c r="P1271" i="1"/>
  <c r="Q1271" i="1"/>
  <c r="N1272" i="1"/>
  <c r="O1272" i="1"/>
  <c r="P1272" i="1"/>
  <c r="Q1272" i="1"/>
  <c r="N1273" i="1"/>
  <c r="O1273" i="1"/>
  <c r="P1273" i="1"/>
  <c r="Q1273" i="1"/>
  <c r="N1274" i="1"/>
  <c r="O1274" i="1"/>
  <c r="P1274" i="1"/>
  <c r="Q1274" i="1"/>
  <c r="N1275" i="1"/>
  <c r="O1275" i="1"/>
  <c r="P1275" i="1"/>
  <c r="Q1275" i="1"/>
  <c r="N1276" i="1"/>
  <c r="O1276" i="1"/>
  <c r="P1276" i="1"/>
  <c r="Q1276" i="1"/>
  <c r="N1277" i="1"/>
  <c r="O1277" i="1"/>
  <c r="P1277" i="1"/>
  <c r="Q1277" i="1"/>
  <c r="N1278" i="1"/>
  <c r="O1278" i="1"/>
  <c r="P1278" i="1"/>
  <c r="Q1278" i="1"/>
  <c r="N1279" i="1"/>
  <c r="O1279" i="1"/>
  <c r="P1279" i="1"/>
  <c r="Q1279" i="1"/>
  <c r="N1280" i="1"/>
  <c r="O1280" i="1"/>
  <c r="P1280" i="1"/>
  <c r="Q1280" i="1"/>
  <c r="N1281" i="1"/>
  <c r="O1281" i="1"/>
  <c r="P1281" i="1"/>
  <c r="Q1281" i="1"/>
  <c r="N1282" i="1"/>
  <c r="O1282" i="1"/>
  <c r="P1282" i="1"/>
  <c r="Q1282" i="1"/>
  <c r="N1283" i="1"/>
  <c r="O1283" i="1"/>
  <c r="P1283" i="1"/>
  <c r="Q1283" i="1"/>
  <c r="N1284" i="1"/>
  <c r="O1284" i="1"/>
  <c r="P1284" i="1"/>
  <c r="Q1284" i="1"/>
  <c r="N1285" i="1"/>
  <c r="O1285" i="1"/>
  <c r="P1285" i="1"/>
  <c r="Q1285" i="1"/>
  <c r="N1286" i="1"/>
  <c r="O1286" i="1"/>
  <c r="P1286" i="1"/>
  <c r="Q1286" i="1"/>
  <c r="N1287" i="1"/>
  <c r="O1287" i="1"/>
  <c r="P1287" i="1"/>
  <c r="Q1287" i="1"/>
  <c r="N1288" i="1"/>
  <c r="O1288" i="1"/>
  <c r="P1288" i="1"/>
  <c r="Q1288" i="1"/>
  <c r="N1289" i="1"/>
  <c r="O1289" i="1"/>
  <c r="P1289" i="1"/>
  <c r="Q1289" i="1"/>
  <c r="N1290" i="1"/>
  <c r="O1290" i="1"/>
  <c r="P1290" i="1"/>
  <c r="Q1290" i="1"/>
  <c r="N1291" i="1"/>
  <c r="O1291" i="1"/>
  <c r="P1291" i="1"/>
  <c r="Q1291" i="1"/>
  <c r="N1292" i="1"/>
  <c r="O1292" i="1"/>
  <c r="P1292" i="1"/>
  <c r="Q1292" i="1"/>
  <c r="N1293" i="1"/>
  <c r="O1293" i="1"/>
  <c r="P1293" i="1"/>
  <c r="Q1293" i="1"/>
  <c r="N1294" i="1"/>
  <c r="O1294" i="1"/>
  <c r="P1294" i="1"/>
  <c r="Q1294" i="1"/>
  <c r="N1295" i="1"/>
  <c r="O1295" i="1"/>
  <c r="P1295" i="1"/>
  <c r="Q1295" i="1"/>
  <c r="N1296" i="1"/>
  <c r="O1296" i="1"/>
  <c r="P1296" i="1"/>
  <c r="Q1296" i="1"/>
  <c r="N1297" i="1"/>
  <c r="O1297" i="1"/>
  <c r="P1297" i="1"/>
  <c r="Q1297" i="1"/>
  <c r="N1298" i="1"/>
  <c r="O1298" i="1"/>
  <c r="P1298" i="1"/>
  <c r="Q1298" i="1"/>
  <c r="N1299" i="1"/>
  <c r="O1299" i="1"/>
  <c r="P1299" i="1"/>
  <c r="Q1299" i="1"/>
  <c r="N1300" i="1"/>
  <c r="O1300" i="1"/>
  <c r="P1300" i="1"/>
  <c r="Q1300" i="1"/>
  <c r="N1301" i="1"/>
  <c r="O1301" i="1"/>
  <c r="P1301" i="1"/>
  <c r="Q1301" i="1"/>
  <c r="N1302" i="1"/>
  <c r="O1302" i="1"/>
  <c r="P1302" i="1"/>
  <c r="Q1302" i="1"/>
  <c r="N1303" i="1"/>
  <c r="O1303" i="1"/>
  <c r="P1303" i="1"/>
  <c r="Q1303" i="1"/>
  <c r="N1304" i="1"/>
  <c r="O1304" i="1"/>
  <c r="P1304" i="1"/>
  <c r="Q1304" i="1"/>
  <c r="N1305" i="1"/>
  <c r="O1305" i="1"/>
  <c r="P1305" i="1"/>
  <c r="Q1305" i="1"/>
  <c r="N1306" i="1"/>
  <c r="O1306" i="1"/>
  <c r="P1306" i="1"/>
  <c r="Q1306" i="1"/>
  <c r="N1307" i="1"/>
  <c r="O1307" i="1"/>
  <c r="P1307" i="1"/>
  <c r="Q1307" i="1"/>
  <c r="N1308" i="1"/>
  <c r="O1308" i="1"/>
  <c r="P1308" i="1"/>
  <c r="Q1308" i="1"/>
  <c r="N1309" i="1"/>
  <c r="O1309" i="1"/>
  <c r="P1309" i="1"/>
  <c r="Q1309" i="1"/>
  <c r="N1310" i="1"/>
  <c r="O1310" i="1"/>
  <c r="P1310" i="1"/>
  <c r="Q1310" i="1"/>
  <c r="N1311" i="1"/>
  <c r="O1311" i="1"/>
  <c r="P1311" i="1"/>
  <c r="Q1311" i="1"/>
  <c r="N1312" i="1"/>
  <c r="O1312" i="1"/>
  <c r="P1312" i="1"/>
  <c r="Q1312" i="1"/>
  <c r="N1313" i="1"/>
  <c r="O1313" i="1"/>
  <c r="P1313" i="1"/>
  <c r="Q1313" i="1"/>
  <c r="N1314" i="1"/>
  <c r="O1314" i="1"/>
  <c r="P1314" i="1"/>
  <c r="Q1314" i="1"/>
  <c r="N1315" i="1"/>
  <c r="O1315" i="1"/>
  <c r="P1315" i="1"/>
  <c r="Q1315" i="1"/>
  <c r="N1316" i="1"/>
  <c r="O1316" i="1"/>
  <c r="P1316" i="1"/>
  <c r="Q1316" i="1"/>
  <c r="N1317" i="1"/>
  <c r="O1317" i="1"/>
  <c r="P1317" i="1"/>
  <c r="Q1317" i="1"/>
  <c r="N1318" i="1"/>
  <c r="O1318" i="1"/>
  <c r="P1318" i="1"/>
  <c r="Q1318" i="1"/>
  <c r="N1319" i="1"/>
  <c r="O1319" i="1"/>
  <c r="P1319" i="1"/>
  <c r="Q1319" i="1"/>
  <c r="N1320" i="1"/>
  <c r="O1320" i="1"/>
  <c r="P1320" i="1"/>
  <c r="Q1320" i="1"/>
  <c r="N1321" i="1"/>
  <c r="O1321" i="1"/>
  <c r="P1321" i="1"/>
  <c r="Q1321" i="1"/>
  <c r="N1322" i="1"/>
  <c r="O1322" i="1"/>
  <c r="P1322" i="1"/>
  <c r="Q1322" i="1"/>
  <c r="N1323" i="1"/>
  <c r="O1323" i="1"/>
  <c r="P1323" i="1"/>
  <c r="Q1323" i="1"/>
  <c r="N1324" i="1"/>
  <c r="O1324" i="1"/>
  <c r="P1324" i="1"/>
  <c r="Q1324" i="1"/>
  <c r="N1325" i="1"/>
  <c r="O1325" i="1"/>
  <c r="P1325" i="1"/>
  <c r="Q1325" i="1"/>
  <c r="N1326" i="1"/>
  <c r="O1326" i="1"/>
  <c r="P1326" i="1"/>
  <c r="Q1326" i="1"/>
  <c r="N1327" i="1"/>
  <c r="O1327" i="1"/>
  <c r="P1327" i="1"/>
  <c r="Q1327" i="1"/>
  <c r="N1328" i="1"/>
  <c r="O1328" i="1"/>
  <c r="P1328" i="1"/>
  <c r="Q1328" i="1"/>
  <c r="N1329" i="1"/>
  <c r="O1329" i="1"/>
  <c r="P1329" i="1"/>
  <c r="Q1329" i="1"/>
  <c r="N1330" i="1"/>
  <c r="O1330" i="1"/>
  <c r="P1330" i="1"/>
  <c r="Q1330" i="1"/>
  <c r="N1331" i="1"/>
  <c r="O1331" i="1"/>
  <c r="P1331" i="1"/>
  <c r="Q1331" i="1"/>
  <c r="N1332" i="1"/>
  <c r="O1332" i="1"/>
  <c r="P1332" i="1"/>
  <c r="Q1332" i="1"/>
  <c r="N1333" i="1"/>
  <c r="O1333" i="1"/>
  <c r="P1333" i="1"/>
  <c r="Q1333" i="1"/>
  <c r="N1334" i="1"/>
  <c r="O1334" i="1"/>
  <c r="P1334" i="1"/>
  <c r="Q1334" i="1"/>
  <c r="N1335" i="1"/>
  <c r="O1335" i="1"/>
  <c r="P1335" i="1"/>
  <c r="Q1335" i="1"/>
  <c r="N1336" i="1"/>
  <c r="O1336" i="1"/>
  <c r="P1336" i="1"/>
  <c r="Q1336" i="1"/>
  <c r="N1337" i="1"/>
  <c r="O1337" i="1"/>
  <c r="P1337" i="1"/>
  <c r="Q1337" i="1"/>
  <c r="N1338" i="1"/>
  <c r="O1338" i="1"/>
  <c r="P1338" i="1"/>
  <c r="Q1338" i="1"/>
  <c r="N1339" i="1"/>
  <c r="O1339" i="1"/>
  <c r="P1339" i="1"/>
  <c r="Q1339" i="1"/>
  <c r="N1340" i="1"/>
  <c r="O1340" i="1"/>
  <c r="P1340" i="1"/>
  <c r="Q1340" i="1"/>
  <c r="N1341" i="1"/>
  <c r="O1341" i="1"/>
  <c r="P1341" i="1"/>
  <c r="Q1341" i="1"/>
  <c r="N1342" i="1"/>
  <c r="O1342" i="1"/>
  <c r="P1342" i="1"/>
  <c r="Q1342" i="1"/>
  <c r="N1343" i="1"/>
  <c r="O1343" i="1"/>
  <c r="P1343" i="1"/>
  <c r="Q1343" i="1"/>
  <c r="N1344" i="1"/>
  <c r="O1344" i="1"/>
  <c r="P1344" i="1"/>
  <c r="Q1344" i="1"/>
  <c r="N1345" i="1"/>
  <c r="O1345" i="1"/>
  <c r="P1345" i="1"/>
  <c r="Q1345" i="1"/>
  <c r="N1346" i="1"/>
  <c r="O1346" i="1"/>
  <c r="P1346" i="1"/>
  <c r="Q1346" i="1"/>
  <c r="N1347" i="1"/>
  <c r="O1347" i="1"/>
  <c r="P1347" i="1"/>
  <c r="Q1347" i="1"/>
  <c r="N1348" i="1"/>
  <c r="O1348" i="1"/>
  <c r="P1348" i="1"/>
  <c r="Q1348" i="1"/>
  <c r="N1349" i="1"/>
  <c r="O1349" i="1"/>
  <c r="P1349" i="1"/>
  <c r="Q1349" i="1"/>
  <c r="N1350" i="1"/>
  <c r="O1350" i="1"/>
  <c r="P1350" i="1"/>
  <c r="Q1350" i="1"/>
  <c r="N1351" i="1"/>
  <c r="O1351" i="1"/>
  <c r="P1351" i="1"/>
  <c r="Q1351" i="1"/>
  <c r="N1352" i="1"/>
  <c r="O1352" i="1"/>
  <c r="P1352" i="1"/>
  <c r="Q1352" i="1"/>
  <c r="N1353" i="1"/>
  <c r="O1353" i="1"/>
  <c r="P1353" i="1"/>
  <c r="Q1353" i="1"/>
  <c r="N1354" i="1"/>
  <c r="O1354" i="1"/>
  <c r="P1354" i="1"/>
  <c r="Q1354" i="1"/>
  <c r="N1355" i="1"/>
  <c r="O1355" i="1"/>
  <c r="P1355" i="1"/>
  <c r="Q1355" i="1"/>
  <c r="N1356" i="1"/>
  <c r="O1356" i="1"/>
  <c r="P1356" i="1"/>
  <c r="Q1356" i="1"/>
  <c r="N1357" i="1"/>
  <c r="O1357" i="1"/>
  <c r="P1357" i="1"/>
  <c r="Q1357" i="1"/>
  <c r="N1358" i="1"/>
  <c r="O1358" i="1"/>
  <c r="P1358" i="1"/>
  <c r="Q1358" i="1"/>
  <c r="N1359" i="1"/>
  <c r="O1359" i="1"/>
  <c r="P1359" i="1"/>
  <c r="Q1359" i="1"/>
  <c r="N1360" i="1"/>
  <c r="O1360" i="1"/>
  <c r="P1360" i="1"/>
  <c r="Q1360" i="1"/>
  <c r="N1361" i="1"/>
  <c r="O1361" i="1"/>
  <c r="P1361" i="1"/>
  <c r="Q1361" i="1"/>
  <c r="N1362" i="1"/>
  <c r="O1362" i="1"/>
  <c r="P1362" i="1"/>
  <c r="Q1362" i="1"/>
  <c r="N1363" i="1"/>
  <c r="O1363" i="1"/>
  <c r="P1363" i="1"/>
  <c r="Q1363" i="1"/>
  <c r="N1364" i="1"/>
  <c r="O1364" i="1"/>
  <c r="P1364" i="1"/>
  <c r="Q1364" i="1"/>
  <c r="N1365" i="1"/>
  <c r="O1365" i="1"/>
  <c r="P1365" i="1"/>
  <c r="Q1365" i="1"/>
  <c r="N1366" i="1"/>
  <c r="O1366" i="1"/>
  <c r="P1366" i="1"/>
  <c r="Q1366" i="1"/>
  <c r="N1367" i="1"/>
  <c r="O1367" i="1"/>
  <c r="P1367" i="1"/>
  <c r="Q1367" i="1"/>
  <c r="N1368" i="1"/>
  <c r="O1368" i="1"/>
  <c r="P1368" i="1"/>
  <c r="Q1368" i="1"/>
  <c r="N1369" i="1"/>
  <c r="O1369" i="1"/>
  <c r="P1369" i="1"/>
  <c r="Q1369" i="1"/>
  <c r="N1370" i="1"/>
  <c r="O1370" i="1"/>
  <c r="P1370" i="1"/>
  <c r="Q1370" i="1"/>
  <c r="N1371" i="1"/>
  <c r="O1371" i="1"/>
  <c r="P1371" i="1"/>
  <c r="Q1371" i="1"/>
  <c r="N1372" i="1"/>
  <c r="O1372" i="1"/>
  <c r="P1372" i="1"/>
  <c r="Q1372" i="1"/>
  <c r="N1373" i="1"/>
  <c r="O1373" i="1"/>
  <c r="P1373" i="1"/>
  <c r="Q1373" i="1"/>
  <c r="N1374" i="1"/>
  <c r="O1374" i="1"/>
  <c r="P1374" i="1"/>
  <c r="Q1374" i="1"/>
  <c r="N1375" i="1"/>
  <c r="O1375" i="1"/>
  <c r="P1375" i="1"/>
  <c r="Q1375" i="1"/>
  <c r="N1376" i="1"/>
  <c r="O1376" i="1"/>
  <c r="P1376" i="1"/>
  <c r="Q1376" i="1"/>
  <c r="N1377" i="1"/>
  <c r="O1377" i="1"/>
  <c r="P1377" i="1"/>
  <c r="Q1377" i="1"/>
  <c r="N1378" i="1"/>
  <c r="O1378" i="1"/>
  <c r="P1378" i="1"/>
  <c r="Q1378" i="1"/>
  <c r="N1379" i="1"/>
  <c r="O1379" i="1"/>
  <c r="P1379" i="1"/>
  <c r="Q1379" i="1"/>
  <c r="N1380" i="1"/>
  <c r="O1380" i="1"/>
  <c r="P1380" i="1"/>
  <c r="Q1380" i="1"/>
  <c r="N1381" i="1"/>
  <c r="O1381" i="1"/>
  <c r="P1381" i="1"/>
  <c r="Q1381" i="1"/>
  <c r="N1382" i="1"/>
  <c r="O1382" i="1"/>
  <c r="P1382" i="1"/>
  <c r="Q1382" i="1"/>
  <c r="N1383" i="1"/>
  <c r="O1383" i="1"/>
  <c r="P1383" i="1"/>
  <c r="Q1383" i="1"/>
  <c r="N1384" i="1"/>
  <c r="O1384" i="1"/>
  <c r="P1384" i="1"/>
  <c r="Q1384" i="1"/>
  <c r="N1385" i="1"/>
  <c r="O1385" i="1"/>
  <c r="P1385" i="1"/>
  <c r="Q1385" i="1"/>
  <c r="N1386" i="1"/>
  <c r="O1386" i="1"/>
  <c r="P1386" i="1"/>
  <c r="Q1386" i="1"/>
  <c r="N1387" i="1"/>
  <c r="O1387" i="1"/>
  <c r="P1387" i="1"/>
  <c r="Q1387" i="1"/>
  <c r="N1388" i="1"/>
  <c r="O1388" i="1"/>
  <c r="P1388" i="1"/>
  <c r="Q1388" i="1"/>
  <c r="N1389" i="1"/>
  <c r="O1389" i="1"/>
  <c r="P1389" i="1"/>
  <c r="Q1389" i="1"/>
  <c r="N1390" i="1"/>
  <c r="O1390" i="1"/>
  <c r="P1390" i="1"/>
  <c r="Q1390" i="1"/>
  <c r="N1391" i="1"/>
  <c r="O1391" i="1"/>
  <c r="P1391" i="1"/>
  <c r="Q1391" i="1"/>
  <c r="N1392" i="1"/>
  <c r="O1392" i="1"/>
  <c r="P1392" i="1"/>
  <c r="Q1392" i="1"/>
  <c r="N1393" i="1"/>
  <c r="O1393" i="1"/>
  <c r="P1393" i="1"/>
  <c r="Q1393" i="1"/>
  <c r="N1394" i="1"/>
  <c r="O1394" i="1"/>
  <c r="P1394" i="1"/>
  <c r="Q1394" i="1"/>
  <c r="N1395" i="1"/>
  <c r="O1395" i="1"/>
  <c r="P1395" i="1"/>
  <c r="Q1395" i="1"/>
  <c r="N1396" i="1"/>
  <c r="O1396" i="1"/>
  <c r="P1396" i="1"/>
  <c r="Q1396" i="1"/>
  <c r="N1397" i="1"/>
  <c r="O1397" i="1"/>
  <c r="P1397" i="1"/>
  <c r="Q1397" i="1"/>
  <c r="N1398" i="1"/>
  <c r="O1398" i="1"/>
  <c r="P1398" i="1"/>
  <c r="Q1398" i="1"/>
  <c r="N1399" i="1"/>
  <c r="O1399" i="1"/>
  <c r="P1399" i="1"/>
  <c r="Q1399" i="1"/>
  <c r="N1400" i="1"/>
  <c r="O1400" i="1"/>
  <c r="P1400" i="1"/>
  <c r="Q1400" i="1"/>
  <c r="N1401" i="1"/>
  <c r="O1401" i="1"/>
  <c r="P1401" i="1"/>
  <c r="Q1401" i="1"/>
  <c r="N1402" i="1"/>
  <c r="O1402" i="1"/>
  <c r="P1402" i="1"/>
  <c r="Q1402" i="1"/>
  <c r="N1403" i="1"/>
  <c r="O1403" i="1"/>
  <c r="P1403" i="1"/>
  <c r="Q1403" i="1"/>
  <c r="N1404" i="1"/>
  <c r="O1404" i="1"/>
  <c r="P1404" i="1"/>
  <c r="Q1404" i="1"/>
  <c r="N1405" i="1"/>
  <c r="O1405" i="1"/>
  <c r="P1405" i="1"/>
  <c r="Q1405" i="1"/>
  <c r="N1406" i="1"/>
  <c r="O1406" i="1"/>
  <c r="P1406" i="1"/>
  <c r="Q1406" i="1"/>
  <c r="N1407" i="1"/>
  <c r="O1407" i="1"/>
  <c r="P1407" i="1"/>
  <c r="Q1407" i="1"/>
  <c r="N1408" i="1"/>
  <c r="O1408" i="1"/>
  <c r="P1408" i="1"/>
  <c r="Q1408" i="1"/>
  <c r="N1409" i="1"/>
  <c r="O1409" i="1"/>
  <c r="P1409" i="1"/>
  <c r="Q1409" i="1"/>
  <c r="N1410" i="1"/>
  <c r="O1410" i="1"/>
  <c r="P1410" i="1"/>
  <c r="Q1410" i="1"/>
  <c r="N1411" i="1"/>
  <c r="O1411" i="1"/>
  <c r="P1411" i="1"/>
  <c r="Q1411" i="1"/>
  <c r="N1412" i="1"/>
  <c r="O1412" i="1"/>
  <c r="P1412" i="1"/>
  <c r="Q1412" i="1"/>
  <c r="N1413" i="1"/>
  <c r="O1413" i="1"/>
  <c r="P1413" i="1"/>
  <c r="Q1413" i="1"/>
  <c r="N1414" i="1"/>
  <c r="O1414" i="1"/>
  <c r="P1414" i="1"/>
  <c r="Q1414" i="1"/>
  <c r="N1415" i="1"/>
  <c r="O1415" i="1"/>
  <c r="P1415" i="1"/>
  <c r="Q1415" i="1"/>
  <c r="N1416" i="1"/>
  <c r="O1416" i="1"/>
  <c r="P1416" i="1"/>
  <c r="Q1416" i="1"/>
  <c r="N1417" i="1"/>
  <c r="O1417" i="1"/>
  <c r="P1417" i="1"/>
  <c r="Q1417" i="1"/>
  <c r="N1418" i="1"/>
  <c r="O1418" i="1"/>
  <c r="P1418" i="1"/>
  <c r="Q1418" i="1"/>
  <c r="N1419" i="1"/>
  <c r="O1419" i="1"/>
  <c r="P1419" i="1"/>
  <c r="Q1419" i="1"/>
  <c r="N1420" i="1"/>
  <c r="O1420" i="1"/>
  <c r="P1420" i="1"/>
  <c r="Q1420" i="1"/>
  <c r="N1421" i="1"/>
  <c r="O1421" i="1"/>
  <c r="P1421" i="1"/>
  <c r="Q1421" i="1"/>
  <c r="N1422" i="1"/>
  <c r="O1422" i="1"/>
  <c r="P1422" i="1"/>
  <c r="Q1422" i="1"/>
  <c r="N1423" i="1"/>
  <c r="O1423" i="1"/>
  <c r="P1423" i="1"/>
  <c r="Q1423" i="1"/>
  <c r="N1424" i="1"/>
  <c r="O1424" i="1"/>
  <c r="P1424" i="1"/>
  <c r="Q1424" i="1"/>
  <c r="N1425" i="1"/>
  <c r="O1425" i="1"/>
  <c r="P1425" i="1"/>
  <c r="Q1425" i="1"/>
  <c r="N1426" i="1"/>
  <c r="O1426" i="1"/>
  <c r="P1426" i="1"/>
  <c r="Q1426" i="1"/>
  <c r="N1427" i="1"/>
  <c r="O1427" i="1"/>
  <c r="P1427" i="1"/>
  <c r="Q1427" i="1"/>
  <c r="N1428" i="1"/>
  <c r="O1428" i="1"/>
  <c r="P1428" i="1"/>
  <c r="Q1428" i="1"/>
  <c r="N1429" i="1"/>
  <c r="O1429" i="1"/>
  <c r="P1429" i="1"/>
  <c r="Q1429" i="1"/>
  <c r="N1430" i="1"/>
  <c r="O1430" i="1"/>
  <c r="P1430" i="1"/>
  <c r="Q1430" i="1"/>
  <c r="N1431" i="1"/>
  <c r="O1431" i="1"/>
  <c r="P1431" i="1"/>
  <c r="Q1431" i="1"/>
  <c r="N1432" i="1"/>
  <c r="O1432" i="1"/>
  <c r="P1432" i="1"/>
  <c r="Q1432" i="1"/>
  <c r="N1433" i="1"/>
  <c r="O1433" i="1"/>
  <c r="P1433" i="1"/>
  <c r="Q1433" i="1"/>
  <c r="N1434" i="1"/>
  <c r="O1434" i="1"/>
  <c r="P1434" i="1"/>
  <c r="Q1434" i="1"/>
  <c r="N1435" i="1"/>
  <c r="O1435" i="1"/>
  <c r="P1435" i="1"/>
  <c r="Q1435" i="1"/>
  <c r="N1436" i="1"/>
  <c r="O1436" i="1"/>
  <c r="P1436" i="1"/>
  <c r="Q1436" i="1"/>
  <c r="N1437" i="1"/>
  <c r="O1437" i="1"/>
  <c r="P1437" i="1"/>
  <c r="Q1437" i="1"/>
  <c r="N1438" i="1"/>
  <c r="O1438" i="1"/>
  <c r="P1438" i="1"/>
  <c r="Q1438" i="1"/>
  <c r="N1439" i="1"/>
  <c r="O1439" i="1"/>
  <c r="P1439" i="1"/>
  <c r="Q1439" i="1"/>
  <c r="N1440" i="1"/>
  <c r="O1440" i="1"/>
  <c r="P1440" i="1"/>
  <c r="Q1440" i="1"/>
  <c r="N1441" i="1"/>
  <c r="O1441" i="1"/>
  <c r="P1441" i="1"/>
  <c r="Q1441" i="1"/>
  <c r="N1442" i="1"/>
  <c r="O1442" i="1"/>
  <c r="P1442" i="1"/>
  <c r="Q1442" i="1"/>
  <c r="N1443" i="1"/>
  <c r="O1443" i="1"/>
  <c r="P1443" i="1"/>
  <c r="Q1443" i="1"/>
  <c r="N1444" i="1"/>
  <c r="O1444" i="1"/>
  <c r="P1444" i="1"/>
  <c r="Q1444" i="1"/>
  <c r="N1445" i="1"/>
  <c r="O1445" i="1"/>
  <c r="P1445" i="1"/>
  <c r="Q1445" i="1"/>
  <c r="N1446" i="1"/>
  <c r="O1446" i="1"/>
  <c r="P1446" i="1"/>
  <c r="Q1446" i="1"/>
  <c r="N1447" i="1"/>
  <c r="O1447" i="1"/>
  <c r="P1447" i="1"/>
  <c r="Q1447" i="1"/>
  <c r="N1448" i="1"/>
  <c r="O1448" i="1"/>
  <c r="P1448" i="1"/>
  <c r="Q1448" i="1"/>
  <c r="N1449" i="1"/>
  <c r="O1449" i="1"/>
  <c r="P1449" i="1"/>
  <c r="Q1449" i="1"/>
  <c r="N1450" i="1"/>
  <c r="O1450" i="1"/>
  <c r="P1450" i="1"/>
  <c r="Q1450" i="1"/>
  <c r="N1451" i="1"/>
  <c r="O1451" i="1"/>
  <c r="P1451" i="1"/>
  <c r="Q1451" i="1"/>
  <c r="N1452" i="1"/>
  <c r="O1452" i="1"/>
  <c r="P1452" i="1"/>
  <c r="Q1452" i="1"/>
  <c r="N1453" i="1"/>
  <c r="O1453" i="1"/>
  <c r="P1453" i="1"/>
  <c r="Q1453" i="1"/>
  <c r="N1454" i="1"/>
  <c r="O1454" i="1"/>
  <c r="P1454" i="1"/>
  <c r="Q1454" i="1"/>
  <c r="N1455" i="1"/>
  <c r="O1455" i="1"/>
  <c r="P1455" i="1"/>
  <c r="Q1455" i="1"/>
  <c r="N1456" i="1"/>
  <c r="O1456" i="1"/>
  <c r="P1456" i="1"/>
  <c r="Q1456" i="1"/>
  <c r="N1457" i="1"/>
  <c r="O1457" i="1"/>
  <c r="P1457" i="1"/>
  <c r="Q1457" i="1"/>
  <c r="N1458" i="1"/>
  <c r="O1458" i="1"/>
  <c r="P1458" i="1"/>
  <c r="Q1458" i="1"/>
  <c r="N1459" i="1"/>
  <c r="O1459" i="1"/>
  <c r="P1459" i="1"/>
  <c r="Q1459" i="1"/>
  <c r="N1460" i="1"/>
  <c r="O1460" i="1"/>
  <c r="P1460" i="1"/>
  <c r="Q1460" i="1"/>
  <c r="N1461" i="1"/>
  <c r="O1461" i="1"/>
  <c r="P1461" i="1"/>
  <c r="Q1461" i="1"/>
  <c r="N1462" i="1"/>
  <c r="O1462" i="1"/>
  <c r="P1462" i="1"/>
  <c r="Q1462" i="1"/>
  <c r="N1463" i="1"/>
  <c r="O1463" i="1"/>
  <c r="P1463" i="1"/>
  <c r="Q1463" i="1"/>
  <c r="N1464" i="1"/>
  <c r="O1464" i="1"/>
  <c r="P1464" i="1"/>
  <c r="Q1464" i="1"/>
  <c r="N1465" i="1"/>
  <c r="O1465" i="1"/>
  <c r="P1465" i="1"/>
  <c r="Q1465" i="1"/>
  <c r="N1466" i="1"/>
  <c r="O1466" i="1"/>
  <c r="P1466" i="1"/>
  <c r="Q1466" i="1"/>
  <c r="N1467" i="1"/>
  <c r="O1467" i="1"/>
  <c r="P1467" i="1"/>
  <c r="Q1467" i="1"/>
  <c r="N1468" i="1"/>
  <c r="O1468" i="1"/>
  <c r="P1468" i="1"/>
  <c r="Q1468" i="1"/>
  <c r="N1469" i="1"/>
  <c r="O1469" i="1"/>
  <c r="P1469" i="1"/>
  <c r="Q1469" i="1"/>
  <c r="N1470" i="1"/>
  <c r="O1470" i="1"/>
  <c r="P1470" i="1"/>
  <c r="Q1470" i="1"/>
  <c r="N1471" i="1"/>
  <c r="O1471" i="1"/>
  <c r="P1471" i="1"/>
  <c r="Q1471" i="1"/>
  <c r="N1472" i="1"/>
  <c r="O1472" i="1"/>
  <c r="P1472" i="1"/>
  <c r="Q1472" i="1"/>
  <c r="N1473" i="1"/>
  <c r="O1473" i="1"/>
  <c r="P1473" i="1"/>
  <c r="Q1473" i="1"/>
  <c r="N1474" i="1"/>
  <c r="O1474" i="1"/>
  <c r="P1474" i="1"/>
  <c r="Q1474" i="1"/>
  <c r="N1475" i="1"/>
  <c r="O1475" i="1"/>
  <c r="P1475" i="1"/>
  <c r="Q1475" i="1"/>
  <c r="N1476" i="1"/>
  <c r="O1476" i="1"/>
  <c r="P1476" i="1"/>
  <c r="Q1476" i="1"/>
  <c r="N1477" i="1"/>
  <c r="O1477" i="1"/>
  <c r="P1477" i="1"/>
  <c r="Q1477" i="1"/>
  <c r="N1478" i="1"/>
  <c r="O1478" i="1"/>
  <c r="P1478" i="1"/>
  <c r="Q1478" i="1"/>
  <c r="N1479" i="1"/>
  <c r="O1479" i="1"/>
  <c r="P1479" i="1"/>
  <c r="Q1479" i="1"/>
  <c r="N1480" i="1"/>
  <c r="O1480" i="1"/>
  <c r="P1480" i="1"/>
  <c r="Q1480" i="1"/>
  <c r="N1481" i="1"/>
  <c r="O1481" i="1"/>
  <c r="P1481" i="1"/>
  <c r="Q1481" i="1"/>
  <c r="N1482" i="1"/>
  <c r="O1482" i="1"/>
  <c r="P1482" i="1"/>
  <c r="Q1482" i="1"/>
  <c r="N1483" i="1"/>
  <c r="O1483" i="1"/>
  <c r="P1483" i="1"/>
  <c r="Q1483" i="1"/>
  <c r="N1484" i="1"/>
  <c r="O1484" i="1"/>
  <c r="P1484" i="1"/>
  <c r="Q1484" i="1"/>
  <c r="N1485" i="1"/>
  <c r="O1485" i="1"/>
  <c r="P1485" i="1"/>
  <c r="Q1485" i="1"/>
  <c r="N1486" i="1"/>
  <c r="O1486" i="1"/>
  <c r="P1486" i="1"/>
  <c r="Q1486" i="1"/>
  <c r="N1487" i="1"/>
  <c r="O1487" i="1"/>
  <c r="P1487" i="1"/>
  <c r="Q1487" i="1"/>
  <c r="N1488" i="1"/>
  <c r="O1488" i="1"/>
  <c r="P1488" i="1"/>
  <c r="Q1488" i="1"/>
  <c r="N1489" i="1"/>
  <c r="O1489" i="1"/>
  <c r="P1489" i="1"/>
  <c r="Q1489" i="1"/>
  <c r="N1490" i="1"/>
  <c r="O1490" i="1"/>
  <c r="P1490" i="1"/>
  <c r="Q1490" i="1"/>
  <c r="N1491" i="1"/>
  <c r="O1491" i="1"/>
  <c r="P1491" i="1"/>
  <c r="Q1491" i="1"/>
  <c r="N1492" i="1"/>
  <c r="O1492" i="1"/>
  <c r="P1492" i="1"/>
  <c r="Q1492" i="1"/>
  <c r="N1493" i="1"/>
  <c r="O1493" i="1"/>
  <c r="P1493" i="1"/>
  <c r="Q1493" i="1"/>
  <c r="N1494" i="1"/>
  <c r="O1494" i="1"/>
  <c r="P1494" i="1"/>
  <c r="Q1494" i="1"/>
  <c r="N1495" i="1"/>
  <c r="O1495" i="1"/>
  <c r="P1495" i="1"/>
  <c r="Q1495" i="1"/>
  <c r="N1496" i="1"/>
  <c r="O1496" i="1"/>
  <c r="P1496" i="1"/>
  <c r="Q1496" i="1"/>
  <c r="N1497" i="1"/>
  <c r="O1497" i="1"/>
  <c r="P1497" i="1"/>
  <c r="Q1497" i="1"/>
  <c r="N1498" i="1"/>
  <c r="O1498" i="1"/>
  <c r="P1498" i="1"/>
  <c r="Q1498" i="1"/>
  <c r="N1499" i="1"/>
  <c r="O1499" i="1"/>
  <c r="P1499" i="1"/>
  <c r="Q1499" i="1"/>
  <c r="N1500" i="1"/>
  <c r="O1500" i="1"/>
  <c r="P1500" i="1"/>
  <c r="Q1500" i="1"/>
  <c r="N1501" i="1"/>
  <c r="O1501" i="1"/>
  <c r="P1501" i="1"/>
  <c r="Q1501" i="1"/>
  <c r="N1502" i="1"/>
  <c r="O1502" i="1"/>
  <c r="P1502" i="1"/>
  <c r="Q1502" i="1"/>
  <c r="N1503" i="1"/>
  <c r="O1503" i="1"/>
  <c r="P1503" i="1"/>
  <c r="Q1503" i="1"/>
  <c r="N1504" i="1"/>
  <c r="O1504" i="1"/>
  <c r="P1504" i="1"/>
  <c r="Q1504" i="1"/>
  <c r="N1505" i="1"/>
  <c r="O1505" i="1"/>
  <c r="P1505" i="1"/>
  <c r="Q1505" i="1"/>
  <c r="N1506" i="1"/>
  <c r="O1506" i="1"/>
  <c r="P1506" i="1"/>
  <c r="Q1506" i="1"/>
  <c r="N1507" i="1"/>
  <c r="O1507" i="1"/>
  <c r="P1507" i="1"/>
  <c r="Q1507" i="1"/>
  <c r="N1508" i="1"/>
  <c r="O1508" i="1"/>
  <c r="P1508" i="1"/>
  <c r="Q1508" i="1"/>
  <c r="N1509" i="1"/>
  <c r="O1509" i="1"/>
  <c r="P1509" i="1"/>
  <c r="Q1509" i="1"/>
  <c r="N1510" i="1"/>
  <c r="O1510" i="1"/>
  <c r="P1510" i="1"/>
  <c r="Q1510" i="1"/>
  <c r="N1511" i="1"/>
  <c r="O1511" i="1"/>
  <c r="P1511" i="1"/>
  <c r="Q1511" i="1"/>
  <c r="N1512" i="1"/>
  <c r="O1512" i="1"/>
  <c r="P1512" i="1"/>
  <c r="Q1512" i="1"/>
  <c r="N1513" i="1"/>
  <c r="O1513" i="1"/>
  <c r="P1513" i="1"/>
  <c r="Q1513" i="1"/>
  <c r="N1514" i="1"/>
  <c r="O1514" i="1"/>
  <c r="P1514" i="1"/>
  <c r="Q1514" i="1"/>
  <c r="N1515" i="1"/>
  <c r="O1515" i="1"/>
  <c r="P1515" i="1"/>
  <c r="Q1515" i="1"/>
  <c r="N1516" i="1"/>
  <c r="O1516" i="1"/>
  <c r="P1516" i="1"/>
  <c r="Q1516" i="1"/>
  <c r="N1517" i="1"/>
  <c r="O1517" i="1"/>
  <c r="P1517" i="1"/>
  <c r="Q1517" i="1"/>
  <c r="N1518" i="1"/>
  <c r="O1518" i="1"/>
  <c r="P1518" i="1"/>
  <c r="Q1518" i="1"/>
  <c r="N1519" i="1"/>
  <c r="O1519" i="1"/>
  <c r="P1519" i="1"/>
  <c r="Q1519" i="1"/>
  <c r="N1520" i="1"/>
  <c r="O1520" i="1"/>
  <c r="P1520" i="1"/>
  <c r="Q1520" i="1"/>
  <c r="N1521" i="1"/>
  <c r="O1521" i="1"/>
  <c r="P1521" i="1"/>
  <c r="Q1521" i="1"/>
  <c r="N1522" i="1"/>
  <c r="O1522" i="1"/>
  <c r="P1522" i="1"/>
  <c r="Q1522" i="1"/>
  <c r="N1523" i="1"/>
  <c r="O1523" i="1"/>
  <c r="P1523" i="1"/>
  <c r="Q1523" i="1"/>
  <c r="N1524" i="1"/>
  <c r="O1524" i="1"/>
  <c r="P1524" i="1"/>
  <c r="Q1524" i="1"/>
  <c r="N1525" i="1"/>
  <c r="O1525" i="1"/>
  <c r="P1525" i="1"/>
  <c r="Q1525" i="1"/>
  <c r="N1526" i="1"/>
  <c r="O1526" i="1"/>
  <c r="P1526" i="1"/>
  <c r="Q1526" i="1"/>
  <c r="N1527" i="1"/>
  <c r="O1527" i="1"/>
  <c r="P1527" i="1"/>
  <c r="Q1527" i="1"/>
  <c r="N1528" i="1"/>
  <c r="O1528" i="1"/>
  <c r="P1528" i="1"/>
  <c r="Q1528" i="1"/>
  <c r="N1529" i="1"/>
  <c r="O1529" i="1"/>
  <c r="P1529" i="1"/>
  <c r="Q1529" i="1"/>
  <c r="N1530" i="1"/>
  <c r="O1530" i="1"/>
  <c r="P1530" i="1"/>
  <c r="Q1530" i="1"/>
  <c r="N1531" i="1"/>
  <c r="O1531" i="1"/>
  <c r="P1531" i="1"/>
  <c r="Q1531" i="1"/>
  <c r="N1532" i="1"/>
  <c r="O1532" i="1"/>
  <c r="P1532" i="1"/>
  <c r="Q1532" i="1"/>
  <c r="N1533" i="1"/>
  <c r="O1533" i="1"/>
  <c r="P1533" i="1"/>
  <c r="Q1533" i="1"/>
  <c r="N1534" i="1"/>
  <c r="O1534" i="1"/>
  <c r="P1534" i="1"/>
  <c r="Q1534" i="1"/>
  <c r="N1535" i="1"/>
  <c r="O1535" i="1"/>
  <c r="P1535" i="1"/>
  <c r="Q1535" i="1"/>
  <c r="N1536" i="1"/>
  <c r="O1536" i="1"/>
  <c r="P1536" i="1"/>
  <c r="Q1536" i="1"/>
  <c r="N1537" i="1"/>
  <c r="O1537" i="1"/>
  <c r="P1537" i="1"/>
  <c r="Q1537" i="1"/>
  <c r="N1538" i="1"/>
  <c r="O1538" i="1"/>
  <c r="P1538" i="1"/>
  <c r="Q1538" i="1"/>
  <c r="N1539" i="1"/>
  <c r="O1539" i="1"/>
  <c r="P1539" i="1"/>
  <c r="Q1539" i="1"/>
  <c r="N1540" i="1"/>
  <c r="O1540" i="1"/>
  <c r="P1540" i="1"/>
  <c r="Q1540" i="1"/>
  <c r="N1541" i="1"/>
  <c r="O1541" i="1"/>
  <c r="P1541" i="1"/>
  <c r="Q1541" i="1"/>
  <c r="N1542" i="1"/>
  <c r="O1542" i="1"/>
  <c r="P1542" i="1"/>
  <c r="Q1542" i="1"/>
  <c r="N1543" i="1"/>
  <c r="O1543" i="1"/>
  <c r="P1543" i="1"/>
  <c r="Q1543" i="1"/>
  <c r="N1544" i="1"/>
  <c r="O1544" i="1"/>
  <c r="P1544" i="1"/>
  <c r="Q1544" i="1"/>
  <c r="N1545" i="1"/>
  <c r="O1545" i="1"/>
  <c r="P1545" i="1"/>
  <c r="Q1545" i="1"/>
  <c r="N1546" i="1"/>
  <c r="O1546" i="1"/>
  <c r="P1546" i="1"/>
  <c r="Q1546" i="1"/>
  <c r="N1547" i="1"/>
  <c r="O1547" i="1"/>
  <c r="P1547" i="1"/>
  <c r="Q1547" i="1"/>
  <c r="N1548" i="1"/>
  <c r="O1548" i="1"/>
  <c r="P1548" i="1"/>
  <c r="Q1548" i="1"/>
  <c r="N1549" i="1"/>
  <c r="O1549" i="1"/>
  <c r="P1549" i="1"/>
  <c r="Q1549" i="1"/>
  <c r="N1550" i="1"/>
  <c r="O1550" i="1"/>
  <c r="P1550" i="1"/>
  <c r="Q1550" i="1"/>
  <c r="N1551" i="1"/>
  <c r="O1551" i="1"/>
  <c r="P1551" i="1"/>
  <c r="Q1551" i="1"/>
  <c r="N1552" i="1"/>
  <c r="O1552" i="1"/>
  <c r="P1552" i="1"/>
  <c r="Q1552" i="1"/>
  <c r="N1553" i="1"/>
  <c r="O1553" i="1"/>
  <c r="P1553" i="1"/>
  <c r="Q1553" i="1"/>
  <c r="N1554" i="1"/>
  <c r="O1554" i="1"/>
  <c r="P1554" i="1"/>
  <c r="Q1554" i="1"/>
  <c r="N1555" i="1"/>
  <c r="O1555" i="1"/>
  <c r="P1555" i="1"/>
  <c r="Q1555" i="1"/>
  <c r="N1556" i="1"/>
  <c r="O1556" i="1"/>
  <c r="P1556" i="1"/>
  <c r="Q1556" i="1"/>
  <c r="N1557" i="1"/>
  <c r="O1557" i="1"/>
  <c r="P1557" i="1"/>
  <c r="Q1557" i="1"/>
  <c r="N1558" i="1"/>
  <c r="O1558" i="1"/>
  <c r="P1558" i="1"/>
  <c r="Q1558" i="1"/>
  <c r="N1559" i="1"/>
  <c r="O1559" i="1"/>
  <c r="P1559" i="1"/>
  <c r="Q1559" i="1"/>
  <c r="N1560" i="1"/>
  <c r="O1560" i="1"/>
  <c r="P1560" i="1"/>
  <c r="Q1560" i="1"/>
  <c r="N1561" i="1"/>
  <c r="O1561" i="1"/>
  <c r="P1561" i="1"/>
  <c r="Q1561" i="1"/>
  <c r="N1562" i="1"/>
  <c r="O1562" i="1"/>
  <c r="P1562" i="1"/>
  <c r="Q1562" i="1"/>
  <c r="N1563" i="1"/>
  <c r="O1563" i="1"/>
  <c r="P1563" i="1"/>
  <c r="Q1563" i="1"/>
  <c r="N1564" i="1"/>
  <c r="O1564" i="1"/>
  <c r="P1564" i="1"/>
  <c r="Q1564" i="1"/>
  <c r="N1565" i="1"/>
  <c r="O1565" i="1"/>
  <c r="P1565" i="1"/>
  <c r="Q1565" i="1"/>
  <c r="N1566" i="1"/>
  <c r="O1566" i="1"/>
  <c r="P1566" i="1"/>
  <c r="Q1566" i="1"/>
  <c r="N1567" i="1"/>
  <c r="O1567" i="1"/>
  <c r="P1567" i="1"/>
  <c r="Q1567" i="1"/>
  <c r="N1568" i="1"/>
  <c r="O1568" i="1"/>
  <c r="P1568" i="1"/>
  <c r="Q1568" i="1"/>
  <c r="N1569" i="1"/>
  <c r="O1569" i="1"/>
  <c r="P1569" i="1"/>
  <c r="Q1569" i="1"/>
  <c r="N1570" i="1"/>
  <c r="O1570" i="1"/>
  <c r="P1570" i="1"/>
  <c r="Q1570" i="1"/>
  <c r="N1571" i="1"/>
  <c r="O1571" i="1"/>
  <c r="P1571" i="1"/>
  <c r="Q1571" i="1"/>
  <c r="N1572" i="1"/>
  <c r="O1572" i="1"/>
  <c r="P1572" i="1"/>
  <c r="Q1572" i="1"/>
  <c r="N1573" i="1"/>
  <c r="O1573" i="1"/>
  <c r="P1573" i="1"/>
  <c r="Q1573" i="1"/>
  <c r="N1574" i="1"/>
  <c r="O1574" i="1"/>
  <c r="P1574" i="1"/>
  <c r="Q1574" i="1"/>
  <c r="N1575" i="1"/>
  <c r="O1575" i="1"/>
  <c r="P1575" i="1"/>
  <c r="Q1575" i="1"/>
  <c r="N1576" i="1"/>
  <c r="O1576" i="1"/>
  <c r="P1576" i="1"/>
  <c r="Q1576" i="1"/>
  <c r="N1577" i="1"/>
  <c r="O1577" i="1"/>
  <c r="P1577" i="1"/>
  <c r="Q1577" i="1"/>
  <c r="N1578" i="1"/>
  <c r="O1578" i="1"/>
  <c r="P1578" i="1"/>
  <c r="Q1578" i="1"/>
  <c r="N1579" i="1"/>
  <c r="O1579" i="1"/>
  <c r="P1579" i="1"/>
  <c r="Q1579" i="1"/>
  <c r="N1580" i="1"/>
  <c r="O1580" i="1"/>
  <c r="P1580" i="1"/>
  <c r="Q1580" i="1"/>
  <c r="N1581" i="1"/>
  <c r="O1581" i="1"/>
  <c r="P1581" i="1"/>
  <c r="Q1581" i="1"/>
  <c r="N1582" i="1"/>
  <c r="O1582" i="1"/>
  <c r="P1582" i="1"/>
  <c r="Q1582" i="1"/>
  <c r="N1583" i="1"/>
  <c r="O1583" i="1"/>
  <c r="P1583" i="1"/>
  <c r="Q1583" i="1"/>
  <c r="N1584" i="1"/>
  <c r="O1584" i="1"/>
  <c r="P1584" i="1"/>
  <c r="Q1584" i="1"/>
  <c r="N1585" i="1"/>
  <c r="O1585" i="1"/>
  <c r="P1585" i="1"/>
  <c r="Q1585" i="1"/>
  <c r="N1586" i="1"/>
  <c r="O1586" i="1"/>
  <c r="P1586" i="1"/>
  <c r="Q1586" i="1"/>
  <c r="N1587" i="1"/>
  <c r="O1587" i="1"/>
  <c r="P1587" i="1"/>
  <c r="Q1587" i="1"/>
  <c r="N1588" i="1"/>
  <c r="O1588" i="1"/>
  <c r="P1588" i="1"/>
  <c r="Q1588" i="1"/>
  <c r="N1589" i="1"/>
  <c r="O1589" i="1"/>
  <c r="P1589" i="1"/>
  <c r="Q1589" i="1"/>
  <c r="N1590" i="1"/>
  <c r="O1590" i="1"/>
  <c r="P1590" i="1"/>
  <c r="Q1590" i="1"/>
  <c r="N1591" i="1"/>
  <c r="O1591" i="1"/>
  <c r="P1591" i="1"/>
  <c r="Q1591" i="1"/>
  <c r="N1592" i="1"/>
  <c r="O1592" i="1"/>
  <c r="P1592" i="1"/>
  <c r="Q1592" i="1"/>
  <c r="N1593" i="1"/>
  <c r="O1593" i="1"/>
  <c r="P1593" i="1"/>
  <c r="Q1593" i="1"/>
  <c r="N1594" i="1"/>
  <c r="O1594" i="1"/>
  <c r="P1594" i="1"/>
  <c r="Q1594" i="1"/>
  <c r="N1595" i="1"/>
  <c r="O1595" i="1"/>
  <c r="P1595" i="1"/>
  <c r="Q1595" i="1"/>
  <c r="N1596" i="1"/>
  <c r="O1596" i="1"/>
  <c r="P1596" i="1"/>
  <c r="Q1596" i="1"/>
  <c r="N1597" i="1"/>
  <c r="O1597" i="1"/>
  <c r="P1597" i="1"/>
  <c r="Q1597" i="1"/>
  <c r="N1598" i="1"/>
  <c r="O1598" i="1"/>
  <c r="P1598" i="1"/>
  <c r="Q1598" i="1"/>
  <c r="N1599" i="1"/>
  <c r="O1599" i="1"/>
  <c r="P1599" i="1"/>
  <c r="Q1599" i="1"/>
  <c r="N1600" i="1"/>
  <c r="O1600" i="1"/>
  <c r="P1600" i="1"/>
  <c r="Q1600" i="1"/>
  <c r="N1601" i="1"/>
  <c r="O1601" i="1"/>
  <c r="P1601" i="1"/>
  <c r="Q1601" i="1"/>
  <c r="N1602" i="1"/>
  <c r="O1602" i="1"/>
  <c r="P1602" i="1"/>
  <c r="Q1602" i="1"/>
  <c r="N1603" i="1"/>
  <c r="O1603" i="1"/>
  <c r="P1603" i="1"/>
  <c r="Q1603" i="1"/>
  <c r="N1604" i="1"/>
  <c r="O1604" i="1"/>
  <c r="P1604" i="1"/>
  <c r="Q1604" i="1"/>
  <c r="N1605" i="1"/>
  <c r="O1605" i="1"/>
  <c r="P1605" i="1"/>
  <c r="Q1605" i="1"/>
  <c r="N1606" i="1"/>
  <c r="O1606" i="1"/>
  <c r="P1606" i="1"/>
  <c r="Q1606" i="1"/>
  <c r="N1607" i="1"/>
  <c r="O1607" i="1"/>
  <c r="P1607" i="1"/>
  <c r="Q1607" i="1"/>
  <c r="N1608" i="1"/>
  <c r="O1608" i="1"/>
  <c r="P1608" i="1"/>
  <c r="Q1608" i="1"/>
  <c r="N1609" i="1"/>
  <c r="O1609" i="1"/>
  <c r="P1609" i="1"/>
  <c r="Q1609" i="1"/>
  <c r="N1610" i="1"/>
  <c r="O1610" i="1"/>
  <c r="P1610" i="1"/>
  <c r="Q1610" i="1"/>
  <c r="N1611" i="1"/>
  <c r="O1611" i="1"/>
  <c r="P1611" i="1"/>
  <c r="Q1611" i="1"/>
  <c r="N1612" i="1"/>
  <c r="O1612" i="1"/>
  <c r="P1612" i="1"/>
  <c r="Q1612" i="1"/>
  <c r="N1613" i="1"/>
  <c r="O1613" i="1"/>
  <c r="P1613" i="1"/>
  <c r="Q1613" i="1"/>
  <c r="N1614" i="1"/>
  <c r="O1614" i="1"/>
  <c r="P1614" i="1"/>
  <c r="Q1614" i="1"/>
  <c r="N1615" i="1"/>
  <c r="O1615" i="1"/>
  <c r="P1615" i="1"/>
  <c r="Q1615" i="1"/>
  <c r="N1616" i="1"/>
  <c r="O1616" i="1"/>
  <c r="P1616" i="1"/>
  <c r="Q1616" i="1"/>
  <c r="N1617" i="1"/>
  <c r="O1617" i="1"/>
  <c r="P1617" i="1"/>
  <c r="Q1617" i="1"/>
  <c r="N1618" i="1"/>
  <c r="O1618" i="1"/>
  <c r="P1618" i="1"/>
  <c r="Q1618" i="1"/>
  <c r="N1619" i="1"/>
  <c r="O1619" i="1"/>
  <c r="P1619" i="1"/>
  <c r="Q1619" i="1"/>
  <c r="N1620" i="1"/>
  <c r="O1620" i="1"/>
  <c r="P1620" i="1"/>
  <c r="Q1620" i="1"/>
  <c r="N1621" i="1"/>
  <c r="O1621" i="1"/>
  <c r="P1621" i="1"/>
  <c r="Q1621" i="1"/>
  <c r="N1622" i="1"/>
  <c r="O1622" i="1"/>
  <c r="P1622" i="1"/>
  <c r="Q1622" i="1"/>
  <c r="N1623" i="1"/>
  <c r="O1623" i="1"/>
  <c r="P1623" i="1"/>
  <c r="Q1623" i="1"/>
  <c r="N1624" i="1"/>
  <c r="O1624" i="1"/>
  <c r="P1624" i="1"/>
  <c r="Q1624" i="1"/>
  <c r="N1625" i="1"/>
  <c r="O1625" i="1"/>
  <c r="P1625" i="1"/>
  <c r="Q1625" i="1"/>
  <c r="N1626" i="1"/>
  <c r="O1626" i="1"/>
  <c r="P1626" i="1"/>
  <c r="Q1626" i="1"/>
  <c r="N1627" i="1"/>
  <c r="O1627" i="1"/>
  <c r="P1627" i="1"/>
  <c r="Q1627" i="1"/>
  <c r="N1628" i="1"/>
  <c r="O1628" i="1"/>
  <c r="P1628" i="1"/>
  <c r="Q1628" i="1"/>
  <c r="N1629" i="1"/>
  <c r="O1629" i="1"/>
  <c r="P1629" i="1"/>
  <c r="Q1629" i="1"/>
  <c r="N1630" i="1"/>
  <c r="O1630" i="1"/>
  <c r="P1630" i="1"/>
  <c r="Q1630" i="1"/>
  <c r="N1631" i="1"/>
  <c r="O1631" i="1"/>
  <c r="P1631" i="1"/>
  <c r="Q1631" i="1"/>
  <c r="N1632" i="1"/>
  <c r="O1632" i="1"/>
  <c r="P1632" i="1"/>
  <c r="Q1632" i="1"/>
  <c r="N1633" i="1"/>
  <c r="O1633" i="1"/>
  <c r="P1633" i="1"/>
  <c r="Q1633" i="1"/>
  <c r="N1634" i="1"/>
  <c r="O1634" i="1"/>
  <c r="P1634" i="1"/>
  <c r="Q1634" i="1"/>
  <c r="N1635" i="1"/>
  <c r="O1635" i="1"/>
  <c r="P1635" i="1"/>
  <c r="Q1635" i="1"/>
  <c r="N1636" i="1"/>
  <c r="O1636" i="1"/>
  <c r="P1636" i="1"/>
  <c r="Q1636" i="1"/>
  <c r="N1637" i="1"/>
  <c r="O1637" i="1"/>
  <c r="P1637" i="1"/>
  <c r="Q1637" i="1"/>
  <c r="N1638" i="1"/>
  <c r="O1638" i="1"/>
  <c r="P1638" i="1"/>
  <c r="Q1638" i="1"/>
  <c r="N1639" i="1"/>
  <c r="O1639" i="1"/>
  <c r="P1639" i="1"/>
  <c r="Q1639" i="1"/>
  <c r="N1640" i="1"/>
  <c r="O1640" i="1"/>
  <c r="P1640" i="1"/>
  <c r="Q1640" i="1"/>
  <c r="N1641" i="1"/>
  <c r="O1641" i="1"/>
  <c r="P1641" i="1"/>
  <c r="Q1641" i="1"/>
  <c r="N1642" i="1"/>
  <c r="O1642" i="1"/>
  <c r="P1642" i="1"/>
  <c r="Q1642" i="1"/>
  <c r="N1643" i="1"/>
  <c r="O1643" i="1"/>
  <c r="P1643" i="1"/>
  <c r="Q1643" i="1"/>
  <c r="N1644" i="1"/>
  <c r="O1644" i="1"/>
  <c r="P1644" i="1"/>
  <c r="Q1644" i="1"/>
  <c r="N1645" i="1"/>
  <c r="O1645" i="1"/>
  <c r="P1645" i="1"/>
  <c r="Q1645" i="1"/>
  <c r="N1646" i="1"/>
  <c r="O1646" i="1"/>
  <c r="P1646" i="1"/>
  <c r="Q1646" i="1"/>
  <c r="N1647" i="1"/>
  <c r="O1647" i="1"/>
  <c r="P1647" i="1"/>
  <c r="Q1647" i="1"/>
  <c r="N1648" i="1"/>
  <c r="O1648" i="1"/>
  <c r="P1648" i="1"/>
  <c r="Q1648" i="1"/>
  <c r="N1649" i="1"/>
  <c r="O1649" i="1"/>
  <c r="P1649" i="1"/>
  <c r="Q1649" i="1"/>
  <c r="N1650" i="1"/>
  <c r="O1650" i="1"/>
  <c r="P1650" i="1"/>
  <c r="Q1650" i="1"/>
  <c r="N1651" i="1"/>
  <c r="O1651" i="1"/>
  <c r="P1651" i="1"/>
  <c r="Q1651" i="1"/>
  <c r="N1652" i="1"/>
  <c r="O1652" i="1"/>
  <c r="P1652" i="1"/>
  <c r="Q1652" i="1"/>
  <c r="N1653" i="1"/>
  <c r="O1653" i="1"/>
  <c r="P1653" i="1"/>
  <c r="Q1653" i="1"/>
  <c r="N1654" i="1"/>
  <c r="O1654" i="1"/>
  <c r="P1654" i="1"/>
  <c r="Q1654" i="1"/>
  <c r="N1655" i="1"/>
  <c r="O1655" i="1"/>
  <c r="P1655" i="1"/>
  <c r="Q1655" i="1"/>
  <c r="N1656" i="1"/>
  <c r="O1656" i="1"/>
  <c r="P1656" i="1"/>
  <c r="Q1656" i="1"/>
  <c r="N1657" i="1"/>
  <c r="O1657" i="1"/>
  <c r="P1657" i="1"/>
  <c r="Q1657" i="1"/>
  <c r="N1658" i="1"/>
  <c r="O1658" i="1"/>
  <c r="P1658" i="1"/>
  <c r="Q1658" i="1"/>
  <c r="N1659" i="1"/>
  <c r="O1659" i="1"/>
  <c r="P1659" i="1"/>
  <c r="Q1659" i="1"/>
  <c r="N1660" i="1"/>
  <c r="O1660" i="1"/>
  <c r="P1660" i="1"/>
  <c r="Q1660" i="1"/>
  <c r="N1661" i="1"/>
  <c r="O1661" i="1"/>
  <c r="P1661" i="1"/>
  <c r="Q1661" i="1"/>
  <c r="N1662" i="1"/>
  <c r="O1662" i="1"/>
  <c r="P1662" i="1"/>
  <c r="Q1662" i="1"/>
  <c r="N1663" i="1"/>
  <c r="O1663" i="1"/>
  <c r="P1663" i="1"/>
  <c r="Q1663" i="1"/>
  <c r="N1664" i="1"/>
  <c r="O1664" i="1"/>
  <c r="P1664" i="1"/>
  <c r="Q1664" i="1"/>
  <c r="N1665" i="1"/>
  <c r="O1665" i="1"/>
  <c r="P1665" i="1"/>
  <c r="Q1665" i="1"/>
  <c r="N1666" i="1"/>
  <c r="O1666" i="1"/>
  <c r="P1666" i="1"/>
  <c r="Q1666" i="1"/>
  <c r="N1667" i="1"/>
  <c r="O1667" i="1"/>
  <c r="P1667" i="1"/>
  <c r="Q1667" i="1"/>
  <c r="N1668" i="1"/>
  <c r="O1668" i="1"/>
  <c r="P1668" i="1"/>
  <c r="Q1668" i="1"/>
  <c r="N1669" i="1"/>
  <c r="O1669" i="1"/>
  <c r="P1669" i="1"/>
  <c r="Q1669" i="1"/>
  <c r="N1670" i="1"/>
  <c r="O1670" i="1"/>
  <c r="P1670" i="1"/>
  <c r="Q1670" i="1"/>
  <c r="N1671" i="1"/>
  <c r="O1671" i="1"/>
  <c r="P1671" i="1"/>
  <c r="Q1671" i="1"/>
  <c r="N1672" i="1"/>
  <c r="O1672" i="1"/>
  <c r="P1672" i="1"/>
  <c r="Q1672" i="1"/>
  <c r="N1673" i="1"/>
  <c r="O1673" i="1"/>
  <c r="P1673" i="1"/>
  <c r="Q1673" i="1"/>
  <c r="N1674" i="1"/>
  <c r="O1674" i="1"/>
  <c r="P1674" i="1"/>
  <c r="Q1674" i="1"/>
  <c r="N1675" i="1"/>
  <c r="O1675" i="1"/>
  <c r="P1675" i="1"/>
  <c r="Q1675" i="1"/>
  <c r="N1676" i="1"/>
  <c r="O1676" i="1"/>
  <c r="P1676" i="1"/>
  <c r="Q1676" i="1"/>
  <c r="N1677" i="1"/>
  <c r="O1677" i="1"/>
  <c r="P1677" i="1"/>
  <c r="Q1677" i="1"/>
  <c r="N1678" i="1"/>
  <c r="O1678" i="1"/>
  <c r="P1678" i="1"/>
  <c r="Q1678" i="1"/>
  <c r="N1679" i="1"/>
  <c r="O1679" i="1"/>
  <c r="P1679" i="1"/>
  <c r="Q1679" i="1"/>
  <c r="N1680" i="1"/>
  <c r="O1680" i="1"/>
  <c r="P1680" i="1"/>
  <c r="Q1680" i="1"/>
  <c r="N1681" i="1"/>
  <c r="O1681" i="1"/>
  <c r="P1681" i="1"/>
  <c r="Q1681" i="1"/>
  <c r="N1682" i="1"/>
  <c r="O1682" i="1"/>
  <c r="P1682" i="1"/>
  <c r="Q1682" i="1"/>
  <c r="N1683" i="1"/>
  <c r="O1683" i="1"/>
  <c r="P1683" i="1"/>
  <c r="Q1683" i="1"/>
  <c r="N1684" i="1"/>
  <c r="O1684" i="1"/>
  <c r="P1684" i="1"/>
  <c r="Q1684" i="1"/>
  <c r="N1685" i="1"/>
  <c r="O1685" i="1"/>
  <c r="P1685" i="1"/>
  <c r="Q1685" i="1"/>
  <c r="N1686" i="1"/>
  <c r="O1686" i="1"/>
  <c r="P1686" i="1"/>
  <c r="Q1686" i="1"/>
  <c r="N1687" i="1"/>
  <c r="O1687" i="1"/>
  <c r="P1687" i="1"/>
  <c r="Q1687" i="1"/>
  <c r="N1688" i="1"/>
  <c r="O1688" i="1"/>
  <c r="P1688" i="1"/>
  <c r="Q1688" i="1"/>
  <c r="N1689" i="1"/>
  <c r="O1689" i="1"/>
  <c r="P1689" i="1"/>
  <c r="Q1689" i="1"/>
  <c r="N1690" i="1"/>
  <c r="O1690" i="1"/>
  <c r="P1690" i="1"/>
  <c r="Q1690" i="1"/>
  <c r="N1691" i="1"/>
  <c r="O1691" i="1"/>
  <c r="P1691" i="1"/>
  <c r="Q1691" i="1"/>
  <c r="N1692" i="1"/>
  <c r="O1692" i="1"/>
  <c r="P1692" i="1"/>
  <c r="Q1692" i="1"/>
  <c r="N1693" i="1"/>
  <c r="O1693" i="1"/>
  <c r="P1693" i="1"/>
  <c r="Q1693" i="1"/>
  <c r="N1694" i="1"/>
  <c r="O1694" i="1"/>
  <c r="P1694" i="1"/>
  <c r="Q1694" i="1"/>
  <c r="N1695" i="1"/>
  <c r="O1695" i="1"/>
  <c r="P1695" i="1"/>
  <c r="Q1695" i="1"/>
  <c r="N1696" i="1"/>
  <c r="O1696" i="1"/>
  <c r="P1696" i="1"/>
  <c r="Q1696" i="1"/>
  <c r="N1697" i="1"/>
  <c r="O1697" i="1"/>
  <c r="P1697" i="1"/>
  <c r="Q1697" i="1"/>
  <c r="N1698" i="1"/>
  <c r="O1698" i="1"/>
  <c r="P1698" i="1"/>
  <c r="Q1698" i="1"/>
  <c r="N1699" i="1"/>
  <c r="O1699" i="1"/>
  <c r="P1699" i="1"/>
  <c r="Q1699" i="1"/>
  <c r="N1700" i="1"/>
  <c r="O1700" i="1"/>
  <c r="P1700" i="1"/>
  <c r="Q1700" i="1"/>
  <c r="N1701" i="1"/>
  <c r="O1701" i="1"/>
  <c r="P1701" i="1"/>
  <c r="Q1701" i="1"/>
  <c r="N1702" i="1"/>
  <c r="O1702" i="1"/>
  <c r="P1702" i="1"/>
  <c r="Q1702" i="1"/>
  <c r="N1703" i="1"/>
  <c r="O1703" i="1"/>
  <c r="P1703" i="1"/>
  <c r="Q1703" i="1"/>
  <c r="N1704" i="1"/>
  <c r="O1704" i="1"/>
  <c r="P1704" i="1"/>
  <c r="Q1704" i="1"/>
  <c r="N1705" i="1"/>
  <c r="O1705" i="1"/>
  <c r="P1705" i="1"/>
  <c r="Q1705" i="1"/>
  <c r="N1706" i="1"/>
  <c r="O1706" i="1"/>
  <c r="P1706" i="1"/>
  <c r="Q1706" i="1"/>
  <c r="N1707" i="1"/>
  <c r="O1707" i="1"/>
  <c r="P1707" i="1"/>
  <c r="Q1707" i="1"/>
  <c r="N1708" i="1"/>
  <c r="O1708" i="1"/>
  <c r="P1708" i="1"/>
  <c r="Q1708" i="1"/>
  <c r="N1709" i="1"/>
  <c r="O1709" i="1"/>
  <c r="P1709" i="1"/>
  <c r="Q1709" i="1"/>
  <c r="N1710" i="1"/>
  <c r="O1710" i="1"/>
  <c r="P1710" i="1"/>
  <c r="Q1710" i="1"/>
  <c r="N1711" i="1"/>
  <c r="O1711" i="1"/>
  <c r="P1711" i="1"/>
  <c r="Q1711" i="1"/>
  <c r="N1712" i="1"/>
  <c r="O1712" i="1"/>
  <c r="P1712" i="1"/>
  <c r="Q1712" i="1"/>
  <c r="N1713" i="1"/>
  <c r="O1713" i="1"/>
  <c r="P1713" i="1"/>
  <c r="Q1713" i="1"/>
  <c r="N1714" i="1"/>
  <c r="O1714" i="1"/>
  <c r="P1714" i="1"/>
  <c r="Q1714" i="1"/>
  <c r="N1715" i="1"/>
  <c r="O1715" i="1"/>
  <c r="P1715" i="1"/>
  <c r="Q1715" i="1"/>
  <c r="N1716" i="1"/>
  <c r="O1716" i="1"/>
  <c r="P1716" i="1"/>
  <c r="Q1716" i="1"/>
  <c r="N1717" i="1"/>
  <c r="O1717" i="1"/>
  <c r="P1717" i="1"/>
  <c r="Q1717" i="1"/>
  <c r="N1718" i="1"/>
  <c r="O1718" i="1"/>
  <c r="P1718" i="1"/>
  <c r="Q1718" i="1"/>
  <c r="N1719" i="1"/>
  <c r="O1719" i="1"/>
  <c r="P1719" i="1"/>
  <c r="Q1719" i="1"/>
  <c r="N1720" i="1"/>
  <c r="O1720" i="1"/>
  <c r="P1720" i="1"/>
  <c r="Q1720" i="1"/>
  <c r="N1721" i="1"/>
  <c r="O1721" i="1"/>
  <c r="P1721" i="1"/>
  <c r="Q1721" i="1"/>
  <c r="N1722" i="1"/>
  <c r="O1722" i="1"/>
  <c r="P1722" i="1"/>
  <c r="Q1722" i="1"/>
  <c r="N1723" i="1"/>
  <c r="O1723" i="1"/>
  <c r="P1723" i="1"/>
  <c r="Q1723" i="1"/>
  <c r="N1724" i="1"/>
  <c r="O1724" i="1"/>
  <c r="P1724" i="1"/>
  <c r="Q1724" i="1"/>
  <c r="N1725" i="1"/>
  <c r="O1725" i="1"/>
  <c r="P1725" i="1"/>
  <c r="Q1725" i="1"/>
  <c r="N1726" i="1"/>
  <c r="O1726" i="1"/>
  <c r="P1726" i="1"/>
  <c r="Q1726" i="1"/>
  <c r="N1727" i="1"/>
  <c r="O1727" i="1"/>
  <c r="P1727" i="1"/>
  <c r="Q1727" i="1"/>
  <c r="N1728" i="1"/>
  <c r="O1728" i="1"/>
  <c r="P1728" i="1"/>
  <c r="Q1728" i="1"/>
  <c r="N1729" i="1"/>
  <c r="O1729" i="1"/>
  <c r="P1729" i="1"/>
  <c r="Q1729" i="1"/>
  <c r="N1730" i="1"/>
  <c r="O1730" i="1"/>
  <c r="P1730" i="1"/>
  <c r="Q1730" i="1"/>
  <c r="N1731" i="1"/>
  <c r="O1731" i="1"/>
  <c r="P1731" i="1"/>
  <c r="Q1731" i="1"/>
  <c r="N1732" i="1"/>
  <c r="O1732" i="1"/>
  <c r="P1732" i="1"/>
  <c r="Q1732" i="1"/>
  <c r="N1733" i="1"/>
  <c r="O1733" i="1"/>
  <c r="P1733" i="1"/>
  <c r="Q1733" i="1"/>
  <c r="N1734" i="1"/>
  <c r="O1734" i="1"/>
  <c r="P1734" i="1"/>
  <c r="Q1734" i="1"/>
  <c r="N1735" i="1"/>
  <c r="O1735" i="1"/>
  <c r="P1735" i="1"/>
  <c r="Q1735" i="1"/>
  <c r="N1736" i="1"/>
  <c r="O1736" i="1"/>
  <c r="P1736" i="1"/>
  <c r="Q1736" i="1"/>
  <c r="N1737" i="1"/>
  <c r="O1737" i="1"/>
  <c r="P1737" i="1"/>
  <c r="Q1737" i="1"/>
  <c r="N1738" i="1"/>
  <c r="O1738" i="1"/>
  <c r="P1738" i="1"/>
  <c r="Q1738" i="1"/>
  <c r="N1739" i="1"/>
  <c r="O1739" i="1"/>
  <c r="P1739" i="1"/>
  <c r="Q1739" i="1"/>
  <c r="N1740" i="1"/>
  <c r="O1740" i="1"/>
  <c r="P1740" i="1"/>
  <c r="Q1740" i="1"/>
  <c r="N1741" i="1"/>
  <c r="O1741" i="1"/>
  <c r="P1741" i="1"/>
  <c r="Q1741" i="1"/>
  <c r="N1742" i="1"/>
  <c r="O1742" i="1"/>
  <c r="P1742" i="1"/>
  <c r="Q1742" i="1"/>
  <c r="N1743" i="1"/>
  <c r="O1743" i="1"/>
  <c r="P1743" i="1"/>
  <c r="Q1743" i="1"/>
  <c r="N1744" i="1"/>
  <c r="O1744" i="1"/>
  <c r="P1744" i="1"/>
  <c r="Q1744" i="1"/>
  <c r="N1745" i="1"/>
  <c r="O1745" i="1"/>
  <c r="P1745" i="1"/>
  <c r="Q1745" i="1"/>
  <c r="N1746" i="1"/>
  <c r="O1746" i="1"/>
  <c r="P1746" i="1"/>
  <c r="Q1746" i="1"/>
  <c r="N1747" i="1"/>
  <c r="O1747" i="1"/>
  <c r="P1747" i="1"/>
  <c r="Q1747" i="1"/>
  <c r="N1748" i="1"/>
  <c r="O1748" i="1"/>
  <c r="P1748" i="1"/>
  <c r="Q1748" i="1"/>
  <c r="N1749" i="1"/>
  <c r="O1749" i="1"/>
  <c r="P1749" i="1"/>
  <c r="Q1749" i="1"/>
  <c r="N1750" i="1"/>
  <c r="O1750" i="1"/>
  <c r="P1750" i="1"/>
  <c r="Q1750" i="1"/>
  <c r="N1751" i="1"/>
  <c r="O1751" i="1"/>
  <c r="P1751" i="1"/>
  <c r="Q1751" i="1"/>
  <c r="N1752" i="1"/>
  <c r="O1752" i="1"/>
  <c r="P1752" i="1"/>
  <c r="Q1752" i="1"/>
  <c r="N1753" i="1"/>
  <c r="O1753" i="1"/>
  <c r="P1753" i="1"/>
  <c r="Q1753" i="1"/>
  <c r="N1754" i="1"/>
  <c r="O1754" i="1"/>
  <c r="P1754" i="1"/>
  <c r="Q1754" i="1"/>
  <c r="N1755" i="1"/>
  <c r="O1755" i="1"/>
  <c r="P1755" i="1"/>
  <c r="Q1755" i="1"/>
  <c r="N1756" i="1"/>
  <c r="O1756" i="1"/>
  <c r="P1756" i="1"/>
  <c r="Q1756" i="1"/>
  <c r="N1757" i="1"/>
  <c r="O1757" i="1"/>
  <c r="P1757" i="1"/>
  <c r="Q1757" i="1"/>
  <c r="N1758" i="1"/>
  <c r="O1758" i="1"/>
  <c r="P1758" i="1"/>
  <c r="Q1758" i="1"/>
  <c r="N1759" i="1"/>
  <c r="O1759" i="1"/>
  <c r="P1759" i="1"/>
  <c r="Q1759" i="1"/>
  <c r="N1760" i="1"/>
  <c r="O1760" i="1"/>
  <c r="P1760" i="1"/>
  <c r="Q1760" i="1"/>
  <c r="N1761" i="1"/>
  <c r="O1761" i="1"/>
  <c r="P1761" i="1"/>
  <c r="Q1761" i="1"/>
  <c r="N1762" i="1"/>
  <c r="O1762" i="1"/>
  <c r="P1762" i="1"/>
  <c r="Q1762" i="1"/>
  <c r="N1763" i="1"/>
  <c r="O1763" i="1"/>
  <c r="P1763" i="1"/>
  <c r="Q1763" i="1"/>
  <c r="N1764" i="1"/>
  <c r="O1764" i="1"/>
  <c r="P1764" i="1"/>
  <c r="Q1764" i="1"/>
  <c r="N1765" i="1"/>
  <c r="O1765" i="1"/>
  <c r="P1765" i="1"/>
  <c r="Q1765" i="1"/>
  <c r="N1766" i="1"/>
  <c r="O1766" i="1"/>
  <c r="P1766" i="1"/>
  <c r="Q1766" i="1"/>
  <c r="N1767" i="1"/>
  <c r="O1767" i="1"/>
  <c r="P1767" i="1"/>
  <c r="Q1767" i="1"/>
  <c r="N1768" i="1"/>
  <c r="O1768" i="1"/>
  <c r="P1768" i="1"/>
  <c r="Q1768" i="1"/>
  <c r="N1769" i="1"/>
  <c r="O1769" i="1"/>
  <c r="P1769" i="1"/>
  <c r="Q1769" i="1"/>
  <c r="N1770" i="1"/>
  <c r="O1770" i="1"/>
  <c r="P1770" i="1"/>
  <c r="Q1770" i="1"/>
  <c r="N1771" i="1"/>
  <c r="O1771" i="1"/>
  <c r="P1771" i="1"/>
  <c r="Q1771" i="1"/>
  <c r="N1772" i="1"/>
  <c r="O1772" i="1"/>
  <c r="P1772" i="1"/>
  <c r="Q1772" i="1"/>
  <c r="N1773" i="1"/>
  <c r="O1773" i="1"/>
  <c r="P1773" i="1"/>
  <c r="Q1773" i="1"/>
  <c r="N1774" i="1"/>
  <c r="O1774" i="1"/>
  <c r="P1774" i="1"/>
  <c r="Q1774" i="1"/>
  <c r="N1775" i="1"/>
  <c r="O1775" i="1"/>
  <c r="P1775" i="1"/>
  <c r="Q1775" i="1"/>
  <c r="N1776" i="1"/>
  <c r="O1776" i="1"/>
  <c r="P1776" i="1"/>
  <c r="Q1776" i="1"/>
  <c r="N1777" i="1"/>
  <c r="O1777" i="1"/>
  <c r="P1777" i="1"/>
  <c r="Q1777" i="1"/>
  <c r="N1778" i="1"/>
  <c r="O1778" i="1"/>
  <c r="P1778" i="1"/>
  <c r="Q1778" i="1"/>
  <c r="N1779" i="1"/>
  <c r="O1779" i="1"/>
  <c r="P1779" i="1"/>
  <c r="Q1779" i="1"/>
  <c r="N1780" i="1"/>
  <c r="O1780" i="1"/>
  <c r="P1780" i="1"/>
  <c r="Q1780" i="1"/>
  <c r="N1781" i="1"/>
  <c r="O1781" i="1"/>
  <c r="P1781" i="1"/>
  <c r="Q1781" i="1"/>
  <c r="N1782" i="1"/>
  <c r="O1782" i="1"/>
  <c r="P1782" i="1"/>
  <c r="Q1782" i="1"/>
  <c r="N1783" i="1"/>
  <c r="O1783" i="1"/>
  <c r="P1783" i="1"/>
  <c r="Q1783" i="1"/>
  <c r="N1784" i="1"/>
  <c r="O1784" i="1"/>
  <c r="P1784" i="1"/>
  <c r="Q1784" i="1"/>
  <c r="N1785" i="1"/>
  <c r="O1785" i="1"/>
  <c r="P1785" i="1"/>
  <c r="Q1785" i="1"/>
  <c r="N1786" i="1"/>
  <c r="O1786" i="1"/>
  <c r="P1786" i="1"/>
  <c r="Q1786" i="1"/>
  <c r="N1787" i="1"/>
  <c r="O1787" i="1"/>
  <c r="P1787" i="1"/>
  <c r="Q1787" i="1"/>
  <c r="N1788" i="1"/>
  <c r="O1788" i="1"/>
  <c r="P1788" i="1"/>
  <c r="Q1788" i="1"/>
  <c r="N1789" i="1"/>
  <c r="O1789" i="1"/>
  <c r="P1789" i="1"/>
  <c r="Q1789" i="1"/>
  <c r="N1790" i="1"/>
  <c r="O1790" i="1"/>
  <c r="P1790" i="1"/>
  <c r="Q1790" i="1"/>
  <c r="N1791" i="1"/>
  <c r="O1791" i="1"/>
  <c r="P1791" i="1"/>
  <c r="Q1791" i="1"/>
  <c r="N1792" i="1"/>
  <c r="O1792" i="1"/>
  <c r="P1792" i="1"/>
  <c r="Q1792" i="1"/>
  <c r="N1793" i="1"/>
  <c r="O1793" i="1"/>
  <c r="P1793" i="1"/>
  <c r="Q1793" i="1"/>
  <c r="N1794" i="1"/>
  <c r="O1794" i="1"/>
  <c r="P1794" i="1"/>
  <c r="Q1794" i="1"/>
  <c r="N1795" i="1"/>
  <c r="O1795" i="1"/>
  <c r="P1795" i="1"/>
  <c r="Q1795" i="1"/>
  <c r="N1796" i="1"/>
  <c r="O1796" i="1"/>
  <c r="P1796" i="1"/>
  <c r="Q1796" i="1"/>
  <c r="N1797" i="1"/>
  <c r="O1797" i="1"/>
  <c r="P1797" i="1"/>
  <c r="Q1797" i="1"/>
  <c r="N1798" i="1"/>
  <c r="O1798" i="1"/>
  <c r="P1798" i="1"/>
  <c r="Q1798" i="1"/>
  <c r="N1799" i="1"/>
  <c r="O1799" i="1"/>
  <c r="P1799" i="1"/>
  <c r="Q1799" i="1"/>
  <c r="N1800" i="1"/>
  <c r="O1800" i="1"/>
  <c r="P1800" i="1"/>
  <c r="Q1800" i="1"/>
  <c r="N1801" i="1"/>
  <c r="O1801" i="1"/>
  <c r="P1801" i="1"/>
  <c r="Q1801" i="1"/>
  <c r="N1802" i="1"/>
  <c r="O1802" i="1"/>
  <c r="P1802" i="1"/>
  <c r="Q1802" i="1"/>
  <c r="N1803" i="1"/>
  <c r="O1803" i="1"/>
  <c r="P1803" i="1"/>
  <c r="Q1803" i="1"/>
  <c r="N1804" i="1"/>
  <c r="O1804" i="1"/>
  <c r="P1804" i="1"/>
  <c r="Q1804" i="1"/>
  <c r="N1805" i="1"/>
  <c r="O1805" i="1"/>
  <c r="P1805" i="1"/>
  <c r="Q1805" i="1"/>
  <c r="N1806" i="1"/>
  <c r="O1806" i="1"/>
  <c r="P1806" i="1"/>
  <c r="Q1806" i="1"/>
  <c r="N1807" i="1"/>
  <c r="O1807" i="1"/>
  <c r="P1807" i="1"/>
  <c r="Q1807" i="1"/>
  <c r="N1808" i="1"/>
  <c r="O1808" i="1"/>
  <c r="P1808" i="1"/>
  <c r="Q1808" i="1"/>
  <c r="N1809" i="1"/>
  <c r="O1809" i="1"/>
  <c r="P1809" i="1"/>
  <c r="Q1809" i="1"/>
  <c r="N1810" i="1"/>
  <c r="O1810" i="1"/>
  <c r="P1810" i="1"/>
  <c r="Q1810" i="1"/>
  <c r="N1811" i="1"/>
  <c r="O1811" i="1"/>
  <c r="P1811" i="1"/>
  <c r="Q1811" i="1"/>
  <c r="N1812" i="1"/>
  <c r="O1812" i="1"/>
  <c r="P1812" i="1"/>
  <c r="Q1812" i="1"/>
  <c r="N1813" i="1"/>
  <c r="O1813" i="1"/>
  <c r="P1813" i="1"/>
  <c r="Q1813" i="1"/>
  <c r="N1814" i="1"/>
  <c r="O1814" i="1"/>
  <c r="P1814" i="1"/>
  <c r="Q1814" i="1"/>
  <c r="N1815" i="1"/>
  <c r="O1815" i="1"/>
  <c r="P1815" i="1"/>
  <c r="Q1815" i="1"/>
  <c r="N1816" i="1"/>
  <c r="O1816" i="1"/>
  <c r="P1816" i="1"/>
  <c r="Q1816" i="1"/>
  <c r="N1817" i="1"/>
  <c r="O1817" i="1"/>
  <c r="P1817" i="1"/>
  <c r="Q1817" i="1"/>
  <c r="N1818" i="1"/>
  <c r="O1818" i="1"/>
  <c r="P1818" i="1"/>
  <c r="Q1818" i="1"/>
  <c r="N1819" i="1"/>
  <c r="O1819" i="1"/>
  <c r="P1819" i="1"/>
  <c r="Q1819" i="1"/>
  <c r="N1820" i="1"/>
  <c r="O1820" i="1"/>
  <c r="P1820" i="1"/>
  <c r="Q1820" i="1"/>
  <c r="N1821" i="1"/>
  <c r="O1821" i="1"/>
  <c r="P1821" i="1"/>
  <c r="Q1821" i="1"/>
  <c r="N1822" i="1"/>
  <c r="O1822" i="1"/>
  <c r="P1822" i="1"/>
  <c r="Q1822" i="1"/>
  <c r="N1823" i="1"/>
  <c r="O1823" i="1"/>
  <c r="P1823" i="1"/>
  <c r="Q1823" i="1"/>
  <c r="N1824" i="1"/>
  <c r="O1824" i="1"/>
  <c r="P1824" i="1"/>
  <c r="Q1824" i="1"/>
  <c r="N1825" i="1"/>
  <c r="O1825" i="1"/>
  <c r="P1825" i="1"/>
  <c r="Q1825" i="1"/>
  <c r="N1826" i="1"/>
  <c r="O1826" i="1"/>
  <c r="P1826" i="1"/>
  <c r="Q1826" i="1"/>
  <c r="N1827" i="1"/>
  <c r="O1827" i="1"/>
  <c r="P1827" i="1"/>
  <c r="Q1827" i="1"/>
  <c r="N1828" i="1"/>
  <c r="O1828" i="1"/>
  <c r="P1828" i="1"/>
  <c r="Q1828" i="1"/>
  <c r="N1829" i="1"/>
  <c r="O1829" i="1"/>
  <c r="P1829" i="1"/>
  <c r="Q1829" i="1"/>
  <c r="N1830" i="1"/>
  <c r="O1830" i="1"/>
  <c r="P1830" i="1"/>
  <c r="Q1830" i="1"/>
  <c r="N1831" i="1"/>
  <c r="O1831" i="1"/>
  <c r="P1831" i="1"/>
  <c r="Q1831" i="1"/>
  <c r="N1832" i="1"/>
  <c r="O1832" i="1"/>
  <c r="P1832" i="1"/>
  <c r="Q1832" i="1"/>
  <c r="N1833" i="1"/>
  <c r="O1833" i="1"/>
  <c r="P1833" i="1"/>
  <c r="Q1833" i="1"/>
  <c r="N1834" i="1"/>
  <c r="O1834" i="1"/>
  <c r="P1834" i="1"/>
  <c r="Q1834" i="1"/>
  <c r="N1835" i="1"/>
  <c r="O1835" i="1"/>
  <c r="P1835" i="1"/>
  <c r="Q1835" i="1"/>
  <c r="N1836" i="1"/>
  <c r="O1836" i="1"/>
  <c r="P1836" i="1"/>
  <c r="Q1836" i="1"/>
  <c r="N1837" i="1"/>
  <c r="O1837" i="1"/>
  <c r="P1837" i="1"/>
  <c r="Q1837" i="1"/>
  <c r="N1838" i="1"/>
  <c r="O1838" i="1"/>
  <c r="P1838" i="1"/>
  <c r="Q1838" i="1"/>
  <c r="N1839" i="1"/>
  <c r="O1839" i="1"/>
  <c r="P1839" i="1"/>
  <c r="Q1839" i="1"/>
  <c r="N1840" i="1"/>
  <c r="O1840" i="1"/>
  <c r="P1840" i="1"/>
  <c r="Q1840" i="1"/>
  <c r="N1841" i="1"/>
  <c r="O1841" i="1"/>
  <c r="P1841" i="1"/>
  <c r="Q1841" i="1"/>
  <c r="N1842" i="1"/>
  <c r="O1842" i="1"/>
  <c r="P1842" i="1"/>
  <c r="Q1842" i="1"/>
  <c r="N1843" i="1"/>
  <c r="O1843" i="1"/>
  <c r="P1843" i="1"/>
  <c r="N1844" i="1"/>
  <c r="O1844" i="1"/>
  <c r="N1845" i="1"/>
  <c r="O1845" i="1"/>
  <c r="N1846" i="1"/>
  <c r="O1846" i="1"/>
  <c r="N1847" i="1"/>
  <c r="O1847" i="1"/>
  <c r="N1848" i="1"/>
  <c r="O1848" i="1"/>
  <c r="N1849" i="1"/>
  <c r="O1849" i="1"/>
  <c r="N1850" i="1"/>
  <c r="O1850" i="1"/>
  <c r="N1851" i="1"/>
  <c r="O1851" i="1"/>
  <c r="N1852" i="1"/>
  <c r="O1852" i="1"/>
  <c r="N1853" i="1"/>
  <c r="O1853" i="1"/>
  <c r="N1854" i="1"/>
  <c r="O1854" i="1"/>
  <c r="N1855" i="1"/>
  <c r="O1855" i="1"/>
  <c r="N1856" i="1"/>
  <c r="O1856" i="1"/>
  <c r="N1857" i="1"/>
  <c r="O1857" i="1"/>
  <c r="N1858" i="1"/>
  <c r="O1858" i="1"/>
  <c r="N1859" i="1"/>
  <c r="O1859" i="1"/>
  <c r="N1860" i="1"/>
  <c r="O1860" i="1"/>
  <c r="N1861" i="1"/>
  <c r="O1861" i="1"/>
  <c r="N1862" i="1"/>
  <c r="O1862" i="1"/>
  <c r="N1863" i="1"/>
  <c r="O1863" i="1"/>
  <c r="N1864" i="1"/>
  <c r="O1864" i="1"/>
  <c r="N1865" i="1"/>
  <c r="O1865" i="1"/>
  <c r="N1866" i="1"/>
  <c r="O1866" i="1"/>
  <c r="N1867" i="1"/>
  <c r="O1867" i="1"/>
  <c r="N1868" i="1"/>
  <c r="O1868" i="1"/>
  <c r="N1869" i="1"/>
  <c r="O1869" i="1"/>
  <c r="N1870" i="1"/>
  <c r="O1870" i="1"/>
  <c r="N1871" i="1"/>
  <c r="O1871" i="1"/>
  <c r="N1872" i="1"/>
  <c r="O1872" i="1"/>
  <c r="N1873" i="1"/>
  <c r="O1873" i="1"/>
  <c r="N1874" i="1"/>
  <c r="O1874" i="1"/>
  <c r="N1875" i="1"/>
  <c r="O1875" i="1"/>
  <c r="N1876" i="1"/>
  <c r="O1876" i="1"/>
  <c r="N1877" i="1"/>
  <c r="O1877" i="1"/>
  <c r="N1878" i="1"/>
  <c r="O1878" i="1"/>
  <c r="N1879" i="1"/>
  <c r="O1879" i="1"/>
  <c r="N1880" i="1"/>
  <c r="O1880" i="1"/>
  <c r="N1881" i="1"/>
  <c r="O1881" i="1"/>
  <c r="N1882" i="1"/>
  <c r="O1882" i="1"/>
  <c r="N1883" i="1"/>
  <c r="O1883" i="1"/>
  <c r="N1884" i="1"/>
  <c r="O1884" i="1"/>
  <c r="N1885" i="1"/>
  <c r="O1885" i="1"/>
  <c r="N1886" i="1"/>
  <c r="O1886" i="1"/>
  <c r="N1887" i="1"/>
  <c r="O1887" i="1"/>
  <c r="N1888" i="1"/>
  <c r="O1888" i="1"/>
  <c r="N1889" i="1"/>
  <c r="O1889" i="1"/>
  <c r="N1890" i="1"/>
  <c r="O1890" i="1"/>
  <c r="N1891" i="1"/>
  <c r="O1891" i="1"/>
  <c r="N1892" i="1"/>
  <c r="O1892" i="1"/>
  <c r="N1893" i="1"/>
  <c r="O1893" i="1"/>
  <c r="N1894" i="1"/>
  <c r="O1894" i="1"/>
  <c r="N1895" i="1"/>
  <c r="O1895" i="1"/>
  <c r="N1896" i="1"/>
  <c r="O1896" i="1"/>
  <c r="N1897" i="1"/>
  <c r="O1897" i="1"/>
  <c r="N1898" i="1"/>
  <c r="O1898" i="1"/>
  <c r="N1899" i="1"/>
  <c r="O1899" i="1"/>
  <c r="N1900" i="1"/>
  <c r="O1900" i="1"/>
  <c r="N1901" i="1"/>
  <c r="O1901" i="1"/>
  <c r="N1902" i="1"/>
  <c r="O1902" i="1"/>
  <c r="N1903" i="1"/>
  <c r="O1903" i="1"/>
  <c r="N1904" i="1"/>
  <c r="O1904" i="1"/>
  <c r="N1905" i="1"/>
  <c r="O1905" i="1"/>
  <c r="N1906" i="1"/>
  <c r="O1906" i="1"/>
  <c r="N1907" i="1"/>
  <c r="O1907" i="1"/>
  <c r="N1908" i="1"/>
  <c r="O1908" i="1"/>
  <c r="N1909" i="1"/>
  <c r="O1909" i="1"/>
  <c r="N1910" i="1"/>
  <c r="O1910" i="1"/>
  <c r="N1911" i="1"/>
  <c r="O1911" i="1"/>
  <c r="N1912" i="1"/>
  <c r="O1912" i="1"/>
  <c r="N1913" i="1"/>
  <c r="O1913" i="1"/>
  <c r="N1914" i="1"/>
  <c r="O1914" i="1"/>
  <c r="N1915" i="1"/>
  <c r="O1915" i="1"/>
  <c r="N1916" i="1"/>
  <c r="O1916" i="1"/>
  <c r="N1917" i="1"/>
  <c r="O1917" i="1"/>
  <c r="N1918" i="1"/>
  <c r="O1918" i="1"/>
  <c r="N1919" i="1"/>
  <c r="O1919" i="1"/>
  <c r="N1920" i="1"/>
  <c r="O1920" i="1"/>
  <c r="N1921" i="1"/>
  <c r="O1921" i="1"/>
  <c r="N1922" i="1"/>
  <c r="O1922" i="1"/>
  <c r="N1923" i="1"/>
  <c r="O1923" i="1"/>
  <c r="N1924" i="1"/>
  <c r="O1924" i="1"/>
  <c r="N1925" i="1"/>
  <c r="O1925" i="1"/>
  <c r="N1926" i="1"/>
  <c r="O1926" i="1"/>
  <c r="N1927" i="1"/>
  <c r="O1927" i="1"/>
  <c r="N1928" i="1"/>
  <c r="O1928" i="1"/>
  <c r="N1929" i="1"/>
  <c r="O1929" i="1"/>
  <c r="N1930" i="1"/>
  <c r="O1930" i="1"/>
  <c r="N1931" i="1"/>
  <c r="O1931" i="1"/>
  <c r="N1932" i="1"/>
  <c r="N1933" i="1"/>
  <c r="O1933" i="1"/>
  <c r="N1934" i="1"/>
  <c r="O1934" i="1"/>
  <c r="N1935" i="1"/>
  <c r="O1935" i="1"/>
  <c r="N1936" i="1"/>
  <c r="N1937" i="1"/>
  <c r="O1937" i="1"/>
  <c r="N1938" i="1"/>
  <c r="O1938" i="1"/>
  <c r="N1939" i="1"/>
  <c r="O1939" i="1"/>
  <c r="N1940" i="1"/>
  <c r="N1941" i="1"/>
  <c r="O1941" i="1"/>
  <c r="N1942" i="1"/>
  <c r="O1942" i="1"/>
  <c r="N1943" i="1"/>
  <c r="O1943" i="1"/>
  <c r="N1944" i="1"/>
  <c r="N1945" i="1"/>
  <c r="O1945" i="1"/>
  <c r="N1946" i="1"/>
  <c r="O1946" i="1"/>
  <c r="N1947" i="1"/>
  <c r="O1947" i="1"/>
  <c r="N1948" i="1"/>
  <c r="N1949" i="1"/>
  <c r="O1949" i="1"/>
  <c r="N1950" i="1"/>
  <c r="O1950" i="1"/>
  <c r="N1951" i="1"/>
  <c r="O1951" i="1"/>
  <c r="N1952" i="1"/>
  <c r="N1953" i="1"/>
  <c r="O1953" i="1"/>
  <c r="N1954" i="1"/>
  <c r="O1954" i="1"/>
  <c r="N1955" i="1"/>
  <c r="O1955" i="1"/>
  <c r="N1956" i="1"/>
  <c r="N1957" i="1"/>
  <c r="O1957" i="1"/>
  <c r="N1958" i="1"/>
  <c r="O1958" i="1"/>
  <c r="N1959" i="1"/>
  <c r="O1959" i="1"/>
  <c r="N1960" i="1"/>
  <c r="N1961" i="1"/>
  <c r="O1961" i="1"/>
  <c r="N1962" i="1"/>
  <c r="O1962" i="1"/>
  <c r="N1963" i="1"/>
  <c r="O1963" i="1"/>
  <c r="N1964" i="1"/>
  <c r="N1965" i="1"/>
  <c r="O1965" i="1"/>
  <c r="N1966" i="1"/>
  <c r="O1966" i="1"/>
  <c r="N1967" i="1"/>
  <c r="O1967" i="1"/>
  <c r="N1968" i="1"/>
  <c r="N1969" i="1"/>
  <c r="O1969" i="1"/>
  <c r="N1970" i="1"/>
  <c r="O1970" i="1"/>
  <c r="N1971" i="1"/>
  <c r="O1971" i="1"/>
  <c r="N1972" i="1"/>
  <c r="N1973" i="1"/>
  <c r="O1973" i="1"/>
  <c r="N1974" i="1"/>
  <c r="O1974" i="1"/>
  <c r="N1975" i="1"/>
  <c r="O1975" i="1"/>
  <c r="N1976" i="1"/>
  <c r="N1977" i="1"/>
  <c r="O1977" i="1"/>
  <c r="N1978" i="1"/>
  <c r="O1978" i="1"/>
  <c r="N1979" i="1"/>
  <c r="O1979" i="1"/>
  <c r="N1980" i="1"/>
  <c r="N1981" i="1"/>
  <c r="O1981" i="1"/>
  <c r="N1982" i="1"/>
  <c r="O1982" i="1"/>
  <c r="N1983" i="1"/>
  <c r="O1983" i="1"/>
  <c r="N1984" i="1"/>
  <c r="N1985" i="1"/>
  <c r="O1985" i="1"/>
  <c r="N1986" i="1"/>
  <c r="O1986" i="1"/>
  <c r="N1987" i="1"/>
  <c r="O1987" i="1"/>
  <c r="N1988" i="1"/>
  <c r="N1989" i="1"/>
  <c r="O1989" i="1"/>
  <c r="N1990" i="1"/>
  <c r="O1990" i="1"/>
  <c r="N1991" i="1"/>
  <c r="O1991" i="1"/>
  <c r="N1992" i="1"/>
  <c r="N1993" i="1"/>
  <c r="O1993" i="1"/>
  <c r="N1994" i="1"/>
  <c r="O1994" i="1"/>
  <c r="N1995" i="1"/>
  <c r="O1995" i="1"/>
  <c r="N1996" i="1"/>
  <c r="N1997" i="1"/>
  <c r="N1998" i="1"/>
  <c r="O1998" i="1"/>
  <c r="N1999" i="1"/>
  <c r="O1999" i="1"/>
  <c r="N2000" i="1"/>
  <c r="N2001" i="1"/>
  <c r="O2001" i="1"/>
  <c r="N2002" i="1"/>
  <c r="N2003" i="1"/>
  <c r="O2003" i="1"/>
  <c r="N2004" i="1"/>
  <c r="N2005" i="1"/>
  <c r="N2006" i="1"/>
  <c r="O2006" i="1"/>
  <c r="N2007" i="1"/>
  <c r="O2007" i="1"/>
  <c r="N2008" i="1"/>
  <c r="N2009" i="1"/>
  <c r="O2009" i="1"/>
  <c r="N2010" i="1"/>
  <c r="N2011" i="1"/>
  <c r="O2011" i="1"/>
  <c r="N2012" i="1"/>
  <c r="N2013" i="1"/>
  <c r="N2014" i="1"/>
  <c r="O2014" i="1"/>
  <c r="N2015" i="1"/>
  <c r="O2015" i="1"/>
  <c r="N2016" i="1"/>
  <c r="N2017" i="1"/>
  <c r="O2017" i="1"/>
  <c r="N2018" i="1"/>
  <c r="N2019" i="1"/>
  <c r="O2019" i="1"/>
  <c r="N2020" i="1"/>
  <c r="N2021" i="1"/>
  <c r="N2022" i="1"/>
  <c r="O2022" i="1"/>
  <c r="N2023" i="1"/>
  <c r="O2023" i="1"/>
  <c r="N2024" i="1"/>
  <c r="N2025" i="1"/>
  <c r="O2025" i="1"/>
  <c r="N2026" i="1"/>
  <c r="N2027" i="1"/>
  <c r="O2027" i="1"/>
  <c r="N2028" i="1"/>
  <c r="N2029" i="1"/>
  <c r="N2030" i="1"/>
  <c r="O2030" i="1"/>
  <c r="N2031" i="1"/>
  <c r="O2031" i="1"/>
  <c r="N2032" i="1"/>
  <c r="N2033" i="1"/>
  <c r="O2033" i="1"/>
  <c r="N2034" i="1"/>
  <c r="N2035" i="1"/>
  <c r="O2035" i="1"/>
  <c r="N2036" i="1"/>
  <c r="N2037" i="1"/>
  <c r="N2038" i="1"/>
  <c r="O2038" i="1"/>
  <c r="N2039" i="1"/>
  <c r="O2039" i="1"/>
  <c r="N2040" i="1"/>
  <c r="O2040" i="1"/>
  <c r="N2041" i="1"/>
  <c r="N2042" i="1"/>
  <c r="O2042" i="1"/>
  <c r="N2043" i="1"/>
  <c r="O2043" i="1"/>
  <c r="N2044" i="1"/>
  <c r="O2044" i="1"/>
  <c r="N2045" i="1"/>
  <c r="N2046" i="1"/>
  <c r="O2046" i="1"/>
  <c r="N2047" i="1"/>
  <c r="O2047" i="1"/>
  <c r="N2048" i="1"/>
  <c r="O2048" i="1"/>
  <c r="N2049" i="1"/>
  <c r="N2050" i="1"/>
  <c r="O2050" i="1"/>
  <c r="N2051" i="1"/>
  <c r="O2051" i="1"/>
  <c r="N2052" i="1"/>
  <c r="O2052" i="1"/>
  <c r="N2053" i="1"/>
  <c r="N2054" i="1"/>
  <c r="O2054" i="1"/>
  <c r="N2055" i="1"/>
  <c r="O2055" i="1"/>
  <c r="N2056" i="1"/>
  <c r="O2056" i="1"/>
  <c r="N2057" i="1"/>
  <c r="N2058" i="1"/>
  <c r="O2058" i="1"/>
  <c r="N2059" i="1"/>
  <c r="O2059" i="1"/>
  <c r="N2060" i="1"/>
  <c r="O2060" i="1"/>
  <c r="N2061" i="1"/>
  <c r="N2062" i="1"/>
  <c r="O2062" i="1"/>
  <c r="N2063" i="1"/>
  <c r="O2063" i="1"/>
  <c r="N2064" i="1"/>
  <c r="O2064" i="1"/>
  <c r="N2065" i="1"/>
  <c r="N2066" i="1"/>
  <c r="O2066" i="1"/>
  <c r="N2067" i="1"/>
  <c r="O2067" i="1"/>
  <c r="N2068" i="1"/>
  <c r="O2068" i="1"/>
  <c r="N2069" i="1"/>
  <c r="N2070" i="1"/>
  <c r="O2070" i="1"/>
  <c r="N2071" i="1"/>
  <c r="O2071" i="1"/>
  <c r="N2072" i="1"/>
  <c r="O2072" i="1"/>
  <c r="N2073" i="1"/>
  <c r="N2074" i="1"/>
  <c r="O2074" i="1"/>
  <c r="N2075" i="1"/>
  <c r="O2075" i="1"/>
  <c r="N2076" i="1"/>
  <c r="N2077" i="1"/>
  <c r="N2078" i="1"/>
  <c r="O2078" i="1"/>
  <c r="N2079" i="1"/>
  <c r="O2079" i="1"/>
  <c r="N2080" i="1"/>
  <c r="O2080" i="1"/>
  <c r="N2081" i="1"/>
  <c r="N2082" i="1"/>
  <c r="O2082" i="1"/>
  <c r="N2083" i="1"/>
  <c r="O2083" i="1"/>
  <c r="N2084" i="1"/>
  <c r="N2085" i="1"/>
  <c r="N2086" i="1"/>
  <c r="O2086" i="1"/>
  <c r="N2087" i="1"/>
  <c r="O2087" i="1"/>
  <c r="N2088" i="1"/>
  <c r="O2088" i="1"/>
  <c r="N2089" i="1"/>
  <c r="N2090" i="1"/>
  <c r="O2090" i="1"/>
  <c r="N2091" i="1"/>
  <c r="O2091" i="1"/>
  <c r="N2092" i="1"/>
  <c r="N2093" i="1"/>
  <c r="N2094" i="1"/>
  <c r="O2094" i="1"/>
  <c r="N2095" i="1"/>
  <c r="O2095" i="1"/>
  <c r="N2096" i="1"/>
  <c r="O2096" i="1"/>
  <c r="N2097" i="1"/>
  <c r="P2097" i="1"/>
  <c r="N2098" i="1"/>
  <c r="O2098" i="1"/>
  <c r="N2099" i="1"/>
  <c r="O2099" i="1"/>
  <c r="N2100" i="1"/>
  <c r="N2101" i="1"/>
  <c r="O2101" i="1"/>
  <c r="N2102" i="1"/>
  <c r="O2102" i="1"/>
  <c r="N2103" i="1"/>
  <c r="O2103" i="1"/>
  <c r="N2104" i="1"/>
  <c r="N2105" i="1"/>
  <c r="O2105" i="1"/>
  <c r="N2106" i="1"/>
  <c r="O2106" i="1"/>
  <c r="N2107" i="1"/>
  <c r="O2107" i="1"/>
  <c r="N2108" i="1"/>
  <c r="N2109" i="1"/>
  <c r="O2109" i="1"/>
  <c r="N2110" i="1"/>
  <c r="O2110" i="1"/>
  <c r="N2111" i="1"/>
  <c r="O2111" i="1"/>
  <c r="N2112" i="1"/>
  <c r="N2113" i="1"/>
  <c r="O2113" i="1"/>
  <c r="N2114" i="1"/>
  <c r="O2114" i="1"/>
  <c r="N2115" i="1"/>
  <c r="O2115" i="1"/>
  <c r="N2116" i="1"/>
  <c r="N2117" i="1"/>
  <c r="O2117" i="1"/>
  <c r="N2118" i="1"/>
  <c r="O2118" i="1"/>
  <c r="N2119" i="1"/>
  <c r="O2119" i="1"/>
  <c r="N2120" i="1"/>
  <c r="N2121" i="1"/>
  <c r="O2121" i="1"/>
  <c r="N2122" i="1"/>
  <c r="O2122" i="1"/>
  <c r="N2123" i="1"/>
  <c r="O2123" i="1"/>
  <c r="N2124" i="1"/>
  <c r="N2125" i="1"/>
  <c r="O2125" i="1"/>
  <c r="N2126" i="1"/>
  <c r="O2126" i="1"/>
  <c r="N2127" i="1"/>
  <c r="O2127" i="1"/>
  <c r="N2128" i="1"/>
  <c r="N2129" i="1"/>
  <c r="O2129" i="1"/>
  <c r="N2130" i="1"/>
  <c r="O2130" i="1"/>
  <c r="N2131" i="1"/>
  <c r="O2131" i="1"/>
  <c r="N2132" i="1"/>
  <c r="N2133" i="1"/>
  <c r="O2133" i="1"/>
  <c r="N2134" i="1"/>
  <c r="O2134" i="1"/>
  <c r="N2135" i="1"/>
  <c r="O2135" i="1"/>
  <c r="N2136" i="1"/>
  <c r="N2137" i="1"/>
  <c r="O2137" i="1"/>
  <c r="N2138" i="1"/>
  <c r="O2138" i="1"/>
  <c r="N2139" i="1"/>
  <c r="O2139" i="1"/>
  <c r="N2140" i="1"/>
  <c r="N2141" i="1"/>
  <c r="O2141" i="1"/>
  <c r="N2142" i="1"/>
  <c r="O2142" i="1"/>
  <c r="N2143" i="1"/>
  <c r="O2143" i="1"/>
  <c r="N2144" i="1"/>
  <c r="N2145" i="1"/>
  <c r="O2145" i="1"/>
  <c r="N2146" i="1"/>
  <c r="O2146" i="1"/>
  <c r="N2147" i="1"/>
  <c r="O2147" i="1"/>
  <c r="N2148" i="1"/>
  <c r="N2149" i="1"/>
  <c r="O2149" i="1"/>
  <c r="N2150" i="1"/>
  <c r="O2150" i="1"/>
  <c r="N2151" i="1"/>
  <c r="O2151" i="1"/>
  <c r="N2152" i="1"/>
  <c r="N2153" i="1"/>
  <c r="O2153" i="1"/>
  <c r="N2154" i="1"/>
  <c r="O2154" i="1"/>
  <c r="N2155" i="1"/>
  <c r="O2155" i="1"/>
  <c r="N2156" i="1"/>
  <c r="N2157" i="1"/>
  <c r="O2157" i="1"/>
  <c r="N2158" i="1"/>
  <c r="O2158" i="1"/>
  <c r="N2159" i="1"/>
  <c r="O2159" i="1"/>
  <c r="N2160" i="1"/>
  <c r="N2161" i="1"/>
  <c r="O2161" i="1"/>
  <c r="N2162" i="1"/>
  <c r="O2162" i="1"/>
  <c r="N2163" i="1"/>
  <c r="O2163" i="1"/>
  <c r="N2164" i="1"/>
  <c r="N2165" i="1"/>
  <c r="O2165" i="1"/>
  <c r="N2166" i="1"/>
  <c r="O2166" i="1"/>
  <c r="N2167" i="1"/>
  <c r="O2167" i="1"/>
  <c r="N2168" i="1"/>
  <c r="N2169" i="1"/>
  <c r="O2169" i="1"/>
  <c r="N2170" i="1"/>
  <c r="O2170" i="1"/>
  <c r="N2171" i="1"/>
  <c r="O2171" i="1"/>
  <c r="N2172" i="1"/>
  <c r="N2173" i="1"/>
  <c r="O2173" i="1"/>
  <c r="N2174" i="1"/>
  <c r="O2174" i="1"/>
  <c r="N2175" i="1"/>
  <c r="O2175" i="1"/>
  <c r="N2176" i="1"/>
  <c r="N2177" i="1"/>
  <c r="O2177" i="1"/>
  <c r="N2178" i="1"/>
  <c r="O2178" i="1"/>
  <c r="N2179" i="1"/>
  <c r="O2179" i="1"/>
  <c r="N2180" i="1"/>
  <c r="N2181" i="1"/>
  <c r="O2181" i="1"/>
  <c r="N2182" i="1"/>
  <c r="O2182" i="1"/>
  <c r="N2183" i="1"/>
  <c r="O2183" i="1"/>
  <c r="N2184" i="1"/>
  <c r="Q2184" i="1"/>
  <c r="N2185" i="1"/>
  <c r="Q2185" i="1"/>
  <c r="N2186" i="1"/>
  <c r="Q2186" i="1"/>
  <c r="N2187" i="1"/>
  <c r="Q2187" i="1"/>
  <c r="N2188" i="1"/>
  <c r="Q2188" i="1"/>
  <c r="N2189" i="1"/>
  <c r="Q2189" i="1"/>
  <c r="N2190" i="1"/>
  <c r="Q2190" i="1"/>
  <c r="N2191" i="1"/>
  <c r="Q2191" i="1"/>
  <c r="N2192" i="1"/>
  <c r="Q2192" i="1"/>
  <c r="N2193" i="1"/>
  <c r="Q2193" i="1"/>
  <c r="N2194" i="1"/>
  <c r="Q2194" i="1"/>
  <c r="N2195" i="1"/>
  <c r="Q2195" i="1"/>
  <c r="N2196" i="1"/>
  <c r="Q2196" i="1"/>
  <c r="N2197" i="1"/>
  <c r="Q2197" i="1"/>
  <c r="N2198" i="1"/>
  <c r="N2199" i="1"/>
  <c r="Q2199" i="1"/>
  <c r="N2200" i="1"/>
  <c r="Q2200" i="1"/>
  <c r="N2201" i="1"/>
  <c r="Q2201" i="1"/>
  <c r="N2202" i="1"/>
  <c r="N2203" i="1"/>
  <c r="Q2203" i="1"/>
  <c r="N2204" i="1"/>
  <c r="Q2204" i="1"/>
  <c r="N2205" i="1"/>
  <c r="Q2205" i="1"/>
  <c r="N2206" i="1"/>
  <c r="N2207" i="1"/>
  <c r="Q2207" i="1"/>
  <c r="N2208" i="1"/>
  <c r="Q2208" i="1"/>
  <c r="N2209" i="1"/>
  <c r="Q2209" i="1"/>
  <c r="N2210" i="1"/>
  <c r="N2211" i="1"/>
  <c r="Q2211" i="1"/>
  <c r="N2212" i="1"/>
  <c r="Q2212" i="1"/>
  <c r="N2213" i="1"/>
  <c r="Q2213" i="1"/>
  <c r="N2214" i="1"/>
  <c r="N2215" i="1"/>
  <c r="Q2215" i="1"/>
  <c r="N2216" i="1"/>
  <c r="Q2216" i="1"/>
  <c r="N2217" i="1"/>
  <c r="Q2217" i="1"/>
  <c r="N2218" i="1"/>
  <c r="N2219" i="1"/>
  <c r="Q2219" i="1"/>
  <c r="N2220" i="1"/>
  <c r="Q2220" i="1"/>
  <c r="N2221" i="1"/>
  <c r="Q2221" i="1"/>
  <c r="N2222" i="1"/>
  <c r="N2223" i="1"/>
  <c r="Q2223" i="1"/>
  <c r="N2224" i="1"/>
  <c r="Q2224" i="1"/>
  <c r="N2225" i="1"/>
  <c r="Q2225" i="1"/>
  <c r="N2226" i="1"/>
  <c r="N2227" i="1"/>
  <c r="Q2227" i="1"/>
  <c r="N2228" i="1"/>
  <c r="Q2228" i="1"/>
  <c r="N2229" i="1"/>
  <c r="Q2229" i="1"/>
  <c r="N2230" i="1"/>
  <c r="N2231" i="1"/>
  <c r="Q2231" i="1"/>
  <c r="N2232" i="1"/>
  <c r="N2233" i="1"/>
  <c r="Q2233" i="1"/>
  <c r="N2234" i="1"/>
  <c r="N2235" i="1"/>
  <c r="Q2235" i="1"/>
  <c r="N2236" i="1"/>
  <c r="N2237" i="1"/>
  <c r="Q2237" i="1"/>
  <c r="N2238" i="1"/>
  <c r="N2239" i="1"/>
  <c r="Q2239" i="1"/>
  <c r="N2240" i="1"/>
  <c r="N2241" i="1"/>
  <c r="Q2241" i="1"/>
  <c r="N2242" i="1"/>
  <c r="N2243" i="1"/>
  <c r="Q2243" i="1"/>
  <c r="N2244" i="1"/>
  <c r="N2245" i="1"/>
  <c r="Q2245" i="1"/>
  <c r="N2246" i="1"/>
  <c r="N2247" i="1"/>
  <c r="Q2247" i="1"/>
  <c r="N2248" i="1"/>
  <c r="P2248" i="1"/>
  <c r="N2249" i="1"/>
  <c r="Q2249" i="1"/>
  <c r="N2250" i="1"/>
  <c r="N2251" i="1"/>
  <c r="Q2251" i="1"/>
  <c r="N2252" i="1"/>
  <c r="N2253" i="1"/>
  <c r="Q2253" i="1"/>
  <c r="N2254" i="1"/>
  <c r="N2255" i="1"/>
  <c r="Q2255" i="1"/>
  <c r="N2256" i="1"/>
  <c r="N2257" i="1"/>
  <c r="Q2257" i="1"/>
  <c r="N2258" i="1"/>
  <c r="N2259" i="1"/>
  <c r="Q2259" i="1"/>
  <c r="N2260" i="1"/>
  <c r="N2261" i="1"/>
  <c r="Q2261" i="1"/>
  <c r="N2262" i="1"/>
  <c r="N2263" i="1"/>
  <c r="Q2263" i="1"/>
  <c r="N2264" i="1"/>
  <c r="N2265" i="1"/>
  <c r="Q2265" i="1"/>
  <c r="N2266" i="1"/>
  <c r="N2267" i="1"/>
  <c r="Q2267" i="1"/>
  <c r="N2268" i="1"/>
  <c r="N2269" i="1"/>
  <c r="Q2269" i="1"/>
  <c r="N2270" i="1"/>
  <c r="N2271" i="1"/>
  <c r="Q2271" i="1"/>
  <c r="N2272" i="1"/>
  <c r="N2273" i="1"/>
  <c r="N2274" i="1"/>
  <c r="N2275" i="1"/>
  <c r="Q2275" i="1"/>
  <c r="N2276" i="1"/>
  <c r="N2277" i="1"/>
  <c r="N2278" i="1"/>
  <c r="N2279" i="1"/>
  <c r="Q2279" i="1"/>
  <c r="N2280" i="1"/>
  <c r="N2281" i="1"/>
  <c r="N2282" i="1"/>
  <c r="N2283" i="1"/>
  <c r="Q2283" i="1"/>
  <c r="N2284" i="1"/>
  <c r="N2285" i="1"/>
  <c r="N2286" i="1"/>
  <c r="N2287" i="1"/>
  <c r="Q2287" i="1"/>
  <c r="N2288" i="1"/>
  <c r="N2289" i="1"/>
  <c r="N2290" i="1"/>
  <c r="N2291" i="1"/>
  <c r="Q2291" i="1"/>
  <c r="N2292" i="1"/>
  <c r="N2293" i="1"/>
  <c r="N2294" i="1"/>
  <c r="N2295" i="1"/>
  <c r="Q2295" i="1"/>
  <c r="N2296" i="1"/>
  <c r="N2297" i="1"/>
  <c r="N2298" i="1"/>
  <c r="N2299" i="1"/>
  <c r="Q2299" i="1"/>
  <c r="N2300" i="1"/>
  <c r="N2301" i="1"/>
  <c r="N2302" i="1"/>
  <c r="N2303" i="1"/>
  <c r="Q2303" i="1"/>
  <c r="N2304" i="1"/>
  <c r="N2305" i="1"/>
  <c r="N2306" i="1"/>
  <c r="N2307" i="1"/>
  <c r="Q2307" i="1"/>
  <c r="N2308" i="1"/>
  <c r="N2309" i="1"/>
  <c r="N2310" i="1"/>
  <c r="N2311" i="1"/>
  <c r="Q2311" i="1"/>
  <c r="N2312" i="1"/>
  <c r="N2313" i="1"/>
  <c r="N2314" i="1"/>
  <c r="N2315" i="1"/>
  <c r="Q2315" i="1"/>
  <c r="N2316" i="1"/>
  <c r="N2317" i="1"/>
  <c r="N2318" i="1"/>
  <c r="N2319" i="1"/>
  <c r="Q2319" i="1"/>
  <c r="N2320" i="1"/>
  <c r="N2321" i="1"/>
  <c r="N2322" i="1"/>
  <c r="N2323" i="1"/>
  <c r="Q2323" i="1"/>
  <c r="N2324" i="1"/>
  <c r="N2325" i="1"/>
  <c r="N2326" i="1"/>
  <c r="N2327" i="1"/>
  <c r="Q2327" i="1"/>
  <c r="N2328" i="1"/>
  <c r="N2329" i="1"/>
  <c r="N2330" i="1"/>
  <c r="N2331" i="1"/>
  <c r="Q2331" i="1"/>
  <c r="N2332" i="1"/>
  <c r="N2333" i="1"/>
  <c r="N2334" i="1"/>
  <c r="N2335" i="1"/>
  <c r="Q2335" i="1"/>
  <c r="N2336" i="1"/>
  <c r="N2337" i="1"/>
  <c r="N2338" i="1"/>
  <c r="N2339" i="1"/>
  <c r="Q2339" i="1"/>
  <c r="N2340" i="1"/>
  <c r="N2341" i="1"/>
  <c r="N2342" i="1"/>
  <c r="N2343" i="1"/>
  <c r="P2343" i="1"/>
  <c r="Q2343" i="1"/>
  <c r="N2344" i="1"/>
  <c r="N2345" i="1"/>
  <c r="P2345" i="1"/>
  <c r="N2346" i="1"/>
  <c r="N2347" i="1"/>
  <c r="Q2347" i="1"/>
  <c r="N2348" i="1"/>
  <c r="N2349" i="1"/>
  <c r="N2350" i="1"/>
  <c r="N2351" i="1"/>
  <c r="Q2351" i="1"/>
  <c r="N2352" i="1"/>
  <c r="N2353" i="1"/>
  <c r="N2354" i="1"/>
  <c r="P2354" i="1"/>
  <c r="N2355" i="1"/>
  <c r="Q2355" i="1"/>
  <c r="N2356" i="1"/>
  <c r="N2357" i="1"/>
  <c r="N2358" i="1"/>
  <c r="N2359" i="1"/>
  <c r="Q2359" i="1"/>
  <c r="N2360" i="1"/>
  <c r="N2361" i="1"/>
  <c r="N2362" i="1"/>
  <c r="N2363" i="1"/>
  <c r="Q2363" i="1"/>
  <c r="N2364" i="1"/>
  <c r="N2365" i="1"/>
  <c r="N2366" i="1"/>
  <c r="N2367" i="1"/>
  <c r="Q2367" i="1"/>
  <c r="O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J1844" i="1"/>
  <c r="K1844" i="1"/>
  <c r="J1845" i="1"/>
  <c r="K1845" i="1"/>
  <c r="J1846" i="1"/>
  <c r="K1846" i="1"/>
  <c r="J1847" i="1"/>
  <c r="K1847" i="1"/>
  <c r="J1848" i="1"/>
  <c r="K1848" i="1"/>
  <c r="J1849" i="1"/>
  <c r="K1849" i="1"/>
  <c r="J1850" i="1"/>
  <c r="K1850" i="1"/>
  <c r="J1851" i="1"/>
  <c r="K1851" i="1"/>
  <c r="J1852" i="1"/>
  <c r="K1852" i="1"/>
  <c r="J1853" i="1"/>
  <c r="K1853" i="1"/>
  <c r="J1854" i="1"/>
  <c r="K1854" i="1"/>
  <c r="J1855" i="1"/>
  <c r="K1855" i="1"/>
  <c r="J1856" i="1"/>
  <c r="K1856" i="1"/>
  <c r="L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5" i="1"/>
  <c r="K1865" i="1"/>
  <c r="J1866" i="1"/>
  <c r="K1866" i="1"/>
  <c r="J1867" i="1"/>
  <c r="K1867" i="1"/>
  <c r="J1868" i="1"/>
  <c r="K1868" i="1"/>
  <c r="J1869" i="1"/>
  <c r="K1869" i="1"/>
  <c r="J1870" i="1"/>
  <c r="K1870" i="1"/>
  <c r="J1871" i="1"/>
  <c r="K1871" i="1"/>
  <c r="J1872" i="1"/>
  <c r="K1872" i="1"/>
  <c r="J1873" i="1"/>
  <c r="K1873" i="1"/>
  <c r="J1874" i="1"/>
  <c r="K1874" i="1"/>
  <c r="J1875" i="1"/>
  <c r="K1875" i="1"/>
  <c r="J1876" i="1"/>
  <c r="K1876" i="1"/>
  <c r="J1877" i="1"/>
  <c r="K1877" i="1"/>
  <c r="J1878" i="1"/>
  <c r="K1878" i="1"/>
  <c r="L1878" i="1"/>
  <c r="J1879" i="1"/>
  <c r="K1879" i="1"/>
  <c r="J1880" i="1"/>
  <c r="K1880" i="1"/>
  <c r="J1881" i="1"/>
  <c r="K1881" i="1"/>
  <c r="J1882" i="1"/>
  <c r="K1882" i="1"/>
  <c r="J1883" i="1"/>
  <c r="K1883" i="1"/>
  <c r="J1884" i="1"/>
  <c r="K1884" i="1"/>
  <c r="J1885" i="1"/>
  <c r="K1885" i="1"/>
  <c r="J1886" i="1"/>
  <c r="K1886" i="1"/>
  <c r="J1887" i="1"/>
  <c r="K1887" i="1"/>
  <c r="J1888" i="1"/>
  <c r="K1888" i="1"/>
  <c r="J1889" i="1"/>
  <c r="K1889" i="1"/>
  <c r="J1890" i="1"/>
  <c r="K1890" i="1"/>
  <c r="J1891" i="1"/>
  <c r="K1891" i="1"/>
  <c r="L1891" i="1"/>
  <c r="J1892" i="1"/>
  <c r="K1892" i="1"/>
  <c r="J1893" i="1"/>
  <c r="K1893" i="1"/>
  <c r="J1894" i="1"/>
  <c r="K1894" i="1"/>
  <c r="J1895" i="1"/>
  <c r="K1895" i="1"/>
  <c r="J1896" i="1"/>
  <c r="K1896" i="1"/>
  <c r="J1897" i="1"/>
  <c r="K1897" i="1"/>
  <c r="J1898" i="1"/>
  <c r="K1898" i="1"/>
  <c r="J1899" i="1"/>
  <c r="K1899" i="1"/>
  <c r="J1900" i="1"/>
  <c r="K1900" i="1"/>
  <c r="J1901" i="1"/>
  <c r="K1901" i="1"/>
  <c r="J1902" i="1"/>
  <c r="K1902" i="1"/>
  <c r="J1903" i="1"/>
  <c r="K1903" i="1"/>
  <c r="J1904" i="1"/>
  <c r="K1904" i="1"/>
  <c r="L1904" i="1"/>
  <c r="J1905" i="1"/>
  <c r="K1905" i="1"/>
  <c r="J1906" i="1"/>
  <c r="K1906" i="1"/>
  <c r="J1907" i="1"/>
  <c r="K1907" i="1"/>
  <c r="J1908" i="1"/>
  <c r="K1908" i="1"/>
  <c r="J1909" i="1"/>
  <c r="K1909" i="1"/>
  <c r="J1910" i="1"/>
  <c r="K1910" i="1"/>
  <c r="J1911" i="1"/>
  <c r="K1911" i="1"/>
  <c r="J1912" i="1"/>
  <c r="K1912" i="1"/>
  <c r="J1913" i="1"/>
  <c r="K1913" i="1"/>
  <c r="J1914" i="1"/>
  <c r="K1914" i="1"/>
  <c r="J1915" i="1"/>
  <c r="K1915" i="1"/>
  <c r="J1916" i="1"/>
  <c r="K1916" i="1"/>
  <c r="J1917" i="1"/>
  <c r="K1917" i="1"/>
  <c r="J1918" i="1"/>
  <c r="K1918" i="1"/>
  <c r="J1919" i="1"/>
  <c r="K1919" i="1"/>
  <c r="J1920" i="1"/>
  <c r="K1920" i="1"/>
  <c r="J1921" i="1"/>
  <c r="K1921" i="1"/>
  <c r="J1922" i="1"/>
  <c r="K1922" i="1"/>
  <c r="J1923" i="1"/>
  <c r="K1923" i="1"/>
  <c r="J1924" i="1"/>
  <c r="K1924" i="1"/>
  <c r="J1925" i="1"/>
  <c r="K1925" i="1"/>
  <c r="J1926" i="1"/>
  <c r="K1926" i="1"/>
  <c r="J1927" i="1"/>
  <c r="K1927" i="1"/>
  <c r="J1928" i="1"/>
  <c r="K1928" i="1"/>
  <c r="J1929" i="1"/>
  <c r="K1929" i="1"/>
  <c r="J1930" i="1"/>
  <c r="K1930" i="1"/>
  <c r="J1931" i="1"/>
  <c r="K1931" i="1"/>
  <c r="J1932" i="1"/>
  <c r="K1932" i="1"/>
  <c r="J1933" i="1"/>
  <c r="K1933" i="1"/>
  <c r="J1934" i="1"/>
  <c r="K1934" i="1"/>
  <c r="J1935" i="1"/>
  <c r="K1935" i="1"/>
  <c r="J1936" i="1"/>
  <c r="K1936" i="1"/>
  <c r="J1937" i="1"/>
  <c r="K1937" i="1"/>
  <c r="J1938" i="1"/>
  <c r="K1938" i="1"/>
  <c r="J1939" i="1"/>
  <c r="K1939" i="1"/>
  <c r="J1940" i="1"/>
  <c r="K1940" i="1"/>
  <c r="J1941" i="1"/>
  <c r="K1941" i="1"/>
  <c r="J1942" i="1"/>
  <c r="K1942" i="1"/>
  <c r="L1942" i="1"/>
  <c r="J1943" i="1"/>
  <c r="K1943" i="1"/>
  <c r="J1944" i="1"/>
  <c r="K1944" i="1"/>
  <c r="J1945" i="1"/>
  <c r="K1945" i="1"/>
  <c r="J1946" i="1"/>
  <c r="K1946" i="1"/>
  <c r="J1947" i="1"/>
  <c r="K1947" i="1"/>
  <c r="J1948" i="1"/>
  <c r="K1948" i="1"/>
  <c r="J1949" i="1"/>
  <c r="K1949" i="1"/>
  <c r="J1950" i="1"/>
  <c r="K1950" i="1"/>
  <c r="J1951" i="1"/>
  <c r="K1951" i="1"/>
  <c r="J1952" i="1"/>
  <c r="K1952" i="1"/>
  <c r="J1953" i="1"/>
  <c r="K1953" i="1"/>
  <c r="J1954" i="1"/>
  <c r="K1954" i="1"/>
  <c r="J1955" i="1"/>
  <c r="K1955" i="1"/>
  <c r="L1955" i="1"/>
  <c r="J1956" i="1"/>
  <c r="K1956" i="1"/>
  <c r="J1957" i="1"/>
  <c r="K1957" i="1"/>
  <c r="J1958" i="1"/>
  <c r="K1958" i="1"/>
  <c r="J1959" i="1"/>
  <c r="K1959" i="1"/>
  <c r="J1960" i="1"/>
  <c r="K1960" i="1"/>
  <c r="J1961" i="1"/>
  <c r="K1961" i="1"/>
  <c r="J1962" i="1"/>
  <c r="K1962" i="1"/>
  <c r="J1963" i="1"/>
  <c r="K1963" i="1"/>
  <c r="J1964" i="1"/>
  <c r="K1964" i="1"/>
  <c r="J1965" i="1"/>
  <c r="K1965" i="1"/>
  <c r="J1966" i="1"/>
  <c r="K1966" i="1"/>
  <c r="J1967" i="1"/>
  <c r="K1967" i="1"/>
  <c r="J1968" i="1"/>
  <c r="K1968" i="1"/>
  <c r="L1968" i="1"/>
  <c r="J1969" i="1"/>
  <c r="K1969" i="1"/>
  <c r="J1970" i="1"/>
  <c r="K1970" i="1"/>
  <c r="J1971" i="1"/>
  <c r="K1971" i="1"/>
  <c r="J1972" i="1"/>
  <c r="K1972" i="1"/>
  <c r="J1973" i="1"/>
  <c r="K1973" i="1"/>
  <c r="J1974" i="1"/>
  <c r="K1974" i="1"/>
  <c r="J1975" i="1"/>
  <c r="K1975" i="1"/>
  <c r="J1976" i="1"/>
  <c r="K1976" i="1"/>
  <c r="J1977" i="1"/>
  <c r="K1977" i="1"/>
  <c r="J1978" i="1"/>
  <c r="K1978" i="1"/>
  <c r="J1979" i="1"/>
  <c r="K1979" i="1"/>
  <c r="J1980" i="1"/>
  <c r="K1980" i="1"/>
  <c r="J1981" i="1"/>
  <c r="K1981" i="1"/>
  <c r="J1982" i="1"/>
  <c r="K1982" i="1"/>
  <c r="J1983" i="1"/>
  <c r="K1983" i="1"/>
  <c r="J1984" i="1"/>
  <c r="K1984" i="1"/>
  <c r="J1985" i="1"/>
  <c r="K1985" i="1"/>
  <c r="J1986" i="1"/>
  <c r="K1986" i="1"/>
  <c r="J1987" i="1"/>
  <c r="K1987" i="1"/>
  <c r="J1988" i="1"/>
  <c r="K1988" i="1"/>
  <c r="J1989" i="1"/>
  <c r="K1989" i="1"/>
  <c r="J1990" i="1"/>
  <c r="K1990" i="1"/>
  <c r="J1991" i="1"/>
  <c r="K1991" i="1"/>
  <c r="J1992" i="1"/>
  <c r="K1992" i="1"/>
  <c r="J1993" i="1"/>
  <c r="K1993" i="1"/>
  <c r="J1994" i="1"/>
  <c r="K1994" i="1"/>
  <c r="J1995" i="1"/>
  <c r="K1995" i="1"/>
  <c r="J1996" i="1"/>
  <c r="K1996" i="1"/>
  <c r="J1997" i="1"/>
  <c r="K1997" i="1"/>
  <c r="J1998" i="1"/>
  <c r="K1998" i="1"/>
  <c r="J1999" i="1"/>
  <c r="K1999" i="1"/>
  <c r="J2000" i="1"/>
  <c r="K2000" i="1"/>
  <c r="J2001" i="1"/>
  <c r="K2001" i="1"/>
  <c r="J2002" i="1"/>
  <c r="K2002" i="1"/>
  <c r="J2003" i="1"/>
  <c r="K2003" i="1"/>
  <c r="J2004" i="1"/>
  <c r="K2004" i="1"/>
  <c r="J2005" i="1"/>
  <c r="K2005" i="1"/>
  <c r="J2006" i="1"/>
  <c r="K2006" i="1"/>
  <c r="L2006" i="1"/>
  <c r="J2007" i="1"/>
  <c r="K2007" i="1"/>
  <c r="J2008" i="1"/>
  <c r="K2008" i="1"/>
  <c r="J2009" i="1"/>
  <c r="K2009" i="1"/>
  <c r="J2010" i="1"/>
  <c r="K2010" i="1"/>
  <c r="J2011" i="1"/>
  <c r="K2011" i="1"/>
  <c r="J2012" i="1"/>
  <c r="K2012" i="1"/>
  <c r="J2013" i="1"/>
  <c r="K2013" i="1"/>
  <c r="J2014" i="1"/>
  <c r="K2014" i="1"/>
  <c r="J2015" i="1"/>
  <c r="K2015" i="1"/>
  <c r="J2016" i="1"/>
  <c r="K2016" i="1"/>
  <c r="J2017" i="1"/>
  <c r="K2017" i="1"/>
  <c r="J2018" i="1"/>
  <c r="K2018" i="1"/>
  <c r="J2019" i="1"/>
  <c r="K2019" i="1"/>
  <c r="L2019" i="1"/>
  <c r="J2020" i="1"/>
  <c r="K2020" i="1"/>
  <c r="J2021" i="1"/>
  <c r="K2021" i="1"/>
  <c r="J2022" i="1"/>
  <c r="K2022" i="1"/>
  <c r="J2023" i="1"/>
  <c r="K2023" i="1"/>
  <c r="J2024" i="1"/>
  <c r="K2024" i="1"/>
  <c r="J2025" i="1"/>
  <c r="K2025" i="1"/>
  <c r="J2026" i="1"/>
  <c r="K2026" i="1"/>
  <c r="J2027" i="1"/>
  <c r="K2027" i="1"/>
  <c r="J2028" i="1"/>
  <c r="K2028" i="1"/>
  <c r="J2029" i="1"/>
  <c r="K2029" i="1"/>
  <c r="J2030" i="1"/>
  <c r="K2030" i="1"/>
  <c r="J2031" i="1"/>
  <c r="K2031" i="1"/>
  <c r="J2032" i="1"/>
  <c r="K2032" i="1"/>
  <c r="L2032" i="1"/>
  <c r="J2033" i="1"/>
  <c r="K2033" i="1"/>
  <c r="J2034" i="1"/>
  <c r="K2034" i="1"/>
  <c r="J2035" i="1"/>
  <c r="K2035" i="1"/>
  <c r="J2036" i="1"/>
  <c r="K2036" i="1"/>
  <c r="J2037" i="1"/>
  <c r="K2037" i="1"/>
  <c r="J2038" i="1"/>
  <c r="K2038" i="1"/>
  <c r="J2039" i="1"/>
  <c r="K2039" i="1"/>
  <c r="J2040" i="1"/>
  <c r="K2040" i="1"/>
  <c r="J2041" i="1"/>
  <c r="K2041" i="1"/>
  <c r="J2042" i="1"/>
  <c r="K2042" i="1"/>
  <c r="J2043" i="1"/>
  <c r="K2043" i="1"/>
  <c r="J2044" i="1"/>
  <c r="K2044" i="1"/>
  <c r="J2045" i="1"/>
  <c r="K2045" i="1"/>
  <c r="J2046" i="1"/>
  <c r="K2046" i="1"/>
  <c r="J2047" i="1"/>
  <c r="K2047" i="1"/>
  <c r="J2048" i="1"/>
  <c r="K2048" i="1"/>
  <c r="J2049" i="1"/>
  <c r="K2049" i="1"/>
  <c r="J2050" i="1"/>
  <c r="K2050" i="1"/>
  <c r="J2051" i="1"/>
  <c r="K2051" i="1"/>
  <c r="J2052" i="1"/>
  <c r="K2052" i="1"/>
  <c r="J2053" i="1"/>
  <c r="K2053" i="1"/>
  <c r="J2054" i="1"/>
  <c r="K2054" i="1"/>
  <c r="J2055" i="1"/>
  <c r="K2055" i="1"/>
  <c r="J2056" i="1"/>
  <c r="K2056" i="1"/>
  <c r="J2057" i="1"/>
  <c r="K2057" i="1"/>
  <c r="J2058" i="1"/>
  <c r="K2058" i="1"/>
  <c r="J2059" i="1"/>
  <c r="K2059" i="1"/>
  <c r="J2060" i="1"/>
  <c r="K2060" i="1"/>
  <c r="J2061" i="1"/>
  <c r="K2061" i="1"/>
  <c r="J2062" i="1"/>
  <c r="K2062" i="1"/>
  <c r="J2063" i="1"/>
  <c r="K2063" i="1"/>
  <c r="J2064" i="1"/>
  <c r="K2064" i="1"/>
  <c r="J2065" i="1"/>
  <c r="K2065" i="1"/>
  <c r="J2066" i="1"/>
  <c r="K2066" i="1"/>
  <c r="J2067" i="1"/>
  <c r="K2067" i="1"/>
  <c r="J2068" i="1"/>
  <c r="K2068" i="1"/>
  <c r="J2069" i="1"/>
  <c r="K2069" i="1"/>
  <c r="J2070" i="1"/>
  <c r="K2070" i="1"/>
  <c r="L2070" i="1"/>
  <c r="J2071" i="1"/>
  <c r="K2071" i="1"/>
  <c r="J2072" i="1"/>
  <c r="K2072" i="1"/>
  <c r="J2073" i="1"/>
  <c r="K2073" i="1"/>
  <c r="J2074" i="1"/>
  <c r="K2074" i="1"/>
  <c r="J2075" i="1"/>
  <c r="K2075" i="1"/>
  <c r="J2076" i="1"/>
  <c r="K2076" i="1"/>
  <c r="J2077" i="1"/>
  <c r="K2077" i="1"/>
  <c r="J2078" i="1"/>
  <c r="K2078" i="1"/>
  <c r="J2079" i="1"/>
  <c r="K2079" i="1"/>
  <c r="J2080" i="1"/>
  <c r="K2080" i="1"/>
  <c r="J2081" i="1"/>
  <c r="K2081" i="1"/>
  <c r="J2082" i="1"/>
  <c r="K2082" i="1"/>
  <c r="J2083" i="1"/>
  <c r="K2083" i="1"/>
  <c r="L2083" i="1"/>
  <c r="J2084" i="1"/>
  <c r="K2084" i="1"/>
  <c r="J2085" i="1"/>
  <c r="K2085" i="1"/>
  <c r="J2086" i="1"/>
  <c r="K2086" i="1"/>
  <c r="J2087" i="1"/>
  <c r="K2087" i="1"/>
  <c r="J2088" i="1"/>
  <c r="K2088" i="1"/>
  <c r="J2089" i="1"/>
  <c r="K2089" i="1"/>
  <c r="J2090" i="1"/>
  <c r="K2090" i="1"/>
  <c r="J2091" i="1"/>
  <c r="K2091" i="1"/>
  <c r="J2092" i="1"/>
  <c r="K2092" i="1"/>
  <c r="J2093" i="1"/>
  <c r="K2093" i="1"/>
  <c r="J2094" i="1"/>
  <c r="K2094" i="1"/>
  <c r="J2095" i="1"/>
  <c r="K2095" i="1"/>
  <c r="J2096" i="1"/>
  <c r="K2096" i="1"/>
  <c r="L2096" i="1"/>
  <c r="J2097" i="1"/>
  <c r="K2097" i="1"/>
  <c r="J2098" i="1"/>
  <c r="K2098" i="1"/>
  <c r="J2099" i="1"/>
  <c r="K2099" i="1"/>
  <c r="J2100" i="1"/>
  <c r="K2100" i="1"/>
  <c r="J2101" i="1"/>
  <c r="K2101" i="1"/>
  <c r="J2102" i="1"/>
  <c r="K2102" i="1"/>
  <c r="J2103" i="1"/>
  <c r="K2103" i="1"/>
  <c r="J2104" i="1"/>
  <c r="K2104" i="1"/>
  <c r="J2105" i="1"/>
  <c r="K2105" i="1"/>
  <c r="J2106" i="1"/>
  <c r="K2106" i="1"/>
  <c r="J2107" i="1"/>
  <c r="K2107" i="1"/>
  <c r="J2108" i="1"/>
  <c r="K2108" i="1"/>
  <c r="J2109" i="1"/>
  <c r="K2109" i="1"/>
  <c r="J2110" i="1"/>
  <c r="K2110" i="1"/>
  <c r="J2111" i="1"/>
  <c r="K2111" i="1"/>
  <c r="J2112" i="1"/>
  <c r="K2112" i="1"/>
  <c r="J2113" i="1"/>
  <c r="K2113" i="1"/>
  <c r="J2114" i="1"/>
  <c r="K2114" i="1"/>
  <c r="J2115" i="1"/>
  <c r="K2115" i="1"/>
  <c r="J2116" i="1"/>
  <c r="K2116" i="1"/>
  <c r="J2117" i="1"/>
  <c r="K2117" i="1"/>
  <c r="J2118" i="1"/>
  <c r="K2118" i="1"/>
  <c r="J2119" i="1"/>
  <c r="K2119" i="1"/>
  <c r="J2120" i="1"/>
  <c r="K2120" i="1"/>
  <c r="J2121" i="1"/>
  <c r="K2121" i="1"/>
  <c r="J2122" i="1"/>
  <c r="K2122" i="1"/>
  <c r="J2123" i="1"/>
  <c r="K2123" i="1"/>
  <c r="J2124" i="1"/>
  <c r="K2124" i="1"/>
  <c r="J2125" i="1"/>
  <c r="K2125" i="1"/>
  <c r="J2126" i="1"/>
  <c r="K2126" i="1"/>
  <c r="J2127" i="1"/>
  <c r="K2127" i="1"/>
  <c r="J2128" i="1"/>
  <c r="K2128" i="1"/>
  <c r="J2129" i="1"/>
  <c r="K2129" i="1"/>
  <c r="J2130" i="1"/>
  <c r="K2130" i="1"/>
  <c r="J2131" i="1"/>
  <c r="K2131" i="1"/>
  <c r="J2132" i="1"/>
  <c r="K2132" i="1"/>
  <c r="J2133" i="1"/>
  <c r="K2133" i="1"/>
  <c r="J2134" i="1"/>
  <c r="K2134" i="1"/>
  <c r="L2134" i="1"/>
  <c r="J2135" i="1"/>
  <c r="K2135" i="1"/>
  <c r="J2136" i="1"/>
  <c r="K2136" i="1"/>
  <c r="J2137" i="1"/>
  <c r="K2137" i="1"/>
  <c r="J2138" i="1"/>
  <c r="K2138" i="1"/>
  <c r="J2139" i="1"/>
  <c r="K2139" i="1"/>
  <c r="J2140" i="1"/>
  <c r="K2140" i="1"/>
  <c r="J2141" i="1"/>
  <c r="K2141" i="1"/>
  <c r="J2142" i="1"/>
  <c r="K2142" i="1"/>
  <c r="J2143" i="1"/>
  <c r="K2143" i="1"/>
  <c r="J2144" i="1"/>
  <c r="K2144" i="1"/>
  <c r="J2145" i="1"/>
  <c r="K2145" i="1"/>
  <c r="J2146" i="1"/>
  <c r="K2146" i="1"/>
  <c r="J2147" i="1"/>
  <c r="K2147" i="1"/>
  <c r="L2147" i="1"/>
  <c r="J2148" i="1"/>
  <c r="K2148" i="1"/>
  <c r="J2149" i="1"/>
  <c r="K2149" i="1"/>
  <c r="J2150" i="1"/>
  <c r="K2150" i="1"/>
  <c r="J2151" i="1"/>
  <c r="K2151" i="1"/>
  <c r="J2152" i="1"/>
  <c r="K2152" i="1"/>
  <c r="J2153" i="1"/>
  <c r="K2153" i="1"/>
  <c r="J2154" i="1"/>
  <c r="K2154" i="1"/>
  <c r="J2155" i="1"/>
  <c r="K2155" i="1"/>
  <c r="J2156" i="1"/>
  <c r="K2156" i="1"/>
  <c r="J2157" i="1"/>
  <c r="K2157" i="1"/>
  <c r="J2158" i="1"/>
  <c r="K2158" i="1"/>
  <c r="J2159" i="1"/>
  <c r="K2159" i="1"/>
  <c r="J2160" i="1"/>
  <c r="K2160" i="1"/>
  <c r="J2161" i="1"/>
  <c r="K2161" i="1"/>
  <c r="J2162" i="1"/>
  <c r="K2162" i="1"/>
  <c r="J2163" i="1"/>
  <c r="K2163" i="1"/>
  <c r="J2164" i="1"/>
  <c r="K2164" i="1"/>
  <c r="J2165" i="1"/>
  <c r="K2165" i="1"/>
  <c r="J2166" i="1"/>
  <c r="K2166" i="1"/>
  <c r="J2167" i="1"/>
  <c r="K2167" i="1"/>
  <c r="J2168" i="1"/>
  <c r="K2168" i="1"/>
  <c r="J2169" i="1"/>
  <c r="K2169" i="1"/>
  <c r="J2170" i="1"/>
  <c r="K2170" i="1"/>
  <c r="J2171" i="1"/>
  <c r="K2171" i="1"/>
  <c r="L2171" i="1"/>
  <c r="J2172" i="1"/>
  <c r="K2172" i="1"/>
  <c r="J2173" i="1"/>
  <c r="K2173" i="1"/>
  <c r="J2174" i="1"/>
  <c r="K2174" i="1"/>
  <c r="J2175" i="1"/>
  <c r="K2175" i="1"/>
  <c r="J2176" i="1"/>
  <c r="K2176" i="1"/>
  <c r="J2177" i="1"/>
  <c r="K2177" i="1"/>
  <c r="J2178" i="1"/>
  <c r="K2178" i="1"/>
  <c r="J2179" i="1"/>
  <c r="K2179" i="1"/>
  <c r="J2180" i="1"/>
  <c r="K2180" i="1"/>
  <c r="J2181" i="1"/>
  <c r="K2181" i="1"/>
  <c r="J2182" i="1"/>
  <c r="K2182" i="1"/>
  <c r="J2183" i="1"/>
  <c r="K2183" i="1"/>
  <c r="J2184" i="1"/>
  <c r="K2184" i="1"/>
  <c r="J2185" i="1"/>
  <c r="K2185" i="1"/>
  <c r="J2186" i="1"/>
  <c r="K2186" i="1"/>
  <c r="J2187" i="1"/>
  <c r="K2187" i="1"/>
  <c r="J2188" i="1"/>
  <c r="K2188" i="1"/>
  <c r="J2189" i="1"/>
  <c r="K2189" i="1"/>
  <c r="J2190" i="1"/>
  <c r="K2190" i="1"/>
  <c r="J2191" i="1"/>
  <c r="K2191" i="1"/>
  <c r="J2192" i="1"/>
  <c r="K2192" i="1"/>
  <c r="J2193" i="1"/>
  <c r="K2193" i="1"/>
  <c r="L2193" i="1"/>
  <c r="J2194" i="1"/>
  <c r="K2194" i="1"/>
  <c r="J2195" i="1"/>
  <c r="K2195" i="1"/>
  <c r="J2196" i="1"/>
  <c r="K2196" i="1"/>
  <c r="J2197" i="1"/>
  <c r="K2197" i="1"/>
  <c r="J2198" i="1"/>
  <c r="K2198" i="1"/>
  <c r="J2199" i="1"/>
  <c r="K2199" i="1"/>
  <c r="J2200" i="1"/>
  <c r="K2200" i="1"/>
  <c r="J2201" i="1"/>
  <c r="K2201" i="1"/>
  <c r="J2202" i="1"/>
  <c r="K2202" i="1"/>
  <c r="J2203" i="1"/>
  <c r="K2203" i="1"/>
  <c r="J2204" i="1"/>
  <c r="K2204" i="1"/>
  <c r="J2205" i="1"/>
  <c r="K2205" i="1"/>
  <c r="J2206" i="1"/>
  <c r="K2206" i="1"/>
  <c r="L2206" i="1"/>
  <c r="J2207" i="1"/>
  <c r="K2207" i="1"/>
  <c r="J2208" i="1"/>
  <c r="K2208" i="1"/>
  <c r="J2209" i="1"/>
  <c r="K2209" i="1"/>
  <c r="L2209" i="1"/>
  <c r="J2210" i="1"/>
  <c r="K2210" i="1"/>
  <c r="J2211" i="1"/>
  <c r="K2211" i="1"/>
  <c r="J2212" i="1"/>
  <c r="K2212" i="1"/>
  <c r="J2213" i="1"/>
  <c r="K2213" i="1"/>
  <c r="J2214" i="1"/>
  <c r="K2214" i="1"/>
  <c r="J2215" i="1"/>
  <c r="K2215" i="1"/>
  <c r="J2216" i="1"/>
  <c r="K2216" i="1"/>
  <c r="J2217" i="1"/>
  <c r="K2217" i="1"/>
  <c r="J2218" i="1"/>
  <c r="K2218" i="1"/>
  <c r="J2219" i="1"/>
  <c r="K2219" i="1"/>
  <c r="J2220" i="1"/>
  <c r="K2220" i="1"/>
  <c r="J2221" i="1"/>
  <c r="K2221" i="1"/>
  <c r="J2222" i="1"/>
  <c r="K2222" i="1"/>
  <c r="J2223" i="1"/>
  <c r="K2223" i="1"/>
  <c r="J2224" i="1"/>
  <c r="K2224" i="1"/>
  <c r="J2225" i="1"/>
  <c r="K2225" i="1"/>
  <c r="J2226" i="1"/>
  <c r="K2226" i="1"/>
  <c r="J2227" i="1"/>
  <c r="K2227" i="1"/>
  <c r="L2227" i="1"/>
  <c r="J2228" i="1"/>
  <c r="K2228" i="1"/>
  <c r="J2229" i="1"/>
  <c r="K2229" i="1"/>
  <c r="J2230" i="1"/>
  <c r="K2230" i="1"/>
  <c r="J2231" i="1"/>
  <c r="K2231" i="1"/>
  <c r="J2232" i="1"/>
  <c r="K2232" i="1"/>
  <c r="J2233" i="1"/>
  <c r="K2233" i="1"/>
  <c r="J2234" i="1"/>
  <c r="K2234" i="1"/>
  <c r="J2235" i="1"/>
  <c r="K2235" i="1"/>
  <c r="J2236" i="1"/>
  <c r="K2236" i="1"/>
  <c r="J2237" i="1"/>
  <c r="K2237" i="1"/>
  <c r="J2238" i="1"/>
  <c r="K2238" i="1"/>
  <c r="J2239" i="1"/>
  <c r="K2239" i="1"/>
  <c r="J2240" i="1"/>
  <c r="K2240" i="1"/>
  <c r="J2241" i="1"/>
  <c r="K2241" i="1"/>
  <c r="J2242" i="1"/>
  <c r="K2242" i="1"/>
  <c r="J2243" i="1"/>
  <c r="K2243" i="1"/>
  <c r="J2244" i="1"/>
  <c r="K2244" i="1"/>
  <c r="J2245" i="1"/>
  <c r="K2245" i="1"/>
  <c r="J2246" i="1"/>
  <c r="K2246" i="1"/>
  <c r="J2247" i="1"/>
  <c r="K2247" i="1"/>
  <c r="L2247" i="1"/>
  <c r="J2248" i="1"/>
  <c r="K2248" i="1"/>
  <c r="J2249" i="1"/>
  <c r="K2249" i="1"/>
  <c r="J2250" i="1"/>
  <c r="K2250" i="1"/>
  <c r="L2250" i="1"/>
  <c r="J2251" i="1"/>
  <c r="K2251" i="1"/>
  <c r="J2252" i="1"/>
  <c r="K2252" i="1"/>
  <c r="J2253" i="1"/>
  <c r="K2253" i="1"/>
  <c r="J2254" i="1"/>
  <c r="K2254" i="1"/>
  <c r="J2255" i="1"/>
  <c r="K2255" i="1"/>
  <c r="J2256" i="1"/>
  <c r="K2256" i="1"/>
  <c r="J2257" i="1"/>
  <c r="K2257" i="1"/>
  <c r="J2258" i="1"/>
  <c r="K2258" i="1"/>
  <c r="J2259" i="1"/>
  <c r="K2259" i="1"/>
  <c r="L2259" i="1"/>
  <c r="J2260" i="1"/>
  <c r="K2260" i="1"/>
  <c r="J2261" i="1"/>
  <c r="K2261" i="1"/>
  <c r="J2262" i="1"/>
  <c r="K2262" i="1"/>
  <c r="J2263" i="1"/>
  <c r="K2263" i="1"/>
  <c r="J2264" i="1"/>
  <c r="K2264" i="1"/>
  <c r="J2265" i="1"/>
  <c r="K2265" i="1"/>
  <c r="J2266" i="1"/>
  <c r="K2266" i="1"/>
  <c r="J2267" i="1"/>
  <c r="K2267" i="1"/>
  <c r="J2268" i="1"/>
  <c r="K2268" i="1"/>
  <c r="J2269" i="1"/>
  <c r="K2269" i="1"/>
  <c r="J2270" i="1"/>
  <c r="K2270" i="1"/>
  <c r="J2271" i="1"/>
  <c r="K2271" i="1"/>
  <c r="J2272" i="1"/>
  <c r="K2272" i="1"/>
  <c r="J2273" i="1"/>
  <c r="K2273" i="1"/>
  <c r="J2274" i="1"/>
  <c r="K2274" i="1"/>
  <c r="J2275" i="1"/>
  <c r="K2275" i="1"/>
  <c r="J2276" i="1"/>
  <c r="K2276" i="1"/>
  <c r="J2277" i="1"/>
  <c r="K2277" i="1"/>
  <c r="J2278" i="1"/>
  <c r="K2278" i="1"/>
  <c r="J2279" i="1"/>
  <c r="K2279" i="1"/>
  <c r="L2279" i="1"/>
  <c r="J2280" i="1"/>
  <c r="K2280" i="1"/>
  <c r="J2281" i="1"/>
  <c r="K2281" i="1"/>
  <c r="J2282" i="1"/>
  <c r="K2282" i="1"/>
  <c r="L2282" i="1"/>
  <c r="J2283" i="1"/>
  <c r="K2283" i="1"/>
  <c r="J2284" i="1"/>
  <c r="K2284" i="1"/>
  <c r="J2285" i="1"/>
  <c r="K2285" i="1"/>
  <c r="J2286" i="1"/>
  <c r="K2286" i="1"/>
  <c r="J2287" i="1"/>
  <c r="K2287" i="1"/>
  <c r="J2288" i="1"/>
  <c r="K2288" i="1"/>
  <c r="J2289" i="1"/>
  <c r="K2289" i="1"/>
  <c r="J2290" i="1"/>
  <c r="K2290" i="1"/>
  <c r="J2291" i="1"/>
  <c r="K2291" i="1"/>
  <c r="L2291" i="1"/>
  <c r="J2292" i="1"/>
  <c r="K2292" i="1"/>
  <c r="J2293" i="1"/>
  <c r="K2293" i="1"/>
  <c r="J2294" i="1"/>
  <c r="K2294" i="1"/>
  <c r="J2295" i="1"/>
  <c r="K2295" i="1"/>
  <c r="J2296" i="1"/>
  <c r="K2296" i="1"/>
  <c r="J2297" i="1"/>
  <c r="K2297" i="1"/>
  <c r="J2298" i="1"/>
  <c r="K2298" i="1"/>
  <c r="J2299" i="1"/>
  <c r="K2299" i="1"/>
  <c r="J2300" i="1"/>
  <c r="K2300" i="1"/>
  <c r="J2301" i="1"/>
  <c r="K2301" i="1"/>
  <c r="J2302" i="1"/>
  <c r="K2302" i="1"/>
  <c r="J2303" i="1"/>
  <c r="K2303" i="1"/>
  <c r="J2304" i="1"/>
  <c r="K2304" i="1"/>
  <c r="J2305" i="1"/>
  <c r="K2305" i="1"/>
  <c r="J2306" i="1"/>
  <c r="K2306" i="1"/>
  <c r="J2307" i="1"/>
  <c r="K2307" i="1"/>
  <c r="J2308" i="1"/>
  <c r="K2308" i="1"/>
  <c r="J2309" i="1"/>
  <c r="K2309" i="1"/>
  <c r="J2310" i="1"/>
  <c r="K2310" i="1"/>
  <c r="J2311" i="1"/>
  <c r="K2311" i="1"/>
  <c r="L2311" i="1"/>
  <c r="J2312" i="1"/>
  <c r="K2312" i="1"/>
  <c r="J2313" i="1"/>
  <c r="K2313" i="1"/>
  <c r="J2314" i="1"/>
  <c r="K2314" i="1"/>
  <c r="L2314" i="1"/>
  <c r="J2315" i="1"/>
  <c r="K2315" i="1"/>
  <c r="J2316" i="1"/>
  <c r="K2316" i="1"/>
  <c r="J2317" i="1"/>
  <c r="K2317" i="1"/>
  <c r="J2318" i="1"/>
  <c r="K2318" i="1"/>
  <c r="J2319" i="1"/>
  <c r="K2319" i="1"/>
  <c r="J2320" i="1"/>
  <c r="K2320" i="1"/>
  <c r="J2321" i="1"/>
  <c r="K2321" i="1"/>
  <c r="J2322" i="1"/>
  <c r="K2322" i="1"/>
  <c r="J2323" i="1"/>
  <c r="K2323" i="1"/>
  <c r="L2323" i="1"/>
  <c r="J2324" i="1"/>
  <c r="K2324" i="1"/>
  <c r="J2325" i="1"/>
  <c r="K2325" i="1"/>
  <c r="J2326" i="1"/>
  <c r="K2326" i="1"/>
  <c r="J2327" i="1"/>
  <c r="K2327" i="1"/>
  <c r="J2328" i="1"/>
  <c r="K2328" i="1"/>
  <c r="J2329" i="1"/>
  <c r="K2329" i="1"/>
  <c r="J2330" i="1"/>
  <c r="K2330" i="1"/>
  <c r="J2331" i="1"/>
  <c r="K2331" i="1"/>
  <c r="J2332" i="1"/>
  <c r="K2332" i="1"/>
  <c r="J2333" i="1"/>
  <c r="K2333" i="1"/>
  <c r="J2334" i="1"/>
  <c r="K2334" i="1"/>
  <c r="J2335" i="1"/>
  <c r="K2335" i="1"/>
  <c r="J2336" i="1"/>
  <c r="K2336" i="1"/>
  <c r="J2337" i="1"/>
  <c r="K2337" i="1"/>
  <c r="J2338" i="1"/>
  <c r="K2338" i="1"/>
  <c r="J2339" i="1"/>
  <c r="K2339" i="1"/>
  <c r="J2340" i="1"/>
  <c r="K2340" i="1"/>
  <c r="J2341" i="1"/>
  <c r="K2341" i="1"/>
  <c r="J2342" i="1"/>
  <c r="K2342" i="1"/>
  <c r="J2343" i="1"/>
  <c r="K2343" i="1"/>
  <c r="L2343" i="1"/>
  <c r="J2344" i="1"/>
  <c r="K2344" i="1"/>
  <c r="J2345" i="1"/>
  <c r="K2345" i="1"/>
  <c r="J2346" i="1"/>
  <c r="K2346" i="1"/>
  <c r="L2346" i="1"/>
  <c r="J2347" i="1"/>
  <c r="J2348" i="1"/>
  <c r="K2348" i="1"/>
  <c r="J2349" i="1"/>
  <c r="K2349" i="1"/>
  <c r="J2350" i="1"/>
  <c r="K2350" i="1"/>
  <c r="J2351" i="1"/>
  <c r="J2352" i="1"/>
  <c r="K2352" i="1"/>
  <c r="J2353" i="1"/>
  <c r="K2353" i="1"/>
  <c r="J2354" i="1"/>
  <c r="K2354" i="1"/>
  <c r="J2355" i="1"/>
  <c r="J2356" i="1"/>
  <c r="K2356" i="1"/>
  <c r="J2357" i="1"/>
  <c r="K2357" i="1"/>
  <c r="J2358" i="1"/>
  <c r="K2358" i="1"/>
  <c r="J2359" i="1"/>
  <c r="J2360" i="1"/>
  <c r="K2360" i="1"/>
  <c r="J2361" i="1"/>
  <c r="K2361" i="1"/>
  <c r="J2362" i="1"/>
  <c r="K2362" i="1"/>
  <c r="J2363" i="1"/>
  <c r="J2364" i="1"/>
  <c r="K2364" i="1"/>
  <c r="J2365" i="1"/>
  <c r="K2365" i="1"/>
  <c r="J2366" i="1"/>
  <c r="K2366" i="1"/>
  <c r="J2367" i="1"/>
  <c r="K2" i="1"/>
  <c r="L2" i="1"/>
  <c r="P2365" i="1" l="1"/>
  <c r="L2365" i="1"/>
  <c r="L2356" i="1"/>
  <c r="P2356" i="1"/>
  <c r="L2352" i="1"/>
  <c r="P2352" i="1"/>
  <c r="L2340" i="1"/>
  <c r="P2340" i="1"/>
  <c r="L2336" i="1"/>
  <c r="P2336" i="1"/>
  <c r="L2331" i="1"/>
  <c r="P2331" i="1"/>
  <c r="L2324" i="1"/>
  <c r="P2324" i="1"/>
  <c r="L2320" i="1"/>
  <c r="P2320" i="1"/>
  <c r="L2316" i="1"/>
  <c r="P2316" i="1"/>
  <c r="L2312" i="1"/>
  <c r="P2312" i="1"/>
  <c r="L2308" i="1"/>
  <c r="P2308" i="1"/>
  <c r="L2304" i="1"/>
  <c r="P2304" i="1"/>
  <c r="L2290" i="1"/>
  <c r="P2290" i="1"/>
  <c r="P2286" i="1"/>
  <c r="L2286" i="1"/>
  <c r="L2274" i="1"/>
  <c r="P2274" i="1"/>
  <c r="P2270" i="1"/>
  <c r="L2270" i="1"/>
  <c r="P2258" i="1"/>
  <c r="L2258" i="1"/>
  <c r="P2254" i="1"/>
  <c r="L2254" i="1"/>
  <c r="P2242" i="1"/>
  <c r="L2242" i="1"/>
  <c r="P2238" i="1"/>
  <c r="L2238" i="1"/>
  <c r="P2226" i="1"/>
  <c r="L2226" i="1"/>
  <c r="P2222" i="1"/>
  <c r="L2222" i="1"/>
  <c r="P2219" i="1"/>
  <c r="L2219" i="1"/>
  <c r="P2215" i="1"/>
  <c r="L2215" i="1"/>
  <c r="P2211" i="1"/>
  <c r="L2211" i="1"/>
  <c r="P2203" i="1"/>
  <c r="L2203" i="1"/>
  <c r="P2199" i="1"/>
  <c r="L2199" i="1"/>
  <c r="P2194" i="1"/>
  <c r="L2194" i="1"/>
  <c r="P2191" i="1"/>
  <c r="L2191" i="1"/>
  <c r="P2183" i="1"/>
  <c r="L2183" i="1"/>
  <c r="P2179" i="1"/>
  <c r="L2179" i="1"/>
  <c r="P2175" i="1"/>
  <c r="L2175" i="1"/>
  <c r="P2167" i="1"/>
  <c r="L2167" i="1"/>
  <c r="P2158" i="1"/>
  <c r="L2158" i="1"/>
  <c r="P2155" i="1"/>
  <c r="L2155" i="1"/>
  <c r="P2151" i="1"/>
  <c r="L2151" i="1"/>
  <c r="P2143" i="1"/>
  <c r="L2143" i="1"/>
  <c r="P2139" i="1"/>
  <c r="L2139" i="1"/>
  <c r="P2135" i="1"/>
  <c r="L2135" i="1"/>
  <c r="P2130" i="1"/>
  <c r="L2130" i="1"/>
  <c r="P2126" i="1"/>
  <c r="L2126" i="1"/>
  <c r="P2122" i="1"/>
  <c r="L2122" i="1"/>
  <c r="P2119" i="1"/>
  <c r="L2119" i="1"/>
  <c r="P2116" i="1"/>
  <c r="L2116" i="1"/>
  <c r="P2108" i="1"/>
  <c r="L2108" i="1"/>
  <c r="P2104" i="1"/>
  <c r="L2104" i="1"/>
  <c r="P2101" i="1"/>
  <c r="L2101" i="1"/>
  <c r="P2093" i="1"/>
  <c r="L2093" i="1"/>
  <c r="L2089" i="1"/>
  <c r="P2089" i="1"/>
  <c r="P2084" i="1"/>
  <c r="L2084" i="1"/>
  <c r="P2081" i="1"/>
  <c r="L2081" i="1"/>
  <c r="P2078" i="1"/>
  <c r="L2078" i="1"/>
  <c r="L2073" i="1"/>
  <c r="P2073" i="1"/>
  <c r="P2069" i="1"/>
  <c r="L2069" i="1"/>
  <c r="P2065" i="1"/>
  <c r="L2065" i="1"/>
  <c r="L2061" i="1"/>
  <c r="P2061" i="1"/>
  <c r="P2057" i="1"/>
  <c r="L2057" i="1"/>
  <c r="P2053" i="1"/>
  <c r="L2053" i="1"/>
  <c r="P2049" i="1"/>
  <c r="L2049" i="1"/>
  <c r="P2044" i="1"/>
  <c r="L2044" i="1"/>
  <c r="P2042" i="1"/>
  <c r="L2042" i="1"/>
  <c r="P2034" i="1"/>
  <c r="L2034" i="1"/>
  <c r="P2030" i="1"/>
  <c r="L2030" i="1"/>
  <c r="P2026" i="1"/>
  <c r="L2026" i="1"/>
  <c r="P2018" i="1"/>
  <c r="L2018" i="1"/>
  <c r="P2014" i="1"/>
  <c r="L2014" i="1"/>
  <c r="P2010" i="1"/>
  <c r="L2010" i="1"/>
  <c r="P2007" i="1"/>
  <c r="L2007" i="1"/>
  <c r="L2367" i="1"/>
  <c r="L2329" i="1"/>
  <c r="L2326" i="1"/>
  <c r="L2294" i="1"/>
  <c r="L2150" i="1"/>
  <c r="L2035" i="1"/>
  <c r="L1984" i="1"/>
  <c r="L1958" i="1"/>
  <c r="L1907" i="1"/>
  <c r="L1894" i="1"/>
  <c r="L2351" i="1"/>
  <c r="L2342" i="1"/>
  <c r="L2333" i="1"/>
  <c r="L2313" i="1"/>
  <c r="L2310" i="1"/>
  <c r="L2301" i="1"/>
  <c r="L2281" i="1"/>
  <c r="L2278" i="1"/>
  <c r="L2269" i="1"/>
  <c r="L2249" i="1"/>
  <c r="L2246" i="1"/>
  <c r="L2237" i="1"/>
  <c r="L2201" i="1"/>
  <c r="L2190" i="1"/>
  <c r="L2185" i="1"/>
  <c r="L2166" i="1"/>
  <c r="L2144" i="1"/>
  <c r="L2131" i="1"/>
  <c r="L2118" i="1"/>
  <c r="L2080" i="1"/>
  <c r="L2067" i="1"/>
  <c r="L2054" i="1"/>
  <c r="L2016" i="1"/>
  <c r="L2003" i="1"/>
  <c r="L1990" i="1"/>
  <c r="L1952" i="1"/>
  <c r="L1939" i="1"/>
  <c r="L1926" i="1"/>
  <c r="L1888" i="1"/>
  <c r="L1875" i="1"/>
  <c r="L1862" i="1"/>
  <c r="P2338" i="1"/>
  <c r="P2327" i="1"/>
  <c r="P2264" i="1"/>
  <c r="P2200" i="1"/>
  <c r="P1964" i="1"/>
  <c r="P1962" i="1"/>
  <c r="P1935" i="1"/>
  <c r="P2358" i="1"/>
  <c r="L2358" i="1"/>
  <c r="L2350" i="1"/>
  <c r="P2350" i="1"/>
  <c r="L2348" i="1"/>
  <c r="P2348" i="1"/>
  <c r="L2344" i="1"/>
  <c r="P2344" i="1"/>
  <c r="P2335" i="1"/>
  <c r="L2335" i="1"/>
  <c r="L2332" i="1"/>
  <c r="P2332" i="1"/>
  <c r="L2328" i="1"/>
  <c r="P2328" i="1"/>
  <c r="P2319" i="1"/>
  <c r="L2319" i="1"/>
  <c r="P2315" i="1"/>
  <c r="L2315" i="1"/>
  <c r="L2306" i="1"/>
  <c r="P2306" i="1"/>
  <c r="P2293" i="1"/>
  <c r="L2293" i="1"/>
  <c r="P2289" i="1"/>
  <c r="L2289" i="1"/>
  <c r="L2276" i="1"/>
  <c r="P2276" i="1"/>
  <c r="L2272" i="1"/>
  <c r="P2272" i="1"/>
  <c r="L2268" i="1"/>
  <c r="P2268" i="1"/>
  <c r="P2261" i="1"/>
  <c r="L2261" i="1"/>
  <c r="P2257" i="1"/>
  <c r="L2257" i="1"/>
  <c r="L2244" i="1"/>
  <c r="P2244" i="1"/>
  <c r="L2240" i="1"/>
  <c r="P2240" i="1"/>
  <c r="L2236" i="1"/>
  <c r="P2236" i="1"/>
  <c r="L2228" i="1"/>
  <c r="P2228" i="1"/>
  <c r="P2223" i="1"/>
  <c r="L2223" i="1"/>
  <c r="L2218" i="1"/>
  <c r="P2218" i="1"/>
  <c r="P2214" i="1"/>
  <c r="L2214" i="1"/>
  <c r="L2202" i="1"/>
  <c r="P2202" i="1"/>
  <c r="P2198" i="1"/>
  <c r="L2198" i="1"/>
  <c r="P2195" i="1"/>
  <c r="L2195" i="1"/>
  <c r="P2186" i="1"/>
  <c r="L2186" i="1"/>
  <c r="P2182" i="1"/>
  <c r="L2182" i="1"/>
  <c r="P2178" i="1"/>
  <c r="L2178" i="1"/>
  <c r="P2174" i="1"/>
  <c r="L2174" i="1"/>
  <c r="P2170" i="1"/>
  <c r="L2170" i="1"/>
  <c r="P2161" i="1"/>
  <c r="L2161" i="1"/>
  <c r="P2157" i="1"/>
  <c r="L2157" i="1"/>
  <c r="P2153" i="1"/>
  <c r="L2153" i="1"/>
  <c r="P2149" i="1"/>
  <c r="L2149" i="1"/>
  <c r="P2145" i="1"/>
  <c r="L2145" i="1"/>
  <c r="P2140" i="1"/>
  <c r="L2140" i="1"/>
  <c r="P2136" i="1"/>
  <c r="L2136" i="1"/>
  <c r="P2133" i="1"/>
  <c r="L2133" i="1"/>
  <c r="P2129" i="1"/>
  <c r="L2129" i="1"/>
  <c r="P2125" i="1"/>
  <c r="L2125" i="1"/>
  <c r="P2121" i="1"/>
  <c r="L2121" i="1"/>
  <c r="P2111" i="1"/>
  <c r="L2111" i="1"/>
  <c r="P2107" i="1"/>
  <c r="L2107" i="1"/>
  <c r="P2103" i="1"/>
  <c r="L2103" i="1"/>
  <c r="P2095" i="1"/>
  <c r="L2095" i="1"/>
  <c r="P2091" i="1"/>
  <c r="L2091" i="1"/>
  <c r="P2087" i="1"/>
  <c r="L2087" i="1"/>
  <c r="P2079" i="1"/>
  <c r="L2079" i="1"/>
  <c r="P2075" i="1"/>
  <c r="L2075" i="1"/>
  <c r="P2066" i="1"/>
  <c r="L2066" i="1"/>
  <c r="P2063" i="1"/>
  <c r="L2063" i="1"/>
  <c r="P2059" i="1"/>
  <c r="L2059" i="1"/>
  <c r="P2050" i="1"/>
  <c r="L2050" i="1"/>
  <c r="P2046" i="1"/>
  <c r="L2046" i="1"/>
  <c r="L2041" i="1"/>
  <c r="P2041" i="1"/>
  <c r="P2037" i="1"/>
  <c r="L2037" i="1"/>
  <c r="P2028" i="1"/>
  <c r="L2028" i="1"/>
  <c r="P2025" i="1"/>
  <c r="L2025" i="1"/>
  <c r="P2021" i="1"/>
  <c r="L2021" i="1"/>
  <c r="P2012" i="1"/>
  <c r="L2012" i="1"/>
  <c r="P2008" i="1"/>
  <c r="L2008" i="1"/>
  <c r="P2004" i="1"/>
  <c r="L2004" i="1"/>
  <c r="P1999" i="1"/>
  <c r="L1999" i="1"/>
  <c r="P1997" i="1"/>
  <c r="L1997" i="1"/>
  <c r="P1995" i="1"/>
  <c r="L1995" i="1"/>
  <c r="P1993" i="1"/>
  <c r="L1993" i="1"/>
  <c r="P1992" i="1"/>
  <c r="L1992" i="1"/>
  <c r="P1991" i="1"/>
  <c r="L1991" i="1"/>
  <c r="P1989" i="1"/>
  <c r="L1989" i="1"/>
  <c r="P1988" i="1"/>
  <c r="L1988" i="1"/>
  <c r="P1986" i="1"/>
  <c r="L1986" i="1"/>
  <c r="P1985" i="1"/>
  <c r="L1985" i="1"/>
  <c r="P1983" i="1"/>
  <c r="L1983" i="1"/>
  <c r="P1982" i="1"/>
  <c r="L1982" i="1"/>
  <c r="P1981" i="1"/>
  <c r="L1981" i="1"/>
  <c r="P1980" i="1"/>
  <c r="L1980" i="1"/>
  <c r="P1979" i="1"/>
  <c r="L1979" i="1"/>
  <c r="P1978" i="1"/>
  <c r="L1978" i="1"/>
  <c r="P1977" i="1"/>
  <c r="L1977" i="1"/>
  <c r="P1976" i="1"/>
  <c r="L1976" i="1"/>
  <c r="P1975" i="1"/>
  <c r="L1975" i="1"/>
  <c r="P1973" i="1"/>
  <c r="L1973" i="1"/>
  <c r="P1972" i="1"/>
  <c r="L1972" i="1"/>
  <c r="P1970" i="1"/>
  <c r="L1970" i="1"/>
  <c r="P1969" i="1"/>
  <c r="L1969" i="1"/>
  <c r="P1967" i="1"/>
  <c r="L1967" i="1"/>
  <c r="P1966" i="1"/>
  <c r="L1966" i="1"/>
  <c r="P1965" i="1"/>
  <c r="L1965" i="1"/>
  <c r="P1963" i="1"/>
  <c r="L1963" i="1"/>
  <c r="P1961" i="1"/>
  <c r="L1961" i="1"/>
  <c r="P1960" i="1"/>
  <c r="L1960" i="1"/>
  <c r="P1959" i="1"/>
  <c r="L1959" i="1"/>
  <c r="P1957" i="1"/>
  <c r="L1957" i="1"/>
  <c r="P1956" i="1"/>
  <c r="L1956" i="1"/>
  <c r="P1954" i="1"/>
  <c r="L1954" i="1"/>
  <c r="P1953" i="1"/>
  <c r="L1953" i="1"/>
  <c r="P1951" i="1"/>
  <c r="L1951" i="1"/>
  <c r="P1950" i="1"/>
  <c r="L1950" i="1"/>
  <c r="P1949" i="1"/>
  <c r="L1949" i="1"/>
  <c r="P1948" i="1"/>
  <c r="L1948" i="1"/>
  <c r="P1947" i="1"/>
  <c r="L1947" i="1"/>
  <c r="P1946" i="1"/>
  <c r="L1946" i="1"/>
  <c r="P1945" i="1"/>
  <c r="L1945" i="1"/>
  <c r="P1944" i="1"/>
  <c r="L1944" i="1"/>
  <c r="P1943" i="1"/>
  <c r="L1943" i="1"/>
  <c r="P1941" i="1"/>
  <c r="L1941" i="1"/>
  <c r="P1940" i="1"/>
  <c r="L1940" i="1"/>
  <c r="P1938" i="1"/>
  <c r="L1938" i="1"/>
  <c r="P1937" i="1"/>
  <c r="L1937" i="1"/>
  <c r="P1934" i="1"/>
  <c r="L1934" i="1"/>
  <c r="P1933" i="1"/>
  <c r="L1933" i="1"/>
  <c r="P1932" i="1"/>
  <c r="L1932" i="1"/>
  <c r="P1931" i="1"/>
  <c r="L1931" i="1"/>
  <c r="P1930" i="1"/>
  <c r="L1930" i="1"/>
  <c r="P1929" i="1"/>
  <c r="L1929" i="1"/>
  <c r="P1928" i="1"/>
  <c r="L1928" i="1"/>
  <c r="P1927" i="1"/>
  <c r="L1927" i="1"/>
  <c r="P1925" i="1"/>
  <c r="L1925" i="1"/>
  <c r="P1924" i="1"/>
  <c r="L1924" i="1"/>
  <c r="P1922" i="1"/>
  <c r="L1922" i="1"/>
  <c r="P1921" i="1"/>
  <c r="L1921" i="1"/>
  <c r="P1919" i="1"/>
  <c r="L1919" i="1"/>
  <c r="P1918" i="1"/>
  <c r="L1918" i="1"/>
  <c r="P1917" i="1"/>
  <c r="L1917" i="1"/>
  <c r="P1916" i="1"/>
  <c r="L1916" i="1"/>
  <c r="P1915" i="1"/>
  <c r="L1915" i="1"/>
  <c r="P1914" i="1"/>
  <c r="L1914" i="1"/>
  <c r="P1913" i="1"/>
  <c r="L1913" i="1"/>
  <c r="P1912" i="1"/>
  <c r="L1912" i="1"/>
  <c r="P1911" i="1"/>
  <c r="L1911" i="1"/>
  <c r="P1909" i="1"/>
  <c r="L1909" i="1"/>
  <c r="P1908" i="1"/>
  <c r="L1908" i="1"/>
  <c r="P1903" i="1"/>
  <c r="L1903" i="1"/>
  <c r="P1902" i="1"/>
  <c r="L1902" i="1"/>
  <c r="P1901" i="1"/>
  <c r="L1901" i="1"/>
  <c r="P1900" i="1"/>
  <c r="L1900" i="1"/>
  <c r="P1899" i="1"/>
  <c r="L1899" i="1"/>
  <c r="P1898" i="1"/>
  <c r="L1898" i="1"/>
  <c r="P1897" i="1"/>
  <c r="L1897" i="1"/>
  <c r="P1896" i="1"/>
  <c r="L1896" i="1"/>
  <c r="P1895" i="1"/>
  <c r="L1895" i="1"/>
  <c r="P1893" i="1"/>
  <c r="L1893" i="1"/>
  <c r="P1892" i="1"/>
  <c r="L1892" i="1"/>
  <c r="P1890" i="1"/>
  <c r="L1890" i="1"/>
  <c r="P1889" i="1"/>
  <c r="L1889" i="1"/>
  <c r="P1887" i="1"/>
  <c r="L1887" i="1"/>
  <c r="P1886" i="1"/>
  <c r="L1886" i="1"/>
  <c r="P1885" i="1"/>
  <c r="L1885" i="1"/>
  <c r="P1884" i="1"/>
  <c r="L1884" i="1"/>
  <c r="P1883" i="1"/>
  <c r="L1883" i="1"/>
  <c r="P1882" i="1"/>
  <c r="L1882" i="1"/>
  <c r="P1881" i="1"/>
  <c r="L1881" i="1"/>
  <c r="P1880" i="1"/>
  <c r="L1880" i="1"/>
  <c r="L1879" i="1"/>
  <c r="P1879" i="1"/>
  <c r="P1877" i="1"/>
  <c r="L1877" i="1"/>
  <c r="P1876" i="1"/>
  <c r="L1876" i="1"/>
  <c r="P1874" i="1"/>
  <c r="L1874" i="1"/>
  <c r="P1873" i="1"/>
  <c r="L1873" i="1"/>
  <c r="P1871" i="1"/>
  <c r="L1871" i="1"/>
  <c r="P1870" i="1"/>
  <c r="L1870" i="1"/>
  <c r="P1869" i="1"/>
  <c r="L1869" i="1"/>
  <c r="P1867" i="1"/>
  <c r="L1867" i="1"/>
  <c r="P1866" i="1"/>
  <c r="L1866" i="1"/>
  <c r="P1865" i="1"/>
  <c r="L1865" i="1"/>
  <c r="P1864" i="1"/>
  <c r="L1864" i="1"/>
  <c r="P1863" i="1"/>
  <c r="L1863" i="1"/>
  <c r="P1861" i="1"/>
  <c r="L1861" i="1"/>
  <c r="P1860" i="1"/>
  <c r="L1860" i="1"/>
  <c r="P1858" i="1"/>
  <c r="L1858" i="1"/>
  <c r="P1857" i="1"/>
  <c r="L1857" i="1"/>
  <c r="P1855" i="1"/>
  <c r="L1855" i="1"/>
  <c r="P1854" i="1"/>
  <c r="L1854" i="1"/>
  <c r="P1853" i="1"/>
  <c r="L1853" i="1"/>
  <c r="P1852" i="1"/>
  <c r="L1852" i="1"/>
  <c r="P1851" i="1"/>
  <c r="L1851" i="1"/>
  <c r="L1850" i="1"/>
  <c r="P1850" i="1"/>
  <c r="P1849" i="1"/>
  <c r="L1849" i="1"/>
  <c r="P1848" i="1"/>
  <c r="L1848" i="1"/>
  <c r="P1847" i="1"/>
  <c r="L1847" i="1"/>
  <c r="P1845" i="1"/>
  <c r="L1845" i="1"/>
  <c r="P1844" i="1"/>
  <c r="L1844" i="1"/>
  <c r="L2366" i="1"/>
  <c r="P2366" i="1"/>
  <c r="L2363" i="1"/>
  <c r="P2363" i="1"/>
  <c r="P2355" i="1"/>
  <c r="L2355" i="1"/>
  <c r="L2347" i="1"/>
  <c r="P2347" i="1"/>
  <c r="L2334" i="1"/>
  <c r="P2334" i="1"/>
  <c r="L2318" i="1"/>
  <c r="P2318" i="1"/>
  <c r="P2303" i="1"/>
  <c r="L2303" i="1"/>
  <c r="P2299" i="1"/>
  <c r="L2299" i="1"/>
  <c r="P2287" i="1"/>
  <c r="L2287" i="1"/>
  <c r="P2283" i="1"/>
  <c r="L2283" i="1"/>
  <c r="P2271" i="1"/>
  <c r="L2271" i="1"/>
  <c r="P2267" i="1"/>
  <c r="L2267" i="1"/>
  <c r="L2260" i="1"/>
  <c r="P2260" i="1"/>
  <c r="P2255" i="1"/>
  <c r="L2255" i="1"/>
  <c r="P2251" i="1"/>
  <c r="L2251" i="1"/>
  <c r="P2239" i="1"/>
  <c r="L2239" i="1"/>
  <c r="P2235" i="1"/>
  <c r="L2235" i="1"/>
  <c r="L2224" i="1"/>
  <c r="P2224" i="1"/>
  <c r="L2220" i="1"/>
  <c r="P2220" i="1"/>
  <c r="L2212" i="1"/>
  <c r="P2212" i="1"/>
  <c r="L2208" i="1"/>
  <c r="P2208" i="1"/>
  <c r="L2204" i="1"/>
  <c r="P2204" i="1"/>
  <c r="L2196" i="1"/>
  <c r="P2196" i="1"/>
  <c r="L2192" i="1"/>
  <c r="P2192" i="1"/>
  <c r="P2189" i="1"/>
  <c r="L2189" i="1"/>
  <c r="P2181" i="1"/>
  <c r="L2181" i="1"/>
  <c r="P2177" i="1"/>
  <c r="L2177" i="1"/>
  <c r="P2173" i="1"/>
  <c r="L2173" i="1"/>
  <c r="P2169" i="1"/>
  <c r="L2169" i="1"/>
  <c r="P2165" i="1"/>
  <c r="L2165" i="1"/>
  <c r="P2162" i="1"/>
  <c r="L2162" i="1"/>
  <c r="P2159" i="1"/>
  <c r="L2159" i="1"/>
  <c r="P2154" i="1"/>
  <c r="L2154" i="1"/>
  <c r="P2146" i="1"/>
  <c r="L2146" i="1"/>
  <c r="P2142" i="1"/>
  <c r="L2142" i="1"/>
  <c r="P2138" i="1"/>
  <c r="L2138" i="1"/>
  <c r="P2132" i="1"/>
  <c r="L2132" i="1"/>
  <c r="P2124" i="1"/>
  <c r="L2124" i="1"/>
  <c r="P2120" i="1"/>
  <c r="L2120" i="1"/>
  <c r="P2117" i="1"/>
  <c r="L2117" i="1"/>
  <c r="P2113" i="1"/>
  <c r="L2113" i="1"/>
  <c r="P2109" i="1"/>
  <c r="L2109" i="1"/>
  <c r="P2105" i="1"/>
  <c r="L2105" i="1"/>
  <c r="P2100" i="1"/>
  <c r="L2100" i="1"/>
  <c r="P2092" i="1"/>
  <c r="L2092" i="1"/>
  <c r="P2088" i="1"/>
  <c r="L2088" i="1"/>
  <c r="P2085" i="1"/>
  <c r="L2085" i="1"/>
  <c r="P2082" i="1"/>
  <c r="L2082" i="1"/>
  <c r="P2077" i="1"/>
  <c r="L2077" i="1"/>
  <c r="P2074" i="1"/>
  <c r="L2074" i="1"/>
  <c r="P2071" i="1"/>
  <c r="L2071" i="1"/>
  <c r="P2062" i="1"/>
  <c r="L2062" i="1"/>
  <c r="P2058" i="1"/>
  <c r="L2058" i="1"/>
  <c r="P2055" i="1"/>
  <c r="L2055" i="1"/>
  <c r="P2047" i="1"/>
  <c r="L2047" i="1"/>
  <c r="P2043" i="1"/>
  <c r="L2043" i="1"/>
  <c r="P2039" i="1"/>
  <c r="L2039" i="1"/>
  <c r="P2031" i="1"/>
  <c r="L2031" i="1"/>
  <c r="P2027" i="1"/>
  <c r="L2027" i="1"/>
  <c r="P2023" i="1"/>
  <c r="L2023" i="1"/>
  <c r="P2015" i="1"/>
  <c r="L2015" i="1"/>
  <c r="P2011" i="1"/>
  <c r="L2011" i="1"/>
  <c r="P2002" i="1"/>
  <c r="L2002" i="1"/>
  <c r="P1906" i="1"/>
  <c r="L1906" i="1"/>
  <c r="L2361" i="1"/>
  <c r="L2317" i="1"/>
  <c r="L2297" i="1"/>
  <c r="L2285" i="1"/>
  <c r="L2253" i="1"/>
  <c r="L2230" i="1"/>
  <c r="L2207" i="1"/>
  <c r="L2086" i="1"/>
  <c r="L2048" i="1"/>
  <c r="L2022" i="1"/>
  <c r="L1920" i="1"/>
  <c r="P2359" i="1"/>
  <c r="P2232" i="1"/>
  <c r="P2187" i="1"/>
  <c r="P1998" i="1"/>
  <c r="P1996" i="1"/>
  <c r="P1994" i="1"/>
  <c r="P1868" i="1"/>
  <c r="M2" i="1"/>
  <c r="Q2" i="1"/>
  <c r="L2364" i="1"/>
  <c r="P2364" i="1"/>
  <c r="L2360" i="1"/>
  <c r="P2360" i="1"/>
  <c r="L2357" i="1"/>
  <c r="P2357" i="1"/>
  <c r="P2349" i="1"/>
  <c r="L2349" i="1"/>
  <c r="L2341" i="1"/>
  <c r="P2341" i="1"/>
  <c r="P2337" i="1"/>
  <c r="L2337" i="1"/>
  <c r="L2325" i="1"/>
  <c r="P2325" i="1"/>
  <c r="P2321" i="1"/>
  <c r="L2321" i="1"/>
  <c r="P2309" i="1"/>
  <c r="L2309" i="1"/>
  <c r="P2305" i="1"/>
  <c r="L2305" i="1"/>
  <c r="P2302" i="1"/>
  <c r="L2302" i="1"/>
  <c r="L2300" i="1"/>
  <c r="P2300" i="1"/>
  <c r="L2296" i="1"/>
  <c r="P2296" i="1"/>
  <c r="L2292" i="1"/>
  <c r="P2292" i="1"/>
  <c r="L2288" i="1"/>
  <c r="P2288" i="1"/>
  <c r="L2284" i="1"/>
  <c r="P2284" i="1"/>
  <c r="L2280" i="1"/>
  <c r="P2280" i="1"/>
  <c r="P2277" i="1"/>
  <c r="L2277" i="1"/>
  <c r="P2273" i="1"/>
  <c r="L2273" i="1"/>
  <c r="L2256" i="1"/>
  <c r="P2256" i="1"/>
  <c r="L2252" i="1"/>
  <c r="P2252" i="1"/>
  <c r="P2245" i="1"/>
  <c r="L2245" i="1"/>
  <c r="P2241" i="1"/>
  <c r="L2241" i="1"/>
  <c r="P2229" i="1"/>
  <c r="L2229" i="1"/>
  <c r="P2225" i="1"/>
  <c r="L2225" i="1"/>
  <c r="P2217" i="1"/>
  <c r="L2217" i="1"/>
  <c r="L2205" i="1"/>
  <c r="P2205" i="1"/>
  <c r="P2197" i="1"/>
  <c r="L2197" i="1"/>
  <c r="L2188" i="1"/>
  <c r="P2188" i="1"/>
  <c r="L2184" i="1"/>
  <c r="P2184" i="1"/>
  <c r="L2180" i="1"/>
  <c r="P2180" i="1"/>
  <c r="L2176" i="1"/>
  <c r="P2176" i="1"/>
  <c r="L2172" i="1"/>
  <c r="P2172" i="1"/>
  <c r="L2168" i="1"/>
  <c r="P2168" i="1"/>
  <c r="L2164" i="1"/>
  <c r="P2164" i="1"/>
  <c r="L2160" i="1"/>
  <c r="P2160" i="1"/>
  <c r="P2156" i="1"/>
  <c r="L2156" i="1"/>
  <c r="P2152" i="1"/>
  <c r="L2152" i="1"/>
  <c r="P2148" i="1"/>
  <c r="L2148" i="1"/>
  <c r="P2141" i="1"/>
  <c r="L2141" i="1"/>
  <c r="P2137" i="1"/>
  <c r="L2137" i="1"/>
  <c r="P2127" i="1"/>
  <c r="L2127" i="1"/>
  <c r="P2123" i="1"/>
  <c r="L2123" i="1"/>
  <c r="P2114" i="1"/>
  <c r="L2114" i="1"/>
  <c r="P2110" i="1"/>
  <c r="L2110" i="1"/>
  <c r="P2106" i="1"/>
  <c r="L2106" i="1"/>
  <c r="P2098" i="1"/>
  <c r="L2098" i="1"/>
  <c r="P2094" i="1"/>
  <c r="L2094" i="1"/>
  <c r="P2090" i="1"/>
  <c r="L2090" i="1"/>
  <c r="P2076" i="1"/>
  <c r="L2076" i="1"/>
  <c r="L2072" i="1"/>
  <c r="P2072" i="1"/>
  <c r="P2068" i="1"/>
  <c r="L2068" i="1"/>
  <c r="P2060" i="1"/>
  <c r="L2060" i="1"/>
  <c r="L2056" i="1"/>
  <c r="P2056" i="1"/>
  <c r="P2052" i="1"/>
  <c r="L2052" i="1"/>
  <c r="P2045" i="1"/>
  <c r="L2045" i="1"/>
  <c r="P2040" i="1"/>
  <c r="L2040" i="1"/>
  <c r="P2036" i="1"/>
  <c r="L2036" i="1"/>
  <c r="P2033" i="1"/>
  <c r="L2033" i="1"/>
  <c r="P2029" i="1"/>
  <c r="L2029" i="1"/>
  <c r="P2024" i="1"/>
  <c r="L2024" i="1"/>
  <c r="P2020" i="1"/>
  <c r="L2020" i="1"/>
  <c r="P2017" i="1"/>
  <c r="L2017" i="1"/>
  <c r="P2013" i="1"/>
  <c r="L2013" i="1"/>
  <c r="P2009" i="1"/>
  <c r="L2009" i="1"/>
  <c r="P2005" i="1"/>
  <c r="L2005" i="1"/>
  <c r="P2001" i="1"/>
  <c r="L2001" i="1"/>
  <c r="P1905" i="1"/>
  <c r="L1905" i="1"/>
  <c r="L2265" i="1"/>
  <c r="L2262" i="1"/>
  <c r="L2233" i="1"/>
  <c r="L2221" i="1"/>
  <c r="L2210" i="1"/>
  <c r="L2112" i="1"/>
  <c r="L2099" i="1"/>
  <c r="L1971" i="1"/>
  <c r="L2362" i="1"/>
  <c r="L2353" i="1"/>
  <c r="L2339" i="1"/>
  <c r="L2330" i="1"/>
  <c r="L2307" i="1"/>
  <c r="L2298" i="1"/>
  <c r="L2295" i="1"/>
  <c r="L2275" i="1"/>
  <c r="L2266" i="1"/>
  <c r="L2263" i="1"/>
  <c r="L2243" i="1"/>
  <c r="L2234" i="1"/>
  <c r="L2231" i="1"/>
  <c r="L2213" i="1"/>
  <c r="L2163" i="1"/>
  <c r="L2128" i="1"/>
  <c r="L2115" i="1"/>
  <c r="L2102" i="1"/>
  <c r="L2064" i="1"/>
  <c r="L2051" i="1"/>
  <c r="L2038" i="1"/>
  <c r="L2000" i="1"/>
  <c r="L1987" i="1"/>
  <c r="L1974" i="1"/>
  <c r="L1936" i="1"/>
  <c r="L1923" i="1"/>
  <c r="L1910" i="1"/>
  <c r="L1872" i="1"/>
  <c r="L1859" i="1"/>
  <c r="L1846" i="1"/>
  <c r="P2322" i="1"/>
  <c r="P2216" i="1"/>
  <c r="N2" i="1"/>
  <c r="Q2364" i="1"/>
  <c r="Q2360" i="1"/>
  <c r="Q2356" i="1"/>
  <c r="Q2352" i="1"/>
  <c r="Q2348" i="1"/>
  <c r="Q2344" i="1"/>
  <c r="Q2340" i="1"/>
  <c r="Q2336" i="1"/>
  <c r="Q2332" i="1"/>
  <c r="Q2328" i="1"/>
  <c r="Q2324" i="1"/>
  <c r="Q2320" i="1"/>
  <c r="Q2316" i="1"/>
  <c r="Q2312" i="1"/>
  <c r="Q2308" i="1"/>
  <c r="Q2304" i="1"/>
  <c r="Q2300" i="1"/>
  <c r="Q2296" i="1"/>
  <c r="Q2292" i="1"/>
  <c r="Q2288" i="1"/>
  <c r="Q2284" i="1"/>
  <c r="Q2280" i="1"/>
  <c r="Q2276" i="1"/>
  <c r="Q2272" i="1"/>
  <c r="Q2268" i="1"/>
  <c r="Q2264" i="1"/>
  <c r="Q2260" i="1"/>
  <c r="Q2256" i="1"/>
  <c r="Q2252" i="1"/>
  <c r="Q2248" i="1"/>
  <c r="Q2244" i="1"/>
  <c r="Q2240" i="1"/>
  <c r="Q2236" i="1"/>
  <c r="Q2232" i="1"/>
  <c r="Q2365" i="1"/>
  <c r="Q2361" i="1"/>
  <c r="Q2357" i="1"/>
  <c r="Q2353" i="1"/>
  <c r="Q2349" i="1"/>
  <c r="Q2345" i="1"/>
  <c r="Q2341" i="1"/>
  <c r="Q2337" i="1"/>
  <c r="Q2333" i="1"/>
  <c r="Q2329" i="1"/>
  <c r="Q2325" i="1"/>
  <c r="Q2321" i="1"/>
  <c r="Q2317" i="1"/>
  <c r="Q2313" i="1"/>
  <c r="Q2309" i="1"/>
  <c r="Q2305" i="1"/>
  <c r="Q2301" i="1"/>
  <c r="Q2297" i="1"/>
  <c r="Q2293" i="1"/>
  <c r="Q2289" i="1"/>
  <c r="Q2285" i="1"/>
  <c r="Q2281" i="1"/>
  <c r="Q2277" i="1"/>
  <c r="Q2273" i="1"/>
  <c r="Q2366" i="1"/>
  <c r="Q2362" i="1"/>
  <c r="Q2358" i="1"/>
  <c r="Q2354" i="1"/>
  <c r="Q2350" i="1"/>
  <c r="Q2346" i="1"/>
  <c r="Q2342" i="1"/>
  <c r="Q2338" i="1"/>
  <c r="Q2334" i="1"/>
  <c r="Q2330" i="1"/>
  <c r="Q2326" i="1"/>
  <c r="Q2322" i="1"/>
  <c r="Q2318" i="1"/>
  <c r="Q2314" i="1"/>
  <c r="Q2310" i="1"/>
  <c r="Q2306" i="1"/>
  <c r="Q2302" i="1"/>
  <c r="Q2298" i="1"/>
  <c r="Q2294" i="1"/>
  <c r="Q2290" i="1"/>
  <c r="Q2286" i="1"/>
  <c r="Q2282" i="1"/>
  <c r="Q2278" i="1"/>
  <c r="Q2274" i="1"/>
  <c r="Q2270" i="1"/>
  <c r="Q2266" i="1"/>
  <c r="Q2262" i="1"/>
  <c r="Q2258" i="1"/>
  <c r="Q2254" i="1"/>
  <c r="Q2250" i="1"/>
  <c r="Q2246" i="1"/>
  <c r="Q2242" i="1"/>
  <c r="Q2238" i="1"/>
  <c r="Q2234" i="1"/>
  <c r="Q2230" i="1"/>
  <c r="Q2226" i="1"/>
  <c r="Q2222" i="1"/>
  <c r="Q2218" i="1"/>
  <c r="Q2214" i="1"/>
  <c r="Q2210" i="1"/>
  <c r="Q2206" i="1"/>
  <c r="Q2202" i="1"/>
  <c r="Q2198" i="1"/>
  <c r="M2183" i="1"/>
  <c r="Q2183" i="1"/>
  <c r="M2182" i="1"/>
  <c r="Q2182" i="1"/>
  <c r="M2181" i="1"/>
  <c r="Q2181" i="1"/>
  <c r="M2180" i="1"/>
  <c r="Q2180" i="1"/>
  <c r="M2179" i="1"/>
  <c r="Q2179" i="1"/>
  <c r="M2178" i="1"/>
  <c r="Q2178" i="1"/>
  <c r="M2177" i="1"/>
  <c r="Q2177" i="1"/>
  <c r="M2176" i="1"/>
  <c r="Q2176" i="1"/>
  <c r="M2175" i="1"/>
  <c r="Q2175" i="1"/>
  <c r="M2174" i="1"/>
  <c r="Q2174" i="1"/>
  <c r="M2173" i="1"/>
  <c r="Q2173" i="1"/>
  <c r="M2172" i="1"/>
  <c r="Q2172" i="1"/>
  <c r="M2171" i="1"/>
  <c r="Q2171" i="1"/>
  <c r="M2170" i="1"/>
  <c r="Q2170" i="1"/>
  <c r="M2169" i="1"/>
  <c r="Q2169" i="1"/>
  <c r="M2168" i="1"/>
  <c r="Q2168" i="1"/>
  <c r="M2167" i="1"/>
  <c r="Q2167" i="1"/>
  <c r="M2166" i="1"/>
  <c r="Q2166" i="1"/>
  <c r="M2165" i="1"/>
  <c r="Q2165" i="1"/>
  <c r="M2164" i="1"/>
  <c r="Q2164" i="1"/>
  <c r="M2163" i="1"/>
  <c r="Q2163" i="1"/>
  <c r="M2162" i="1"/>
  <c r="Q2162" i="1"/>
  <c r="M2161" i="1"/>
  <c r="Q2161" i="1"/>
  <c r="M2160" i="1"/>
  <c r="Q2160" i="1"/>
  <c r="M2159" i="1"/>
  <c r="Q2159" i="1"/>
  <c r="M2158" i="1"/>
  <c r="Q2158" i="1"/>
  <c r="M2157" i="1"/>
  <c r="Q2157" i="1"/>
  <c r="M2156" i="1"/>
  <c r="Q2156" i="1"/>
  <c r="M2155" i="1"/>
  <c r="Q2155" i="1"/>
  <c r="M2154" i="1"/>
  <c r="Q2154" i="1"/>
  <c r="M2153" i="1"/>
  <c r="Q2153" i="1"/>
  <c r="M2152" i="1"/>
  <c r="Q2152" i="1"/>
  <c r="M2151" i="1"/>
  <c r="Q2151" i="1"/>
  <c r="M2150" i="1"/>
  <c r="Q2150" i="1"/>
  <c r="M2149" i="1"/>
  <c r="Q2149" i="1"/>
  <c r="M2148" i="1"/>
  <c r="Q2148" i="1"/>
  <c r="M2147" i="1"/>
  <c r="Q2147" i="1"/>
  <c r="M2146" i="1"/>
  <c r="Q2146" i="1"/>
  <c r="M2145" i="1"/>
  <c r="Q2145" i="1"/>
  <c r="M2144" i="1"/>
  <c r="Q2144" i="1"/>
  <c r="M2143" i="1"/>
  <c r="Q2143" i="1"/>
  <c r="M2142" i="1"/>
  <c r="Q2142" i="1"/>
  <c r="M2141" i="1"/>
  <c r="Q2141" i="1"/>
  <c r="M2140" i="1"/>
  <c r="Q2140" i="1"/>
  <c r="M2139" i="1"/>
  <c r="Q2139" i="1"/>
  <c r="M2138" i="1"/>
  <c r="Q2138" i="1"/>
  <c r="M2137" i="1"/>
  <c r="Q2137" i="1"/>
  <c r="M2136" i="1"/>
  <c r="Q2136" i="1"/>
  <c r="M2135" i="1"/>
  <c r="Q2135" i="1"/>
  <c r="M2134" i="1"/>
  <c r="Q2134" i="1"/>
  <c r="M2133" i="1"/>
  <c r="Q2133" i="1"/>
  <c r="M2132" i="1"/>
  <c r="Q2132" i="1"/>
  <c r="M2131" i="1"/>
  <c r="Q2131" i="1"/>
  <c r="M2130" i="1"/>
  <c r="Q2130" i="1"/>
  <c r="M2129" i="1"/>
  <c r="Q2129" i="1"/>
  <c r="M2128" i="1"/>
  <c r="Q2128" i="1"/>
  <c r="M2127" i="1"/>
  <c r="Q2127" i="1"/>
  <c r="M2126" i="1"/>
  <c r="Q2126" i="1"/>
  <c r="M2125" i="1"/>
  <c r="Q2125" i="1"/>
  <c r="M2124" i="1"/>
  <c r="Q2124" i="1"/>
  <c r="M2123" i="1"/>
  <c r="Q2123" i="1"/>
  <c r="M2122" i="1"/>
  <c r="Q2122" i="1"/>
  <c r="M2121" i="1"/>
  <c r="Q2121" i="1"/>
  <c r="M2120" i="1"/>
  <c r="Q2120" i="1"/>
  <c r="M2119" i="1"/>
  <c r="Q2119" i="1"/>
  <c r="M2118" i="1"/>
  <c r="Q2118" i="1"/>
  <c r="M2117" i="1"/>
  <c r="Q2117" i="1"/>
  <c r="M2116" i="1"/>
  <c r="Q2116" i="1"/>
  <c r="M2115" i="1"/>
  <c r="Q2115" i="1"/>
  <c r="M2114" i="1"/>
  <c r="Q2114" i="1"/>
  <c r="M2113" i="1"/>
  <c r="Q2113" i="1"/>
  <c r="M2112" i="1"/>
  <c r="Q2112" i="1"/>
  <c r="M2111" i="1"/>
  <c r="Q2111" i="1"/>
  <c r="M2110" i="1"/>
  <c r="Q2110" i="1"/>
  <c r="M2109" i="1"/>
  <c r="Q2109" i="1"/>
  <c r="M2108" i="1"/>
  <c r="Q2108" i="1"/>
  <c r="M2107" i="1"/>
  <c r="Q2107" i="1"/>
  <c r="M2106" i="1"/>
  <c r="Q2106" i="1"/>
  <c r="M2105" i="1"/>
  <c r="Q2105" i="1"/>
  <c r="M2104" i="1"/>
  <c r="Q2104" i="1"/>
  <c r="M2103" i="1"/>
  <c r="Q2103" i="1"/>
  <c r="M2102" i="1"/>
  <c r="Q2102" i="1"/>
  <c r="M2101" i="1"/>
  <c r="Q2101" i="1"/>
  <c r="M2100" i="1"/>
  <c r="Q2100" i="1"/>
  <c r="M2099" i="1"/>
  <c r="Q2099" i="1"/>
  <c r="K2367" i="1"/>
  <c r="K2363" i="1"/>
  <c r="K2359" i="1"/>
  <c r="K2355" i="1"/>
  <c r="K2351" i="1"/>
  <c r="K2347" i="1"/>
  <c r="M1921" i="1"/>
  <c r="M1916" i="1"/>
  <c r="M1911" i="1"/>
  <c r="M1906" i="1"/>
  <c r="M1901" i="1"/>
  <c r="M1897" i="1"/>
  <c r="M1892" i="1"/>
  <c r="M1888" i="1"/>
  <c r="M1883" i="1"/>
  <c r="M1878" i="1"/>
  <c r="M1873" i="1"/>
  <c r="M1869" i="1"/>
  <c r="M1864" i="1"/>
  <c r="M1859" i="1"/>
  <c r="M1856" i="1"/>
  <c r="M1850" i="1"/>
  <c r="M1847" i="1"/>
  <c r="M1844" i="1"/>
  <c r="M1919" i="1"/>
  <c r="M1917" i="1"/>
  <c r="M1914" i="1"/>
  <c r="M1912" i="1"/>
  <c r="M1909" i="1"/>
  <c r="M1907" i="1"/>
  <c r="M1904" i="1"/>
  <c r="M1902" i="1"/>
  <c r="M1899" i="1"/>
  <c r="M1896" i="1"/>
  <c r="M1894" i="1"/>
  <c r="M1891" i="1"/>
  <c r="M1889" i="1"/>
  <c r="M1886" i="1"/>
  <c r="M1884" i="1"/>
  <c r="M1881" i="1"/>
  <c r="M1879" i="1"/>
  <c r="M1876" i="1"/>
  <c r="M1874" i="1"/>
  <c r="M1871" i="1"/>
  <c r="M1868" i="1"/>
  <c r="M1866" i="1"/>
  <c r="M1863" i="1"/>
  <c r="M1860" i="1"/>
  <c r="M1857" i="1"/>
  <c r="M1854" i="1"/>
  <c r="M1852" i="1"/>
  <c r="M1849" i="1"/>
  <c r="M1845" i="1"/>
  <c r="M1920" i="1"/>
  <c r="M1918" i="1"/>
  <c r="M1915" i="1"/>
  <c r="M1913" i="1"/>
  <c r="M1910" i="1"/>
  <c r="M1908" i="1"/>
  <c r="M1905" i="1"/>
  <c r="M1903" i="1"/>
  <c r="M1900" i="1"/>
  <c r="M1898" i="1"/>
  <c r="M1895" i="1"/>
  <c r="M1893" i="1"/>
  <c r="M1890" i="1"/>
  <c r="M1887" i="1"/>
  <c r="M1885" i="1"/>
  <c r="M1882" i="1"/>
  <c r="M1880" i="1"/>
  <c r="M1877" i="1"/>
  <c r="M1875" i="1"/>
  <c r="M1872" i="1"/>
  <c r="M1870" i="1"/>
  <c r="M1867" i="1"/>
  <c r="M1865" i="1"/>
  <c r="M1862" i="1"/>
  <c r="M1861" i="1"/>
  <c r="M1858" i="1"/>
  <c r="M1855" i="1"/>
  <c r="M1853" i="1"/>
  <c r="M1851" i="1"/>
  <c r="M1848" i="1"/>
  <c r="M1846" i="1"/>
  <c r="Q2098" i="1"/>
  <c r="M2098" i="1"/>
  <c r="Q2097" i="1"/>
  <c r="M2097" i="1"/>
  <c r="Q2096" i="1"/>
  <c r="M2096" i="1"/>
  <c r="Q2095" i="1"/>
  <c r="M2095" i="1"/>
  <c r="Q2094" i="1"/>
  <c r="M2094" i="1"/>
  <c r="Q2093" i="1"/>
  <c r="M2093" i="1"/>
  <c r="Q2092" i="1"/>
  <c r="M2092" i="1"/>
  <c r="Q2091" i="1"/>
  <c r="M2091" i="1"/>
  <c r="Q2090" i="1"/>
  <c r="M2090" i="1"/>
  <c r="Q2089" i="1"/>
  <c r="M2089" i="1"/>
  <c r="Q2088" i="1"/>
  <c r="M2088" i="1"/>
  <c r="Q2087" i="1"/>
  <c r="M2087" i="1"/>
  <c r="Q2086" i="1"/>
  <c r="M2086" i="1"/>
  <c r="Q2085" i="1"/>
  <c r="M2085" i="1"/>
  <c r="Q2084" i="1"/>
  <c r="M2084" i="1"/>
  <c r="Q2083" i="1"/>
  <c r="M2083" i="1"/>
  <c r="Q2082" i="1"/>
  <c r="M2082" i="1"/>
  <c r="Q2081" i="1"/>
  <c r="M2081" i="1"/>
  <c r="Q2080" i="1"/>
  <c r="M2080" i="1"/>
  <c r="Q2079" i="1"/>
  <c r="M2079" i="1"/>
  <c r="Q2078" i="1"/>
  <c r="M2078" i="1"/>
  <c r="Q2077" i="1"/>
  <c r="M2077" i="1"/>
  <c r="Q2076" i="1"/>
  <c r="M2076" i="1"/>
  <c r="Q2075" i="1"/>
  <c r="M2075" i="1"/>
  <c r="Q2074" i="1"/>
  <c r="M2074" i="1"/>
  <c r="Q2073" i="1"/>
  <c r="M2073" i="1"/>
  <c r="Q2072" i="1"/>
  <c r="M2072" i="1"/>
  <c r="Q2071" i="1"/>
  <c r="M2071" i="1"/>
  <c r="Q2070" i="1"/>
  <c r="M2070" i="1"/>
  <c r="Q2069" i="1"/>
  <c r="M2069" i="1"/>
  <c r="Q2068" i="1"/>
  <c r="M2068" i="1"/>
  <c r="Q2067" i="1"/>
  <c r="M2067" i="1"/>
  <c r="Q2066" i="1"/>
  <c r="M2066" i="1"/>
  <c r="Q2065" i="1"/>
  <c r="M2065" i="1"/>
  <c r="Q2064" i="1"/>
  <c r="M2064" i="1"/>
  <c r="Q2063" i="1"/>
  <c r="M2063" i="1"/>
  <c r="Q2062" i="1"/>
  <c r="M2062" i="1"/>
  <c r="Q2061" i="1"/>
  <c r="M2061" i="1"/>
  <c r="Q2060" i="1"/>
  <c r="M2060" i="1"/>
  <c r="Q2059" i="1"/>
  <c r="M2059" i="1"/>
  <c r="Q2058" i="1"/>
  <c r="M2058" i="1"/>
  <c r="Q2057" i="1"/>
  <c r="M2057" i="1"/>
  <c r="Q2056" i="1"/>
  <c r="M2056" i="1"/>
  <c r="Q2055" i="1"/>
  <c r="M2055" i="1"/>
  <c r="Q2054" i="1"/>
  <c r="M2054" i="1"/>
  <c r="Q2053" i="1"/>
  <c r="M2053" i="1"/>
  <c r="Q2052" i="1"/>
  <c r="M2052" i="1"/>
  <c r="Q2051" i="1"/>
  <c r="M2051" i="1"/>
  <c r="Q2050" i="1"/>
  <c r="M2050" i="1"/>
  <c r="Q2049" i="1"/>
  <c r="M2049" i="1"/>
  <c r="Q2048" i="1"/>
  <c r="M2048" i="1"/>
  <c r="Q2047" i="1"/>
  <c r="M2047" i="1"/>
  <c r="Q2046" i="1"/>
  <c r="M2046" i="1"/>
  <c r="Q2045" i="1"/>
  <c r="M2045" i="1"/>
  <c r="Q2044" i="1"/>
  <c r="M2044" i="1"/>
  <c r="Q2043" i="1"/>
  <c r="M2043" i="1"/>
  <c r="Q2042" i="1"/>
  <c r="M2042" i="1"/>
  <c r="Q2041" i="1"/>
  <c r="M2041" i="1"/>
  <c r="Q2040" i="1"/>
  <c r="M2040" i="1"/>
  <c r="Q2039" i="1"/>
  <c r="M2039" i="1"/>
  <c r="Q2038" i="1"/>
  <c r="M2038" i="1"/>
  <c r="Q2037" i="1"/>
  <c r="M2037" i="1"/>
  <c r="Q2036" i="1"/>
  <c r="M2036" i="1"/>
  <c r="Q2035" i="1"/>
  <c r="M2035" i="1"/>
  <c r="Q2034" i="1"/>
  <c r="M2034" i="1"/>
  <c r="Q2033" i="1"/>
  <c r="M2033" i="1"/>
  <c r="Q2032" i="1"/>
  <c r="M2032" i="1"/>
  <c r="Q2031" i="1"/>
  <c r="M2031" i="1"/>
  <c r="Q2030" i="1"/>
  <c r="M2030" i="1"/>
  <c r="Q2029" i="1"/>
  <c r="M2029" i="1"/>
  <c r="Q2028" i="1"/>
  <c r="M2028" i="1"/>
  <c r="Q2027" i="1"/>
  <c r="M2027" i="1"/>
  <c r="Q2026" i="1"/>
  <c r="M2026" i="1"/>
  <c r="Q2025" i="1"/>
  <c r="M2025" i="1"/>
  <c r="Q2024" i="1"/>
  <c r="M2024" i="1"/>
  <c r="Q2023" i="1"/>
  <c r="M2023" i="1"/>
  <c r="Q2022" i="1"/>
  <c r="M2022" i="1"/>
  <c r="Q2021" i="1"/>
  <c r="M2021" i="1"/>
  <c r="Q2020" i="1"/>
  <c r="M2020" i="1"/>
  <c r="Q2019" i="1"/>
  <c r="M2019" i="1"/>
  <c r="Q2018" i="1"/>
  <c r="M2018" i="1"/>
  <c r="Q2017" i="1"/>
  <c r="M2017" i="1"/>
  <c r="Q2016" i="1"/>
  <c r="M2016" i="1"/>
  <c r="Q2015" i="1"/>
  <c r="M2015" i="1"/>
  <c r="Q2014" i="1"/>
  <c r="M2014" i="1"/>
  <c r="Q2013" i="1"/>
  <c r="M2013" i="1"/>
  <c r="Q2012" i="1"/>
  <c r="M2012" i="1"/>
  <c r="Q2011" i="1"/>
  <c r="M2011" i="1"/>
  <c r="Q2010" i="1"/>
  <c r="M2010" i="1"/>
  <c r="Q2009" i="1"/>
  <c r="M2009" i="1"/>
  <c r="Q2008" i="1"/>
  <c r="M2008" i="1"/>
  <c r="Q2007" i="1"/>
  <c r="M2007" i="1"/>
  <c r="Q2006" i="1"/>
  <c r="M2006" i="1"/>
  <c r="Q2005" i="1"/>
  <c r="M2005" i="1"/>
  <c r="Q2004" i="1"/>
  <c r="M2004" i="1"/>
  <c r="Q2003" i="1"/>
  <c r="M2003" i="1"/>
  <c r="Q2002" i="1"/>
  <c r="M2002" i="1"/>
  <c r="Q2001" i="1"/>
  <c r="M2001" i="1"/>
  <c r="Q2000" i="1"/>
  <c r="M2000" i="1"/>
  <c r="Q1999" i="1"/>
  <c r="M1999" i="1"/>
  <c r="Q1998" i="1"/>
  <c r="M1998" i="1"/>
  <c r="Q1997" i="1"/>
  <c r="M1997" i="1"/>
  <c r="Q1996" i="1"/>
  <c r="M1996" i="1"/>
  <c r="Q1995" i="1"/>
  <c r="M1995" i="1"/>
  <c r="Q1994" i="1"/>
  <c r="M1994" i="1"/>
  <c r="Q1993" i="1"/>
  <c r="M1993" i="1"/>
  <c r="Q1992" i="1"/>
  <c r="M1992" i="1"/>
  <c r="Q1991" i="1"/>
  <c r="M1991" i="1"/>
  <c r="Q1990" i="1"/>
  <c r="M1990" i="1"/>
  <c r="Q1989" i="1"/>
  <c r="M1989" i="1"/>
  <c r="Q1988" i="1"/>
  <c r="M1988" i="1"/>
  <c r="Q1987" i="1"/>
  <c r="M1987" i="1"/>
  <c r="Q1986" i="1"/>
  <c r="M1986" i="1"/>
  <c r="Q1985" i="1"/>
  <c r="M1985" i="1"/>
  <c r="Q1984" i="1"/>
  <c r="M1984" i="1"/>
  <c r="Q1983" i="1"/>
  <c r="M1983" i="1"/>
  <c r="Q1982" i="1"/>
  <c r="M1982" i="1"/>
  <c r="Q1981" i="1"/>
  <c r="M1981" i="1"/>
  <c r="Q1980" i="1"/>
  <c r="M1980" i="1"/>
  <c r="Q1979" i="1"/>
  <c r="M1979" i="1"/>
  <c r="Q1978" i="1"/>
  <c r="M1978" i="1"/>
  <c r="Q1977" i="1"/>
  <c r="M1977" i="1"/>
  <c r="Q1976" i="1"/>
  <c r="M1976" i="1"/>
  <c r="Q1975" i="1"/>
  <c r="M1975" i="1"/>
  <c r="Q1974" i="1"/>
  <c r="M1974" i="1"/>
  <c r="Q1973" i="1"/>
  <c r="M1973" i="1"/>
  <c r="Q1972" i="1"/>
  <c r="M1972" i="1"/>
  <c r="Q1971" i="1"/>
  <c r="M1971" i="1"/>
  <c r="Q1970" i="1"/>
  <c r="M1970" i="1"/>
  <c r="Q1969" i="1"/>
  <c r="M1969" i="1"/>
  <c r="Q1968" i="1"/>
  <c r="M1968" i="1"/>
  <c r="Q1967" i="1"/>
  <c r="M1967" i="1"/>
  <c r="Q1966" i="1"/>
  <c r="M1966" i="1"/>
  <c r="Q1965" i="1"/>
  <c r="M1965" i="1"/>
  <c r="Q1964" i="1"/>
  <c r="M1964" i="1"/>
  <c r="Q1963" i="1"/>
  <c r="M1963" i="1"/>
  <c r="Q1962" i="1"/>
  <c r="M1962" i="1"/>
  <c r="Q1961" i="1"/>
  <c r="M1961" i="1"/>
  <c r="Q1960" i="1"/>
  <c r="M1960" i="1"/>
  <c r="Q1959" i="1"/>
  <c r="M1959" i="1"/>
  <c r="Q1958" i="1"/>
  <c r="M1958" i="1"/>
  <c r="Q1957" i="1"/>
  <c r="M1957" i="1"/>
  <c r="Q1956" i="1"/>
  <c r="M1956" i="1"/>
  <c r="Q1955" i="1"/>
  <c r="M1955" i="1"/>
  <c r="Q1954" i="1"/>
  <c r="M1954" i="1"/>
  <c r="Q1953" i="1"/>
  <c r="M1953" i="1"/>
  <c r="Q1952" i="1"/>
  <c r="M1952" i="1"/>
  <c r="Q1951" i="1"/>
  <c r="M1951" i="1"/>
  <c r="Q1950" i="1"/>
  <c r="M1950" i="1"/>
  <c r="Q1949" i="1"/>
  <c r="M1949" i="1"/>
  <c r="Q1948" i="1"/>
  <c r="M1948" i="1"/>
  <c r="Q1947" i="1"/>
  <c r="M1947" i="1"/>
  <c r="Q1946" i="1"/>
  <c r="M1946" i="1"/>
  <c r="Q1945" i="1"/>
  <c r="M1945" i="1"/>
  <c r="Q1944" i="1"/>
  <c r="M1944" i="1"/>
  <c r="Q1943" i="1"/>
  <c r="M1943" i="1"/>
  <c r="Q1942" i="1"/>
  <c r="M1942" i="1"/>
  <c r="Q1941" i="1"/>
  <c r="M1941" i="1"/>
  <c r="Q1940" i="1"/>
  <c r="M1940" i="1"/>
  <c r="Q1939" i="1"/>
  <c r="M1939" i="1"/>
  <c r="Q1938" i="1"/>
  <c r="M1938" i="1"/>
  <c r="Q1937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Q1843" i="1"/>
  <c r="K14" i="3"/>
  <c r="K15" i="3" s="1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E71" i="2"/>
  <c r="F71" i="2"/>
  <c r="G71" i="2"/>
  <c r="H71" i="2"/>
  <c r="I71" i="2"/>
  <c r="J71" i="2"/>
  <c r="K71" i="2"/>
  <c r="L71" i="2"/>
  <c r="M71" i="2"/>
  <c r="N71" i="2"/>
  <c r="E61" i="2"/>
  <c r="F61" i="2"/>
  <c r="G61" i="2"/>
  <c r="H61" i="2"/>
  <c r="H72" i="2" s="1"/>
  <c r="I61" i="2"/>
  <c r="I72" i="2" s="1"/>
  <c r="J61" i="2"/>
  <c r="J72" i="2" s="1"/>
  <c r="K61" i="2"/>
  <c r="K72" i="2" s="1"/>
  <c r="L61" i="2"/>
  <c r="L72" i="2" s="1"/>
  <c r="M61" i="2"/>
  <c r="M72" i="2" s="1"/>
  <c r="N61" i="2"/>
  <c r="N72" i="2" s="1"/>
  <c r="D61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E42" i="2"/>
  <c r="F42" i="2"/>
  <c r="G42" i="2"/>
  <c r="H42" i="2"/>
  <c r="H53" i="2" s="1"/>
  <c r="I42" i="2"/>
  <c r="I53" i="2" s="1"/>
  <c r="J42" i="2"/>
  <c r="J53" i="2" s="1"/>
  <c r="K42" i="2"/>
  <c r="K53" i="2" s="1"/>
  <c r="L42" i="2"/>
  <c r="L53" i="2" s="1"/>
  <c r="M42" i="2"/>
  <c r="M53" i="2" s="1"/>
  <c r="N42" i="2"/>
  <c r="N53" i="2" s="1"/>
  <c r="D42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E23" i="2"/>
  <c r="F23" i="2"/>
  <c r="G23" i="2"/>
  <c r="H23" i="2"/>
  <c r="H34" i="2" s="1"/>
  <c r="I23" i="2"/>
  <c r="I34" i="2" s="1"/>
  <c r="J23" i="2"/>
  <c r="K23" i="2"/>
  <c r="K34" i="2" s="1"/>
  <c r="L23" i="2"/>
  <c r="L34" i="2" s="1"/>
  <c r="M23" i="2"/>
  <c r="M34" i="2" s="1"/>
  <c r="N23" i="2"/>
  <c r="N34" i="2" s="1"/>
  <c r="D23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E4" i="2"/>
  <c r="E18" i="2" s="1"/>
  <c r="F4" i="2"/>
  <c r="F18" i="2" s="1"/>
  <c r="G4" i="2"/>
  <c r="G18" i="2" s="1"/>
  <c r="H4" i="2"/>
  <c r="H15" i="2" s="1"/>
  <c r="I4" i="2"/>
  <c r="J4" i="2"/>
  <c r="K4" i="2"/>
  <c r="L4" i="2"/>
  <c r="L15" i="2" s="1"/>
  <c r="M4" i="2"/>
  <c r="N4" i="2"/>
  <c r="D4" i="2"/>
  <c r="D18" i="2" s="1"/>
  <c r="N17" i="2" l="1"/>
  <c r="R25" i="2"/>
  <c r="E37" i="2"/>
  <c r="E34" i="2"/>
  <c r="N37" i="2"/>
  <c r="I36" i="2"/>
  <c r="H36" i="2"/>
  <c r="G36" i="2"/>
  <c r="F36" i="2"/>
  <c r="E36" i="2"/>
  <c r="E56" i="2"/>
  <c r="E53" i="2"/>
  <c r="R44" i="2"/>
  <c r="N56" i="2"/>
  <c r="F75" i="2"/>
  <c r="F72" i="2"/>
  <c r="M18" i="2"/>
  <c r="L18" i="2"/>
  <c r="K18" i="2"/>
  <c r="J18" i="2"/>
  <c r="I18" i="2"/>
  <c r="H18" i="2"/>
  <c r="R9" i="2"/>
  <c r="R8" i="2"/>
  <c r="N36" i="2"/>
  <c r="M36" i="2"/>
  <c r="L36" i="2"/>
  <c r="K36" i="2"/>
  <c r="I35" i="2"/>
  <c r="L37" i="2"/>
  <c r="H35" i="2"/>
  <c r="K37" i="2"/>
  <c r="G35" i="2"/>
  <c r="J37" i="2"/>
  <c r="F35" i="2"/>
  <c r="I37" i="2"/>
  <c r="E35" i="2"/>
  <c r="H37" i="2"/>
  <c r="R24" i="2"/>
  <c r="R27" i="2"/>
  <c r="D35" i="2"/>
  <c r="R28" i="2"/>
  <c r="N55" i="2"/>
  <c r="M55" i="2"/>
  <c r="L55" i="2"/>
  <c r="K55" i="2"/>
  <c r="J55" i="2"/>
  <c r="I55" i="2"/>
  <c r="H55" i="2"/>
  <c r="G55" i="2"/>
  <c r="F55" i="2"/>
  <c r="E55" i="2"/>
  <c r="R63" i="2"/>
  <c r="E75" i="2"/>
  <c r="E72" i="2"/>
  <c r="N75" i="2"/>
  <c r="D36" i="2"/>
  <c r="R23" i="2"/>
  <c r="D37" i="2"/>
  <c r="G37" i="2"/>
  <c r="G34" i="2"/>
  <c r="M35" i="2"/>
  <c r="L35" i="2"/>
  <c r="K35" i="2"/>
  <c r="J35" i="2"/>
  <c r="M37" i="2"/>
  <c r="D56" i="2"/>
  <c r="R42" i="2"/>
  <c r="D55" i="2"/>
  <c r="G56" i="2"/>
  <c r="G53" i="2"/>
  <c r="M54" i="2"/>
  <c r="L54" i="2"/>
  <c r="K54" i="2"/>
  <c r="J54" i="2"/>
  <c r="M56" i="2"/>
  <c r="I54" i="2"/>
  <c r="L56" i="2"/>
  <c r="H54" i="2"/>
  <c r="K56" i="2"/>
  <c r="G54" i="2"/>
  <c r="J56" i="2"/>
  <c r="F54" i="2"/>
  <c r="I56" i="2"/>
  <c r="E54" i="2"/>
  <c r="H56" i="2"/>
  <c r="R46" i="2"/>
  <c r="R43" i="2"/>
  <c r="D54" i="2"/>
  <c r="R47" i="2"/>
  <c r="N74" i="2"/>
  <c r="M74" i="2"/>
  <c r="L74" i="2"/>
  <c r="K74" i="2"/>
  <c r="J74" i="2"/>
  <c r="I74" i="2"/>
  <c r="H74" i="2"/>
  <c r="G74" i="2"/>
  <c r="F74" i="2"/>
  <c r="E74" i="2"/>
  <c r="N18" i="2"/>
  <c r="J34" i="2"/>
  <c r="J36" i="2"/>
  <c r="F37" i="2"/>
  <c r="F34" i="2"/>
  <c r="F53" i="2"/>
  <c r="F56" i="2"/>
  <c r="D75" i="2"/>
  <c r="R61" i="2"/>
  <c r="D74" i="2"/>
  <c r="G75" i="2"/>
  <c r="G72" i="2"/>
  <c r="M73" i="2"/>
  <c r="L73" i="2"/>
  <c r="K73" i="2"/>
  <c r="J73" i="2"/>
  <c r="M75" i="2"/>
  <c r="I73" i="2"/>
  <c r="L75" i="2"/>
  <c r="H73" i="2"/>
  <c r="K75" i="2"/>
  <c r="G73" i="2"/>
  <c r="J75" i="2"/>
  <c r="F73" i="2"/>
  <c r="I75" i="2"/>
  <c r="E73" i="2"/>
  <c r="H75" i="2"/>
  <c r="R65" i="2"/>
  <c r="R62" i="2"/>
  <c r="R66" i="2"/>
  <c r="D73" i="2"/>
  <c r="M17" i="2"/>
  <c r="K17" i="2"/>
  <c r="K15" i="2"/>
  <c r="N15" i="2"/>
  <c r="J15" i="2"/>
  <c r="F15" i="2"/>
  <c r="M15" i="2"/>
  <c r="I15" i="2"/>
  <c r="E15" i="2"/>
  <c r="J17" i="2"/>
  <c r="I17" i="2"/>
  <c r="H17" i="2"/>
  <c r="G17" i="2"/>
  <c r="F17" i="2"/>
  <c r="E17" i="2"/>
  <c r="L17" i="2"/>
  <c r="D17" i="2"/>
  <c r="G15" i="2"/>
  <c r="M16" i="2"/>
  <c r="L16" i="2"/>
  <c r="K16" i="2"/>
  <c r="J16" i="2"/>
  <c r="I16" i="2"/>
  <c r="H16" i="2"/>
  <c r="G16" i="2"/>
  <c r="F16" i="2"/>
  <c r="E16" i="2"/>
  <c r="D16" i="2"/>
  <c r="D14" i="3"/>
  <c r="D15" i="3" s="1"/>
  <c r="L14" i="3"/>
  <c r="L15" i="3" s="1"/>
  <c r="J14" i="3"/>
  <c r="J15" i="3" s="1"/>
  <c r="I14" i="3"/>
  <c r="I15" i="3" s="1"/>
  <c r="C14" i="3"/>
  <c r="C15" i="3" s="1"/>
  <c r="E14" i="3"/>
  <c r="E15" i="3" s="1"/>
  <c r="R4" i="2"/>
  <c r="R6" i="2"/>
  <c r="R5" i="2"/>
  <c r="R32" i="2" l="1"/>
  <c r="R31" i="2"/>
  <c r="R30" i="2"/>
  <c r="R70" i="2"/>
  <c r="R68" i="2"/>
  <c r="R69" i="2"/>
  <c r="R51" i="2"/>
  <c r="R50" i="2"/>
  <c r="R49" i="2"/>
  <c r="F14" i="3"/>
  <c r="F15" i="3" s="1"/>
  <c r="R12" i="2"/>
  <c r="R13" i="2"/>
  <c r="R11" i="2"/>
</calcChain>
</file>

<file path=xl/sharedStrings.xml><?xml version="1.0" encoding="utf-8"?>
<sst xmlns="http://schemas.openxmlformats.org/spreadsheetml/2006/main" count="35178" uniqueCount="57">
  <si>
    <t>actual</t>
  </si>
  <si>
    <t>B</t>
  </si>
  <si>
    <t>A-</t>
  </si>
  <si>
    <t>B-</t>
  </si>
  <si>
    <t>B+</t>
  </si>
  <si>
    <t>C</t>
  </si>
  <si>
    <t>A</t>
  </si>
  <si>
    <t>C+</t>
  </si>
  <si>
    <t>D</t>
  </si>
  <si>
    <t>D+</t>
  </si>
  <si>
    <t>C-</t>
  </si>
  <si>
    <t>F</t>
  </si>
  <si>
    <t>GBT</t>
  </si>
  <si>
    <t>LR</t>
  </si>
  <si>
    <t>ModZeroR</t>
  </si>
  <si>
    <t>MeanZeroR</t>
  </si>
  <si>
    <t>Predicted Correct</t>
  </si>
  <si>
    <t>Predicted Higher</t>
  </si>
  <si>
    <t>Predicted Lower</t>
  </si>
  <si>
    <t>Actual Grade</t>
  </si>
  <si>
    <t>Gradient Boosted Trees</t>
  </si>
  <si>
    <t>Predicted Grade</t>
  </si>
  <si>
    <t>Logistic Regression</t>
  </si>
  <si>
    <t>ZeroR - Mode</t>
  </si>
  <si>
    <t>ZeroR - Mean</t>
  </si>
  <si>
    <t>gbt rmse</t>
  </si>
  <si>
    <t>lr rmse</t>
  </si>
  <si>
    <t>mode-zeror rmse</t>
  </si>
  <si>
    <t>mean-zeror rmse</t>
  </si>
  <si>
    <t>average</t>
  </si>
  <si>
    <t>GBT DIFF</t>
  </si>
  <si>
    <t>LR DIFF</t>
  </si>
  <si>
    <t>MODZEROR DIFF</t>
  </si>
  <si>
    <t>MEANZEROR DIFF</t>
  </si>
  <si>
    <t>GBT DIFF sq</t>
  </si>
  <si>
    <t>LR DIFF sq</t>
  </si>
  <si>
    <t>MODZEROR DIFF sq</t>
  </si>
  <si>
    <t>MEANZEROR DIFF sq</t>
  </si>
  <si>
    <t>GBT DIFF abs</t>
  </si>
  <si>
    <t>LR DIFF abs</t>
  </si>
  <si>
    <t>MODZEROR DIFF abs</t>
  </si>
  <si>
    <t>MEANZEROR DIFF abs</t>
  </si>
  <si>
    <t>NRMSE</t>
  </si>
  <si>
    <t>gbt mae</t>
  </si>
  <si>
    <t>lr mae</t>
  </si>
  <si>
    <t>mode-zeror mae</t>
  </si>
  <si>
    <t>mean-zeror mae</t>
  </si>
  <si>
    <t>% higher</t>
  </si>
  <si>
    <t>% lower</t>
  </si>
  <si>
    <t>% correct</t>
  </si>
  <si>
    <t>% within letter grade</t>
  </si>
  <si>
    <t>NMAE</t>
  </si>
  <si>
    <t>Predicted within half-grade</t>
  </si>
  <si>
    <t>Predicted within full-grade</t>
  </si>
  <si>
    <t>Accuracy</t>
  </si>
  <si>
    <t>Within half-grade accuracy</t>
  </si>
  <si>
    <t>Within full-grade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</si>
</sst>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7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9" fontId="1" fillId="0" borderId="2" xfId="1" applyFont="1" applyBorder="1" applyAlignment="1">
      <alignment horizontal="center"/>
    </xf>
    <xf numFmtId="9" fontId="1" fillId="0" borderId="3" xfId="1" applyFont="1" applyBorder="1" applyAlignment="1">
      <alignment horizontal="center"/>
    </xf>
    <xf numFmtId="9" fontId="1" fillId="0" borderId="0" xfId="1" applyFont="1" applyBorder="1" applyAlignment="1">
      <alignment horizontal="center"/>
    </xf>
    <xf numFmtId="9" fontId="1" fillId="0" borderId="5" xfId="1" applyFont="1" applyBorder="1" applyAlignment="1">
      <alignment horizontal="center"/>
    </xf>
    <xf numFmtId="9" fontId="1" fillId="0" borderId="7" xfId="1" applyFont="1" applyBorder="1" applyAlignment="1">
      <alignment horizontal="center"/>
    </xf>
    <xf numFmtId="9" fontId="1" fillId="0" borderId="8" xfId="1" applyFont="1" applyBorder="1" applyAlignment="1">
      <alignment horizontal="center"/>
    </xf>
    <xf numFmtId="9" fontId="0" fillId="0" borderId="0" xfId="1" applyNumberFormat="1" applyFont="1"/>
    <xf numFmtId="9" fontId="1" fillId="0" borderId="5" xfId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N17" sqref="N17"/>
    </sheetView>
  </sheetViews>
  <sheetFormatPr defaultRowHeight="15" x14ac:dyDescent="0.25"/>
  <cols>
    <col min="1" max="1" width="11" bestFit="1" customWidth="1"/>
    <col min="3" max="3" width="13" customWidth="1"/>
    <col min="4" max="4" width="14.5703125" bestFit="1" customWidth="1"/>
    <col min="5" max="5" width="16.42578125" customWidth="1"/>
    <col min="6" max="6" width="16.28515625" bestFit="1" customWidth="1"/>
    <col min="11" max="11" width="15.85546875" bestFit="1" customWidth="1"/>
    <col min="12" max="12" width="15.7109375" bestFit="1" customWidth="1"/>
  </cols>
  <sheetData>
    <row r="1" spans="1:12" x14ac:dyDescent="0.25">
      <c r="C1" t="s">
        <v>25</v>
      </c>
      <c r="D1" t="s">
        <v>26</v>
      </c>
      <c r="E1" t="s">
        <v>27</v>
      </c>
      <c r="F1" t="s">
        <v>28</v>
      </c>
      <c r="I1" t="s">
        <v>43</v>
      </c>
      <c r="J1" t="s">
        <v>44</v>
      </c>
      <c r="K1" t="s">
        <v>45</v>
      </c>
      <c r="L1" t="s">
        <v>46</v>
      </c>
    </row>
    <row r="2" spans="1:12" x14ac:dyDescent="0.25">
      <c r="A2" s="25" t="s">
        <v>11</v>
      </c>
      <c r="B2">
        <v>0</v>
      </c>
      <c r="C2">
        <f>SQRT(SUMIF(data!$A$2:$A$6999,ranks!$A2,data!$J$2:$J$6999)/COUNTIF(data!$A$2:$A$6999,ranks!$A2))</f>
        <v>4.5056782356973031</v>
      </c>
      <c r="D2">
        <f>SQRT(SUMIF(data!$A$2:$A$6999,ranks!$A2,data!$K$2:$K$6999)/COUNTIF(data!$A$2:$A$6999,ranks!$A2))</f>
        <v>4.7288204051583973</v>
      </c>
      <c r="E2">
        <f>SQRT(SUMIF(data!$A$2:$A$6999,ranks!$A2,data!$L$2:$L$6999)/COUNTIF(data!$A$2:$A$6999,ranks!$A2))</f>
        <v>5.6357221042528023</v>
      </c>
      <c r="F2">
        <f>SQRT(SUMIF(data!$A$2:$A$6999,ranks!$A2,data!$M$2:$M$6999)/COUNTIF(data!$A$2:$A$6999,ranks!$A2))</f>
        <v>4.7368238303741039</v>
      </c>
      <c r="I2" s="25">
        <f>SUMIF(data!$A$2:$A$6999,ranks!$A2,data!N$2:N$6999)/COUNTIF(data!$A$2:$A$6999,ranks!$A2)</f>
        <v>3.3768939393939394</v>
      </c>
      <c r="J2" s="25">
        <f>SUMIF(data!$A$2:$A$6999,ranks!$A2,data!O$2:O$6999)/COUNTIF(data!$A$2:$A$6999,ranks!$A2)</f>
        <v>3.5170454545454546</v>
      </c>
      <c r="K2" s="25">
        <f>SUMIF(data!$A$2:$A$6999,ranks!$A2,data!P$2:P$6999)/COUNTIF(data!$A$2:$A$6999,ranks!$A2)</f>
        <v>4.5113636363636367</v>
      </c>
      <c r="L2" s="25">
        <f>SUMIF(data!$A$2:$A$6999,ranks!$A2,data!Q$2:Q$6999)/COUNTIF(data!$A$2:$A$6999,ranks!$A2)</f>
        <v>4.5662878787878789</v>
      </c>
    </row>
    <row r="3" spans="1:12" x14ac:dyDescent="0.25">
      <c r="A3" s="25" t="s">
        <v>8</v>
      </c>
      <c r="B3">
        <v>1</v>
      </c>
      <c r="C3">
        <f>SQRT(SUMIF(data!$A$2:$A$6999,ranks!$A3,data!$J$2:$J$6999)/COUNTIF(data!$A$2:$A$6999,ranks!$A3))</f>
        <v>3.953741958157881</v>
      </c>
      <c r="D3">
        <f>SQRT(SUMIF(data!$A$2:$A$6999,ranks!$A3,data!$K$2:$K$6999)/COUNTIF(data!$A$2:$A$6999,ranks!$A3))</f>
        <v>3.9791121287711073</v>
      </c>
      <c r="E3">
        <f>SQRT(SUMIF(data!$A$2:$A$6999,ranks!$A3,data!$L$2:$L$6999)/COUNTIF(data!$A$2:$A$6999,ranks!$A3))</f>
        <v>4.6313805214634645</v>
      </c>
      <c r="F3">
        <f>SQRT(SUMIF(data!$A$2:$A$6999,ranks!$A3,data!$M$2:$M$6999)/COUNTIF(data!$A$2:$A$6999,ranks!$A3))</f>
        <v>3.7155122724250127</v>
      </c>
      <c r="I3" s="25">
        <f>SUMIF(data!$A$2:$A$6999,ranks!$A3,data!N$2:N$6999)/COUNTIF(data!$A$2:$A$6999,ranks!$A3)</f>
        <v>3.1289308176100628</v>
      </c>
      <c r="J3" s="25">
        <f>SUMIF(data!$A$2:$A$6999,ranks!$A3,data!O$2:O$6999)/COUNTIF(data!$A$2:$A$6999,ranks!$A3)</f>
        <v>3.191823899371069</v>
      </c>
      <c r="K3" s="25">
        <f>SUMIF(data!$A$2:$A$6999,ranks!$A3,data!P$2:P$6999)/COUNTIF(data!$A$2:$A$6999,ranks!$A3)</f>
        <v>3.8459119496855347</v>
      </c>
      <c r="L3" s="25">
        <f>SUMIF(data!$A$2:$A$6999,ranks!$A3,data!Q$2:Q$6999)/COUNTIF(data!$A$2:$A$6999,ranks!$A3)</f>
        <v>3.4842767295597485</v>
      </c>
    </row>
    <row r="4" spans="1:12" x14ac:dyDescent="0.25">
      <c r="A4" s="25" t="s">
        <v>9</v>
      </c>
      <c r="B4">
        <v>2</v>
      </c>
      <c r="C4">
        <f>SQRT(SUMIF(data!$A$2:$A$6999,ranks!$A4,data!$J$2:$J$6999)/COUNTIF(data!$A$2:$A$6999,ranks!$A4))</f>
        <v>4.1247664940135689</v>
      </c>
      <c r="D4">
        <f>SQRT(SUMIF(data!$A$2:$A$6999,ranks!$A4,data!$K$2:$K$6999)/COUNTIF(data!$A$2:$A$6999,ranks!$A4))</f>
        <v>3.9862778326283417</v>
      </c>
      <c r="E4">
        <f>SQRT(SUMIF(data!$A$2:$A$6999,ranks!$A4,data!$L$2:$L$6999)/COUNTIF(data!$A$2:$A$6999,ranks!$A4))</f>
        <v>4.7122690343458524</v>
      </c>
      <c r="F4">
        <f>SQRT(SUMIF(data!$A$2:$A$6999,ranks!$A4,data!$M$2:$M$6999)/COUNTIF(data!$A$2:$A$6999,ranks!$A4))</f>
        <v>3.4082896526211477</v>
      </c>
      <c r="I4" s="25">
        <f>SUMIF(data!$A$2:$A$6999,ranks!$A4,data!N$2:N$6999)/COUNTIF(data!$A$2:$A$6999,ranks!$A4)</f>
        <v>3.5616438356164384</v>
      </c>
      <c r="J4" s="25">
        <f>SUMIF(data!$A$2:$A$6999,ranks!$A4,data!O$2:O$6999)/COUNTIF(data!$A$2:$A$6999,ranks!$A4)</f>
        <v>3.5616438356164384</v>
      </c>
      <c r="K4" s="25">
        <f>SUMIF(data!$A$2:$A$6999,ranks!$A4,data!P$2:P$6999)/COUNTIF(data!$A$2:$A$6999,ranks!$A4)</f>
        <v>4.4246575342465757</v>
      </c>
      <c r="L4" s="25">
        <f>SUMIF(data!$A$2:$A$6999,ranks!$A4,data!Q$2:Q$6999)/COUNTIF(data!$A$2:$A$6999,ranks!$A4)</f>
        <v>3.2876712328767121</v>
      </c>
    </row>
    <row r="5" spans="1:12" x14ac:dyDescent="0.25">
      <c r="A5" s="25" t="s">
        <v>10</v>
      </c>
      <c r="B5">
        <v>3</v>
      </c>
      <c r="C5">
        <f>SQRT(SUMIF(data!$A$2:$A$6999,ranks!$A5,data!$J$2:$J$6999)/COUNTIF(data!$A$2:$A$6999,ranks!$A5))</f>
        <v>3.2339160868031427</v>
      </c>
      <c r="D5">
        <f>SQRT(SUMIF(data!$A$2:$A$6999,ranks!$A5,data!$K$2:$K$6999)/COUNTIF(data!$A$2:$A$6999,ranks!$A5))</f>
        <v>3.2781698696871242</v>
      </c>
      <c r="E5">
        <f>SQRT(SUMIF(data!$A$2:$A$6999,ranks!$A5,data!$L$2:$L$6999)/COUNTIF(data!$A$2:$A$6999,ranks!$A5))</f>
        <v>3.8610595669876799</v>
      </c>
      <c r="F5">
        <f>SQRT(SUMIF(data!$A$2:$A$6999,ranks!$A5,data!$M$2:$M$6999)/COUNTIF(data!$A$2:$A$6999,ranks!$A5))</f>
        <v>2.2457131752977832</v>
      </c>
      <c r="I5" s="25">
        <f>SUMIF(data!$A$2:$A$6999,ranks!$A5,data!N$2:N$6999)/COUNTIF(data!$A$2:$A$6999,ranks!$A5)</f>
        <v>2.6657060518731988</v>
      </c>
      <c r="J5" s="25">
        <f>SUMIF(data!$A$2:$A$6999,ranks!$A5,data!O$2:O$6999)/COUNTIF(data!$A$2:$A$6999,ranks!$A5)</f>
        <v>2.8270893371757926</v>
      </c>
      <c r="K5" s="25">
        <f>SUMIF(data!$A$2:$A$6999,ranks!$A5,data!P$2:P$6999)/COUNTIF(data!$A$2:$A$6999,ranks!$A5)</f>
        <v>3.6340057636887608</v>
      </c>
      <c r="L5" s="25">
        <f>SUMIF(data!$A$2:$A$6999,ranks!$A5,data!Q$2:Q$6999)/COUNTIF(data!$A$2:$A$6999,ranks!$A5)</f>
        <v>1.9769452449567724</v>
      </c>
    </row>
    <row r="6" spans="1:12" x14ac:dyDescent="0.25">
      <c r="A6" s="25" t="s">
        <v>5</v>
      </c>
      <c r="B6">
        <v>4</v>
      </c>
      <c r="C6">
        <f>SQRT(SUMIF(data!$A$2:$A$6999,ranks!$A6,data!$J$2:$J$6999)/COUNTIF(data!$A$2:$A$6999,ranks!$A6))</f>
        <v>2.8540047102951491</v>
      </c>
      <c r="D6">
        <f>SQRT(SUMIF(data!$A$2:$A$6999,ranks!$A6,data!$K$2:$K$6999)/COUNTIF(data!$A$2:$A$6999,ranks!$A6))</f>
        <v>3.0366239401579898</v>
      </c>
      <c r="E6">
        <f>SQRT(SUMIF(data!$A$2:$A$6999,ranks!$A6,data!$L$2:$L$6999)/COUNTIF(data!$A$2:$A$6999,ranks!$A6))</f>
        <v>3.2980562496095387</v>
      </c>
      <c r="F6">
        <f>SQRT(SUMIF(data!$A$2:$A$6999,ranks!$A6,data!$M$2:$M$6999)/COUNTIF(data!$A$2:$A$6999,ranks!$A6))</f>
        <v>1.5705842552259213</v>
      </c>
      <c r="I6" s="25">
        <f>SUMIF(data!$A$2:$A$6999,ranks!$A6,data!N$2:N$6999)/COUNTIF(data!$A$2:$A$6999,ranks!$A6)</f>
        <v>2.2640736949846469</v>
      </c>
      <c r="J6" s="25">
        <f>SUMIF(data!$A$2:$A$6999,ranks!$A6,data!O$2:O$6999)/COUNTIF(data!$A$2:$A$6999,ranks!$A6)</f>
        <v>2.4493346980552713</v>
      </c>
      <c r="K6" s="25">
        <f>SUMIF(data!$A$2:$A$6999,ranks!$A6,data!P$2:P$6999)/COUNTIF(data!$A$2:$A$6999,ranks!$A6)</f>
        <v>2.9058341862845447</v>
      </c>
      <c r="L6" s="25">
        <f>SUMIF(data!$A$2:$A$6999,ranks!$A6,data!Q$2:Q$6999)/COUNTIF(data!$A$2:$A$6999,ranks!$A6)</f>
        <v>1.3735926305015353</v>
      </c>
    </row>
    <row r="7" spans="1:12" x14ac:dyDescent="0.25">
      <c r="A7" s="25" t="s">
        <v>7</v>
      </c>
      <c r="B7">
        <v>5</v>
      </c>
      <c r="C7">
        <f>SQRT(SUMIF(data!$A$2:$A$6999,ranks!$A7,data!$J$2:$J$6999)/COUNTIF(data!$A$2:$A$6999,ranks!$A7))</f>
        <v>2.5653169519242232</v>
      </c>
      <c r="D7">
        <f>SQRT(SUMIF(data!$A$2:$A$6999,ranks!$A7,data!$K$2:$K$6999)/COUNTIF(data!$A$2:$A$6999,ranks!$A7))</f>
        <v>2.6884306899133712</v>
      </c>
      <c r="E7">
        <f>SQRT(SUMIF(data!$A$2:$A$6999,ranks!$A7,data!$L$2:$L$6999)/COUNTIF(data!$A$2:$A$6999,ranks!$A7))</f>
        <v>2.900110049269224</v>
      </c>
      <c r="F7">
        <f>SQRT(SUMIF(data!$A$2:$A$6999,ranks!$A7,data!$M$2:$M$6999)/COUNTIF(data!$A$2:$A$6999,ranks!$A7))</f>
        <v>1.1194603563153553</v>
      </c>
      <c r="I7" s="25">
        <f>SUMIF(data!$A$2:$A$6999,ranks!$A7,data!N$2:N$6999)/COUNTIF(data!$A$2:$A$6999,ranks!$A7)</f>
        <v>2.1297872340425532</v>
      </c>
      <c r="J7" s="25">
        <f>SUMIF(data!$A$2:$A$6999,ranks!$A7,data!O$2:O$6999)/COUNTIF(data!$A$2:$A$6999,ranks!$A7)</f>
        <v>2.2829787234042551</v>
      </c>
      <c r="K7" s="25">
        <f>SUMIF(data!$A$2:$A$6999,ranks!$A7,data!P$2:P$6999)/COUNTIF(data!$A$2:$A$6999,ranks!$A7)</f>
        <v>2.5808510638297872</v>
      </c>
      <c r="L7" s="25">
        <f>SUMIF(data!$A$2:$A$6999,ranks!$A7,data!Q$2:Q$6999)/COUNTIF(data!$A$2:$A$6999,ranks!$A7)</f>
        <v>0.77234042553191484</v>
      </c>
    </row>
    <row r="8" spans="1:12" x14ac:dyDescent="0.25">
      <c r="A8" s="25" t="s">
        <v>3</v>
      </c>
      <c r="B8">
        <v>6</v>
      </c>
      <c r="C8">
        <f>SQRT(SUMIF(data!$A$2:$A$6999,ranks!$A8,data!$J$2:$J$6999)/COUNTIF(data!$A$2:$A$6999,ranks!$A8))</f>
        <v>2.6062154178015891</v>
      </c>
      <c r="D8">
        <f>SQRT(SUMIF(data!$A$2:$A$6999,ranks!$A8,data!$K$2:$K$6999)/COUNTIF(data!$A$2:$A$6999,ranks!$A8))</f>
        <v>2.4392962331288937</v>
      </c>
      <c r="E8">
        <f>SQRT(SUMIF(data!$A$2:$A$6999,ranks!$A8,data!$L$2:$L$6999)/COUNTIF(data!$A$2:$A$6999,ranks!$A8))</f>
        <v>2.5331686721564131</v>
      </c>
      <c r="F8">
        <f>SQRT(SUMIF(data!$A$2:$A$6999,ranks!$A8,data!$M$2:$M$6999)/COUNTIF(data!$A$2:$A$6999,ranks!$A8))</f>
        <v>1.1049571179725208</v>
      </c>
      <c r="I8" s="25">
        <f>SUMIF(data!$A$2:$A$6999,ranks!$A8,data!N$2:N$6999)/COUNTIF(data!$A$2:$A$6999,ranks!$A8)</f>
        <v>2.0382059800664454</v>
      </c>
      <c r="J8" s="25">
        <f>SUMIF(data!$A$2:$A$6999,ranks!$A8,data!O$2:O$6999)/COUNTIF(data!$A$2:$A$6999,ranks!$A8)</f>
        <v>1.893687707641196</v>
      </c>
      <c r="K8" s="25">
        <f>SUMIF(data!$A$2:$A$6999,ranks!$A8,data!P$2:P$6999)/COUNTIF(data!$A$2:$A$6999,ranks!$A8)</f>
        <v>1.9817275747508305</v>
      </c>
      <c r="L8" s="25">
        <f>SUMIF(data!$A$2:$A$6999,ranks!$A8,data!Q$2:Q$6999)/COUNTIF(data!$A$2:$A$6999,ranks!$A8)</f>
        <v>0.78903654485049834</v>
      </c>
    </row>
    <row r="9" spans="1:12" x14ac:dyDescent="0.25">
      <c r="A9" s="25" t="s">
        <v>1</v>
      </c>
      <c r="B9">
        <v>7</v>
      </c>
      <c r="C9">
        <f>SQRT(SUMIF(data!$A$2:$A$6999,ranks!$A9,data!$J$2:$J$6999)/COUNTIF(data!$A$2:$A$6999,ranks!$A9))</f>
        <v>2.5696684103235281</v>
      </c>
      <c r="D9">
        <f>SQRT(SUMIF(data!$A$2:$A$6999,ranks!$A9,data!$K$2:$K$6999)/COUNTIF(data!$A$2:$A$6999,ranks!$A9))</f>
        <v>2.3301131796745862</v>
      </c>
      <c r="E9">
        <f>SQRT(SUMIF(data!$A$2:$A$6999,ranks!$A9,data!$L$2:$L$6999)/COUNTIF(data!$A$2:$A$6999,ranks!$A9))</f>
        <v>2.3143447764628498</v>
      </c>
      <c r="F9">
        <f>SQRT(SUMIF(data!$A$2:$A$6999,ranks!$A9,data!$M$2:$M$6999)/COUNTIF(data!$A$2:$A$6999,ranks!$A9))</f>
        <v>1.7676257142786087</v>
      </c>
      <c r="I9" s="25">
        <f>SUMIF(data!$A$2:$A$6999,ranks!$A9,data!N$2:N$6999)/COUNTIF(data!$A$2:$A$6999,ranks!$A9)</f>
        <v>1.7882822902796272</v>
      </c>
      <c r="J9" s="25">
        <f>SUMIF(data!$A$2:$A$6999,ranks!$A9,data!O$2:O$6999)/COUNTIF(data!$A$2:$A$6999,ranks!$A9)</f>
        <v>1.4773635153129161</v>
      </c>
      <c r="K9" s="25">
        <f>SUMIF(data!$A$2:$A$6999,ranks!$A9,data!P$2:P$6999)/COUNTIF(data!$A$2:$A$6999,ranks!$A9)</f>
        <v>1.2336884154460719</v>
      </c>
      <c r="L9" s="25">
        <f>SUMIF(data!$A$2:$A$6999,ranks!$A9,data!Q$2:Q$6999)/COUNTIF(data!$A$2:$A$6999,ranks!$A9)</f>
        <v>1.4813581890812251</v>
      </c>
    </row>
    <row r="10" spans="1:12" x14ac:dyDescent="0.25">
      <c r="A10" s="25" t="s">
        <v>4</v>
      </c>
      <c r="B10">
        <v>8</v>
      </c>
      <c r="C10">
        <f>SQRT(SUMIF(data!$A$2:$A$6999,ranks!$A10,data!$J$2:$J$6999)/COUNTIF(data!$A$2:$A$6999,ranks!$A10))</f>
        <v>2.6594955662054915</v>
      </c>
      <c r="D10">
        <f>SQRT(SUMIF(data!$A$2:$A$6999,ranks!$A10,data!$K$2:$K$6999)/COUNTIF(data!$A$2:$A$6999,ranks!$A10))</f>
        <v>2.3172810935807222</v>
      </c>
      <c r="E10">
        <f>SQRT(SUMIF(data!$A$2:$A$6999,ranks!$A10,data!$L$2:$L$6999)/COUNTIF(data!$A$2:$A$6999,ranks!$A10))</f>
        <v>2.3629078131263039</v>
      </c>
      <c r="F10">
        <f>SQRT(SUMIF(data!$A$2:$A$6999,ranks!$A10,data!$M$2:$M$6999)/COUNTIF(data!$A$2:$A$6999,ranks!$A10))</f>
        <v>2.3120307331675138</v>
      </c>
      <c r="I10" s="25">
        <f>SUMIF(data!$A$2:$A$6999,ranks!$A10,data!N$2:N$6999)/COUNTIF(data!$A$2:$A$6999,ranks!$A10)</f>
        <v>1.9583333333333333</v>
      </c>
      <c r="J10" s="25">
        <f>SUMIF(data!$A$2:$A$6999,ranks!$A10,data!O$2:O$6999)/COUNTIF(data!$A$2:$A$6999,ranks!$A10)</f>
        <v>1.8038194444444444</v>
      </c>
      <c r="K10" s="25">
        <f>SUMIF(data!$A$2:$A$6999,ranks!$A10,data!P$2:P$6999)/COUNTIF(data!$A$2:$A$6999,ranks!$A10)</f>
        <v>1.8263888888888888</v>
      </c>
      <c r="L10" s="25">
        <f>SUMIF(data!$A$2:$A$6999,ranks!$A10,data!Q$2:Q$6999)/COUNTIF(data!$A$2:$A$6999,ranks!$A10)</f>
        <v>2.0260416666666665</v>
      </c>
    </row>
    <row r="11" spans="1:12" x14ac:dyDescent="0.25">
      <c r="A11" s="25" t="s">
        <v>2</v>
      </c>
      <c r="B11">
        <v>9</v>
      </c>
      <c r="C11">
        <f>SQRT(SUMIF(data!$A$2:$A$6999,ranks!$A11,data!$J$2:$J$6999)/COUNTIF(data!$A$2:$A$6999,ranks!$A11))</f>
        <v>2.7534864467086559</v>
      </c>
      <c r="D11">
        <f>SQRT(SUMIF(data!$A$2:$A$6999,ranks!$A11,data!$K$2:$K$6999)/COUNTIF(data!$A$2:$A$6999,ranks!$A11))</f>
        <v>2.3792188268866421</v>
      </c>
      <c r="E11">
        <f>SQRT(SUMIF(data!$A$2:$A$6999,ranks!$A11,data!$L$2:$L$6999)/COUNTIF(data!$A$2:$A$6999,ranks!$A11))</f>
        <v>2.5341474014083381</v>
      </c>
      <c r="F11">
        <f>SQRT(SUMIF(data!$A$2:$A$6999,ranks!$A11,data!$M$2:$M$6999)/COUNTIF(data!$A$2:$A$6999,ranks!$A11))</f>
        <v>3.1306098659613557</v>
      </c>
      <c r="I11" s="25">
        <f>SUMIF(data!$A$2:$A$6999,ranks!$A11,data!N$2:N$6999)/COUNTIF(data!$A$2:$A$6999,ranks!$A11)</f>
        <v>2.0305206463195691</v>
      </c>
      <c r="J11" s="25">
        <f>SUMIF(data!$A$2:$A$6999,ranks!$A11,data!O$2:O$6999)/COUNTIF(data!$A$2:$A$6999,ranks!$A11)</f>
        <v>1.8797127468581687</v>
      </c>
      <c r="K11" s="25">
        <f>SUMIF(data!$A$2:$A$6999,ranks!$A11,data!P$2:P$6999)/COUNTIF(data!$A$2:$A$6999,ranks!$A11)</f>
        <v>2.0233393177737882</v>
      </c>
      <c r="L11" s="25">
        <f>SUMIF(data!$A$2:$A$6999,ranks!$A11,data!Q$2:Q$6999)/COUNTIF(data!$A$2:$A$6999,ranks!$A11)</f>
        <v>2.9281867145421905</v>
      </c>
    </row>
    <row r="12" spans="1:12" x14ac:dyDescent="0.25">
      <c r="A12" s="25" t="s">
        <v>6</v>
      </c>
      <c r="B12">
        <v>10</v>
      </c>
      <c r="C12">
        <f>SQRT(SUMIF(data!$A$2:$A$6999,ranks!$A12,data!$J$2:$J$6999)/COUNTIF(data!$A$2:$A$6999,ranks!$A12))</f>
        <v>2.7790794236128069</v>
      </c>
      <c r="D12">
        <f>SQRT(SUMIF(data!$A$2:$A$6999,ranks!$A12,data!$K$2:$K$6999)/COUNTIF(data!$A$2:$A$6999,ranks!$A12))</f>
        <v>2.4008983687568359</v>
      </c>
      <c r="E12">
        <f>SQRT(SUMIF(data!$A$2:$A$6999,ranks!$A12,data!$L$2:$L$6999)/COUNTIF(data!$A$2:$A$6999,ranks!$A12))</f>
        <v>3.2755163918972814</v>
      </c>
      <c r="F12">
        <f>SQRT(SUMIF(data!$A$2:$A$6999,ranks!$A12,data!$M$2:$M$6999)/COUNTIF(data!$A$2:$A$6999,ranks!$A12))</f>
        <v>4.0748015453010451</v>
      </c>
      <c r="I12" s="25">
        <f>SUMIF(data!$A$2:$A$6999,ranks!$A12,data!N$2:N$6999)/COUNTIF(data!$A$2:$A$6999,ranks!$A12)</f>
        <v>1.7690839694656488</v>
      </c>
      <c r="J12" s="25">
        <f>SUMIF(data!$A$2:$A$6999,ranks!$A12,data!O$2:O$6999)/COUNTIF(data!$A$2:$A$6999,ranks!$A12)</f>
        <v>1.3902671755725191</v>
      </c>
      <c r="K12" s="25">
        <f>SUMIF(data!$A$2:$A$6999,ranks!$A12,data!P$2:P$6999)/COUNTIF(data!$A$2:$A$6999,ranks!$A12)</f>
        <v>2.2958015267175571</v>
      </c>
      <c r="L12" s="25">
        <f>SUMIF(data!$A$2:$A$6999,ranks!$A12,data!Q$2:Q$6999)/COUNTIF(data!$A$2:$A$6999,ranks!$A12)</f>
        <v>3.8807251908396947</v>
      </c>
    </row>
    <row r="13" spans="1:12" x14ac:dyDescent="0.25">
      <c r="I13" s="26"/>
      <c r="J13" s="26"/>
      <c r="K13" s="26"/>
      <c r="L13" s="26"/>
    </row>
    <row r="14" spans="1:12" x14ac:dyDescent="0.25">
      <c r="A14" t="s">
        <v>29</v>
      </c>
      <c r="C14">
        <f>AVERAGE(C2:C12)</f>
        <v>3.1459427001403042</v>
      </c>
      <c r="D14">
        <f t="shared" ref="D14:F14" si="0">AVERAGE(D2:D12)</f>
        <v>3.051294778940365</v>
      </c>
      <c r="E14">
        <f t="shared" si="0"/>
        <v>3.4598802346345225</v>
      </c>
      <c r="F14">
        <f t="shared" si="0"/>
        <v>2.6533098653582154</v>
      </c>
      <c r="H14" t="s">
        <v>29</v>
      </c>
      <c r="I14">
        <f t="shared" ref="I14:L14" si="1">AVERAGE(I2:I12)</f>
        <v>2.4283147084532239</v>
      </c>
      <c r="J14">
        <f t="shared" si="1"/>
        <v>2.3886151398179565</v>
      </c>
      <c r="K14">
        <f t="shared" si="1"/>
        <v>2.8421427143341798</v>
      </c>
      <c r="L14">
        <f t="shared" si="1"/>
        <v>2.4151329498358938</v>
      </c>
    </row>
    <row r="15" spans="1:12" x14ac:dyDescent="0.25">
      <c r="A15" t="s">
        <v>42</v>
      </c>
      <c r="C15">
        <f>C14/10</f>
        <v>0.3145942700140304</v>
      </c>
      <c r="D15">
        <f t="shared" ref="D15:F15" si="2">D14/10</f>
        <v>0.30512947789403649</v>
      </c>
      <c r="E15">
        <f t="shared" si="2"/>
        <v>0.34598802346345225</v>
      </c>
      <c r="F15">
        <f t="shared" si="2"/>
        <v>0.26533098653582154</v>
      </c>
      <c r="H15" t="s">
        <v>51</v>
      </c>
      <c r="I15">
        <f t="shared" ref="I15:L15" si="3">I14/10</f>
        <v>0.24283147084532239</v>
      </c>
      <c r="J15">
        <f t="shared" si="3"/>
        <v>0.23886151398179564</v>
      </c>
      <c r="K15">
        <f t="shared" si="3"/>
        <v>0.28421427143341799</v>
      </c>
      <c r="L15">
        <f t="shared" si="3"/>
        <v>0.24151329498358937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5"/>
  <sheetViews>
    <sheetView workbookViewId="0">
      <selection activeCell="D72" sqref="D72:N75"/>
    </sheetView>
  </sheetViews>
  <sheetFormatPr defaultRowHeight="15" x14ac:dyDescent="0.25"/>
  <cols>
    <col min="2" max="2" width="14.28515625" customWidth="1"/>
    <col min="3" max="3" width="31.28515625" bestFit="1" customWidth="1"/>
    <col min="4" max="4" width="9.5703125" customWidth="1"/>
    <col min="5" max="5" width="12.140625" bestFit="1" customWidth="1"/>
    <col min="17" max="17" width="25.85546875" bestFit="1" customWidth="1"/>
  </cols>
  <sheetData>
    <row r="1" spans="2:18" ht="15.75" thickBot="1" x14ac:dyDescent="0.3"/>
    <row r="2" spans="2:18" ht="23.25" x14ac:dyDescent="0.35">
      <c r="B2" s="43" t="s">
        <v>21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5"/>
    </row>
    <row r="3" spans="2:18" ht="24" thickBot="1" x14ac:dyDescent="0.4">
      <c r="B3" s="5"/>
      <c r="C3" s="6"/>
      <c r="D3" s="7" t="s">
        <v>6</v>
      </c>
      <c r="E3" s="7" t="s">
        <v>2</v>
      </c>
      <c r="F3" s="7" t="s">
        <v>4</v>
      </c>
      <c r="G3" s="7" t="s">
        <v>1</v>
      </c>
      <c r="H3" s="7" t="s">
        <v>3</v>
      </c>
      <c r="I3" s="7" t="s">
        <v>7</v>
      </c>
      <c r="J3" s="7" t="s">
        <v>5</v>
      </c>
      <c r="K3" s="7" t="s">
        <v>10</v>
      </c>
      <c r="L3" s="7" t="s">
        <v>9</v>
      </c>
      <c r="M3" s="7" t="s">
        <v>8</v>
      </c>
      <c r="N3" s="8" t="s">
        <v>11</v>
      </c>
      <c r="Q3" s="2" t="s">
        <v>20</v>
      </c>
    </row>
    <row r="4" spans="2:18" ht="23.25" customHeight="1" x14ac:dyDescent="0.35">
      <c r="B4" s="46" t="s">
        <v>19</v>
      </c>
      <c r="C4" s="12" t="s">
        <v>6</v>
      </c>
      <c r="D4" s="22">
        <f>COUNTIFS(data!$A:$A,'confusion matrix'!$C4,data!$B:$B,'confusion matrix'!D$3)</f>
        <v>468</v>
      </c>
      <c r="E4" s="27">
        <f>COUNTIFS(data!$A:$A,'confusion matrix'!$C4,data!$B:$B,'confusion matrix'!E$3)</f>
        <v>112</v>
      </c>
      <c r="F4" s="27">
        <f>COUNTIFS(data!$A:$A,'confusion matrix'!$C4,data!$B:$B,'confusion matrix'!F$3)</f>
        <v>93</v>
      </c>
      <c r="G4" s="27">
        <f>COUNTIFS(data!$A:$A,'confusion matrix'!$C4,data!$B:$B,'confusion matrix'!G$3)</f>
        <v>228</v>
      </c>
      <c r="H4" s="27">
        <f>COUNTIFS(data!$A:$A,'confusion matrix'!$C4,data!$B:$B,'confusion matrix'!H$3)</f>
        <v>33</v>
      </c>
      <c r="I4" s="27">
        <f>COUNTIFS(data!$A:$A,'confusion matrix'!$C4,data!$B:$B,'confusion matrix'!I$3)</f>
        <v>20</v>
      </c>
      <c r="J4" s="27">
        <f>COUNTIFS(data!$A:$A,'confusion matrix'!$C4,data!$B:$B,'confusion matrix'!J$3)</f>
        <v>63</v>
      </c>
      <c r="K4" s="27">
        <f>COUNTIFS(data!$A:$A,'confusion matrix'!$C4,data!$B:$B,'confusion matrix'!K$3)</f>
        <v>12</v>
      </c>
      <c r="L4" s="27">
        <f>COUNTIFS(data!$A:$A,'confusion matrix'!$C4,data!$B:$B,'confusion matrix'!L$3)</f>
        <v>1</v>
      </c>
      <c r="M4" s="27">
        <f>COUNTIFS(data!$A:$A,'confusion matrix'!$C4,data!$B:$B,'confusion matrix'!M$3)</f>
        <v>10</v>
      </c>
      <c r="N4" s="28">
        <f>COUNTIFS(data!$A:$A,'confusion matrix'!$C4,data!$B:$B,'confusion matrix'!N$3)</f>
        <v>8</v>
      </c>
      <c r="Q4" t="s">
        <v>16</v>
      </c>
      <c r="R4">
        <f>SUM(D4,E5,F6,G7,H8,I9,J10,K11,L12,M13,N14)</f>
        <v>1732</v>
      </c>
    </row>
    <row r="5" spans="2:18" ht="23.25" x14ac:dyDescent="0.35">
      <c r="B5" s="46"/>
      <c r="C5" s="12" t="s">
        <v>2</v>
      </c>
      <c r="D5" s="5">
        <f>COUNTIFS(data!$A:$A,'confusion matrix'!$C5,data!$B:$B,'confusion matrix'!D$3)</f>
        <v>154</v>
      </c>
      <c r="E5" s="23">
        <f>COUNTIFS(data!$A:$A,'confusion matrix'!$C5,data!$B:$B,'confusion matrix'!E$3)</f>
        <v>69</v>
      </c>
      <c r="F5" s="9">
        <f>COUNTIFS(data!$A:$A,'confusion matrix'!$C5,data!$B:$B,'confusion matrix'!F$3)</f>
        <v>49</v>
      </c>
      <c r="G5" s="9">
        <f>COUNTIFS(data!$A:$A,'confusion matrix'!$C5,data!$B:$B,'confusion matrix'!G$3)</f>
        <v>161</v>
      </c>
      <c r="H5" s="9">
        <f>COUNTIFS(data!$A:$A,'confusion matrix'!$C5,data!$B:$B,'confusion matrix'!H$3)</f>
        <v>29</v>
      </c>
      <c r="I5" s="9">
        <f>COUNTIFS(data!$A:$A,'confusion matrix'!$C5,data!$B:$B,'confusion matrix'!I$3)</f>
        <v>31</v>
      </c>
      <c r="J5" s="9">
        <f>COUNTIFS(data!$A:$A,'confusion matrix'!$C5,data!$B:$B,'confusion matrix'!J$3)</f>
        <v>39</v>
      </c>
      <c r="K5" s="9">
        <f>COUNTIFS(data!$A:$A,'confusion matrix'!$C5,data!$B:$B,'confusion matrix'!K$3)</f>
        <v>7</v>
      </c>
      <c r="L5" s="9">
        <f>COUNTIFS(data!$A:$A,'confusion matrix'!$C5,data!$B:$B,'confusion matrix'!L$3)</f>
        <v>1</v>
      </c>
      <c r="M5" s="9">
        <f>COUNTIFS(data!$A:$A,'confusion matrix'!$C5,data!$B:$B,'confusion matrix'!M$3)</f>
        <v>2</v>
      </c>
      <c r="N5" s="10">
        <f>COUNTIFS(data!$A:$A,'confusion matrix'!$C5,data!$B:$B,'confusion matrix'!N$3)</f>
        <v>15</v>
      </c>
      <c r="Q5" t="s">
        <v>17</v>
      </c>
      <c r="R5">
        <f>SUM(D5:D14,E6:E14,F7:F14,G8:G14,H9:H14,I10:I14,J11:J14,K12:K14,L13:L14,M14)</f>
        <v>2723</v>
      </c>
    </row>
    <row r="6" spans="2:18" ht="23.25" x14ac:dyDescent="0.35">
      <c r="B6" s="46"/>
      <c r="C6" s="12" t="s">
        <v>4</v>
      </c>
      <c r="D6" s="5">
        <f>COUNTIFS(data!$A:$A,'confusion matrix'!$C6,data!$B:$B,'confusion matrix'!D$3)</f>
        <v>104</v>
      </c>
      <c r="E6" s="9">
        <f>COUNTIFS(data!$A:$A,'confusion matrix'!$C6,data!$B:$B,'confusion matrix'!E$3)</f>
        <v>59</v>
      </c>
      <c r="F6" s="23">
        <f>COUNTIFS(data!$A:$A,'confusion matrix'!$C6,data!$B:$B,'confusion matrix'!F$3)</f>
        <v>76</v>
      </c>
      <c r="G6" s="9">
        <f>COUNTIFS(data!$A:$A,'confusion matrix'!$C6,data!$B:$B,'confusion matrix'!G$3)</f>
        <v>170</v>
      </c>
      <c r="H6" s="9">
        <f>COUNTIFS(data!$A:$A,'confusion matrix'!$C6,data!$B:$B,'confusion matrix'!H$3)</f>
        <v>40</v>
      </c>
      <c r="I6" s="9">
        <f>COUNTIFS(data!$A:$A,'confusion matrix'!$C6,data!$B:$B,'confusion matrix'!I$3)</f>
        <v>25</v>
      </c>
      <c r="J6" s="9">
        <f>COUNTIFS(data!$A:$A,'confusion matrix'!$C6,data!$B:$B,'confusion matrix'!J$3)</f>
        <v>48</v>
      </c>
      <c r="K6" s="9">
        <f>COUNTIFS(data!$A:$A,'confusion matrix'!$C6,data!$B:$B,'confusion matrix'!K$3)</f>
        <v>20</v>
      </c>
      <c r="L6" s="9">
        <f>COUNTIFS(data!$A:$A,'confusion matrix'!$C6,data!$B:$B,'confusion matrix'!L$3)</f>
        <v>10</v>
      </c>
      <c r="M6" s="9">
        <f>COUNTIFS(data!$A:$A,'confusion matrix'!$C6,data!$B:$B,'confusion matrix'!M$3)</f>
        <v>8</v>
      </c>
      <c r="N6" s="10">
        <f>COUNTIFS(data!$A:$A,'confusion matrix'!$C6,data!$B:$B,'confusion matrix'!N$3)</f>
        <v>16</v>
      </c>
      <c r="Q6" t="s">
        <v>18</v>
      </c>
      <c r="R6">
        <f>SUM(E4,F4:F5,G4:G6,H4:H7,I4:I8,J4:J9,K4:K10,L4:L11,M4:M12,N4:N13)</f>
        <v>2543</v>
      </c>
    </row>
    <row r="7" spans="2:18" ht="23.25" x14ac:dyDescent="0.35">
      <c r="B7" s="46"/>
      <c r="C7" s="12" t="s">
        <v>1</v>
      </c>
      <c r="D7" s="5">
        <f>COUNTIFS(data!$A:$A,'confusion matrix'!$C7,data!$B:$B,'confusion matrix'!D$3)</f>
        <v>192</v>
      </c>
      <c r="E7" s="9">
        <f>COUNTIFS(data!$A:$A,'confusion matrix'!$C7,data!$B:$B,'confusion matrix'!E$3)</f>
        <v>100</v>
      </c>
      <c r="F7" s="9">
        <f>COUNTIFS(data!$A:$A,'confusion matrix'!$C7,data!$B:$B,'confusion matrix'!F$3)</f>
        <v>128</v>
      </c>
      <c r="G7" s="23">
        <f>COUNTIFS(data!$A:$A,'confusion matrix'!$C7,data!$B:$B,'confusion matrix'!G$3)</f>
        <v>528</v>
      </c>
      <c r="H7" s="9">
        <f>COUNTIFS(data!$A:$A,'confusion matrix'!$C7,data!$B:$B,'confusion matrix'!H$3)</f>
        <v>119</v>
      </c>
      <c r="I7" s="9">
        <f>COUNTIFS(data!$A:$A,'confusion matrix'!$C7,data!$B:$B,'confusion matrix'!I$3)</f>
        <v>70</v>
      </c>
      <c r="J7" s="9">
        <f>COUNTIFS(data!$A:$A,'confusion matrix'!$C7,data!$B:$B,'confusion matrix'!J$3)</f>
        <v>209</v>
      </c>
      <c r="K7" s="9">
        <f>COUNTIFS(data!$A:$A,'confusion matrix'!$C7,data!$B:$B,'confusion matrix'!K$3)</f>
        <v>44</v>
      </c>
      <c r="L7" s="9">
        <f>COUNTIFS(data!$A:$A,'confusion matrix'!$C7,data!$B:$B,'confusion matrix'!L$3)</f>
        <v>11</v>
      </c>
      <c r="M7" s="9">
        <f>COUNTIFS(data!$A:$A,'confusion matrix'!$C7,data!$B:$B,'confusion matrix'!M$3)</f>
        <v>42</v>
      </c>
      <c r="N7" s="10">
        <f>COUNTIFS(data!$A:$A,'confusion matrix'!$C7,data!$B:$B,'confusion matrix'!N$3)</f>
        <v>59</v>
      </c>
    </row>
    <row r="8" spans="2:18" ht="23.25" x14ac:dyDescent="0.35">
      <c r="B8" s="46"/>
      <c r="C8" s="12" t="s">
        <v>3</v>
      </c>
      <c r="D8" s="5">
        <f>COUNTIFS(data!$A:$A,'confusion matrix'!$C8,data!$B:$B,'confusion matrix'!D$3)</f>
        <v>44</v>
      </c>
      <c r="E8" s="9">
        <f>COUNTIFS(data!$A:$A,'confusion matrix'!$C8,data!$B:$B,'confusion matrix'!E$3)</f>
        <v>35</v>
      </c>
      <c r="F8" s="9">
        <f>COUNTIFS(data!$A:$A,'confusion matrix'!$C8,data!$B:$B,'confusion matrix'!F$3)</f>
        <v>45</v>
      </c>
      <c r="G8" s="9">
        <f>COUNTIFS(data!$A:$A,'confusion matrix'!$C8,data!$B:$B,'confusion matrix'!G$3)</f>
        <v>183</v>
      </c>
      <c r="H8" s="23">
        <f>COUNTIFS(data!$A:$A,'confusion matrix'!$C8,data!$B:$B,'confusion matrix'!H$3)</f>
        <v>69</v>
      </c>
      <c r="I8" s="9">
        <f>COUNTIFS(data!$A:$A,'confusion matrix'!$C8,data!$B:$B,'confusion matrix'!I$3)</f>
        <v>39</v>
      </c>
      <c r="J8" s="9">
        <f>COUNTIFS(data!$A:$A,'confusion matrix'!$C8,data!$B:$B,'confusion matrix'!J$3)</f>
        <v>97</v>
      </c>
      <c r="K8" s="9">
        <f>COUNTIFS(data!$A:$A,'confusion matrix'!$C8,data!$B:$B,'confusion matrix'!K$3)</f>
        <v>21</v>
      </c>
      <c r="L8" s="9">
        <f>COUNTIFS(data!$A:$A,'confusion matrix'!$C8,data!$B:$B,'confusion matrix'!L$3)</f>
        <v>7</v>
      </c>
      <c r="M8" s="9">
        <f>COUNTIFS(data!$A:$A,'confusion matrix'!$C8,data!$B:$B,'confusion matrix'!M$3)</f>
        <v>23</v>
      </c>
      <c r="N8" s="10">
        <f>COUNTIFS(data!$A:$A,'confusion matrix'!$C8,data!$B:$B,'confusion matrix'!N$3)</f>
        <v>39</v>
      </c>
      <c r="Q8" t="s">
        <v>52</v>
      </c>
      <c r="R8">
        <f>SUM(D5,E6,F7,G8,H9,I10,J11,K12,L13,M12,L11,K10,J9,I8,H7,G6,F5,E4)</f>
        <v>1395</v>
      </c>
    </row>
    <row r="9" spans="2:18" ht="23.25" x14ac:dyDescent="0.35">
      <c r="B9" s="46"/>
      <c r="C9" s="12" t="s">
        <v>7</v>
      </c>
      <c r="D9" s="5">
        <f>COUNTIFS(data!$A:$A,'confusion matrix'!$C9,data!$B:$B,'confusion matrix'!D$3)</f>
        <v>19</v>
      </c>
      <c r="E9" s="9">
        <f>COUNTIFS(data!$A:$A,'confusion matrix'!$C9,data!$B:$B,'confusion matrix'!E$3)</f>
        <v>35</v>
      </c>
      <c r="F9" s="9">
        <f>COUNTIFS(data!$A:$A,'confusion matrix'!$C9,data!$B:$B,'confusion matrix'!F$3)</f>
        <v>27</v>
      </c>
      <c r="G9" s="9">
        <f>COUNTIFS(data!$A:$A,'confusion matrix'!$C9,data!$B:$B,'confusion matrix'!G$3)</f>
        <v>133</v>
      </c>
      <c r="H9" s="9">
        <f>COUNTIFS(data!$A:$A,'confusion matrix'!$C9,data!$B:$B,'confusion matrix'!H$3)</f>
        <v>58</v>
      </c>
      <c r="I9" s="23">
        <f>COUNTIFS(data!$A:$A,'confusion matrix'!$C9,data!$B:$B,'confusion matrix'!I$3)</f>
        <v>37</v>
      </c>
      <c r="J9" s="9">
        <f>COUNTIFS(data!$A:$A,'confusion matrix'!$C9,data!$B:$B,'confusion matrix'!J$3)</f>
        <v>91</v>
      </c>
      <c r="K9" s="9">
        <f>COUNTIFS(data!$A:$A,'confusion matrix'!$C9,data!$B:$B,'confusion matrix'!K$3)</f>
        <v>15</v>
      </c>
      <c r="L9" s="9">
        <f>COUNTIFS(data!$A:$A,'confusion matrix'!$C9,data!$B:$B,'confusion matrix'!L$3)</f>
        <v>7</v>
      </c>
      <c r="M9" s="9">
        <f>COUNTIFS(data!$A:$A,'confusion matrix'!$C9,data!$B:$B,'confusion matrix'!M$3)</f>
        <v>21</v>
      </c>
      <c r="N9" s="10">
        <f>COUNTIFS(data!$A:$A,'confusion matrix'!$C9,data!$B:$B,'confusion matrix'!N$3)</f>
        <v>27</v>
      </c>
      <c r="Q9" t="s">
        <v>53</v>
      </c>
      <c r="R9">
        <f>SUM(D5,D6,D7,E6,E7,E8,F7,F8,F9,G8,G9,G10,H9,H10,H11,I10,I11,I12,J11,J12,J13,K12,K13,K14,L13,L14,M14,N13,N12,N11,M10,M11,M12,L9,L10,L11,K10,K9,K8,J9,J8,J7,I8,I7,I6,H6,H7,H5,G5,G6,G4,F4,F5,E4)</f>
        <v>3784</v>
      </c>
    </row>
    <row r="10" spans="2:18" ht="23.25" x14ac:dyDescent="0.35">
      <c r="B10" s="46"/>
      <c r="C10" s="12" t="s">
        <v>5</v>
      </c>
      <c r="D10" s="5">
        <f>COUNTIFS(data!$A:$A,'confusion matrix'!$C10,data!$B:$B,'confusion matrix'!D$3)</f>
        <v>46</v>
      </c>
      <c r="E10" s="9">
        <f>COUNTIFS(data!$A:$A,'confusion matrix'!$C10,data!$B:$B,'confusion matrix'!E$3)</f>
        <v>32</v>
      </c>
      <c r="F10" s="9">
        <f>COUNTIFS(data!$A:$A,'confusion matrix'!$C10,data!$B:$B,'confusion matrix'!F$3)</f>
        <v>47</v>
      </c>
      <c r="G10" s="9">
        <f>COUNTIFS(data!$A:$A,'confusion matrix'!$C10,data!$B:$B,'confusion matrix'!G$3)</f>
        <v>259</v>
      </c>
      <c r="H10" s="9">
        <f>COUNTIFS(data!$A:$A,'confusion matrix'!$C10,data!$B:$B,'confusion matrix'!H$3)</f>
        <v>71</v>
      </c>
      <c r="I10" s="9">
        <f>COUNTIFS(data!$A:$A,'confusion matrix'!$C10,data!$B:$B,'confusion matrix'!I$3)</f>
        <v>65</v>
      </c>
      <c r="J10" s="23">
        <f>COUNTIFS(data!$A:$A,'confusion matrix'!$C10,data!$B:$B,'confusion matrix'!J$3)</f>
        <v>244</v>
      </c>
      <c r="K10" s="9">
        <f>COUNTIFS(data!$A:$A,'confusion matrix'!$C10,data!$B:$B,'confusion matrix'!K$3)</f>
        <v>63</v>
      </c>
      <c r="L10" s="9">
        <f>COUNTIFS(data!$A:$A,'confusion matrix'!$C10,data!$B:$B,'confusion matrix'!L$3)</f>
        <v>10</v>
      </c>
      <c r="M10" s="9">
        <f>COUNTIFS(data!$A:$A,'confusion matrix'!$C10,data!$B:$B,'confusion matrix'!M$3)</f>
        <v>39</v>
      </c>
      <c r="N10" s="10">
        <f>COUNTIFS(data!$A:$A,'confusion matrix'!$C10,data!$B:$B,'confusion matrix'!N$3)</f>
        <v>101</v>
      </c>
    </row>
    <row r="11" spans="2:18" ht="23.25" x14ac:dyDescent="0.35">
      <c r="B11" s="46"/>
      <c r="C11" s="12" t="s">
        <v>10</v>
      </c>
      <c r="D11" s="5">
        <f>COUNTIFS(data!$A:$A,'confusion matrix'!$C11,data!$B:$B,'confusion matrix'!D$3)</f>
        <v>20</v>
      </c>
      <c r="E11" s="9">
        <f>COUNTIFS(data!$A:$A,'confusion matrix'!$C11,data!$B:$B,'confusion matrix'!E$3)</f>
        <v>7</v>
      </c>
      <c r="F11" s="9">
        <f>COUNTIFS(data!$A:$A,'confusion matrix'!$C11,data!$B:$B,'confusion matrix'!F$3)</f>
        <v>15</v>
      </c>
      <c r="G11" s="9">
        <f>COUNTIFS(data!$A:$A,'confusion matrix'!$C11,data!$B:$B,'confusion matrix'!G$3)</f>
        <v>73</v>
      </c>
      <c r="H11" s="9">
        <f>COUNTIFS(data!$A:$A,'confusion matrix'!$C11,data!$B:$B,'confusion matrix'!H$3)</f>
        <v>27</v>
      </c>
      <c r="I11" s="9">
        <f>COUNTIFS(data!$A:$A,'confusion matrix'!$C11,data!$B:$B,'confusion matrix'!I$3)</f>
        <v>18</v>
      </c>
      <c r="J11" s="9">
        <f>COUNTIFS(data!$A:$A,'confusion matrix'!$C11,data!$B:$B,'confusion matrix'!J$3)</f>
        <v>86</v>
      </c>
      <c r="K11" s="23">
        <f>COUNTIFS(data!$A:$A,'confusion matrix'!$C11,data!$B:$B,'confusion matrix'!K$3)</f>
        <v>30</v>
      </c>
      <c r="L11" s="9">
        <f>COUNTIFS(data!$A:$A,'confusion matrix'!$C11,data!$B:$B,'confusion matrix'!L$3)</f>
        <v>7</v>
      </c>
      <c r="M11" s="9">
        <f>COUNTIFS(data!$A:$A,'confusion matrix'!$C11,data!$B:$B,'confusion matrix'!M$3)</f>
        <v>26</v>
      </c>
      <c r="N11" s="10">
        <f>COUNTIFS(data!$A:$A,'confusion matrix'!$C11,data!$B:$B,'confusion matrix'!N$3)</f>
        <v>38</v>
      </c>
      <c r="Q11" t="s">
        <v>54</v>
      </c>
      <c r="R11" s="37">
        <f>R4/SUM(R4:R6)</f>
        <v>0.24749928551014574</v>
      </c>
    </row>
    <row r="12" spans="2:18" ht="23.25" x14ac:dyDescent="0.35">
      <c r="B12" s="46"/>
      <c r="C12" s="12" t="s">
        <v>9</v>
      </c>
      <c r="D12" s="5">
        <f>COUNTIFS(data!$A:$A,'confusion matrix'!$C12,data!$B:$B,'confusion matrix'!D$3)</f>
        <v>5</v>
      </c>
      <c r="E12" s="9">
        <f>COUNTIFS(data!$A:$A,'confusion matrix'!$C12,data!$B:$B,'confusion matrix'!E$3)</f>
        <v>2</v>
      </c>
      <c r="F12" s="9">
        <f>COUNTIFS(data!$A:$A,'confusion matrix'!$C12,data!$B:$B,'confusion matrix'!F$3)</f>
        <v>5</v>
      </c>
      <c r="G12" s="9">
        <f>COUNTIFS(data!$A:$A,'confusion matrix'!$C12,data!$B:$B,'confusion matrix'!G$3)</f>
        <v>15</v>
      </c>
      <c r="H12" s="9">
        <f>COUNTIFS(data!$A:$A,'confusion matrix'!$C12,data!$B:$B,'confusion matrix'!H$3)</f>
        <v>6</v>
      </c>
      <c r="I12" s="9">
        <f>COUNTIFS(data!$A:$A,'confusion matrix'!$C12,data!$B:$B,'confusion matrix'!I$3)</f>
        <v>9</v>
      </c>
      <c r="J12" s="9">
        <f>COUNTIFS(data!$A:$A,'confusion matrix'!$C12,data!$B:$B,'confusion matrix'!J$3)</f>
        <v>19</v>
      </c>
      <c r="K12" s="9">
        <f>COUNTIFS(data!$A:$A,'confusion matrix'!$C12,data!$B:$B,'confusion matrix'!K$3)</f>
        <v>5</v>
      </c>
      <c r="L12" s="23">
        <f>COUNTIFS(data!$A:$A,'confusion matrix'!$C12,data!$B:$B,'confusion matrix'!L$3)</f>
        <v>2</v>
      </c>
      <c r="M12" s="9">
        <f>COUNTIFS(data!$A:$A,'confusion matrix'!$C12,data!$B:$B,'confusion matrix'!M$3)</f>
        <v>3</v>
      </c>
      <c r="N12" s="10">
        <f>COUNTIFS(data!$A:$A,'confusion matrix'!$C12,data!$B:$B,'confusion matrix'!N$3)</f>
        <v>2</v>
      </c>
      <c r="Q12" t="s">
        <v>55</v>
      </c>
      <c r="R12" s="37">
        <f>(R4+R8)/SUM(D4:N14)</f>
        <v>0.44684195484424122</v>
      </c>
    </row>
    <row r="13" spans="2:18" ht="23.25" x14ac:dyDescent="0.35">
      <c r="B13" s="46"/>
      <c r="C13" s="12" t="s">
        <v>8</v>
      </c>
      <c r="D13" s="5">
        <f>COUNTIFS(data!$A:$A,'confusion matrix'!$C13,data!$B:$B,'confusion matrix'!D$3)</f>
        <v>8</v>
      </c>
      <c r="E13" s="9">
        <f>COUNTIFS(data!$A:$A,'confusion matrix'!$C13,data!$B:$B,'confusion matrix'!E$3)</f>
        <v>5</v>
      </c>
      <c r="F13" s="9">
        <f>COUNTIFS(data!$A:$A,'confusion matrix'!$C13,data!$B:$B,'confusion matrix'!F$3)</f>
        <v>6</v>
      </c>
      <c r="G13" s="9">
        <f>COUNTIFS(data!$A:$A,'confusion matrix'!$C13,data!$B:$B,'confusion matrix'!G$3)</f>
        <v>61</v>
      </c>
      <c r="H13" s="9">
        <f>COUNTIFS(data!$A:$A,'confusion matrix'!$C13,data!$B:$B,'confusion matrix'!H$3)</f>
        <v>21</v>
      </c>
      <c r="I13" s="9">
        <f>COUNTIFS(data!$A:$A,'confusion matrix'!$C13,data!$B:$B,'confusion matrix'!I$3)</f>
        <v>13</v>
      </c>
      <c r="J13" s="9">
        <f>COUNTIFS(data!$A:$A,'confusion matrix'!$C13,data!$B:$B,'confusion matrix'!J$3)</f>
        <v>70</v>
      </c>
      <c r="K13" s="9">
        <f>COUNTIFS(data!$A:$A,'confusion matrix'!$C13,data!$B:$B,'confusion matrix'!K$3)</f>
        <v>21</v>
      </c>
      <c r="L13" s="9">
        <f>COUNTIFS(data!$A:$A,'confusion matrix'!$C13,data!$B:$B,'confusion matrix'!L$3)</f>
        <v>4</v>
      </c>
      <c r="M13" s="23">
        <f>COUNTIFS(data!$A:$A,'confusion matrix'!$C13,data!$B:$B,'confusion matrix'!M$3)</f>
        <v>47</v>
      </c>
      <c r="N13" s="10">
        <f>COUNTIFS(data!$A:$A,'confusion matrix'!$C13,data!$B:$B,'confusion matrix'!N$3)</f>
        <v>62</v>
      </c>
      <c r="Q13" t="s">
        <v>56</v>
      </c>
      <c r="R13" s="37">
        <f>(R4+R9)/SUM(D4:N14)</f>
        <v>0.78822520720205769</v>
      </c>
    </row>
    <row r="14" spans="2:18" ht="24" thickBot="1" x14ac:dyDescent="0.4">
      <c r="B14" s="47"/>
      <c r="C14" s="13" t="s">
        <v>11</v>
      </c>
      <c r="D14" s="19">
        <f>COUNTIFS(data!$A:$A,'confusion matrix'!$C14,data!$B:$B,'confusion matrix'!D$3)</f>
        <v>14</v>
      </c>
      <c r="E14" s="11">
        <f>COUNTIFS(data!$A:$A,'confusion matrix'!$C14,data!$B:$B,'confusion matrix'!E$3)</f>
        <v>11</v>
      </c>
      <c r="F14" s="11">
        <f>COUNTIFS(data!$A:$A,'confusion matrix'!$C14,data!$B:$B,'confusion matrix'!F$3)</f>
        <v>12</v>
      </c>
      <c r="G14" s="11">
        <f>COUNTIFS(data!$A:$A,'confusion matrix'!$C14,data!$B:$B,'confusion matrix'!G$3)</f>
        <v>77</v>
      </c>
      <c r="H14" s="11">
        <f>COUNTIFS(data!$A:$A,'confusion matrix'!$C14,data!$B:$B,'confusion matrix'!H$3)</f>
        <v>33</v>
      </c>
      <c r="I14" s="11">
        <f>COUNTIFS(data!$A:$A,'confusion matrix'!$C14,data!$B:$B,'confusion matrix'!I$3)</f>
        <v>24</v>
      </c>
      <c r="J14" s="11">
        <f>COUNTIFS(data!$A:$A,'confusion matrix'!$C14,data!$B:$B,'confusion matrix'!J$3)</f>
        <v>108</v>
      </c>
      <c r="K14" s="11">
        <f>COUNTIFS(data!$A:$A,'confusion matrix'!$C14,data!$B:$B,'confusion matrix'!K$3)</f>
        <v>34</v>
      </c>
      <c r="L14" s="11">
        <f>COUNTIFS(data!$A:$A,'confusion matrix'!$C14,data!$B:$B,'confusion matrix'!L$3)</f>
        <v>4</v>
      </c>
      <c r="M14" s="11">
        <f>COUNTIFS(data!$A:$A,'confusion matrix'!$C14,data!$B:$B,'confusion matrix'!M$3)</f>
        <v>49</v>
      </c>
      <c r="N14" s="24">
        <f>COUNTIFS(data!$A:$A,'confusion matrix'!$C14,data!$B:$B,'confusion matrix'!N$3)</f>
        <v>162</v>
      </c>
    </row>
    <row r="15" spans="2:18" ht="23.25" x14ac:dyDescent="0.35">
      <c r="B15" s="29"/>
      <c r="C15" s="40" t="s">
        <v>47</v>
      </c>
      <c r="D15" s="31"/>
      <c r="E15" s="31">
        <f>IFERROR(SUM(E4)/SUM(E4:E14),"")</f>
        <v>0.2398286937901499</v>
      </c>
      <c r="F15" s="31">
        <f>IFERROR(SUM(F4:F5)/SUM(F4:F14),"")</f>
        <v>0.28230616302186878</v>
      </c>
      <c r="G15" s="31">
        <f>IFERROR(SUM(G4:G6)/SUM(G4:G14),"")</f>
        <v>0.29608050847457629</v>
      </c>
      <c r="H15" s="31">
        <f>IFERROR(SUM(H4:H7)/SUM(H4:H14),"")</f>
        <v>0.43675889328063239</v>
      </c>
      <c r="I15" s="31">
        <f>IFERROR(SUM(I4:I8)/SUM(I4:I14),"")</f>
        <v>0.52706552706552712</v>
      </c>
      <c r="J15" s="31">
        <f>IFERROR(SUM(J4:J9)/SUM(J4:J14),"")</f>
        <v>0.5093109869646183</v>
      </c>
      <c r="K15" s="31">
        <f>IFERROR(SUM(K4:K10)/SUM(K4:K14),"")</f>
        <v>0.66911764705882348</v>
      </c>
      <c r="L15" s="31">
        <f>IFERROR(SUM(L4:L11)/SUM(L4:L14),"")</f>
        <v>0.84375</v>
      </c>
      <c r="M15" s="31">
        <f>IFERROR(SUM(M4:M12)/SUM(M4:M14),"")</f>
        <v>0.64444444444444449</v>
      </c>
      <c r="N15" s="32">
        <f>IFERROR(SUM(N4:N13)/SUM(N4:N14),"")</f>
        <v>0.69376181474480147</v>
      </c>
    </row>
    <row r="16" spans="2:18" ht="23.25" x14ac:dyDescent="0.35">
      <c r="B16" s="29"/>
      <c r="C16" s="41" t="s">
        <v>48</v>
      </c>
      <c r="D16" s="33">
        <f>IFERROR(SUM(D5:D14)/SUM(D4:D14),"")</f>
        <v>0.56424581005586594</v>
      </c>
      <c r="E16" s="33">
        <f>IFERROR(SUM(E6:E14)/SUM(E4:E14),"")</f>
        <v>0.61241970021413272</v>
      </c>
      <c r="F16" s="33">
        <f>IFERROR(SUM(F7:F14)/SUM(F4:F14),"")</f>
        <v>0.56660039761431413</v>
      </c>
      <c r="G16" s="33">
        <f>IFERROR(SUM(G8:G14)/SUM(G4:G14),"")</f>
        <v>0.42425847457627119</v>
      </c>
      <c r="H16" s="33">
        <f>IFERROR(SUM(H9:H14)/SUM(H4:H14),"")</f>
        <v>0.4268774703557312</v>
      </c>
      <c r="I16" s="33">
        <f>IFERROR(SUM(I10:I14)/SUM(I4:I14),"")</f>
        <v>0.36752136752136755</v>
      </c>
      <c r="J16" s="33">
        <f>IFERROR(SUM(J11:J14)/SUM(J4:J14),"")</f>
        <v>0.26350093109869649</v>
      </c>
      <c r="K16" s="33">
        <f>IFERROR(SUM(K12:K14)/SUM(K4:K14),"")</f>
        <v>0.22058823529411764</v>
      </c>
      <c r="L16" s="33">
        <f>IFERROR(SUM(L13:L14)/SUM(L4:L14),"")</f>
        <v>0.125</v>
      </c>
      <c r="M16" s="33">
        <f>IFERROR(SUM(M14:M14)/SUM(M4:M14),"")</f>
        <v>0.18148148148148149</v>
      </c>
      <c r="N16" s="38"/>
    </row>
    <row r="17" spans="2:18" ht="23.25" x14ac:dyDescent="0.35">
      <c r="B17" s="29"/>
      <c r="C17" s="41" t="s">
        <v>49</v>
      </c>
      <c r="D17" s="33">
        <f>IFERROR(D4/SUM(D4:D14),"")</f>
        <v>0.43575418994413406</v>
      </c>
      <c r="E17" s="33">
        <f>IFERROR(E5/SUM(E4:E14),"")</f>
        <v>0.14775160599571735</v>
      </c>
      <c r="F17" s="33">
        <f>IFERROR(F6/SUM(F4:F14),"")</f>
        <v>0.15109343936381708</v>
      </c>
      <c r="G17" s="33">
        <f>IFERROR(G7/SUM(G4:G14),"")</f>
        <v>0.27966101694915252</v>
      </c>
      <c r="H17" s="33">
        <f>IFERROR(H8/SUM(H4:H14),"")</f>
        <v>0.13636363636363635</v>
      </c>
      <c r="I17" s="33">
        <f>IFERROR(I9/SUM(I4:I14),"")</f>
        <v>0.10541310541310542</v>
      </c>
      <c r="J17" s="33">
        <f>IFERROR(J10/SUM(J4:J14),"")</f>
        <v>0.2271880819366853</v>
      </c>
      <c r="K17" s="33">
        <f>IFERROR(K11/SUM(K4:K14),"")</f>
        <v>0.11029411764705882</v>
      </c>
      <c r="L17" s="33">
        <f>IFERROR(L12/SUM(L4:L14),"")</f>
        <v>3.125E-2</v>
      </c>
      <c r="M17" s="33">
        <f>IFERROR(M13/SUM(M4:M14),"")</f>
        <v>0.17407407407407408</v>
      </c>
      <c r="N17" s="34">
        <f>IFERROR(N14/SUM(N4:N14),"")</f>
        <v>0.30623818525519847</v>
      </c>
    </row>
    <row r="18" spans="2:18" ht="24" thickBot="1" x14ac:dyDescent="0.4">
      <c r="B18" s="30"/>
      <c r="C18" s="42" t="s">
        <v>50</v>
      </c>
      <c r="D18" s="35">
        <f>IFERROR(SUM(D4:D7)/SUM(D4:D14),"")</f>
        <v>0.85474860335195535</v>
      </c>
      <c r="E18" s="35">
        <f>IFERROR(SUM(E4:E8)/SUM(E4:E14),"")</f>
        <v>0.80299785867237683</v>
      </c>
      <c r="F18" s="35">
        <f>IFERROR(SUM(F4:F9)/SUM(F4:F14),"")</f>
        <v>0.83101391650099399</v>
      </c>
      <c r="G18" s="35">
        <f>IFERROR(SUM(G4:G10)/SUM(G4:G14),"")</f>
        <v>0.88029661016949157</v>
      </c>
      <c r="H18" s="35">
        <f>IFERROR(SUM(H5:H11)/SUM(H4:H14),"")</f>
        <v>0.8162055335968379</v>
      </c>
      <c r="I18" s="35">
        <f>IFERROR(SUM(I6:I12)/SUM(I4:I14),"")</f>
        <v>0.74928774928774933</v>
      </c>
      <c r="J18" s="35">
        <f>IFERROR(SUM(J7:J13)/SUM(J4:J14),"")</f>
        <v>0.75977653631284914</v>
      </c>
      <c r="K18" s="35">
        <f>IFERROR(SUM(K8:K14)/SUM(K4:K14),"")</f>
        <v>0.69485294117647056</v>
      </c>
      <c r="L18" s="35">
        <f>IFERROR(SUM(L9:L14)/SUM(L4:L14),"")</f>
        <v>0.53125</v>
      </c>
      <c r="M18" s="35">
        <f>IFERROR(SUM(M10:M14)/SUM(M4:M14),"")</f>
        <v>0.6074074074074074</v>
      </c>
      <c r="N18" s="36">
        <f>IFERROR(SUM(N13:N14)/SUM(N4:N14),"")</f>
        <v>0.42344045368620037</v>
      </c>
    </row>
    <row r="20" spans="2:18" ht="15.75" thickBot="1" x14ac:dyDescent="0.3"/>
    <row r="21" spans="2:18" ht="23.25" x14ac:dyDescent="0.35">
      <c r="B21" s="3"/>
      <c r="C21" s="4"/>
      <c r="D21" s="44" t="s">
        <v>21</v>
      </c>
      <c r="E21" s="44"/>
      <c r="F21" s="44"/>
      <c r="G21" s="44"/>
      <c r="H21" s="44"/>
      <c r="I21" s="44"/>
      <c r="J21" s="44"/>
      <c r="K21" s="44"/>
      <c r="L21" s="44"/>
      <c r="M21" s="44"/>
      <c r="N21" s="45"/>
    </row>
    <row r="22" spans="2:18" ht="24" thickBot="1" x14ac:dyDescent="0.4">
      <c r="B22" s="5"/>
      <c r="C22" s="14"/>
      <c r="D22" s="7" t="s">
        <v>6</v>
      </c>
      <c r="E22" s="7" t="s">
        <v>2</v>
      </c>
      <c r="F22" s="7" t="s">
        <v>4</v>
      </c>
      <c r="G22" s="7" t="s">
        <v>1</v>
      </c>
      <c r="H22" s="7" t="s">
        <v>3</v>
      </c>
      <c r="I22" s="7" t="s">
        <v>7</v>
      </c>
      <c r="J22" s="7" t="s">
        <v>5</v>
      </c>
      <c r="K22" s="7" t="s">
        <v>10</v>
      </c>
      <c r="L22" s="7" t="s">
        <v>9</v>
      </c>
      <c r="M22" s="7" t="s">
        <v>8</v>
      </c>
      <c r="N22" s="8" t="s">
        <v>11</v>
      </c>
      <c r="Q22" s="2" t="s">
        <v>22</v>
      </c>
    </row>
    <row r="23" spans="2:18" ht="23.25" x14ac:dyDescent="0.35">
      <c r="B23" s="46" t="s">
        <v>19</v>
      </c>
      <c r="C23" s="14" t="s">
        <v>6</v>
      </c>
      <c r="D23" s="22">
        <f>COUNTIFS(data!$A:$A,'confusion matrix'!$C23,data!$C:$C,'confusion matrix'!D$3)</f>
        <v>601</v>
      </c>
      <c r="E23" s="27">
        <f>COUNTIFS(data!$A:$A,'confusion matrix'!$C23,data!$C:$C,'confusion matrix'!E$3)</f>
        <v>52</v>
      </c>
      <c r="F23" s="27">
        <f>COUNTIFS(data!$A:$A,'confusion matrix'!$C23,data!$C:$C,'confusion matrix'!F$3)</f>
        <v>37</v>
      </c>
      <c r="G23" s="27">
        <f>COUNTIFS(data!$A:$A,'confusion matrix'!$C23,data!$C:$C,'confusion matrix'!G$3)</f>
        <v>279</v>
      </c>
      <c r="H23" s="27">
        <f>COUNTIFS(data!$A:$A,'confusion matrix'!$C23,data!$C:$C,'confusion matrix'!H$3)</f>
        <v>13</v>
      </c>
      <c r="I23" s="27">
        <f>COUNTIFS(data!$A:$A,'confusion matrix'!$C23,data!$C:$C,'confusion matrix'!I$3)</f>
        <v>5</v>
      </c>
      <c r="J23" s="27">
        <f>COUNTIFS(data!$A:$A,'confusion matrix'!$C23,data!$C:$C,'confusion matrix'!J$3)</f>
        <v>46</v>
      </c>
      <c r="K23" s="27">
        <f>COUNTIFS(data!$A:$A,'confusion matrix'!$C23,data!$C:$C,'confusion matrix'!K$3)</f>
        <v>2</v>
      </c>
      <c r="L23" s="27">
        <f>COUNTIFS(data!$A:$A,'confusion matrix'!$C23,data!$C:$C,'confusion matrix'!L$3)</f>
        <v>0</v>
      </c>
      <c r="M23" s="27">
        <f>COUNTIFS(data!$A:$A,'confusion matrix'!$C23,data!$C:$C,'confusion matrix'!M$3)</f>
        <v>3</v>
      </c>
      <c r="N23" s="28">
        <f>COUNTIFS(data!$A:$A,'confusion matrix'!$C23,data!$C:$C,'confusion matrix'!N$3)</f>
        <v>10</v>
      </c>
      <c r="Q23" t="s">
        <v>16</v>
      </c>
      <c r="R23">
        <f>SUM(D23,E24,F25,G26,H27,I28,J29,K30,L31,M32,N33)</f>
        <v>1984</v>
      </c>
    </row>
    <row r="24" spans="2:18" ht="23.25" x14ac:dyDescent="0.35">
      <c r="B24" s="46"/>
      <c r="C24" s="14" t="s">
        <v>2</v>
      </c>
      <c r="D24" s="5">
        <f>COUNTIFS(data!$A:$A,'confusion matrix'!$C24,data!$C:$C,'confusion matrix'!D$3)</f>
        <v>210</v>
      </c>
      <c r="E24" s="23">
        <f>COUNTIFS(data!$A:$A,'confusion matrix'!$C24,data!$C:$C,'confusion matrix'!E$3)</f>
        <v>28</v>
      </c>
      <c r="F24" s="9">
        <f>COUNTIFS(data!$A:$A,'confusion matrix'!$C24,data!$C:$C,'confusion matrix'!F$3)</f>
        <v>17</v>
      </c>
      <c r="G24" s="9">
        <f>COUNTIFS(data!$A:$A,'confusion matrix'!$C24,data!$C:$C,'confusion matrix'!G$3)</f>
        <v>228</v>
      </c>
      <c r="H24" s="9">
        <f>COUNTIFS(data!$A:$A,'confusion matrix'!$C24,data!$C:$C,'confusion matrix'!H$3)</f>
        <v>18</v>
      </c>
      <c r="I24" s="9">
        <f>COUNTIFS(data!$A:$A,'confusion matrix'!$C24,data!$C:$C,'confusion matrix'!I$3)</f>
        <v>12</v>
      </c>
      <c r="J24" s="9">
        <f>COUNTIFS(data!$A:$A,'confusion matrix'!$C24,data!$C:$C,'confusion matrix'!J$3)</f>
        <v>29</v>
      </c>
      <c r="K24" s="9">
        <f>COUNTIFS(data!$A:$A,'confusion matrix'!$C24,data!$C:$C,'confusion matrix'!K$3)</f>
        <v>4</v>
      </c>
      <c r="L24" s="9">
        <f>COUNTIFS(data!$A:$A,'confusion matrix'!$C24,data!$C:$C,'confusion matrix'!L$3)</f>
        <v>1</v>
      </c>
      <c r="M24" s="9">
        <f>COUNTIFS(data!$A:$A,'confusion matrix'!$C24,data!$C:$C,'confusion matrix'!M$3)</f>
        <v>4</v>
      </c>
      <c r="N24" s="10">
        <f>COUNTIFS(data!$A:$A,'confusion matrix'!$C24,data!$C:$C,'confusion matrix'!N$3)</f>
        <v>6</v>
      </c>
      <c r="Q24" t="s">
        <v>17</v>
      </c>
      <c r="R24">
        <f>SUM(D24:D33,E25:E33,F26:F33,G27:G33,H28:H33,I29:I33,J30:J33,K31:K33,L32:L33,M33)</f>
        <v>2921</v>
      </c>
    </row>
    <row r="25" spans="2:18" ht="23.25" x14ac:dyDescent="0.35">
      <c r="B25" s="46"/>
      <c r="C25" s="14" t="s">
        <v>4</v>
      </c>
      <c r="D25" s="5">
        <f>COUNTIFS(data!$A:$A,'confusion matrix'!$C25,data!$C:$C,'confusion matrix'!D$3)</f>
        <v>169</v>
      </c>
      <c r="E25" s="9">
        <f>COUNTIFS(data!$A:$A,'confusion matrix'!$C25,data!$C:$C,'confusion matrix'!E$3)</f>
        <v>22</v>
      </c>
      <c r="F25" s="23">
        <f>COUNTIFS(data!$A:$A,'confusion matrix'!$C25,data!$C:$C,'confusion matrix'!F$3)</f>
        <v>28</v>
      </c>
      <c r="G25" s="9">
        <f>COUNTIFS(data!$A:$A,'confusion matrix'!$C25,data!$C:$C,'confusion matrix'!G$3)</f>
        <v>253</v>
      </c>
      <c r="H25" s="9">
        <f>COUNTIFS(data!$A:$A,'confusion matrix'!$C25,data!$C:$C,'confusion matrix'!H$3)</f>
        <v>30</v>
      </c>
      <c r="I25" s="9">
        <f>COUNTIFS(data!$A:$A,'confusion matrix'!$C25,data!$C:$C,'confusion matrix'!I$3)</f>
        <v>8</v>
      </c>
      <c r="J25" s="9">
        <f>COUNTIFS(data!$A:$A,'confusion matrix'!$C25,data!$C:$C,'confusion matrix'!J$3)</f>
        <v>37</v>
      </c>
      <c r="K25" s="9">
        <f>COUNTIFS(data!$A:$A,'confusion matrix'!$C25,data!$C:$C,'confusion matrix'!K$3)</f>
        <v>12</v>
      </c>
      <c r="L25" s="9">
        <f>COUNTIFS(data!$A:$A,'confusion matrix'!$C25,data!$C:$C,'confusion matrix'!L$3)</f>
        <v>0</v>
      </c>
      <c r="M25" s="9">
        <f>COUNTIFS(data!$A:$A,'confusion matrix'!$C25,data!$C:$C,'confusion matrix'!M$3)</f>
        <v>2</v>
      </c>
      <c r="N25" s="10">
        <f>COUNTIFS(data!$A:$A,'confusion matrix'!$C25,data!$C:$C,'confusion matrix'!N$3)</f>
        <v>15</v>
      </c>
      <c r="Q25" t="s">
        <v>18</v>
      </c>
      <c r="R25">
        <f>SUM(E23,F23:F24,G23:G25,H23:H26,I23:I27,J23:J28,K23:K29,L23:L30,M23:M31,N23:N32)</f>
        <v>2093</v>
      </c>
    </row>
    <row r="26" spans="2:18" ht="23.25" x14ac:dyDescent="0.35">
      <c r="B26" s="46"/>
      <c r="C26" s="14" t="s">
        <v>1</v>
      </c>
      <c r="D26" s="5">
        <f>COUNTIFS(data!$A:$A,'confusion matrix'!$C26,data!$C:$C,'confusion matrix'!D$3)</f>
        <v>283</v>
      </c>
      <c r="E26" s="9">
        <f>COUNTIFS(data!$A:$A,'confusion matrix'!$C26,data!$C:$C,'confusion matrix'!E$3)</f>
        <v>46</v>
      </c>
      <c r="F26" s="9">
        <f>COUNTIFS(data!$A:$A,'confusion matrix'!$C26,data!$C:$C,'confusion matrix'!F$3)</f>
        <v>41</v>
      </c>
      <c r="G26" s="23">
        <f>COUNTIFS(data!$A:$A,'confusion matrix'!$C26,data!$C:$C,'confusion matrix'!G$3)</f>
        <v>761</v>
      </c>
      <c r="H26" s="9">
        <f>COUNTIFS(data!$A:$A,'confusion matrix'!$C26,data!$C:$C,'confusion matrix'!H$3)</f>
        <v>66</v>
      </c>
      <c r="I26" s="9">
        <f>COUNTIFS(data!$A:$A,'confusion matrix'!$C26,data!$C:$C,'confusion matrix'!I$3)</f>
        <v>28</v>
      </c>
      <c r="J26" s="9">
        <f>COUNTIFS(data!$A:$A,'confusion matrix'!$C26,data!$C:$C,'confusion matrix'!J$3)</f>
        <v>179</v>
      </c>
      <c r="K26" s="9">
        <f>COUNTIFS(data!$A:$A,'confusion matrix'!$C26,data!$C:$C,'confusion matrix'!K$3)</f>
        <v>32</v>
      </c>
      <c r="L26" s="9">
        <f>COUNTIFS(data!$A:$A,'confusion matrix'!$C26,data!$C:$C,'confusion matrix'!L$3)</f>
        <v>2</v>
      </c>
      <c r="M26" s="9">
        <f>COUNTIFS(data!$A:$A,'confusion matrix'!$C26,data!$C:$C,'confusion matrix'!M$3)</f>
        <v>8</v>
      </c>
      <c r="N26" s="10">
        <f>COUNTIFS(data!$A:$A,'confusion matrix'!$C26,data!$C:$C,'confusion matrix'!N$3)</f>
        <v>56</v>
      </c>
    </row>
    <row r="27" spans="2:18" ht="23.25" x14ac:dyDescent="0.35">
      <c r="B27" s="46"/>
      <c r="C27" s="14" t="s">
        <v>3</v>
      </c>
      <c r="D27" s="5">
        <f>COUNTIFS(data!$A:$A,'confusion matrix'!$C27,data!$C:$C,'confusion matrix'!D$3)</f>
        <v>76</v>
      </c>
      <c r="E27" s="9">
        <f>COUNTIFS(data!$A:$A,'confusion matrix'!$C27,data!$C:$C,'confusion matrix'!E$3)</f>
        <v>17</v>
      </c>
      <c r="F27" s="9">
        <f>COUNTIFS(data!$A:$A,'confusion matrix'!$C27,data!$C:$C,'confusion matrix'!F$3)</f>
        <v>21</v>
      </c>
      <c r="G27" s="9">
        <f>COUNTIFS(data!$A:$A,'confusion matrix'!$C27,data!$C:$C,'confusion matrix'!G$3)</f>
        <v>285</v>
      </c>
      <c r="H27" s="23">
        <f>COUNTIFS(data!$A:$A,'confusion matrix'!$C27,data!$C:$C,'confusion matrix'!H$3)</f>
        <v>50</v>
      </c>
      <c r="I27" s="9">
        <f>COUNTIFS(data!$A:$A,'confusion matrix'!$C27,data!$C:$C,'confusion matrix'!I$3)</f>
        <v>18</v>
      </c>
      <c r="J27" s="9">
        <f>COUNTIFS(data!$A:$A,'confusion matrix'!$C27,data!$C:$C,'confusion matrix'!J$3)</f>
        <v>78</v>
      </c>
      <c r="K27" s="9">
        <f>COUNTIFS(data!$A:$A,'confusion matrix'!$C27,data!$C:$C,'confusion matrix'!K$3)</f>
        <v>16</v>
      </c>
      <c r="L27" s="9">
        <f>COUNTIFS(data!$A:$A,'confusion matrix'!$C27,data!$C:$C,'confusion matrix'!L$3)</f>
        <v>2</v>
      </c>
      <c r="M27" s="9">
        <f>COUNTIFS(data!$A:$A,'confusion matrix'!$C27,data!$C:$C,'confusion matrix'!M$3)</f>
        <v>6</v>
      </c>
      <c r="N27" s="10">
        <f>COUNTIFS(data!$A:$A,'confusion matrix'!$C27,data!$C:$C,'confusion matrix'!N$3)</f>
        <v>33</v>
      </c>
      <c r="Q27" t="s">
        <v>52</v>
      </c>
      <c r="R27">
        <f>SUM(D24,E25,F26,G27,H28,I29,J30,K31,L32,M31,L30,K29,J28,I27,H26,G25,F24,E23)</f>
        <v>1239</v>
      </c>
    </row>
    <row r="28" spans="2:18" ht="23.25" x14ac:dyDescent="0.35">
      <c r="B28" s="46"/>
      <c r="C28" s="14" t="s">
        <v>7</v>
      </c>
      <c r="D28" s="5">
        <f>COUNTIFS(data!$A:$A,'confusion matrix'!$C28,data!$C:$C,'confusion matrix'!D$3)</f>
        <v>47</v>
      </c>
      <c r="E28" s="9">
        <f>COUNTIFS(data!$A:$A,'confusion matrix'!$C28,data!$C:$C,'confusion matrix'!E$3)</f>
        <v>14</v>
      </c>
      <c r="F28" s="9">
        <f>COUNTIFS(data!$A:$A,'confusion matrix'!$C28,data!$C:$C,'confusion matrix'!F$3)</f>
        <v>9</v>
      </c>
      <c r="G28" s="9">
        <f>COUNTIFS(data!$A:$A,'confusion matrix'!$C28,data!$C:$C,'confusion matrix'!G$3)</f>
        <v>202</v>
      </c>
      <c r="H28" s="9">
        <f>COUNTIFS(data!$A:$A,'confusion matrix'!$C28,data!$C:$C,'confusion matrix'!H$3)</f>
        <v>30</v>
      </c>
      <c r="I28" s="23">
        <f>COUNTIFS(data!$A:$A,'confusion matrix'!$C28,data!$C:$C,'confusion matrix'!I$3)</f>
        <v>14</v>
      </c>
      <c r="J28" s="9">
        <f>COUNTIFS(data!$A:$A,'confusion matrix'!$C28,data!$C:$C,'confusion matrix'!J$3)</f>
        <v>99</v>
      </c>
      <c r="K28" s="9">
        <f>COUNTIFS(data!$A:$A,'confusion matrix'!$C28,data!$C:$C,'confusion matrix'!K$3)</f>
        <v>13</v>
      </c>
      <c r="L28" s="9">
        <f>COUNTIFS(data!$A:$A,'confusion matrix'!$C28,data!$C:$C,'confusion matrix'!L$3)</f>
        <v>2</v>
      </c>
      <c r="M28" s="9">
        <f>COUNTIFS(data!$A:$A,'confusion matrix'!$C28,data!$C:$C,'confusion matrix'!M$3)</f>
        <v>10</v>
      </c>
      <c r="N28" s="10">
        <f>COUNTIFS(data!$A:$A,'confusion matrix'!$C28,data!$C:$C,'confusion matrix'!N$3)</f>
        <v>30</v>
      </c>
      <c r="Q28" t="s">
        <v>53</v>
      </c>
      <c r="R28">
        <f>SUM(D24,D25,D26,E25,E26,E27,F26,F27,F28,G27,G28,G29,H28,H29,H30,I29,I30,I31,J30,J31,J32,K31,K32,K33,L32,L33,M33,N32,N31,N30,M29,M30,M31,L28,L29,L30,K29,K28,K27,J28,J27,J26,I27,I26,I25,H25,H26,H24,G24,G25,G23,F23,F24,E23)</f>
        <v>3693</v>
      </c>
    </row>
    <row r="29" spans="2:18" ht="23.25" x14ac:dyDescent="0.35">
      <c r="B29" s="46"/>
      <c r="C29" s="14" t="s">
        <v>5</v>
      </c>
      <c r="D29" s="5">
        <f>COUNTIFS(data!$A:$A,'confusion matrix'!$C29,data!$C:$C,'confusion matrix'!D$3)</f>
        <v>75</v>
      </c>
      <c r="E29" s="9">
        <f>COUNTIFS(data!$A:$A,'confusion matrix'!$C29,data!$C:$C,'confusion matrix'!E$3)</f>
        <v>24</v>
      </c>
      <c r="F29" s="9">
        <f>COUNTIFS(data!$A:$A,'confusion matrix'!$C29,data!$C:$C,'confusion matrix'!F$3)</f>
        <v>21</v>
      </c>
      <c r="G29" s="9">
        <f>COUNTIFS(data!$A:$A,'confusion matrix'!$C29,data!$C:$C,'confusion matrix'!G$3)</f>
        <v>385</v>
      </c>
      <c r="H29" s="9">
        <f>COUNTIFS(data!$A:$A,'confusion matrix'!$C29,data!$C:$C,'confusion matrix'!H$3)</f>
        <v>38</v>
      </c>
      <c r="I29" s="9">
        <f>COUNTIFS(data!$A:$A,'confusion matrix'!$C29,data!$C:$C,'confusion matrix'!I$3)</f>
        <v>29</v>
      </c>
      <c r="J29" s="23">
        <f>COUNTIFS(data!$A:$A,'confusion matrix'!$C29,data!$C:$C,'confusion matrix'!J$3)</f>
        <v>254</v>
      </c>
      <c r="K29" s="9">
        <f>COUNTIFS(data!$A:$A,'confusion matrix'!$C29,data!$C:$C,'confusion matrix'!K$3)</f>
        <v>30</v>
      </c>
      <c r="L29" s="9">
        <f>COUNTIFS(data!$A:$A,'confusion matrix'!$C29,data!$C:$C,'confusion matrix'!L$3)</f>
        <v>3</v>
      </c>
      <c r="M29" s="9">
        <f>COUNTIFS(data!$A:$A,'confusion matrix'!$C29,data!$C:$C,'confusion matrix'!M$3)</f>
        <v>29</v>
      </c>
      <c r="N29" s="10">
        <f>COUNTIFS(data!$A:$A,'confusion matrix'!$C29,data!$C:$C,'confusion matrix'!N$3)</f>
        <v>89</v>
      </c>
    </row>
    <row r="30" spans="2:18" ht="23.25" x14ac:dyDescent="0.35">
      <c r="B30" s="46"/>
      <c r="C30" s="14" t="s">
        <v>10</v>
      </c>
      <c r="D30" s="5">
        <f>COUNTIFS(data!$A:$A,'confusion matrix'!$C30,data!$C:$C,'confusion matrix'!D$3)</f>
        <v>12</v>
      </c>
      <c r="E30" s="9">
        <f>COUNTIFS(data!$A:$A,'confusion matrix'!$C30,data!$C:$C,'confusion matrix'!E$3)</f>
        <v>3</v>
      </c>
      <c r="F30" s="9">
        <f>COUNTIFS(data!$A:$A,'confusion matrix'!$C30,data!$C:$C,'confusion matrix'!F$3)</f>
        <v>9</v>
      </c>
      <c r="G30" s="9">
        <f>COUNTIFS(data!$A:$A,'confusion matrix'!$C30,data!$C:$C,'confusion matrix'!G$3)</f>
        <v>129</v>
      </c>
      <c r="H30" s="9">
        <f>COUNTIFS(data!$A:$A,'confusion matrix'!$C30,data!$C:$C,'confusion matrix'!H$3)</f>
        <v>16</v>
      </c>
      <c r="I30" s="9">
        <f>COUNTIFS(data!$A:$A,'confusion matrix'!$C30,data!$C:$C,'confusion matrix'!I$3)</f>
        <v>9</v>
      </c>
      <c r="J30" s="9">
        <f>COUNTIFS(data!$A:$A,'confusion matrix'!$C30,data!$C:$C,'confusion matrix'!J$3)</f>
        <v>78</v>
      </c>
      <c r="K30" s="23">
        <f>COUNTIFS(data!$A:$A,'confusion matrix'!$C30,data!$C:$C,'confusion matrix'!K$3)</f>
        <v>27</v>
      </c>
      <c r="L30" s="9">
        <f>COUNTIFS(data!$A:$A,'confusion matrix'!$C30,data!$C:$C,'confusion matrix'!L$3)</f>
        <v>0</v>
      </c>
      <c r="M30" s="9">
        <f>COUNTIFS(data!$A:$A,'confusion matrix'!$C30,data!$C:$C,'confusion matrix'!M$3)</f>
        <v>18</v>
      </c>
      <c r="N30" s="10">
        <f>COUNTIFS(data!$A:$A,'confusion matrix'!$C30,data!$C:$C,'confusion matrix'!N$3)</f>
        <v>46</v>
      </c>
      <c r="Q30" t="s">
        <v>54</v>
      </c>
      <c r="R30" s="37">
        <f>R23/SUM(R23:R25)</f>
        <v>0.28350957416404687</v>
      </c>
    </row>
    <row r="31" spans="2:18" ht="23.25" x14ac:dyDescent="0.35">
      <c r="B31" s="46"/>
      <c r="C31" s="14" t="s">
        <v>9</v>
      </c>
      <c r="D31" s="5">
        <f>COUNTIFS(data!$A:$A,'confusion matrix'!$C31,data!$C:$C,'confusion matrix'!D$3)</f>
        <v>3</v>
      </c>
      <c r="E31" s="9">
        <f>COUNTIFS(data!$A:$A,'confusion matrix'!$C31,data!$C:$C,'confusion matrix'!E$3)</f>
        <v>0</v>
      </c>
      <c r="F31" s="9">
        <f>COUNTIFS(data!$A:$A,'confusion matrix'!$C31,data!$C:$C,'confusion matrix'!F$3)</f>
        <v>1</v>
      </c>
      <c r="G31" s="9">
        <f>COUNTIFS(data!$A:$A,'confusion matrix'!$C31,data!$C:$C,'confusion matrix'!G$3)</f>
        <v>29</v>
      </c>
      <c r="H31" s="9">
        <f>COUNTIFS(data!$A:$A,'confusion matrix'!$C31,data!$C:$C,'confusion matrix'!H$3)</f>
        <v>3</v>
      </c>
      <c r="I31" s="9">
        <f>COUNTIFS(data!$A:$A,'confusion matrix'!$C31,data!$C:$C,'confusion matrix'!I$3)</f>
        <v>7</v>
      </c>
      <c r="J31" s="9">
        <f>COUNTIFS(data!$A:$A,'confusion matrix'!$C31,data!$C:$C,'confusion matrix'!J$3)</f>
        <v>17</v>
      </c>
      <c r="K31" s="9">
        <f>COUNTIFS(data!$A:$A,'confusion matrix'!$C31,data!$C:$C,'confusion matrix'!K$3)</f>
        <v>5</v>
      </c>
      <c r="L31" s="23">
        <f>COUNTIFS(data!$A:$A,'confusion matrix'!$C31,data!$C:$C,'confusion matrix'!L$3)</f>
        <v>0</v>
      </c>
      <c r="M31" s="9">
        <f>COUNTIFS(data!$A:$A,'confusion matrix'!$C31,data!$C:$C,'confusion matrix'!M$3)</f>
        <v>3</v>
      </c>
      <c r="N31" s="10">
        <f>COUNTIFS(data!$A:$A,'confusion matrix'!$C31,data!$C:$C,'confusion matrix'!N$3)</f>
        <v>5</v>
      </c>
      <c r="Q31" t="s">
        <v>55</v>
      </c>
      <c r="R31" s="37">
        <f>(R23+R27)/SUM(D23:N33)</f>
        <v>0.46056016004572736</v>
      </c>
    </row>
    <row r="32" spans="2:18" ht="23.25" x14ac:dyDescent="0.35">
      <c r="B32" s="46"/>
      <c r="C32" s="14" t="s">
        <v>8</v>
      </c>
      <c r="D32" s="5">
        <f>COUNTIFS(data!$A:$A,'confusion matrix'!$C32,data!$C:$C,'confusion matrix'!D$3)</f>
        <v>6</v>
      </c>
      <c r="E32" s="9">
        <f>COUNTIFS(data!$A:$A,'confusion matrix'!$C32,data!$C:$C,'confusion matrix'!E$3)</f>
        <v>3</v>
      </c>
      <c r="F32" s="9">
        <f>COUNTIFS(data!$A:$A,'confusion matrix'!$C32,data!$C:$C,'confusion matrix'!F$3)</f>
        <v>8</v>
      </c>
      <c r="G32" s="9">
        <f>COUNTIFS(data!$A:$A,'confusion matrix'!$C32,data!$C:$C,'confusion matrix'!G$3)</f>
        <v>75</v>
      </c>
      <c r="H32" s="9">
        <f>COUNTIFS(data!$A:$A,'confusion matrix'!$C32,data!$C:$C,'confusion matrix'!H$3)</f>
        <v>14</v>
      </c>
      <c r="I32" s="9">
        <f>COUNTIFS(data!$A:$A,'confusion matrix'!$C32,data!$C:$C,'confusion matrix'!I$3)</f>
        <v>4</v>
      </c>
      <c r="J32" s="9">
        <f>COUNTIFS(data!$A:$A,'confusion matrix'!$C32,data!$C:$C,'confusion matrix'!J$3)</f>
        <v>77</v>
      </c>
      <c r="K32" s="9">
        <f>COUNTIFS(data!$A:$A,'confusion matrix'!$C32,data!$C:$C,'confusion matrix'!K$3)</f>
        <v>22</v>
      </c>
      <c r="L32" s="9">
        <f>COUNTIFS(data!$A:$A,'confusion matrix'!$C32,data!$C:$C,'confusion matrix'!L$3)</f>
        <v>1</v>
      </c>
      <c r="M32" s="23">
        <f>COUNTIFS(data!$A:$A,'confusion matrix'!$C32,data!$C:$C,'confusion matrix'!M$3)</f>
        <v>39</v>
      </c>
      <c r="N32" s="10">
        <f>COUNTIFS(data!$A:$A,'confusion matrix'!$C32,data!$C:$C,'confusion matrix'!N$3)</f>
        <v>69</v>
      </c>
      <c r="Q32" t="s">
        <v>56</v>
      </c>
      <c r="R32" s="37">
        <f>(R23+R28)/SUM(D23:N33)</f>
        <v>0.8112317805087168</v>
      </c>
    </row>
    <row r="33" spans="2:18" ht="24" thickBot="1" x14ac:dyDescent="0.4">
      <c r="B33" s="47"/>
      <c r="C33" s="15" t="s">
        <v>11</v>
      </c>
      <c r="D33" s="19">
        <f>COUNTIFS(data!$A:$A,'confusion matrix'!$C33,data!$C:$C,'confusion matrix'!D$3)</f>
        <v>28</v>
      </c>
      <c r="E33" s="11">
        <f>COUNTIFS(data!$A:$A,'confusion matrix'!$C33,data!$C:$C,'confusion matrix'!E$3)</f>
        <v>2</v>
      </c>
      <c r="F33" s="11">
        <f>COUNTIFS(data!$A:$A,'confusion matrix'!$C33,data!$C:$C,'confusion matrix'!F$3)</f>
        <v>9</v>
      </c>
      <c r="G33" s="11">
        <f>COUNTIFS(data!$A:$A,'confusion matrix'!$C33,data!$C:$C,'confusion matrix'!G$3)</f>
        <v>107</v>
      </c>
      <c r="H33" s="11">
        <f>COUNTIFS(data!$A:$A,'confusion matrix'!$C33,data!$C:$C,'confusion matrix'!H$3)</f>
        <v>17</v>
      </c>
      <c r="I33" s="11">
        <f>COUNTIFS(data!$A:$A,'confusion matrix'!$C33,data!$C:$C,'confusion matrix'!I$3)</f>
        <v>5</v>
      </c>
      <c r="J33" s="11">
        <f>COUNTIFS(data!$A:$A,'confusion matrix'!$C33,data!$C:$C,'confusion matrix'!J$3)</f>
        <v>128</v>
      </c>
      <c r="K33" s="11">
        <f>COUNTIFS(data!$A:$A,'confusion matrix'!$C33,data!$C:$C,'confusion matrix'!K$3)</f>
        <v>22</v>
      </c>
      <c r="L33" s="11">
        <f>COUNTIFS(data!$A:$A,'confusion matrix'!$C33,data!$C:$C,'confusion matrix'!L$3)</f>
        <v>5</v>
      </c>
      <c r="M33" s="11">
        <f>COUNTIFS(data!$A:$A,'confusion matrix'!$C33,data!$C:$C,'confusion matrix'!M$3)</f>
        <v>23</v>
      </c>
      <c r="N33" s="24">
        <f>COUNTIFS(data!$A:$A,'confusion matrix'!$C33,data!$C:$C,'confusion matrix'!N$3)</f>
        <v>182</v>
      </c>
    </row>
    <row r="34" spans="2:18" ht="23.25" x14ac:dyDescent="0.35">
      <c r="B34" s="29"/>
      <c r="C34" s="40" t="s">
        <v>47</v>
      </c>
      <c r="D34" s="31"/>
      <c r="E34" s="31">
        <f>IFERROR(SUM(E23)/SUM(E23:E33),"")</f>
        <v>0.24644549763033174</v>
      </c>
      <c r="F34" s="31">
        <f>IFERROR(SUM(F23:F24)/SUM(F23:F33),"")</f>
        <v>0.26865671641791045</v>
      </c>
      <c r="G34" s="31">
        <f>IFERROR(SUM(G23:G25)/SUM(G23:G33),"")</f>
        <v>0.27808269301134286</v>
      </c>
      <c r="H34" s="31">
        <f>IFERROR(SUM(H23:H26)/SUM(H23:H33),"")</f>
        <v>0.43050847457627117</v>
      </c>
      <c r="I34" s="31">
        <f>IFERROR(SUM(I23:I27)/SUM(I23:I33),"")</f>
        <v>0.51079136690647486</v>
      </c>
      <c r="J34" s="31">
        <f>IFERROR(SUM(J23:J28)/SUM(J23:J33),"")</f>
        <v>0.45792563600782776</v>
      </c>
      <c r="K34" s="31">
        <f>IFERROR(SUM(K23:K29)/SUM(K23:K33),"")</f>
        <v>0.58918918918918917</v>
      </c>
      <c r="L34" s="31">
        <f>IFERROR(SUM(L23:L30)/SUM(L23:L33),"")</f>
        <v>0.625</v>
      </c>
      <c r="M34" s="31">
        <f>IFERROR(SUM(M23:M31)/SUM(M23:M33),"")</f>
        <v>0.57241379310344831</v>
      </c>
      <c r="N34" s="32">
        <f>IFERROR(SUM(N23:N32)/SUM(N23:N33),"")</f>
        <v>0.66358595194085024</v>
      </c>
    </row>
    <row r="35" spans="2:18" ht="23.25" x14ac:dyDescent="0.35">
      <c r="B35" s="29"/>
      <c r="C35" s="41" t="s">
        <v>48</v>
      </c>
      <c r="D35" s="33">
        <f>IFERROR(SUM(D24:D33)/SUM(D23:D33),"")</f>
        <v>0.60198675496688747</v>
      </c>
      <c r="E35" s="33">
        <f>IFERROR(SUM(E25:E33)/SUM(E23:E33),"")</f>
        <v>0.62085308056872035</v>
      </c>
      <c r="F35" s="33">
        <f>IFERROR(SUM(F26:F33)/SUM(F23:F33),"")</f>
        <v>0.59203980099502485</v>
      </c>
      <c r="G35" s="33">
        <f>IFERROR(SUM(G27:G33)/SUM(G23:G33),"")</f>
        <v>0.44346871569703622</v>
      </c>
      <c r="H35" s="33">
        <f>IFERROR(SUM(H28:H33)/SUM(H23:H33),"")</f>
        <v>0.4</v>
      </c>
      <c r="I35" s="33">
        <f>IFERROR(SUM(I29:I33)/SUM(I23:I33),"")</f>
        <v>0.38848920863309355</v>
      </c>
      <c r="J35" s="33">
        <f>IFERROR(SUM(J30:J33)/SUM(J23:J33),"")</f>
        <v>0.29354207436399216</v>
      </c>
      <c r="K35" s="33">
        <f>IFERROR(SUM(K31:K33)/SUM(K23:K33),"")</f>
        <v>0.26486486486486488</v>
      </c>
      <c r="L35" s="33">
        <f>IFERROR(SUM(L32:L33)/SUM(L23:L33),"")</f>
        <v>0.375</v>
      </c>
      <c r="M35" s="33">
        <f>IFERROR(SUM(M33:M33)/SUM(M23:M33),"")</f>
        <v>0.15862068965517243</v>
      </c>
      <c r="N35" s="38"/>
    </row>
    <row r="36" spans="2:18" ht="23.25" x14ac:dyDescent="0.35">
      <c r="B36" s="29"/>
      <c r="C36" s="41" t="s">
        <v>49</v>
      </c>
      <c r="D36" s="33">
        <f>IFERROR(D23/SUM(D23:D33),"")</f>
        <v>0.39801324503311258</v>
      </c>
      <c r="E36" s="33">
        <f>IFERROR(E24/SUM(E23:E33),"")</f>
        <v>0.13270142180094788</v>
      </c>
      <c r="F36" s="33">
        <f>IFERROR(F25/SUM(F23:F33),"")</f>
        <v>0.13930348258706468</v>
      </c>
      <c r="G36" s="33">
        <f>IFERROR(G26/SUM(G23:G33),"")</f>
        <v>0.27844859129162092</v>
      </c>
      <c r="H36" s="33">
        <f>IFERROR(H27/SUM(H23:H33),"")</f>
        <v>0.16949152542372881</v>
      </c>
      <c r="I36" s="33">
        <f>IFERROR(I28/SUM(I23:I33),"")</f>
        <v>0.10071942446043165</v>
      </c>
      <c r="J36" s="33">
        <f>IFERROR(J29/SUM(J23:J33),"")</f>
        <v>0.24853228962818003</v>
      </c>
      <c r="K36" s="33">
        <f>IFERROR(K30/SUM(K23:K33),"")</f>
        <v>0.14594594594594595</v>
      </c>
      <c r="L36" s="33">
        <f>IFERROR(L31/SUM(L23:L33),"")</f>
        <v>0</v>
      </c>
      <c r="M36" s="33">
        <f>IFERROR(M32/SUM(M23:M33),"")</f>
        <v>0.26896551724137929</v>
      </c>
      <c r="N36" s="34">
        <f>IFERROR(N33/SUM(N23:N33),"")</f>
        <v>0.33641404805914971</v>
      </c>
    </row>
    <row r="37" spans="2:18" ht="24" thickBot="1" x14ac:dyDescent="0.4">
      <c r="B37" s="30"/>
      <c r="C37" s="42" t="s">
        <v>50</v>
      </c>
      <c r="D37" s="35">
        <f>IFERROR(SUM(D23:D26)/SUM(D23:D33),"")</f>
        <v>0.83642384105960266</v>
      </c>
      <c r="E37" s="35">
        <f>IFERROR(SUM(E23:E27)/SUM(E23:E33),"")</f>
        <v>0.78199052132701419</v>
      </c>
      <c r="F37" s="35">
        <f>IFERROR(SUM(F23:F28)/SUM(F23:F33),"")</f>
        <v>0.76119402985074625</v>
      </c>
      <c r="G37" s="35">
        <f>IFERROR(SUM(G23:G29)/SUM(G23:G33),"")</f>
        <v>0.87559458470545193</v>
      </c>
      <c r="H37" s="35">
        <f>IFERROR(SUM(H24:H30)/SUM(H23:H33),"")</f>
        <v>0.84067796610169487</v>
      </c>
      <c r="I37" s="35">
        <f>IFERROR(SUM(I25:I31)/SUM(I23:I33),"")</f>
        <v>0.81294964028776984</v>
      </c>
      <c r="J37" s="35">
        <f>IFERROR(SUM(J26:J32)/SUM(J23:J33),"")</f>
        <v>0.76516634050880628</v>
      </c>
      <c r="K37" s="35">
        <f>IFERROR(SUM(K27:K33)/SUM(K23:K33),"")</f>
        <v>0.72972972972972971</v>
      </c>
      <c r="L37" s="35">
        <f>IFERROR(SUM(L28:L33)/SUM(L23:L33),"")</f>
        <v>0.6875</v>
      </c>
      <c r="M37" s="35">
        <f>IFERROR(SUM(M29:M33)/SUM(M23:M33),"")</f>
        <v>0.77241379310344827</v>
      </c>
      <c r="N37" s="36">
        <f>IFERROR(SUM(N32:N33)/SUM(N23:N33),"")</f>
        <v>0.46395563770794823</v>
      </c>
    </row>
    <row r="39" spans="2:18" ht="15.75" thickBot="1" x14ac:dyDescent="0.3"/>
    <row r="40" spans="2:18" ht="23.25" x14ac:dyDescent="0.35">
      <c r="B40" s="16"/>
      <c r="C40" s="17"/>
      <c r="D40" s="44" t="s">
        <v>21</v>
      </c>
      <c r="E40" s="44"/>
      <c r="F40" s="44"/>
      <c r="G40" s="44"/>
      <c r="H40" s="44"/>
      <c r="I40" s="44"/>
      <c r="J40" s="44"/>
      <c r="K40" s="44"/>
      <c r="L40" s="44"/>
      <c r="M40" s="44"/>
      <c r="N40" s="45"/>
    </row>
    <row r="41" spans="2:18" ht="24" thickBot="1" x14ac:dyDescent="0.4">
      <c r="B41" s="18"/>
      <c r="C41" s="14"/>
      <c r="D41" s="7" t="s">
        <v>6</v>
      </c>
      <c r="E41" s="7" t="s">
        <v>2</v>
      </c>
      <c r="F41" s="7" t="s">
        <v>4</v>
      </c>
      <c r="G41" s="7" t="s">
        <v>1</v>
      </c>
      <c r="H41" s="7" t="s">
        <v>3</v>
      </c>
      <c r="I41" s="7" t="s">
        <v>7</v>
      </c>
      <c r="J41" s="7" t="s">
        <v>5</v>
      </c>
      <c r="K41" s="7" t="s">
        <v>10</v>
      </c>
      <c r="L41" s="7" t="s">
        <v>9</v>
      </c>
      <c r="M41" s="7" t="s">
        <v>8</v>
      </c>
      <c r="N41" s="8" t="s">
        <v>11</v>
      </c>
      <c r="Q41" s="1" t="s">
        <v>23</v>
      </c>
    </row>
    <row r="42" spans="2:18" ht="23.25" x14ac:dyDescent="0.35">
      <c r="B42" s="46" t="s">
        <v>19</v>
      </c>
      <c r="C42" s="14" t="s">
        <v>6</v>
      </c>
      <c r="D42" s="22">
        <f>COUNTIFS(data!$A:$A,'confusion matrix'!$C42,data!$D:$D,'confusion matrix'!D$3)</f>
        <v>408</v>
      </c>
      <c r="E42" s="27">
        <f>COUNTIFS(data!$A:$A,'confusion matrix'!$C42,data!$D:$D,'confusion matrix'!E$3)</f>
        <v>0</v>
      </c>
      <c r="F42" s="27">
        <f>COUNTIFS(data!$A:$A,'confusion matrix'!$C42,data!$D:$D,'confusion matrix'!F$3)</f>
        <v>0</v>
      </c>
      <c r="G42" s="27">
        <f>COUNTIFS(data!$A:$A,'confusion matrix'!$C42,data!$D:$D,'confusion matrix'!G$3)</f>
        <v>531</v>
      </c>
      <c r="H42" s="27">
        <f>COUNTIFS(data!$A:$A,'confusion matrix'!$C42,data!$D:$D,'confusion matrix'!H$3)</f>
        <v>0</v>
      </c>
      <c r="I42" s="27">
        <f>COUNTIFS(data!$A:$A,'confusion matrix'!$C42,data!$D:$D,'confusion matrix'!I$3)</f>
        <v>0</v>
      </c>
      <c r="J42" s="27">
        <f>COUNTIFS(data!$A:$A,'confusion matrix'!$C42,data!$D:$D,'confusion matrix'!J$3)</f>
        <v>69</v>
      </c>
      <c r="K42" s="27">
        <f>COUNTIFS(data!$A:$A,'confusion matrix'!$C42,data!$D:$D,'confusion matrix'!K$3)</f>
        <v>0</v>
      </c>
      <c r="L42" s="27">
        <f>COUNTIFS(data!$A:$A,'confusion matrix'!$C42,data!$D:$D,'confusion matrix'!L$3)</f>
        <v>0</v>
      </c>
      <c r="M42" s="27">
        <f>COUNTIFS(data!$A:$A,'confusion matrix'!$C42,data!$D:$D,'confusion matrix'!M$3)</f>
        <v>1</v>
      </c>
      <c r="N42" s="28">
        <f>COUNTIFS(data!$A:$A,'confusion matrix'!$C42,data!$D:$D,'confusion matrix'!N$3)</f>
        <v>39</v>
      </c>
      <c r="Q42" t="s">
        <v>16</v>
      </c>
      <c r="R42">
        <f>SUM(D42,E43,F44,G45,H46,I47,J48,K49,L50,M51,N52)</f>
        <v>1755</v>
      </c>
    </row>
    <row r="43" spans="2:18" ht="23.25" x14ac:dyDescent="0.35">
      <c r="B43" s="46"/>
      <c r="C43" s="14" t="s">
        <v>2</v>
      </c>
      <c r="D43" s="5">
        <f>COUNTIFS(data!$A:$A,'confusion matrix'!$C43,data!$D:$D,'confusion matrix'!D$3)</f>
        <v>198</v>
      </c>
      <c r="E43" s="23">
        <f>COUNTIFS(data!$A:$A,'confusion matrix'!$C43,data!$D:$D,'confusion matrix'!E$3)</f>
        <v>0</v>
      </c>
      <c r="F43" s="9">
        <f>COUNTIFS(data!$A:$A,'confusion matrix'!$C43,data!$D:$D,'confusion matrix'!F$3)</f>
        <v>0</v>
      </c>
      <c r="G43" s="9">
        <f>COUNTIFS(data!$A:$A,'confusion matrix'!$C43,data!$D:$D,'confusion matrix'!G$3)</f>
        <v>311</v>
      </c>
      <c r="H43" s="9">
        <f>COUNTIFS(data!$A:$A,'confusion matrix'!$C43,data!$D:$D,'confusion matrix'!H$3)</f>
        <v>0</v>
      </c>
      <c r="I43" s="9">
        <f>COUNTIFS(data!$A:$A,'confusion matrix'!$C43,data!$D:$D,'confusion matrix'!I$3)</f>
        <v>0</v>
      </c>
      <c r="J43" s="9">
        <f>COUNTIFS(data!$A:$A,'confusion matrix'!$C43,data!$D:$D,'confusion matrix'!J$3)</f>
        <v>31</v>
      </c>
      <c r="K43" s="9">
        <f>COUNTIFS(data!$A:$A,'confusion matrix'!$C43,data!$D:$D,'confusion matrix'!K$3)</f>
        <v>0</v>
      </c>
      <c r="L43" s="9">
        <f>COUNTIFS(data!$A:$A,'confusion matrix'!$C43,data!$D:$D,'confusion matrix'!L$3)</f>
        <v>0</v>
      </c>
      <c r="M43" s="9">
        <f>COUNTIFS(data!$A:$A,'confusion matrix'!$C43,data!$D:$D,'confusion matrix'!M$3)</f>
        <v>1</v>
      </c>
      <c r="N43" s="10">
        <f>COUNTIFS(data!$A:$A,'confusion matrix'!$C43,data!$D:$D,'confusion matrix'!N$3)</f>
        <v>16</v>
      </c>
      <c r="Q43" t="s">
        <v>17</v>
      </c>
      <c r="R43">
        <f>SUM(D43:D52,E44:E52,F45:F52,G46:G52,H47:H52,I48:I52,J49:J52,K50:K52,L51:L52,M52)</f>
        <v>3143</v>
      </c>
    </row>
    <row r="44" spans="2:18" ht="23.25" x14ac:dyDescent="0.35">
      <c r="B44" s="46"/>
      <c r="C44" s="14" t="s">
        <v>4</v>
      </c>
      <c r="D44" s="5">
        <f>COUNTIFS(data!$A:$A,'confusion matrix'!$C44,data!$D:$D,'confusion matrix'!D$3)</f>
        <v>182</v>
      </c>
      <c r="E44" s="9">
        <f>COUNTIFS(data!$A:$A,'confusion matrix'!$C44,data!$D:$D,'confusion matrix'!E$3)</f>
        <v>0</v>
      </c>
      <c r="F44" s="23">
        <f>COUNTIFS(data!$A:$A,'confusion matrix'!$C44,data!$D:$D,'confusion matrix'!F$3)</f>
        <v>0</v>
      </c>
      <c r="G44" s="9">
        <f>COUNTIFS(data!$A:$A,'confusion matrix'!$C44,data!$D:$D,'confusion matrix'!G$3)</f>
        <v>326</v>
      </c>
      <c r="H44" s="9">
        <f>COUNTIFS(data!$A:$A,'confusion matrix'!$C44,data!$D:$D,'confusion matrix'!H$3)</f>
        <v>0</v>
      </c>
      <c r="I44" s="9">
        <f>COUNTIFS(data!$A:$A,'confusion matrix'!$C44,data!$D:$D,'confusion matrix'!I$3)</f>
        <v>0</v>
      </c>
      <c r="J44" s="9">
        <f>COUNTIFS(data!$A:$A,'confusion matrix'!$C44,data!$D:$D,'confusion matrix'!J$3)</f>
        <v>45</v>
      </c>
      <c r="K44" s="9">
        <f>COUNTIFS(data!$A:$A,'confusion matrix'!$C44,data!$D:$D,'confusion matrix'!K$3)</f>
        <v>0</v>
      </c>
      <c r="L44" s="9">
        <f>COUNTIFS(data!$A:$A,'confusion matrix'!$C44,data!$D:$D,'confusion matrix'!L$3)</f>
        <v>0</v>
      </c>
      <c r="M44" s="9">
        <f>COUNTIFS(data!$A:$A,'confusion matrix'!$C44,data!$D:$D,'confusion matrix'!M$3)</f>
        <v>2</v>
      </c>
      <c r="N44" s="10">
        <f>COUNTIFS(data!$A:$A,'confusion matrix'!$C44,data!$D:$D,'confusion matrix'!N$3)</f>
        <v>21</v>
      </c>
      <c r="Q44" t="s">
        <v>18</v>
      </c>
      <c r="R44">
        <f>SUM(E42,F42:F43,G42:G44,H42:H45,I42:I46,J42:J47,K42:K48,L42:L49,M42:M50,N42:N51)</f>
        <v>2100</v>
      </c>
    </row>
    <row r="45" spans="2:18" ht="23.25" x14ac:dyDescent="0.35">
      <c r="B45" s="46"/>
      <c r="C45" s="14" t="s">
        <v>1</v>
      </c>
      <c r="D45" s="5">
        <f>COUNTIFS(data!$A:$A,'confusion matrix'!$C45,data!$D:$D,'confusion matrix'!D$3)</f>
        <v>261</v>
      </c>
      <c r="E45" s="9">
        <f>COUNTIFS(data!$A:$A,'confusion matrix'!$C45,data!$D:$D,'confusion matrix'!E$3)</f>
        <v>0</v>
      </c>
      <c r="F45" s="9">
        <f>COUNTIFS(data!$A:$A,'confusion matrix'!$C45,data!$D:$D,'confusion matrix'!F$3)</f>
        <v>0</v>
      </c>
      <c r="G45" s="23">
        <f>COUNTIFS(data!$A:$A,'confusion matrix'!$C45,data!$D:$D,'confusion matrix'!G$3)</f>
        <v>1004</v>
      </c>
      <c r="H45" s="9">
        <f>COUNTIFS(data!$A:$A,'confusion matrix'!$C45,data!$D:$D,'confusion matrix'!H$3)</f>
        <v>0</v>
      </c>
      <c r="I45" s="9">
        <f>COUNTIFS(data!$A:$A,'confusion matrix'!$C45,data!$D:$D,'confusion matrix'!I$3)</f>
        <v>0</v>
      </c>
      <c r="J45" s="9">
        <f>COUNTIFS(data!$A:$A,'confusion matrix'!$C45,data!$D:$D,'confusion matrix'!J$3)</f>
        <v>145</v>
      </c>
      <c r="K45" s="9">
        <f>COUNTIFS(data!$A:$A,'confusion matrix'!$C45,data!$D:$D,'confusion matrix'!K$3)</f>
        <v>0</v>
      </c>
      <c r="L45" s="9">
        <f>COUNTIFS(data!$A:$A,'confusion matrix'!$C45,data!$D:$D,'confusion matrix'!L$3)</f>
        <v>0</v>
      </c>
      <c r="M45" s="9">
        <f>COUNTIFS(data!$A:$A,'confusion matrix'!$C45,data!$D:$D,'confusion matrix'!M$3)</f>
        <v>9</v>
      </c>
      <c r="N45" s="10">
        <f>COUNTIFS(data!$A:$A,'confusion matrix'!$C45,data!$D:$D,'confusion matrix'!N$3)</f>
        <v>83</v>
      </c>
    </row>
    <row r="46" spans="2:18" ht="23.25" x14ac:dyDescent="0.35">
      <c r="B46" s="46"/>
      <c r="C46" s="14" t="s">
        <v>3</v>
      </c>
      <c r="D46" s="5">
        <f>COUNTIFS(data!$A:$A,'confusion matrix'!$C46,data!$D:$D,'confusion matrix'!D$3)</f>
        <v>118</v>
      </c>
      <c r="E46" s="9">
        <f>COUNTIFS(data!$A:$A,'confusion matrix'!$C46,data!$D:$D,'confusion matrix'!E$3)</f>
        <v>0</v>
      </c>
      <c r="F46" s="9">
        <f>COUNTIFS(data!$A:$A,'confusion matrix'!$C46,data!$D:$D,'confusion matrix'!F$3)</f>
        <v>0</v>
      </c>
      <c r="G46" s="9">
        <f>COUNTIFS(data!$A:$A,'confusion matrix'!$C46,data!$D:$D,'confusion matrix'!G$3)</f>
        <v>406</v>
      </c>
      <c r="H46" s="23">
        <f>COUNTIFS(data!$A:$A,'confusion matrix'!$C46,data!$D:$D,'confusion matrix'!H$3)</f>
        <v>0</v>
      </c>
      <c r="I46" s="9">
        <f>COUNTIFS(data!$A:$A,'confusion matrix'!$C46,data!$D:$D,'confusion matrix'!I$3)</f>
        <v>0</v>
      </c>
      <c r="J46" s="9">
        <f>COUNTIFS(data!$A:$A,'confusion matrix'!$C46,data!$D:$D,'confusion matrix'!J$3)</f>
        <v>37</v>
      </c>
      <c r="K46" s="9">
        <f>COUNTIFS(data!$A:$A,'confusion matrix'!$C46,data!$D:$D,'confusion matrix'!K$3)</f>
        <v>0</v>
      </c>
      <c r="L46" s="9">
        <f>COUNTIFS(data!$A:$A,'confusion matrix'!$C46,data!$D:$D,'confusion matrix'!L$3)</f>
        <v>0</v>
      </c>
      <c r="M46" s="9">
        <f>COUNTIFS(data!$A:$A,'confusion matrix'!$C46,data!$D:$D,'confusion matrix'!M$3)</f>
        <v>5</v>
      </c>
      <c r="N46" s="10">
        <f>COUNTIFS(data!$A:$A,'confusion matrix'!$C46,data!$D:$D,'confusion matrix'!N$3)</f>
        <v>36</v>
      </c>
      <c r="Q46" t="s">
        <v>52</v>
      </c>
      <c r="R46">
        <f>SUM(D43,E44,F45,G46,H47,I48,J49,K50,L51,M50,L49,K48,J47,I46,H45,G44,F43,E42)</f>
        <v>1013</v>
      </c>
    </row>
    <row r="47" spans="2:18" ht="23.25" x14ac:dyDescent="0.35">
      <c r="B47" s="46"/>
      <c r="C47" s="14" t="s">
        <v>7</v>
      </c>
      <c r="D47" s="5">
        <f>COUNTIFS(data!$A:$A,'confusion matrix'!$C47,data!$D:$D,'confusion matrix'!D$3)</f>
        <v>60</v>
      </c>
      <c r="E47" s="9">
        <f>COUNTIFS(data!$A:$A,'confusion matrix'!$C47,data!$D:$D,'confusion matrix'!E$3)</f>
        <v>0</v>
      </c>
      <c r="F47" s="9">
        <f>COUNTIFS(data!$A:$A,'confusion matrix'!$C47,data!$D:$D,'confusion matrix'!F$3)</f>
        <v>0</v>
      </c>
      <c r="G47" s="9">
        <f>COUNTIFS(data!$A:$A,'confusion matrix'!$C47,data!$D:$D,'confusion matrix'!G$3)</f>
        <v>320</v>
      </c>
      <c r="H47" s="9">
        <f>COUNTIFS(data!$A:$A,'confusion matrix'!$C47,data!$D:$D,'confusion matrix'!H$3)</f>
        <v>0</v>
      </c>
      <c r="I47" s="23">
        <f>COUNTIFS(data!$A:$A,'confusion matrix'!$C47,data!$D:$D,'confusion matrix'!I$3)</f>
        <v>0</v>
      </c>
      <c r="J47" s="9">
        <f>COUNTIFS(data!$A:$A,'confusion matrix'!$C47,data!$D:$D,'confusion matrix'!J$3)</f>
        <v>43</v>
      </c>
      <c r="K47" s="9">
        <f>COUNTIFS(data!$A:$A,'confusion matrix'!$C47,data!$D:$D,'confusion matrix'!K$3)</f>
        <v>0</v>
      </c>
      <c r="L47" s="9">
        <f>COUNTIFS(data!$A:$A,'confusion matrix'!$C47,data!$D:$D,'confusion matrix'!L$3)</f>
        <v>0</v>
      </c>
      <c r="M47" s="9">
        <f>COUNTIFS(data!$A:$A,'confusion matrix'!$C47,data!$D:$D,'confusion matrix'!M$3)</f>
        <v>5</v>
      </c>
      <c r="N47" s="10">
        <f>COUNTIFS(data!$A:$A,'confusion matrix'!$C47,data!$D:$D,'confusion matrix'!N$3)</f>
        <v>42</v>
      </c>
      <c r="Q47" t="s">
        <v>53</v>
      </c>
      <c r="R47">
        <f>SUM(D43,D44,D45,E44,E45,E46,F45,F46,F47,G46,G47,G48,H47,H48,H49,I48,I49,I50,J49,J50,J51,K50,K51,K52,L51,L52,M52,N51,N50,N49,M48,M49,M50,L47,L48,L49,K48,K47,K46,J47,J46,J45,I46,I45,I44,H44,H45,H43,G43,G44,G42,F42,F43,E42)</f>
        <v>3636</v>
      </c>
    </row>
    <row r="48" spans="2:18" ht="23.25" x14ac:dyDescent="0.35">
      <c r="B48" s="46"/>
      <c r="C48" s="14" t="s">
        <v>5</v>
      </c>
      <c r="D48" s="5">
        <f>COUNTIFS(data!$A:$A,'confusion matrix'!$C48,data!$D:$D,'confusion matrix'!D$3)</f>
        <v>89</v>
      </c>
      <c r="E48" s="9">
        <f>COUNTIFS(data!$A:$A,'confusion matrix'!$C48,data!$D:$D,'confusion matrix'!E$3)</f>
        <v>0</v>
      </c>
      <c r="F48" s="9">
        <f>COUNTIFS(data!$A:$A,'confusion matrix'!$C48,data!$D:$D,'confusion matrix'!F$3)</f>
        <v>0</v>
      </c>
      <c r="G48" s="9">
        <f>COUNTIFS(data!$A:$A,'confusion matrix'!$C48,data!$D:$D,'confusion matrix'!G$3)</f>
        <v>583</v>
      </c>
      <c r="H48" s="9">
        <f>COUNTIFS(data!$A:$A,'confusion matrix'!$C48,data!$D:$D,'confusion matrix'!H$3)</f>
        <v>0</v>
      </c>
      <c r="I48" s="9">
        <f>COUNTIFS(data!$A:$A,'confusion matrix'!$C48,data!$D:$D,'confusion matrix'!I$3)</f>
        <v>0</v>
      </c>
      <c r="J48" s="23">
        <f>COUNTIFS(data!$A:$A,'confusion matrix'!$C48,data!$D:$D,'confusion matrix'!J$3)</f>
        <v>162</v>
      </c>
      <c r="K48" s="9">
        <f>COUNTIFS(data!$A:$A,'confusion matrix'!$C48,data!$D:$D,'confusion matrix'!K$3)</f>
        <v>0</v>
      </c>
      <c r="L48" s="9">
        <f>COUNTIFS(data!$A:$A,'confusion matrix'!$C48,data!$D:$D,'confusion matrix'!L$3)</f>
        <v>0</v>
      </c>
      <c r="M48" s="9">
        <f>COUNTIFS(data!$A:$A,'confusion matrix'!$C48,data!$D:$D,'confusion matrix'!M$3)</f>
        <v>16</v>
      </c>
      <c r="N48" s="10">
        <f>COUNTIFS(data!$A:$A,'confusion matrix'!$C48,data!$D:$D,'confusion matrix'!N$3)</f>
        <v>127</v>
      </c>
    </row>
    <row r="49" spans="2:18" ht="23.25" x14ac:dyDescent="0.35">
      <c r="B49" s="46"/>
      <c r="C49" s="14" t="s">
        <v>10</v>
      </c>
      <c r="D49" s="5">
        <f>COUNTIFS(data!$A:$A,'confusion matrix'!$C49,data!$D:$D,'confusion matrix'!D$3)</f>
        <v>21</v>
      </c>
      <c r="E49" s="9">
        <f>COUNTIFS(data!$A:$A,'confusion matrix'!$C49,data!$D:$D,'confusion matrix'!E$3)</f>
        <v>0</v>
      </c>
      <c r="F49" s="9">
        <f>COUNTIFS(data!$A:$A,'confusion matrix'!$C49,data!$D:$D,'confusion matrix'!F$3)</f>
        <v>0</v>
      </c>
      <c r="G49" s="9">
        <f>COUNTIFS(data!$A:$A,'confusion matrix'!$C49,data!$D:$D,'confusion matrix'!G$3)</f>
        <v>225</v>
      </c>
      <c r="H49" s="9">
        <f>COUNTIFS(data!$A:$A,'confusion matrix'!$C49,data!$D:$D,'confusion matrix'!H$3)</f>
        <v>0</v>
      </c>
      <c r="I49" s="9">
        <f>COUNTIFS(data!$A:$A,'confusion matrix'!$C49,data!$D:$D,'confusion matrix'!I$3)</f>
        <v>0</v>
      </c>
      <c r="J49" s="9">
        <f>COUNTIFS(data!$A:$A,'confusion matrix'!$C49,data!$D:$D,'confusion matrix'!J$3)</f>
        <v>40</v>
      </c>
      <c r="K49" s="23">
        <f>COUNTIFS(data!$A:$A,'confusion matrix'!$C49,data!$D:$D,'confusion matrix'!K$3)</f>
        <v>0</v>
      </c>
      <c r="L49" s="9">
        <f>COUNTIFS(data!$A:$A,'confusion matrix'!$C49,data!$D:$D,'confusion matrix'!L$3)</f>
        <v>0</v>
      </c>
      <c r="M49" s="9">
        <f>COUNTIFS(data!$A:$A,'confusion matrix'!$C49,data!$D:$D,'confusion matrix'!M$3)</f>
        <v>9</v>
      </c>
      <c r="N49" s="10">
        <f>COUNTIFS(data!$A:$A,'confusion matrix'!$C49,data!$D:$D,'confusion matrix'!N$3)</f>
        <v>52</v>
      </c>
      <c r="Q49" t="s">
        <v>54</v>
      </c>
      <c r="R49" s="37">
        <f>R42/SUM(R42:R44)</f>
        <v>0.25078593883966849</v>
      </c>
    </row>
    <row r="50" spans="2:18" ht="23.25" x14ac:dyDescent="0.35">
      <c r="B50" s="46"/>
      <c r="C50" s="14" t="s">
        <v>9</v>
      </c>
      <c r="D50" s="5">
        <f>COUNTIFS(data!$A:$A,'confusion matrix'!$C50,data!$D:$D,'confusion matrix'!D$3)</f>
        <v>5</v>
      </c>
      <c r="E50" s="9">
        <f>COUNTIFS(data!$A:$A,'confusion matrix'!$C50,data!$D:$D,'confusion matrix'!E$3)</f>
        <v>0</v>
      </c>
      <c r="F50" s="9">
        <f>COUNTIFS(data!$A:$A,'confusion matrix'!$C50,data!$D:$D,'confusion matrix'!F$3)</f>
        <v>0</v>
      </c>
      <c r="G50" s="9">
        <f>COUNTIFS(data!$A:$A,'confusion matrix'!$C50,data!$D:$D,'confusion matrix'!G$3)</f>
        <v>49</v>
      </c>
      <c r="H50" s="9">
        <f>COUNTIFS(data!$A:$A,'confusion matrix'!$C50,data!$D:$D,'confusion matrix'!H$3)</f>
        <v>0</v>
      </c>
      <c r="I50" s="9">
        <f>COUNTIFS(data!$A:$A,'confusion matrix'!$C50,data!$D:$D,'confusion matrix'!I$3)</f>
        <v>0</v>
      </c>
      <c r="J50" s="9">
        <f>COUNTIFS(data!$A:$A,'confusion matrix'!$C50,data!$D:$D,'confusion matrix'!J$3)</f>
        <v>10</v>
      </c>
      <c r="K50" s="9">
        <f>COUNTIFS(data!$A:$A,'confusion matrix'!$C50,data!$D:$D,'confusion matrix'!K$3)</f>
        <v>0</v>
      </c>
      <c r="L50" s="23">
        <f>COUNTIFS(data!$A:$A,'confusion matrix'!$C50,data!$D:$D,'confusion matrix'!L$3)</f>
        <v>0</v>
      </c>
      <c r="M50" s="9">
        <f>COUNTIFS(data!$A:$A,'confusion matrix'!$C50,data!$D:$D,'confusion matrix'!M$3)</f>
        <v>0</v>
      </c>
      <c r="N50" s="10">
        <f>COUNTIFS(data!$A:$A,'confusion matrix'!$C50,data!$D:$D,'confusion matrix'!N$3)</f>
        <v>9</v>
      </c>
      <c r="Q50" t="s">
        <v>55</v>
      </c>
      <c r="R50" s="37">
        <f>(R42+R46)/SUM(D42:N52)</f>
        <v>0.395541583309517</v>
      </c>
    </row>
    <row r="51" spans="2:18" ht="23.25" x14ac:dyDescent="0.35">
      <c r="B51" s="46"/>
      <c r="C51" s="14" t="s">
        <v>8</v>
      </c>
      <c r="D51" s="5">
        <f>COUNTIFS(data!$A:$A,'confusion matrix'!$C51,data!$D:$D,'confusion matrix'!D$3)</f>
        <v>14</v>
      </c>
      <c r="E51" s="9">
        <f>COUNTIFS(data!$A:$A,'confusion matrix'!$C51,data!$D:$D,'confusion matrix'!E$3)</f>
        <v>0</v>
      </c>
      <c r="F51" s="9">
        <f>COUNTIFS(data!$A:$A,'confusion matrix'!$C51,data!$D:$D,'confusion matrix'!F$3)</f>
        <v>0</v>
      </c>
      <c r="G51" s="9">
        <f>COUNTIFS(data!$A:$A,'confusion matrix'!$C51,data!$D:$D,'confusion matrix'!G$3)</f>
        <v>143</v>
      </c>
      <c r="H51" s="9">
        <f>COUNTIFS(data!$A:$A,'confusion matrix'!$C51,data!$D:$D,'confusion matrix'!H$3)</f>
        <v>0</v>
      </c>
      <c r="I51" s="9">
        <f>COUNTIFS(data!$A:$A,'confusion matrix'!$C51,data!$D:$D,'confusion matrix'!I$3)</f>
        <v>0</v>
      </c>
      <c r="J51" s="9">
        <f>COUNTIFS(data!$A:$A,'confusion matrix'!$C51,data!$D:$D,'confusion matrix'!J$3)</f>
        <v>50</v>
      </c>
      <c r="K51" s="9">
        <f>COUNTIFS(data!$A:$A,'confusion matrix'!$C51,data!$D:$D,'confusion matrix'!K$3)</f>
        <v>0</v>
      </c>
      <c r="L51" s="9">
        <f>COUNTIFS(data!$A:$A,'confusion matrix'!$C51,data!$D:$D,'confusion matrix'!L$3)</f>
        <v>0</v>
      </c>
      <c r="M51" s="23">
        <f>COUNTIFS(data!$A:$A,'confusion matrix'!$C51,data!$D:$D,'confusion matrix'!M$3)</f>
        <v>22</v>
      </c>
      <c r="N51" s="10">
        <f>COUNTIFS(data!$A:$A,'confusion matrix'!$C51,data!$D:$D,'confusion matrix'!N$3)</f>
        <v>89</v>
      </c>
      <c r="Q51" t="s">
        <v>56</v>
      </c>
      <c r="R51" s="37">
        <f>(R42+R47)/SUM(D42:N52)</f>
        <v>0.77036296084595601</v>
      </c>
    </row>
    <row r="52" spans="2:18" ht="24" thickBot="1" x14ac:dyDescent="0.4">
      <c r="B52" s="47"/>
      <c r="C52" s="14" t="s">
        <v>11</v>
      </c>
      <c r="D52" s="5">
        <f>COUNTIFS(data!$A:$A,'confusion matrix'!$C52,data!$D:$D,'confusion matrix'!D$3)</f>
        <v>32</v>
      </c>
      <c r="E52" s="9">
        <f>COUNTIFS(data!$A:$A,'confusion matrix'!$C52,data!$D:$D,'confusion matrix'!E$3)</f>
        <v>0</v>
      </c>
      <c r="F52" s="9">
        <f>COUNTIFS(data!$A:$A,'confusion matrix'!$C52,data!$D:$D,'confusion matrix'!F$3)</f>
        <v>0</v>
      </c>
      <c r="G52" s="9">
        <f>COUNTIFS(data!$A:$A,'confusion matrix'!$C52,data!$D:$D,'confusion matrix'!G$3)</f>
        <v>256</v>
      </c>
      <c r="H52" s="9">
        <f>COUNTIFS(data!$A:$A,'confusion matrix'!$C52,data!$D:$D,'confusion matrix'!H$3)</f>
        <v>0</v>
      </c>
      <c r="I52" s="9">
        <f>COUNTIFS(data!$A:$A,'confusion matrix'!$C52,data!$D:$D,'confusion matrix'!I$3)</f>
        <v>0</v>
      </c>
      <c r="J52" s="9">
        <f>COUNTIFS(data!$A:$A,'confusion matrix'!$C52,data!$D:$D,'confusion matrix'!J$3)</f>
        <v>63</v>
      </c>
      <c r="K52" s="9">
        <f>COUNTIFS(data!$A:$A,'confusion matrix'!$C52,data!$D:$D,'confusion matrix'!K$3)</f>
        <v>0</v>
      </c>
      <c r="L52" s="9">
        <f>COUNTIFS(data!$A:$A,'confusion matrix'!$C52,data!$D:$D,'confusion matrix'!L$3)</f>
        <v>0</v>
      </c>
      <c r="M52" s="9">
        <f>COUNTIFS(data!$A:$A,'confusion matrix'!$C52,data!$D:$D,'confusion matrix'!M$3)</f>
        <v>18</v>
      </c>
      <c r="N52" s="39">
        <f>COUNTIFS(data!$A:$A,'confusion matrix'!$C52,data!$D:$D,'confusion matrix'!N$3)</f>
        <v>159</v>
      </c>
    </row>
    <row r="53" spans="2:18" ht="23.25" x14ac:dyDescent="0.35">
      <c r="B53" s="29"/>
      <c r="C53" s="40" t="s">
        <v>47</v>
      </c>
      <c r="D53" s="31"/>
      <c r="E53" s="31" t="str">
        <f>IFERROR(SUM(E42)/SUM(E42:E52),"")</f>
        <v/>
      </c>
      <c r="F53" s="31" t="str">
        <f>IFERROR(SUM(F42:F43)/SUM(F42:F52),"")</f>
        <v/>
      </c>
      <c r="G53" s="31">
        <f>IFERROR(SUM(G42:G44)/SUM(G42:G52),"")</f>
        <v>0.28117477130476648</v>
      </c>
      <c r="H53" s="31" t="str">
        <f>IFERROR(SUM(H42:H45)/SUM(H42:H52),"")</f>
        <v/>
      </c>
      <c r="I53" s="31" t="str">
        <f>IFERROR(SUM(I42:I46)/SUM(I42:I52),"")</f>
        <v/>
      </c>
      <c r="J53" s="31">
        <f>IFERROR(SUM(J42:J47)/SUM(J42:J52),"")</f>
        <v>0.53237410071942448</v>
      </c>
      <c r="K53" s="31" t="str">
        <f>IFERROR(SUM(K42:K48)/SUM(K42:K52),"")</f>
        <v/>
      </c>
      <c r="L53" s="31" t="str">
        <f>IFERROR(SUM(L42:L49)/SUM(L42:L52),"")</f>
        <v/>
      </c>
      <c r="M53" s="31">
        <f>IFERROR(SUM(M42:M50)/SUM(M42:M52),"")</f>
        <v>0.54545454545454541</v>
      </c>
      <c r="N53" s="32">
        <f>IFERROR(SUM(N42:N51)/SUM(N42:N52),"")</f>
        <v>0.76374442793462105</v>
      </c>
    </row>
    <row r="54" spans="2:18" ht="23.25" x14ac:dyDescent="0.35">
      <c r="B54" s="29"/>
      <c r="C54" s="41" t="s">
        <v>48</v>
      </c>
      <c r="D54" s="33">
        <f>IFERROR(SUM(D43:D52)/SUM(D42:D52),"")</f>
        <v>0.70605187319884721</v>
      </c>
      <c r="E54" s="33" t="str">
        <f>IFERROR(SUM(E44:E52)/SUM(E42:E52),"")</f>
        <v/>
      </c>
      <c r="F54" s="33" t="str">
        <f>IFERROR(SUM(F45:F52)/SUM(F42:F52),"")</f>
        <v/>
      </c>
      <c r="G54" s="33">
        <f>IFERROR(SUM(G46:G52)/SUM(G42:G52),"")</f>
        <v>0.47713047664901298</v>
      </c>
      <c r="H54" s="33" t="str">
        <f>IFERROR(SUM(H47:H52)/SUM(H42:H52),"")</f>
        <v/>
      </c>
      <c r="I54" s="33" t="str">
        <f>IFERROR(SUM(I48:I52)/SUM(I42:I52),"")</f>
        <v/>
      </c>
      <c r="J54" s="33">
        <f>IFERROR(SUM(J49:J52)/SUM(J42:J52),"")</f>
        <v>0.23453237410071942</v>
      </c>
      <c r="K54" s="33" t="str">
        <f>IFERROR(SUM(K50:K52)/SUM(K42:K52),"")</f>
        <v/>
      </c>
      <c r="L54" s="33" t="str">
        <f>IFERROR(SUM(L51:L52)/SUM(L42:L52),"")</f>
        <v/>
      </c>
      <c r="M54" s="33">
        <f>IFERROR(SUM(M52:M52)/SUM(M42:M52),"")</f>
        <v>0.20454545454545456</v>
      </c>
      <c r="N54" s="38"/>
    </row>
    <row r="55" spans="2:18" ht="23.25" x14ac:dyDescent="0.35">
      <c r="B55" s="29"/>
      <c r="C55" s="41" t="s">
        <v>49</v>
      </c>
      <c r="D55" s="33">
        <f>IFERROR(D42/SUM(D42:D52),"")</f>
        <v>0.29394812680115273</v>
      </c>
      <c r="E55" s="33" t="str">
        <f>IFERROR(E43/SUM(E42:E52),"")</f>
        <v/>
      </c>
      <c r="F55" s="33" t="str">
        <f>IFERROR(F44/SUM(F42:F52),"")</f>
        <v/>
      </c>
      <c r="G55" s="33">
        <f>IFERROR(G45/SUM(G42:G52),"")</f>
        <v>0.24169475204622051</v>
      </c>
      <c r="H55" s="33" t="str">
        <f>IFERROR(H46/SUM(H42:H52),"")</f>
        <v/>
      </c>
      <c r="I55" s="33" t="str">
        <f>IFERROR(I47/SUM(I42:I52),"")</f>
        <v/>
      </c>
      <c r="J55" s="33">
        <f>IFERROR(J48/SUM(J42:J52),"")</f>
        <v>0.23309352517985613</v>
      </c>
      <c r="K55" s="33" t="str">
        <f>IFERROR(K49/SUM(K42:K52),"")</f>
        <v/>
      </c>
      <c r="L55" s="33" t="str">
        <f>IFERROR(L50/SUM(L42:L52),"")</f>
        <v/>
      </c>
      <c r="M55" s="33">
        <f>IFERROR(M51/SUM(M42:M52),"")</f>
        <v>0.25</v>
      </c>
      <c r="N55" s="34">
        <f>IFERROR(N52/SUM(N42:N52),"")</f>
        <v>0.23625557206537889</v>
      </c>
    </row>
    <row r="56" spans="2:18" ht="24" thickBot="1" x14ac:dyDescent="0.4">
      <c r="B56" s="30"/>
      <c r="C56" s="42" t="s">
        <v>50</v>
      </c>
      <c r="D56" s="35">
        <f>IFERROR(SUM(D42:D45)/SUM(D42:D52),"")</f>
        <v>0.75576368876080691</v>
      </c>
      <c r="E56" s="35" t="str">
        <f>IFERROR(SUM(E42:E46)/SUM(E42:E52),"")</f>
        <v/>
      </c>
      <c r="F56" s="35" t="str">
        <f>IFERROR(SUM(F42:F47)/SUM(F42:F52),"")</f>
        <v/>
      </c>
      <c r="G56" s="35">
        <f>IFERROR(SUM(G42:G48)/SUM(G42:G52),"")</f>
        <v>0.83798748194511319</v>
      </c>
      <c r="H56" s="35" t="str">
        <f>IFERROR(SUM(H43:H49)/SUM(H42:H52),"")</f>
        <v/>
      </c>
      <c r="I56" s="35" t="str">
        <f>IFERROR(SUM(I44:I50)/SUM(I42:I52),"")</f>
        <v/>
      </c>
      <c r="J56" s="35">
        <f>IFERROR(SUM(J45:J51)/SUM(J42:J52),"")</f>
        <v>0.70071942446043167</v>
      </c>
      <c r="K56" s="35" t="str">
        <f>IFERROR(SUM(K46:K52)/SUM(K42:K52),"")</f>
        <v/>
      </c>
      <c r="L56" s="35" t="str">
        <f>IFERROR(SUM(L47:L52)/SUM(L42:L52),"")</f>
        <v/>
      </c>
      <c r="M56" s="35">
        <f>IFERROR(SUM(M48:M52)/SUM(M42:M52),"")</f>
        <v>0.73863636363636365</v>
      </c>
      <c r="N56" s="36">
        <f>IFERROR(SUM(N51:N52)/SUM(N42:N52),"")</f>
        <v>0.3684992570579495</v>
      </c>
    </row>
    <row r="58" spans="2:18" ht="15.75" thickBot="1" x14ac:dyDescent="0.3"/>
    <row r="59" spans="2:18" ht="23.25" x14ac:dyDescent="0.35">
      <c r="B59" s="16"/>
      <c r="C59" s="17"/>
      <c r="D59" s="44" t="s">
        <v>21</v>
      </c>
      <c r="E59" s="44"/>
      <c r="F59" s="44"/>
      <c r="G59" s="44"/>
      <c r="H59" s="44"/>
      <c r="I59" s="44"/>
      <c r="J59" s="44"/>
      <c r="K59" s="44"/>
      <c r="L59" s="44"/>
      <c r="M59" s="44"/>
      <c r="N59" s="45"/>
    </row>
    <row r="60" spans="2:18" ht="24" thickBot="1" x14ac:dyDescent="0.4">
      <c r="B60" s="18"/>
      <c r="C60" s="14"/>
      <c r="D60" s="7" t="s">
        <v>6</v>
      </c>
      <c r="E60" s="7" t="s">
        <v>2</v>
      </c>
      <c r="F60" s="7" t="s">
        <v>4</v>
      </c>
      <c r="G60" s="7" t="s">
        <v>1</v>
      </c>
      <c r="H60" s="7" t="s">
        <v>3</v>
      </c>
      <c r="I60" s="7" t="s">
        <v>7</v>
      </c>
      <c r="J60" s="7" t="s">
        <v>5</v>
      </c>
      <c r="K60" s="7" t="s">
        <v>10</v>
      </c>
      <c r="L60" s="7" t="s">
        <v>9</v>
      </c>
      <c r="M60" s="7" t="s">
        <v>8</v>
      </c>
      <c r="N60" s="8" t="s">
        <v>11</v>
      </c>
      <c r="Q60" s="1" t="s">
        <v>24</v>
      </c>
    </row>
    <row r="61" spans="2:18" ht="23.25" x14ac:dyDescent="0.35">
      <c r="B61" s="46" t="s">
        <v>19</v>
      </c>
      <c r="C61" s="14" t="s">
        <v>6</v>
      </c>
      <c r="D61" s="22">
        <f>COUNTIFS(data!$A:$A,'confusion matrix'!$C61,data!$E:$E,'confusion matrix'!D$3)</f>
        <v>0</v>
      </c>
      <c r="E61" s="20">
        <f>COUNTIFS(data!$A:$A,'confusion matrix'!$C61,data!$E:$E,'confusion matrix'!E$3)</f>
        <v>20</v>
      </c>
      <c r="F61" s="20">
        <f>COUNTIFS(data!$A:$A,'confusion matrix'!$C61,data!$E:$E,'confusion matrix'!F$3)</f>
        <v>133</v>
      </c>
      <c r="G61" s="20">
        <f>COUNTIFS(data!$A:$A,'confusion matrix'!$C61,data!$E:$E,'confusion matrix'!G$3)</f>
        <v>252</v>
      </c>
      <c r="H61" s="20">
        <f>COUNTIFS(data!$A:$A,'confusion matrix'!$C61,data!$E:$E,'confusion matrix'!H$3)</f>
        <v>268</v>
      </c>
      <c r="I61" s="20">
        <f>COUNTIFS(data!$A:$A,'confusion matrix'!$C61,data!$E:$E,'confusion matrix'!I$3)</f>
        <v>326</v>
      </c>
      <c r="J61" s="20">
        <f>COUNTIFS(data!$A:$A,'confusion matrix'!$C61,data!$E:$E,'confusion matrix'!J$3)</f>
        <v>21</v>
      </c>
      <c r="K61" s="20">
        <f>COUNTIFS(data!$A:$A,'confusion matrix'!$C61,data!$E:$E,'confusion matrix'!K$3)</f>
        <v>27</v>
      </c>
      <c r="L61" s="20">
        <f>COUNTIFS(data!$A:$A,'confusion matrix'!$C61,data!$E:$E,'confusion matrix'!L$3)</f>
        <v>1</v>
      </c>
      <c r="M61" s="20">
        <f>COUNTIFS(data!$A:$A,'confusion matrix'!$C61,data!$E:$E,'confusion matrix'!M$3)</f>
        <v>0</v>
      </c>
      <c r="N61" s="21">
        <f>COUNTIFS(data!$A:$A,'confusion matrix'!$C61,data!$E:$E,'confusion matrix'!N$3)</f>
        <v>0</v>
      </c>
      <c r="Q61" t="s">
        <v>16</v>
      </c>
      <c r="R61">
        <f>SUM(D61,E62,F63,G64,H65,I66,J67,K68,L69,M70,N71)</f>
        <v>811</v>
      </c>
    </row>
    <row r="62" spans="2:18" ht="23.25" x14ac:dyDescent="0.35">
      <c r="B62" s="46"/>
      <c r="C62" s="14" t="s">
        <v>2</v>
      </c>
      <c r="D62" s="5">
        <f>COUNTIFS(data!$A:$A,'confusion matrix'!$C62,data!$E:$E,'confusion matrix'!D$3)</f>
        <v>0</v>
      </c>
      <c r="E62" s="23">
        <f>COUNTIFS(data!$A:$A,'confusion matrix'!$C62,data!$E:$E,'confusion matrix'!E$3)</f>
        <v>5</v>
      </c>
      <c r="F62" s="9">
        <f>COUNTIFS(data!$A:$A,'confusion matrix'!$C62,data!$E:$E,'confusion matrix'!F$3)</f>
        <v>48</v>
      </c>
      <c r="G62" s="9">
        <f>COUNTIFS(data!$A:$A,'confusion matrix'!$C62,data!$E:$E,'confusion matrix'!G$3)</f>
        <v>146</v>
      </c>
      <c r="H62" s="9">
        <f>COUNTIFS(data!$A:$A,'confusion matrix'!$C62,data!$E:$E,'confusion matrix'!H$3)</f>
        <v>173</v>
      </c>
      <c r="I62" s="9">
        <f>COUNTIFS(data!$A:$A,'confusion matrix'!$C62,data!$E:$E,'confusion matrix'!I$3)</f>
        <v>164</v>
      </c>
      <c r="J62" s="9">
        <f>COUNTIFS(data!$A:$A,'confusion matrix'!$C62,data!$E:$E,'confusion matrix'!J$3)</f>
        <v>10</v>
      </c>
      <c r="K62" s="9">
        <f>COUNTIFS(data!$A:$A,'confusion matrix'!$C62,data!$E:$E,'confusion matrix'!K$3)</f>
        <v>11</v>
      </c>
      <c r="L62" s="9">
        <f>COUNTIFS(data!$A:$A,'confusion matrix'!$C62,data!$E:$E,'confusion matrix'!L$3)</f>
        <v>0</v>
      </c>
      <c r="M62" s="9">
        <f>COUNTIFS(data!$A:$A,'confusion matrix'!$C62,data!$E:$E,'confusion matrix'!M$3)</f>
        <v>0</v>
      </c>
      <c r="N62" s="10">
        <f>COUNTIFS(data!$A:$A,'confusion matrix'!$C62,data!$E:$E,'confusion matrix'!N$3)</f>
        <v>0</v>
      </c>
      <c r="Q62" t="s">
        <v>17</v>
      </c>
      <c r="R62">
        <f>SUM(D62:D71,E63:E71,F64:F71,G65:G71,H66:H71,I67:I71,J68:J71,K69:K71,L70:L71,M71)</f>
        <v>2382</v>
      </c>
    </row>
    <row r="63" spans="2:18" ht="23.25" x14ac:dyDescent="0.35">
      <c r="B63" s="46"/>
      <c r="C63" s="14" t="s">
        <v>4</v>
      </c>
      <c r="D63" s="5">
        <f>COUNTIFS(data!$A:$A,'confusion matrix'!$C63,data!$E:$E,'confusion matrix'!D$3)</f>
        <v>0</v>
      </c>
      <c r="E63" s="9">
        <f>COUNTIFS(data!$A:$A,'confusion matrix'!$C63,data!$E:$E,'confusion matrix'!E$3)</f>
        <v>4</v>
      </c>
      <c r="F63" s="23">
        <f>COUNTIFS(data!$A:$A,'confusion matrix'!$C63,data!$E:$E,'confusion matrix'!F$3)</f>
        <v>50</v>
      </c>
      <c r="G63" s="9">
        <f>COUNTIFS(data!$A:$A,'confusion matrix'!$C63,data!$E:$E,'confusion matrix'!G$3)</f>
        <v>127</v>
      </c>
      <c r="H63" s="9">
        <f>COUNTIFS(data!$A:$A,'confusion matrix'!$C63,data!$E:$E,'confusion matrix'!H$3)</f>
        <v>197</v>
      </c>
      <c r="I63" s="9">
        <f>COUNTIFS(data!$A:$A,'confusion matrix'!$C63,data!$E:$E,'confusion matrix'!I$3)</f>
        <v>170</v>
      </c>
      <c r="J63" s="9">
        <f>COUNTIFS(data!$A:$A,'confusion matrix'!$C63,data!$E:$E,'confusion matrix'!J$3)</f>
        <v>9</v>
      </c>
      <c r="K63" s="9">
        <f>COUNTIFS(data!$A:$A,'confusion matrix'!$C63,data!$E:$E,'confusion matrix'!K$3)</f>
        <v>18</v>
      </c>
      <c r="L63" s="9">
        <f>COUNTIFS(data!$A:$A,'confusion matrix'!$C63,data!$E:$E,'confusion matrix'!L$3)</f>
        <v>1</v>
      </c>
      <c r="M63" s="9">
        <f>COUNTIFS(data!$A:$A,'confusion matrix'!$C63,data!$E:$E,'confusion matrix'!M$3)</f>
        <v>0</v>
      </c>
      <c r="N63" s="10">
        <f>COUNTIFS(data!$A:$A,'confusion matrix'!$C63,data!$E:$E,'confusion matrix'!N$3)</f>
        <v>0</v>
      </c>
      <c r="Q63" t="s">
        <v>18</v>
      </c>
      <c r="R63">
        <f>SUM(E61,F61:F62,G61:G63,H61:H64,I61:I65,J61:J66,K61:K67,L61:L68,M61:M69,N61:N70)</f>
        <v>3805</v>
      </c>
    </row>
    <row r="64" spans="2:18" ht="23.25" x14ac:dyDescent="0.35">
      <c r="B64" s="46"/>
      <c r="C64" s="14" t="s">
        <v>1</v>
      </c>
      <c r="D64" s="5">
        <f>COUNTIFS(data!$A:$A,'confusion matrix'!$C64,data!$E:$E,'confusion matrix'!D$3)</f>
        <v>0</v>
      </c>
      <c r="E64" s="9">
        <f>COUNTIFS(data!$A:$A,'confusion matrix'!$C64,data!$E:$E,'confusion matrix'!E$3)</f>
        <v>1</v>
      </c>
      <c r="F64" s="9">
        <f>COUNTIFS(data!$A:$A,'confusion matrix'!$C64,data!$E:$E,'confusion matrix'!F$3)</f>
        <v>56</v>
      </c>
      <c r="G64" s="23">
        <f>COUNTIFS(data!$A:$A,'confusion matrix'!$C64,data!$E:$E,'confusion matrix'!G$3)</f>
        <v>205</v>
      </c>
      <c r="H64" s="9">
        <f>COUNTIFS(data!$A:$A,'confusion matrix'!$C64,data!$E:$E,'confusion matrix'!H$3)</f>
        <v>533</v>
      </c>
      <c r="I64" s="9">
        <f>COUNTIFS(data!$A:$A,'confusion matrix'!$C64,data!$E:$E,'confusion matrix'!I$3)</f>
        <v>572</v>
      </c>
      <c r="J64" s="9">
        <f>COUNTIFS(data!$A:$A,'confusion matrix'!$C64,data!$E:$E,'confusion matrix'!J$3)</f>
        <v>51</v>
      </c>
      <c r="K64" s="9">
        <f>COUNTIFS(data!$A:$A,'confusion matrix'!$C64,data!$E:$E,'confusion matrix'!K$3)</f>
        <v>83</v>
      </c>
      <c r="L64" s="9">
        <f>COUNTIFS(data!$A:$A,'confusion matrix'!$C64,data!$E:$E,'confusion matrix'!L$3)</f>
        <v>1</v>
      </c>
      <c r="M64" s="9">
        <f>COUNTIFS(data!$A:$A,'confusion matrix'!$C64,data!$E:$E,'confusion matrix'!M$3)</f>
        <v>0</v>
      </c>
      <c r="N64" s="10">
        <f>COUNTIFS(data!$A:$A,'confusion matrix'!$C64,data!$E:$E,'confusion matrix'!N$3)</f>
        <v>0</v>
      </c>
    </row>
    <row r="65" spans="2:18" ht="23.25" x14ac:dyDescent="0.35">
      <c r="B65" s="46"/>
      <c r="C65" s="14" t="s">
        <v>3</v>
      </c>
      <c r="D65" s="5">
        <f>COUNTIFS(data!$A:$A,'confusion matrix'!$C65,data!$E:$E,'confusion matrix'!D$3)</f>
        <v>0</v>
      </c>
      <c r="E65" s="9">
        <f>COUNTIFS(data!$A:$A,'confusion matrix'!$C65,data!$E:$E,'confusion matrix'!E$3)</f>
        <v>0</v>
      </c>
      <c r="F65" s="9">
        <f>COUNTIFS(data!$A:$A,'confusion matrix'!$C65,data!$E:$E,'confusion matrix'!F$3)</f>
        <v>10</v>
      </c>
      <c r="G65" s="9">
        <f>COUNTIFS(data!$A:$A,'confusion matrix'!$C65,data!$E:$E,'confusion matrix'!G$3)</f>
        <v>111</v>
      </c>
      <c r="H65" s="23">
        <f>COUNTIFS(data!$A:$A,'confusion matrix'!$C65,data!$E:$E,'confusion matrix'!H$3)</f>
        <v>219</v>
      </c>
      <c r="I65" s="9">
        <f>COUNTIFS(data!$A:$A,'confusion matrix'!$C65,data!$E:$E,'confusion matrix'!I$3)</f>
        <v>218</v>
      </c>
      <c r="J65" s="9">
        <f>COUNTIFS(data!$A:$A,'confusion matrix'!$C65,data!$E:$E,'confusion matrix'!J$3)</f>
        <v>6</v>
      </c>
      <c r="K65" s="9">
        <f>COUNTIFS(data!$A:$A,'confusion matrix'!$C65,data!$E:$E,'confusion matrix'!K$3)</f>
        <v>38</v>
      </c>
      <c r="L65" s="9">
        <f>COUNTIFS(data!$A:$A,'confusion matrix'!$C65,data!$E:$E,'confusion matrix'!L$3)</f>
        <v>0</v>
      </c>
      <c r="M65" s="9">
        <f>COUNTIFS(data!$A:$A,'confusion matrix'!$C65,data!$E:$E,'confusion matrix'!M$3)</f>
        <v>0</v>
      </c>
      <c r="N65" s="10">
        <f>COUNTIFS(data!$A:$A,'confusion matrix'!$C65,data!$E:$E,'confusion matrix'!N$3)</f>
        <v>0</v>
      </c>
      <c r="Q65" t="s">
        <v>52</v>
      </c>
      <c r="R65">
        <f>SUM(D62,E63,F64,G65,H66,I67,J68,K69,L70,M69,L68,K67,J66,I65,H64,G63,F62,E61)</f>
        <v>1882</v>
      </c>
    </row>
    <row r="66" spans="2:18" ht="23.25" x14ac:dyDescent="0.35">
      <c r="B66" s="46"/>
      <c r="C66" s="14" t="s">
        <v>7</v>
      </c>
      <c r="D66" s="5">
        <f>COUNTIFS(data!$A:$A,'confusion matrix'!$C66,data!$E:$E,'confusion matrix'!D$3)</f>
        <v>0</v>
      </c>
      <c r="E66" s="9">
        <f>COUNTIFS(data!$A:$A,'confusion matrix'!$C66,data!$E:$E,'confusion matrix'!E$3)</f>
        <v>0</v>
      </c>
      <c r="F66" s="9">
        <f>COUNTIFS(data!$A:$A,'confusion matrix'!$C66,data!$E:$E,'confusion matrix'!F$3)</f>
        <v>5</v>
      </c>
      <c r="G66" s="9">
        <f>COUNTIFS(data!$A:$A,'confusion matrix'!$C66,data!$E:$E,'confusion matrix'!G$3)</f>
        <v>56</v>
      </c>
      <c r="H66" s="9">
        <f>COUNTIFS(data!$A:$A,'confusion matrix'!$C66,data!$E:$E,'confusion matrix'!H$3)</f>
        <v>145</v>
      </c>
      <c r="I66" s="23">
        <f>COUNTIFS(data!$A:$A,'confusion matrix'!$C66,data!$E:$E,'confusion matrix'!I$3)</f>
        <v>212</v>
      </c>
      <c r="J66" s="9">
        <f>COUNTIFS(data!$A:$A,'confusion matrix'!$C66,data!$E:$E,'confusion matrix'!J$3)</f>
        <v>16</v>
      </c>
      <c r="K66" s="9">
        <f>COUNTIFS(data!$A:$A,'confusion matrix'!$C66,data!$E:$E,'confusion matrix'!K$3)</f>
        <v>33</v>
      </c>
      <c r="L66" s="9">
        <f>COUNTIFS(data!$A:$A,'confusion matrix'!$C66,data!$E:$E,'confusion matrix'!L$3)</f>
        <v>3</v>
      </c>
      <c r="M66" s="9">
        <f>COUNTIFS(data!$A:$A,'confusion matrix'!$C66,data!$E:$E,'confusion matrix'!M$3)</f>
        <v>0</v>
      </c>
      <c r="N66" s="10">
        <f>COUNTIFS(data!$A:$A,'confusion matrix'!$C66,data!$E:$E,'confusion matrix'!N$3)</f>
        <v>0</v>
      </c>
      <c r="Q66" t="s">
        <v>53</v>
      </c>
      <c r="R66">
        <f>SUM(D62,D63,D64,E63,E64,E65,F64,F65,F66,G65,G66,G67,H66,H67,H68,I67,I68,I69,J68,J69,J70,K69,K70,K71,L70,L71,M71,N70,N69,N68,M67,M68,M69,L66,L67,L68,K67,K66,K65,J66,J65,J64,I65,I64,I63,H63,H64,H62,G62,G63,G61,F61,F62,E61)</f>
        <v>4630</v>
      </c>
    </row>
    <row r="67" spans="2:18" ht="23.25" x14ac:dyDescent="0.35">
      <c r="B67" s="46"/>
      <c r="C67" s="14" t="s">
        <v>5</v>
      </c>
      <c r="D67" s="5">
        <f>COUNTIFS(data!$A:$A,'confusion matrix'!$C67,data!$E:$E,'confusion matrix'!D$3)</f>
        <v>0</v>
      </c>
      <c r="E67" s="9">
        <f>COUNTIFS(data!$A:$A,'confusion matrix'!$C67,data!$E:$E,'confusion matrix'!E$3)</f>
        <v>0</v>
      </c>
      <c r="F67" s="9">
        <f>COUNTIFS(data!$A:$A,'confusion matrix'!$C67,data!$E:$E,'confusion matrix'!F$3)</f>
        <v>8</v>
      </c>
      <c r="G67" s="9">
        <f>COUNTIFS(data!$A:$A,'confusion matrix'!$C67,data!$E:$E,'confusion matrix'!G$3)</f>
        <v>81</v>
      </c>
      <c r="H67" s="9">
        <f>COUNTIFS(data!$A:$A,'confusion matrix'!$C67,data!$E:$E,'confusion matrix'!H$3)</f>
        <v>239</v>
      </c>
      <c r="I67" s="9">
        <f>COUNTIFS(data!$A:$A,'confusion matrix'!$C67,data!$E:$E,'confusion matrix'!I$3)</f>
        <v>457</v>
      </c>
      <c r="J67" s="23">
        <f>COUNTIFS(data!$A:$A,'confusion matrix'!$C67,data!$E:$E,'confusion matrix'!J$3)</f>
        <v>64</v>
      </c>
      <c r="K67" s="9">
        <f>COUNTIFS(data!$A:$A,'confusion matrix'!$C67,data!$E:$E,'confusion matrix'!K$3)</f>
        <v>124</v>
      </c>
      <c r="L67" s="9">
        <f>COUNTIFS(data!$A:$A,'confusion matrix'!$C67,data!$E:$E,'confusion matrix'!L$3)</f>
        <v>4</v>
      </c>
      <c r="M67" s="9">
        <f>COUNTIFS(data!$A:$A,'confusion matrix'!$C67,data!$E:$E,'confusion matrix'!M$3)</f>
        <v>0</v>
      </c>
      <c r="N67" s="10">
        <f>COUNTIFS(data!$A:$A,'confusion matrix'!$C67,data!$E:$E,'confusion matrix'!N$3)</f>
        <v>0</v>
      </c>
    </row>
    <row r="68" spans="2:18" ht="23.25" x14ac:dyDescent="0.35">
      <c r="B68" s="46"/>
      <c r="C68" s="14" t="s">
        <v>10</v>
      </c>
      <c r="D68" s="5">
        <f>COUNTIFS(data!$A:$A,'confusion matrix'!$C68,data!$E:$E,'confusion matrix'!D$3)</f>
        <v>0</v>
      </c>
      <c r="E68" s="9">
        <f>COUNTIFS(data!$A:$A,'confusion matrix'!$C68,data!$E:$E,'confusion matrix'!E$3)</f>
        <v>0</v>
      </c>
      <c r="F68" s="9">
        <f>COUNTIFS(data!$A:$A,'confusion matrix'!$C68,data!$E:$E,'confusion matrix'!F$3)</f>
        <v>1</v>
      </c>
      <c r="G68" s="9">
        <f>COUNTIFS(data!$A:$A,'confusion matrix'!$C68,data!$E:$E,'confusion matrix'!G$3)</f>
        <v>21</v>
      </c>
      <c r="H68" s="9">
        <f>COUNTIFS(data!$A:$A,'confusion matrix'!$C68,data!$E:$E,'confusion matrix'!H$3)</f>
        <v>68</v>
      </c>
      <c r="I68" s="9">
        <f>COUNTIFS(data!$A:$A,'confusion matrix'!$C68,data!$E:$E,'confusion matrix'!I$3)</f>
        <v>192</v>
      </c>
      <c r="J68" s="9">
        <f>COUNTIFS(data!$A:$A,'confusion matrix'!$C68,data!$E:$E,'confusion matrix'!J$3)</f>
        <v>8</v>
      </c>
      <c r="K68" s="23">
        <f>COUNTIFS(data!$A:$A,'confusion matrix'!$C68,data!$E:$E,'confusion matrix'!K$3)</f>
        <v>56</v>
      </c>
      <c r="L68" s="9">
        <f>COUNTIFS(data!$A:$A,'confusion matrix'!$C68,data!$E:$E,'confusion matrix'!L$3)</f>
        <v>1</v>
      </c>
      <c r="M68" s="9">
        <f>COUNTIFS(data!$A:$A,'confusion matrix'!$C68,data!$E:$E,'confusion matrix'!M$3)</f>
        <v>0</v>
      </c>
      <c r="N68" s="10">
        <f>COUNTIFS(data!$A:$A,'confusion matrix'!$C68,data!$E:$E,'confusion matrix'!N$3)</f>
        <v>0</v>
      </c>
      <c r="Q68" t="s">
        <v>54</v>
      </c>
      <c r="R68" s="37">
        <f>R61/SUM(R61:R63)</f>
        <v>0.11589025435838811</v>
      </c>
    </row>
    <row r="69" spans="2:18" ht="23.25" x14ac:dyDescent="0.35">
      <c r="B69" s="46"/>
      <c r="C69" s="14" t="s">
        <v>9</v>
      </c>
      <c r="D69" s="5">
        <f>COUNTIFS(data!$A:$A,'confusion matrix'!$C69,data!$E:$E,'confusion matrix'!D$3)</f>
        <v>0</v>
      </c>
      <c r="E69" s="9">
        <f>COUNTIFS(data!$A:$A,'confusion matrix'!$C69,data!$E:$E,'confusion matrix'!E$3)</f>
        <v>0</v>
      </c>
      <c r="F69" s="9">
        <f>COUNTIFS(data!$A:$A,'confusion matrix'!$C69,data!$E:$E,'confusion matrix'!F$3)</f>
        <v>0</v>
      </c>
      <c r="G69" s="9">
        <f>COUNTIFS(data!$A:$A,'confusion matrix'!$C69,data!$E:$E,'confusion matrix'!G$3)</f>
        <v>5</v>
      </c>
      <c r="H69" s="9">
        <f>COUNTIFS(data!$A:$A,'confusion matrix'!$C69,data!$E:$E,'confusion matrix'!H$3)</f>
        <v>24</v>
      </c>
      <c r="I69" s="9">
        <f>COUNTIFS(data!$A:$A,'confusion matrix'!$C69,data!$E:$E,'confusion matrix'!I$3)</f>
        <v>35</v>
      </c>
      <c r="J69" s="9">
        <f>COUNTIFS(data!$A:$A,'confusion matrix'!$C69,data!$E:$E,'confusion matrix'!J$3)</f>
        <v>5</v>
      </c>
      <c r="K69" s="9">
        <f>COUNTIFS(data!$A:$A,'confusion matrix'!$C69,data!$E:$E,'confusion matrix'!K$3)</f>
        <v>4</v>
      </c>
      <c r="L69" s="23">
        <f>COUNTIFS(data!$A:$A,'confusion matrix'!$C69,data!$E:$E,'confusion matrix'!L$3)</f>
        <v>0</v>
      </c>
      <c r="M69" s="9">
        <f>COUNTIFS(data!$A:$A,'confusion matrix'!$C69,data!$E:$E,'confusion matrix'!M$3)</f>
        <v>0</v>
      </c>
      <c r="N69" s="10">
        <f>COUNTIFS(data!$A:$A,'confusion matrix'!$C69,data!$E:$E,'confusion matrix'!N$3)</f>
        <v>0</v>
      </c>
      <c r="Q69" t="s">
        <v>55</v>
      </c>
      <c r="R69" s="37">
        <f>(R61+R65)/SUM(D61:N71)</f>
        <v>0.38482423549585598</v>
      </c>
    </row>
    <row r="70" spans="2:18" ht="23.25" x14ac:dyDescent="0.35">
      <c r="B70" s="46"/>
      <c r="C70" s="14" t="s">
        <v>8</v>
      </c>
      <c r="D70" s="5">
        <f>COUNTIFS(data!$A:$A,'confusion matrix'!$C70,data!$E:$E,'confusion matrix'!D$3)</f>
        <v>0</v>
      </c>
      <c r="E70" s="9">
        <f>COUNTIFS(data!$A:$A,'confusion matrix'!$C70,data!$E:$E,'confusion matrix'!E$3)</f>
        <v>0</v>
      </c>
      <c r="F70" s="9">
        <f>COUNTIFS(data!$A:$A,'confusion matrix'!$C70,data!$E:$E,'confusion matrix'!F$3)</f>
        <v>2</v>
      </c>
      <c r="G70" s="9">
        <f>COUNTIFS(data!$A:$A,'confusion matrix'!$C70,data!$E:$E,'confusion matrix'!G$3)</f>
        <v>12</v>
      </c>
      <c r="H70" s="9">
        <f>COUNTIFS(data!$A:$A,'confusion matrix'!$C70,data!$E:$E,'confusion matrix'!H$3)</f>
        <v>51</v>
      </c>
      <c r="I70" s="9">
        <f>COUNTIFS(data!$A:$A,'confusion matrix'!$C70,data!$E:$E,'confusion matrix'!I$3)</f>
        <v>124</v>
      </c>
      <c r="J70" s="9">
        <f>COUNTIFS(data!$A:$A,'confusion matrix'!$C70,data!$E:$E,'confusion matrix'!J$3)</f>
        <v>23</v>
      </c>
      <c r="K70" s="9">
        <f>COUNTIFS(data!$A:$A,'confusion matrix'!$C70,data!$E:$E,'confusion matrix'!K$3)</f>
        <v>96</v>
      </c>
      <c r="L70" s="9">
        <f>COUNTIFS(data!$A:$A,'confusion matrix'!$C70,data!$E:$E,'confusion matrix'!L$3)</f>
        <v>10</v>
      </c>
      <c r="M70" s="23">
        <f>COUNTIFS(data!$A:$A,'confusion matrix'!$C70,data!$E:$E,'confusion matrix'!M$3)</f>
        <v>0</v>
      </c>
      <c r="N70" s="10">
        <f>COUNTIFS(data!$A:$A,'confusion matrix'!$C70,data!$E:$E,'confusion matrix'!N$3)</f>
        <v>0</v>
      </c>
      <c r="Q70" t="s">
        <v>56</v>
      </c>
      <c r="R70" s="37">
        <f>(R61+R66)/SUM(D61:N71)</f>
        <v>0.77750785938839673</v>
      </c>
    </row>
    <row r="71" spans="2:18" ht="24" thickBot="1" x14ac:dyDescent="0.4">
      <c r="B71" s="47"/>
      <c r="C71" s="15" t="s">
        <v>11</v>
      </c>
      <c r="D71" s="19">
        <f>COUNTIFS(data!$A:$A,'confusion matrix'!$C71,data!$E:$E,'confusion matrix'!D$3)</f>
        <v>0</v>
      </c>
      <c r="E71" s="11">
        <f>COUNTIFS(data!$A:$A,'confusion matrix'!$C71,data!$E:$E,'confusion matrix'!E$3)</f>
        <v>0</v>
      </c>
      <c r="F71" s="11">
        <f>COUNTIFS(data!$A:$A,'confusion matrix'!$C71,data!$E:$E,'confusion matrix'!F$3)</f>
        <v>3</v>
      </c>
      <c r="G71" s="11">
        <f>COUNTIFS(data!$A:$A,'confusion matrix'!$C71,data!$E:$E,'confusion matrix'!G$3)</f>
        <v>29</v>
      </c>
      <c r="H71" s="11">
        <f>COUNTIFS(data!$A:$A,'confusion matrix'!$C71,data!$E:$E,'confusion matrix'!H$3)</f>
        <v>78</v>
      </c>
      <c r="I71" s="11">
        <f>COUNTIFS(data!$A:$A,'confusion matrix'!$C71,data!$E:$E,'confusion matrix'!I$3)</f>
        <v>209</v>
      </c>
      <c r="J71" s="11">
        <f>COUNTIFS(data!$A:$A,'confusion matrix'!$C71,data!$E:$E,'confusion matrix'!J$3)</f>
        <v>50</v>
      </c>
      <c r="K71" s="11">
        <f>COUNTIFS(data!$A:$A,'confusion matrix'!$C71,data!$E:$E,'confusion matrix'!K$3)</f>
        <v>153</v>
      </c>
      <c r="L71" s="11">
        <f>COUNTIFS(data!$A:$A,'confusion matrix'!$C71,data!$E:$E,'confusion matrix'!L$3)</f>
        <v>6</v>
      </c>
      <c r="M71" s="11">
        <f>COUNTIFS(data!$A:$A,'confusion matrix'!$C71,data!$E:$E,'confusion matrix'!M$3)</f>
        <v>0</v>
      </c>
      <c r="N71" s="24">
        <f>COUNTIFS(data!$A:$A,'confusion matrix'!$C71,data!$E:$E,'confusion matrix'!N$3)</f>
        <v>0</v>
      </c>
    </row>
    <row r="72" spans="2:18" ht="23.25" x14ac:dyDescent="0.35">
      <c r="B72" s="29"/>
      <c r="C72" s="40" t="s">
        <v>47</v>
      </c>
      <c r="D72" s="31"/>
      <c r="E72" s="31">
        <f>IFERROR(SUM(E61)/SUM(E61:E71),"")</f>
        <v>0.66666666666666663</v>
      </c>
      <c r="F72" s="31">
        <f>IFERROR(SUM(F61:F62)/SUM(F61:F71),"")</f>
        <v>0.57278481012658233</v>
      </c>
      <c r="G72" s="31">
        <f>IFERROR(SUM(G61:G63)/SUM(G61:G71),"")</f>
        <v>0.50239234449760761</v>
      </c>
      <c r="H72" s="31">
        <f>IFERROR(SUM(H61:H64)/SUM(H61:H71),"")</f>
        <v>0.58696741854636592</v>
      </c>
      <c r="I72" s="31">
        <f>IFERROR(SUM(I61:I65)/SUM(I61:I71),"")</f>
        <v>0.54124673385591637</v>
      </c>
      <c r="J72" s="31">
        <f>IFERROR(SUM(J61:J66)/SUM(J61:J71),"")</f>
        <v>0.42965779467680609</v>
      </c>
      <c r="K72" s="31">
        <f>IFERROR(SUM(K61:K67)/SUM(K61:K71),"")</f>
        <v>0.51944012441679632</v>
      </c>
      <c r="L72" s="31">
        <f>IFERROR(SUM(L61:L68)/SUM(L61:L71),"")</f>
        <v>0.40740740740740738</v>
      </c>
      <c r="M72" s="31" t="str">
        <f>IFERROR(SUM(M61:M69)/SUM(M61:M71),"")</f>
        <v/>
      </c>
      <c r="N72" s="32" t="str">
        <f>IFERROR(SUM(N61:N70)/SUM(N61:N71),"")</f>
        <v/>
      </c>
    </row>
    <row r="73" spans="2:18" ht="23.25" x14ac:dyDescent="0.35">
      <c r="B73" s="29"/>
      <c r="C73" s="41" t="s">
        <v>48</v>
      </c>
      <c r="D73" s="33" t="str">
        <f>IFERROR(SUM(D62:D71)/SUM(D61:D71),"")</f>
        <v/>
      </c>
      <c r="E73" s="33">
        <f>IFERROR(SUM(E63:E71)/SUM(E61:E71),"")</f>
        <v>0.16666666666666666</v>
      </c>
      <c r="F73" s="33">
        <f>IFERROR(SUM(F64:F71)/SUM(F61:F71),"")</f>
        <v>0.26898734177215189</v>
      </c>
      <c r="G73" s="33">
        <f>IFERROR(SUM(G65:G71)/SUM(G61:G71),"")</f>
        <v>0.30143540669856461</v>
      </c>
      <c r="H73" s="33">
        <f>IFERROR(SUM(H66:H71)/SUM(H61:H71),"")</f>
        <v>0.3032581453634085</v>
      </c>
      <c r="I73" s="33">
        <f>IFERROR(SUM(I67:I71)/SUM(I61:I71),"")</f>
        <v>0.3796192609182531</v>
      </c>
      <c r="J73" s="33">
        <f>IFERROR(SUM(J68:J71)/SUM(J61:J71),"")</f>
        <v>0.3269961977186312</v>
      </c>
      <c r="K73" s="33">
        <f>IFERROR(SUM(K69:K71)/SUM(K61:K71),"")</f>
        <v>0.39346811819595645</v>
      </c>
      <c r="L73" s="33">
        <f>IFERROR(SUM(L70:L71)/SUM(L61:L71),"")</f>
        <v>0.59259259259259256</v>
      </c>
      <c r="M73" s="33" t="str">
        <f>IFERROR(SUM(M71:M71)/SUM(M61:M71),"")</f>
        <v/>
      </c>
      <c r="N73" s="38"/>
    </row>
    <row r="74" spans="2:18" ht="23.25" x14ac:dyDescent="0.35">
      <c r="B74" s="29"/>
      <c r="C74" s="41" t="s">
        <v>49</v>
      </c>
      <c r="D74" s="33" t="str">
        <f>IFERROR(D61/SUM(D61:D71),"")</f>
        <v/>
      </c>
      <c r="E74" s="33">
        <f>IFERROR(E62/SUM(E61:E71),"")</f>
        <v>0.16666666666666666</v>
      </c>
      <c r="F74" s="33">
        <f>IFERROR(F63/SUM(F61:F71),"")</f>
        <v>0.15822784810126583</v>
      </c>
      <c r="G74" s="33">
        <f>IFERROR(G64/SUM(G61:G71),"")</f>
        <v>0.19617224880382775</v>
      </c>
      <c r="H74" s="33">
        <f>IFERROR(H65/SUM(H61:H71),"")</f>
        <v>0.10977443609022557</v>
      </c>
      <c r="I74" s="33">
        <f>IFERROR(I66/SUM(I61:I71),"")</f>
        <v>7.9134005225830528E-2</v>
      </c>
      <c r="J74" s="33">
        <f>IFERROR(J67/SUM(J61:J71),"")</f>
        <v>0.24334600760456274</v>
      </c>
      <c r="K74" s="33">
        <f>IFERROR(K68/SUM(K61:K71),"")</f>
        <v>8.7091757387247282E-2</v>
      </c>
      <c r="L74" s="33">
        <f>IFERROR(L69/SUM(L61:L71),"")</f>
        <v>0</v>
      </c>
      <c r="M74" s="33" t="str">
        <f>IFERROR(M70/SUM(M61:M71),"")</f>
        <v/>
      </c>
      <c r="N74" s="34" t="str">
        <f>IFERROR(N71/SUM(N61:N71),"")</f>
        <v/>
      </c>
    </row>
    <row r="75" spans="2:18" ht="24" thickBot="1" x14ac:dyDescent="0.4">
      <c r="B75" s="30"/>
      <c r="C75" s="42" t="s">
        <v>50</v>
      </c>
      <c r="D75" s="35" t="str">
        <f>IFERROR(SUM(D61:D64)/SUM(D61:D71),"")</f>
        <v/>
      </c>
      <c r="E75" s="35">
        <f>IFERROR(SUM(E61:E65)/SUM(E61:E71),"")</f>
        <v>1</v>
      </c>
      <c r="F75" s="35">
        <f>IFERROR(SUM(F61:F66)/SUM(F61:F71),"")</f>
        <v>0.95569620253164556</v>
      </c>
      <c r="G75" s="35">
        <f>IFERROR(SUM(G61:G67)/SUM(G61:G71),"")</f>
        <v>0.93588516746411488</v>
      </c>
      <c r="H75" s="35">
        <f>IFERROR(SUM(H62:H68)/SUM(H61:H71),"")</f>
        <v>0.78897243107769421</v>
      </c>
      <c r="I75" s="35">
        <f>IFERROR(SUM(I63:I69)/SUM(I61:I71),"")</f>
        <v>0.69279581933557299</v>
      </c>
      <c r="J75" s="35">
        <f>IFERROR(SUM(J64:J70)/SUM(J61:J71),"")</f>
        <v>0.65779467680608361</v>
      </c>
      <c r="K75" s="35">
        <f>IFERROR(SUM(K65:K71)/SUM(K61:K71),"")</f>
        <v>0.78382581648522553</v>
      </c>
      <c r="L75" s="35">
        <f>IFERROR(SUM(L66:L71)/SUM(L61:L71),"")</f>
        <v>0.88888888888888884</v>
      </c>
      <c r="M75" s="35" t="str">
        <f>IFERROR(SUM(M67:M71)/SUM(M61:M71),"")</f>
        <v/>
      </c>
      <c r="N75" s="36" t="str">
        <f>IFERROR(SUM(N70:N71)/SUM(N61:N71),"")</f>
        <v/>
      </c>
    </row>
  </sheetData>
  <mergeCells count="8">
    <mergeCell ref="B2:N2"/>
    <mergeCell ref="D59:N59"/>
    <mergeCell ref="B61:B71"/>
    <mergeCell ref="B4:B14"/>
    <mergeCell ref="D21:N21"/>
    <mergeCell ref="B23:B33"/>
    <mergeCell ref="D40:N40"/>
    <mergeCell ref="B42:B52"/>
  </mergeCells>
  <conditionalFormatting sqref="G8:G14 D5 H9:H14 I10:I14 J11:J14 K12:K14 L13:L14 M14 N4:N13 M4:M12 L4:L11 K4:K10 J4:J9 I4:I8 H4:H7 G4:G6 F4:F5 E4 F7:F14 D6:E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 D5 H9:H14 I10:I14 J11:J14 K12:K14 L13:L14 M14 N4:N13 M4:M12 L4:L11 K4:K10 J4:J9 I4:I8 H4:H7 G4:G6 F4:F5 E4 F7:F14 D6:E1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M13 L12 K11 J10 I9 H8 G7 F6 E5 D4">
    <cfRule type="colorScale" priority="20">
      <colorScale>
        <cfvo type="min"/>
        <cfvo type="max"/>
        <color theme="8" tint="0.59999389629810485"/>
        <color theme="8" tint="-0.249977111117893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 M32 L31 K30 J29 I28 H27 G26 F25 E24 D23">
    <cfRule type="colorScale" priority="17">
      <colorScale>
        <cfvo type="min"/>
        <cfvo type="max"/>
        <color theme="8" tint="0.59999389629810485"/>
        <color theme="8" tint="-0.249977111117893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 M51 L50 K49 J48 I47 H46 G45 F44 E43 D42">
    <cfRule type="colorScale" priority="14">
      <colorScale>
        <cfvo type="min"/>
        <cfvo type="max"/>
        <color theme="8" tint="0.59999389629810485"/>
        <color theme="8" tint="-0.249977111117893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 M70 L69 K68 J67 I66 H65 G64 F63 E62 D61">
    <cfRule type="colorScale" priority="11">
      <colorScale>
        <cfvo type="min"/>
        <cfvo type="max"/>
        <color theme="8" tint="0.59999389629810485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99"/>
  <sheetViews>
    <sheetView topLeftCell="A2364" workbookViewId="0">
      <selection activeCell="K2376" sqref="K2376"/>
    </sheetView>
  </sheetViews>
  <sheetFormatPr defaultRowHeight="15" x14ac:dyDescent="0.25"/>
  <cols>
    <col min="4" max="4" width="10.140625" bestFit="1" customWidth="1"/>
    <col min="5" max="5" width="11.140625" bestFit="1" customWidth="1"/>
    <col min="8" max="8" width="15.5703125" bestFit="1" customWidth="1"/>
    <col min="9" max="9" width="16.5703125" bestFit="1" customWidth="1"/>
    <col min="10" max="10" width="11.140625" bestFit="1" customWidth="1"/>
    <col min="11" max="11" width="9.7109375" bestFit="1" customWidth="1"/>
    <col min="12" max="12" width="18.140625" bestFit="1" customWidth="1"/>
    <col min="13" max="13" width="19.140625" bestFit="1" customWidth="1"/>
    <col min="17" max="17" width="20.14062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  <row r="2" spans="1:17" x14ac:dyDescent="0.25">
      <c r="A2" s="25" t="s">
        <v>2</v>
      </c>
      <c r="B2" t="s">
        <v>1</v>
      </c>
      <c r="C2" t="s">
        <v>1</v>
      </c>
      <c r="D2" t="s">
        <v>1</v>
      </c>
      <c r="E2" t="s">
        <v>3</v>
      </c>
      <c r="F2" s="25">
        <f>VLOOKUP($A2,ranks!$A$2:$B$12,2,FALSE)-VLOOKUP(B2,ranks!$A$2:$B$12,2,FALSE)</f>
        <v>2</v>
      </c>
      <c r="G2" s="25">
        <f>VLOOKUP($A2,ranks!$A$2:$B$12,2,FALSE)-VLOOKUP(C2,ranks!$A$2:$B$12,2,FALSE)</f>
        <v>2</v>
      </c>
      <c r="H2" s="25">
        <f>VLOOKUP($A2,ranks!$A$2:$B$12,2,FALSE)-VLOOKUP(D2,ranks!$A$2:$B$12,2,FALSE)</f>
        <v>2</v>
      </c>
      <c r="I2" s="25">
        <f>VLOOKUP($A2,ranks!$A$2:$B$12,2,FALSE)-VLOOKUP(E2,ranks!$A$2:$B$12,2,FALSE)</f>
        <v>3</v>
      </c>
      <c r="J2">
        <f>F2^2</f>
        <v>4</v>
      </c>
      <c r="K2">
        <f t="shared" ref="K2:M2" si="0">G2^2</f>
        <v>4</v>
      </c>
      <c r="L2">
        <f t="shared" si="0"/>
        <v>4</v>
      </c>
      <c r="M2">
        <f t="shared" si="0"/>
        <v>9</v>
      </c>
      <c r="N2">
        <f>ABS(F2)</f>
        <v>2</v>
      </c>
      <c r="O2">
        <f t="shared" ref="O2:Q2" si="1">ABS(G2)</f>
        <v>2</v>
      </c>
      <c r="P2">
        <f t="shared" si="1"/>
        <v>2</v>
      </c>
      <c r="Q2">
        <f t="shared" si="1"/>
        <v>3</v>
      </c>
    </row>
    <row r="3" spans="1:17" x14ac:dyDescent="0.25">
      <c r="A3" s="25" t="s">
        <v>1</v>
      </c>
      <c r="B3" t="s">
        <v>3</v>
      </c>
      <c r="C3" t="s">
        <v>1</v>
      </c>
      <c r="D3" t="s">
        <v>1</v>
      </c>
      <c r="E3" t="s">
        <v>3</v>
      </c>
      <c r="F3" s="25">
        <f>VLOOKUP($A3,ranks!$A$2:$B$12,2,FALSE)-VLOOKUP(B3,ranks!$A$2:$B$12,2,FALSE)</f>
        <v>1</v>
      </c>
      <c r="G3" s="25">
        <f>VLOOKUP($A3,ranks!$A$2:$B$12,2,FALSE)-VLOOKUP(C3,ranks!$A$2:$B$12,2,FALSE)</f>
        <v>0</v>
      </c>
      <c r="H3" s="25">
        <f>VLOOKUP($A3,ranks!$A$2:$B$12,2,FALSE)-VLOOKUP(D3,ranks!$A$2:$B$12,2,FALSE)</f>
        <v>0</v>
      </c>
      <c r="I3" s="25">
        <f>VLOOKUP($A3,ranks!$A$2:$B$12,2,FALSE)-VLOOKUP(E3,ranks!$A$2:$B$12,2,FALSE)</f>
        <v>1</v>
      </c>
      <c r="J3">
        <f t="shared" ref="J3:J66" si="2">F3^2</f>
        <v>1</v>
      </c>
      <c r="K3">
        <f t="shared" ref="K3:K66" si="3">G3^2</f>
        <v>0</v>
      </c>
      <c r="L3">
        <f t="shared" ref="L3:L66" si="4">H3^2</f>
        <v>0</v>
      </c>
      <c r="M3">
        <f t="shared" ref="M3:M66" si="5">I3^2</f>
        <v>1</v>
      </c>
      <c r="N3">
        <f t="shared" ref="N3:N66" si="6">ABS(F3)</f>
        <v>1</v>
      </c>
      <c r="O3">
        <f t="shared" ref="O3:O66" si="7">ABS(G3)</f>
        <v>0</v>
      </c>
      <c r="P3">
        <f t="shared" ref="P3:P66" si="8">ABS(H3)</f>
        <v>0</v>
      </c>
      <c r="Q3">
        <f t="shared" ref="Q3:Q66" si="9">ABS(I3)</f>
        <v>1</v>
      </c>
    </row>
    <row r="4" spans="1:17" x14ac:dyDescent="0.25">
      <c r="A4" s="25" t="s">
        <v>4</v>
      </c>
      <c r="B4" t="s">
        <v>4</v>
      </c>
      <c r="C4" t="s">
        <v>1</v>
      </c>
      <c r="D4" t="s">
        <v>1</v>
      </c>
      <c r="E4" t="s">
        <v>3</v>
      </c>
      <c r="F4" s="25">
        <f>VLOOKUP($A4,ranks!$A$2:$B$12,2,FALSE)-VLOOKUP(B4,ranks!$A$2:$B$12,2,FALSE)</f>
        <v>0</v>
      </c>
      <c r="G4" s="25">
        <f>VLOOKUP($A4,ranks!$A$2:$B$12,2,FALSE)-VLOOKUP(C4,ranks!$A$2:$B$12,2,FALSE)</f>
        <v>1</v>
      </c>
      <c r="H4" s="25">
        <f>VLOOKUP($A4,ranks!$A$2:$B$12,2,FALSE)-VLOOKUP(D4,ranks!$A$2:$B$12,2,FALSE)</f>
        <v>1</v>
      </c>
      <c r="I4" s="25">
        <f>VLOOKUP($A4,ranks!$A$2:$B$12,2,FALSE)-VLOOKUP(E4,ranks!$A$2:$B$12,2,FALSE)</f>
        <v>2</v>
      </c>
      <c r="J4">
        <f t="shared" si="2"/>
        <v>0</v>
      </c>
      <c r="K4">
        <f t="shared" si="3"/>
        <v>1</v>
      </c>
      <c r="L4">
        <f t="shared" si="4"/>
        <v>1</v>
      </c>
      <c r="M4">
        <f t="shared" si="5"/>
        <v>4</v>
      </c>
      <c r="N4">
        <f t="shared" si="6"/>
        <v>0</v>
      </c>
      <c r="O4">
        <f t="shared" si="7"/>
        <v>1</v>
      </c>
      <c r="P4">
        <f t="shared" si="8"/>
        <v>1</v>
      </c>
      <c r="Q4">
        <f t="shared" si="9"/>
        <v>2</v>
      </c>
    </row>
    <row r="5" spans="1:17" x14ac:dyDescent="0.25">
      <c r="A5" s="25" t="s">
        <v>5</v>
      </c>
      <c r="B5" t="s">
        <v>4</v>
      </c>
      <c r="C5" t="s">
        <v>5</v>
      </c>
      <c r="D5" t="s">
        <v>1</v>
      </c>
      <c r="E5" t="s">
        <v>3</v>
      </c>
      <c r="F5" s="25">
        <f>VLOOKUP($A5,ranks!$A$2:$B$12,2,FALSE)-VLOOKUP(B5,ranks!$A$2:$B$12,2,FALSE)</f>
        <v>-4</v>
      </c>
      <c r="G5" s="25">
        <f>VLOOKUP($A5,ranks!$A$2:$B$12,2,FALSE)-VLOOKUP(C5,ranks!$A$2:$B$12,2,FALSE)</f>
        <v>0</v>
      </c>
      <c r="H5" s="25">
        <f>VLOOKUP($A5,ranks!$A$2:$B$12,2,FALSE)-VLOOKUP(D5,ranks!$A$2:$B$12,2,FALSE)</f>
        <v>-3</v>
      </c>
      <c r="I5" s="25">
        <f>VLOOKUP($A5,ranks!$A$2:$B$12,2,FALSE)-VLOOKUP(E5,ranks!$A$2:$B$12,2,FALSE)</f>
        <v>-2</v>
      </c>
      <c r="J5">
        <f t="shared" si="2"/>
        <v>16</v>
      </c>
      <c r="K5">
        <f t="shared" si="3"/>
        <v>0</v>
      </c>
      <c r="L5">
        <f t="shared" si="4"/>
        <v>9</v>
      </c>
      <c r="M5">
        <f t="shared" si="5"/>
        <v>4</v>
      </c>
      <c r="N5">
        <f t="shared" si="6"/>
        <v>4</v>
      </c>
      <c r="O5">
        <f t="shared" si="7"/>
        <v>0</v>
      </c>
      <c r="P5">
        <f t="shared" si="8"/>
        <v>3</v>
      </c>
      <c r="Q5">
        <f t="shared" si="9"/>
        <v>2</v>
      </c>
    </row>
    <row r="6" spans="1:17" x14ac:dyDescent="0.25">
      <c r="A6" s="25" t="s">
        <v>3</v>
      </c>
      <c r="B6" t="s">
        <v>2</v>
      </c>
      <c r="C6" t="s">
        <v>1</v>
      </c>
      <c r="D6" t="s">
        <v>1</v>
      </c>
      <c r="E6" t="s">
        <v>3</v>
      </c>
      <c r="F6" s="25">
        <f>VLOOKUP($A6,ranks!$A$2:$B$12,2,FALSE)-VLOOKUP(B6,ranks!$A$2:$B$12,2,FALSE)</f>
        <v>-3</v>
      </c>
      <c r="G6" s="25">
        <f>VLOOKUP($A6,ranks!$A$2:$B$12,2,FALSE)-VLOOKUP(C6,ranks!$A$2:$B$12,2,FALSE)</f>
        <v>-1</v>
      </c>
      <c r="H6" s="25">
        <f>VLOOKUP($A6,ranks!$A$2:$B$12,2,FALSE)-VLOOKUP(D6,ranks!$A$2:$B$12,2,FALSE)</f>
        <v>-1</v>
      </c>
      <c r="I6" s="25">
        <f>VLOOKUP($A6,ranks!$A$2:$B$12,2,FALSE)-VLOOKUP(E6,ranks!$A$2:$B$12,2,FALSE)</f>
        <v>0</v>
      </c>
      <c r="J6">
        <f t="shared" si="2"/>
        <v>9</v>
      </c>
      <c r="K6">
        <f t="shared" si="3"/>
        <v>1</v>
      </c>
      <c r="L6">
        <f t="shared" si="4"/>
        <v>1</v>
      </c>
      <c r="M6">
        <f t="shared" si="5"/>
        <v>0</v>
      </c>
      <c r="N6">
        <f t="shared" si="6"/>
        <v>3</v>
      </c>
      <c r="O6">
        <f t="shared" si="7"/>
        <v>1</v>
      </c>
      <c r="P6">
        <f t="shared" si="8"/>
        <v>1</v>
      </c>
      <c r="Q6">
        <f t="shared" si="9"/>
        <v>0</v>
      </c>
    </row>
    <row r="7" spans="1:17" x14ac:dyDescent="0.25">
      <c r="A7" s="25" t="s">
        <v>3</v>
      </c>
      <c r="B7" t="s">
        <v>1</v>
      </c>
      <c r="C7" t="s">
        <v>5</v>
      </c>
      <c r="D7" t="s">
        <v>1</v>
      </c>
      <c r="E7" t="s">
        <v>3</v>
      </c>
      <c r="F7" s="25">
        <f>VLOOKUP($A7,ranks!$A$2:$B$12,2,FALSE)-VLOOKUP(B7,ranks!$A$2:$B$12,2,FALSE)</f>
        <v>-1</v>
      </c>
      <c r="G7" s="25">
        <f>VLOOKUP($A7,ranks!$A$2:$B$12,2,FALSE)-VLOOKUP(C7,ranks!$A$2:$B$12,2,FALSE)</f>
        <v>2</v>
      </c>
      <c r="H7" s="25">
        <f>VLOOKUP($A7,ranks!$A$2:$B$12,2,FALSE)-VLOOKUP(D7,ranks!$A$2:$B$12,2,FALSE)</f>
        <v>-1</v>
      </c>
      <c r="I7" s="25">
        <f>VLOOKUP($A7,ranks!$A$2:$B$12,2,FALSE)-VLOOKUP(E7,ranks!$A$2:$B$12,2,FALSE)</f>
        <v>0</v>
      </c>
      <c r="J7">
        <f t="shared" si="2"/>
        <v>1</v>
      </c>
      <c r="K7">
        <f t="shared" si="3"/>
        <v>4</v>
      </c>
      <c r="L7">
        <f t="shared" si="4"/>
        <v>1</v>
      </c>
      <c r="M7">
        <f t="shared" si="5"/>
        <v>0</v>
      </c>
      <c r="N7">
        <f t="shared" si="6"/>
        <v>1</v>
      </c>
      <c r="O7">
        <f t="shared" si="7"/>
        <v>2</v>
      </c>
      <c r="P7">
        <f t="shared" si="8"/>
        <v>1</v>
      </c>
      <c r="Q7">
        <f t="shared" si="9"/>
        <v>0</v>
      </c>
    </row>
    <row r="8" spans="1:17" x14ac:dyDescent="0.25">
      <c r="A8" s="25" t="s">
        <v>4</v>
      </c>
      <c r="B8" t="s">
        <v>5</v>
      </c>
      <c r="C8" t="s">
        <v>1</v>
      </c>
      <c r="D8" t="s">
        <v>1</v>
      </c>
      <c r="E8" t="s">
        <v>3</v>
      </c>
      <c r="F8" s="25">
        <f>VLOOKUP($A8,ranks!$A$2:$B$12,2,FALSE)-VLOOKUP(B8,ranks!$A$2:$B$12,2,FALSE)</f>
        <v>4</v>
      </c>
      <c r="G8" s="25">
        <f>VLOOKUP($A8,ranks!$A$2:$B$12,2,FALSE)-VLOOKUP(C8,ranks!$A$2:$B$12,2,FALSE)</f>
        <v>1</v>
      </c>
      <c r="H8" s="25">
        <f>VLOOKUP($A8,ranks!$A$2:$B$12,2,FALSE)-VLOOKUP(D8,ranks!$A$2:$B$12,2,FALSE)</f>
        <v>1</v>
      </c>
      <c r="I8" s="25">
        <f>VLOOKUP($A8,ranks!$A$2:$B$12,2,FALSE)-VLOOKUP(E8,ranks!$A$2:$B$12,2,FALSE)</f>
        <v>2</v>
      </c>
      <c r="J8">
        <f t="shared" si="2"/>
        <v>16</v>
      </c>
      <c r="K8">
        <f t="shared" si="3"/>
        <v>1</v>
      </c>
      <c r="L8">
        <f t="shared" si="4"/>
        <v>1</v>
      </c>
      <c r="M8">
        <f t="shared" si="5"/>
        <v>4</v>
      </c>
      <c r="N8">
        <f t="shared" si="6"/>
        <v>4</v>
      </c>
      <c r="O8">
        <f t="shared" si="7"/>
        <v>1</v>
      </c>
      <c r="P8">
        <f t="shared" si="8"/>
        <v>1</v>
      </c>
      <c r="Q8">
        <f t="shared" si="9"/>
        <v>2</v>
      </c>
    </row>
    <row r="9" spans="1:17" x14ac:dyDescent="0.25">
      <c r="A9" s="25" t="s">
        <v>6</v>
      </c>
      <c r="B9" t="s">
        <v>2</v>
      </c>
      <c r="C9" t="s">
        <v>8</v>
      </c>
      <c r="D9" t="s">
        <v>1</v>
      </c>
      <c r="E9" t="s">
        <v>3</v>
      </c>
      <c r="F9" s="25">
        <f>VLOOKUP($A9,ranks!$A$2:$B$12,2,FALSE)-VLOOKUP(B9,ranks!$A$2:$B$12,2,FALSE)</f>
        <v>1</v>
      </c>
      <c r="G9" s="25">
        <f>VLOOKUP($A9,ranks!$A$2:$B$12,2,FALSE)-VLOOKUP(C9,ranks!$A$2:$B$12,2,FALSE)</f>
        <v>9</v>
      </c>
      <c r="H9" s="25">
        <f>VLOOKUP($A9,ranks!$A$2:$B$12,2,FALSE)-VLOOKUP(D9,ranks!$A$2:$B$12,2,FALSE)</f>
        <v>3</v>
      </c>
      <c r="I9" s="25">
        <f>VLOOKUP($A9,ranks!$A$2:$B$12,2,FALSE)-VLOOKUP(E9,ranks!$A$2:$B$12,2,FALSE)</f>
        <v>4</v>
      </c>
      <c r="J9">
        <f t="shared" si="2"/>
        <v>1</v>
      </c>
      <c r="K9">
        <f t="shared" si="3"/>
        <v>81</v>
      </c>
      <c r="L9">
        <f t="shared" si="4"/>
        <v>9</v>
      </c>
      <c r="M9">
        <f t="shared" si="5"/>
        <v>16</v>
      </c>
      <c r="N9">
        <f t="shared" si="6"/>
        <v>1</v>
      </c>
      <c r="O9">
        <f t="shared" si="7"/>
        <v>9</v>
      </c>
      <c r="P9">
        <f t="shared" si="8"/>
        <v>3</v>
      </c>
      <c r="Q9">
        <f t="shared" si="9"/>
        <v>4</v>
      </c>
    </row>
    <row r="10" spans="1:17" x14ac:dyDescent="0.25">
      <c r="A10" s="25" t="s">
        <v>1</v>
      </c>
      <c r="B10" t="s">
        <v>5</v>
      </c>
      <c r="C10" t="s">
        <v>1</v>
      </c>
      <c r="D10" t="s">
        <v>1</v>
      </c>
      <c r="E10" t="s">
        <v>3</v>
      </c>
      <c r="F10" s="25">
        <f>VLOOKUP($A10,ranks!$A$2:$B$12,2,FALSE)-VLOOKUP(B10,ranks!$A$2:$B$12,2,FALSE)</f>
        <v>3</v>
      </c>
      <c r="G10" s="25">
        <f>VLOOKUP($A10,ranks!$A$2:$B$12,2,FALSE)-VLOOKUP(C10,ranks!$A$2:$B$12,2,FALSE)</f>
        <v>0</v>
      </c>
      <c r="H10" s="25">
        <f>VLOOKUP($A10,ranks!$A$2:$B$12,2,FALSE)-VLOOKUP(D10,ranks!$A$2:$B$12,2,FALSE)</f>
        <v>0</v>
      </c>
      <c r="I10" s="25">
        <f>VLOOKUP($A10,ranks!$A$2:$B$12,2,FALSE)-VLOOKUP(E10,ranks!$A$2:$B$12,2,FALSE)</f>
        <v>1</v>
      </c>
      <c r="J10">
        <f t="shared" si="2"/>
        <v>9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3</v>
      </c>
      <c r="O10">
        <f t="shared" si="7"/>
        <v>0</v>
      </c>
      <c r="P10">
        <f t="shared" si="8"/>
        <v>0</v>
      </c>
      <c r="Q10">
        <f t="shared" si="9"/>
        <v>1</v>
      </c>
    </row>
    <row r="11" spans="1:17" x14ac:dyDescent="0.25">
      <c r="A11" s="25" t="s">
        <v>1</v>
      </c>
      <c r="B11" t="s">
        <v>1</v>
      </c>
      <c r="C11" t="s">
        <v>5</v>
      </c>
      <c r="D11" t="s">
        <v>1</v>
      </c>
      <c r="E11" t="s">
        <v>3</v>
      </c>
      <c r="F11" s="25">
        <f>VLOOKUP($A11,ranks!$A$2:$B$12,2,FALSE)-VLOOKUP(B11,ranks!$A$2:$B$12,2,FALSE)</f>
        <v>0</v>
      </c>
      <c r="G11" s="25">
        <f>VLOOKUP($A11,ranks!$A$2:$B$12,2,FALSE)-VLOOKUP(C11,ranks!$A$2:$B$12,2,FALSE)</f>
        <v>3</v>
      </c>
      <c r="H11" s="25">
        <f>VLOOKUP($A11,ranks!$A$2:$B$12,2,FALSE)-VLOOKUP(D11,ranks!$A$2:$B$12,2,FALSE)</f>
        <v>0</v>
      </c>
      <c r="I11" s="25">
        <f>VLOOKUP($A11,ranks!$A$2:$B$12,2,FALSE)-VLOOKUP(E11,ranks!$A$2:$B$12,2,FALSE)</f>
        <v>1</v>
      </c>
      <c r="J11">
        <f t="shared" si="2"/>
        <v>0</v>
      </c>
      <c r="K11">
        <f t="shared" si="3"/>
        <v>9</v>
      </c>
      <c r="L11">
        <f t="shared" si="4"/>
        <v>0</v>
      </c>
      <c r="M11">
        <f t="shared" si="5"/>
        <v>1</v>
      </c>
      <c r="N11">
        <f t="shared" si="6"/>
        <v>0</v>
      </c>
      <c r="O11">
        <f t="shared" si="7"/>
        <v>3</v>
      </c>
      <c r="P11">
        <f t="shared" si="8"/>
        <v>0</v>
      </c>
      <c r="Q11">
        <f t="shared" si="9"/>
        <v>1</v>
      </c>
    </row>
    <row r="12" spans="1:17" x14ac:dyDescent="0.25">
      <c r="A12" s="25" t="s">
        <v>7</v>
      </c>
      <c r="B12" t="s">
        <v>1</v>
      </c>
      <c r="C12" t="s">
        <v>1</v>
      </c>
      <c r="D12" t="s">
        <v>1</v>
      </c>
      <c r="E12" t="s">
        <v>3</v>
      </c>
      <c r="F12" s="25">
        <f>VLOOKUP($A12,ranks!$A$2:$B$12,2,FALSE)-VLOOKUP(B12,ranks!$A$2:$B$12,2,FALSE)</f>
        <v>-2</v>
      </c>
      <c r="G12" s="25">
        <f>VLOOKUP($A12,ranks!$A$2:$B$12,2,FALSE)-VLOOKUP(C12,ranks!$A$2:$B$12,2,FALSE)</f>
        <v>-2</v>
      </c>
      <c r="H12" s="25">
        <f>VLOOKUP($A12,ranks!$A$2:$B$12,2,FALSE)-VLOOKUP(D12,ranks!$A$2:$B$12,2,FALSE)</f>
        <v>-2</v>
      </c>
      <c r="I12" s="25">
        <f>VLOOKUP($A12,ranks!$A$2:$B$12,2,FALSE)-VLOOKUP(E12,ranks!$A$2:$B$12,2,FALSE)</f>
        <v>-1</v>
      </c>
      <c r="J12">
        <f t="shared" si="2"/>
        <v>4</v>
      </c>
      <c r="K12">
        <f t="shared" si="3"/>
        <v>4</v>
      </c>
      <c r="L12">
        <f t="shared" si="4"/>
        <v>4</v>
      </c>
      <c r="M12">
        <f t="shared" si="5"/>
        <v>1</v>
      </c>
      <c r="N12">
        <f t="shared" si="6"/>
        <v>2</v>
      </c>
      <c r="O12">
        <f t="shared" si="7"/>
        <v>2</v>
      </c>
      <c r="P12">
        <f t="shared" si="8"/>
        <v>2</v>
      </c>
      <c r="Q12">
        <f t="shared" si="9"/>
        <v>1</v>
      </c>
    </row>
    <row r="13" spans="1:17" x14ac:dyDescent="0.25">
      <c r="A13" s="25" t="s">
        <v>7</v>
      </c>
      <c r="B13" t="s">
        <v>5</v>
      </c>
      <c r="C13" t="s">
        <v>1</v>
      </c>
      <c r="D13" t="s">
        <v>1</v>
      </c>
      <c r="E13" t="s">
        <v>3</v>
      </c>
      <c r="F13" s="25">
        <f>VLOOKUP($A13,ranks!$A$2:$B$12,2,FALSE)-VLOOKUP(B13,ranks!$A$2:$B$12,2,FALSE)</f>
        <v>1</v>
      </c>
      <c r="G13" s="25">
        <f>VLOOKUP($A13,ranks!$A$2:$B$12,2,FALSE)-VLOOKUP(C13,ranks!$A$2:$B$12,2,FALSE)</f>
        <v>-2</v>
      </c>
      <c r="H13" s="25">
        <f>VLOOKUP($A13,ranks!$A$2:$B$12,2,FALSE)-VLOOKUP(D13,ranks!$A$2:$B$12,2,FALSE)</f>
        <v>-2</v>
      </c>
      <c r="I13" s="25">
        <f>VLOOKUP($A13,ranks!$A$2:$B$12,2,FALSE)-VLOOKUP(E13,ranks!$A$2:$B$12,2,FALSE)</f>
        <v>-1</v>
      </c>
      <c r="J13">
        <f t="shared" si="2"/>
        <v>1</v>
      </c>
      <c r="K13">
        <f t="shared" si="3"/>
        <v>4</v>
      </c>
      <c r="L13">
        <f t="shared" si="4"/>
        <v>4</v>
      </c>
      <c r="M13">
        <f t="shared" si="5"/>
        <v>1</v>
      </c>
      <c r="N13">
        <f t="shared" si="6"/>
        <v>1</v>
      </c>
      <c r="O13">
        <f t="shared" si="7"/>
        <v>2</v>
      </c>
      <c r="P13">
        <f t="shared" si="8"/>
        <v>2</v>
      </c>
      <c r="Q13">
        <f t="shared" si="9"/>
        <v>1</v>
      </c>
    </row>
    <row r="14" spans="1:17" x14ac:dyDescent="0.25">
      <c r="A14" s="25" t="s">
        <v>5</v>
      </c>
      <c r="B14" t="s">
        <v>5</v>
      </c>
      <c r="C14" t="s">
        <v>1</v>
      </c>
      <c r="D14" t="s">
        <v>1</v>
      </c>
      <c r="E14" t="s">
        <v>3</v>
      </c>
      <c r="F14" s="25">
        <f>VLOOKUP($A14,ranks!$A$2:$B$12,2,FALSE)-VLOOKUP(B14,ranks!$A$2:$B$12,2,FALSE)</f>
        <v>0</v>
      </c>
      <c r="G14" s="25">
        <f>VLOOKUP($A14,ranks!$A$2:$B$12,2,FALSE)-VLOOKUP(C14,ranks!$A$2:$B$12,2,FALSE)</f>
        <v>-3</v>
      </c>
      <c r="H14" s="25">
        <f>VLOOKUP($A14,ranks!$A$2:$B$12,2,FALSE)-VLOOKUP(D14,ranks!$A$2:$B$12,2,FALSE)</f>
        <v>-3</v>
      </c>
      <c r="I14" s="25">
        <f>VLOOKUP($A14,ranks!$A$2:$B$12,2,FALSE)-VLOOKUP(E14,ranks!$A$2:$B$12,2,FALSE)</f>
        <v>-2</v>
      </c>
      <c r="J14">
        <f t="shared" si="2"/>
        <v>0</v>
      </c>
      <c r="K14">
        <f t="shared" si="3"/>
        <v>9</v>
      </c>
      <c r="L14">
        <f t="shared" si="4"/>
        <v>9</v>
      </c>
      <c r="M14">
        <f t="shared" si="5"/>
        <v>4</v>
      </c>
      <c r="N14">
        <f t="shared" si="6"/>
        <v>0</v>
      </c>
      <c r="O14">
        <f t="shared" si="7"/>
        <v>3</v>
      </c>
      <c r="P14">
        <f t="shared" si="8"/>
        <v>3</v>
      </c>
      <c r="Q14">
        <f t="shared" si="9"/>
        <v>2</v>
      </c>
    </row>
    <row r="15" spans="1:17" x14ac:dyDescent="0.25">
      <c r="A15" s="25" t="s">
        <v>1</v>
      </c>
      <c r="B15" t="s">
        <v>5</v>
      </c>
      <c r="C15" t="s">
        <v>1</v>
      </c>
      <c r="D15" t="s">
        <v>1</v>
      </c>
      <c r="E15" t="s">
        <v>3</v>
      </c>
      <c r="F15" s="25">
        <f>VLOOKUP($A15,ranks!$A$2:$B$12,2,FALSE)-VLOOKUP(B15,ranks!$A$2:$B$12,2,FALSE)</f>
        <v>3</v>
      </c>
      <c r="G15" s="25">
        <f>VLOOKUP($A15,ranks!$A$2:$B$12,2,FALSE)-VLOOKUP(C15,ranks!$A$2:$B$12,2,FALSE)</f>
        <v>0</v>
      </c>
      <c r="H15" s="25">
        <f>VLOOKUP($A15,ranks!$A$2:$B$12,2,FALSE)-VLOOKUP(D15,ranks!$A$2:$B$12,2,FALSE)</f>
        <v>0</v>
      </c>
      <c r="I15" s="25">
        <f>VLOOKUP($A15,ranks!$A$2:$B$12,2,FALSE)-VLOOKUP(E15,ranks!$A$2:$B$12,2,FALSE)</f>
        <v>1</v>
      </c>
      <c r="J15">
        <f t="shared" si="2"/>
        <v>9</v>
      </c>
      <c r="K15">
        <f t="shared" si="3"/>
        <v>0</v>
      </c>
      <c r="L15">
        <f t="shared" si="4"/>
        <v>0</v>
      </c>
      <c r="M15">
        <f t="shared" si="5"/>
        <v>1</v>
      </c>
      <c r="N15">
        <f t="shared" si="6"/>
        <v>3</v>
      </c>
      <c r="O15">
        <f t="shared" si="7"/>
        <v>0</v>
      </c>
      <c r="P15">
        <f t="shared" si="8"/>
        <v>0</v>
      </c>
      <c r="Q15">
        <f t="shared" si="9"/>
        <v>1</v>
      </c>
    </row>
    <row r="16" spans="1:17" x14ac:dyDescent="0.25">
      <c r="A16" s="25" t="s">
        <v>2</v>
      </c>
      <c r="B16" t="s">
        <v>4</v>
      </c>
      <c r="C16" t="s">
        <v>1</v>
      </c>
      <c r="D16" t="s">
        <v>1</v>
      </c>
      <c r="E16" t="s">
        <v>3</v>
      </c>
      <c r="F16" s="25">
        <f>VLOOKUP($A16,ranks!$A$2:$B$12,2,FALSE)-VLOOKUP(B16,ranks!$A$2:$B$12,2,FALSE)</f>
        <v>1</v>
      </c>
      <c r="G16" s="25">
        <f>VLOOKUP($A16,ranks!$A$2:$B$12,2,FALSE)-VLOOKUP(C16,ranks!$A$2:$B$12,2,FALSE)</f>
        <v>2</v>
      </c>
      <c r="H16" s="25">
        <f>VLOOKUP($A16,ranks!$A$2:$B$12,2,FALSE)-VLOOKUP(D16,ranks!$A$2:$B$12,2,FALSE)</f>
        <v>2</v>
      </c>
      <c r="I16" s="25">
        <f>VLOOKUP($A16,ranks!$A$2:$B$12,2,FALSE)-VLOOKUP(E16,ranks!$A$2:$B$12,2,FALSE)</f>
        <v>3</v>
      </c>
      <c r="J16">
        <f t="shared" si="2"/>
        <v>1</v>
      </c>
      <c r="K16">
        <f t="shared" si="3"/>
        <v>4</v>
      </c>
      <c r="L16">
        <f t="shared" si="4"/>
        <v>4</v>
      </c>
      <c r="M16">
        <f t="shared" si="5"/>
        <v>9</v>
      </c>
      <c r="N16">
        <f t="shared" si="6"/>
        <v>1</v>
      </c>
      <c r="O16">
        <f t="shared" si="7"/>
        <v>2</v>
      </c>
      <c r="P16">
        <f t="shared" si="8"/>
        <v>2</v>
      </c>
      <c r="Q16">
        <f t="shared" si="9"/>
        <v>3</v>
      </c>
    </row>
    <row r="17" spans="1:17" x14ac:dyDescent="0.25">
      <c r="A17" s="25" t="s">
        <v>1</v>
      </c>
      <c r="B17" t="s">
        <v>1</v>
      </c>
      <c r="C17" t="s">
        <v>4</v>
      </c>
      <c r="D17" t="s">
        <v>1</v>
      </c>
      <c r="E17" t="s">
        <v>3</v>
      </c>
      <c r="F17" s="25">
        <f>VLOOKUP($A17,ranks!$A$2:$B$12,2,FALSE)-VLOOKUP(B17,ranks!$A$2:$B$12,2,FALSE)</f>
        <v>0</v>
      </c>
      <c r="G17" s="25">
        <f>VLOOKUP($A17,ranks!$A$2:$B$12,2,FALSE)-VLOOKUP(C17,ranks!$A$2:$B$12,2,FALSE)</f>
        <v>-1</v>
      </c>
      <c r="H17" s="25">
        <f>VLOOKUP($A17,ranks!$A$2:$B$12,2,FALSE)-VLOOKUP(D17,ranks!$A$2:$B$12,2,FALSE)</f>
        <v>0</v>
      </c>
      <c r="I17" s="25">
        <f>VLOOKUP($A17,ranks!$A$2:$B$12,2,FALSE)-VLOOKUP(E17,ranks!$A$2:$B$12,2,FALSE)</f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  <c r="N17">
        <f t="shared" si="6"/>
        <v>0</v>
      </c>
      <c r="O17">
        <f t="shared" si="7"/>
        <v>1</v>
      </c>
      <c r="P17">
        <f t="shared" si="8"/>
        <v>0</v>
      </c>
      <c r="Q17">
        <f t="shared" si="9"/>
        <v>1</v>
      </c>
    </row>
    <row r="18" spans="1:17" x14ac:dyDescent="0.25">
      <c r="A18" s="25" t="s">
        <v>5</v>
      </c>
      <c r="B18" t="s">
        <v>1</v>
      </c>
      <c r="C18" t="s">
        <v>5</v>
      </c>
      <c r="D18" t="s">
        <v>1</v>
      </c>
      <c r="E18" t="s">
        <v>3</v>
      </c>
      <c r="F18" s="25">
        <f>VLOOKUP($A18,ranks!$A$2:$B$12,2,FALSE)-VLOOKUP(B18,ranks!$A$2:$B$12,2,FALSE)</f>
        <v>-3</v>
      </c>
      <c r="G18" s="25">
        <f>VLOOKUP($A18,ranks!$A$2:$B$12,2,FALSE)-VLOOKUP(C18,ranks!$A$2:$B$12,2,FALSE)</f>
        <v>0</v>
      </c>
      <c r="H18" s="25">
        <f>VLOOKUP($A18,ranks!$A$2:$B$12,2,FALSE)-VLOOKUP(D18,ranks!$A$2:$B$12,2,FALSE)</f>
        <v>-3</v>
      </c>
      <c r="I18" s="25">
        <f>VLOOKUP($A18,ranks!$A$2:$B$12,2,FALSE)-VLOOKUP(E18,ranks!$A$2:$B$12,2,FALSE)</f>
        <v>-2</v>
      </c>
      <c r="J18">
        <f t="shared" si="2"/>
        <v>9</v>
      </c>
      <c r="K18">
        <f t="shared" si="3"/>
        <v>0</v>
      </c>
      <c r="L18">
        <f t="shared" si="4"/>
        <v>9</v>
      </c>
      <c r="M18">
        <f t="shared" si="5"/>
        <v>4</v>
      </c>
      <c r="N18">
        <f t="shared" si="6"/>
        <v>3</v>
      </c>
      <c r="O18">
        <f t="shared" si="7"/>
        <v>0</v>
      </c>
      <c r="P18">
        <f t="shared" si="8"/>
        <v>3</v>
      </c>
      <c r="Q18">
        <f t="shared" si="9"/>
        <v>2</v>
      </c>
    </row>
    <row r="19" spans="1:17" x14ac:dyDescent="0.25">
      <c r="A19" s="25" t="s">
        <v>1</v>
      </c>
      <c r="B19" t="s">
        <v>4</v>
      </c>
      <c r="C19" t="s">
        <v>1</v>
      </c>
      <c r="D19" t="s">
        <v>1</v>
      </c>
      <c r="E19" t="s">
        <v>3</v>
      </c>
      <c r="F19" s="25">
        <f>VLOOKUP($A19,ranks!$A$2:$B$12,2,FALSE)-VLOOKUP(B19,ranks!$A$2:$B$12,2,FALSE)</f>
        <v>-1</v>
      </c>
      <c r="G19" s="25">
        <f>VLOOKUP($A19,ranks!$A$2:$B$12,2,FALSE)-VLOOKUP(C19,ranks!$A$2:$B$12,2,FALSE)</f>
        <v>0</v>
      </c>
      <c r="H19" s="25">
        <f>VLOOKUP($A19,ranks!$A$2:$B$12,2,FALSE)-VLOOKUP(D19,ranks!$A$2:$B$12,2,FALSE)</f>
        <v>0</v>
      </c>
      <c r="I19" s="25">
        <f>VLOOKUP($A19,ranks!$A$2:$B$12,2,FALSE)-VLOOKUP(E19,ranks!$A$2:$B$12,2,FALSE)</f>
        <v>1</v>
      </c>
      <c r="J19">
        <f t="shared" si="2"/>
        <v>1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1</v>
      </c>
      <c r="O19">
        <f t="shared" si="7"/>
        <v>0</v>
      </c>
      <c r="P19">
        <f t="shared" si="8"/>
        <v>0</v>
      </c>
      <c r="Q19">
        <f t="shared" si="9"/>
        <v>1</v>
      </c>
    </row>
    <row r="20" spans="1:17" x14ac:dyDescent="0.25">
      <c r="A20" s="25" t="s">
        <v>3</v>
      </c>
      <c r="B20" t="s">
        <v>1</v>
      </c>
      <c r="C20" t="s">
        <v>1</v>
      </c>
      <c r="D20" t="s">
        <v>1</v>
      </c>
      <c r="E20" t="s">
        <v>3</v>
      </c>
      <c r="F20" s="25">
        <f>VLOOKUP($A20,ranks!$A$2:$B$12,2,FALSE)-VLOOKUP(B20,ranks!$A$2:$B$12,2,FALSE)</f>
        <v>-1</v>
      </c>
      <c r="G20" s="25">
        <f>VLOOKUP($A20,ranks!$A$2:$B$12,2,FALSE)-VLOOKUP(C20,ranks!$A$2:$B$12,2,FALSE)</f>
        <v>-1</v>
      </c>
      <c r="H20" s="25">
        <f>VLOOKUP($A20,ranks!$A$2:$B$12,2,FALSE)-VLOOKUP(D20,ranks!$A$2:$B$12,2,FALSE)</f>
        <v>-1</v>
      </c>
      <c r="I20" s="25">
        <f>VLOOKUP($A20,ranks!$A$2:$B$12,2,FALSE)-VLOOKUP(E20,ranks!$A$2:$B$12,2,FALSE)</f>
        <v>0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0</v>
      </c>
      <c r="N20">
        <f t="shared" si="6"/>
        <v>1</v>
      </c>
      <c r="O20">
        <f t="shared" si="7"/>
        <v>1</v>
      </c>
      <c r="P20">
        <f t="shared" si="8"/>
        <v>1</v>
      </c>
      <c r="Q20">
        <f t="shared" si="9"/>
        <v>0</v>
      </c>
    </row>
    <row r="21" spans="1:17" x14ac:dyDescent="0.25">
      <c r="A21" s="25" t="s">
        <v>4</v>
      </c>
      <c r="B21" t="s">
        <v>4</v>
      </c>
      <c r="C21" t="s">
        <v>1</v>
      </c>
      <c r="D21" t="s">
        <v>1</v>
      </c>
      <c r="E21" t="s">
        <v>3</v>
      </c>
      <c r="F21" s="25">
        <f>VLOOKUP($A21,ranks!$A$2:$B$12,2,FALSE)-VLOOKUP(B21,ranks!$A$2:$B$12,2,FALSE)</f>
        <v>0</v>
      </c>
      <c r="G21" s="25">
        <f>VLOOKUP($A21,ranks!$A$2:$B$12,2,FALSE)-VLOOKUP(C21,ranks!$A$2:$B$12,2,FALSE)</f>
        <v>1</v>
      </c>
      <c r="H21" s="25">
        <f>VLOOKUP($A21,ranks!$A$2:$B$12,2,FALSE)-VLOOKUP(D21,ranks!$A$2:$B$12,2,FALSE)</f>
        <v>1</v>
      </c>
      <c r="I21" s="25">
        <f>VLOOKUP($A21,ranks!$A$2:$B$12,2,FALSE)-VLOOKUP(E21,ranks!$A$2:$B$12,2,FALSE)</f>
        <v>2</v>
      </c>
      <c r="J21">
        <f t="shared" si="2"/>
        <v>0</v>
      </c>
      <c r="K21">
        <f t="shared" si="3"/>
        <v>1</v>
      </c>
      <c r="L21">
        <f t="shared" si="4"/>
        <v>1</v>
      </c>
      <c r="M21">
        <f t="shared" si="5"/>
        <v>4</v>
      </c>
      <c r="N21">
        <f t="shared" si="6"/>
        <v>0</v>
      </c>
      <c r="O21">
        <f t="shared" si="7"/>
        <v>1</v>
      </c>
      <c r="P21">
        <f t="shared" si="8"/>
        <v>1</v>
      </c>
      <c r="Q21">
        <f t="shared" si="9"/>
        <v>2</v>
      </c>
    </row>
    <row r="22" spans="1:17" x14ac:dyDescent="0.25">
      <c r="A22" s="25" t="s">
        <v>1</v>
      </c>
      <c r="B22" t="s">
        <v>1</v>
      </c>
      <c r="C22" t="s">
        <v>1</v>
      </c>
      <c r="D22" t="s">
        <v>1</v>
      </c>
      <c r="E22" t="s">
        <v>3</v>
      </c>
      <c r="F22" s="25">
        <f>VLOOKUP($A22,ranks!$A$2:$B$12,2,FALSE)-VLOOKUP(B22,ranks!$A$2:$B$12,2,FALSE)</f>
        <v>0</v>
      </c>
      <c r="G22" s="25">
        <f>VLOOKUP($A22,ranks!$A$2:$B$12,2,FALSE)-VLOOKUP(C22,ranks!$A$2:$B$12,2,FALSE)</f>
        <v>0</v>
      </c>
      <c r="H22" s="25">
        <f>VLOOKUP($A22,ranks!$A$2:$B$12,2,FALSE)-VLOOKUP(D22,ranks!$A$2:$B$12,2,FALSE)</f>
        <v>0</v>
      </c>
      <c r="I22" s="25">
        <f>VLOOKUP($A22,ranks!$A$2:$B$12,2,FALSE)-VLOOKUP(E22,ranks!$A$2:$B$12,2,FALSE)</f>
        <v>1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1</v>
      </c>
    </row>
    <row r="23" spans="1:17" x14ac:dyDescent="0.25">
      <c r="A23" s="25" t="s">
        <v>2</v>
      </c>
      <c r="B23" t="s">
        <v>1</v>
      </c>
      <c r="C23" t="s">
        <v>1</v>
      </c>
      <c r="D23" t="s">
        <v>1</v>
      </c>
      <c r="E23" t="s">
        <v>3</v>
      </c>
      <c r="F23" s="25">
        <f>VLOOKUP($A23,ranks!$A$2:$B$12,2,FALSE)-VLOOKUP(B23,ranks!$A$2:$B$12,2,FALSE)</f>
        <v>2</v>
      </c>
      <c r="G23" s="25">
        <f>VLOOKUP($A23,ranks!$A$2:$B$12,2,FALSE)-VLOOKUP(C23,ranks!$A$2:$B$12,2,FALSE)</f>
        <v>2</v>
      </c>
      <c r="H23" s="25">
        <f>VLOOKUP($A23,ranks!$A$2:$B$12,2,FALSE)-VLOOKUP(D23,ranks!$A$2:$B$12,2,FALSE)</f>
        <v>2</v>
      </c>
      <c r="I23" s="25">
        <f>VLOOKUP($A23,ranks!$A$2:$B$12,2,FALSE)-VLOOKUP(E23,ranks!$A$2:$B$12,2,FALSE)</f>
        <v>3</v>
      </c>
      <c r="J23">
        <f t="shared" si="2"/>
        <v>4</v>
      </c>
      <c r="K23">
        <f t="shared" si="3"/>
        <v>4</v>
      </c>
      <c r="L23">
        <f t="shared" si="4"/>
        <v>4</v>
      </c>
      <c r="M23">
        <f t="shared" si="5"/>
        <v>9</v>
      </c>
      <c r="N23">
        <f t="shared" si="6"/>
        <v>2</v>
      </c>
      <c r="O23">
        <f t="shared" si="7"/>
        <v>2</v>
      </c>
      <c r="P23">
        <f t="shared" si="8"/>
        <v>2</v>
      </c>
      <c r="Q23">
        <f t="shared" si="9"/>
        <v>3</v>
      </c>
    </row>
    <row r="24" spans="1:17" x14ac:dyDescent="0.25">
      <c r="A24" s="25" t="s">
        <v>5</v>
      </c>
      <c r="B24" t="s">
        <v>3</v>
      </c>
      <c r="C24" t="s">
        <v>5</v>
      </c>
      <c r="D24" t="s">
        <v>1</v>
      </c>
      <c r="E24" t="s">
        <v>3</v>
      </c>
      <c r="F24" s="25">
        <f>VLOOKUP($A24,ranks!$A$2:$B$12,2,FALSE)-VLOOKUP(B24,ranks!$A$2:$B$12,2,FALSE)</f>
        <v>-2</v>
      </c>
      <c r="G24" s="25">
        <f>VLOOKUP($A24,ranks!$A$2:$B$12,2,FALSE)-VLOOKUP(C24,ranks!$A$2:$B$12,2,FALSE)</f>
        <v>0</v>
      </c>
      <c r="H24" s="25">
        <f>VLOOKUP($A24,ranks!$A$2:$B$12,2,FALSE)-VLOOKUP(D24,ranks!$A$2:$B$12,2,FALSE)</f>
        <v>-3</v>
      </c>
      <c r="I24" s="25">
        <f>VLOOKUP($A24,ranks!$A$2:$B$12,2,FALSE)-VLOOKUP(E24,ranks!$A$2:$B$12,2,FALSE)</f>
        <v>-2</v>
      </c>
      <c r="J24">
        <f t="shared" si="2"/>
        <v>4</v>
      </c>
      <c r="K24">
        <f t="shared" si="3"/>
        <v>0</v>
      </c>
      <c r="L24">
        <f t="shared" si="4"/>
        <v>9</v>
      </c>
      <c r="M24">
        <f t="shared" si="5"/>
        <v>4</v>
      </c>
      <c r="N24">
        <f t="shared" si="6"/>
        <v>2</v>
      </c>
      <c r="O24">
        <f t="shared" si="7"/>
        <v>0</v>
      </c>
      <c r="P24">
        <f t="shared" si="8"/>
        <v>3</v>
      </c>
      <c r="Q24">
        <f t="shared" si="9"/>
        <v>2</v>
      </c>
    </row>
    <row r="25" spans="1:17" x14ac:dyDescent="0.25">
      <c r="A25" s="25" t="s">
        <v>4</v>
      </c>
      <c r="B25" t="s">
        <v>5</v>
      </c>
      <c r="C25" t="s">
        <v>1</v>
      </c>
      <c r="D25" t="s">
        <v>1</v>
      </c>
      <c r="E25" t="s">
        <v>3</v>
      </c>
      <c r="F25" s="25">
        <f>VLOOKUP($A25,ranks!$A$2:$B$12,2,FALSE)-VLOOKUP(B25,ranks!$A$2:$B$12,2,FALSE)</f>
        <v>4</v>
      </c>
      <c r="G25" s="25">
        <f>VLOOKUP($A25,ranks!$A$2:$B$12,2,FALSE)-VLOOKUP(C25,ranks!$A$2:$B$12,2,FALSE)</f>
        <v>1</v>
      </c>
      <c r="H25" s="25">
        <f>VLOOKUP($A25,ranks!$A$2:$B$12,2,FALSE)-VLOOKUP(D25,ranks!$A$2:$B$12,2,FALSE)</f>
        <v>1</v>
      </c>
      <c r="I25" s="25">
        <f>VLOOKUP($A25,ranks!$A$2:$B$12,2,FALSE)-VLOOKUP(E25,ranks!$A$2:$B$12,2,FALSE)</f>
        <v>2</v>
      </c>
      <c r="J25">
        <f t="shared" si="2"/>
        <v>16</v>
      </c>
      <c r="K25">
        <f t="shared" si="3"/>
        <v>1</v>
      </c>
      <c r="L25">
        <f t="shared" si="4"/>
        <v>1</v>
      </c>
      <c r="M25">
        <f t="shared" si="5"/>
        <v>4</v>
      </c>
      <c r="N25">
        <f t="shared" si="6"/>
        <v>4</v>
      </c>
      <c r="O25">
        <f t="shared" si="7"/>
        <v>1</v>
      </c>
      <c r="P25">
        <f t="shared" si="8"/>
        <v>1</v>
      </c>
      <c r="Q25">
        <f t="shared" si="9"/>
        <v>2</v>
      </c>
    </row>
    <row r="26" spans="1:17" x14ac:dyDescent="0.25">
      <c r="A26" s="25" t="s">
        <v>1</v>
      </c>
      <c r="B26" t="s">
        <v>3</v>
      </c>
      <c r="C26" t="s">
        <v>1</v>
      </c>
      <c r="D26" t="s">
        <v>1</v>
      </c>
      <c r="E26" t="s">
        <v>3</v>
      </c>
      <c r="F26" s="25">
        <f>VLOOKUP($A26,ranks!$A$2:$B$12,2,FALSE)-VLOOKUP(B26,ranks!$A$2:$B$12,2,FALSE)</f>
        <v>1</v>
      </c>
      <c r="G26" s="25">
        <f>VLOOKUP($A26,ranks!$A$2:$B$12,2,FALSE)-VLOOKUP(C26,ranks!$A$2:$B$12,2,FALSE)</f>
        <v>0</v>
      </c>
      <c r="H26" s="25">
        <f>VLOOKUP($A26,ranks!$A$2:$B$12,2,FALSE)-VLOOKUP(D26,ranks!$A$2:$B$12,2,FALSE)</f>
        <v>0</v>
      </c>
      <c r="I26" s="25">
        <f>VLOOKUP($A26,ranks!$A$2:$B$12,2,FALSE)-VLOOKUP(E26,ranks!$A$2:$B$12,2,FALSE)</f>
        <v>1</v>
      </c>
      <c r="J26">
        <f t="shared" si="2"/>
        <v>1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1</v>
      </c>
      <c r="O26">
        <f t="shared" si="7"/>
        <v>0</v>
      </c>
      <c r="P26">
        <f t="shared" si="8"/>
        <v>0</v>
      </c>
      <c r="Q26">
        <f t="shared" si="9"/>
        <v>1</v>
      </c>
    </row>
    <row r="27" spans="1:17" x14ac:dyDescent="0.25">
      <c r="A27" s="25" t="s">
        <v>5</v>
      </c>
      <c r="B27" t="s">
        <v>1</v>
      </c>
      <c r="C27" t="s">
        <v>1</v>
      </c>
      <c r="D27" t="s">
        <v>1</v>
      </c>
      <c r="E27" t="s">
        <v>3</v>
      </c>
      <c r="F27" s="25">
        <f>VLOOKUP($A27,ranks!$A$2:$B$12,2,FALSE)-VLOOKUP(B27,ranks!$A$2:$B$12,2,FALSE)</f>
        <v>-3</v>
      </c>
      <c r="G27" s="25">
        <f>VLOOKUP($A27,ranks!$A$2:$B$12,2,FALSE)-VLOOKUP(C27,ranks!$A$2:$B$12,2,FALSE)</f>
        <v>-3</v>
      </c>
      <c r="H27" s="25">
        <f>VLOOKUP($A27,ranks!$A$2:$B$12,2,FALSE)-VLOOKUP(D27,ranks!$A$2:$B$12,2,FALSE)</f>
        <v>-3</v>
      </c>
      <c r="I27" s="25">
        <f>VLOOKUP($A27,ranks!$A$2:$B$12,2,FALSE)-VLOOKUP(E27,ranks!$A$2:$B$12,2,FALSE)</f>
        <v>-2</v>
      </c>
      <c r="J27">
        <f t="shared" si="2"/>
        <v>9</v>
      </c>
      <c r="K27">
        <f t="shared" si="3"/>
        <v>9</v>
      </c>
      <c r="L27">
        <f t="shared" si="4"/>
        <v>9</v>
      </c>
      <c r="M27">
        <f t="shared" si="5"/>
        <v>4</v>
      </c>
      <c r="N27">
        <f t="shared" si="6"/>
        <v>3</v>
      </c>
      <c r="O27">
        <f t="shared" si="7"/>
        <v>3</v>
      </c>
      <c r="P27">
        <f t="shared" si="8"/>
        <v>3</v>
      </c>
      <c r="Q27">
        <f t="shared" si="9"/>
        <v>2</v>
      </c>
    </row>
    <row r="28" spans="1:17" x14ac:dyDescent="0.25">
      <c r="A28" s="25" t="s">
        <v>7</v>
      </c>
      <c r="B28" t="s">
        <v>5</v>
      </c>
      <c r="C28" t="s">
        <v>5</v>
      </c>
      <c r="D28" t="s">
        <v>1</v>
      </c>
      <c r="E28" t="s">
        <v>3</v>
      </c>
      <c r="F28" s="25">
        <f>VLOOKUP($A28,ranks!$A$2:$B$12,2,FALSE)-VLOOKUP(B28,ranks!$A$2:$B$12,2,FALSE)</f>
        <v>1</v>
      </c>
      <c r="G28" s="25">
        <f>VLOOKUP($A28,ranks!$A$2:$B$12,2,FALSE)-VLOOKUP(C28,ranks!$A$2:$B$12,2,FALSE)</f>
        <v>1</v>
      </c>
      <c r="H28" s="25">
        <f>VLOOKUP($A28,ranks!$A$2:$B$12,2,FALSE)-VLOOKUP(D28,ranks!$A$2:$B$12,2,FALSE)</f>
        <v>-2</v>
      </c>
      <c r="I28" s="25">
        <f>VLOOKUP($A28,ranks!$A$2:$B$12,2,FALSE)-VLOOKUP(E28,ranks!$A$2:$B$12,2,FALSE)</f>
        <v>-1</v>
      </c>
      <c r="J28">
        <f t="shared" si="2"/>
        <v>1</v>
      </c>
      <c r="K28">
        <f t="shared" si="3"/>
        <v>1</v>
      </c>
      <c r="L28">
        <f t="shared" si="4"/>
        <v>4</v>
      </c>
      <c r="M28">
        <f t="shared" si="5"/>
        <v>1</v>
      </c>
      <c r="N28">
        <f t="shared" si="6"/>
        <v>1</v>
      </c>
      <c r="O28">
        <f t="shared" si="7"/>
        <v>1</v>
      </c>
      <c r="P28">
        <f t="shared" si="8"/>
        <v>2</v>
      </c>
      <c r="Q28">
        <f t="shared" si="9"/>
        <v>1</v>
      </c>
    </row>
    <row r="29" spans="1:17" x14ac:dyDescent="0.25">
      <c r="A29" s="25" t="s">
        <v>8</v>
      </c>
      <c r="B29" t="s">
        <v>5</v>
      </c>
      <c r="C29" t="s">
        <v>1</v>
      </c>
      <c r="D29" t="s">
        <v>1</v>
      </c>
      <c r="E29" t="s">
        <v>3</v>
      </c>
      <c r="F29" s="25">
        <f>VLOOKUP($A29,ranks!$A$2:$B$12,2,FALSE)-VLOOKUP(B29,ranks!$A$2:$B$12,2,FALSE)</f>
        <v>-3</v>
      </c>
      <c r="G29" s="25">
        <f>VLOOKUP($A29,ranks!$A$2:$B$12,2,FALSE)-VLOOKUP(C29,ranks!$A$2:$B$12,2,FALSE)</f>
        <v>-6</v>
      </c>
      <c r="H29" s="25">
        <f>VLOOKUP($A29,ranks!$A$2:$B$12,2,FALSE)-VLOOKUP(D29,ranks!$A$2:$B$12,2,FALSE)</f>
        <v>-6</v>
      </c>
      <c r="I29" s="25">
        <f>VLOOKUP($A29,ranks!$A$2:$B$12,2,FALSE)-VLOOKUP(E29,ranks!$A$2:$B$12,2,FALSE)</f>
        <v>-5</v>
      </c>
      <c r="J29">
        <f t="shared" si="2"/>
        <v>9</v>
      </c>
      <c r="K29">
        <f t="shared" si="3"/>
        <v>36</v>
      </c>
      <c r="L29">
        <f t="shared" si="4"/>
        <v>36</v>
      </c>
      <c r="M29">
        <f t="shared" si="5"/>
        <v>25</v>
      </c>
      <c r="N29">
        <f t="shared" si="6"/>
        <v>3</v>
      </c>
      <c r="O29">
        <f t="shared" si="7"/>
        <v>6</v>
      </c>
      <c r="P29">
        <f t="shared" si="8"/>
        <v>6</v>
      </c>
      <c r="Q29">
        <f t="shared" si="9"/>
        <v>5</v>
      </c>
    </row>
    <row r="30" spans="1:17" x14ac:dyDescent="0.25">
      <c r="A30" s="25" t="s">
        <v>6</v>
      </c>
      <c r="B30" t="s">
        <v>1</v>
      </c>
      <c r="C30" t="s">
        <v>1</v>
      </c>
      <c r="D30" t="s">
        <v>1</v>
      </c>
      <c r="E30" t="s">
        <v>3</v>
      </c>
      <c r="F30" s="25">
        <f>VLOOKUP($A30,ranks!$A$2:$B$12,2,FALSE)-VLOOKUP(B30,ranks!$A$2:$B$12,2,FALSE)</f>
        <v>3</v>
      </c>
      <c r="G30" s="25">
        <f>VLOOKUP($A30,ranks!$A$2:$B$12,2,FALSE)-VLOOKUP(C30,ranks!$A$2:$B$12,2,FALSE)</f>
        <v>3</v>
      </c>
      <c r="H30" s="25">
        <f>VLOOKUP($A30,ranks!$A$2:$B$12,2,FALSE)-VLOOKUP(D30,ranks!$A$2:$B$12,2,FALSE)</f>
        <v>3</v>
      </c>
      <c r="I30" s="25">
        <f>VLOOKUP($A30,ranks!$A$2:$B$12,2,FALSE)-VLOOKUP(E30,ranks!$A$2:$B$12,2,FALSE)</f>
        <v>4</v>
      </c>
      <c r="J30">
        <f t="shared" si="2"/>
        <v>9</v>
      </c>
      <c r="K30">
        <f t="shared" si="3"/>
        <v>9</v>
      </c>
      <c r="L30">
        <f t="shared" si="4"/>
        <v>9</v>
      </c>
      <c r="M30">
        <f t="shared" si="5"/>
        <v>16</v>
      </c>
      <c r="N30">
        <f t="shared" si="6"/>
        <v>3</v>
      </c>
      <c r="O30">
        <f t="shared" si="7"/>
        <v>3</v>
      </c>
      <c r="P30">
        <f t="shared" si="8"/>
        <v>3</v>
      </c>
      <c r="Q30">
        <f t="shared" si="9"/>
        <v>4</v>
      </c>
    </row>
    <row r="31" spans="1:17" x14ac:dyDescent="0.25">
      <c r="A31" s="25" t="s">
        <v>1</v>
      </c>
      <c r="B31" t="s">
        <v>5</v>
      </c>
      <c r="C31" t="s">
        <v>1</v>
      </c>
      <c r="D31" t="s">
        <v>1</v>
      </c>
      <c r="E31" t="s">
        <v>3</v>
      </c>
      <c r="F31" s="25">
        <f>VLOOKUP($A31,ranks!$A$2:$B$12,2,FALSE)-VLOOKUP(B31,ranks!$A$2:$B$12,2,FALSE)</f>
        <v>3</v>
      </c>
      <c r="G31" s="25">
        <f>VLOOKUP($A31,ranks!$A$2:$B$12,2,FALSE)-VLOOKUP(C31,ranks!$A$2:$B$12,2,FALSE)</f>
        <v>0</v>
      </c>
      <c r="H31" s="25">
        <f>VLOOKUP($A31,ranks!$A$2:$B$12,2,FALSE)-VLOOKUP(D31,ranks!$A$2:$B$12,2,FALSE)</f>
        <v>0</v>
      </c>
      <c r="I31" s="25">
        <f>VLOOKUP($A31,ranks!$A$2:$B$12,2,FALSE)-VLOOKUP(E31,ranks!$A$2:$B$12,2,FALSE)</f>
        <v>1</v>
      </c>
      <c r="J31">
        <f t="shared" si="2"/>
        <v>9</v>
      </c>
      <c r="K31">
        <f t="shared" si="3"/>
        <v>0</v>
      </c>
      <c r="L31">
        <f t="shared" si="4"/>
        <v>0</v>
      </c>
      <c r="M31">
        <f t="shared" si="5"/>
        <v>1</v>
      </c>
      <c r="N31">
        <f t="shared" si="6"/>
        <v>3</v>
      </c>
      <c r="O31">
        <f t="shared" si="7"/>
        <v>0</v>
      </c>
      <c r="P31">
        <f t="shared" si="8"/>
        <v>0</v>
      </c>
      <c r="Q31">
        <f t="shared" si="9"/>
        <v>1</v>
      </c>
    </row>
    <row r="32" spans="1:17" x14ac:dyDescent="0.25">
      <c r="A32" s="25" t="s">
        <v>1</v>
      </c>
      <c r="B32" t="s">
        <v>1</v>
      </c>
      <c r="C32" t="s">
        <v>1</v>
      </c>
      <c r="D32" t="s">
        <v>1</v>
      </c>
      <c r="E32" t="s">
        <v>3</v>
      </c>
      <c r="F32" s="25">
        <f>VLOOKUP($A32,ranks!$A$2:$B$12,2,FALSE)-VLOOKUP(B32,ranks!$A$2:$B$12,2,FALSE)</f>
        <v>0</v>
      </c>
      <c r="G32" s="25">
        <f>VLOOKUP($A32,ranks!$A$2:$B$12,2,FALSE)-VLOOKUP(C32,ranks!$A$2:$B$12,2,FALSE)</f>
        <v>0</v>
      </c>
      <c r="H32" s="25">
        <f>VLOOKUP($A32,ranks!$A$2:$B$12,2,FALSE)-VLOOKUP(D32,ranks!$A$2:$B$12,2,FALSE)</f>
        <v>0</v>
      </c>
      <c r="I32" s="25">
        <f>VLOOKUP($A32,ranks!$A$2:$B$12,2,FALSE)-VLOOKUP(E32,ranks!$A$2:$B$12,2,FALSE)</f>
        <v>1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1</v>
      </c>
      <c r="N32">
        <f t="shared" si="6"/>
        <v>0</v>
      </c>
      <c r="O32">
        <f t="shared" si="7"/>
        <v>0</v>
      </c>
      <c r="P32">
        <f t="shared" si="8"/>
        <v>0</v>
      </c>
      <c r="Q32">
        <f t="shared" si="9"/>
        <v>1</v>
      </c>
    </row>
    <row r="33" spans="1:17" x14ac:dyDescent="0.25">
      <c r="A33" s="25" t="s">
        <v>2</v>
      </c>
      <c r="B33" t="s">
        <v>2</v>
      </c>
      <c r="C33" t="s">
        <v>1</v>
      </c>
      <c r="D33" t="s">
        <v>1</v>
      </c>
      <c r="E33" t="s">
        <v>3</v>
      </c>
      <c r="F33" s="25">
        <f>VLOOKUP($A33,ranks!$A$2:$B$12,2,FALSE)-VLOOKUP(B33,ranks!$A$2:$B$12,2,FALSE)</f>
        <v>0</v>
      </c>
      <c r="G33" s="25">
        <f>VLOOKUP($A33,ranks!$A$2:$B$12,2,FALSE)-VLOOKUP(C33,ranks!$A$2:$B$12,2,FALSE)</f>
        <v>2</v>
      </c>
      <c r="H33" s="25">
        <f>VLOOKUP($A33,ranks!$A$2:$B$12,2,FALSE)-VLOOKUP(D33,ranks!$A$2:$B$12,2,FALSE)</f>
        <v>2</v>
      </c>
      <c r="I33" s="25">
        <f>VLOOKUP($A33,ranks!$A$2:$B$12,2,FALSE)-VLOOKUP(E33,ranks!$A$2:$B$12,2,FALSE)</f>
        <v>3</v>
      </c>
      <c r="J33">
        <f t="shared" si="2"/>
        <v>0</v>
      </c>
      <c r="K33">
        <f t="shared" si="3"/>
        <v>4</v>
      </c>
      <c r="L33">
        <f t="shared" si="4"/>
        <v>4</v>
      </c>
      <c r="M33">
        <f t="shared" si="5"/>
        <v>9</v>
      </c>
      <c r="N33">
        <f t="shared" si="6"/>
        <v>0</v>
      </c>
      <c r="O33">
        <f t="shared" si="7"/>
        <v>2</v>
      </c>
      <c r="P33">
        <f t="shared" si="8"/>
        <v>2</v>
      </c>
      <c r="Q33">
        <f t="shared" si="9"/>
        <v>3</v>
      </c>
    </row>
    <row r="34" spans="1:17" x14ac:dyDescent="0.25">
      <c r="A34" s="25" t="s">
        <v>5</v>
      </c>
      <c r="B34" t="s">
        <v>1</v>
      </c>
      <c r="C34" t="s">
        <v>1</v>
      </c>
      <c r="D34" t="s">
        <v>1</v>
      </c>
      <c r="E34" t="s">
        <v>3</v>
      </c>
      <c r="F34" s="25">
        <f>VLOOKUP($A34,ranks!$A$2:$B$12,2,FALSE)-VLOOKUP(B34,ranks!$A$2:$B$12,2,FALSE)</f>
        <v>-3</v>
      </c>
      <c r="G34" s="25">
        <f>VLOOKUP($A34,ranks!$A$2:$B$12,2,FALSE)-VLOOKUP(C34,ranks!$A$2:$B$12,2,FALSE)</f>
        <v>-3</v>
      </c>
      <c r="H34" s="25">
        <f>VLOOKUP($A34,ranks!$A$2:$B$12,2,FALSE)-VLOOKUP(D34,ranks!$A$2:$B$12,2,FALSE)</f>
        <v>-3</v>
      </c>
      <c r="I34" s="25">
        <f>VLOOKUP($A34,ranks!$A$2:$B$12,2,FALSE)-VLOOKUP(E34,ranks!$A$2:$B$12,2,FALSE)</f>
        <v>-2</v>
      </c>
      <c r="J34">
        <f t="shared" si="2"/>
        <v>9</v>
      </c>
      <c r="K34">
        <f t="shared" si="3"/>
        <v>9</v>
      </c>
      <c r="L34">
        <f t="shared" si="4"/>
        <v>9</v>
      </c>
      <c r="M34">
        <f t="shared" si="5"/>
        <v>4</v>
      </c>
      <c r="N34">
        <f t="shared" si="6"/>
        <v>3</v>
      </c>
      <c r="O34">
        <f t="shared" si="7"/>
        <v>3</v>
      </c>
      <c r="P34">
        <f t="shared" si="8"/>
        <v>3</v>
      </c>
      <c r="Q34">
        <f t="shared" si="9"/>
        <v>2</v>
      </c>
    </row>
    <row r="35" spans="1:17" x14ac:dyDescent="0.25">
      <c r="A35" s="25" t="s">
        <v>1</v>
      </c>
      <c r="B35" t="s">
        <v>1</v>
      </c>
      <c r="C35" t="s">
        <v>1</v>
      </c>
      <c r="D35" t="s">
        <v>1</v>
      </c>
      <c r="E35" t="s">
        <v>3</v>
      </c>
      <c r="F35" s="25">
        <f>VLOOKUP($A35,ranks!$A$2:$B$12,2,FALSE)-VLOOKUP(B35,ranks!$A$2:$B$12,2,FALSE)</f>
        <v>0</v>
      </c>
      <c r="G35" s="25">
        <f>VLOOKUP($A35,ranks!$A$2:$B$12,2,FALSE)-VLOOKUP(C35,ranks!$A$2:$B$12,2,FALSE)</f>
        <v>0</v>
      </c>
      <c r="H35" s="25">
        <f>VLOOKUP($A35,ranks!$A$2:$B$12,2,FALSE)-VLOOKUP(D35,ranks!$A$2:$B$12,2,FALSE)</f>
        <v>0</v>
      </c>
      <c r="I35" s="25">
        <f>VLOOKUP($A35,ranks!$A$2:$B$12,2,FALSE)-VLOOKUP(E35,ranks!$A$2:$B$12,2,FALSE)</f>
        <v>1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1</v>
      </c>
      <c r="N35">
        <f t="shared" si="6"/>
        <v>0</v>
      </c>
      <c r="O35">
        <f t="shared" si="7"/>
        <v>0</v>
      </c>
      <c r="P35">
        <f t="shared" si="8"/>
        <v>0</v>
      </c>
      <c r="Q35">
        <f t="shared" si="9"/>
        <v>1</v>
      </c>
    </row>
    <row r="36" spans="1:17" x14ac:dyDescent="0.25">
      <c r="A36" s="25" t="s">
        <v>1</v>
      </c>
      <c r="B36" t="s">
        <v>6</v>
      </c>
      <c r="C36" t="s">
        <v>2</v>
      </c>
      <c r="D36" t="s">
        <v>1</v>
      </c>
      <c r="E36" t="s">
        <v>3</v>
      </c>
      <c r="F36" s="25">
        <f>VLOOKUP($A36,ranks!$A$2:$B$12,2,FALSE)-VLOOKUP(B36,ranks!$A$2:$B$12,2,FALSE)</f>
        <v>-3</v>
      </c>
      <c r="G36" s="25">
        <f>VLOOKUP($A36,ranks!$A$2:$B$12,2,FALSE)-VLOOKUP(C36,ranks!$A$2:$B$12,2,FALSE)</f>
        <v>-2</v>
      </c>
      <c r="H36" s="25">
        <f>VLOOKUP($A36,ranks!$A$2:$B$12,2,FALSE)-VLOOKUP(D36,ranks!$A$2:$B$12,2,FALSE)</f>
        <v>0</v>
      </c>
      <c r="I36" s="25">
        <f>VLOOKUP($A36,ranks!$A$2:$B$12,2,FALSE)-VLOOKUP(E36,ranks!$A$2:$B$12,2,FALSE)</f>
        <v>1</v>
      </c>
      <c r="J36">
        <f t="shared" si="2"/>
        <v>9</v>
      </c>
      <c r="K36">
        <f t="shared" si="3"/>
        <v>4</v>
      </c>
      <c r="L36">
        <f t="shared" si="4"/>
        <v>0</v>
      </c>
      <c r="M36">
        <f t="shared" si="5"/>
        <v>1</v>
      </c>
      <c r="N36">
        <f t="shared" si="6"/>
        <v>3</v>
      </c>
      <c r="O36">
        <f t="shared" si="7"/>
        <v>2</v>
      </c>
      <c r="P36">
        <f t="shared" si="8"/>
        <v>0</v>
      </c>
      <c r="Q36">
        <f t="shared" si="9"/>
        <v>1</v>
      </c>
    </row>
    <row r="37" spans="1:17" x14ac:dyDescent="0.25">
      <c r="A37" s="25" t="s">
        <v>1</v>
      </c>
      <c r="B37" t="s">
        <v>5</v>
      </c>
      <c r="C37" t="s">
        <v>7</v>
      </c>
      <c r="D37" t="s">
        <v>1</v>
      </c>
      <c r="E37" t="s">
        <v>3</v>
      </c>
      <c r="F37" s="25">
        <f>VLOOKUP($A37,ranks!$A$2:$B$12,2,FALSE)-VLOOKUP(B37,ranks!$A$2:$B$12,2,FALSE)</f>
        <v>3</v>
      </c>
      <c r="G37" s="25">
        <f>VLOOKUP($A37,ranks!$A$2:$B$12,2,FALSE)-VLOOKUP(C37,ranks!$A$2:$B$12,2,FALSE)</f>
        <v>2</v>
      </c>
      <c r="H37" s="25">
        <f>VLOOKUP($A37,ranks!$A$2:$B$12,2,FALSE)-VLOOKUP(D37,ranks!$A$2:$B$12,2,FALSE)</f>
        <v>0</v>
      </c>
      <c r="I37" s="25">
        <f>VLOOKUP($A37,ranks!$A$2:$B$12,2,FALSE)-VLOOKUP(E37,ranks!$A$2:$B$12,2,FALSE)</f>
        <v>1</v>
      </c>
      <c r="J37">
        <f t="shared" si="2"/>
        <v>9</v>
      </c>
      <c r="K37">
        <f t="shared" si="3"/>
        <v>4</v>
      </c>
      <c r="L37">
        <f t="shared" si="4"/>
        <v>0</v>
      </c>
      <c r="M37">
        <f t="shared" si="5"/>
        <v>1</v>
      </c>
      <c r="N37">
        <f t="shared" si="6"/>
        <v>3</v>
      </c>
      <c r="O37">
        <f t="shared" si="7"/>
        <v>2</v>
      </c>
      <c r="P37">
        <f t="shared" si="8"/>
        <v>0</v>
      </c>
      <c r="Q37">
        <f t="shared" si="9"/>
        <v>1</v>
      </c>
    </row>
    <row r="38" spans="1:17" x14ac:dyDescent="0.25">
      <c r="A38" s="25" t="s">
        <v>3</v>
      </c>
      <c r="B38" t="s">
        <v>1</v>
      </c>
      <c r="C38" t="s">
        <v>1</v>
      </c>
      <c r="D38" t="s">
        <v>1</v>
      </c>
      <c r="E38" t="s">
        <v>3</v>
      </c>
      <c r="F38" s="25">
        <f>VLOOKUP($A38,ranks!$A$2:$B$12,2,FALSE)-VLOOKUP(B38,ranks!$A$2:$B$12,2,FALSE)</f>
        <v>-1</v>
      </c>
      <c r="G38" s="25">
        <f>VLOOKUP($A38,ranks!$A$2:$B$12,2,FALSE)-VLOOKUP(C38,ranks!$A$2:$B$12,2,FALSE)</f>
        <v>-1</v>
      </c>
      <c r="H38" s="25">
        <f>VLOOKUP($A38,ranks!$A$2:$B$12,2,FALSE)-VLOOKUP(D38,ranks!$A$2:$B$12,2,FALSE)</f>
        <v>-1</v>
      </c>
      <c r="I38" s="25">
        <f>VLOOKUP($A38,ranks!$A$2:$B$12,2,FALSE)-VLOOKUP(E38,ranks!$A$2:$B$12,2,FALSE)</f>
        <v>0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0</v>
      </c>
      <c r="N38">
        <f t="shared" si="6"/>
        <v>1</v>
      </c>
      <c r="O38">
        <f t="shared" si="7"/>
        <v>1</v>
      </c>
      <c r="P38">
        <f t="shared" si="8"/>
        <v>1</v>
      </c>
      <c r="Q38">
        <f t="shared" si="9"/>
        <v>0</v>
      </c>
    </row>
    <row r="39" spans="1:17" x14ac:dyDescent="0.25">
      <c r="A39" s="25" t="s">
        <v>6</v>
      </c>
      <c r="B39" t="s">
        <v>7</v>
      </c>
      <c r="C39" t="s">
        <v>7</v>
      </c>
      <c r="D39" t="s">
        <v>1</v>
      </c>
      <c r="E39" t="s">
        <v>3</v>
      </c>
      <c r="F39" s="25">
        <f>VLOOKUP($A39,ranks!$A$2:$B$12,2,FALSE)-VLOOKUP(B39,ranks!$A$2:$B$12,2,FALSE)</f>
        <v>5</v>
      </c>
      <c r="G39" s="25">
        <f>VLOOKUP($A39,ranks!$A$2:$B$12,2,FALSE)-VLOOKUP(C39,ranks!$A$2:$B$12,2,FALSE)</f>
        <v>5</v>
      </c>
      <c r="H39" s="25">
        <f>VLOOKUP($A39,ranks!$A$2:$B$12,2,FALSE)-VLOOKUP(D39,ranks!$A$2:$B$12,2,FALSE)</f>
        <v>3</v>
      </c>
      <c r="I39" s="25">
        <f>VLOOKUP($A39,ranks!$A$2:$B$12,2,FALSE)-VLOOKUP(E39,ranks!$A$2:$B$12,2,FALSE)</f>
        <v>4</v>
      </c>
      <c r="J39">
        <f t="shared" si="2"/>
        <v>25</v>
      </c>
      <c r="K39">
        <f t="shared" si="3"/>
        <v>25</v>
      </c>
      <c r="L39">
        <f t="shared" si="4"/>
        <v>9</v>
      </c>
      <c r="M39">
        <f t="shared" si="5"/>
        <v>16</v>
      </c>
      <c r="N39">
        <f t="shared" si="6"/>
        <v>5</v>
      </c>
      <c r="O39">
        <f t="shared" si="7"/>
        <v>5</v>
      </c>
      <c r="P39">
        <f t="shared" si="8"/>
        <v>3</v>
      </c>
      <c r="Q39">
        <f t="shared" si="9"/>
        <v>4</v>
      </c>
    </row>
    <row r="40" spans="1:17" x14ac:dyDescent="0.25">
      <c r="A40" s="25" t="s">
        <v>5</v>
      </c>
      <c r="B40" t="s">
        <v>5</v>
      </c>
      <c r="C40" t="s">
        <v>5</v>
      </c>
      <c r="D40" t="s">
        <v>1</v>
      </c>
      <c r="E40" t="s">
        <v>3</v>
      </c>
      <c r="F40" s="25">
        <f>VLOOKUP($A40,ranks!$A$2:$B$12,2,FALSE)-VLOOKUP(B40,ranks!$A$2:$B$12,2,FALSE)</f>
        <v>0</v>
      </c>
      <c r="G40" s="25">
        <f>VLOOKUP($A40,ranks!$A$2:$B$12,2,FALSE)-VLOOKUP(C40,ranks!$A$2:$B$12,2,FALSE)</f>
        <v>0</v>
      </c>
      <c r="H40" s="25">
        <f>VLOOKUP($A40,ranks!$A$2:$B$12,2,FALSE)-VLOOKUP(D40,ranks!$A$2:$B$12,2,FALSE)</f>
        <v>-3</v>
      </c>
      <c r="I40" s="25">
        <f>VLOOKUP($A40,ranks!$A$2:$B$12,2,FALSE)-VLOOKUP(E40,ranks!$A$2:$B$12,2,FALSE)</f>
        <v>-2</v>
      </c>
      <c r="J40">
        <f t="shared" si="2"/>
        <v>0</v>
      </c>
      <c r="K40">
        <f t="shared" si="3"/>
        <v>0</v>
      </c>
      <c r="L40">
        <f t="shared" si="4"/>
        <v>9</v>
      </c>
      <c r="M40">
        <f t="shared" si="5"/>
        <v>4</v>
      </c>
      <c r="N40">
        <f t="shared" si="6"/>
        <v>0</v>
      </c>
      <c r="O40">
        <f t="shared" si="7"/>
        <v>0</v>
      </c>
      <c r="P40">
        <f t="shared" si="8"/>
        <v>3</v>
      </c>
      <c r="Q40">
        <f t="shared" si="9"/>
        <v>2</v>
      </c>
    </row>
    <row r="41" spans="1:17" x14ac:dyDescent="0.25">
      <c r="A41" s="25" t="s">
        <v>7</v>
      </c>
      <c r="B41" t="s">
        <v>3</v>
      </c>
      <c r="C41" t="s">
        <v>5</v>
      </c>
      <c r="D41" t="s">
        <v>1</v>
      </c>
      <c r="E41" t="s">
        <v>3</v>
      </c>
      <c r="F41" s="25">
        <f>VLOOKUP($A41,ranks!$A$2:$B$12,2,FALSE)-VLOOKUP(B41,ranks!$A$2:$B$12,2,FALSE)</f>
        <v>-1</v>
      </c>
      <c r="G41" s="25">
        <f>VLOOKUP($A41,ranks!$A$2:$B$12,2,FALSE)-VLOOKUP(C41,ranks!$A$2:$B$12,2,FALSE)</f>
        <v>1</v>
      </c>
      <c r="H41" s="25">
        <f>VLOOKUP($A41,ranks!$A$2:$B$12,2,FALSE)-VLOOKUP(D41,ranks!$A$2:$B$12,2,FALSE)</f>
        <v>-2</v>
      </c>
      <c r="I41" s="25">
        <f>VLOOKUP($A41,ranks!$A$2:$B$12,2,FALSE)-VLOOKUP(E41,ranks!$A$2:$B$12,2,FALSE)</f>
        <v>-1</v>
      </c>
      <c r="J41">
        <f t="shared" si="2"/>
        <v>1</v>
      </c>
      <c r="K41">
        <f t="shared" si="3"/>
        <v>1</v>
      </c>
      <c r="L41">
        <f t="shared" si="4"/>
        <v>4</v>
      </c>
      <c r="M41">
        <f t="shared" si="5"/>
        <v>1</v>
      </c>
      <c r="N41">
        <f t="shared" si="6"/>
        <v>1</v>
      </c>
      <c r="O41">
        <f t="shared" si="7"/>
        <v>1</v>
      </c>
      <c r="P41">
        <f t="shared" si="8"/>
        <v>2</v>
      </c>
      <c r="Q41">
        <f t="shared" si="9"/>
        <v>1</v>
      </c>
    </row>
    <row r="42" spans="1:17" x14ac:dyDescent="0.25">
      <c r="A42" s="25" t="s">
        <v>1</v>
      </c>
      <c r="B42" t="s">
        <v>5</v>
      </c>
      <c r="C42" t="s">
        <v>5</v>
      </c>
      <c r="D42" t="s">
        <v>1</v>
      </c>
      <c r="E42" t="s">
        <v>3</v>
      </c>
      <c r="F42" s="25">
        <f>VLOOKUP($A42,ranks!$A$2:$B$12,2,FALSE)-VLOOKUP(B42,ranks!$A$2:$B$12,2,FALSE)</f>
        <v>3</v>
      </c>
      <c r="G42" s="25">
        <f>VLOOKUP($A42,ranks!$A$2:$B$12,2,FALSE)-VLOOKUP(C42,ranks!$A$2:$B$12,2,FALSE)</f>
        <v>3</v>
      </c>
      <c r="H42" s="25">
        <f>VLOOKUP($A42,ranks!$A$2:$B$12,2,FALSE)-VLOOKUP(D42,ranks!$A$2:$B$12,2,FALSE)</f>
        <v>0</v>
      </c>
      <c r="I42" s="25">
        <f>VLOOKUP($A42,ranks!$A$2:$B$12,2,FALSE)-VLOOKUP(E42,ranks!$A$2:$B$12,2,FALSE)</f>
        <v>1</v>
      </c>
      <c r="J42">
        <f t="shared" si="2"/>
        <v>9</v>
      </c>
      <c r="K42">
        <f t="shared" si="3"/>
        <v>9</v>
      </c>
      <c r="L42">
        <f t="shared" si="4"/>
        <v>0</v>
      </c>
      <c r="M42">
        <f t="shared" si="5"/>
        <v>1</v>
      </c>
      <c r="N42">
        <f t="shared" si="6"/>
        <v>3</v>
      </c>
      <c r="O42">
        <f t="shared" si="7"/>
        <v>3</v>
      </c>
      <c r="P42">
        <f t="shared" si="8"/>
        <v>0</v>
      </c>
      <c r="Q42">
        <f t="shared" si="9"/>
        <v>1</v>
      </c>
    </row>
    <row r="43" spans="1:17" x14ac:dyDescent="0.25">
      <c r="A43" s="25" t="s">
        <v>2</v>
      </c>
      <c r="B43" t="s">
        <v>3</v>
      </c>
      <c r="C43" t="s">
        <v>1</v>
      </c>
      <c r="D43" t="s">
        <v>1</v>
      </c>
      <c r="E43" t="s">
        <v>3</v>
      </c>
      <c r="F43" s="25">
        <f>VLOOKUP($A43,ranks!$A$2:$B$12,2,FALSE)-VLOOKUP(B43,ranks!$A$2:$B$12,2,FALSE)</f>
        <v>3</v>
      </c>
      <c r="G43" s="25">
        <f>VLOOKUP($A43,ranks!$A$2:$B$12,2,FALSE)-VLOOKUP(C43,ranks!$A$2:$B$12,2,FALSE)</f>
        <v>2</v>
      </c>
      <c r="H43" s="25">
        <f>VLOOKUP($A43,ranks!$A$2:$B$12,2,FALSE)-VLOOKUP(D43,ranks!$A$2:$B$12,2,FALSE)</f>
        <v>2</v>
      </c>
      <c r="I43" s="25">
        <f>VLOOKUP($A43,ranks!$A$2:$B$12,2,FALSE)-VLOOKUP(E43,ranks!$A$2:$B$12,2,FALSE)</f>
        <v>3</v>
      </c>
      <c r="J43">
        <f t="shared" si="2"/>
        <v>9</v>
      </c>
      <c r="K43">
        <f t="shared" si="3"/>
        <v>4</v>
      </c>
      <c r="L43">
        <f t="shared" si="4"/>
        <v>4</v>
      </c>
      <c r="M43">
        <f t="shared" si="5"/>
        <v>9</v>
      </c>
      <c r="N43">
        <f t="shared" si="6"/>
        <v>3</v>
      </c>
      <c r="O43">
        <f t="shared" si="7"/>
        <v>2</v>
      </c>
      <c r="P43">
        <f t="shared" si="8"/>
        <v>2</v>
      </c>
      <c r="Q43">
        <f t="shared" si="9"/>
        <v>3</v>
      </c>
    </row>
    <row r="44" spans="1:17" x14ac:dyDescent="0.25">
      <c r="A44" s="25" t="s">
        <v>5</v>
      </c>
      <c r="B44" t="s">
        <v>7</v>
      </c>
      <c r="C44" t="s">
        <v>7</v>
      </c>
      <c r="D44" t="s">
        <v>1</v>
      </c>
      <c r="E44" t="s">
        <v>3</v>
      </c>
      <c r="F44" s="25">
        <f>VLOOKUP($A44,ranks!$A$2:$B$12,2,FALSE)-VLOOKUP(B44,ranks!$A$2:$B$12,2,FALSE)</f>
        <v>-1</v>
      </c>
      <c r="G44" s="25">
        <f>VLOOKUP($A44,ranks!$A$2:$B$12,2,FALSE)-VLOOKUP(C44,ranks!$A$2:$B$12,2,FALSE)</f>
        <v>-1</v>
      </c>
      <c r="H44" s="25">
        <f>VLOOKUP($A44,ranks!$A$2:$B$12,2,FALSE)-VLOOKUP(D44,ranks!$A$2:$B$12,2,FALSE)</f>
        <v>-3</v>
      </c>
      <c r="I44" s="25">
        <f>VLOOKUP($A44,ranks!$A$2:$B$12,2,FALSE)-VLOOKUP(E44,ranks!$A$2:$B$12,2,FALSE)</f>
        <v>-2</v>
      </c>
      <c r="J44">
        <f t="shared" si="2"/>
        <v>1</v>
      </c>
      <c r="K44">
        <f t="shared" si="3"/>
        <v>1</v>
      </c>
      <c r="L44">
        <f t="shared" si="4"/>
        <v>9</v>
      </c>
      <c r="M44">
        <f t="shared" si="5"/>
        <v>4</v>
      </c>
      <c r="N44">
        <f t="shared" si="6"/>
        <v>1</v>
      </c>
      <c r="O44">
        <f t="shared" si="7"/>
        <v>1</v>
      </c>
      <c r="P44">
        <f t="shared" si="8"/>
        <v>3</v>
      </c>
      <c r="Q44">
        <f t="shared" si="9"/>
        <v>2</v>
      </c>
    </row>
    <row r="45" spans="1:17" x14ac:dyDescent="0.25">
      <c r="A45" s="25" t="s">
        <v>4</v>
      </c>
      <c r="B45" t="s">
        <v>2</v>
      </c>
      <c r="C45" t="s">
        <v>1</v>
      </c>
      <c r="D45" t="s">
        <v>1</v>
      </c>
      <c r="E45" t="s">
        <v>3</v>
      </c>
      <c r="F45" s="25">
        <f>VLOOKUP($A45,ranks!$A$2:$B$12,2,FALSE)-VLOOKUP(B45,ranks!$A$2:$B$12,2,FALSE)</f>
        <v>-1</v>
      </c>
      <c r="G45" s="25">
        <f>VLOOKUP($A45,ranks!$A$2:$B$12,2,FALSE)-VLOOKUP(C45,ranks!$A$2:$B$12,2,FALSE)</f>
        <v>1</v>
      </c>
      <c r="H45" s="25">
        <f>VLOOKUP($A45,ranks!$A$2:$B$12,2,FALSE)-VLOOKUP(D45,ranks!$A$2:$B$12,2,FALSE)</f>
        <v>1</v>
      </c>
      <c r="I45" s="25">
        <f>VLOOKUP($A45,ranks!$A$2:$B$12,2,FALSE)-VLOOKUP(E45,ranks!$A$2:$B$12,2,FALSE)</f>
        <v>2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4</v>
      </c>
      <c r="N45">
        <f t="shared" si="6"/>
        <v>1</v>
      </c>
      <c r="O45">
        <f t="shared" si="7"/>
        <v>1</v>
      </c>
      <c r="P45">
        <f t="shared" si="8"/>
        <v>1</v>
      </c>
      <c r="Q45">
        <f t="shared" si="9"/>
        <v>2</v>
      </c>
    </row>
    <row r="46" spans="1:17" x14ac:dyDescent="0.25">
      <c r="A46" s="25" t="s">
        <v>4</v>
      </c>
      <c r="B46" t="s">
        <v>4</v>
      </c>
      <c r="C46" t="s">
        <v>2</v>
      </c>
      <c r="D46" t="s">
        <v>1</v>
      </c>
      <c r="E46" t="s">
        <v>3</v>
      </c>
      <c r="F46" s="25">
        <f>VLOOKUP($A46,ranks!$A$2:$B$12,2,FALSE)-VLOOKUP(B46,ranks!$A$2:$B$12,2,FALSE)</f>
        <v>0</v>
      </c>
      <c r="G46" s="25">
        <f>VLOOKUP($A46,ranks!$A$2:$B$12,2,FALSE)-VLOOKUP(C46,ranks!$A$2:$B$12,2,FALSE)</f>
        <v>-1</v>
      </c>
      <c r="H46" s="25">
        <f>VLOOKUP($A46,ranks!$A$2:$B$12,2,FALSE)-VLOOKUP(D46,ranks!$A$2:$B$12,2,FALSE)</f>
        <v>1</v>
      </c>
      <c r="I46" s="25">
        <f>VLOOKUP($A46,ranks!$A$2:$B$12,2,FALSE)-VLOOKUP(E46,ranks!$A$2:$B$12,2,FALSE)</f>
        <v>2</v>
      </c>
      <c r="J46">
        <f t="shared" si="2"/>
        <v>0</v>
      </c>
      <c r="K46">
        <f t="shared" si="3"/>
        <v>1</v>
      </c>
      <c r="L46">
        <f t="shared" si="4"/>
        <v>1</v>
      </c>
      <c r="M46">
        <f t="shared" si="5"/>
        <v>4</v>
      </c>
      <c r="N46">
        <f t="shared" si="6"/>
        <v>0</v>
      </c>
      <c r="O46">
        <f t="shared" si="7"/>
        <v>1</v>
      </c>
      <c r="P46">
        <f t="shared" si="8"/>
        <v>1</v>
      </c>
      <c r="Q46">
        <f t="shared" si="9"/>
        <v>2</v>
      </c>
    </row>
    <row r="47" spans="1:17" x14ac:dyDescent="0.25">
      <c r="A47" s="25" t="s">
        <v>5</v>
      </c>
      <c r="B47" t="s">
        <v>7</v>
      </c>
      <c r="C47" t="s">
        <v>7</v>
      </c>
      <c r="D47" t="s">
        <v>1</v>
      </c>
      <c r="E47" t="s">
        <v>3</v>
      </c>
      <c r="F47" s="25">
        <f>VLOOKUP($A47,ranks!$A$2:$B$12,2,FALSE)-VLOOKUP(B47,ranks!$A$2:$B$12,2,FALSE)</f>
        <v>-1</v>
      </c>
      <c r="G47" s="25">
        <f>VLOOKUP($A47,ranks!$A$2:$B$12,2,FALSE)-VLOOKUP(C47,ranks!$A$2:$B$12,2,FALSE)</f>
        <v>-1</v>
      </c>
      <c r="H47" s="25">
        <f>VLOOKUP($A47,ranks!$A$2:$B$12,2,FALSE)-VLOOKUP(D47,ranks!$A$2:$B$12,2,FALSE)</f>
        <v>-3</v>
      </c>
      <c r="I47" s="25">
        <f>VLOOKUP($A47,ranks!$A$2:$B$12,2,FALSE)-VLOOKUP(E47,ranks!$A$2:$B$12,2,FALSE)</f>
        <v>-2</v>
      </c>
      <c r="J47">
        <f t="shared" si="2"/>
        <v>1</v>
      </c>
      <c r="K47">
        <f t="shared" si="3"/>
        <v>1</v>
      </c>
      <c r="L47">
        <f t="shared" si="4"/>
        <v>9</v>
      </c>
      <c r="M47">
        <f t="shared" si="5"/>
        <v>4</v>
      </c>
      <c r="N47">
        <f t="shared" si="6"/>
        <v>1</v>
      </c>
      <c r="O47">
        <f t="shared" si="7"/>
        <v>1</v>
      </c>
      <c r="P47">
        <f t="shared" si="8"/>
        <v>3</v>
      </c>
      <c r="Q47">
        <f t="shared" si="9"/>
        <v>2</v>
      </c>
    </row>
    <row r="48" spans="1:17" x14ac:dyDescent="0.25">
      <c r="A48" s="25" t="s">
        <v>9</v>
      </c>
      <c r="B48" t="s">
        <v>7</v>
      </c>
      <c r="C48" t="s">
        <v>7</v>
      </c>
      <c r="D48" t="s">
        <v>1</v>
      </c>
      <c r="E48" t="s">
        <v>3</v>
      </c>
      <c r="F48" s="25">
        <f>VLOOKUP($A48,ranks!$A$2:$B$12,2,FALSE)-VLOOKUP(B48,ranks!$A$2:$B$12,2,FALSE)</f>
        <v>-3</v>
      </c>
      <c r="G48" s="25">
        <f>VLOOKUP($A48,ranks!$A$2:$B$12,2,FALSE)-VLOOKUP(C48,ranks!$A$2:$B$12,2,FALSE)</f>
        <v>-3</v>
      </c>
      <c r="H48" s="25">
        <f>VLOOKUP($A48,ranks!$A$2:$B$12,2,FALSE)-VLOOKUP(D48,ranks!$A$2:$B$12,2,FALSE)</f>
        <v>-5</v>
      </c>
      <c r="I48" s="25">
        <f>VLOOKUP($A48,ranks!$A$2:$B$12,2,FALSE)-VLOOKUP(E48,ranks!$A$2:$B$12,2,FALSE)</f>
        <v>-4</v>
      </c>
      <c r="J48">
        <f t="shared" si="2"/>
        <v>9</v>
      </c>
      <c r="K48">
        <f t="shared" si="3"/>
        <v>9</v>
      </c>
      <c r="L48">
        <f t="shared" si="4"/>
        <v>25</v>
      </c>
      <c r="M48">
        <f t="shared" si="5"/>
        <v>16</v>
      </c>
      <c r="N48">
        <f t="shared" si="6"/>
        <v>3</v>
      </c>
      <c r="O48">
        <f t="shared" si="7"/>
        <v>3</v>
      </c>
      <c r="P48">
        <f t="shared" si="8"/>
        <v>5</v>
      </c>
      <c r="Q48">
        <f t="shared" si="9"/>
        <v>4</v>
      </c>
    </row>
    <row r="49" spans="1:17" x14ac:dyDescent="0.25">
      <c r="A49" s="25" t="s">
        <v>1</v>
      </c>
      <c r="B49" t="s">
        <v>5</v>
      </c>
      <c r="C49" t="s">
        <v>1</v>
      </c>
      <c r="D49" t="s">
        <v>1</v>
      </c>
      <c r="E49" t="s">
        <v>3</v>
      </c>
      <c r="F49" s="25">
        <f>VLOOKUP($A49,ranks!$A$2:$B$12,2,FALSE)-VLOOKUP(B49,ranks!$A$2:$B$12,2,FALSE)</f>
        <v>3</v>
      </c>
      <c r="G49" s="25">
        <f>VLOOKUP($A49,ranks!$A$2:$B$12,2,FALSE)-VLOOKUP(C49,ranks!$A$2:$B$12,2,FALSE)</f>
        <v>0</v>
      </c>
      <c r="H49" s="25">
        <f>VLOOKUP($A49,ranks!$A$2:$B$12,2,FALSE)-VLOOKUP(D49,ranks!$A$2:$B$12,2,FALSE)</f>
        <v>0</v>
      </c>
      <c r="I49" s="25">
        <f>VLOOKUP($A49,ranks!$A$2:$B$12,2,FALSE)-VLOOKUP(E49,ranks!$A$2:$B$12,2,FALSE)</f>
        <v>1</v>
      </c>
      <c r="J49">
        <f t="shared" si="2"/>
        <v>9</v>
      </c>
      <c r="K49">
        <f t="shared" si="3"/>
        <v>0</v>
      </c>
      <c r="L49">
        <f t="shared" si="4"/>
        <v>0</v>
      </c>
      <c r="M49">
        <f t="shared" si="5"/>
        <v>1</v>
      </c>
      <c r="N49">
        <f t="shared" si="6"/>
        <v>3</v>
      </c>
      <c r="O49">
        <f t="shared" si="7"/>
        <v>0</v>
      </c>
      <c r="P49">
        <f t="shared" si="8"/>
        <v>0</v>
      </c>
      <c r="Q49">
        <f t="shared" si="9"/>
        <v>1</v>
      </c>
    </row>
    <row r="50" spans="1:17" x14ac:dyDescent="0.25">
      <c r="A50" s="25" t="s">
        <v>2</v>
      </c>
      <c r="B50" t="s">
        <v>4</v>
      </c>
      <c r="C50" t="s">
        <v>1</v>
      </c>
      <c r="D50" t="s">
        <v>1</v>
      </c>
      <c r="E50" t="s">
        <v>3</v>
      </c>
      <c r="F50" s="25">
        <f>VLOOKUP($A50,ranks!$A$2:$B$12,2,FALSE)-VLOOKUP(B50,ranks!$A$2:$B$12,2,FALSE)</f>
        <v>1</v>
      </c>
      <c r="G50" s="25">
        <f>VLOOKUP($A50,ranks!$A$2:$B$12,2,FALSE)-VLOOKUP(C50,ranks!$A$2:$B$12,2,FALSE)</f>
        <v>2</v>
      </c>
      <c r="H50" s="25">
        <f>VLOOKUP($A50,ranks!$A$2:$B$12,2,FALSE)-VLOOKUP(D50,ranks!$A$2:$B$12,2,FALSE)</f>
        <v>2</v>
      </c>
      <c r="I50" s="25">
        <f>VLOOKUP($A50,ranks!$A$2:$B$12,2,FALSE)-VLOOKUP(E50,ranks!$A$2:$B$12,2,FALSE)</f>
        <v>3</v>
      </c>
      <c r="J50">
        <f t="shared" si="2"/>
        <v>1</v>
      </c>
      <c r="K50">
        <f t="shared" si="3"/>
        <v>4</v>
      </c>
      <c r="L50">
        <f t="shared" si="4"/>
        <v>4</v>
      </c>
      <c r="M50">
        <f t="shared" si="5"/>
        <v>9</v>
      </c>
      <c r="N50">
        <f t="shared" si="6"/>
        <v>1</v>
      </c>
      <c r="O50">
        <f t="shared" si="7"/>
        <v>2</v>
      </c>
      <c r="P50">
        <f t="shared" si="8"/>
        <v>2</v>
      </c>
      <c r="Q50">
        <f t="shared" si="9"/>
        <v>3</v>
      </c>
    </row>
    <row r="51" spans="1:17" x14ac:dyDescent="0.25">
      <c r="A51" s="25" t="s">
        <v>3</v>
      </c>
      <c r="B51" t="s">
        <v>1</v>
      </c>
      <c r="C51" t="s">
        <v>1</v>
      </c>
      <c r="D51" t="s">
        <v>1</v>
      </c>
      <c r="E51" t="s">
        <v>3</v>
      </c>
      <c r="F51" s="25">
        <f>VLOOKUP($A51,ranks!$A$2:$B$12,2,FALSE)-VLOOKUP(B51,ranks!$A$2:$B$12,2,FALSE)</f>
        <v>-1</v>
      </c>
      <c r="G51" s="25">
        <f>VLOOKUP($A51,ranks!$A$2:$B$12,2,FALSE)-VLOOKUP(C51,ranks!$A$2:$B$12,2,FALSE)</f>
        <v>-1</v>
      </c>
      <c r="H51" s="25">
        <f>VLOOKUP($A51,ranks!$A$2:$B$12,2,FALSE)-VLOOKUP(D51,ranks!$A$2:$B$12,2,FALSE)</f>
        <v>-1</v>
      </c>
      <c r="I51" s="25">
        <f>VLOOKUP($A51,ranks!$A$2:$B$12,2,FALSE)-VLOOKUP(E51,ranks!$A$2:$B$12,2,FALSE)</f>
        <v>0</v>
      </c>
      <c r="J51">
        <f t="shared" si="2"/>
        <v>1</v>
      </c>
      <c r="K51">
        <f t="shared" si="3"/>
        <v>1</v>
      </c>
      <c r="L51">
        <f t="shared" si="4"/>
        <v>1</v>
      </c>
      <c r="M51">
        <f t="shared" si="5"/>
        <v>0</v>
      </c>
      <c r="N51">
        <f t="shared" si="6"/>
        <v>1</v>
      </c>
      <c r="O51">
        <f t="shared" si="7"/>
        <v>1</v>
      </c>
      <c r="P51">
        <f t="shared" si="8"/>
        <v>1</v>
      </c>
      <c r="Q51">
        <f t="shared" si="9"/>
        <v>0</v>
      </c>
    </row>
    <row r="52" spans="1:17" x14ac:dyDescent="0.25">
      <c r="A52" s="25" t="s">
        <v>1</v>
      </c>
      <c r="B52" t="s">
        <v>5</v>
      </c>
      <c r="C52" t="s">
        <v>2</v>
      </c>
      <c r="D52" t="s">
        <v>1</v>
      </c>
      <c r="E52" t="s">
        <v>3</v>
      </c>
      <c r="F52" s="25">
        <f>VLOOKUP($A52,ranks!$A$2:$B$12,2,FALSE)-VLOOKUP(B52,ranks!$A$2:$B$12,2,FALSE)</f>
        <v>3</v>
      </c>
      <c r="G52" s="25">
        <f>VLOOKUP($A52,ranks!$A$2:$B$12,2,FALSE)-VLOOKUP(C52,ranks!$A$2:$B$12,2,FALSE)</f>
        <v>-2</v>
      </c>
      <c r="H52" s="25">
        <f>VLOOKUP($A52,ranks!$A$2:$B$12,2,FALSE)-VLOOKUP(D52,ranks!$A$2:$B$12,2,FALSE)</f>
        <v>0</v>
      </c>
      <c r="I52" s="25">
        <f>VLOOKUP($A52,ranks!$A$2:$B$12,2,FALSE)-VLOOKUP(E52,ranks!$A$2:$B$12,2,FALSE)</f>
        <v>1</v>
      </c>
      <c r="J52">
        <f t="shared" si="2"/>
        <v>9</v>
      </c>
      <c r="K52">
        <f t="shared" si="3"/>
        <v>4</v>
      </c>
      <c r="L52">
        <f t="shared" si="4"/>
        <v>0</v>
      </c>
      <c r="M52">
        <f t="shared" si="5"/>
        <v>1</v>
      </c>
      <c r="N52">
        <f t="shared" si="6"/>
        <v>3</v>
      </c>
      <c r="O52">
        <f t="shared" si="7"/>
        <v>2</v>
      </c>
      <c r="P52">
        <f t="shared" si="8"/>
        <v>0</v>
      </c>
      <c r="Q52">
        <f t="shared" si="9"/>
        <v>1</v>
      </c>
    </row>
    <row r="53" spans="1:17" x14ac:dyDescent="0.25">
      <c r="A53" s="25" t="s">
        <v>4</v>
      </c>
      <c r="B53" t="s">
        <v>1</v>
      </c>
      <c r="C53" t="s">
        <v>1</v>
      </c>
      <c r="D53" t="s">
        <v>1</v>
      </c>
      <c r="E53" t="s">
        <v>3</v>
      </c>
      <c r="F53" s="25">
        <f>VLOOKUP($A53,ranks!$A$2:$B$12,2,FALSE)-VLOOKUP(B53,ranks!$A$2:$B$12,2,FALSE)</f>
        <v>1</v>
      </c>
      <c r="G53" s="25">
        <f>VLOOKUP($A53,ranks!$A$2:$B$12,2,FALSE)-VLOOKUP(C53,ranks!$A$2:$B$12,2,FALSE)</f>
        <v>1</v>
      </c>
      <c r="H53" s="25">
        <f>VLOOKUP($A53,ranks!$A$2:$B$12,2,FALSE)-VLOOKUP(D53,ranks!$A$2:$B$12,2,FALSE)</f>
        <v>1</v>
      </c>
      <c r="I53" s="25">
        <f>VLOOKUP($A53,ranks!$A$2:$B$12,2,FALSE)-VLOOKUP(E53,ranks!$A$2:$B$12,2,FALSE)</f>
        <v>2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4</v>
      </c>
      <c r="N53">
        <f t="shared" si="6"/>
        <v>1</v>
      </c>
      <c r="O53">
        <f t="shared" si="7"/>
        <v>1</v>
      </c>
      <c r="P53">
        <f t="shared" si="8"/>
        <v>1</v>
      </c>
      <c r="Q53">
        <f t="shared" si="9"/>
        <v>2</v>
      </c>
    </row>
    <row r="54" spans="1:17" x14ac:dyDescent="0.25">
      <c r="A54" s="25" t="s">
        <v>5</v>
      </c>
      <c r="B54" t="s">
        <v>7</v>
      </c>
      <c r="C54" t="s">
        <v>1</v>
      </c>
      <c r="D54" t="s">
        <v>1</v>
      </c>
      <c r="E54" t="s">
        <v>3</v>
      </c>
      <c r="F54" s="25">
        <f>VLOOKUP($A54,ranks!$A$2:$B$12,2,FALSE)-VLOOKUP(B54,ranks!$A$2:$B$12,2,FALSE)</f>
        <v>-1</v>
      </c>
      <c r="G54" s="25">
        <f>VLOOKUP($A54,ranks!$A$2:$B$12,2,FALSE)-VLOOKUP(C54,ranks!$A$2:$B$12,2,FALSE)</f>
        <v>-3</v>
      </c>
      <c r="H54" s="25">
        <f>VLOOKUP($A54,ranks!$A$2:$B$12,2,FALSE)-VLOOKUP(D54,ranks!$A$2:$B$12,2,FALSE)</f>
        <v>-3</v>
      </c>
      <c r="I54" s="25">
        <f>VLOOKUP($A54,ranks!$A$2:$B$12,2,FALSE)-VLOOKUP(E54,ranks!$A$2:$B$12,2,FALSE)</f>
        <v>-2</v>
      </c>
      <c r="J54">
        <f t="shared" si="2"/>
        <v>1</v>
      </c>
      <c r="K54">
        <f t="shared" si="3"/>
        <v>9</v>
      </c>
      <c r="L54">
        <f t="shared" si="4"/>
        <v>9</v>
      </c>
      <c r="M54">
        <f t="shared" si="5"/>
        <v>4</v>
      </c>
      <c r="N54">
        <f t="shared" si="6"/>
        <v>1</v>
      </c>
      <c r="O54">
        <f t="shared" si="7"/>
        <v>3</v>
      </c>
      <c r="P54">
        <f t="shared" si="8"/>
        <v>3</v>
      </c>
      <c r="Q54">
        <f t="shared" si="9"/>
        <v>2</v>
      </c>
    </row>
    <row r="55" spans="1:17" x14ac:dyDescent="0.25">
      <c r="A55" s="25" t="s">
        <v>1</v>
      </c>
      <c r="B55" t="s">
        <v>4</v>
      </c>
      <c r="C55" t="s">
        <v>1</v>
      </c>
      <c r="D55" t="s">
        <v>1</v>
      </c>
      <c r="E55" t="s">
        <v>3</v>
      </c>
      <c r="F55" s="25">
        <f>VLOOKUP($A55,ranks!$A$2:$B$12,2,FALSE)-VLOOKUP(B55,ranks!$A$2:$B$12,2,FALSE)</f>
        <v>-1</v>
      </c>
      <c r="G55" s="25">
        <f>VLOOKUP($A55,ranks!$A$2:$B$12,2,FALSE)-VLOOKUP(C55,ranks!$A$2:$B$12,2,FALSE)</f>
        <v>0</v>
      </c>
      <c r="H55" s="25">
        <f>VLOOKUP($A55,ranks!$A$2:$B$12,2,FALSE)-VLOOKUP(D55,ranks!$A$2:$B$12,2,FALSE)</f>
        <v>0</v>
      </c>
      <c r="I55" s="25">
        <f>VLOOKUP($A55,ranks!$A$2:$B$12,2,FALSE)-VLOOKUP(E55,ranks!$A$2:$B$12,2,FALSE)</f>
        <v>1</v>
      </c>
      <c r="J55">
        <f t="shared" si="2"/>
        <v>1</v>
      </c>
      <c r="K55">
        <f t="shared" si="3"/>
        <v>0</v>
      </c>
      <c r="L55">
        <f t="shared" si="4"/>
        <v>0</v>
      </c>
      <c r="M55">
        <f t="shared" si="5"/>
        <v>1</v>
      </c>
      <c r="N55">
        <f t="shared" si="6"/>
        <v>1</v>
      </c>
      <c r="O55">
        <f t="shared" si="7"/>
        <v>0</v>
      </c>
      <c r="P55">
        <f t="shared" si="8"/>
        <v>0</v>
      </c>
      <c r="Q55">
        <f t="shared" si="9"/>
        <v>1</v>
      </c>
    </row>
    <row r="56" spans="1:17" x14ac:dyDescent="0.25">
      <c r="A56" s="25" t="s">
        <v>4</v>
      </c>
      <c r="B56" t="s">
        <v>1</v>
      </c>
      <c r="C56" t="s">
        <v>1</v>
      </c>
      <c r="D56" t="s">
        <v>1</v>
      </c>
      <c r="E56" t="s">
        <v>3</v>
      </c>
      <c r="F56" s="25">
        <f>VLOOKUP($A56,ranks!$A$2:$B$12,2,FALSE)-VLOOKUP(B56,ranks!$A$2:$B$12,2,FALSE)</f>
        <v>1</v>
      </c>
      <c r="G56" s="25">
        <f>VLOOKUP($A56,ranks!$A$2:$B$12,2,FALSE)-VLOOKUP(C56,ranks!$A$2:$B$12,2,FALSE)</f>
        <v>1</v>
      </c>
      <c r="H56" s="25">
        <f>VLOOKUP($A56,ranks!$A$2:$B$12,2,FALSE)-VLOOKUP(D56,ranks!$A$2:$B$12,2,FALSE)</f>
        <v>1</v>
      </c>
      <c r="I56" s="25">
        <f>VLOOKUP($A56,ranks!$A$2:$B$12,2,FALSE)-VLOOKUP(E56,ranks!$A$2:$B$12,2,FALSE)</f>
        <v>2</v>
      </c>
      <c r="J56">
        <f t="shared" si="2"/>
        <v>1</v>
      </c>
      <c r="K56">
        <f t="shared" si="3"/>
        <v>1</v>
      </c>
      <c r="L56">
        <f t="shared" si="4"/>
        <v>1</v>
      </c>
      <c r="M56">
        <f t="shared" si="5"/>
        <v>4</v>
      </c>
      <c r="N56">
        <f t="shared" si="6"/>
        <v>1</v>
      </c>
      <c r="O56">
        <f t="shared" si="7"/>
        <v>1</v>
      </c>
      <c r="P56">
        <f t="shared" si="8"/>
        <v>1</v>
      </c>
      <c r="Q56">
        <f t="shared" si="9"/>
        <v>2</v>
      </c>
    </row>
    <row r="57" spans="1:17" x14ac:dyDescent="0.25">
      <c r="A57" s="25" t="s">
        <v>5</v>
      </c>
      <c r="B57" t="s">
        <v>5</v>
      </c>
      <c r="C57" t="s">
        <v>5</v>
      </c>
      <c r="D57" t="s">
        <v>1</v>
      </c>
      <c r="E57" t="s">
        <v>3</v>
      </c>
      <c r="F57" s="25">
        <f>VLOOKUP($A57,ranks!$A$2:$B$12,2,FALSE)-VLOOKUP(B57,ranks!$A$2:$B$12,2,FALSE)</f>
        <v>0</v>
      </c>
      <c r="G57" s="25">
        <f>VLOOKUP($A57,ranks!$A$2:$B$12,2,FALSE)-VLOOKUP(C57,ranks!$A$2:$B$12,2,FALSE)</f>
        <v>0</v>
      </c>
      <c r="H57" s="25">
        <f>VLOOKUP($A57,ranks!$A$2:$B$12,2,FALSE)-VLOOKUP(D57,ranks!$A$2:$B$12,2,FALSE)</f>
        <v>-3</v>
      </c>
      <c r="I57" s="25">
        <f>VLOOKUP($A57,ranks!$A$2:$B$12,2,FALSE)-VLOOKUP(E57,ranks!$A$2:$B$12,2,FALSE)</f>
        <v>-2</v>
      </c>
      <c r="J57">
        <f t="shared" si="2"/>
        <v>0</v>
      </c>
      <c r="K57">
        <f t="shared" si="3"/>
        <v>0</v>
      </c>
      <c r="L57">
        <f t="shared" si="4"/>
        <v>9</v>
      </c>
      <c r="M57">
        <f t="shared" si="5"/>
        <v>4</v>
      </c>
      <c r="N57">
        <f t="shared" si="6"/>
        <v>0</v>
      </c>
      <c r="O57">
        <f t="shared" si="7"/>
        <v>0</v>
      </c>
      <c r="P57">
        <f t="shared" si="8"/>
        <v>3</v>
      </c>
      <c r="Q57">
        <f t="shared" si="9"/>
        <v>2</v>
      </c>
    </row>
    <row r="58" spans="1:17" x14ac:dyDescent="0.25">
      <c r="A58" s="25" t="s">
        <v>1</v>
      </c>
      <c r="B58" t="s">
        <v>5</v>
      </c>
      <c r="C58" t="s">
        <v>1</v>
      </c>
      <c r="D58" t="s">
        <v>1</v>
      </c>
      <c r="E58" t="s">
        <v>3</v>
      </c>
      <c r="F58" s="25">
        <f>VLOOKUP($A58,ranks!$A$2:$B$12,2,FALSE)-VLOOKUP(B58,ranks!$A$2:$B$12,2,FALSE)</f>
        <v>3</v>
      </c>
      <c r="G58" s="25">
        <f>VLOOKUP($A58,ranks!$A$2:$B$12,2,FALSE)-VLOOKUP(C58,ranks!$A$2:$B$12,2,FALSE)</f>
        <v>0</v>
      </c>
      <c r="H58" s="25">
        <f>VLOOKUP($A58,ranks!$A$2:$B$12,2,FALSE)-VLOOKUP(D58,ranks!$A$2:$B$12,2,FALSE)</f>
        <v>0</v>
      </c>
      <c r="I58" s="25">
        <f>VLOOKUP($A58,ranks!$A$2:$B$12,2,FALSE)-VLOOKUP(E58,ranks!$A$2:$B$12,2,FALSE)</f>
        <v>1</v>
      </c>
      <c r="J58">
        <f t="shared" si="2"/>
        <v>9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3</v>
      </c>
      <c r="O58">
        <f t="shared" si="7"/>
        <v>0</v>
      </c>
      <c r="P58">
        <f t="shared" si="8"/>
        <v>0</v>
      </c>
      <c r="Q58">
        <f t="shared" si="9"/>
        <v>1</v>
      </c>
    </row>
    <row r="59" spans="1:17" x14ac:dyDescent="0.25">
      <c r="A59" s="25" t="s">
        <v>5</v>
      </c>
      <c r="B59" t="s">
        <v>5</v>
      </c>
      <c r="C59" t="s">
        <v>1</v>
      </c>
      <c r="D59" t="s">
        <v>1</v>
      </c>
      <c r="E59" t="s">
        <v>3</v>
      </c>
      <c r="F59" s="25">
        <f>VLOOKUP($A59,ranks!$A$2:$B$12,2,FALSE)-VLOOKUP(B59,ranks!$A$2:$B$12,2,FALSE)</f>
        <v>0</v>
      </c>
      <c r="G59" s="25">
        <f>VLOOKUP($A59,ranks!$A$2:$B$12,2,FALSE)-VLOOKUP(C59,ranks!$A$2:$B$12,2,FALSE)</f>
        <v>-3</v>
      </c>
      <c r="H59" s="25">
        <f>VLOOKUP($A59,ranks!$A$2:$B$12,2,FALSE)-VLOOKUP(D59,ranks!$A$2:$B$12,2,FALSE)</f>
        <v>-3</v>
      </c>
      <c r="I59" s="25">
        <f>VLOOKUP($A59,ranks!$A$2:$B$12,2,FALSE)-VLOOKUP(E59,ranks!$A$2:$B$12,2,FALSE)</f>
        <v>-2</v>
      </c>
      <c r="J59">
        <f t="shared" si="2"/>
        <v>0</v>
      </c>
      <c r="K59">
        <f t="shared" si="3"/>
        <v>9</v>
      </c>
      <c r="L59">
        <f t="shared" si="4"/>
        <v>9</v>
      </c>
      <c r="M59">
        <f t="shared" si="5"/>
        <v>4</v>
      </c>
      <c r="N59">
        <f t="shared" si="6"/>
        <v>0</v>
      </c>
      <c r="O59">
        <f t="shared" si="7"/>
        <v>3</v>
      </c>
      <c r="P59">
        <f t="shared" si="8"/>
        <v>3</v>
      </c>
      <c r="Q59">
        <f t="shared" si="9"/>
        <v>2</v>
      </c>
    </row>
    <row r="60" spans="1:17" x14ac:dyDescent="0.25">
      <c r="A60" s="25" t="s">
        <v>1</v>
      </c>
      <c r="B60" t="s">
        <v>1</v>
      </c>
      <c r="C60" t="s">
        <v>1</v>
      </c>
      <c r="D60" t="s">
        <v>1</v>
      </c>
      <c r="E60" t="s">
        <v>3</v>
      </c>
      <c r="F60" s="25">
        <f>VLOOKUP($A60,ranks!$A$2:$B$12,2,FALSE)-VLOOKUP(B60,ranks!$A$2:$B$12,2,FALSE)</f>
        <v>0</v>
      </c>
      <c r="G60" s="25">
        <f>VLOOKUP($A60,ranks!$A$2:$B$12,2,FALSE)-VLOOKUP(C60,ranks!$A$2:$B$12,2,FALSE)</f>
        <v>0</v>
      </c>
      <c r="H60" s="25">
        <f>VLOOKUP($A60,ranks!$A$2:$B$12,2,FALSE)-VLOOKUP(D60,ranks!$A$2:$B$12,2,FALSE)</f>
        <v>0</v>
      </c>
      <c r="I60" s="25">
        <f>VLOOKUP($A60,ranks!$A$2:$B$12,2,FALSE)-VLOOKUP(E60,ranks!$A$2:$B$12,2,FALSE)</f>
        <v>1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1</v>
      </c>
      <c r="N60">
        <f t="shared" si="6"/>
        <v>0</v>
      </c>
      <c r="O60">
        <f t="shared" si="7"/>
        <v>0</v>
      </c>
      <c r="P60">
        <f t="shared" si="8"/>
        <v>0</v>
      </c>
      <c r="Q60">
        <f t="shared" si="9"/>
        <v>1</v>
      </c>
    </row>
    <row r="61" spans="1:17" x14ac:dyDescent="0.25">
      <c r="A61" s="25" t="s">
        <v>7</v>
      </c>
      <c r="B61" t="s">
        <v>5</v>
      </c>
      <c r="C61" t="s">
        <v>5</v>
      </c>
      <c r="D61" t="s">
        <v>1</v>
      </c>
      <c r="E61" t="s">
        <v>3</v>
      </c>
      <c r="F61" s="25">
        <f>VLOOKUP($A61,ranks!$A$2:$B$12,2,FALSE)-VLOOKUP(B61,ranks!$A$2:$B$12,2,FALSE)</f>
        <v>1</v>
      </c>
      <c r="G61" s="25">
        <f>VLOOKUP($A61,ranks!$A$2:$B$12,2,FALSE)-VLOOKUP(C61,ranks!$A$2:$B$12,2,FALSE)</f>
        <v>1</v>
      </c>
      <c r="H61" s="25">
        <f>VLOOKUP($A61,ranks!$A$2:$B$12,2,FALSE)-VLOOKUP(D61,ranks!$A$2:$B$12,2,FALSE)</f>
        <v>-2</v>
      </c>
      <c r="I61" s="25">
        <f>VLOOKUP($A61,ranks!$A$2:$B$12,2,FALSE)-VLOOKUP(E61,ranks!$A$2:$B$12,2,FALSE)</f>
        <v>-1</v>
      </c>
      <c r="J61">
        <f t="shared" si="2"/>
        <v>1</v>
      </c>
      <c r="K61">
        <f t="shared" si="3"/>
        <v>1</v>
      </c>
      <c r="L61">
        <f t="shared" si="4"/>
        <v>4</v>
      </c>
      <c r="M61">
        <f t="shared" si="5"/>
        <v>1</v>
      </c>
      <c r="N61">
        <f t="shared" si="6"/>
        <v>1</v>
      </c>
      <c r="O61">
        <f t="shared" si="7"/>
        <v>1</v>
      </c>
      <c r="P61">
        <f t="shared" si="8"/>
        <v>2</v>
      </c>
      <c r="Q61">
        <f t="shared" si="9"/>
        <v>1</v>
      </c>
    </row>
    <row r="62" spans="1:17" x14ac:dyDescent="0.25">
      <c r="A62" s="25" t="s">
        <v>2</v>
      </c>
      <c r="B62" t="s">
        <v>2</v>
      </c>
      <c r="C62" t="s">
        <v>1</v>
      </c>
      <c r="D62" t="s">
        <v>1</v>
      </c>
      <c r="E62" t="s">
        <v>3</v>
      </c>
      <c r="F62" s="25">
        <f>VLOOKUP($A62,ranks!$A$2:$B$12,2,FALSE)-VLOOKUP(B62,ranks!$A$2:$B$12,2,FALSE)</f>
        <v>0</v>
      </c>
      <c r="G62" s="25">
        <f>VLOOKUP($A62,ranks!$A$2:$B$12,2,FALSE)-VLOOKUP(C62,ranks!$A$2:$B$12,2,FALSE)</f>
        <v>2</v>
      </c>
      <c r="H62" s="25">
        <f>VLOOKUP($A62,ranks!$A$2:$B$12,2,FALSE)-VLOOKUP(D62,ranks!$A$2:$B$12,2,FALSE)</f>
        <v>2</v>
      </c>
      <c r="I62" s="25">
        <f>VLOOKUP($A62,ranks!$A$2:$B$12,2,FALSE)-VLOOKUP(E62,ranks!$A$2:$B$12,2,FALSE)</f>
        <v>3</v>
      </c>
      <c r="J62">
        <f t="shared" si="2"/>
        <v>0</v>
      </c>
      <c r="K62">
        <f t="shared" si="3"/>
        <v>4</v>
      </c>
      <c r="L62">
        <f t="shared" si="4"/>
        <v>4</v>
      </c>
      <c r="M62">
        <f t="shared" si="5"/>
        <v>9</v>
      </c>
      <c r="N62">
        <f t="shared" si="6"/>
        <v>0</v>
      </c>
      <c r="O62">
        <f t="shared" si="7"/>
        <v>2</v>
      </c>
      <c r="P62">
        <f t="shared" si="8"/>
        <v>2</v>
      </c>
      <c r="Q62">
        <f t="shared" si="9"/>
        <v>3</v>
      </c>
    </row>
    <row r="63" spans="1:17" x14ac:dyDescent="0.25">
      <c r="A63" s="25" t="s">
        <v>3</v>
      </c>
      <c r="B63" t="s">
        <v>3</v>
      </c>
      <c r="C63" t="s">
        <v>5</v>
      </c>
      <c r="D63" t="s">
        <v>1</v>
      </c>
      <c r="E63" t="s">
        <v>3</v>
      </c>
      <c r="F63" s="25">
        <f>VLOOKUP($A63,ranks!$A$2:$B$12,2,FALSE)-VLOOKUP(B63,ranks!$A$2:$B$12,2,FALSE)</f>
        <v>0</v>
      </c>
      <c r="G63" s="25">
        <f>VLOOKUP($A63,ranks!$A$2:$B$12,2,FALSE)-VLOOKUP(C63,ranks!$A$2:$B$12,2,FALSE)</f>
        <v>2</v>
      </c>
      <c r="H63" s="25">
        <f>VLOOKUP($A63,ranks!$A$2:$B$12,2,FALSE)-VLOOKUP(D63,ranks!$A$2:$B$12,2,FALSE)</f>
        <v>-1</v>
      </c>
      <c r="I63" s="25">
        <f>VLOOKUP($A63,ranks!$A$2:$B$12,2,FALSE)-VLOOKUP(E63,ranks!$A$2:$B$12,2,FALSE)</f>
        <v>0</v>
      </c>
      <c r="J63">
        <f t="shared" si="2"/>
        <v>0</v>
      </c>
      <c r="K63">
        <f t="shared" si="3"/>
        <v>4</v>
      </c>
      <c r="L63">
        <f t="shared" si="4"/>
        <v>1</v>
      </c>
      <c r="M63">
        <f t="shared" si="5"/>
        <v>0</v>
      </c>
      <c r="N63">
        <f t="shared" si="6"/>
        <v>0</v>
      </c>
      <c r="O63">
        <f t="shared" si="7"/>
        <v>2</v>
      </c>
      <c r="P63">
        <f t="shared" si="8"/>
        <v>1</v>
      </c>
      <c r="Q63">
        <f t="shared" si="9"/>
        <v>0</v>
      </c>
    </row>
    <row r="64" spans="1:17" x14ac:dyDescent="0.25">
      <c r="A64" s="25" t="s">
        <v>4</v>
      </c>
      <c r="B64" t="s">
        <v>4</v>
      </c>
      <c r="C64" t="s">
        <v>1</v>
      </c>
      <c r="D64" t="s">
        <v>1</v>
      </c>
      <c r="E64" t="s">
        <v>3</v>
      </c>
      <c r="F64" s="25">
        <f>VLOOKUP($A64,ranks!$A$2:$B$12,2,FALSE)-VLOOKUP(B64,ranks!$A$2:$B$12,2,FALSE)</f>
        <v>0</v>
      </c>
      <c r="G64" s="25">
        <f>VLOOKUP($A64,ranks!$A$2:$B$12,2,FALSE)-VLOOKUP(C64,ranks!$A$2:$B$12,2,FALSE)</f>
        <v>1</v>
      </c>
      <c r="H64" s="25">
        <f>VLOOKUP($A64,ranks!$A$2:$B$12,2,FALSE)-VLOOKUP(D64,ranks!$A$2:$B$12,2,FALSE)</f>
        <v>1</v>
      </c>
      <c r="I64" s="25">
        <f>VLOOKUP($A64,ranks!$A$2:$B$12,2,FALSE)-VLOOKUP(E64,ranks!$A$2:$B$12,2,FALSE)</f>
        <v>2</v>
      </c>
      <c r="J64">
        <f t="shared" si="2"/>
        <v>0</v>
      </c>
      <c r="K64">
        <f t="shared" si="3"/>
        <v>1</v>
      </c>
      <c r="L64">
        <f t="shared" si="4"/>
        <v>1</v>
      </c>
      <c r="M64">
        <f t="shared" si="5"/>
        <v>4</v>
      </c>
      <c r="N64">
        <f t="shared" si="6"/>
        <v>0</v>
      </c>
      <c r="O64">
        <f t="shared" si="7"/>
        <v>1</v>
      </c>
      <c r="P64">
        <f t="shared" si="8"/>
        <v>1</v>
      </c>
      <c r="Q64">
        <f t="shared" si="9"/>
        <v>2</v>
      </c>
    </row>
    <row r="65" spans="1:17" x14ac:dyDescent="0.25">
      <c r="A65" s="25" t="s">
        <v>6</v>
      </c>
      <c r="B65" t="s">
        <v>4</v>
      </c>
      <c r="C65" t="s">
        <v>1</v>
      </c>
      <c r="D65" t="s">
        <v>1</v>
      </c>
      <c r="E65" t="s">
        <v>3</v>
      </c>
      <c r="F65" s="25">
        <f>VLOOKUP($A65,ranks!$A$2:$B$12,2,FALSE)-VLOOKUP(B65,ranks!$A$2:$B$12,2,FALSE)</f>
        <v>2</v>
      </c>
      <c r="G65" s="25">
        <f>VLOOKUP($A65,ranks!$A$2:$B$12,2,FALSE)-VLOOKUP(C65,ranks!$A$2:$B$12,2,FALSE)</f>
        <v>3</v>
      </c>
      <c r="H65" s="25">
        <f>VLOOKUP($A65,ranks!$A$2:$B$12,2,FALSE)-VLOOKUP(D65,ranks!$A$2:$B$12,2,FALSE)</f>
        <v>3</v>
      </c>
      <c r="I65" s="25">
        <f>VLOOKUP($A65,ranks!$A$2:$B$12,2,FALSE)-VLOOKUP(E65,ranks!$A$2:$B$12,2,FALSE)</f>
        <v>4</v>
      </c>
      <c r="J65">
        <f t="shared" si="2"/>
        <v>4</v>
      </c>
      <c r="K65">
        <f t="shared" si="3"/>
        <v>9</v>
      </c>
      <c r="L65">
        <f t="shared" si="4"/>
        <v>9</v>
      </c>
      <c r="M65">
        <f t="shared" si="5"/>
        <v>16</v>
      </c>
      <c r="N65">
        <f t="shared" si="6"/>
        <v>2</v>
      </c>
      <c r="O65">
        <f t="shared" si="7"/>
        <v>3</v>
      </c>
      <c r="P65">
        <f t="shared" si="8"/>
        <v>3</v>
      </c>
      <c r="Q65">
        <f t="shared" si="9"/>
        <v>4</v>
      </c>
    </row>
    <row r="66" spans="1:17" x14ac:dyDescent="0.25">
      <c r="A66" s="25" t="s">
        <v>1</v>
      </c>
      <c r="B66" t="s">
        <v>4</v>
      </c>
      <c r="C66" t="s">
        <v>1</v>
      </c>
      <c r="D66" t="s">
        <v>1</v>
      </c>
      <c r="E66" t="s">
        <v>3</v>
      </c>
      <c r="F66" s="25">
        <f>VLOOKUP($A66,ranks!$A$2:$B$12,2,FALSE)-VLOOKUP(B66,ranks!$A$2:$B$12,2,FALSE)</f>
        <v>-1</v>
      </c>
      <c r="G66" s="25">
        <f>VLOOKUP($A66,ranks!$A$2:$B$12,2,FALSE)-VLOOKUP(C66,ranks!$A$2:$B$12,2,FALSE)</f>
        <v>0</v>
      </c>
      <c r="H66" s="25">
        <f>VLOOKUP($A66,ranks!$A$2:$B$12,2,FALSE)-VLOOKUP(D66,ranks!$A$2:$B$12,2,FALSE)</f>
        <v>0</v>
      </c>
      <c r="I66" s="25">
        <f>VLOOKUP($A66,ranks!$A$2:$B$12,2,FALSE)-VLOOKUP(E66,ranks!$A$2:$B$12,2,FALSE)</f>
        <v>1</v>
      </c>
      <c r="J66">
        <f t="shared" si="2"/>
        <v>1</v>
      </c>
      <c r="K66">
        <f t="shared" si="3"/>
        <v>0</v>
      </c>
      <c r="L66">
        <f t="shared" si="4"/>
        <v>0</v>
      </c>
      <c r="M66">
        <f t="shared" si="5"/>
        <v>1</v>
      </c>
      <c r="N66">
        <f t="shared" si="6"/>
        <v>1</v>
      </c>
      <c r="O66">
        <f t="shared" si="7"/>
        <v>0</v>
      </c>
      <c r="P66">
        <f t="shared" si="8"/>
        <v>0</v>
      </c>
      <c r="Q66">
        <f t="shared" si="9"/>
        <v>1</v>
      </c>
    </row>
    <row r="67" spans="1:17" x14ac:dyDescent="0.25">
      <c r="A67" s="25" t="s">
        <v>5</v>
      </c>
      <c r="B67" t="s">
        <v>5</v>
      </c>
      <c r="C67" t="s">
        <v>1</v>
      </c>
      <c r="D67" t="s">
        <v>1</v>
      </c>
      <c r="E67" t="s">
        <v>3</v>
      </c>
      <c r="F67" s="25">
        <f>VLOOKUP($A67,ranks!$A$2:$B$12,2,FALSE)-VLOOKUP(B67,ranks!$A$2:$B$12,2,FALSE)</f>
        <v>0</v>
      </c>
      <c r="G67" s="25">
        <f>VLOOKUP($A67,ranks!$A$2:$B$12,2,FALSE)-VLOOKUP(C67,ranks!$A$2:$B$12,2,FALSE)</f>
        <v>-3</v>
      </c>
      <c r="H67" s="25">
        <f>VLOOKUP($A67,ranks!$A$2:$B$12,2,FALSE)-VLOOKUP(D67,ranks!$A$2:$B$12,2,FALSE)</f>
        <v>-3</v>
      </c>
      <c r="I67" s="25">
        <f>VLOOKUP($A67,ranks!$A$2:$B$12,2,FALSE)-VLOOKUP(E67,ranks!$A$2:$B$12,2,FALSE)</f>
        <v>-2</v>
      </c>
      <c r="J67">
        <f t="shared" ref="J67:J130" si="10">F67^2</f>
        <v>0</v>
      </c>
      <c r="K67">
        <f t="shared" ref="K67:K130" si="11">G67^2</f>
        <v>9</v>
      </c>
      <c r="L67">
        <f t="shared" ref="L67:L130" si="12">H67^2</f>
        <v>9</v>
      </c>
      <c r="M67">
        <f t="shared" ref="M67:M130" si="13">I67^2</f>
        <v>4</v>
      </c>
      <c r="N67">
        <f t="shared" ref="N67:N130" si="14">ABS(F67)</f>
        <v>0</v>
      </c>
      <c r="O67">
        <f t="shared" ref="O67:O130" si="15">ABS(G67)</f>
        <v>3</v>
      </c>
      <c r="P67">
        <f t="shared" ref="P67:P130" si="16">ABS(H67)</f>
        <v>3</v>
      </c>
      <c r="Q67">
        <f t="shared" ref="Q67:Q130" si="17">ABS(I67)</f>
        <v>2</v>
      </c>
    </row>
    <row r="68" spans="1:17" x14ac:dyDescent="0.25">
      <c r="A68" s="25" t="s">
        <v>4</v>
      </c>
      <c r="B68" t="s">
        <v>1</v>
      </c>
      <c r="C68" t="s">
        <v>1</v>
      </c>
      <c r="D68" t="s">
        <v>1</v>
      </c>
      <c r="E68" t="s">
        <v>3</v>
      </c>
      <c r="F68" s="25">
        <f>VLOOKUP($A68,ranks!$A$2:$B$12,2,FALSE)-VLOOKUP(B68,ranks!$A$2:$B$12,2,FALSE)</f>
        <v>1</v>
      </c>
      <c r="G68" s="25">
        <f>VLOOKUP($A68,ranks!$A$2:$B$12,2,FALSE)-VLOOKUP(C68,ranks!$A$2:$B$12,2,FALSE)</f>
        <v>1</v>
      </c>
      <c r="H68" s="25">
        <f>VLOOKUP($A68,ranks!$A$2:$B$12,2,FALSE)-VLOOKUP(D68,ranks!$A$2:$B$12,2,FALSE)</f>
        <v>1</v>
      </c>
      <c r="I68" s="25">
        <f>VLOOKUP($A68,ranks!$A$2:$B$12,2,FALSE)-VLOOKUP(E68,ranks!$A$2:$B$12,2,FALSE)</f>
        <v>2</v>
      </c>
      <c r="J68">
        <f t="shared" si="10"/>
        <v>1</v>
      </c>
      <c r="K68">
        <f t="shared" si="11"/>
        <v>1</v>
      </c>
      <c r="L68">
        <f t="shared" si="12"/>
        <v>1</v>
      </c>
      <c r="M68">
        <f t="shared" si="13"/>
        <v>4</v>
      </c>
      <c r="N68">
        <f t="shared" si="14"/>
        <v>1</v>
      </c>
      <c r="O68">
        <f t="shared" si="15"/>
        <v>1</v>
      </c>
      <c r="P68">
        <f t="shared" si="16"/>
        <v>1</v>
      </c>
      <c r="Q68">
        <f t="shared" si="17"/>
        <v>2</v>
      </c>
    </row>
    <row r="69" spans="1:17" x14ac:dyDescent="0.25">
      <c r="A69" s="25" t="s">
        <v>1</v>
      </c>
      <c r="B69" t="s">
        <v>3</v>
      </c>
      <c r="C69" t="s">
        <v>1</v>
      </c>
      <c r="D69" t="s">
        <v>1</v>
      </c>
      <c r="E69" t="s">
        <v>3</v>
      </c>
      <c r="F69" s="25">
        <f>VLOOKUP($A69,ranks!$A$2:$B$12,2,FALSE)-VLOOKUP(B69,ranks!$A$2:$B$12,2,FALSE)</f>
        <v>1</v>
      </c>
      <c r="G69" s="25">
        <f>VLOOKUP($A69,ranks!$A$2:$B$12,2,FALSE)-VLOOKUP(C69,ranks!$A$2:$B$12,2,FALSE)</f>
        <v>0</v>
      </c>
      <c r="H69" s="25">
        <f>VLOOKUP($A69,ranks!$A$2:$B$12,2,FALSE)-VLOOKUP(D69,ranks!$A$2:$B$12,2,FALSE)</f>
        <v>0</v>
      </c>
      <c r="I69" s="25">
        <f>VLOOKUP($A69,ranks!$A$2:$B$12,2,FALSE)-VLOOKUP(E69,ranks!$A$2:$B$12,2,FALSE)</f>
        <v>1</v>
      </c>
      <c r="J69">
        <f t="shared" si="10"/>
        <v>1</v>
      </c>
      <c r="K69">
        <f t="shared" si="11"/>
        <v>0</v>
      </c>
      <c r="L69">
        <f t="shared" si="12"/>
        <v>0</v>
      </c>
      <c r="M69">
        <f t="shared" si="13"/>
        <v>1</v>
      </c>
      <c r="N69">
        <f t="shared" si="14"/>
        <v>1</v>
      </c>
      <c r="O69">
        <f t="shared" si="15"/>
        <v>0</v>
      </c>
      <c r="P69">
        <f t="shared" si="16"/>
        <v>0</v>
      </c>
      <c r="Q69">
        <f t="shared" si="17"/>
        <v>1</v>
      </c>
    </row>
    <row r="70" spans="1:17" x14ac:dyDescent="0.25">
      <c r="A70" s="25" t="s">
        <v>1</v>
      </c>
      <c r="B70" t="s">
        <v>4</v>
      </c>
      <c r="C70" t="s">
        <v>1</v>
      </c>
      <c r="D70" t="s">
        <v>1</v>
      </c>
      <c r="E70" t="s">
        <v>3</v>
      </c>
      <c r="F70" s="25">
        <f>VLOOKUP($A70,ranks!$A$2:$B$12,2,FALSE)-VLOOKUP(B70,ranks!$A$2:$B$12,2,FALSE)</f>
        <v>-1</v>
      </c>
      <c r="G70" s="25">
        <f>VLOOKUP($A70,ranks!$A$2:$B$12,2,FALSE)-VLOOKUP(C70,ranks!$A$2:$B$12,2,FALSE)</f>
        <v>0</v>
      </c>
      <c r="H70" s="25">
        <f>VLOOKUP($A70,ranks!$A$2:$B$12,2,FALSE)-VLOOKUP(D70,ranks!$A$2:$B$12,2,FALSE)</f>
        <v>0</v>
      </c>
      <c r="I70" s="25">
        <f>VLOOKUP($A70,ranks!$A$2:$B$12,2,FALSE)-VLOOKUP(E70,ranks!$A$2:$B$12,2,FALSE)</f>
        <v>1</v>
      </c>
      <c r="J70">
        <f t="shared" si="10"/>
        <v>1</v>
      </c>
      <c r="K70">
        <f t="shared" si="11"/>
        <v>0</v>
      </c>
      <c r="L70">
        <f t="shared" si="12"/>
        <v>0</v>
      </c>
      <c r="M70">
        <f t="shared" si="13"/>
        <v>1</v>
      </c>
      <c r="N70">
        <f t="shared" si="14"/>
        <v>1</v>
      </c>
      <c r="O70">
        <f t="shared" si="15"/>
        <v>0</v>
      </c>
      <c r="P70">
        <f t="shared" si="16"/>
        <v>0</v>
      </c>
      <c r="Q70">
        <f t="shared" si="17"/>
        <v>1</v>
      </c>
    </row>
    <row r="71" spans="1:17" x14ac:dyDescent="0.25">
      <c r="A71" s="25" t="s">
        <v>7</v>
      </c>
      <c r="B71" t="s">
        <v>1</v>
      </c>
      <c r="C71" t="s">
        <v>1</v>
      </c>
      <c r="D71" t="s">
        <v>1</v>
      </c>
      <c r="E71" t="s">
        <v>3</v>
      </c>
      <c r="F71" s="25">
        <f>VLOOKUP($A71,ranks!$A$2:$B$12,2,FALSE)-VLOOKUP(B71,ranks!$A$2:$B$12,2,FALSE)</f>
        <v>-2</v>
      </c>
      <c r="G71" s="25">
        <f>VLOOKUP($A71,ranks!$A$2:$B$12,2,FALSE)-VLOOKUP(C71,ranks!$A$2:$B$12,2,FALSE)</f>
        <v>-2</v>
      </c>
      <c r="H71" s="25">
        <f>VLOOKUP($A71,ranks!$A$2:$B$12,2,FALSE)-VLOOKUP(D71,ranks!$A$2:$B$12,2,FALSE)</f>
        <v>-2</v>
      </c>
      <c r="I71" s="25">
        <f>VLOOKUP($A71,ranks!$A$2:$B$12,2,FALSE)-VLOOKUP(E71,ranks!$A$2:$B$12,2,FALSE)</f>
        <v>-1</v>
      </c>
      <c r="J71">
        <f t="shared" si="10"/>
        <v>4</v>
      </c>
      <c r="K71">
        <f t="shared" si="11"/>
        <v>4</v>
      </c>
      <c r="L71">
        <f t="shared" si="12"/>
        <v>4</v>
      </c>
      <c r="M71">
        <f t="shared" si="13"/>
        <v>1</v>
      </c>
      <c r="N71">
        <f t="shared" si="14"/>
        <v>2</v>
      </c>
      <c r="O71">
        <f t="shared" si="15"/>
        <v>2</v>
      </c>
      <c r="P71">
        <f t="shared" si="16"/>
        <v>2</v>
      </c>
      <c r="Q71">
        <f t="shared" si="17"/>
        <v>1</v>
      </c>
    </row>
    <row r="72" spans="1:17" x14ac:dyDescent="0.25">
      <c r="A72" s="25" t="s">
        <v>1</v>
      </c>
      <c r="B72" t="s">
        <v>3</v>
      </c>
      <c r="C72" t="s">
        <v>1</v>
      </c>
      <c r="D72" t="s">
        <v>1</v>
      </c>
      <c r="E72" t="s">
        <v>3</v>
      </c>
      <c r="F72" s="25">
        <f>VLOOKUP($A72,ranks!$A$2:$B$12,2,FALSE)-VLOOKUP(B72,ranks!$A$2:$B$12,2,FALSE)</f>
        <v>1</v>
      </c>
      <c r="G72" s="25">
        <f>VLOOKUP($A72,ranks!$A$2:$B$12,2,FALSE)-VLOOKUP(C72,ranks!$A$2:$B$12,2,FALSE)</f>
        <v>0</v>
      </c>
      <c r="H72" s="25">
        <f>VLOOKUP($A72,ranks!$A$2:$B$12,2,FALSE)-VLOOKUP(D72,ranks!$A$2:$B$12,2,FALSE)</f>
        <v>0</v>
      </c>
      <c r="I72" s="25">
        <f>VLOOKUP($A72,ranks!$A$2:$B$12,2,FALSE)-VLOOKUP(E72,ranks!$A$2:$B$12,2,FALSE)</f>
        <v>1</v>
      </c>
      <c r="J72">
        <f t="shared" si="10"/>
        <v>1</v>
      </c>
      <c r="K72">
        <f t="shared" si="11"/>
        <v>0</v>
      </c>
      <c r="L72">
        <f t="shared" si="12"/>
        <v>0</v>
      </c>
      <c r="M72">
        <f t="shared" si="13"/>
        <v>1</v>
      </c>
      <c r="N72">
        <f t="shared" si="14"/>
        <v>1</v>
      </c>
      <c r="O72">
        <f t="shared" si="15"/>
        <v>0</v>
      </c>
      <c r="P72">
        <f t="shared" si="16"/>
        <v>0</v>
      </c>
      <c r="Q72">
        <f t="shared" si="17"/>
        <v>1</v>
      </c>
    </row>
    <row r="73" spans="1:17" x14ac:dyDescent="0.25">
      <c r="A73" s="25" t="s">
        <v>5</v>
      </c>
      <c r="B73" t="s">
        <v>4</v>
      </c>
      <c r="C73" t="s">
        <v>1</v>
      </c>
      <c r="D73" t="s">
        <v>1</v>
      </c>
      <c r="E73" t="s">
        <v>3</v>
      </c>
      <c r="F73" s="25">
        <f>VLOOKUP($A73,ranks!$A$2:$B$12,2,FALSE)-VLOOKUP(B73,ranks!$A$2:$B$12,2,FALSE)</f>
        <v>-4</v>
      </c>
      <c r="G73" s="25">
        <f>VLOOKUP($A73,ranks!$A$2:$B$12,2,FALSE)-VLOOKUP(C73,ranks!$A$2:$B$12,2,FALSE)</f>
        <v>-3</v>
      </c>
      <c r="H73" s="25">
        <f>VLOOKUP($A73,ranks!$A$2:$B$12,2,FALSE)-VLOOKUP(D73,ranks!$A$2:$B$12,2,FALSE)</f>
        <v>-3</v>
      </c>
      <c r="I73" s="25">
        <f>VLOOKUP($A73,ranks!$A$2:$B$12,2,FALSE)-VLOOKUP(E73,ranks!$A$2:$B$12,2,FALSE)</f>
        <v>-2</v>
      </c>
      <c r="J73">
        <f t="shared" si="10"/>
        <v>16</v>
      </c>
      <c r="K73">
        <f t="shared" si="11"/>
        <v>9</v>
      </c>
      <c r="L73">
        <f t="shared" si="12"/>
        <v>9</v>
      </c>
      <c r="M73">
        <f t="shared" si="13"/>
        <v>4</v>
      </c>
      <c r="N73">
        <f t="shared" si="14"/>
        <v>4</v>
      </c>
      <c r="O73">
        <f t="shared" si="15"/>
        <v>3</v>
      </c>
      <c r="P73">
        <f t="shared" si="16"/>
        <v>3</v>
      </c>
      <c r="Q73">
        <f t="shared" si="17"/>
        <v>2</v>
      </c>
    </row>
    <row r="74" spans="1:17" x14ac:dyDescent="0.25">
      <c r="A74" s="25" t="s">
        <v>7</v>
      </c>
      <c r="B74" t="s">
        <v>3</v>
      </c>
      <c r="C74" t="s">
        <v>1</v>
      </c>
      <c r="D74" t="s">
        <v>1</v>
      </c>
      <c r="E74" t="s">
        <v>3</v>
      </c>
      <c r="F74" s="25">
        <f>VLOOKUP($A74,ranks!$A$2:$B$12,2,FALSE)-VLOOKUP(B74,ranks!$A$2:$B$12,2,FALSE)</f>
        <v>-1</v>
      </c>
      <c r="G74" s="25">
        <f>VLOOKUP($A74,ranks!$A$2:$B$12,2,FALSE)-VLOOKUP(C74,ranks!$A$2:$B$12,2,FALSE)</f>
        <v>-2</v>
      </c>
      <c r="H74" s="25">
        <f>VLOOKUP($A74,ranks!$A$2:$B$12,2,FALSE)-VLOOKUP(D74,ranks!$A$2:$B$12,2,FALSE)</f>
        <v>-2</v>
      </c>
      <c r="I74" s="25">
        <f>VLOOKUP($A74,ranks!$A$2:$B$12,2,FALSE)-VLOOKUP(E74,ranks!$A$2:$B$12,2,FALSE)</f>
        <v>-1</v>
      </c>
      <c r="J74">
        <f t="shared" si="10"/>
        <v>1</v>
      </c>
      <c r="K74">
        <f t="shared" si="11"/>
        <v>4</v>
      </c>
      <c r="L74">
        <f t="shared" si="12"/>
        <v>4</v>
      </c>
      <c r="M74">
        <f t="shared" si="13"/>
        <v>1</v>
      </c>
      <c r="N74">
        <f t="shared" si="14"/>
        <v>1</v>
      </c>
      <c r="O74">
        <f t="shared" si="15"/>
        <v>2</v>
      </c>
      <c r="P74">
        <f t="shared" si="16"/>
        <v>2</v>
      </c>
      <c r="Q74">
        <f t="shared" si="17"/>
        <v>1</v>
      </c>
    </row>
    <row r="75" spans="1:17" x14ac:dyDescent="0.25">
      <c r="A75" s="25" t="s">
        <v>5</v>
      </c>
      <c r="B75" t="s">
        <v>6</v>
      </c>
      <c r="C75" t="s">
        <v>6</v>
      </c>
      <c r="D75" t="s">
        <v>1</v>
      </c>
      <c r="E75" t="s">
        <v>3</v>
      </c>
      <c r="F75" s="25">
        <f>VLOOKUP($A75,ranks!$A$2:$B$12,2,FALSE)-VLOOKUP(B75,ranks!$A$2:$B$12,2,FALSE)</f>
        <v>-6</v>
      </c>
      <c r="G75" s="25">
        <f>VLOOKUP($A75,ranks!$A$2:$B$12,2,FALSE)-VLOOKUP(C75,ranks!$A$2:$B$12,2,FALSE)</f>
        <v>-6</v>
      </c>
      <c r="H75" s="25">
        <f>VLOOKUP($A75,ranks!$A$2:$B$12,2,FALSE)-VLOOKUP(D75,ranks!$A$2:$B$12,2,FALSE)</f>
        <v>-3</v>
      </c>
      <c r="I75" s="25">
        <f>VLOOKUP($A75,ranks!$A$2:$B$12,2,FALSE)-VLOOKUP(E75,ranks!$A$2:$B$12,2,FALSE)</f>
        <v>-2</v>
      </c>
      <c r="J75">
        <f t="shared" si="10"/>
        <v>36</v>
      </c>
      <c r="K75">
        <f t="shared" si="11"/>
        <v>36</v>
      </c>
      <c r="L75">
        <f t="shared" si="12"/>
        <v>9</v>
      </c>
      <c r="M75">
        <f t="shared" si="13"/>
        <v>4</v>
      </c>
      <c r="N75">
        <f t="shared" si="14"/>
        <v>6</v>
      </c>
      <c r="O75">
        <f t="shared" si="15"/>
        <v>6</v>
      </c>
      <c r="P75">
        <f t="shared" si="16"/>
        <v>3</v>
      </c>
      <c r="Q75">
        <f t="shared" si="17"/>
        <v>2</v>
      </c>
    </row>
    <row r="76" spans="1:17" x14ac:dyDescent="0.25">
      <c r="A76" s="25" t="s">
        <v>5</v>
      </c>
      <c r="B76" t="s">
        <v>4</v>
      </c>
      <c r="C76" t="s">
        <v>5</v>
      </c>
      <c r="D76" t="s">
        <v>1</v>
      </c>
      <c r="E76" t="s">
        <v>3</v>
      </c>
      <c r="F76" s="25">
        <f>VLOOKUP($A76,ranks!$A$2:$B$12,2,FALSE)-VLOOKUP(B76,ranks!$A$2:$B$12,2,FALSE)</f>
        <v>-4</v>
      </c>
      <c r="G76" s="25">
        <f>VLOOKUP($A76,ranks!$A$2:$B$12,2,FALSE)-VLOOKUP(C76,ranks!$A$2:$B$12,2,FALSE)</f>
        <v>0</v>
      </c>
      <c r="H76" s="25">
        <f>VLOOKUP($A76,ranks!$A$2:$B$12,2,FALSE)-VLOOKUP(D76,ranks!$A$2:$B$12,2,FALSE)</f>
        <v>-3</v>
      </c>
      <c r="I76" s="25">
        <f>VLOOKUP($A76,ranks!$A$2:$B$12,2,FALSE)-VLOOKUP(E76,ranks!$A$2:$B$12,2,FALSE)</f>
        <v>-2</v>
      </c>
      <c r="J76">
        <f t="shared" si="10"/>
        <v>16</v>
      </c>
      <c r="K76">
        <f t="shared" si="11"/>
        <v>0</v>
      </c>
      <c r="L76">
        <f t="shared" si="12"/>
        <v>9</v>
      </c>
      <c r="M76">
        <f t="shared" si="13"/>
        <v>4</v>
      </c>
      <c r="N76">
        <f t="shared" si="14"/>
        <v>4</v>
      </c>
      <c r="O76">
        <f t="shared" si="15"/>
        <v>0</v>
      </c>
      <c r="P76">
        <f t="shared" si="16"/>
        <v>3</v>
      </c>
      <c r="Q76">
        <f t="shared" si="17"/>
        <v>2</v>
      </c>
    </row>
    <row r="77" spans="1:17" x14ac:dyDescent="0.25">
      <c r="A77" s="25" t="s">
        <v>1</v>
      </c>
      <c r="B77" t="s">
        <v>1</v>
      </c>
      <c r="C77" t="s">
        <v>8</v>
      </c>
      <c r="D77" t="s">
        <v>1</v>
      </c>
      <c r="E77" t="s">
        <v>3</v>
      </c>
      <c r="F77" s="25">
        <f>VLOOKUP($A77,ranks!$A$2:$B$12,2,FALSE)-VLOOKUP(B77,ranks!$A$2:$B$12,2,FALSE)</f>
        <v>0</v>
      </c>
      <c r="G77" s="25">
        <f>VLOOKUP($A77,ranks!$A$2:$B$12,2,FALSE)-VLOOKUP(C77,ranks!$A$2:$B$12,2,FALSE)</f>
        <v>6</v>
      </c>
      <c r="H77" s="25">
        <f>VLOOKUP($A77,ranks!$A$2:$B$12,2,FALSE)-VLOOKUP(D77,ranks!$A$2:$B$12,2,FALSE)</f>
        <v>0</v>
      </c>
      <c r="I77" s="25">
        <f>VLOOKUP($A77,ranks!$A$2:$B$12,2,FALSE)-VLOOKUP(E77,ranks!$A$2:$B$12,2,FALSE)</f>
        <v>1</v>
      </c>
      <c r="J77">
        <f t="shared" si="10"/>
        <v>0</v>
      </c>
      <c r="K77">
        <f t="shared" si="11"/>
        <v>36</v>
      </c>
      <c r="L77">
        <f t="shared" si="12"/>
        <v>0</v>
      </c>
      <c r="M77">
        <f t="shared" si="13"/>
        <v>1</v>
      </c>
      <c r="N77">
        <f t="shared" si="14"/>
        <v>0</v>
      </c>
      <c r="O77">
        <f t="shared" si="15"/>
        <v>6</v>
      </c>
      <c r="P77">
        <f t="shared" si="16"/>
        <v>0</v>
      </c>
      <c r="Q77">
        <f t="shared" si="17"/>
        <v>1</v>
      </c>
    </row>
    <row r="78" spans="1:17" x14ac:dyDescent="0.25">
      <c r="A78" s="25" t="s">
        <v>6</v>
      </c>
      <c r="B78" t="s">
        <v>2</v>
      </c>
      <c r="C78" t="s">
        <v>2</v>
      </c>
      <c r="D78" t="s">
        <v>1</v>
      </c>
      <c r="E78" t="s">
        <v>3</v>
      </c>
      <c r="F78" s="25">
        <f>VLOOKUP($A78,ranks!$A$2:$B$12,2,FALSE)-VLOOKUP(B78,ranks!$A$2:$B$12,2,FALSE)</f>
        <v>1</v>
      </c>
      <c r="G78" s="25">
        <f>VLOOKUP($A78,ranks!$A$2:$B$12,2,FALSE)-VLOOKUP(C78,ranks!$A$2:$B$12,2,FALSE)</f>
        <v>1</v>
      </c>
      <c r="H78" s="25">
        <f>VLOOKUP($A78,ranks!$A$2:$B$12,2,FALSE)-VLOOKUP(D78,ranks!$A$2:$B$12,2,FALSE)</f>
        <v>3</v>
      </c>
      <c r="I78" s="25">
        <f>VLOOKUP($A78,ranks!$A$2:$B$12,2,FALSE)-VLOOKUP(E78,ranks!$A$2:$B$12,2,FALSE)</f>
        <v>4</v>
      </c>
      <c r="J78">
        <f t="shared" si="10"/>
        <v>1</v>
      </c>
      <c r="K78">
        <f t="shared" si="11"/>
        <v>1</v>
      </c>
      <c r="L78">
        <f t="shared" si="12"/>
        <v>9</v>
      </c>
      <c r="M78">
        <f t="shared" si="13"/>
        <v>16</v>
      </c>
      <c r="N78">
        <f t="shared" si="14"/>
        <v>1</v>
      </c>
      <c r="O78">
        <f t="shared" si="15"/>
        <v>1</v>
      </c>
      <c r="P78">
        <f t="shared" si="16"/>
        <v>3</v>
      </c>
      <c r="Q78">
        <f t="shared" si="17"/>
        <v>4</v>
      </c>
    </row>
    <row r="79" spans="1:17" x14ac:dyDescent="0.25">
      <c r="A79" s="25" t="s">
        <v>2</v>
      </c>
      <c r="B79" t="s">
        <v>4</v>
      </c>
      <c r="C79" t="s">
        <v>6</v>
      </c>
      <c r="D79" t="s">
        <v>1</v>
      </c>
      <c r="E79" t="s">
        <v>3</v>
      </c>
      <c r="F79" s="25">
        <f>VLOOKUP($A79,ranks!$A$2:$B$12,2,FALSE)-VLOOKUP(B79,ranks!$A$2:$B$12,2,FALSE)</f>
        <v>1</v>
      </c>
      <c r="G79" s="25">
        <f>VLOOKUP($A79,ranks!$A$2:$B$12,2,FALSE)-VLOOKUP(C79,ranks!$A$2:$B$12,2,FALSE)</f>
        <v>-1</v>
      </c>
      <c r="H79" s="25">
        <f>VLOOKUP($A79,ranks!$A$2:$B$12,2,FALSE)-VLOOKUP(D79,ranks!$A$2:$B$12,2,FALSE)</f>
        <v>2</v>
      </c>
      <c r="I79" s="25">
        <f>VLOOKUP($A79,ranks!$A$2:$B$12,2,FALSE)-VLOOKUP(E79,ranks!$A$2:$B$12,2,FALSE)</f>
        <v>3</v>
      </c>
      <c r="J79">
        <f t="shared" si="10"/>
        <v>1</v>
      </c>
      <c r="K79">
        <f t="shared" si="11"/>
        <v>1</v>
      </c>
      <c r="L79">
        <f t="shared" si="12"/>
        <v>4</v>
      </c>
      <c r="M79">
        <f t="shared" si="13"/>
        <v>9</v>
      </c>
      <c r="N79">
        <f t="shared" si="14"/>
        <v>1</v>
      </c>
      <c r="O79">
        <f t="shared" si="15"/>
        <v>1</v>
      </c>
      <c r="P79">
        <f t="shared" si="16"/>
        <v>2</v>
      </c>
      <c r="Q79">
        <f t="shared" si="17"/>
        <v>3</v>
      </c>
    </row>
    <row r="80" spans="1:17" x14ac:dyDescent="0.25">
      <c r="A80" s="25" t="s">
        <v>1</v>
      </c>
      <c r="B80" t="s">
        <v>6</v>
      </c>
      <c r="C80" t="s">
        <v>6</v>
      </c>
      <c r="D80" t="s">
        <v>1</v>
      </c>
      <c r="E80" t="s">
        <v>3</v>
      </c>
      <c r="F80" s="25">
        <f>VLOOKUP($A80,ranks!$A$2:$B$12,2,FALSE)-VLOOKUP(B80,ranks!$A$2:$B$12,2,FALSE)</f>
        <v>-3</v>
      </c>
      <c r="G80" s="25">
        <f>VLOOKUP($A80,ranks!$A$2:$B$12,2,FALSE)-VLOOKUP(C80,ranks!$A$2:$B$12,2,FALSE)</f>
        <v>-3</v>
      </c>
      <c r="H80" s="25">
        <f>VLOOKUP($A80,ranks!$A$2:$B$12,2,FALSE)-VLOOKUP(D80,ranks!$A$2:$B$12,2,FALSE)</f>
        <v>0</v>
      </c>
      <c r="I80" s="25">
        <f>VLOOKUP($A80,ranks!$A$2:$B$12,2,FALSE)-VLOOKUP(E80,ranks!$A$2:$B$12,2,FALSE)</f>
        <v>1</v>
      </c>
      <c r="J80">
        <f t="shared" si="10"/>
        <v>9</v>
      </c>
      <c r="K80">
        <f t="shared" si="11"/>
        <v>9</v>
      </c>
      <c r="L80">
        <f t="shared" si="12"/>
        <v>0</v>
      </c>
      <c r="M80">
        <f t="shared" si="13"/>
        <v>1</v>
      </c>
      <c r="N80">
        <f t="shared" si="14"/>
        <v>3</v>
      </c>
      <c r="O80">
        <f t="shared" si="15"/>
        <v>3</v>
      </c>
      <c r="P80">
        <f t="shared" si="16"/>
        <v>0</v>
      </c>
      <c r="Q80">
        <f t="shared" si="17"/>
        <v>1</v>
      </c>
    </row>
    <row r="81" spans="1:17" x14ac:dyDescent="0.25">
      <c r="A81" s="25" t="s">
        <v>1</v>
      </c>
      <c r="B81" t="s">
        <v>9</v>
      </c>
      <c r="C81" t="s">
        <v>6</v>
      </c>
      <c r="D81" t="s">
        <v>1</v>
      </c>
      <c r="E81" t="s">
        <v>3</v>
      </c>
      <c r="F81" s="25">
        <f>VLOOKUP($A81,ranks!$A$2:$B$12,2,FALSE)-VLOOKUP(B81,ranks!$A$2:$B$12,2,FALSE)</f>
        <v>5</v>
      </c>
      <c r="G81" s="25">
        <f>VLOOKUP($A81,ranks!$A$2:$B$12,2,FALSE)-VLOOKUP(C81,ranks!$A$2:$B$12,2,FALSE)</f>
        <v>-3</v>
      </c>
      <c r="H81" s="25">
        <f>VLOOKUP($A81,ranks!$A$2:$B$12,2,FALSE)-VLOOKUP(D81,ranks!$A$2:$B$12,2,FALSE)</f>
        <v>0</v>
      </c>
      <c r="I81" s="25">
        <f>VLOOKUP($A81,ranks!$A$2:$B$12,2,FALSE)-VLOOKUP(E81,ranks!$A$2:$B$12,2,FALSE)</f>
        <v>1</v>
      </c>
      <c r="J81">
        <f t="shared" si="10"/>
        <v>25</v>
      </c>
      <c r="K81">
        <f t="shared" si="11"/>
        <v>9</v>
      </c>
      <c r="L81">
        <f t="shared" si="12"/>
        <v>0</v>
      </c>
      <c r="M81">
        <f t="shared" si="13"/>
        <v>1</v>
      </c>
      <c r="N81">
        <f t="shared" si="14"/>
        <v>5</v>
      </c>
      <c r="O81">
        <f t="shared" si="15"/>
        <v>3</v>
      </c>
      <c r="P81">
        <f t="shared" si="16"/>
        <v>0</v>
      </c>
      <c r="Q81">
        <f t="shared" si="17"/>
        <v>1</v>
      </c>
    </row>
    <row r="82" spans="1:17" x14ac:dyDescent="0.25">
      <c r="A82" s="25" t="s">
        <v>1</v>
      </c>
      <c r="B82" t="s">
        <v>5</v>
      </c>
      <c r="C82" t="s">
        <v>5</v>
      </c>
      <c r="D82" t="s">
        <v>1</v>
      </c>
      <c r="E82" t="s">
        <v>3</v>
      </c>
      <c r="F82" s="25">
        <f>VLOOKUP($A82,ranks!$A$2:$B$12,2,FALSE)-VLOOKUP(B82,ranks!$A$2:$B$12,2,FALSE)</f>
        <v>3</v>
      </c>
      <c r="G82" s="25">
        <f>VLOOKUP($A82,ranks!$A$2:$B$12,2,FALSE)-VLOOKUP(C82,ranks!$A$2:$B$12,2,FALSE)</f>
        <v>3</v>
      </c>
      <c r="H82" s="25">
        <f>VLOOKUP($A82,ranks!$A$2:$B$12,2,FALSE)-VLOOKUP(D82,ranks!$A$2:$B$12,2,FALSE)</f>
        <v>0</v>
      </c>
      <c r="I82" s="25">
        <f>VLOOKUP($A82,ranks!$A$2:$B$12,2,FALSE)-VLOOKUP(E82,ranks!$A$2:$B$12,2,FALSE)</f>
        <v>1</v>
      </c>
      <c r="J82">
        <f t="shared" si="10"/>
        <v>9</v>
      </c>
      <c r="K82">
        <f t="shared" si="11"/>
        <v>9</v>
      </c>
      <c r="L82">
        <f t="shared" si="12"/>
        <v>0</v>
      </c>
      <c r="M82">
        <f t="shared" si="13"/>
        <v>1</v>
      </c>
      <c r="N82">
        <f t="shared" si="14"/>
        <v>3</v>
      </c>
      <c r="O82">
        <f t="shared" si="15"/>
        <v>3</v>
      </c>
      <c r="P82">
        <f t="shared" si="16"/>
        <v>0</v>
      </c>
      <c r="Q82">
        <f t="shared" si="17"/>
        <v>1</v>
      </c>
    </row>
    <row r="83" spans="1:17" x14ac:dyDescent="0.25">
      <c r="A83" s="25" t="s">
        <v>3</v>
      </c>
      <c r="B83" t="s">
        <v>6</v>
      </c>
      <c r="C83" t="s">
        <v>1</v>
      </c>
      <c r="D83" t="s">
        <v>1</v>
      </c>
      <c r="E83" t="s">
        <v>3</v>
      </c>
      <c r="F83" s="25">
        <f>VLOOKUP($A83,ranks!$A$2:$B$12,2,FALSE)-VLOOKUP(B83,ranks!$A$2:$B$12,2,FALSE)</f>
        <v>-4</v>
      </c>
      <c r="G83" s="25">
        <f>VLOOKUP($A83,ranks!$A$2:$B$12,2,FALSE)-VLOOKUP(C83,ranks!$A$2:$B$12,2,FALSE)</f>
        <v>-1</v>
      </c>
      <c r="H83" s="25">
        <f>VLOOKUP($A83,ranks!$A$2:$B$12,2,FALSE)-VLOOKUP(D83,ranks!$A$2:$B$12,2,FALSE)</f>
        <v>-1</v>
      </c>
      <c r="I83" s="25">
        <f>VLOOKUP($A83,ranks!$A$2:$B$12,2,FALSE)-VLOOKUP(E83,ranks!$A$2:$B$12,2,FALSE)</f>
        <v>0</v>
      </c>
      <c r="J83">
        <f t="shared" si="10"/>
        <v>16</v>
      </c>
      <c r="K83">
        <f t="shared" si="11"/>
        <v>1</v>
      </c>
      <c r="L83">
        <f t="shared" si="12"/>
        <v>1</v>
      </c>
      <c r="M83">
        <f t="shared" si="13"/>
        <v>0</v>
      </c>
      <c r="N83">
        <f t="shared" si="14"/>
        <v>4</v>
      </c>
      <c r="O83">
        <f t="shared" si="15"/>
        <v>1</v>
      </c>
      <c r="P83">
        <f t="shared" si="16"/>
        <v>1</v>
      </c>
      <c r="Q83">
        <f t="shared" si="17"/>
        <v>0</v>
      </c>
    </row>
    <row r="84" spans="1:17" x14ac:dyDescent="0.25">
      <c r="A84" s="25" t="s">
        <v>6</v>
      </c>
      <c r="B84" t="s">
        <v>6</v>
      </c>
      <c r="C84" t="s">
        <v>1</v>
      </c>
      <c r="D84" t="s">
        <v>1</v>
      </c>
      <c r="E84" t="s">
        <v>3</v>
      </c>
      <c r="F84" s="25">
        <f>VLOOKUP($A84,ranks!$A$2:$B$12,2,FALSE)-VLOOKUP(B84,ranks!$A$2:$B$12,2,FALSE)</f>
        <v>0</v>
      </c>
      <c r="G84" s="25">
        <f>VLOOKUP($A84,ranks!$A$2:$B$12,2,FALSE)-VLOOKUP(C84,ranks!$A$2:$B$12,2,FALSE)</f>
        <v>3</v>
      </c>
      <c r="H84" s="25">
        <f>VLOOKUP($A84,ranks!$A$2:$B$12,2,FALSE)-VLOOKUP(D84,ranks!$A$2:$B$12,2,FALSE)</f>
        <v>3</v>
      </c>
      <c r="I84" s="25">
        <f>VLOOKUP($A84,ranks!$A$2:$B$12,2,FALSE)-VLOOKUP(E84,ranks!$A$2:$B$12,2,FALSE)</f>
        <v>4</v>
      </c>
      <c r="J84">
        <f t="shared" si="10"/>
        <v>0</v>
      </c>
      <c r="K84">
        <f t="shared" si="11"/>
        <v>9</v>
      </c>
      <c r="L84">
        <f t="shared" si="12"/>
        <v>9</v>
      </c>
      <c r="M84">
        <f t="shared" si="13"/>
        <v>16</v>
      </c>
      <c r="N84">
        <f t="shared" si="14"/>
        <v>0</v>
      </c>
      <c r="O84">
        <f t="shared" si="15"/>
        <v>3</v>
      </c>
      <c r="P84">
        <f t="shared" si="16"/>
        <v>3</v>
      </c>
      <c r="Q84">
        <f t="shared" si="17"/>
        <v>4</v>
      </c>
    </row>
    <row r="85" spans="1:17" x14ac:dyDescent="0.25">
      <c r="A85" s="25" t="s">
        <v>10</v>
      </c>
      <c r="B85" t="s">
        <v>10</v>
      </c>
      <c r="C85" t="s">
        <v>10</v>
      </c>
      <c r="D85" t="s">
        <v>1</v>
      </c>
      <c r="E85" t="s">
        <v>3</v>
      </c>
      <c r="F85" s="25">
        <f>VLOOKUP($A85,ranks!$A$2:$B$12,2,FALSE)-VLOOKUP(B85,ranks!$A$2:$B$12,2,FALSE)</f>
        <v>0</v>
      </c>
      <c r="G85" s="25">
        <f>VLOOKUP($A85,ranks!$A$2:$B$12,2,FALSE)-VLOOKUP(C85,ranks!$A$2:$B$12,2,FALSE)</f>
        <v>0</v>
      </c>
      <c r="H85" s="25">
        <f>VLOOKUP($A85,ranks!$A$2:$B$12,2,FALSE)-VLOOKUP(D85,ranks!$A$2:$B$12,2,FALSE)</f>
        <v>-4</v>
      </c>
      <c r="I85" s="25">
        <f>VLOOKUP($A85,ranks!$A$2:$B$12,2,FALSE)-VLOOKUP(E85,ranks!$A$2:$B$12,2,FALSE)</f>
        <v>-3</v>
      </c>
      <c r="J85">
        <f t="shared" si="10"/>
        <v>0</v>
      </c>
      <c r="K85">
        <f t="shared" si="11"/>
        <v>0</v>
      </c>
      <c r="L85">
        <f t="shared" si="12"/>
        <v>16</v>
      </c>
      <c r="M85">
        <f t="shared" si="13"/>
        <v>9</v>
      </c>
      <c r="N85">
        <f t="shared" si="14"/>
        <v>0</v>
      </c>
      <c r="O85">
        <f t="shared" si="15"/>
        <v>0</v>
      </c>
      <c r="P85">
        <f t="shared" si="16"/>
        <v>4</v>
      </c>
      <c r="Q85">
        <f t="shared" si="17"/>
        <v>3</v>
      </c>
    </row>
    <row r="86" spans="1:17" x14ac:dyDescent="0.25">
      <c r="A86" s="25" t="s">
        <v>6</v>
      </c>
      <c r="B86" t="s">
        <v>1</v>
      </c>
      <c r="C86" t="s">
        <v>1</v>
      </c>
      <c r="D86" t="s">
        <v>1</v>
      </c>
      <c r="E86" t="s">
        <v>3</v>
      </c>
      <c r="F86" s="25">
        <f>VLOOKUP($A86,ranks!$A$2:$B$12,2,FALSE)-VLOOKUP(B86,ranks!$A$2:$B$12,2,FALSE)</f>
        <v>3</v>
      </c>
      <c r="G86" s="25">
        <f>VLOOKUP($A86,ranks!$A$2:$B$12,2,FALSE)-VLOOKUP(C86,ranks!$A$2:$B$12,2,FALSE)</f>
        <v>3</v>
      </c>
      <c r="H86" s="25">
        <f>VLOOKUP($A86,ranks!$A$2:$B$12,2,FALSE)-VLOOKUP(D86,ranks!$A$2:$B$12,2,FALSE)</f>
        <v>3</v>
      </c>
      <c r="I86" s="25">
        <f>VLOOKUP($A86,ranks!$A$2:$B$12,2,FALSE)-VLOOKUP(E86,ranks!$A$2:$B$12,2,FALSE)</f>
        <v>4</v>
      </c>
      <c r="J86">
        <f t="shared" si="10"/>
        <v>9</v>
      </c>
      <c r="K86">
        <f t="shared" si="11"/>
        <v>9</v>
      </c>
      <c r="L86">
        <f t="shared" si="12"/>
        <v>9</v>
      </c>
      <c r="M86">
        <f t="shared" si="13"/>
        <v>16</v>
      </c>
      <c r="N86">
        <f t="shared" si="14"/>
        <v>3</v>
      </c>
      <c r="O86">
        <f t="shared" si="15"/>
        <v>3</v>
      </c>
      <c r="P86">
        <f t="shared" si="16"/>
        <v>3</v>
      </c>
      <c r="Q86">
        <f t="shared" si="17"/>
        <v>4</v>
      </c>
    </row>
    <row r="87" spans="1:17" x14ac:dyDescent="0.25">
      <c r="A87" s="25" t="s">
        <v>6</v>
      </c>
      <c r="B87" t="s">
        <v>6</v>
      </c>
      <c r="C87" t="s">
        <v>6</v>
      </c>
      <c r="D87" t="s">
        <v>1</v>
      </c>
      <c r="E87" t="s">
        <v>3</v>
      </c>
      <c r="F87" s="25">
        <f>VLOOKUP($A87,ranks!$A$2:$B$12,2,FALSE)-VLOOKUP(B87,ranks!$A$2:$B$12,2,FALSE)</f>
        <v>0</v>
      </c>
      <c r="G87" s="25">
        <f>VLOOKUP($A87,ranks!$A$2:$B$12,2,FALSE)-VLOOKUP(C87,ranks!$A$2:$B$12,2,FALSE)</f>
        <v>0</v>
      </c>
      <c r="H87" s="25">
        <f>VLOOKUP($A87,ranks!$A$2:$B$12,2,FALSE)-VLOOKUP(D87,ranks!$A$2:$B$12,2,FALSE)</f>
        <v>3</v>
      </c>
      <c r="I87" s="25">
        <f>VLOOKUP($A87,ranks!$A$2:$B$12,2,FALSE)-VLOOKUP(E87,ranks!$A$2:$B$12,2,FALSE)</f>
        <v>4</v>
      </c>
      <c r="J87">
        <f t="shared" si="10"/>
        <v>0</v>
      </c>
      <c r="K87">
        <f t="shared" si="11"/>
        <v>0</v>
      </c>
      <c r="L87">
        <f t="shared" si="12"/>
        <v>9</v>
      </c>
      <c r="M87">
        <f t="shared" si="13"/>
        <v>16</v>
      </c>
      <c r="N87">
        <f t="shared" si="14"/>
        <v>0</v>
      </c>
      <c r="O87">
        <f t="shared" si="15"/>
        <v>0</v>
      </c>
      <c r="P87">
        <f t="shared" si="16"/>
        <v>3</v>
      </c>
      <c r="Q87">
        <f t="shared" si="17"/>
        <v>4</v>
      </c>
    </row>
    <row r="88" spans="1:17" x14ac:dyDescent="0.25">
      <c r="A88" s="25" t="s">
        <v>4</v>
      </c>
      <c r="B88" t="s">
        <v>1</v>
      </c>
      <c r="C88" t="s">
        <v>6</v>
      </c>
      <c r="D88" t="s">
        <v>1</v>
      </c>
      <c r="E88" t="s">
        <v>3</v>
      </c>
      <c r="F88" s="25">
        <f>VLOOKUP($A88,ranks!$A$2:$B$12,2,FALSE)-VLOOKUP(B88,ranks!$A$2:$B$12,2,FALSE)</f>
        <v>1</v>
      </c>
      <c r="G88" s="25">
        <f>VLOOKUP($A88,ranks!$A$2:$B$12,2,FALSE)-VLOOKUP(C88,ranks!$A$2:$B$12,2,FALSE)</f>
        <v>-2</v>
      </c>
      <c r="H88" s="25">
        <f>VLOOKUP($A88,ranks!$A$2:$B$12,2,FALSE)-VLOOKUP(D88,ranks!$A$2:$B$12,2,FALSE)</f>
        <v>1</v>
      </c>
      <c r="I88" s="25">
        <f>VLOOKUP($A88,ranks!$A$2:$B$12,2,FALSE)-VLOOKUP(E88,ranks!$A$2:$B$12,2,FALSE)</f>
        <v>2</v>
      </c>
      <c r="J88">
        <f t="shared" si="10"/>
        <v>1</v>
      </c>
      <c r="K88">
        <f t="shared" si="11"/>
        <v>4</v>
      </c>
      <c r="L88">
        <f t="shared" si="12"/>
        <v>1</v>
      </c>
      <c r="M88">
        <f t="shared" si="13"/>
        <v>4</v>
      </c>
      <c r="N88">
        <f t="shared" si="14"/>
        <v>1</v>
      </c>
      <c r="O88">
        <f t="shared" si="15"/>
        <v>2</v>
      </c>
      <c r="P88">
        <f t="shared" si="16"/>
        <v>1</v>
      </c>
      <c r="Q88">
        <f t="shared" si="17"/>
        <v>2</v>
      </c>
    </row>
    <row r="89" spans="1:17" x14ac:dyDescent="0.25">
      <c r="A89" s="25" t="s">
        <v>3</v>
      </c>
      <c r="B89" t="s">
        <v>1</v>
      </c>
      <c r="C89" t="s">
        <v>1</v>
      </c>
      <c r="D89" t="s">
        <v>1</v>
      </c>
      <c r="E89" t="s">
        <v>3</v>
      </c>
      <c r="F89" s="25">
        <f>VLOOKUP($A89,ranks!$A$2:$B$12,2,FALSE)-VLOOKUP(B89,ranks!$A$2:$B$12,2,FALSE)</f>
        <v>-1</v>
      </c>
      <c r="G89" s="25">
        <f>VLOOKUP($A89,ranks!$A$2:$B$12,2,FALSE)-VLOOKUP(C89,ranks!$A$2:$B$12,2,FALSE)</f>
        <v>-1</v>
      </c>
      <c r="H89" s="25">
        <f>VLOOKUP($A89,ranks!$A$2:$B$12,2,FALSE)-VLOOKUP(D89,ranks!$A$2:$B$12,2,FALSE)</f>
        <v>-1</v>
      </c>
      <c r="I89" s="25">
        <f>VLOOKUP($A89,ranks!$A$2:$B$12,2,FALSE)-VLOOKUP(E89,ranks!$A$2:$B$12,2,FALSE)</f>
        <v>0</v>
      </c>
      <c r="J89">
        <f t="shared" si="10"/>
        <v>1</v>
      </c>
      <c r="K89">
        <f t="shared" si="11"/>
        <v>1</v>
      </c>
      <c r="L89">
        <f t="shared" si="12"/>
        <v>1</v>
      </c>
      <c r="M89">
        <f t="shared" si="13"/>
        <v>0</v>
      </c>
      <c r="N89">
        <f t="shared" si="14"/>
        <v>1</v>
      </c>
      <c r="O89">
        <f t="shared" si="15"/>
        <v>1</v>
      </c>
      <c r="P89">
        <f t="shared" si="16"/>
        <v>1</v>
      </c>
      <c r="Q89">
        <f t="shared" si="17"/>
        <v>0</v>
      </c>
    </row>
    <row r="90" spans="1:17" x14ac:dyDescent="0.25">
      <c r="A90" s="25" t="s">
        <v>1</v>
      </c>
      <c r="B90" t="s">
        <v>7</v>
      </c>
      <c r="C90" t="s">
        <v>1</v>
      </c>
      <c r="D90" t="s">
        <v>1</v>
      </c>
      <c r="E90" t="s">
        <v>3</v>
      </c>
      <c r="F90" s="25">
        <f>VLOOKUP($A90,ranks!$A$2:$B$12,2,FALSE)-VLOOKUP(B90,ranks!$A$2:$B$12,2,FALSE)</f>
        <v>2</v>
      </c>
      <c r="G90" s="25">
        <f>VLOOKUP($A90,ranks!$A$2:$B$12,2,FALSE)-VLOOKUP(C90,ranks!$A$2:$B$12,2,FALSE)</f>
        <v>0</v>
      </c>
      <c r="H90" s="25">
        <f>VLOOKUP($A90,ranks!$A$2:$B$12,2,FALSE)-VLOOKUP(D90,ranks!$A$2:$B$12,2,FALSE)</f>
        <v>0</v>
      </c>
      <c r="I90" s="25">
        <f>VLOOKUP($A90,ranks!$A$2:$B$12,2,FALSE)-VLOOKUP(E90,ranks!$A$2:$B$12,2,FALSE)</f>
        <v>1</v>
      </c>
      <c r="J90">
        <f t="shared" si="10"/>
        <v>4</v>
      </c>
      <c r="K90">
        <f t="shared" si="11"/>
        <v>0</v>
      </c>
      <c r="L90">
        <f t="shared" si="12"/>
        <v>0</v>
      </c>
      <c r="M90">
        <f t="shared" si="13"/>
        <v>1</v>
      </c>
      <c r="N90">
        <f t="shared" si="14"/>
        <v>2</v>
      </c>
      <c r="O90">
        <f t="shared" si="15"/>
        <v>0</v>
      </c>
      <c r="P90">
        <f t="shared" si="16"/>
        <v>0</v>
      </c>
      <c r="Q90">
        <f t="shared" si="17"/>
        <v>1</v>
      </c>
    </row>
    <row r="91" spans="1:17" x14ac:dyDescent="0.25">
      <c r="A91" s="25" t="s">
        <v>3</v>
      </c>
      <c r="B91" t="s">
        <v>6</v>
      </c>
      <c r="C91" t="s">
        <v>1</v>
      </c>
      <c r="D91" t="s">
        <v>1</v>
      </c>
      <c r="E91" t="s">
        <v>3</v>
      </c>
      <c r="F91" s="25">
        <f>VLOOKUP($A91,ranks!$A$2:$B$12,2,FALSE)-VLOOKUP(B91,ranks!$A$2:$B$12,2,FALSE)</f>
        <v>-4</v>
      </c>
      <c r="G91" s="25">
        <f>VLOOKUP($A91,ranks!$A$2:$B$12,2,FALSE)-VLOOKUP(C91,ranks!$A$2:$B$12,2,FALSE)</f>
        <v>-1</v>
      </c>
      <c r="H91" s="25">
        <f>VLOOKUP($A91,ranks!$A$2:$B$12,2,FALSE)-VLOOKUP(D91,ranks!$A$2:$B$12,2,FALSE)</f>
        <v>-1</v>
      </c>
      <c r="I91" s="25">
        <f>VLOOKUP($A91,ranks!$A$2:$B$12,2,FALSE)-VLOOKUP(E91,ranks!$A$2:$B$12,2,FALSE)</f>
        <v>0</v>
      </c>
      <c r="J91">
        <f t="shared" si="10"/>
        <v>16</v>
      </c>
      <c r="K91">
        <f t="shared" si="11"/>
        <v>1</v>
      </c>
      <c r="L91">
        <f t="shared" si="12"/>
        <v>1</v>
      </c>
      <c r="M91">
        <f t="shared" si="13"/>
        <v>0</v>
      </c>
      <c r="N91">
        <f t="shared" si="14"/>
        <v>4</v>
      </c>
      <c r="O91">
        <f t="shared" si="15"/>
        <v>1</v>
      </c>
      <c r="P91">
        <f t="shared" si="16"/>
        <v>1</v>
      </c>
      <c r="Q91">
        <f t="shared" si="17"/>
        <v>0</v>
      </c>
    </row>
    <row r="92" spans="1:17" x14ac:dyDescent="0.25">
      <c r="A92" s="25" t="s">
        <v>1</v>
      </c>
      <c r="B92" t="s">
        <v>1</v>
      </c>
      <c r="C92" t="s">
        <v>3</v>
      </c>
      <c r="D92" t="s">
        <v>1</v>
      </c>
      <c r="E92" t="s">
        <v>3</v>
      </c>
      <c r="F92" s="25">
        <f>VLOOKUP($A92,ranks!$A$2:$B$12,2,FALSE)-VLOOKUP(B92,ranks!$A$2:$B$12,2,FALSE)</f>
        <v>0</v>
      </c>
      <c r="G92" s="25">
        <f>VLOOKUP($A92,ranks!$A$2:$B$12,2,FALSE)-VLOOKUP(C92,ranks!$A$2:$B$12,2,FALSE)</f>
        <v>1</v>
      </c>
      <c r="H92" s="25">
        <f>VLOOKUP($A92,ranks!$A$2:$B$12,2,FALSE)-VLOOKUP(D92,ranks!$A$2:$B$12,2,FALSE)</f>
        <v>0</v>
      </c>
      <c r="I92" s="25">
        <f>VLOOKUP($A92,ranks!$A$2:$B$12,2,FALSE)-VLOOKUP(E92,ranks!$A$2:$B$12,2,FALSE)</f>
        <v>1</v>
      </c>
      <c r="J92">
        <f t="shared" si="10"/>
        <v>0</v>
      </c>
      <c r="K92">
        <f t="shared" si="11"/>
        <v>1</v>
      </c>
      <c r="L92">
        <f t="shared" si="12"/>
        <v>0</v>
      </c>
      <c r="M92">
        <f t="shared" si="13"/>
        <v>1</v>
      </c>
      <c r="N92">
        <f t="shared" si="14"/>
        <v>0</v>
      </c>
      <c r="O92">
        <f t="shared" si="15"/>
        <v>1</v>
      </c>
      <c r="P92">
        <f t="shared" si="16"/>
        <v>0</v>
      </c>
      <c r="Q92">
        <f t="shared" si="17"/>
        <v>1</v>
      </c>
    </row>
    <row r="93" spans="1:17" x14ac:dyDescent="0.25">
      <c r="A93" s="25" t="s">
        <v>6</v>
      </c>
      <c r="B93" t="s">
        <v>6</v>
      </c>
      <c r="C93" t="s">
        <v>6</v>
      </c>
      <c r="D93" t="s">
        <v>1</v>
      </c>
      <c r="E93" t="s">
        <v>3</v>
      </c>
      <c r="F93" s="25">
        <f>VLOOKUP($A93,ranks!$A$2:$B$12,2,FALSE)-VLOOKUP(B93,ranks!$A$2:$B$12,2,FALSE)</f>
        <v>0</v>
      </c>
      <c r="G93" s="25">
        <f>VLOOKUP($A93,ranks!$A$2:$B$12,2,FALSE)-VLOOKUP(C93,ranks!$A$2:$B$12,2,FALSE)</f>
        <v>0</v>
      </c>
      <c r="H93" s="25">
        <f>VLOOKUP($A93,ranks!$A$2:$B$12,2,FALSE)-VLOOKUP(D93,ranks!$A$2:$B$12,2,FALSE)</f>
        <v>3</v>
      </c>
      <c r="I93" s="25">
        <f>VLOOKUP($A93,ranks!$A$2:$B$12,2,FALSE)-VLOOKUP(E93,ranks!$A$2:$B$12,2,FALSE)</f>
        <v>4</v>
      </c>
      <c r="J93">
        <f t="shared" si="10"/>
        <v>0</v>
      </c>
      <c r="K93">
        <f t="shared" si="11"/>
        <v>0</v>
      </c>
      <c r="L93">
        <f t="shared" si="12"/>
        <v>9</v>
      </c>
      <c r="M93">
        <f t="shared" si="13"/>
        <v>16</v>
      </c>
      <c r="N93">
        <f t="shared" si="14"/>
        <v>0</v>
      </c>
      <c r="O93">
        <f t="shared" si="15"/>
        <v>0</v>
      </c>
      <c r="P93">
        <f t="shared" si="16"/>
        <v>3</v>
      </c>
      <c r="Q93">
        <f t="shared" si="17"/>
        <v>4</v>
      </c>
    </row>
    <row r="94" spans="1:17" x14ac:dyDescent="0.25">
      <c r="A94" s="25" t="s">
        <v>10</v>
      </c>
      <c r="B94" t="s">
        <v>10</v>
      </c>
      <c r="C94" t="s">
        <v>8</v>
      </c>
      <c r="D94" t="s">
        <v>1</v>
      </c>
      <c r="E94" t="s">
        <v>3</v>
      </c>
      <c r="F94" s="25">
        <f>VLOOKUP($A94,ranks!$A$2:$B$12,2,FALSE)-VLOOKUP(B94,ranks!$A$2:$B$12,2,FALSE)</f>
        <v>0</v>
      </c>
      <c r="G94" s="25">
        <f>VLOOKUP($A94,ranks!$A$2:$B$12,2,FALSE)-VLOOKUP(C94,ranks!$A$2:$B$12,2,FALSE)</f>
        <v>2</v>
      </c>
      <c r="H94" s="25">
        <f>VLOOKUP($A94,ranks!$A$2:$B$12,2,FALSE)-VLOOKUP(D94,ranks!$A$2:$B$12,2,FALSE)</f>
        <v>-4</v>
      </c>
      <c r="I94" s="25">
        <f>VLOOKUP($A94,ranks!$A$2:$B$12,2,FALSE)-VLOOKUP(E94,ranks!$A$2:$B$12,2,FALSE)</f>
        <v>-3</v>
      </c>
      <c r="J94">
        <f t="shared" si="10"/>
        <v>0</v>
      </c>
      <c r="K94">
        <f t="shared" si="11"/>
        <v>4</v>
      </c>
      <c r="L94">
        <f t="shared" si="12"/>
        <v>16</v>
      </c>
      <c r="M94">
        <f t="shared" si="13"/>
        <v>9</v>
      </c>
      <c r="N94">
        <f t="shared" si="14"/>
        <v>0</v>
      </c>
      <c r="O94">
        <f t="shared" si="15"/>
        <v>2</v>
      </c>
      <c r="P94">
        <f t="shared" si="16"/>
        <v>4</v>
      </c>
      <c r="Q94">
        <f t="shared" si="17"/>
        <v>3</v>
      </c>
    </row>
    <row r="95" spans="1:17" x14ac:dyDescent="0.25">
      <c r="A95" s="25" t="s">
        <v>4</v>
      </c>
      <c r="B95" t="s">
        <v>6</v>
      </c>
      <c r="C95" t="s">
        <v>6</v>
      </c>
      <c r="D95" t="s">
        <v>1</v>
      </c>
      <c r="E95" t="s">
        <v>3</v>
      </c>
      <c r="F95" s="25">
        <f>VLOOKUP($A95,ranks!$A$2:$B$12,2,FALSE)-VLOOKUP(B95,ranks!$A$2:$B$12,2,FALSE)</f>
        <v>-2</v>
      </c>
      <c r="G95" s="25">
        <f>VLOOKUP($A95,ranks!$A$2:$B$12,2,FALSE)-VLOOKUP(C95,ranks!$A$2:$B$12,2,FALSE)</f>
        <v>-2</v>
      </c>
      <c r="H95" s="25">
        <f>VLOOKUP($A95,ranks!$A$2:$B$12,2,FALSE)-VLOOKUP(D95,ranks!$A$2:$B$12,2,FALSE)</f>
        <v>1</v>
      </c>
      <c r="I95" s="25">
        <f>VLOOKUP($A95,ranks!$A$2:$B$12,2,FALSE)-VLOOKUP(E95,ranks!$A$2:$B$12,2,FALSE)</f>
        <v>2</v>
      </c>
      <c r="J95">
        <f t="shared" si="10"/>
        <v>4</v>
      </c>
      <c r="K95">
        <f t="shared" si="11"/>
        <v>4</v>
      </c>
      <c r="L95">
        <f t="shared" si="12"/>
        <v>1</v>
      </c>
      <c r="M95">
        <f t="shared" si="13"/>
        <v>4</v>
      </c>
      <c r="N95">
        <f t="shared" si="14"/>
        <v>2</v>
      </c>
      <c r="O95">
        <f t="shared" si="15"/>
        <v>2</v>
      </c>
      <c r="P95">
        <f t="shared" si="16"/>
        <v>1</v>
      </c>
      <c r="Q95">
        <f t="shared" si="17"/>
        <v>2</v>
      </c>
    </row>
    <row r="96" spans="1:17" x14ac:dyDescent="0.25">
      <c r="A96" s="25" t="s">
        <v>1</v>
      </c>
      <c r="B96" t="s">
        <v>10</v>
      </c>
      <c r="C96" t="s">
        <v>6</v>
      </c>
      <c r="D96" t="s">
        <v>1</v>
      </c>
      <c r="E96" t="s">
        <v>3</v>
      </c>
      <c r="F96" s="25">
        <f>VLOOKUP($A96,ranks!$A$2:$B$12,2,FALSE)-VLOOKUP(B96,ranks!$A$2:$B$12,2,FALSE)</f>
        <v>4</v>
      </c>
      <c r="G96" s="25">
        <f>VLOOKUP($A96,ranks!$A$2:$B$12,2,FALSE)-VLOOKUP(C96,ranks!$A$2:$B$12,2,FALSE)</f>
        <v>-3</v>
      </c>
      <c r="H96" s="25">
        <f>VLOOKUP($A96,ranks!$A$2:$B$12,2,FALSE)-VLOOKUP(D96,ranks!$A$2:$B$12,2,FALSE)</f>
        <v>0</v>
      </c>
      <c r="I96" s="25">
        <f>VLOOKUP($A96,ranks!$A$2:$B$12,2,FALSE)-VLOOKUP(E96,ranks!$A$2:$B$12,2,FALSE)</f>
        <v>1</v>
      </c>
      <c r="J96">
        <f t="shared" si="10"/>
        <v>16</v>
      </c>
      <c r="K96">
        <f t="shared" si="11"/>
        <v>9</v>
      </c>
      <c r="L96">
        <f t="shared" si="12"/>
        <v>0</v>
      </c>
      <c r="M96">
        <f t="shared" si="13"/>
        <v>1</v>
      </c>
      <c r="N96">
        <f t="shared" si="14"/>
        <v>4</v>
      </c>
      <c r="O96">
        <f t="shared" si="15"/>
        <v>3</v>
      </c>
      <c r="P96">
        <f t="shared" si="16"/>
        <v>0</v>
      </c>
      <c r="Q96">
        <f t="shared" si="17"/>
        <v>1</v>
      </c>
    </row>
    <row r="97" spans="1:17" x14ac:dyDescent="0.25">
      <c r="A97" s="25" t="s">
        <v>2</v>
      </c>
      <c r="B97" t="s">
        <v>6</v>
      </c>
      <c r="C97" t="s">
        <v>6</v>
      </c>
      <c r="D97" t="s">
        <v>1</v>
      </c>
      <c r="E97" t="s">
        <v>3</v>
      </c>
      <c r="F97" s="25">
        <f>VLOOKUP($A97,ranks!$A$2:$B$12,2,FALSE)-VLOOKUP(B97,ranks!$A$2:$B$12,2,FALSE)</f>
        <v>-1</v>
      </c>
      <c r="G97" s="25">
        <f>VLOOKUP($A97,ranks!$A$2:$B$12,2,FALSE)-VLOOKUP(C97,ranks!$A$2:$B$12,2,FALSE)</f>
        <v>-1</v>
      </c>
      <c r="H97" s="25">
        <f>VLOOKUP($A97,ranks!$A$2:$B$12,2,FALSE)-VLOOKUP(D97,ranks!$A$2:$B$12,2,FALSE)</f>
        <v>2</v>
      </c>
      <c r="I97" s="25">
        <f>VLOOKUP($A97,ranks!$A$2:$B$12,2,FALSE)-VLOOKUP(E97,ranks!$A$2:$B$12,2,FALSE)</f>
        <v>3</v>
      </c>
      <c r="J97">
        <f t="shared" si="10"/>
        <v>1</v>
      </c>
      <c r="K97">
        <f t="shared" si="11"/>
        <v>1</v>
      </c>
      <c r="L97">
        <f t="shared" si="12"/>
        <v>4</v>
      </c>
      <c r="M97">
        <f t="shared" si="13"/>
        <v>9</v>
      </c>
      <c r="N97">
        <f t="shared" si="14"/>
        <v>1</v>
      </c>
      <c r="O97">
        <f t="shared" si="15"/>
        <v>1</v>
      </c>
      <c r="P97">
        <f t="shared" si="16"/>
        <v>2</v>
      </c>
      <c r="Q97">
        <f t="shared" si="17"/>
        <v>3</v>
      </c>
    </row>
    <row r="98" spans="1:17" x14ac:dyDescent="0.25">
      <c r="A98" s="25" t="s">
        <v>5</v>
      </c>
      <c r="B98" t="s">
        <v>1</v>
      </c>
      <c r="C98" t="s">
        <v>5</v>
      </c>
      <c r="D98" t="s">
        <v>1</v>
      </c>
      <c r="E98" t="s">
        <v>3</v>
      </c>
      <c r="F98" s="25">
        <f>VLOOKUP($A98,ranks!$A$2:$B$12,2,FALSE)-VLOOKUP(B98,ranks!$A$2:$B$12,2,FALSE)</f>
        <v>-3</v>
      </c>
      <c r="G98" s="25">
        <f>VLOOKUP($A98,ranks!$A$2:$B$12,2,FALSE)-VLOOKUP(C98,ranks!$A$2:$B$12,2,FALSE)</f>
        <v>0</v>
      </c>
      <c r="H98" s="25">
        <f>VLOOKUP($A98,ranks!$A$2:$B$12,2,FALSE)-VLOOKUP(D98,ranks!$A$2:$B$12,2,FALSE)</f>
        <v>-3</v>
      </c>
      <c r="I98" s="25">
        <f>VLOOKUP($A98,ranks!$A$2:$B$12,2,FALSE)-VLOOKUP(E98,ranks!$A$2:$B$12,2,FALSE)</f>
        <v>-2</v>
      </c>
      <c r="J98">
        <f t="shared" si="10"/>
        <v>9</v>
      </c>
      <c r="K98">
        <f t="shared" si="11"/>
        <v>0</v>
      </c>
      <c r="L98">
        <f t="shared" si="12"/>
        <v>9</v>
      </c>
      <c r="M98">
        <f t="shared" si="13"/>
        <v>4</v>
      </c>
      <c r="N98">
        <f t="shared" si="14"/>
        <v>3</v>
      </c>
      <c r="O98">
        <f t="shared" si="15"/>
        <v>0</v>
      </c>
      <c r="P98">
        <f t="shared" si="16"/>
        <v>3</v>
      </c>
      <c r="Q98">
        <f t="shared" si="17"/>
        <v>2</v>
      </c>
    </row>
    <row r="99" spans="1:17" x14ac:dyDescent="0.25">
      <c r="A99" s="25" t="s">
        <v>7</v>
      </c>
      <c r="B99" t="s">
        <v>1</v>
      </c>
      <c r="C99" t="s">
        <v>5</v>
      </c>
      <c r="D99" t="s">
        <v>1</v>
      </c>
      <c r="E99" t="s">
        <v>3</v>
      </c>
      <c r="F99" s="25">
        <f>VLOOKUP($A99,ranks!$A$2:$B$12,2,FALSE)-VLOOKUP(B99,ranks!$A$2:$B$12,2,FALSE)</f>
        <v>-2</v>
      </c>
      <c r="G99" s="25">
        <f>VLOOKUP($A99,ranks!$A$2:$B$12,2,FALSE)-VLOOKUP(C99,ranks!$A$2:$B$12,2,FALSE)</f>
        <v>1</v>
      </c>
      <c r="H99" s="25">
        <f>VLOOKUP($A99,ranks!$A$2:$B$12,2,FALSE)-VLOOKUP(D99,ranks!$A$2:$B$12,2,FALSE)</f>
        <v>-2</v>
      </c>
      <c r="I99" s="25">
        <f>VLOOKUP($A99,ranks!$A$2:$B$12,2,FALSE)-VLOOKUP(E99,ranks!$A$2:$B$12,2,FALSE)</f>
        <v>-1</v>
      </c>
      <c r="J99">
        <f t="shared" si="10"/>
        <v>4</v>
      </c>
      <c r="K99">
        <f t="shared" si="11"/>
        <v>1</v>
      </c>
      <c r="L99">
        <f t="shared" si="12"/>
        <v>4</v>
      </c>
      <c r="M99">
        <f t="shared" si="13"/>
        <v>1</v>
      </c>
      <c r="N99">
        <f t="shared" si="14"/>
        <v>2</v>
      </c>
      <c r="O99">
        <f t="shared" si="15"/>
        <v>1</v>
      </c>
      <c r="P99">
        <f t="shared" si="16"/>
        <v>2</v>
      </c>
      <c r="Q99">
        <f t="shared" si="17"/>
        <v>1</v>
      </c>
    </row>
    <row r="100" spans="1:17" x14ac:dyDescent="0.25">
      <c r="A100" s="25" t="s">
        <v>8</v>
      </c>
      <c r="B100" t="s">
        <v>1</v>
      </c>
      <c r="C100" t="s">
        <v>10</v>
      </c>
      <c r="D100" t="s">
        <v>1</v>
      </c>
      <c r="E100" t="s">
        <v>3</v>
      </c>
      <c r="F100" s="25">
        <f>VLOOKUP($A100,ranks!$A$2:$B$12,2,FALSE)-VLOOKUP(B100,ranks!$A$2:$B$12,2,FALSE)</f>
        <v>-6</v>
      </c>
      <c r="G100" s="25">
        <f>VLOOKUP($A100,ranks!$A$2:$B$12,2,FALSE)-VLOOKUP(C100,ranks!$A$2:$B$12,2,FALSE)</f>
        <v>-2</v>
      </c>
      <c r="H100" s="25">
        <f>VLOOKUP($A100,ranks!$A$2:$B$12,2,FALSE)-VLOOKUP(D100,ranks!$A$2:$B$12,2,FALSE)</f>
        <v>-6</v>
      </c>
      <c r="I100" s="25">
        <f>VLOOKUP($A100,ranks!$A$2:$B$12,2,FALSE)-VLOOKUP(E100,ranks!$A$2:$B$12,2,FALSE)</f>
        <v>-5</v>
      </c>
      <c r="J100">
        <f t="shared" si="10"/>
        <v>36</v>
      </c>
      <c r="K100">
        <f t="shared" si="11"/>
        <v>4</v>
      </c>
      <c r="L100">
        <f t="shared" si="12"/>
        <v>36</v>
      </c>
      <c r="M100">
        <f t="shared" si="13"/>
        <v>25</v>
      </c>
      <c r="N100">
        <f t="shared" si="14"/>
        <v>6</v>
      </c>
      <c r="O100">
        <f t="shared" si="15"/>
        <v>2</v>
      </c>
      <c r="P100">
        <f t="shared" si="16"/>
        <v>6</v>
      </c>
      <c r="Q100">
        <f t="shared" si="17"/>
        <v>5</v>
      </c>
    </row>
    <row r="101" spans="1:17" x14ac:dyDescent="0.25">
      <c r="A101" s="25" t="s">
        <v>1</v>
      </c>
      <c r="B101" t="s">
        <v>1</v>
      </c>
      <c r="C101" t="s">
        <v>5</v>
      </c>
      <c r="D101" t="s">
        <v>1</v>
      </c>
      <c r="E101" t="s">
        <v>3</v>
      </c>
      <c r="F101" s="25">
        <f>VLOOKUP($A101,ranks!$A$2:$B$12,2,FALSE)-VLOOKUP(B101,ranks!$A$2:$B$12,2,FALSE)</f>
        <v>0</v>
      </c>
      <c r="G101" s="25">
        <f>VLOOKUP($A101,ranks!$A$2:$B$12,2,FALSE)-VLOOKUP(C101,ranks!$A$2:$B$12,2,FALSE)</f>
        <v>3</v>
      </c>
      <c r="H101" s="25">
        <f>VLOOKUP($A101,ranks!$A$2:$B$12,2,FALSE)-VLOOKUP(D101,ranks!$A$2:$B$12,2,FALSE)</f>
        <v>0</v>
      </c>
      <c r="I101" s="25">
        <f>VLOOKUP($A101,ranks!$A$2:$B$12,2,FALSE)-VLOOKUP(E101,ranks!$A$2:$B$12,2,FALSE)</f>
        <v>1</v>
      </c>
      <c r="J101">
        <f t="shared" si="10"/>
        <v>0</v>
      </c>
      <c r="K101">
        <f t="shared" si="11"/>
        <v>9</v>
      </c>
      <c r="L101">
        <f t="shared" si="12"/>
        <v>0</v>
      </c>
      <c r="M101">
        <f t="shared" si="13"/>
        <v>1</v>
      </c>
      <c r="N101">
        <f t="shared" si="14"/>
        <v>0</v>
      </c>
      <c r="O101">
        <f t="shared" si="15"/>
        <v>3</v>
      </c>
      <c r="P101">
        <f t="shared" si="16"/>
        <v>0</v>
      </c>
      <c r="Q101">
        <f t="shared" si="17"/>
        <v>1</v>
      </c>
    </row>
    <row r="102" spans="1:17" x14ac:dyDescent="0.25">
      <c r="A102" s="25" t="s">
        <v>6</v>
      </c>
      <c r="B102" t="s">
        <v>4</v>
      </c>
      <c r="C102" t="s">
        <v>4</v>
      </c>
      <c r="D102" t="s">
        <v>1</v>
      </c>
      <c r="E102" t="s">
        <v>3</v>
      </c>
      <c r="F102" s="25">
        <f>VLOOKUP($A102,ranks!$A$2:$B$12,2,FALSE)-VLOOKUP(B102,ranks!$A$2:$B$12,2,FALSE)</f>
        <v>2</v>
      </c>
      <c r="G102" s="25">
        <f>VLOOKUP($A102,ranks!$A$2:$B$12,2,FALSE)-VLOOKUP(C102,ranks!$A$2:$B$12,2,FALSE)</f>
        <v>2</v>
      </c>
      <c r="H102" s="25">
        <f>VLOOKUP($A102,ranks!$A$2:$B$12,2,FALSE)-VLOOKUP(D102,ranks!$A$2:$B$12,2,FALSE)</f>
        <v>3</v>
      </c>
      <c r="I102" s="25">
        <f>VLOOKUP($A102,ranks!$A$2:$B$12,2,FALSE)-VLOOKUP(E102,ranks!$A$2:$B$12,2,FALSE)</f>
        <v>4</v>
      </c>
      <c r="J102">
        <f t="shared" si="10"/>
        <v>4</v>
      </c>
      <c r="K102">
        <f t="shared" si="11"/>
        <v>4</v>
      </c>
      <c r="L102">
        <f t="shared" si="12"/>
        <v>9</v>
      </c>
      <c r="M102">
        <f t="shared" si="13"/>
        <v>16</v>
      </c>
      <c r="N102">
        <f t="shared" si="14"/>
        <v>2</v>
      </c>
      <c r="O102">
        <f t="shared" si="15"/>
        <v>2</v>
      </c>
      <c r="P102">
        <f t="shared" si="16"/>
        <v>3</v>
      </c>
      <c r="Q102">
        <f t="shared" si="17"/>
        <v>4</v>
      </c>
    </row>
    <row r="103" spans="1:17" x14ac:dyDescent="0.25">
      <c r="A103" s="25" t="s">
        <v>6</v>
      </c>
      <c r="B103" t="s">
        <v>4</v>
      </c>
      <c r="C103" t="s">
        <v>1</v>
      </c>
      <c r="D103" t="s">
        <v>1</v>
      </c>
      <c r="E103" t="s">
        <v>3</v>
      </c>
      <c r="F103" s="25">
        <f>VLOOKUP($A103,ranks!$A$2:$B$12,2,FALSE)-VLOOKUP(B103,ranks!$A$2:$B$12,2,FALSE)</f>
        <v>2</v>
      </c>
      <c r="G103" s="25">
        <f>VLOOKUP($A103,ranks!$A$2:$B$12,2,FALSE)-VLOOKUP(C103,ranks!$A$2:$B$12,2,FALSE)</f>
        <v>3</v>
      </c>
      <c r="H103" s="25">
        <f>VLOOKUP($A103,ranks!$A$2:$B$12,2,FALSE)-VLOOKUP(D103,ranks!$A$2:$B$12,2,FALSE)</f>
        <v>3</v>
      </c>
      <c r="I103" s="25">
        <f>VLOOKUP($A103,ranks!$A$2:$B$12,2,FALSE)-VLOOKUP(E103,ranks!$A$2:$B$12,2,FALSE)</f>
        <v>4</v>
      </c>
      <c r="J103">
        <f t="shared" si="10"/>
        <v>4</v>
      </c>
      <c r="K103">
        <f t="shared" si="11"/>
        <v>9</v>
      </c>
      <c r="L103">
        <f t="shared" si="12"/>
        <v>9</v>
      </c>
      <c r="M103">
        <f t="shared" si="13"/>
        <v>16</v>
      </c>
      <c r="N103">
        <f t="shared" si="14"/>
        <v>2</v>
      </c>
      <c r="O103">
        <f t="shared" si="15"/>
        <v>3</v>
      </c>
      <c r="P103">
        <f t="shared" si="16"/>
        <v>3</v>
      </c>
      <c r="Q103">
        <f t="shared" si="17"/>
        <v>4</v>
      </c>
    </row>
    <row r="104" spans="1:17" x14ac:dyDescent="0.25">
      <c r="A104" s="25" t="s">
        <v>11</v>
      </c>
      <c r="B104" t="s">
        <v>10</v>
      </c>
      <c r="C104" t="s">
        <v>10</v>
      </c>
      <c r="D104" t="s">
        <v>1</v>
      </c>
      <c r="E104" t="s">
        <v>3</v>
      </c>
      <c r="F104" s="25">
        <f>VLOOKUP($A104,ranks!$A$2:$B$12,2,FALSE)-VLOOKUP(B104,ranks!$A$2:$B$12,2,FALSE)</f>
        <v>-3</v>
      </c>
      <c r="G104" s="25">
        <f>VLOOKUP($A104,ranks!$A$2:$B$12,2,FALSE)-VLOOKUP(C104,ranks!$A$2:$B$12,2,FALSE)</f>
        <v>-3</v>
      </c>
      <c r="H104" s="25">
        <f>VLOOKUP($A104,ranks!$A$2:$B$12,2,FALSE)-VLOOKUP(D104,ranks!$A$2:$B$12,2,FALSE)</f>
        <v>-7</v>
      </c>
      <c r="I104" s="25">
        <f>VLOOKUP($A104,ranks!$A$2:$B$12,2,FALSE)-VLOOKUP(E104,ranks!$A$2:$B$12,2,FALSE)</f>
        <v>-6</v>
      </c>
      <c r="J104">
        <f t="shared" si="10"/>
        <v>9</v>
      </c>
      <c r="K104">
        <f t="shared" si="11"/>
        <v>9</v>
      </c>
      <c r="L104">
        <f t="shared" si="12"/>
        <v>49</v>
      </c>
      <c r="M104">
        <f t="shared" si="13"/>
        <v>36</v>
      </c>
      <c r="N104">
        <f t="shared" si="14"/>
        <v>3</v>
      </c>
      <c r="O104">
        <f t="shared" si="15"/>
        <v>3</v>
      </c>
      <c r="P104">
        <f t="shared" si="16"/>
        <v>7</v>
      </c>
      <c r="Q104">
        <f t="shared" si="17"/>
        <v>6</v>
      </c>
    </row>
    <row r="105" spans="1:17" x14ac:dyDescent="0.25">
      <c r="A105" s="25" t="s">
        <v>5</v>
      </c>
      <c r="B105" t="s">
        <v>10</v>
      </c>
      <c r="C105" t="s">
        <v>10</v>
      </c>
      <c r="D105" t="s">
        <v>1</v>
      </c>
      <c r="E105" t="s">
        <v>3</v>
      </c>
      <c r="F105" s="25">
        <f>VLOOKUP($A105,ranks!$A$2:$B$12,2,FALSE)-VLOOKUP(B105,ranks!$A$2:$B$12,2,FALSE)</f>
        <v>1</v>
      </c>
      <c r="G105" s="25">
        <f>VLOOKUP($A105,ranks!$A$2:$B$12,2,FALSE)-VLOOKUP(C105,ranks!$A$2:$B$12,2,FALSE)</f>
        <v>1</v>
      </c>
      <c r="H105" s="25">
        <f>VLOOKUP($A105,ranks!$A$2:$B$12,2,FALSE)-VLOOKUP(D105,ranks!$A$2:$B$12,2,FALSE)</f>
        <v>-3</v>
      </c>
      <c r="I105" s="25">
        <f>VLOOKUP($A105,ranks!$A$2:$B$12,2,FALSE)-VLOOKUP(E105,ranks!$A$2:$B$12,2,FALSE)</f>
        <v>-2</v>
      </c>
      <c r="J105">
        <f t="shared" si="10"/>
        <v>1</v>
      </c>
      <c r="K105">
        <f t="shared" si="11"/>
        <v>1</v>
      </c>
      <c r="L105">
        <f t="shared" si="12"/>
        <v>9</v>
      </c>
      <c r="M105">
        <f t="shared" si="13"/>
        <v>4</v>
      </c>
      <c r="N105">
        <f t="shared" si="14"/>
        <v>1</v>
      </c>
      <c r="O105">
        <f t="shared" si="15"/>
        <v>1</v>
      </c>
      <c r="P105">
        <f t="shared" si="16"/>
        <v>3</v>
      </c>
      <c r="Q105">
        <f t="shared" si="17"/>
        <v>2</v>
      </c>
    </row>
    <row r="106" spans="1:17" x14ac:dyDescent="0.25">
      <c r="A106" s="25" t="s">
        <v>1</v>
      </c>
      <c r="B106" t="s">
        <v>7</v>
      </c>
      <c r="C106" t="s">
        <v>7</v>
      </c>
      <c r="D106" t="s">
        <v>1</v>
      </c>
      <c r="E106" t="s">
        <v>3</v>
      </c>
      <c r="F106" s="25">
        <f>VLOOKUP($A106,ranks!$A$2:$B$12,2,FALSE)-VLOOKUP(B106,ranks!$A$2:$B$12,2,FALSE)</f>
        <v>2</v>
      </c>
      <c r="G106" s="25">
        <f>VLOOKUP($A106,ranks!$A$2:$B$12,2,FALSE)-VLOOKUP(C106,ranks!$A$2:$B$12,2,FALSE)</f>
        <v>2</v>
      </c>
      <c r="H106" s="25">
        <f>VLOOKUP($A106,ranks!$A$2:$B$12,2,FALSE)-VLOOKUP(D106,ranks!$A$2:$B$12,2,FALSE)</f>
        <v>0</v>
      </c>
      <c r="I106" s="25">
        <f>VLOOKUP($A106,ranks!$A$2:$B$12,2,FALSE)-VLOOKUP(E106,ranks!$A$2:$B$12,2,FALSE)</f>
        <v>1</v>
      </c>
      <c r="J106">
        <f t="shared" si="10"/>
        <v>4</v>
      </c>
      <c r="K106">
        <f t="shared" si="11"/>
        <v>4</v>
      </c>
      <c r="L106">
        <f t="shared" si="12"/>
        <v>0</v>
      </c>
      <c r="M106">
        <f t="shared" si="13"/>
        <v>1</v>
      </c>
      <c r="N106">
        <f t="shared" si="14"/>
        <v>2</v>
      </c>
      <c r="O106">
        <f t="shared" si="15"/>
        <v>2</v>
      </c>
      <c r="P106">
        <f t="shared" si="16"/>
        <v>0</v>
      </c>
      <c r="Q106">
        <f t="shared" si="17"/>
        <v>1</v>
      </c>
    </row>
    <row r="107" spans="1:17" x14ac:dyDescent="0.25">
      <c r="A107" s="25" t="s">
        <v>8</v>
      </c>
      <c r="B107" t="s">
        <v>10</v>
      </c>
      <c r="C107" t="s">
        <v>10</v>
      </c>
      <c r="D107" t="s">
        <v>1</v>
      </c>
      <c r="E107" t="s">
        <v>3</v>
      </c>
      <c r="F107" s="25">
        <f>VLOOKUP($A107,ranks!$A$2:$B$12,2,FALSE)-VLOOKUP(B107,ranks!$A$2:$B$12,2,FALSE)</f>
        <v>-2</v>
      </c>
      <c r="G107" s="25">
        <f>VLOOKUP($A107,ranks!$A$2:$B$12,2,FALSE)-VLOOKUP(C107,ranks!$A$2:$B$12,2,FALSE)</f>
        <v>-2</v>
      </c>
      <c r="H107" s="25">
        <f>VLOOKUP($A107,ranks!$A$2:$B$12,2,FALSE)-VLOOKUP(D107,ranks!$A$2:$B$12,2,FALSE)</f>
        <v>-6</v>
      </c>
      <c r="I107" s="25">
        <f>VLOOKUP($A107,ranks!$A$2:$B$12,2,FALSE)-VLOOKUP(E107,ranks!$A$2:$B$12,2,FALSE)</f>
        <v>-5</v>
      </c>
      <c r="J107">
        <f t="shared" si="10"/>
        <v>4</v>
      </c>
      <c r="K107">
        <f t="shared" si="11"/>
        <v>4</v>
      </c>
      <c r="L107">
        <f t="shared" si="12"/>
        <v>36</v>
      </c>
      <c r="M107">
        <f t="shared" si="13"/>
        <v>25</v>
      </c>
      <c r="N107">
        <f t="shared" si="14"/>
        <v>2</v>
      </c>
      <c r="O107">
        <f t="shared" si="15"/>
        <v>2</v>
      </c>
      <c r="P107">
        <f t="shared" si="16"/>
        <v>6</v>
      </c>
      <c r="Q107">
        <f t="shared" si="17"/>
        <v>5</v>
      </c>
    </row>
    <row r="108" spans="1:17" x14ac:dyDescent="0.25">
      <c r="A108" s="25" t="s">
        <v>5</v>
      </c>
      <c r="B108" t="s">
        <v>5</v>
      </c>
      <c r="C108" t="s">
        <v>6</v>
      </c>
      <c r="D108" t="s">
        <v>1</v>
      </c>
      <c r="E108" t="s">
        <v>3</v>
      </c>
      <c r="F108" s="25">
        <f>VLOOKUP($A108,ranks!$A$2:$B$12,2,FALSE)-VLOOKUP(B108,ranks!$A$2:$B$12,2,FALSE)</f>
        <v>0</v>
      </c>
      <c r="G108" s="25">
        <f>VLOOKUP($A108,ranks!$A$2:$B$12,2,FALSE)-VLOOKUP(C108,ranks!$A$2:$B$12,2,FALSE)</f>
        <v>-6</v>
      </c>
      <c r="H108" s="25">
        <f>VLOOKUP($A108,ranks!$A$2:$B$12,2,FALSE)-VLOOKUP(D108,ranks!$A$2:$B$12,2,FALSE)</f>
        <v>-3</v>
      </c>
      <c r="I108" s="25">
        <f>VLOOKUP($A108,ranks!$A$2:$B$12,2,FALSE)-VLOOKUP(E108,ranks!$A$2:$B$12,2,FALSE)</f>
        <v>-2</v>
      </c>
      <c r="J108">
        <f t="shared" si="10"/>
        <v>0</v>
      </c>
      <c r="K108">
        <f t="shared" si="11"/>
        <v>36</v>
      </c>
      <c r="L108">
        <f t="shared" si="12"/>
        <v>9</v>
      </c>
      <c r="M108">
        <f t="shared" si="13"/>
        <v>4</v>
      </c>
      <c r="N108">
        <f t="shared" si="14"/>
        <v>0</v>
      </c>
      <c r="O108">
        <f t="shared" si="15"/>
        <v>6</v>
      </c>
      <c r="P108">
        <f t="shared" si="16"/>
        <v>3</v>
      </c>
      <c r="Q108">
        <f t="shared" si="17"/>
        <v>2</v>
      </c>
    </row>
    <row r="109" spans="1:17" x14ac:dyDescent="0.25">
      <c r="A109" s="25" t="s">
        <v>1</v>
      </c>
      <c r="B109" t="s">
        <v>3</v>
      </c>
      <c r="C109" t="s">
        <v>10</v>
      </c>
      <c r="D109" t="s">
        <v>1</v>
      </c>
      <c r="E109" t="s">
        <v>3</v>
      </c>
      <c r="F109" s="25">
        <f>VLOOKUP($A109,ranks!$A$2:$B$12,2,FALSE)-VLOOKUP(B109,ranks!$A$2:$B$12,2,FALSE)</f>
        <v>1</v>
      </c>
      <c r="G109" s="25">
        <f>VLOOKUP($A109,ranks!$A$2:$B$12,2,FALSE)-VLOOKUP(C109,ranks!$A$2:$B$12,2,FALSE)</f>
        <v>4</v>
      </c>
      <c r="H109" s="25">
        <f>VLOOKUP($A109,ranks!$A$2:$B$12,2,FALSE)-VLOOKUP(D109,ranks!$A$2:$B$12,2,FALSE)</f>
        <v>0</v>
      </c>
      <c r="I109" s="25">
        <f>VLOOKUP($A109,ranks!$A$2:$B$12,2,FALSE)-VLOOKUP(E109,ranks!$A$2:$B$12,2,FALSE)</f>
        <v>1</v>
      </c>
      <c r="J109">
        <f t="shared" si="10"/>
        <v>1</v>
      </c>
      <c r="K109">
        <f t="shared" si="11"/>
        <v>16</v>
      </c>
      <c r="L109">
        <f t="shared" si="12"/>
        <v>0</v>
      </c>
      <c r="M109">
        <f t="shared" si="13"/>
        <v>1</v>
      </c>
      <c r="N109">
        <f t="shared" si="14"/>
        <v>1</v>
      </c>
      <c r="O109">
        <f t="shared" si="15"/>
        <v>4</v>
      </c>
      <c r="P109">
        <f t="shared" si="16"/>
        <v>0</v>
      </c>
      <c r="Q109">
        <f t="shared" si="17"/>
        <v>1</v>
      </c>
    </row>
    <row r="110" spans="1:17" x14ac:dyDescent="0.25">
      <c r="A110" s="25" t="s">
        <v>4</v>
      </c>
      <c r="B110" t="s">
        <v>1</v>
      </c>
      <c r="C110" t="s">
        <v>1</v>
      </c>
      <c r="D110" t="s">
        <v>1</v>
      </c>
      <c r="E110" t="s">
        <v>3</v>
      </c>
      <c r="F110" s="25">
        <f>VLOOKUP($A110,ranks!$A$2:$B$12,2,FALSE)-VLOOKUP(B110,ranks!$A$2:$B$12,2,FALSE)</f>
        <v>1</v>
      </c>
      <c r="G110" s="25">
        <f>VLOOKUP($A110,ranks!$A$2:$B$12,2,FALSE)-VLOOKUP(C110,ranks!$A$2:$B$12,2,FALSE)</f>
        <v>1</v>
      </c>
      <c r="H110" s="25">
        <f>VLOOKUP($A110,ranks!$A$2:$B$12,2,FALSE)-VLOOKUP(D110,ranks!$A$2:$B$12,2,FALSE)</f>
        <v>1</v>
      </c>
      <c r="I110" s="25">
        <f>VLOOKUP($A110,ranks!$A$2:$B$12,2,FALSE)-VLOOKUP(E110,ranks!$A$2:$B$12,2,FALSE)</f>
        <v>2</v>
      </c>
      <c r="J110">
        <f t="shared" si="10"/>
        <v>1</v>
      </c>
      <c r="K110">
        <f t="shared" si="11"/>
        <v>1</v>
      </c>
      <c r="L110">
        <f t="shared" si="12"/>
        <v>1</v>
      </c>
      <c r="M110">
        <f t="shared" si="13"/>
        <v>4</v>
      </c>
      <c r="N110">
        <f t="shared" si="14"/>
        <v>1</v>
      </c>
      <c r="O110">
        <f t="shared" si="15"/>
        <v>1</v>
      </c>
      <c r="P110">
        <f t="shared" si="16"/>
        <v>1</v>
      </c>
      <c r="Q110">
        <f t="shared" si="17"/>
        <v>2</v>
      </c>
    </row>
    <row r="111" spans="1:17" x14ac:dyDescent="0.25">
      <c r="A111" s="25" t="s">
        <v>2</v>
      </c>
      <c r="B111" t="s">
        <v>2</v>
      </c>
      <c r="C111" t="s">
        <v>2</v>
      </c>
      <c r="D111" t="s">
        <v>1</v>
      </c>
      <c r="E111" t="s">
        <v>3</v>
      </c>
      <c r="F111" s="25">
        <f>VLOOKUP($A111,ranks!$A$2:$B$12,2,FALSE)-VLOOKUP(B111,ranks!$A$2:$B$12,2,FALSE)</f>
        <v>0</v>
      </c>
      <c r="G111" s="25">
        <f>VLOOKUP($A111,ranks!$A$2:$B$12,2,FALSE)-VLOOKUP(C111,ranks!$A$2:$B$12,2,FALSE)</f>
        <v>0</v>
      </c>
      <c r="H111" s="25">
        <f>VLOOKUP($A111,ranks!$A$2:$B$12,2,FALSE)-VLOOKUP(D111,ranks!$A$2:$B$12,2,FALSE)</f>
        <v>2</v>
      </c>
      <c r="I111" s="25">
        <f>VLOOKUP($A111,ranks!$A$2:$B$12,2,FALSE)-VLOOKUP(E111,ranks!$A$2:$B$12,2,FALSE)</f>
        <v>3</v>
      </c>
      <c r="J111">
        <f t="shared" si="10"/>
        <v>0</v>
      </c>
      <c r="K111">
        <f t="shared" si="11"/>
        <v>0</v>
      </c>
      <c r="L111">
        <f t="shared" si="12"/>
        <v>4</v>
      </c>
      <c r="M111">
        <f t="shared" si="13"/>
        <v>9</v>
      </c>
      <c r="N111">
        <f t="shared" si="14"/>
        <v>0</v>
      </c>
      <c r="O111">
        <f t="shared" si="15"/>
        <v>0</v>
      </c>
      <c r="P111">
        <f t="shared" si="16"/>
        <v>2</v>
      </c>
      <c r="Q111">
        <f t="shared" si="17"/>
        <v>3</v>
      </c>
    </row>
    <row r="112" spans="1:17" x14ac:dyDescent="0.25">
      <c r="A112" s="25" t="s">
        <v>6</v>
      </c>
      <c r="B112" t="s">
        <v>2</v>
      </c>
      <c r="C112" t="s">
        <v>2</v>
      </c>
      <c r="D112" t="s">
        <v>1</v>
      </c>
      <c r="E112" t="s">
        <v>3</v>
      </c>
      <c r="F112" s="25">
        <f>VLOOKUP($A112,ranks!$A$2:$B$12,2,FALSE)-VLOOKUP(B112,ranks!$A$2:$B$12,2,FALSE)</f>
        <v>1</v>
      </c>
      <c r="G112" s="25">
        <f>VLOOKUP($A112,ranks!$A$2:$B$12,2,FALSE)-VLOOKUP(C112,ranks!$A$2:$B$12,2,FALSE)</f>
        <v>1</v>
      </c>
      <c r="H112" s="25">
        <f>VLOOKUP($A112,ranks!$A$2:$B$12,2,FALSE)-VLOOKUP(D112,ranks!$A$2:$B$12,2,FALSE)</f>
        <v>3</v>
      </c>
      <c r="I112" s="25">
        <f>VLOOKUP($A112,ranks!$A$2:$B$12,2,FALSE)-VLOOKUP(E112,ranks!$A$2:$B$12,2,FALSE)</f>
        <v>4</v>
      </c>
      <c r="J112">
        <f t="shared" si="10"/>
        <v>1</v>
      </c>
      <c r="K112">
        <f t="shared" si="11"/>
        <v>1</v>
      </c>
      <c r="L112">
        <f t="shared" si="12"/>
        <v>9</v>
      </c>
      <c r="M112">
        <f t="shared" si="13"/>
        <v>16</v>
      </c>
      <c r="N112">
        <f t="shared" si="14"/>
        <v>1</v>
      </c>
      <c r="O112">
        <f t="shared" si="15"/>
        <v>1</v>
      </c>
      <c r="P112">
        <f t="shared" si="16"/>
        <v>3</v>
      </c>
      <c r="Q112">
        <f t="shared" si="17"/>
        <v>4</v>
      </c>
    </row>
    <row r="113" spans="1:17" x14ac:dyDescent="0.25">
      <c r="A113" s="25" t="s">
        <v>10</v>
      </c>
      <c r="B113" t="s">
        <v>1</v>
      </c>
      <c r="C113" t="s">
        <v>1</v>
      </c>
      <c r="D113" t="s">
        <v>1</v>
      </c>
      <c r="E113" t="s">
        <v>3</v>
      </c>
      <c r="F113" s="25">
        <f>VLOOKUP($A113,ranks!$A$2:$B$12,2,FALSE)-VLOOKUP(B113,ranks!$A$2:$B$12,2,FALSE)</f>
        <v>-4</v>
      </c>
      <c r="G113" s="25">
        <f>VLOOKUP($A113,ranks!$A$2:$B$12,2,FALSE)-VLOOKUP(C113,ranks!$A$2:$B$12,2,FALSE)</f>
        <v>-4</v>
      </c>
      <c r="H113" s="25">
        <f>VLOOKUP($A113,ranks!$A$2:$B$12,2,FALSE)-VLOOKUP(D113,ranks!$A$2:$B$12,2,FALSE)</f>
        <v>-4</v>
      </c>
      <c r="I113" s="25">
        <f>VLOOKUP($A113,ranks!$A$2:$B$12,2,FALSE)-VLOOKUP(E113,ranks!$A$2:$B$12,2,FALSE)</f>
        <v>-3</v>
      </c>
      <c r="J113">
        <f t="shared" si="10"/>
        <v>16</v>
      </c>
      <c r="K113">
        <f t="shared" si="11"/>
        <v>16</v>
      </c>
      <c r="L113">
        <f t="shared" si="12"/>
        <v>16</v>
      </c>
      <c r="M113">
        <f t="shared" si="13"/>
        <v>9</v>
      </c>
      <c r="N113">
        <f t="shared" si="14"/>
        <v>4</v>
      </c>
      <c r="O113">
        <f t="shared" si="15"/>
        <v>4</v>
      </c>
      <c r="P113">
        <f t="shared" si="16"/>
        <v>4</v>
      </c>
      <c r="Q113">
        <f t="shared" si="17"/>
        <v>3</v>
      </c>
    </row>
    <row r="114" spans="1:17" x14ac:dyDescent="0.25">
      <c r="A114" s="25" t="s">
        <v>7</v>
      </c>
      <c r="B114" t="s">
        <v>1</v>
      </c>
      <c r="C114" t="s">
        <v>10</v>
      </c>
      <c r="D114" t="s">
        <v>1</v>
      </c>
      <c r="E114" t="s">
        <v>3</v>
      </c>
      <c r="F114" s="25">
        <f>VLOOKUP($A114,ranks!$A$2:$B$12,2,FALSE)-VLOOKUP(B114,ranks!$A$2:$B$12,2,FALSE)</f>
        <v>-2</v>
      </c>
      <c r="G114" s="25">
        <f>VLOOKUP($A114,ranks!$A$2:$B$12,2,FALSE)-VLOOKUP(C114,ranks!$A$2:$B$12,2,FALSE)</f>
        <v>2</v>
      </c>
      <c r="H114" s="25">
        <f>VLOOKUP($A114,ranks!$A$2:$B$12,2,FALSE)-VLOOKUP(D114,ranks!$A$2:$B$12,2,FALSE)</f>
        <v>-2</v>
      </c>
      <c r="I114" s="25">
        <f>VLOOKUP($A114,ranks!$A$2:$B$12,2,FALSE)-VLOOKUP(E114,ranks!$A$2:$B$12,2,FALSE)</f>
        <v>-1</v>
      </c>
      <c r="J114">
        <f t="shared" si="10"/>
        <v>4</v>
      </c>
      <c r="K114">
        <f t="shared" si="11"/>
        <v>4</v>
      </c>
      <c r="L114">
        <f t="shared" si="12"/>
        <v>4</v>
      </c>
      <c r="M114">
        <f t="shared" si="13"/>
        <v>1</v>
      </c>
      <c r="N114">
        <f t="shared" si="14"/>
        <v>2</v>
      </c>
      <c r="O114">
        <f t="shared" si="15"/>
        <v>2</v>
      </c>
      <c r="P114">
        <f t="shared" si="16"/>
        <v>2</v>
      </c>
      <c r="Q114">
        <f t="shared" si="17"/>
        <v>1</v>
      </c>
    </row>
    <row r="115" spans="1:17" x14ac:dyDescent="0.25">
      <c r="A115" s="25" t="s">
        <v>1</v>
      </c>
      <c r="B115" t="s">
        <v>1</v>
      </c>
      <c r="C115" t="s">
        <v>1</v>
      </c>
      <c r="D115" t="s">
        <v>1</v>
      </c>
      <c r="E115" t="s">
        <v>3</v>
      </c>
      <c r="F115" s="25">
        <f>VLOOKUP($A115,ranks!$A$2:$B$12,2,FALSE)-VLOOKUP(B115,ranks!$A$2:$B$12,2,FALSE)</f>
        <v>0</v>
      </c>
      <c r="G115" s="25">
        <f>VLOOKUP($A115,ranks!$A$2:$B$12,2,FALSE)-VLOOKUP(C115,ranks!$A$2:$B$12,2,FALSE)</f>
        <v>0</v>
      </c>
      <c r="H115" s="25">
        <f>VLOOKUP($A115,ranks!$A$2:$B$12,2,FALSE)-VLOOKUP(D115,ranks!$A$2:$B$12,2,FALSE)</f>
        <v>0</v>
      </c>
      <c r="I115" s="25">
        <f>VLOOKUP($A115,ranks!$A$2:$B$12,2,FALSE)-VLOOKUP(E115,ranks!$A$2:$B$12,2,FALSE)</f>
        <v>1</v>
      </c>
      <c r="J115">
        <f t="shared" si="10"/>
        <v>0</v>
      </c>
      <c r="K115">
        <f t="shared" si="11"/>
        <v>0</v>
      </c>
      <c r="L115">
        <f t="shared" si="12"/>
        <v>0</v>
      </c>
      <c r="M115">
        <f t="shared" si="13"/>
        <v>1</v>
      </c>
      <c r="N115">
        <f t="shared" si="14"/>
        <v>0</v>
      </c>
      <c r="O115">
        <f t="shared" si="15"/>
        <v>0</v>
      </c>
      <c r="P115">
        <f t="shared" si="16"/>
        <v>0</v>
      </c>
      <c r="Q115">
        <f t="shared" si="17"/>
        <v>1</v>
      </c>
    </row>
    <row r="116" spans="1:17" x14ac:dyDescent="0.25">
      <c r="A116" s="25" t="s">
        <v>1</v>
      </c>
      <c r="B116" t="s">
        <v>4</v>
      </c>
      <c r="C116" t="s">
        <v>5</v>
      </c>
      <c r="D116" t="s">
        <v>1</v>
      </c>
      <c r="E116" t="s">
        <v>3</v>
      </c>
      <c r="F116" s="25">
        <f>VLOOKUP($A116,ranks!$A$2:$B$12,2,FALSE)-VLOOKUP(B116,ranks!$A$2:$B$12,2,FALSE)</f>
        <v>-1</v>
      </c>
      <c r="G116" s="25">
        <f>VLOOKUP($A116,ranks!$A$2:$B$12,2,FALSE)-VLOOKUP(C116,ranks!$A$2:$B$12,2,FALSE)</f>
        <v>3</v>
      </c>
      <c r="H116" s="25">
        <f>VLOOKUP($A116,ranks!$A$2:$B$12,2,FALSE)-VLOOKUP(D116,ranks!$A$2:$B$12,2,FALSE)</f>
        <v>0</v>
      </c>
      <c r="I116" s="25">
        <f>VLOOKUP($A116,ranks!$A$2:$B$12,2,FALSE)-VLOOKUP(E116,ranks!$A$2:$B$12,2,FALSE)</f>
        <v>1</v>
      </c>
      <c r="J116">
        <f t="shared" si="10"/>
        <v>1</v>
      </c>
      <c r="K116">
        <f t="shared" si="11"/>
        <v>9</v>
      </c>
      <c r="L116">
        <f t="shared" si="12"/>
        <v>0</v>
      </c>
      <c r="M116">
        <f t="shared" si="13"/>
        <v>1</v>
      </c>
      <c r="N116">
        <f t="shared" si="14"/>
        <v>1</v>
      </c>
      <c r="O116">
        <f t="shared" si="15"/>
        <v>3</v>
      </c>
      <c r="P116">
        <f t="shared" si="16"/>
        <v>0</v>
      </c>
      <c r="Q116">
        <f t="shared" si="17"/>
        <v>1</v>
      </c>
    </row>
    <row r="117" spans="1:17" x14ac:dyDescent="0.25">
      <c r="A117" s="25" t="s">
        <v>3</v>
      </c>
      <c r="B117" t="s">
        <v>1</v>
      </c>
      <c r="C117" t="s">
        <v>2</v>
      </c>
      <c r="D117" t="s">
        <v>1</v>
      </c>
      <c r="E117" t="s">
        <v>3</v>
      </c>
      <c r="F117" s="25">
        <f>VLOOKUP($A117,ranks!$A$2:$B$12,2,FALSE)-VLOOKUP(B117,ranks!$A$2:$B$12,2,FALSE)</f>
        <v>-1</v>
      </c>
      <c r="G117" s="25">
        <f>VLOOKUP($A117,ranks!$A$2:$B$12,2,FALSE)-VLOOKUP(C117,ranks!$A$2:$B$12,2,FALSE)</f>
        <v>-3</v>
      </c>
      <c r="H117" s="25">
        <f>VLOOKUP($A117,ranks!$A$2:$B$12,2,FALSE)-VLOOKUP(D117,ranks!$A$2:$B$12,2,FALSE)</f>
        <v>-1</v>
      </c>
      <c r="I117" s="25">
        <f>VLOOKUP($A117,ranks!$A$2:$B$12,2,FALSE)-VLOOKUP(E117,ranks!$A$2:$B$12,2,FALSE)</f>
        <v>0</v>
      </c>
      <c r="J117">
        <f t="shared" si="10"/>
        <v>1</v>
      </c>
      <c r="K117">
        <f t="shared" si="11"/>
        <v>9</v>
      </c>
      <c r="L117">
        <f t="shared" si="12"/>
        <v>1</v>
      </c>
      <c r="M117">
        <f t="shared" si="13"/>
        <v>0</v>
      </c>
      <c r="N117">
        <f t="shared" si="14"/>
        <v>1</v>
      </c>
      <c r="O117">
        <f t="shared" si="15"/>
        <v>3</v>
      </c>
      <c r="P117">
        <f t="shared" si="16"/>
        <v>1</v>
      </c>
      <c r="Q117">
        <f t="shared" si="17"/>
        <v>0</v>
      </c>
    </row>
    <row r="118" spans="1:17" x14ac:dyDescent="0.25">
      <c r="A118" s="25" t="s">
        <v>6</v>
      </c>
      <c r="B118" t="s">
        <v>1</v>
      </c>
      <c r="C118" t="s">
        <v>6</v>
      </c>
      <c r="D118" t="s">
        <v>1</v>
      </c>
      <c r="E118" t="s">
        <v>3</v>
      </c>
      <c r="F118" s="25">
        <f>VLOOKUP($A118,ranks!$A$2:$B$12,2,FALSE)-VLOOKUP(B118,ranks!$A$2:$B$12,2,FALSE)</f>
        <v>3</v>
      </c>
      <c r="G118" s="25">
        <f>VLOOKUP($A118,ranks!$A$2:$B$12,2,FALSE)-VLOOKUP(C118,ranks!$A$2:$B$12,2,FALSE)</f>
        <v>0</v>
      </c>
      <c r="H118" s="25">
        <f>VLOOKUP($A118,ranks!$A$2:$B$12,2,FALSE)-VLOOKUP(D118,ranks!$A$2:$B$12,2,FALSE)</f>
        <v>3</v>
      </c>
      <c r="I118" s="25">
        <f>VLOOKUP($A118,ranks!$A$2:$B$12,2,FALSE)-VLOOKUP(E118,ranks!$A$2:$B$12,2,FALSE)</f>
        <v>4</v>
      </c>
      <c r="J118">
        <f t="shared" si="10"/>
        <v>9</v>
      </c>
      <c r="K118">
        <f t="shared" si="11"/>
        <v>0</v>
      </c>
      <c r="L118">
        <f t="shared" si="12"/>
        <v>9</v>
      </c>
      <c r="M118">
        <f t="shared" si="13"/>
        <v>16</v>
      </c>
      <c r="N118">
        <f t="shared" si="14"/>
        <v>3</v>
      </c>
      <c r="O118">
        <f t="shared" si="15"/>
        <v>0</v>
      </c>
      <c r="P118">
        <f t="shared" si="16"/>
        <v>3</v>
      </c>
      <c r="Q118">
        <f t="shared" si="17"/>
        <v>4</v>
      </c>
    </row>
    <row r="119" spans="1:17" x14ac:dyDescent="0.25">
      <c r="A119" s="25" t="s">
        <v>5</v>
      </c>
      <c r="B119" t="s">
        <v>5</v>
      </c>
      <c r="C119" t="s">
        <v>5</v>
      </c>
      <c r="D119" t="s">
        <v>1</v>
      </c>
      <c r="E119" t="s">
        <v>3</v>
      </c>
      <c r="F119" s="25">
        <f>VLOOKUP($A119,ranks!$A$2:$B$12,2,FALSE)-VLOOKUP(B119,ranks!$A$2:$B$12,2,FALSE)</f>
        <v>0</v>
      </c>
      <c r="G119" s="25">
        <f>VLOOKUP($A119,ranks!$A$2:$B$12,2,FALSE)-VLOOKUP(C119,ranks!$A$2:$B$12,2,FALSE)</f>
        <v>0</v>
      </c>
      <c r="H119" s="25">
        <f>VLOOKUP($A119,ranks!$A$2:$B$12,2,FALSE)-VLOOKUP(D119,ranks!$A$2:$B$12,2,FALSE)</f>
        <v>-3</v>
      </c>
      <c r="I119" s="25">
        <f>VLOOKUP($A119,ranks!$A$2:$B$12,2,FALSE)-VLOOKUP(E119,ranks!$A$2:$B$12,2,FALSE)</f>
        <v>-2</v>
      </c>
      <c r="J119">
        <f t="shared" si="10"/>
        <v>0</v>
      </c>
      <c r="K119">
        <f t="shared" si="11"/>
        <v>0</v>
      </c>
      <c r="L119">
        <f t="shared" si="12"/>
        <v>9</v>
      </c>
      <c r="M119">
        <f t="shared" si="13"/>
        <v>4</v>
      </c>
      <c r="N119">
        <f t="shared" si="14"/>
        <v>0</v>
      </c>
      <c r="O119">
        <f t="shared" si="15"/>
        <v>0</v>
      </c>
      <c r="P119">
        <f t="shared" si="16"/>
        <v>3</v>
      </c>
      <c r="Q119">
        <f t="shared" si="17"/>
        <v>2</v>
      </c>
    </row>
    <row r="120" spans="1:17" x14ac:dyDescent="0.25">
      <c r="A120" s="25" t="s">
        <v>6</v>
      </c>
      <c r="B120" t="s">
        <v>6</v>
      </c>
      <c r="C120" t="s">
        <v>6</v>
      </c>
      <c r="D120" t="s">
        <v>1</v>
      </c>
      <c r="E120" t="s">
        <v>3</v>
      </c>
      <c r="F120" s="25">
        <f>VLOOKUP($A120,ranks!$A$2:$B$12,2,FALSE)-VLOOKUP(B120,ranks!$A$2:$B$12,2,FALSE)</f>
        <v>0</v>
      </c>
      <c r="G120" s="25">
        <f>VLOOKUP($A120,ranks!$A$2:$B$12,2,FALSE)-VLOOKUP(C120,ranks!$A$2:$B$12,2,FALSE)</f>
        <v>0</v>
      </c>
      <c r="H120" s="25">
        <f>VLOOKUP($A120,ranks!$A$2:$B$12,2,FALSE)-VLOOKUP(D120,ranks!$A$2:$B$12,2,FALSE)</f>
        <v>3</v>
      </c>
      <c r="I120" s="25">
        <f>VLOOKUP($A120,ranks!$A$2:$B$12,2,FALSE)-VLOOKUP(E120,ranks!$A$2:$B$12,2,FALSE)</f>
        <v>4</v>
      </c>
      <c r="J120">
        <f t="shared" si="10"/>
        <v>0</v>
      </c>
      <c r="K120">
        <f t="shared" si="11"/>
        <v>0</v>
      </c>
      <c r="L120">
        <f t="shared" si="12"/>
        <v>9</v>
      </c>
      <c r="M120">
        <f t="shared" si="13"/>
        <v>16</v>
      </c>
      <c r="N120">
        <f t="shared" si="14"/>
        <v>0</v>
      </c>
      <c r="O120">
        <f t="shared" si="15"/>
        <v>0</v>
      </c>
      <c r="P120">
        <f t="shared" si="16"/>
        <v>3</v>
      </c>
      <c r="Q120">
        <f t="shared" si="17"/>
        <v>4</v>
      </c>
    </row>
    <row r="121" spans="1:17" x14ac:dyDescent="0.25">
      <c r="A121" s="25" t="s">
        <v>6</v>
      </c>
      <c r="B121" t="s">
        <v>6</v>
      </c>
      <c r="C121" t="s">
        <v>6</v>
      </c>
      <c r="D121" t="s">
        <v>1</v>
      </c>
      <c r="E121" t="s">
        <v>3</v>
      </c>
      <c r="F121" s="25">
        <f>VLOOKUP($A121,ranks!$A$2:$B$12,2,FALSE)-VLOOKUP(B121,ranks!$A$2:$B$12,2,FALSE)</f>
        <v>0</v>
      </c>
      <c r="G121" s="25">
        <f>VLOOKUP($A121,ranks!$A$2:$B$12,2,FALSE)-VLOOKUP(C121,ranks!$A$2:$B$12,2,FALSE)</f>
        <v>0</v>
      </c>
      <c r="H121" s="25">
        <f>VLOOKUP($A121,ranks!$A$2:$B$12,2,FALSE)-VLOOKUP(D121,ranks!$A$2:$B$12,2,FALSE)</f>
        <v>3</v>
      </c>
      <c r="I121" s="25">
        <f>VLOOKUP($A121,ranks!$A$2:$B$12,2,FALSE)-VLOOKUP(E121,ranks!$A$2:$B$12,2,FALSE)</f>
        <v>4</v>
      </c>
      <c r="J121">
        <f t="shared" si="10"/>
        <v>0</v>
      </c>
      <c r="K121">
        <f t="shared" si="11"/>
        <v>0</v>
      </c>
      <c r="L121">
        <f t="shared" si="12"/>
        <v>9</v>
      </c>
      <c r="M121">
        <f t="shared" si="13"/>
        <v>16</v>
      </c>
      <c r="N121">
        <f t="shared" si="14"/>
        <v>0</v>
      </c>
      <c r="O121">
        <f t="shared" si="15"/>
        <v>0</v>
      </c>
      <c r="P121">
        <f t="shared" si="16"/>
        <v>3</v>
      </c>
      <c r="Q121">
        <f t="shared" si="17"/>
        <v>4</v>
      </c>
    </row>
    <row r="122" spans="1:17" x14ac:dyDescent="0.25">
      <c r="A122" s="25" t="s">
        <v>1</v>
      </c>
      <c r="B122" t="s">
        <v>1</v>
      </c>
      <c r="C122" t="s">
        <v>3</v>
      </c>
      <c r="D122" t="s">
        <v>1</v>
      </c>
      <c r="E122" t="s">
        <v>3</v>
      </c>
      <c r="F122" s="25">
        <f>VLOOKUP($A122,ranks!$A$2:$B$12,2,FALSE)-VLOOKUP(B122,ranks!$A$2:$B$12,2,FALSE)</f>
        <v>0</v>
      </c>
      <c r="G122" s="25">
        <f>VLOOKUP($A122,ranks!$A$2:$B$12,2,FALSE)-VLOOKUP(C122,ranks!$A$2:$B$12,2,FALSE)</f>
        <v>1</v>
      </c>
      <c r="H122" s="25">
        <f>VLOOKUP($A122,ranks!$A$2:$B$12,2,FALSE)-VLOOKUP(D122,ranks!$A$2:$B$12,2,FALSE)</f>
        <v>0</v>
      </c>
      <c r="I122" s="25">
        <f>VLOOKUP($A122,ranks!$A$2:$B$12,2,FALSE)-VLOOKUP(E122,ranks!$A$2:$B$12,2,FALSE)</f>
        <v>1</v>
      </c>
      <c r="J122">
        <f t="shared" si="10"/>
        <v>0</v>
      </c>
      <c r="K122">
        <f t="shared" si="11"/>
        <v>1</v>
      </c>
      <c r="L122">
        <f t="shared" si="12"/>
        <v>0</v>
      </c>
      <c r="M122">
        <f t="shared" si="13"/>
        <v>1</v>
      </c>
      <c r="N122">
        <f t="shared" si="14"/>
        <v>0</v>
      </c>
      <c r="O122">
        <f t="shared" si="15"/>
        <v>1</v>
      </c>
      <c r="P122">
        <f t="shared" si="16"/>
        <v>0</v>
      </c>
      <c r="Q122">
        <f t="shared" si="17"/>
        <v>1</v>
      </c>
    </row>
    <row r="123" spans="1:17" x14ac:dyDescent="0.25">
      <c r="A123" s="25" t="s">
        <v>6</v>
      </c>
      <c r="B123" t="s">
        <v>6</v>
      </c>
      <c r="C123" t="s">
        <v>6</v>
      </c>
      <c r="D123" t="s">
        <v>1</v>
      </c>
      <c r="E123" t="s">
        <v>3</v>
      </c>
      <c r="F123" s="25">
        <f>VLOOKUP($A123,ranks!$A$2:$B$12,2,FALSE)-VLOOKUP(B123,ranks!$A$2:$B$12,2,FALSE)</f>
        <v>0</v>
      </c>
      <c r="G123" s="25">
        <f>VLOOKUP($A123,ranks!$A$2:$B$12,2,FALSE)-VLOOKUP(C123,ranks!$A$2:$B$12,2,FALSE)</f>
        <v>0</v>
      </c>
      <c r="H123" s="25">
        <f>VLOOKUP($A123,ranks!$A$2:$B$12,2,FALSE)-VLOOKUP(D123,ranks!$A$2:$B$12,2,FALSE)</f>
        <v>3</v>
      </c>
      <c r="I123" s="25">
        <f>VLOOKUP($A123,ranks!$A$2:$B$12,2,FALSE)-VLOOKUP(E123,ranks!$A$2:$B$12,2,FALSE)</f>
        <v>4</v>
      </c>
      <c r="J123">
        <f t="shared" si="10"/>
        <v>0</v>
      </c>
      <c r="K123">
        <f t="shared" si="11"/>
        <v>0</v>
      </c>
      <c r="L123">
        <f t="shared" si="12"/>
        <v>9</v>
      </c>
      <c r="M123">
        <f t="shared" si="13"/>
        <v>16</v>
      </c>
      <c r="N123">
        <f t="shared" si="14"/>
        <v>0</v>
      </c>
      <c r="O123">
        <f t="shared" si="15"/>
        <v>0</v>
      </c>
      <c r="P123">
        <f t="shared" si="16"/>
        <v>3</v>
      </c>
      <c r="Q123">
        <f t="shared" si="17"/>
        <v>4</v>
      </c>
    </row>
    <row r="124" spans="1:17" x14ac:dyDescent="0.25">
      <c r="A124" s="25" t="s">
        <v>4</v>
      </c>
      <c r="B124" t="s">
        <v>1</v>
      </c>
      <c r="C124" t="s">
        <v>6</v>
      </c>
      <c r="D124" t="s">
        <v>1</v>
      </c>
      <c r="E124" t="s">
        <v>3</v>
      </c>
      <c r="F124" s="25">
        <f>VLOOKUP($A124,ranks!$A$2:$B$12,2,FALSE)-VLOOKUP(B124,ranks!$A$2:$B$12,2,FALSE)</f>
        <v>1</v>
      </c>
      <c r="G124" s="25">
        <f>VLOOKUP($A124,ranks!$A$2:$B$12,2,FALSE)-VLOOKUP(C124,ranks!$A$2:$B$12,2,FALSE)</f>
        <v>-2</v>
      </c>
      <c r="H124" s="25">
        <f>VLOOKUP($A124,ranks!$A$2:$B$12,2,FALSE)-VLOOKUP(D124,ranks!$A$2:$B$12,2,FALSE)</f>
        <v>1</v>
      </c>
      <c r="I124" s="25">
        <f>VLOOKUP($A124,ranks!$A$2:$B$12,2,FALSE)-VLOOKUP(E124,ranks!$A$2:$B$12,2,FALSE)</f>
        <v>2</v>
      </c>
      <c r="J124">
        <f t="shared" si="10"/>
        <v>1</v>
      </c>
      <c r="K124">
        <f t="shared" si="11"/>
        <v>4</v>
      </c>
      <c r="L124">
        <f t="shared" si="12"/>
        <v>1</v>
      </c>
      <c r="M124">
        <f t="shared" si="13"/>
        <v>4</v>
      </c>
      <c r="N124">
        <f t="shared" si="14"/>
        <v>1</v>
      </c>
      <c r="O124">
        <f t="shared" si="15"/>
        <v>2</v>
      </c>
      <c r="P124">
        <f t="shared" si="16"/>
        <v>1</v>
      </c>
      <c r="Q124">
        <f t="shared" si="17"/>
        <v>2</v>
      </c>
    </row>
    <row r="125" spans="1:17" x14ac:dyDescent="0.25">
      <c r="A125" s="25" t="s">
        <v>5</v>
      </c>
      <c r="B125" t="s">
        <v>1</v>
      </c>
      <c r="C125" t="s">
        <v>1</v>
      </c>
      <c r="D125" t="s">
        <v>1</v>
      </c>
      <c r="E125" t="s">
        <v>3</v>
      </c>
      <c r="F125" s="25">
        <f>VLOOKUP($A125,ranks!$A$2:$B$12,2,FALSE)-VLOOKUP(B125,ranks!$A$2:$B$12,2,FALSE)</f>
        <v>-3</v>
      </c>
      <c r="G125" s="25">
        <f>VLOOKUP($A125,ranks!$A$2:$B$12,2,FALSE)-VLOOKUP(C125,ranks!$A$2:$B$12,2,FALSE)</f>
        <v>-3</v>
      </c>
      <c r="H125" s="25">
        <f>VLOOKUP($A125,ranks!$A$2:$B$12,2,FALSE)-VLOOKUP(D125,ranks!$A$2:$B$12,2,FALSE)</f>
        <v>-3</v>
      </c>
      <c r="I125" s="25">
        <f>VLOOKUP($A125,ranks!$A$2:$B$12,2,FALSE)-VLOOKUP(E125,ranks!$A$2:$B$12,2,FALSE)</f>
        <v>-2</v>
      </c>
      <c r="J125">
        <f t="shared" si="10"/>
        <v>9</v>
      </c>
      <c r="K125">
        <f t="shared" si="11"/>
        <v>9</v>
      </c>
      <c r="L125">
        <f t="shared" si="12"/>
        <v>9</v>
      </c>
      <c r="M125">
        <f t="shared" si="13"/>
        <v>4</v>
      </c>
      <c r="N125">
        <f t="shared" si="14"/>
        <v>3</v>
      </c>
      <c r="O125">
        <f t="shared" si="15"/>
        <v>3</v>
      </c>
      <c r="P125">
        <f t="shared" si="16"/>
        <v>3</v>
      </c>
      <c r="Q125">
        <f t="shared" si="17"/>
        <v>2</v>
      </c>
    </row>
    <row r="126" spans="1:17" x14ac:dyDescent="0.25">
      <c r="A126" s="25" t="s">
        <v>9</v>
      </c>
      <c r="B126" t="s">
        <v>3</v>
      </c>
      <c r="C126" t="s">
        <v>1</v>
      </c>
      <c r="D126" t="s">
        <v>1</v>
      </c>
      <c r="E126" t="s">
        <v>3</v>
      </c>
      <c r="F126" s="25">
        <f>VLOOKUP($A126,ranks!$A$2:$B$12,2,FALSE)-VLOOKUP(B126,ranks!$A$2:$B$12,2,FALSE)</f>
        <v>-4</v>
      </c>
      <c r="G126" s="25">
        <f>VLOOKUP($A126,ranks!$A$2:$B$12,2,FALSE)-VLOOKUP(C126,ranks!$A$2:$B$12,2,FALSE)</f>
        <v>-5</v>
      </c>
      <c r="H126" s="25">
        <f>VLOOKUP($A126,ranks!$A$2:$B$12,2,FALSE)-VLOOKUP(D126,ranks!$A$2:$B$12,2,FALSE)</f>
        <v>-5</v>
      </c>
      <c r="I126" s="25">
        <f>VLOOKUP($A126,ranks!$A$2:$B$12,2,FALSE)-VLOOKUP(E126,ranks!$A$2:$B$12,2,FALSE)</f>
        <v>-4</v>
      </c>
      <c r="J126">
        <f t="shared" si="10"/>
        <v>16</v>
      </c>
      <c r="K126">
        <f t="shared" si="11"/>
        <v>25</v>
      </c>
      <c r="L126">
        <f t="shared" si="12"/>
        <v>25</v>
      </c>
      <c r="M126">
        <f t="shared" si="13"/>
        <v>16</v>
      </c>
      <c r="N126">
        <f t="shared" si="14"/>
        <v>4</v>
      </c>
      <c r="O126">
        <f t="shared" si="15"/>
        <v>5</v>
      </c>
      <c r="P126">
        <f t="shared" si="16"/>
        <v>5</v>
      </c>
      <c r="Q126">
        <f t="shared" si="17"/>
        <v>4</v>
      </c>
    </row>
    <row r="127" spans="1:17" x14ac:dyDescent="0.25">
      <c r="A127" s="25" t="s">
        <v>1</v>
      </c>
      <c r="B127" t="s">
        <v>1</v>
      </c>
      <c r="C127" t="s">
        <v>1</v>
      </c>
      <c r="D127" t="s">
        <v>1</v>
      </c>
      <c r="E127" t="s">
        <v>3</v>
      </c>
      <c r="F127" s="25">
        <f>VLOOKUP($A127,ranks!$A$2:$B$12,2,FALSE)-VLOOKUP(B127,ranks!$A$2:$B$12,2,FALSE)</f>
        <v>0</v>
      </c>
      <c r="G127" s="25">
        <f>VLOOKUP($A127,ranks!$A$2:$B$12,2,FALSE)-VLOOKUP(C127,ranks!$A$2:$B$12,2,FALSE)</f>
        <v>0</v>
      </c>
      <c r="H127" s="25">
        <f>VLOOKUP($A127,ranks!$A$2:$B$12,2,FALSE)-VLOOKUP(D127,ranks!$A$2:$B$12,2,FALSE)</f>
        <v>0</v>
      </c>
      <c r="I127" s="25">
        <f>VLOOKUP($A127,ranks!$A$2:$B$12,2,FALSE)-VLOOKUP(E127,ranks!$A$2:$B$12,2,FALSE)</f>
        <v>1</v>
      </c>
      <c r="J127">
        <f t="shared" si="10"/>
        <v>0</v>
      </c>
      <c r="K127">
        <f t="shared" si="11"/>
        <v>0</v>
      </c>
      <c r="L127">
        <f t="shared" si="12"/>
        <v>0</v>
      </c>
      <c r="M127">
        <f t="shared" si="13"/>
        <v>1</v>
      </c>
      <c r="N127">
        <f t="shared" si="14"/>
        <v>0</v>
      </c>
      <c r="O127">
        <f t="shared" si="15"/>
        <v>0</v>
      </c>
      <c r="P127">
        <f t="shared" si="16"/>
        <v>0</v>
      </c>
      <c r="Q127">
        <f t="shared" si="17"/>
        <v>1</v>
      </c>
    </row>
    <row r="128" spans="1:17" x14ac:dyDescent="0.25">
      <c r="A128" s="25" t="s">
        <v>6</v>
      </c>
      <c r="B128" t="s">
        <v>1</v>
      </c>
      <c r="C128" t="s">
        <v>1</v>
      </c>
      <c r="D128" t="s">
        <v>1</v>
      </c>
      <c r="E128" t="s">
        <v>3</v>
      </c>
      <c r="F128" s="25">
        <f>VLOOKUP($A128,ranks!$A$2:$B$12,2,FALSE)-VLOOKUP(B128,ranks!$A$2:$B$12,2,FALSE)</f>
        <v>3</v>
      </c>
      <c r="G128" s="25">
        <f>VLOOKUP($A128,ranks!$A$2:$B$12,2,FALSE)-VLOOKUP(C128,ranks!$A$2:$B$12,2,FALSE)</f>
        <v>3</v>
      </c>
      <c r="H128" s="25">
        <f>VLOOKUP($A128,ranks!$A$2:$B$12,2,FALSE)-VLOOKUP(D128,ranks!$A$2:$B$12,2,FALSE)</f>
        <v>3</v>
      </c>
      <c r="I128" s="25">
        <f>VLOOKUP($A128,ranks!$A$2:$B$12,2,FALSE)-VLOOKUP(E128,ranks!$A$2:$B$12,2,FALSE)</f>
        <v>4</v>
      </c>
      <c r="J128">
        <f t="shared" si="10"/>
        <v>9</v>
      </c>
      <c r="K128">
        <f t="shared" si="11"/>
        <v>9</v>
      </c>
      <c r="L128">
        <f t="shared" si="12"/>
        <v>9</v>
      </c>
      <c r="M128">
        <f t="shared" si="13"/>
        <v>16</v>
      </c>
      <c r="N128">
        <f t="shared" si="14"/>
        <v>3</v>
      </c>
      <c r="O128">
        <f t="shared" si="15"/>
        <v>3</v>
      </c>
      <c r="P128">
        <f t="shared" si="16"/>
        <v>3</v>
      </c>
      <c r="Q128">
        <f t="shared" si="17"/>
        <v>4</v>
      </c>
    </row>
    <row r="129" spans="1:17" x14ac:dyDescent="0.25">
      <c r="A129" s="25" t="s">
        <v>10</v>
      </c>
      <c r="B129" t="s">
        <v>5</v>
      </c>
      <c r="C129" t="s">
        <v>5</v>
      </c>
      <c r="D129" t="s">
        <v>1</v>
      </c>
      <c r="E129" t="s">
        <v>3</v>
      </c>
      <c r="F129" s="25">
        <f>VLOOKUP($A129,ranks!$A$2:$B$12,2,FALSE)-VLOOKUP(B129,ranks!$A$2:$B$12,2,FALSE)</f>
        <v>-1</v>
      </c>
      <c r="G129" s="25">
        <f>VLOOKUP($A129,ranks!$A$2:$B$12,2,FALSE)-VLOOKUP(C129,ranks!$A$2:$B$12,2,FALSE)</f>
        <v>-1</v>
      </c>
      <c r="H129" s="25">
        <f>VLOOKUP($A129,ranks!$A$2:$B$12,2,FALSE)-VLOOKUP(D129,ranks!$A$2:$B$12,2,FALSE)</f>
        <v>-4</v>
      </c>
      <c r="I129" s="25">
        <f>VLOOKUP($A129,ranks!$A$2:$B$12,2,FALSE)-VLOOKUP(E129,ranks!$A$2:$B$12,2,FALSE)</f>
        <v>-3</v>
      </c>
      <c r="J129">
        <f t="shared" si="10"/>
        <v>1</v>
      </c>
      <c r="K129">
        <f t="shared" si="11"/>
        <v>1</v>
      </c>
      <c r="L129">
        <f t="shared" si="12"/>
        <v>16</v>
      </c>
      <c r="M129">
        <f t="shared" si="13"/>
        <v>9</v>
      </c>
      <c r="N129">
        <f t="shared" si="14"/>
        <v>1</v>
      </c>
      <c r="O129">
        <f t="shared" si="15"/>
        <v>1</v>
      </c>
      <c r="P129">
        <f t="shared" si="16"/>
        <v>4</v>
      </c>
      <c r="Q129">
        <f t="shared" si="17"/>
        <v>3</v>
      </c>
    </row>
    <row r="130" spans="1:17" x14ac:dyDescent="0.25">
      <c r="A130" s="25" t="s">
        <v>1</v>
      </c>
      <c r="B130" t="s">
        <v>1</v>
      </c>
      <c r="C130" t="s">
        <v>1</v>
      </c>
      <c r="D130" t="s">
        <v>1</v>
      </c>
      <c r="E130" t="s">
        <v>3</v>
      </c>
      <c r="F130" s="25">
        <f>VLOOKUP($A130,ranks!$A$2:$B$12,2,FALSE)-VLOOKUP(B130,ranks!$A$2:$B$12,2,FALSE)</f>
        <v>0</v>
      </c>
      <c r="G130" s="25">
        <f>VLOOKUP($A130,ranks!$A$2:$B$12,2,FALSE)-VLOOKUP(C130,ranks!$A$2:$B$12,2,FALSE)</f>
        <v>0</v>
      </c>
      <c r="H130" s="25">
        <f>VLOOKUP($A130,ranks!$A$2:$B$12,2,FALSE)-VLOOKUP(D130,ranks!$A$2:$B$12,2,FALSE)</f>
        <v>0</v>
      </c>
      <c r="I130" s="25">
        <f>VLOOKUP($A130,ranks!$A$2:$B$12,2,FALSE)-VLOOKUP(E130,ranks!$A$2:$B$12,2,FALSE)</f>
        <v>1</v>
      </c>
      <c r="J130">
        <f t="shared" si="10"/>
        <v>0</v>
      </c>
      <c r="K130">
        <f t="shared" si="11"/>
        <v>0</v>
      </c>
      <c r="L130">
        <f t="shared" si="12"/>
        <v>0</v>
      </c>
      <c r="M130">
        <f t="shared" si="13"/>
        <v>1</v>
      </c>
      <c r="N130">
        <f t="shared" si="14"/>
        <v>0</v>
      </c>
      <c r="O130">
        <f t="shared" si="15"/>
        <v>0</v>
      </c>
      <c r="P130">
        <f t="shared" si="16"/>
        <v>0</v>
      </c>
      <c r="Q130">
        <f t="shared" si="17"/>
        <v>1</v>
      </c>
    </row>
    <row r="131" spans="1:17" x14ac:dyDescent="0.25">
      <c r="A131" s="25" t="s">
        <v>7</v>
      </c>
      <c r="B131" t="s">
        <v>1</v>
      </c>
      <c r="C131" t="s">
        <v>1</v>
      </c>
      <c r="D131" t="s">
        <v>1</v>
      </c>
      <c r="E131" t="s">
        <v>3</v>
      </c>
      <c r="F131" s="25">
        <f>VLOOKUP($A131,ranks!$A$2:$B$12,2,FALSE)-VLOOKUP(B131,ranks!$A$2:$B$12,2,FALSE)</f>
        <v>-2</v>
      </c>
      <c r="G131" s="25">
        <f>VLOOKUP($A131,ranks!$A$2:$B$12,2,FALSE)-VLOOKUP(C131,ranks!$A$2:$B$12,2,FALSE)</f>
        <v>-2</v>
      </c>
      <c r="H131" s="25">
        <f>VLOOKUP($A131,ranks!$A$2:$B$12,2,FALSE)-VLOOKUP(D131,ranks!$A$2:$B$12,2,FALSE)</f>
        <v>-2</v>
      </c>
      <c r="I131" s="25">
        <f>VLOOKUP($A131,ranks!$A$2:$B$12,2,FALSE)-VLOOKUP(E131,ranks!$A$2:$B$12,2,FALSE)</f>
        <v>-1</v>
      </c>
      <c r="J131">
        <f t="shared" ref="J131:J194" si="18">F131^2</f>
        <v>4</v>
      </c>
      <c r="K131">
        <f t="shared" ref="K131:K194" si="19">G131^2</f>
        <v>4</v>
      </c>
      <c r="L131">
        <f t="shared" ref="L131:L194" si="20">H131^2</f>
        <v>4</v>
      </c>
      <c r="M131">
        <f t="shared" ref="M131:M194" si="21">I131^2</f>
        <v>1</v>
      </c>
      <c r="N131">
        <f t="shared" ref="N131:N194" si="22">ABS(F131)</f>
        <v>2</v>
      </c>
      <c r="O131">
        <f t="shared" ref="O131:O194" si="23">ABS(G131)</f>
        <v>2</v>
      </c>
      <c r="P131">
        <f t="shared" ref="P131:P194" si="24">ABS(H131)</f>
        <v>2</v>
      </c>
      <c r="Q131">
        <f t="shared" ref="Q131:Q194" si="25">ABS(I131)</f>
        <v>1</v>
      </c>
    </row>
    <row r="132" spans="1:17" x14ac:dyDescent="0.25">
      <c r="A132" s="25" t="s">
        <v>2</v>
      </c>
      <c r="B132" t="s">
        <v>2</v>
      </c>
      <c r="C132" t="s">
        <v>2</v>
      </c>
      <c r="D132" t="s">
        <v>1</v>
      </c>
      <c r="E132" t="s">
        <v>3</v>
      </c>
      <c r="F132" s="25">
        <f>VLOOKUP($A132,ranks!$A$2:$B$12,2,FALSE)-VLOOKUP(B132,ranks!$A$2:$B$12,2,FALSE)</f>
        <v>0</v>
      </c>
      <c r="G132" s="25">
        <f>VLOOKUP($A132,ranks!$A$2:$B$12,2,FALSE)-VLOOKUP(C132,ranks!$A$2:$B$12,2,FALSE)</f>
        <v>0</v>
      </c>
      <c r="H132" s="25">
        <f>VLOOKUP($A132,ranks!$A$2:$B$12,2,FALSE)-VLOOKUP(D132,ranks!$A$2:$B$12,2,FALSE)</f>
        <v>2</v>
      </c>
      <c r="I132" s="25">
        <f>VLOOKUP($A132,ranks!$A$2:$B$12,2,FALSE)-VLOOKUP(E132,ranks!$A$2:$B$12,2,FALSE)</f>
        <v>3</v>
      </c>
      <c r="J132">
        <f t="shared" si="18"/>
        <v>0</v>
      </c>
      <c r="K132">
        <f t="shared" si="19"/>
        <v>0</v>
      </c>
      <c r="L132">
        <f t="shared" si="20"/>
        <v>4</v>
      </c>
      <c r="M132">
        <f t="shared" si="21"/>
        <v>9</v>
      </c>
      <c r="N132">
        <f t="shared" si="22"/>
        <v>0</v>
      </c>
      <c r="O132">
        <f t="shared" si="23"/>
        <v>0</v>
      </c>
      <c r="P132">
        <f t="shared" si="24"/>
        <v>2</v>
      </c>
      <c r="Q132">
        <f t="shared" si="25"/>
        <v>3</v>
      </c>
    </row>
    <row r="133" spans="1:17" x14ac:dyDescent="0.25">
      <c r="A133" s="25" t="s">
        <v>3</v>
      </c>
      <c r="B133" t="s">
        <v>5</v>
      </c>
      <c r="C133" t="s">
        <v>1</v>
      </c>
      <c r="D133" t="s">
        <v>1</v>
      </c>
      <c r="E133" t="s">
        <v>3</v>
      </c>
      <c r="F133" s="25">
        <f>VLOOKUP($A133,ranks!$A$2:$B$12,2,FALSE)-VLOOKUP(B133,ranks!$A$2:$B$12,2,FALSE)</f>
        <v>2</v>
      </c>
      <c r="G133" s="25">
        <f>VLOOKUP($A133,ranks!$A$2:$B$12,2,FALSE)-VLOOKUP(C133,ranks!$A$2:$B$12,2,FALSE)</f>
        <v>-1</v>
      </c>
      <c r="H133" s="25">
        <f>VLOOKUP($A133,ranks!$A$2:$B$12,2,FALSE)-VLOOKUP(D133,ranks!$A$2:$B$12,2,FALSE)</f>
        <v>-1</v>
      </c>
      <c r="I133" s="25">
        <f>VLOOKUP($A133,ranks!$A$2:$B$12,2,FALSE)-VLOOKUP(E133,ranks!$A$2:$B$12,2,FALSE)</f>
        <v>0</v>
      </c>
      <c r="J133">
        <f t="shared" si="18"/>
        <v>4</v>
      </c>
      <c r="K133">
        <f t="shared" si="19"/>
        <v>1</v>
      </c>
      <c r="L133">
        <f t="shared" si="20"/>
        <v>1</v>
      </c>
      <c r="M133">
        <f t="shared" si="21"/>
        <v>0</v>
      </c>
      <c r="N133">
        <f t="shared" si="22"/>
        <v>2</v>
      </c>
      <c r="O133">
        <f t="shared" si="23"/>
        <v>1</v>
      </c>
      <c r="P133">
        <f t="shared" si="24"/>
        <v>1</v>
      </c>
      <c r="Q133">
        <f t="shared" si="25"/>
        <v>0</v>
      </c>
    </row>
    <row r="134" spans="1:17" x14ac:dyDescent="0.25">
      <c r="A134" s="25" t="s">
        <v>7</v>
      </c>
      <c r="B134" t="s">
        <v>3</v>
      </c>
      <c r="C134" t="s">
        <v>4</v>
      </c>
      <c r="D134" t="s">
        <v>1</v>
      </c>
      <c r="E134" t="s">
        <v>3</v>
      </c>
      <c r="F134" s="25">
        <f>VLOOKUP($A134,ranks!$A$2:$B$12,2,FALSE)-VLOOKUP(B134,ranks!$A$2:$B$12,2,FALSE)</f>
        <v>-1</v>
      </c>
      <c r="G134" s="25">
        <f>VLOOKUP($A134,ranks!$A$2:$B$12,2,FALSE)-VLOOKUP(C134,ranks!$A$2:$B$12,2,FALSE)</f>
        <v>-3</v>
      </c>
      <c r="H134" s="25">
        <f>VLOOKUP($A134,ranks!$A$2:$B$12,2,FALSE)-VLOOKUP(D134,ranks!$A$2:$B$12,2,FALSE)</f>
        <v>-2</v>
      </c>
      <c r="I134" s="25">
        <f>VLOOKUP($A134,ranks!$A$2:$B$12,2,FALSE)-VLOOKUP(E134,ranks!$A$2:$B$12,2,FALSE)</f>
        <v>-1</v>
      </c>
      <c r="J134">
        <f t="shared" si="18"/>
        <v>1</v>
      </c>
      <c r="K134">
        <f t="shared" si="19"/>
        <v>9</v>
      </c>
      <c r="L134">
        <f t="shared" si="20"/>
        <v>4</v>
      </c>
      <c r="M134">
        <f t="shared" si="21"/>
        <v>1</v>
      </c>
      <c r="N134">
        <f t="shared" si="22"/>
        <v>1</v>
      </c>
      <c r="O134">
        <f t="shared" si="23"/>
        <v>3</v>
      </c>
      <c r="P134">
        <f t="shared" si="24"/>
        <v>2</v>
      </c>
      <c r="Q134">
        <f t="shared" si="25"/>
        <v>1</v>
      </c>
    </row>
    <row r="135" spans="1:17" x14ac:dyDescent="0.25">
      <c r="A135" s="25" t="s">
        <v>4</v>
      </c>
      <c r="B135" t="s">
        <v>4</v>
      </c>
      <c r="C135" t="s">
        <v>4</v>
      </c>
      <c r="D135" t="s">
        <v>1</v>
      </c>
      <c r="E135" t="s">
        <v>3</v>
      </c>
      <c r="F135" s="25">
        <f>VLOOKUP($A135,ranks!$A$2:$B$12,2,FALSE)-VLOOKUP(B135,ranks!$A$2:$B$12,2,FALSE)</f>
        <v>0</v>
      </c>
      <c r="G135" s="25">
        <f>VLOOKUP($A135,ranks!$A$2:$B$12,2,FALSE)-VLOOKUP(C135,ranks!$A$2:$B$12,2,FALSE)</f>
        <v>0</v>
      </c>
      <c r="H135" s="25">
        <f>VLOOKUP($A135,ranks!$A$2:$B$12,2,FALSE)-VLOOKUP(D135,ranks!$A$2:$B$12,2,FALSE)</f>
        <v>1</v>
      </c>
      <c r="I135" s="25">
        <f>VLOOKUP($A135,ranks!$A$2:$B$12,2,FALSE)-VLOOKUP(E135,ranks!$A$2:$B$12,2,FALSE)</f>
        <v>2</v>
      </c>
      <c r="J135">
        <f t="shared" si="18"/>
        <v>0</v>
      </c>
      <c r="K135">
        <f t="shared" si="19"/>
        <v>0</v>
      </c>
      <c r="L135">
        <f t="shared" si="20"/>
        <v>1</v>
      </c>
      <c r="M135">
        <f t="shared" si="21"/>
        <v>4</v>
      </c>
      <c r="N135">
        <f t="shared" si="22"/>
        <v>0</v>
      </c>
      <c r="O135">
        <f t="shared" si="23"/>
        <v>0</v>
      </c>
      <c r="P135">
        <f t="shared" si="24"/>
        <v>1</v>
      </c>
      <c r="Q135">
        <f t="shared" si="25"/>
        <v>2</v>
      </c>
    </row>
    <row r="136" spans="1:17" x14ac:dyDescent="0.25">
      <c r="A136" s="25" t="s">
        <v>6</v>
      </c>
      <c r="B136" t="s">
        <v>6</v>
      </c>
      <c r="C136" t="s">
        <v>6</v>
      </c>
      <c r="D136" t="s">
        <v>1</v>
      </c>
      <c r="E136" t="s">
        <v>3</v>
      </c>
      <c r="F136" s="25">
        <f>VLOOKUP($A136,ranks!$A$2:$B$12,2,FALSE)-VLOOKUP(B136,ranks!$A$2:$B$12,2,FALSE)</f>
        <v>0</v>
      </c>
      <c r="G136" s="25">
        <f>VLOOKUP($A136,ranks!$A$2:$B$12,2,FALSE)-VLOOKUP(C136,ranks!$A$2:$B$12,2,FALSE)</f>
        <v>0</v>
      </c>
      <c r="H136" s="25">
        <f>VLOOKUP($A136,ranks!$A$2:$B$12,2,FALSE)-VLOOKUP(D136,ranks!$A$2:$B$12,2,FALSE)</f>
        <v>3</v>
      </c>
      <c r="I136" s="25">
        <f>VLOOKUP($A136,ranks!$A$2:$B$12,2,FALSE)-VLOOKUP(E136,ranks!$A$2:$B$12,2,FALSE)</f>
        <v>4</v>
      </c>
      <c r="J136">
        <f t="shared" si="18"/>
        <v>0</v>
      </c>
      <c r="K136">
        <f t="shared" si="19"/>
        <v>0</v>
      </c>
      <c r="L136">
        <f t="shared" si="20"/>
        <v>9</v>
      </c>
      <c r="M136">
        <f t="shared" si="21"/>
        <v>16</v>
      </c>
      <c r="N136">
        <f t="shared" si="22"/>
        <v>0</v>
      </c>
      <c r="O136">
        <f t="shared" si="23"/>
        <v>0</v>
      </c>
      <c r="P136">
        <f t="shared" si="24"/>
        <v>3</v>
      </c>
      <c r="Q136">
        <f t="shared" si="25"/>
        <v>4</v>
      </c>
    </row>
    <row r="137" spans="1:17" x14ac:dyDescent="0.25">
      <c r="A137" s="25" t="s">
        <v>6</v>
      </c>
      <c r="B137" t="s">
        <v>6</v>
      </c>
      <c r="C137" t="s">
        <v>6</v>
      </c>
      <c r="D137" t="s">
        <v>1</v>
      </c>
      <c r="E137" t="s">
        <v>3</v>
      </c>
      <c r="F137" s="25">
        <f>VLOOKUP($A137,ranks!$A$2:$B$12,2,FALSE)-VLOOKUP(B137,ranks!$A$2:$B$12,2,FALSE)</f>
        <v>0</v>
      </c>
      <c r="G137" s="25">
        <f>VLOOKUP($A137,ranks!$A$2:$B$12,2,FALSE)-VLOOKUP(C137,ranks!$A$2:$B$12,2,FALSE)</f>
        <v>0</v>
      </c>
      <c r="H137" s="25">
        <f>VLOOKUP($A137,ranks!$A$2:$B$12,2,FALSE)-VLOOKUP(D137,ranks!$A$2:$B$12,2,FALSE)</f>
        <v>3</v>
      </c>
      <c r="I137" s="25">
        <f>VLOOKUP($A137,ranks!$A$2:$B$12,2,FALSE)-VLOOKUP(E137,ranks!$A$2:$B$12,2,FALSE)</f>
        <v>4</v>
      </c>
      <c r="J137">
        <f t="shared" si="18"/>
        <v>0</v>
      </c>
      <c r="K137">
        <f t="shared" si="19"/>
        <v>0</v>
      </c>
      <c r="L137">
        <f t="shared" si="20"/>
        <v>9</v>
      </c>
      <c r="M137">
        <f t="shared" si="21"/>
        <v>16</v>
      </c>
      <c r="N137">
        <f t="shared" si="22"/>
        <v>0</v>
      </c>
      <c r="O137">
        <f t="shared" si="23"/>
        <v>0</v>
      </c>
      <c r="P137">
        <f t="shared" si="24"/>
        <v>3</v>
      </c>
      <c r="Q137">
        <f t="shared" si="25"/>
        <v>4</v>
      </c>
    </row>
    <row r="138" spans="1:17" x14ac:dyDescent="0.25">
      <c r="A138" s="25" t="s">
        <v>10</v>
      </c>
      <c r="B138" t="s">
        <v>1</v>
      </c>
      <c r="C138" t="s">
        <v>1</v>
      </c>
      <c r="D138" t="s">
        <v>1</v>
      </c>
      <c r="E138" t="s">
        <v>3</v>
      </c>
      <c r="F138" s="25">
        <f>VLOOKUP($A138,ranks!$A$2:$B$12,2,FALSE)-VLOOKUP(B138,ranks!$A$2:$B$12,2,FALSE)</f>
        <v>-4</v>
      </c>
      <c r="G138" s="25">
        <f>VLOOKUP($A138,ranks!$A$2:$B$12,2,FALSE)-VLOOKUP(C138,ranks!$A$2:$B$12,2,FALSE)</f>
        <v>-4</v>
      </c>
      <c r="H138" s="25">
        <f>VLOOKUP($A138,ranks!$A$2:$B$12,2,FALSE)-VLOOKUP(D138,ranks!$A$2:$B$12,2,FALSE)</f>
        <v>-4</v>
      </c>
      <c r="I138" s="25">
        <f>VLOOKUP($A138,ranks!$A$2:$B$12,2,FALSE)-VLOOKUP(E138,ranks!$A$2:$B$12,2,FALSE)</f>
        <v>-3</v>
      </c>
      <c r="J138">
        <f t="shared" si="18"/>
        <v>16</v>
      </c>
      <c r="K138">
        <f t="shared" si="19"/>
        <v>16</v>
      </c>
      <c r="L138">
        <f t="shared" si="20"/>
        <v>16</v>
      </c>
      <c r="M138">
        <f t="shared" si="21"/>
        <v>9</v>
      </c>
      <c r="N138">
        <f t="shared" si="22"/>
        <v>4</v>
      </c>
      <c r="O138">
        <f t="shared" si="23"/>
        <v>4</v>
      </c>
      <c r="P138">
        <f t="shared" si="24"/>
        <v>4</v>
      </c>
      <c r="Q138">
        <f t="shared" si="25"/>
        <v>3</v>
      </c>
    </row>
    <row r="139" spans="1:17" x14ac:dyDescent="0.25">
      <c r="A139" s="25" t="s">
        <v>1</v>
      </c>
      <c r="B139" t="s">
        <v>1</v>
      </c>
      <c r="C139" t="s">
        <v>4</v>
      </c>
      <c r="D139" t="s">
        <v>1</v>
      </c>
      <c r="E139" t="s">
        <v>3</v>
      </c>
      <c r="F139" s="25">
        <f>VLOOKUP($A139,ranks!$A$2:$B$12,2,FALSE)-VLOOKUP(B139,ranks!$A$2:$B$12,2,FALSE)</f>
        <v>0</v>
      </c>
      <c r="G139" s="25">
        <f>VLOOKUP($A139,ranks!$A$2:$B$12,2,FALSE)-VLOOKUP(C139,ranks!$A$2:$B$12,2,FALSE)</f>
        <v>-1</v>
      </c>
      <c r="H139" s="25">
        <f>VLOOKUP($A139,ranks!$A$2:$B$12,2,FALSE)-VLOOKUP(D139,ranks!$A$2:$B$12,2,FALSE)</f>
        <v>0</v>
      </c>
      <c r="I139" s="25">
        <f>VLOOKUP($A139,ranks!$A$2:$B$12,2,FALSE)-VLOOKUP(E139,ranks!$A$2:$B$12,2,FALSE)</f>
        <v>1</v>
      </c>
      <c r="J139">
        <f t="shared" si="18"/>
        <v>0</v>
      </c>
      <c r="K139">
        <f t="shared" si="19"/>
        <v>1</v>
      </c>
      <c r="L139">
        <f t="shared" si="20"/>
        <v>0</v>
      </c>
      <c r="M139">
        <f t="shared" si="21"/>
        <v>1</v>
      </c>
      <c r="N139">
        <f t="shared" si="22"/>
        <v>0</v>
      </c>
      <c r="O139">
        <f t="shared" si="23"/>
        <v>1</v>
      </c>
      <c r="P139">
        <f t="shared" si="24"/>
        <v>0</v>
      </c>
      <c r="Q139">
        <f t="shared" si="25"/>
        <v>1</v>
      </c>
    </row>
    <row r="140" spans="1:17" x14ac:dyDescent="0.25">
      <c r="A140" s="25" t="s">
        <v>5</v>
      </c>
      <c r="B140" t="s">
        <v>5</v>
      </c>
      <c r="C140" t="s">
        <v>1</v>
      </c>
      <c r="D140" t="s">
        <v>1</v>
      </c>
      <c r="E140" t="s">
        <v>3</v>
      </c>
      <c r="F140" s="25">
        <f>VLOOKUP($A140,ranks!$A$2:$B$12,2,FALSE)-VLOOKUP(B140,ranks!$A$2:$B$12,2,FALSE)</f>
        <v>0</v>
      </c>
      <c r="G140" s="25">
        <f>VLOOKUP($A140,ranks!$A$2:$B$12,2,FALSE)-VLOOKUP(C140,ranks!$A$2:$B$12,2,FALSE)</f>
        <v>-3</v>
      </c>
      <c r="H140" s="25">
        <f>VLOOKUP($A140,ranks!$A$2:$B$12,2,FALSE)-VLOOKUP(D140,ranks!$A$2:$B$12,2,FALSE)</f>
        <v>-3</v>
      </c>
      <c r="I140" s="25">
        <f>VLOOKUP($A140,ranks!$A$2:$B$12,2,FALSE)-VLOOKUP(E140,ranks!$A$2:$B$12,2,FALSE)</f>
        <v>-2</v>
      </c>
      <c r="J140">
        <f t="shared" si="18"/>
        <v>0</v>
      </c>
      <c r="K140">
        <f t="shared" si="19"/>
        <v>9</v>
      </c>
      <c r="L140">
        <f t="shared" si="20"/>
        <v>9</v>
      </c>
      <c r="M140">
        <f t="shared" si="21"/>
        <v>4</v>
      </c>
      <c r="N140">
        <f t="shared" si="22"/>
        <v>0</v>
      </c>
      <c r="O140">
        <f t="shared" si="23"/>
        <v>3</v>
      </c>
      <c r="P140">
        <f t="shared" si="24"/>
        <v>3</v>
      </c>
      <c r="Q140">
        <f t="shared" si="25"/>
        <v>2</v>
      </c>
    </row>
    <row r="141" spans="1:17" x14ac:dyDescent="0.25">
      <c r="A141" s="25" t="s">
        <v>6</v>
      </c>
      <c r="B141" t="s">
        <v>5</v>
      </c>
      <c r="C141" t="s">
        <v>5</v>
      </c>
      <c r="D141" t="s">
        <v>1</v>
      </c>
      <c r="E141" t="s">
        <v>3</v>
      </c>
      <c r="F141" s="25">
        <f>VLOOKUP($A141,ranks!$A$2:$B$12,2,FALSE)-VLOOKUP(B141,ranks!$A$2:$B$12,2,FALSE)</f>
        <v>6</v>
      </c>
      <c r="G141" s="25">
        <f>VLOOKUP($A141,ranks!$A$2:$B$12,2,FALSE)-VLOOKUP(C141,ranks!$A$2:$B$12,2,FALSE)</f>
        <v>6</v>
      </c>
      <c r="H141" s="25">
        <f>VLOOKUP($A141,ranks!$A$2:$B$12,2,FALSE)-VLOOKUP(D141,ranks!$A$2:$B$12,2,FALSE)</f>
        <v>3</v>
      </c>
      <c r="I141" s="25">
        <f>VLOOKUP($A141,ranks!$A$2:$B$12,2,FALSE)-VLOOKUP(E141,ranks!$A$2:$B$12,2,FALSE)</f>
        <v>4</v>
      </c>
      <c r="J141">
        <f t="shared" si="18"/>
        <v>36</v>
      </c>
      <c r="K141">
        <f t="shared" si="19"/>
        <v>36</v>
      </c>
      <c r="L141">
        <f t="shared" si="20"/>
        <v>9</v>
      </c>
      <c r="M141">
        <f t="shared" si="21"/>
        <v>16</v>
      </c>
      <c r="N141">
        <f t="shared" si="22"/>
        <v>6</v>
      </c>
      <c r="O141">
        <f t="shared" si="23"/>
        <v>6</v>
      </c>
      <c r="P141">
        <f t="shared" si="24"/>
        <v>3</v>
      </c>
      <c r="Q141">
        <f t="shared" si="25"/>
        <v>4</v>
      </c>
    </row>
    <row r="142" spans="1:17" x14ac:dyDescent="0.25">
      <c r="A142" s="25" t="s">
        <v>2</v>
      </c>
      <c r="B142" t="s">
        <v>1</v>
      </c>
      <c r="C142" t="s">
        <v>5</v>
      </c>
      <c r="D142" t="s">
        <v>1</v>
      </c>
      <c r="E142" t="s">
        <v>3</v>
      </c>
      <c r="F142" s="25">
        <f>VLOOKUP($A142,ranks!$A$2:$B$12,2,FALSE)-VLOOKUP(B142,ranks!$A$2:$B$12,2,FALSE)</f>
        <v>2</v>
      </c>
      <c r="G142" s="25">
        <f>VLOOKUP($A142,ranks!$A$2:$B$12,2,FALSE)-VLOOKUP(C142,ranks!$A$2:$B$12,2,FALSE)</f>
        <v>5</v>
      </c>
      <c r="H142" s="25">
        <f>VLOOKUP($A142,ranks!$A$2:$B$12,2,FALSE)-VLOOKUP(D142,ranks!$A$2:$B$12,2,FALSE)</f>
        <v>2</v>
      </c>
      <c r="I142" s="25">
        <f>VLOOKUP($A142,ranks!$A$2:$B$12,2,FALSE)-VLOOKUP(E142,ranks!$A$2:$B$12,2,FALSE)</f>
        <v>3</v>
      </c>
      <c r="J142">
        <f t="shared" si="18"/>
        <v>4</v>
      </c>
      <c r="K142">
        <f t="shared" si="19"/>
        <v>25</v>
      </c>
      <c r="L142">
        <f t="shared" si="20"/>
        <v>4</v>
      </c>
      <c r="M142">
        <f t="shared" si="21"/>
        <v>9</v>
      </c>
      <c r="N142">
        <f t="shared" si="22"/>
        <v>2</v>
      </c>
      <c r="O142">
        <f t="shared" si="23"/>
        <v>5</v>
      </c>
      <c r="P142">
        <f t="shared" si="24"/>
        <v>2</v>
      </c>
      <c r="Q142">
        <f t="shared" si="25"/>
        <v>3</v>
      </c>
    </row>
    <row r="143" spans="1:17" x14ac:dyDescent="0.25">
      <c r="A143" s="25" t="s">
        <v>3</v>
      </c>
      <c r="B143" t="s">
        <v>1</v>
      </c>
      <c r="C143" t="s">
        <v>1</v>
      </c>
      <c r="D143" t="s">
        <v>1</v>
      </c>
      <c r="E143" t="s">
        <v>3</v>
      </c>
      <c r="F143" s="25">
        <f>VLOOKUP($A143,ranks!$A$2:$B$12,2,FALSE)-VLOOKUP(B143,ranks!$A$2:$B$12,2,FALSE)</f>
        <v>-1</v>
      </c>
      <c r="G143" s="25">
        <f>VLOOKUP($A143,ranks!$A$2:$B$12,2,FALSE)-VLOOKUP(C143,ranks!$A$2:$B$12,2,FALSE)</f>
        <v>-1</v>
      </c>
      <c r="H143" s="25">
        <f>VLOOKUP($A143,ranks!$A$2:$B$12,2,FALSE)-VLOOKUP(D143,ranks!$A$2:$B$12,2,FALSE)</f>
        <v>-1</v>
      </c>
      <c r="I143" s="25">
        <f>VLOOKUP($A143,ranks!$A$2:$B$12,2,FALSE)-VLOOKUP(E143,ranks!$A$2:$B$12,2,FALSE)</f>
        <v>0</v>
      </c>
      <c r="J143">
        <f t="shared" si="18"/>
        <v>1</v>
      </c>
      <c r="K143">
        <f t="shared" si="19"/>
        <v>1</v>
      </c>
      <c r="L143">
        <f t="shared" si="20"/>
        <v>1</v>
      </c>
      <c r="M143">
        <f t="shared" si="21"/>
        <v>0</v>
      </c>
      <c r="N143">
        <f t="shared" si="22"/>
        <v>1</v>
      </c>
      <c r="O143">
        <f t="shared" si="23"/>
        <v>1</v>
      </c>
      <c r="P143">
        <f t="shared" si="24"/>
        <v>1</v>
      </c>
      <c r="Q143">
        <f t="shared" si="25"/>
        <v>0</v>
      </c>
    </row>
    <row r="144" spans="1:17" x14ac:dyDescent="0.25">
      <c r="A144" s="25" t="s">
        <v>1</v>
      </c>
      <c r="B144" t="s">
        <v>6</v>
      </c>
      <c r="C144" t="s">
        <v>6</v>
      </c>
      <c r="D144" t="s">
        <v>1</v>
      </c>
      <c r="E144" t="s">
        <v>3</v>
      </c>
      <c r="F144" s="25">
        <f>VLOOKUP($A144,ranks!$A$2:$B$12,2,FALSE)-VLOOKUP(B144,ranks!$A$2:$B$12,2,FALSE)</f>
        <v>-3</v>
      </c>
      <c r="G144" s="25">
        <f>VLOOKUP($A144,ranks!$A$2:$B$12,2,FALSE)-VLOOKUP(C144,ranks!$A$2:$B$12,2,FALSE)</f>
        <v>-3</v>
      </c>
      <c r="H144" s="25">
        <f>VLOOKUP($A144,ranks!$A$2:$B$12,2,FALSE)-VLOOKUP(D144,ranks!$A$2:$B$12,2,FALSE)</f>
        <v>0</v>
      </c>
      <c r="I144" s="25">
        <f>VLOOKUP($A144,ranks!$A$2:$B$12,2,FALSE)-VLOOKUP(E144,ranks!$A$2:$B$12,2,FALSE)</f>
        <v>1</v>
      </c>
      <c r="J144">
        <f t="shared" si="18"/>
        <v>9</v>
      </c>
      <c r="K144">
        <f t="shared" si="19"/>
        <v>9</v>
      </c>
      <c r="L144">
        <f t="shared" si="20"/>
        <v>0</v>
      </c>
      <c r="M144">
        <f t="shared" si="21"/>
        <v>1</v>
      </c>
      <c r="N144">
        <f t="shared" si="22"/>
        <v>3</v>
      </c>
      <c r="O144">
        <f t="shared" si="23"/>
        <v>3</v>
      </c>
      <c r="P144">
        <f t="shared" si="24"/>
        <v>0</v>
      </c>
      <c r="Q144">
        <f t="shared" si="25"/>
        <v>1</v>
      </c>
    </row>
    <row r="145" spans="1:17" x14ac:dyDescent="0.25">
      <c r="A145" s="25" t="s">
        <v>1</v>
      </c>
      <c r="B145" t="s">
        <v>7</v>
      </c>
      <c r="C145" t="s">
        <v>4</v>
      </c>
      <c r="D145" t="s">
        <v>1</v>
      </c>
      <c r="E145" t="s">
        <v>3</v>
      </c>
      <c r="F145" s="25">
        <f>VLOOKUP($A145,ranks!$A$2:$B$12,2,FALSE)-VLOOKUP(B145,ranks!$A$2:$B$12,2,FALSE)</f>
        <v>2</v>
      </c>
      <c r="G145" s="25">
        <f>VLOOKUP($A145,ranks!$A$2:$B$12,2,FALSE)-VLOOKUP(C145,ranks!$A$2:$B$12,2,FALSE)</f>
        <v>-1</v>
      </c>
      <c r="H145" s="25">
        <f>VLOOKUP($A145,ranks!$A$2:$B$12,2,FALSE)-VLOOKUP(D145,ranks!$A$2:$B$12,2,FALSE)</f>
        <v>0</v>
      </c>
      <c r="I145" s="25">
        <f>VLOOKUP($A145,ranks!$A$2:$B$12,2,FALSE)-VLOOKUP(E145,ranks!$A$2:$B$12,2,FALSE)</f>
        <v>1</v>
      </c>
      <c r="J145">
        <f t="shared" si="18"/>
        <v>4</v>
      </c>
      <c r="K145">
        <f t="shared" si="19"/>
        <v>1</v>
      </c>
      <c r="L145">
        <f t="shared" si="20"/>
        <v>0</v>
      </c>
      <c r="M145">
        <f t="shared" si="21"/>
        <v>1</v>
      </c>
      <c r="N145">
        <f t="shared" si="22"/>
        <v>2</v>
      </c>
      <c r="O145">
        <f t="shared" si="23"/>
        <v>1</v>
      </c>
      <c r="P145">
        <f t="shared" si="24"/>
        <v>0</v>
      </c>
      <c r="Q145">
        <f t="shared" si="25"/>
        <v>1</v>
      </c>
    </row>
    <row r="146" spans="1:17" x14ac:dyDescent="0.25">
      <c r="A146" s="25" t="s">
        <v>4</v>
      </c>
      <c r="B146" t="s">
        <v>10</v>
      </c>
      <c r="C146" t="s">
        <v>1</v>
      </c>
      <c r="D146" t="s">
        <v>11</v>
      </c>
      <c r="E146" t="s">
        <v>10</v>
      </c>
      <c r="F146" s="25">
        <f>VLOOKUP($A146,ranks!$A$2:$B$12,2,FALSE)-VLOOKUP(B146,ranks!$A$2:$B$12,2,FALSE)</f>
        <v>5</v>
      </c>
      <c r="G146" s="25">
        <f>VLOOKUP($A146,ranks!$A$2:$B$12,2,FALSE)-VLOOKUP(C146,ranks!$A$2:$B$12,2,FALSE)</f>
        <v>1</v>
      </c>
      <c r="H146" s="25">
        <f>VLOOKUP($A146,ranks!$A$2:$B$12,2,FALSE)-VLOOKUP(D146,ranks!$A$2:$B$12,2,FALSE)</f>
        <v>8</v>
      </c>
      <c r="I146" s="25">
        <f>VLOOKUP($A146,ranks!$A$2:$B$12,2,FALSE)-VLOOKUP(E146,ranks!$A$2:$B$12,2,FALSE)</f>
        <v>5</v>
      </c>
      <c r="J146">
        <f t="shared" si="18"/>
        <v>25</v>
      </c>
      <c r="K146">
        <f t="shared" si="19"/>
        <v>1</v>
      </c>
      <c r="L146">
        <f t="shared" si="20"/>
        <v>64</v>
      </c>
      <c r="M146">
        <f t="shared" si="21"/>
        <v>25</v>
      </c>
      <c r="N146">
        <f t="shared" si="22"/>
        <v>5</v>
      </c>
      <c r="O146">
        <f t="shared" si="23"/>
        <v>1</v>
      </c>
      <c r="P146">
        <f t="shared" si="24"/>
        <v>8</v>
      </c>
      <c r="Q146">
        <f t="shared" si="25"/>
        <v>5</v>
      </c>
    </row>
    <row r="147" spans="1:17" x14ac:dyDescent="0.25">
      <c r="A147" s="25" t="s">
        <v>11</v>
      </c>
      <c r="B147" t="s">
        <v>11</v>
      </c>
      <c r="C147" t="s">
        <v>11</v>
      </c>
      <c r="D147" t="s">
        <v>11</v>
      </c>
      <c r="E147" t="s">
        <v>10</v>
      </c>
      <c r="F147" s="25">
        <f>VLOOKUP($A147,ranks!$A$2:$B$12,2,FALSE)-VLOOKUP(B147,ranks!$A$2:$B$12,2,FALSE)</f>
        <v>0</v>
      </c>
      <c r="G147" s="25">
        <f>VLOOKUP($A147,ranks!$A$2:$B$12,2,FALSE)-VLOOKUP(C147,ranks!$A$2:$B$12,2,FALSE)</f>
        <v>0</v>
      </c>
      <c r="H147" s="25">
        <f>VLOOKUP($A147,ranks!$A$2:$B$12,2,FALSE)-VLOOKUP(D147,ranks!$A$2:$B$12,2,FALSE)</f>
        <v>0</v>
      </c>
      <c r="I147" s="25">
        <f>VLOOKUP($A147,ranks!$A$2:$B$12,2,FALSE)-VLOOKUP(E147,ranks!$A$2:$B$12,2,FALSE)</f>
        <v>-3</v>
      </c>
      <c r="J147">
        <f t="shared" si="18"/>
        <v>0</v>
      </c>
      <c r="K147">
        <f t="shared" si="19"/>
        <v>0</v>
      </c>
      <c r="L147">
        <f t="shared" si="20"/>
        <v>0</v>
      </c>
      <c r="M147">
        <f t="shared" si="21"/>
        <v>9</v>
      </c>
      <c r="N147">
        <f t="shared" si="22"/>
        <v>0</v>
      </c>
      <c r="O147">
        <f t="shared" si="23"/>
        <v>0</v>
      </c>
      <c r="P147">
        <f t="shared" si="24"/>
        <v>0</v>
      </c>
      <c r="Q147">
        <f t="shared" si="25"/>
        <v>3</v>
      </c>
    </row>
    <row r="148" spans="1:17" x14ac:dyDescent="0.25">
      <c r="A148" s="25" t="s">
        <v>11</v>
      </c>
      <c r="B148" t="s">
        <v>11</v>
      </c>
      <c r="C148" t="s">
        <v>11</v>
      </c>
      <c r="D148" t="s">
        <v>11</v>
      </c>
      <c r="E148" t="s">
        <v>10</v>
      </c>
      <c r="F148" s="25">
        <f>VLOOKUP($A148,ranks!$A$2:$B$12,2,FALSE)-VLOOKUP(B148,ranks!$A$2:$B$12,2,FALSE)</f>
        <v>0</v>
      </c>
      <c r="G148" s="25">
        <f>VLOOKUP($A148,ranks!$A$2:$B$12,2,FALSE)-VLOOKUP(C148,ranks!$A$2:$B$12,2,FALSE)</f>
        <v>0</v>
      </c>
      <c r="H148" s="25">
        <f>VLOOKUP($A148,ranks!$A$2:$B$12,2,FALSE)-VLOOKUP(D148,ranks!$A$2:$B$12,2,FALSE)</f>
        <v>0</v>
      </c>
      <c r="I148" s="25">
        <f>VLOOKUP($A148,ranks!$A$2:$B$12,2,FALSE)-VLOOKUP(E148,ranks!$A$2:$B$12,2,FALSE)</f>
        <v>-3</v>
      </c>
      <c r="J148">
        <f t="shared" si="18"/>
        <v>0</v>
      </c>
      <c r="K148">
        <f t="shared" si="19"/>
        <v>0</v>
      </c>
      <c r="L148">
        <f t="shared" si="20"/>
        <v>0</v>
      </c>
      <c r="M148">
        <f t="shared" si="21"/>
        <v>9</v>
      </c>
      <c r="N148">
        <f t="shared" si="22"/>
        <v>0</v>
      </c>
      <c r="O148">
        <f t="shared" si="23"/>
        <v>0</v>
      </c>
      <c r="P148">
        <f t="shared" si="24"/>
        <v>0</v>
      </c>
      <c r="Q148">
        <f t="shared" si="25"/>
        <v>3</v>
      </c>
    </row>
    <row r="149" spans="1:17" x14ac:dyDescent="0.25">
      <c r="A149" s="25" t="s">
        <v>11</v>
      </c>
      <c r="B149" t="s">
        <v>11</v>
      </c>
      <c r="C149" t="s">
        <v>11</v>
      </c>
      <c r="D149" t="s">
        <v>11</v>
      </c>
      <c r="E149" t="s">
        <v>10</v>
      </c>
      <c r="F149" s="25">
        <f>VLOOKUP($A149,ranks!$A$2:$B$12,2,FALSE)-VLOOKUP(B149,ranks!$A$2:$B$12,2,FALSE)</f>
        <v>0</v>
      </c>
      <c r="G149" s="25">
        <f>VLOOKUP($A149,ranks!$A$2:$B$12,2,FALSE)-VLOOKUP(C149,ranks!$A$2:$B$12,2,FALSE)</f>
        <v>0</v>
      </c>
      <c r="H149" s="25">
        <f>VLOOKUP($A149,ranks!$A$2:$B$12,2,FALSE)-VLOOKUP(D149,ranks!$A$2:$B$12,2,FALSE)</f>
        <v>0</v>
      </c>
      <c r="I149" s="25">
        <f>VLOOKUP($A149,ranks!$A$2:$B$12,2,FALSE)-VLOOKUP(E149,ranks!$A$2:$B$12,2,FALSE)</f>
        <v>-3</v>
      </c>
      <c r="J149">
        <f t="shared" si="18"/>
        <v>0</v>
      </c>
      <c r="K149">
        <f t="shared" si="19"/>
        <v>0</v>
      </c>
      <c r="L149">
        <f t="shared" si="20"/>
        <v>0</v>
      </c>
      <c r="M149">
        <f t="shared" si="21"/>
        <v>9</v>
      </c>
      <c r="N149">
        <f t="shared" si="22"/>
        <v>0</v>
      </c>
      <c r="O149">
        <f t="shared" si="23"/>
        <v>0</v>
      </c>
      <c r="P149">
        <f t="shared" si="24"/>
        <v>0</v>
      </c>
      <c r="Q149">
        <f t="shared" si="25"/>
        <v>3</v>
      </c>
    </row>
    <row r="150" spans="1:17" x14ac:dyDescent="0.25">
      <c r="A150" s="25" t="s">
        <v>8</v>
      </c>
      <c r="B150" t="s">
        <v>11</v>
      </c>
      <c r="C150" t="s">
        <v>11</v>
      </c>
      <c r="D150" t="s">
        <v>11</v>
      </c>
      <c r="E150" t="s">
        <v>10</v>
      </c>
      <c r="F150" s="25">
        <f>VLOOKUP($A150,ranks!$A$2:$B$12,2,FALSE)-VLOOKUP(B150,ranks!$A$2:$B$12,2,FALSE)</f>
        <v>1</v>
      </c>
      <c r="G150" s="25">
        <f>VLOOKUP($A150,ranks!$A$2:$B$12,2,FALSE)-VLOOKUP(C150,ranks!$A$2:$B$12,2,FALSE)</f>
        <v>1</v>
      </c>
      <c r="H150" s="25">
        <f>VLOOKUP($A150,ranks!$A$2:$B$12,2,FALSE)-VLOOKUP(D150,ranks!$A$2:$B$12,2,FALSE)</f>
        <v>1</v>
      </c>
      <c r="I150" s="25">
        <f>VLOOKUP($A150,ranks!$A$2:$B$12,2,FALSE)-VLOOKUP(E150,ranks!$A$2:$B$12,2,FALSE)</f>
        <v>-2</v>
      </c>
      <c r="J150">
        <f t="shared" si="18"/>
        <v>1</v>
      </c>
      <c r="K150">
        <f t="shared" si="19"/>
        <v>1</v>
      </c>
      <c r="L150">
        <f t="shared" si="20"/>
        <v>1</v>
      </c>
      <c r="M150">
        <f t="shared" si="21"/>
        <v>4</v>
      </c>
      <c r="N150">
        <f t="shared" si="22"/>
        <v>1</v>
      </c>
      <c r="O150">
        <f t="shared" si="23"/>
        <v>1</v>
      </c>
      <c r="P150">
        <f t="shared" si="24"/>
        <v>1</v>
      </c>
      <c r="Q150">
        <f t="shared" si="25"/>
        <v>2</v>
      </c>
    </row>
    <row r="151" spans="1:17" x14ac:dyDescent="0.25">
      <c r="A151" s="25" t="s">
        <v>9</v>
      </c>
      <c r="B151" t="s">
        <v>6</v>
      </c>
      <c r="C151" t="s">
        <v>5</v>
      </c>
      <c r="D151" t="s">
        <v>11</v>
      </c>
      <c r="E151" t="s">
        <v>10</v>
      </c>
      <c r="F151" s="25">
        <f>VLOOKUP($A151,ranks!$A$2:$B$12,2,FALSE)-VLOOKUP(B151,ranks!$A$2:$B$12,2,FALSE)</f>
        <v>-8</v>
      </c>
      <c r="G151" s="25">
        <f>VLOOKUP($A151,ranks!$A$2:$B$12,2,FALSE)-VLOOKUP(C151,ranks!$A$2:$B$12,2,FALSE)</f>
        <v>-2</v>
      </c>
      <c r="H151" s="25">
        <f>VLOOKUP($A151,ranks!$A$2:$B$12,2,FALSE)-VLOOKUP(D151,ranks!$A$2:$B$12,2,FALSE)</f>
        <v>2</v>
      </c>
      <c r="I151" s="25">
        <f>VLOOKUP($A151,ranks!$A$2:$B$12,2,FALSE)-VLOOKUP(E151,ranks!$A$2:$B$12,2,FALSE)</f>
        <v>-1</v>
      </c>
      <c r="J151">
        <f t="shared" si="18"/>
        <v>64</v>
      </c>
      <c r="K151">
        <f t="shared" si="19"/>
        <v>4</v>
      </c>
      <c r="L151">
        <f t="shared" si="20"/>
        <v>4</v>
      </c>
      <c r="M151">
        <f t="shared" si="21"/>
        <v>1</v>
      </c>
      <c r="N151">
        <f t="shared" si="22"/>
        <v>8</v>
      </c>
      <c r="O151">
        <f t="shared" si="23"/>
        <v>2</v>
      </c>
      <c r="P151">
        <f t="shared" si="24"/>
        <v>2</v>
      </c>
      <c r="Q151">
        <f t="shared" si="25"/>
        <v>1</v>
      </c>
    </row>
    <row r="152" spans="1:17" x14ac:dyDescent="0.25">
      <c r="A152" s="25" t="s">
        <v>11</v>
      </c>
      <c r="B152" t="s">
        <v>5</v>
      </c>
      <c r="C152" t="s">
        <v>5</v>
      </c>
      <c r="D152" t="s">
        <v>11</v>
      </c>
      <c r="E152" t="s">
        <v>10</v>
      </c>
      <c r="F152" s="25">
        <f>VLOOKUP($A152,ranks!$A$2:$B$12,2,FALSE)-VLOOKUP(B152,ranks!$A$2:$B$12,2,FALSE)</f>
        <v>-4</v>
      </c>
      <c r="G152" s="25">
        <f>VLOOKUP($A152,ranks!$A$2:$B$12,2,FALSE)-VLOOKUP(C152,ranks!$A$2:$B$12,2,FALSE)</f>
        <v>-4</v>
      </c>
      <c r="H152" s="25">
        <f>VLOOKUP($A152,ranks!$A$2:$B$12,2,FALSE)-VLOOKUP(D152,ranks!$A$2:$B$12,2,FALSE)</f>
        <v>0</v>
      </c>
      <c r="I152" s="25">
        <f>VLOOKUP($A152,ranks!$A$2:$B$12,2,FALSE)-VLOOKUP(E152,ranks!$A$2:$B$12,2,FALSE)</f>
        <v>-3</v>
      </c>
      <c r="J152">
        <f t="shared" si="18"/>
        <v>16</v>
      </c>
      <c r="K152">
        <f t="shared" si="19"/>
        <v>16</v>
      </c>
      <c r="L152">
        <f t="shared" si="20"/>
        <v>0</v>
      </c>
      <c r="M152">
        <f t="shared" si="21"/>
        <v>9</v>
      </c>
      <c r="N152">
        <f t="shared" si="22"/>
        <v>4</v>
      </c>
      <c r="O152">
        <f t="shared" si="23"/>
        <v>4</v>
      </c>
      <c r="P152">
        <f t="shared" si="24"/>
        <v>0</v>
      </c>
      <c r="Q152">
        <f t="shared" si="25"/>
        <v>3</v>
      </c>
    </row>
    <row r="153" spans="1:17" x14ac:dyDescent="0.25">
      <c r="A153" s="25" t="s">
        <v>3</v>
      </c>
      <c r="B153" t="s">
        <v>11</v>
      </c>
      <c r="C153" t="s">
        <v>11</v>
      </c>
      <c r="D153" t="s">
        <v>11</v>
      </c>
      <c r="E153" t="s">
        <v>10</v>
      </c>
      <c r="F153" s="25">
        <f>VLOOKUP($A153,ranks!$A$2:$B$12,2,FALSE)-VLOOKUP(B153,ranks!$A$2:$B$12,2,FALSE)</f>
        <v>6</v>
      </c>
      <c r="G153" s="25">
        <f>VLOOKUP($A153,ranks!$A$2:$B$12,2,FALSE)-VLOOKUP(C153,ranks!$A$2:$B$12,2,FALSE)</f>
        <v>6</v>
      </c>
      <c r="H153" s="25">
        <f>VLOOKUP($A153,ranks!$A$2:$B$12,2,FALSE)-VLOOKUP(D153,ranks!$A$2:$B$12,2,FALSE)</f>
        <v>6</v>
      </c>
      <c r="I153" s="25">
        <f>VLOOKUP($A153,ranks!$A$2:$B$12,2,FALSE)-VLOOKUP(E153,ranks!$A$2:$B$12,2,FALSE)</f>
        <v>3</v>
      </c>
      <c r="J153">
        <f t="shared" si="18"/>
        <v>36</v>
      </c>
      <c r="K153">
        <f t="shared" si="19"/>
        <v>36</v>
      </c>
      <c r="L153">
        <f t="shared" si="20"/>
        <v>36</v>
      </c>
      <c r="M153">
        <f t="shared" si="21"/>
        <v>9</v>
      </c>
      <c r="N153">
        <f t="shared" si="22"/>
        <v>6</v>
      </c>
      <c r="O153">
        <f t="shared" si="23"/>
        <v>6</v>
      </c>
      <c r="P153">
        <f t="shared" si="24"/>
        <v>6</v>
      </c>
      <c r="Q153">
        <f t="shared" si="25"/>
        <v>3</v>
      </c>
    </row>
    <row r="154" spans="1:17" x14ac:dyDescent="0.25">
      <c r="A154" s="25" t="s">
        <v>7</v>
      </c>
      <c r="B154" t="s">
        <v>5</v>
      </c>
      <c r="C154" t="s">
        <v>5</v>
      </c>
      <c r="D154" t="s">
        <v>11</v>
      </c>
      <c r="E154" t="s">
        <v>10</v>
      </c>
      <c r="F154" s="25">
        <f>VLOOKUP($A154,ranks!$A$2:$B$12,2,FALSE)-VLOOKUP(B154,ranks!$A$2:$B$12,2,FALSE)</f>
        <v>1</v>
      </c>
      <c r="G154" s="25">
        <f>VLOOKUP($A154,ranks!$A$2:$B$12,2,FALSE)-VLOOKUP(C154,ranks!$A$2:$B$12,2,FALSE)</f>
        <v>1</v>
      </c>
      <c r="H154" s="25">
        <f>VLOOKUP($A154,ranks!$A$2:$B$12,2,FALSE)-VLOOKUP(D154,ranks!$A$2:$B$12,2,FALSE)</f>
        <v>5</v>
      </c>
      <c r="I154" s="25">
        <f>VLOOKUP($A154,ranks!$A$2:$B$12,2,FALSE)-VLOOKUP(E154,ranks!$A$2:$B$12,2,FALSE)</f>
        <v>2</v>
      </c>
      <c r="J154">
        <f t="shared" si="18"/>
        <v>1</v>
      </c>
      <c r="K154">
        <f t="shared" si="19"/>
        <v>1</v>
      </c>
      <c r="L154">
        <f t="shared" si="20"/>
        <v>25</v>
      </c>
      <c r="M154">
        <f t="shared" si="21"/>
        <v>4</v>
      </c>
      <c r="N154">
        <f t="shared" si="22"/>
        <v>1</v>
      </c>
      <c r="O154">
        <f t="shared" si="23"/>
        <v>1</v>
      </c>
      <c r="P154">
        <f t="shared" si="24"/>
        <v>5</v>
      </c>
      <c r="Q154">
        <f t="shared" si="25"/>
        <v>2</v>
      </c>
    </row>
    <row r="155" spans="1:17" x14ac:dyDescent="0.25">
      <c r="A155" s="25" t="s">
        <v>5</v>
      </c>
      <c r="B155" t="s">
        <v>5</v>
      </c>
      <c r="C155" t="s">
        <v>5</v>
      </c>
      <c r="D155" t="s">
        <v>11</v>
      </c>
      <c r="E155" t="s">
        <v>10</v>
      </c>
      <c r="F155" s="25">
        <f>VLOOKUP($A155,ranks!$A$2:$B$12,2,FALSE)-VLOOKUP(B155,ranks!$A$2:$B$12,2,FALSE)</f>
        <v>0</v>
      </c>
      <c r="G155" s="25">
        <f>VLOOKUP($A155,ranks!$A$2:$B$12,2,FALSE)-VLOOKUP(C155,ranks!$A$2:$B$12,2,FALSE)</f>
        <v>0</v>
      </c>
      <c r="H155" s="25">
        <f>VLOOKUP($A155,ranks!$A$2:$B$12,2,FALSE)-VLOOKUP(D155,ranks!$A$2:$B$12,2,FALSE)</f>
        <v>4</v>
      </c>
      <c r="I155" s="25">
        <f>VLOOKUP($A155,ranks!$A$2:$B$12,2,FALSE)-VLOOKUP(E155,ranks!$A$2:$B$12,2,FALSE)</f>
        <v>1</v>
      </c>
      <c r="J155">
        <f t="shared" si="18"/>
        <v>0</v>
      </c>
      <c r="K155">
        <f t="shared" si="19"/>
        <v>0</v>
      </c>
      <c r="L155">
        <f t="shared" si="20"/>
        <v>16</v>
      </c>
      <c r="M155">
        <f t="shared" si="21"/>
        <v>1</v>
      </c>
      <c r="N155">
        <f t="shared" si="22"/>
        <v>0</v>
      </c>
      <c r="O155">
        <f t="shared" si="23"/>
        <v>0</v>
      </c>
      <c r="P155">
        <f t="shared" si="24"/>
        <v>4</v>
      </c>
      <c r="Q155">
        <f t="shared" si="25"/>
        <v>1</v>
      </c>
    </row>
    <row r="156" spans="1:17" x14ac:dyDescent="0.25">
      <c r="A156" s="25" t="s">
        <v>11</v>
      </c>
      <c r="B156" t="s">
        <v>11</v>
      </c>
      <c r="C156" t="s">
        <v>11</v>
      </c>
      <c r="D156" t="s">
        <v>11</v>
      </c>
      <c r="E156" t="s">
        <v>10</v>
      </c>
      <c r="F156" s="25">
        <f>VLOOKUP($A156,ranks!$A$2:$B$12,2,FALSE)-VLOOKUP(B156,ranks!$A$2:$B$12,2,FALSE)</f>
        <v>0</v>
      </c>
      <c r="G156" s="25">
        <f>VLOOKUP($A156,ranks!$A$2:$B$12,2,FALSE)-VLOOKUP(C156,ranks!$A$2:$B$12,2,FALSE)</f>
        <v>0</v>
      </c>
      <c r="H156" s="25">
        <f>VLOOKUP($A156,ranks!$A$2:$B$12,2,FALSE)-VLOOKUP(D156,ranks!$A$2:$B$12,2,FALSE)</f>
        <v>0</v>
      </c>
      <c r="I156" s="25">
        <f>VLOOKUP($A156,ranks!$A$2:$B$12,2,FALSE)-VLOOKUP(E156,ranks!$A$2:$B$12,2,FALSE)</f>
        <v>-3</v>
      </c>
      <c r="J156">
        <f t="shared" si="18"/>
        <v>0</v>
      </c>
      <c r="K156">
        <f t="shared" si="19"/>
        <v>0</v>
      </c>
      <c r="L156">
        <f t="shared" si="20"/>
        <v>0</v>
      </c>
      <c r="M156">
        <f t="shared" si="21"/>
        <v>9</v>
      </c>
      <c r="N156">
        <f t="shared" si="22"/>
        <v>0</v>
      </c>
      <c r="O156">
        <f t="shared" si="23"/>
        <v>0</v>
      </c>
      <c r="P156">
        <f t="shared" si="24"/>
        <v>0</v>
      </c>
      <c r="Q156">
        <f t="shared" si="25"/>
        <v>3</v>
      </c>
    </row>
    <row r="157" spans="1:17" x14ac:dyDescent="0.25">
      <c r="A157" s="25" t="s">
        <v>8</v>
      </c>
      <c r="B157" t="s">
        <v>2</v>
      </c>
      <c r="C157" t="s">
        <v>1</v>
      </c>
      <c r="D157" t="s">
        <v>11</v>
      </c>
      <c r="E157" t="s">
        <v>10</v>
      </c>
      <c r="F157" s="25">
        <f>VLOOKUP($A157,ranks!$A$2:$B$12,2,FALSE)-VLOOKUP(B157,ranks!$A$2:$B$12,2,FALSE)</f>
        <v>-8</v>
      </c>
      <c r="G157" s="25">
        <f>VLOOKUP($A157,ranks!$A$2:$B$12,2,FALSE)-VLOOKUP(C157,ranks!$A$2:$B$12,2,FALSE)</f>
        <v>-6</v>
      </c>
      <c r="H157" s="25">
        <f>VLOOKUP($A157,ranks!$A$2:$B$12,2,FALSE)-VLOOKUP(D157,ranks!$A$2:$B$12,2,FALSE)</f>
        <v>1</v>
      </c>
      <c r="I157" s="25">
        <f>VLOOKUP($A157,ranks!$A$2:$B$12,2,FALSE)-VLOOKUP(E157,ranks!$A$2:$B$12,2,FALSE)</f>
        <v>-2</v>
      </c>
      <c r="J157">
        <f t="shared" si="18"/>
        <v>64</v>
      </c>
      <c r="K157">
        <f t="shared" si="19"/>
        <v>36</v>
      </c>
      <c r="L157">
        <f t="shared" si="20"/>
        <v>1</v>
      </c>
      <c r="M157">
        <f t="shared" si="21"/>
        <v>4</v>
      </c>
      <c r="N157">
        <f t="shared" si="22"/>
        <v>8</v>
      </c>
      <c r="O157">
        <f t="shared" si="23"/>
        <v>6</v>
      </c>
      <c r="P157">
        <f t="shared" si="24"/>
        <v>1</v>
      </c>
      <c r="Q157">
        <f t="shared" si="25"/>
        <v>2</v>
      </c>
    </row>
    <row r="158" spans="1:17" x14ac:dyDescent="0.25">
      <c r="A158" s="25" t="s">
        <v>11</v>
      </c>
      <c r="B158" t="s">
        <v>11</v>
      </c>
      <c r="C158" t="s">
        <v>11</v>
      </c>
      <c r="D158" t="s">
        <v>11</v>
      </c>
      <c r="E158" t="s">
        <v>10</v>
      </c>
      <c r="F158" s="25">
        <f>VLOOKUP($A158,ranks!$A$2:$B$12,2,FALSE)-VLOOKUP(B158,ranks!$A$2:$B$12,2,FALSE)</f>
        <v>0</v>
      </c>
      <c r="G158" s="25">
        <f>VLOOKUP($A158,ranks!$A$2:$B$12,2,FALSE)-VLOOKUP(C158,ranks!$A$2:$B$12,2,FALSE)</f>
        <v>0</v>
      </c>
      <c r="H158" s="25">
        <f>VLOOKUP($A158,ranks!$A$2:$B$12,2,FALSE)-VLOOKUP(D158,ranks!$A$2:$B$12,2,FALSE)</f>
        <v>0</v>
      </c>
      <c r="I158" s="25">
        <f>VLOOKUP($A158,ranks!$A$2:$B$12,2,FALSE)-VLOOKUP(E158,ranks!$A$2:$B$12,2,FALSE)</f>
        <v>-3</v>
      </c>
      <c r="J158">
        <f t="shared" si="18"/>
        <v>0</v>
      </c>
      <c r="K158">
        <f t="shared" si="19"/>
        <v>0</v>
      </c>
      <c r="L158">
        <f t="shared" si="20"/>
        <v>0</v>
      </c>
      <c r="M158">
        <f t="shared" si="21"/>
        <v>9</v>
      </c>
      <c r="N158">
        <f t="shared" si="22"/>
        <v>0</v>
      </c>
      <c r="O158">
        <f t="shared" si="23"/>
        <v>0</v>
      </c>
      <c r="P158">
        <f t="shared" si="24"/>
        <v>0</v>
      </c>
      <c r="Q158">
        <f t="shared" si="25"/>
        <v>3</v>
      </c>
    </row>
    <row r="159" spans="1:17" x14ac:dyDescent="0.25">
      <c r="A159" s="25" t="s">
        <v>1</v>
      </c>
      <c r="B159" t="s">
        <v>5</v>
      </c>
      <c r="C159" t="s">
        <v>5</v>
      </c>
      <c r="D159" t="s">
        <v>11</v>
      </c>
      <c r="E159" t="s">
        <v>10</v>
      </c>
      <c r="F159" s="25">
        <f>VLOOKUP($A159,ranks!$A$2:$B$12,2,FALSE)-VLOOKUP(B159,ranks!$A$2:$B$12,2,FALSE)</f>
        <v>3</v>
      </c>
      <c r="G159" s="25">
        <f>VLOOKUP($A159,ranks!$A$2:$B$12,2,FALSE)-VLOOKUP(C159,ranks!$A$2:$B$12,2,FALSE)</f>
        <v>3</v>
      </c>
      <c r="H159" s="25">
        <f>VLOOKUP($A159,ranks!$A$2:$B$12,2,FALSE)-VLOOKUP(D159,ranks!$A$2:$B$12,2,FALSE)</f>
        <v>7</v>
      </c>
      <c r="I159" s="25">
        <f>VLOOKUP($A159,ranks!$A$2:$B$12,2,FALSE)-VLOOKUP(E159,ranks!$A$2:$B$12,2,FALSE)</f>
        <v>4</v>
      </c>
      <c r="J159">
        <f t="shared" si="18"/>
        <v>9</v>
      </c>
      <c r="K159">
        <f t="shared" si="19"/>
        <v>9</v>
      </c>
      <c r="L159">
        <f t="shared" si="20"/>
        <v>49</v>
      </c>
      <c r="M159">
        <f t="shared" si="21"/>
        <v>16</v>
      </c>
      <c r="N159">
        <f t="shared" si="22"/>
        <v>3</v>
      </c>
      <c r="O159">
        <f t="shared" si="23"/>
        <v>3</v>
      </c>
      <c r="P159">
        <f t="shared" si="24"/>
        <v>7</v>
      </c>
      <c r="Q159">
        <f t="shared" si="25"/>
        <v>4</v>
      </c>
    </row>
    <row r="160" spans="1:17" x14ac:dyDescent="0.25">
      <c r="A160" s="25" t="s">
        <v>11</v>
      </c>
      <c r="B160" t="s">
        <v>5</v>
      </c>
      <c r="C160" t="s">
        <v>11</v>
      </c>
      <c r="D160" t="s">
        <v>11</v>
      </c>
      <c r="E160" t="s">
        <v>10</v>
      </c>
      <c r="F160" s="25">
        <f>VLOOKUP($A160,ranks!$A$2:$B$12,2,FALSE)-VLOOKUP(B160,ranks!$A$2:$B$12,2,FALSE)</f>
        <v>-4</v>
      </c>
      <c r="G160" s="25">
        <f>VLOOKUP($A160,ranks!$A$2:$B$12,2,FALSE)-VLOOKUP(C160,ranks!$A$2:$B$12,2,FALSE)</f>
        <v>0</v>
      </c>
      <c r="H160" s="25">
        <f>VLOOKUP($A160,ranks!$A$2:$B$12,2,FALSE)-VLOOKUP(D160,ranks!$A$2:$B$12,2,FALSE)</f>
        <v>0</v>
      </c>
      <c r="I160" s="25">
        <f>VLOOKUP($A160,ranks!$A$2:$B$12,2,FALSE)-VLOOKUP(E160,ranks!$A$2:$B$12,2,FALSE)</f>
        <v>-3</v>
      </c>
      <c r="J160">
        <f t="shared" si="18"/>
        <v>16</v>
      </c>
      <c r="K160">
        <f t="shared" si="19"/>
        <v>0</v>
      </c>
      <c r="L160">
        <f t="shared" si="20"/>
        <v>0</v>
      </c>
      <c r="M160">
        <f t="shared" si="21"/>
        <v>9</v>
      </c>
      <c r="N160">
        <f t="shared" si="22"/>
        <v>4</v>
      </c>
      <c r="O160">
        <f t="shared" si="23"/>
        <v>0</v>
      </c>
      <c r="P160">
        <f t="shared" si="24"/>
        <v>0</v>
      </c>
      <c r="Q160">
        <f t="shared" si="25"/>
        <v>3</v>
      </c>
    </row>
    <row r="161" spans="1:17" x14ac:dyDescent="0.25">
      <c r="A161" s="25" t="s">
        <v>11</v>
      </c>
      <c r="B161" t="s">
        <v>7</v>
      </c>
      <c r="C161" t="s">
        <v>11</v>
      </c>
      <c r="D161" t="s">
        <v>11</v>
      </c>
      <c r="E161" t="s">
        <v>10</v>
      </c>
      <c r="F161" s="25">
        <f>VLOOKUP($A161,ranks!$A$2:$B$12,2,FALSE)-VLOOKUP(B161,ranks!$A$2:$B$12,2,FALSE)</f>
        <v>-5</v>
      </c>
      <c r="G161" s="25">
        <f>VLOOKUP($A161,ranks!$A$2:$B$12,2,FALSE)-VLOOKUP(C161,ranks!$A$2:$B$12,2,FALSE)</f>
        <v>0</v>
      </c>
      <c r="H161" s="25">
        <f>VLOOKUP($A161,ranks!$A$2:$B$12,2,FALSE)-VLOOKUP(D161,ranks!$A$2:$B$12,2,FALSE)</f>
        <v>0</v>
      </c>
      <c r="I161" s="25">
        <f>VLOOKUP($A161,ranks!$A$2:$B$12,2,FALSE)-VLOOKUP(E161,ranks!$A$2:$B$12,2,FALSE)</f>
        <v>-3</v>
      </c>
      <c r="J161">
        <f t="shared" si="18"/>
        <v>25</v>
      </c>
      <c r="K161">
        <f t="shared" si="19"/>
        <v>0</v>
      </c>
      <c r="L161">
        <f t="shared" si="20"/>
        <v>0</v>
      </c>
      <c r="M161">
        <f t="shared" si="21"/>
        <v>9</v>
      </c>
      <c r="N161">
        <f t="shared" si="22"/>
        <v>5</v>
      </c>
      <c r="O161">
        <f t="shared" si="23"/>
        <v>0</v>
      </c>
      <c r="P161">
        <f t="shared" si="24"/>
        <v>0</v>
      </c>
      <c r="Q161">
        <f t="shared" si="25"/>
        <v>3</v>
      </c>
    </row>
    <row r="162" spans="1:17" x14ac:dyDescent="0.25">
      <c r="A162" s="25" t="s">
        <v>1</v>
      </c>
      <c r="B162" t="s">
        <v>5</v>
      </c>
      <c r="C162" t="s">
        <v>5</v>
      </c>
      <c r="D162" t="s">
        <v>11</v>
      </c>
      <c r="E162" t="s">
        <v>10</v>
      </c>
      <c r="F162" s="25">
        <f>VLOOKUP($A162,ranks!$A$2:$B$12,2,FALSE)-VLOOKUP(B162,ranks!$A$2:$B$12,2,FALSE)</f>
        <v>3</v>
      </c>
      <c r="G162" s="25">
        <f>VLOOKUP($A162,ranks!$A$2:$B$12,2,FALSE)-VLOOKUP(C162,ranks!$A$2:$B$12,2,FALSE)</f>
        <v>3</v>
      </c>
      <c r="H162" s="25">
        <f>VLOOKUP($A162,ranks!$A$2:$B$12,2,FALSE)-VLOOKUP(D162,ranks!$A$2:$B$12,2,FALSE)</f>
        <v>7</v>
      </c>
      <c r="I162" s="25">
        <f>VLOOKUP($A162,ranks!$A$2:$B$12,2,FALSE)-VLOOKUP(E162,ranks!$A$2:$B$12,2,FALSE)</f>
        <v>4</v>
      </c>
      <c r="J162">
        <f t="shared" si="18"/>
        <v>9</v>
      </c>
      <c r="K162">
        <f t="shared" si="19"/>
        <v>9</v>
      </c>
      <c r="L162">
        <f t="shared" si="20"/>
        <v>49</v>
      </c>
      <c r="M162">
        <f t="shared" si="21"/>
        <v>16</v>
      </c>
      <c r="N162">
        <f t="shared" si="22"/>
        <v>3</v>
      </c>
      <c r="O162">
        <f t="shared" si="23"/>
        <v>3</v>
      </c>
      <c r="P162">
        <f t="shared" si="24"/>
        <v>7</v>
      </c>
      <c r="Q162">
        <f t="shared" si="25"/>
        <v>4</v>
      </c>
    </row>
    <row r="163" spans="1:17" x14ac:dyDescent="0.25">
      <c r="A163" s="25" t="s">
        <v>5</v>
      </c>
      <c r="B163" t="s">
        <v>11</v>
      </c>
      <c r="C163" t="s">
        <v>5</v>
      </c>
      <c r="D163" t="s">
        <v>11</v>
      </c>
      <c r="E163" t="s">
        <v>10</v>
      </c>
      <c r="F163" s="25">
        <f>VLOOKUP($A163,ranks!$A$2:$B$12,2,FALSE)-VLOOKUP(B163,ranks!$A$2:$B$12,2,FALSE)</f>
        <v>4</v>
      </c>
      <c r="G163" s="25">
        <f>VLOOKUP($A163,ranks!$A$2:$B$12,2,FALSE)-VLOOKUP(C163,ranks!$A$2:$B$12,2,FALSE)</f>
        <v>0</v>
      </c>
      <c r="H163" s="25">
        <f>VLOOKUP($A163,ranks!$A$2:$B$12,2,FALSE)-VLOOKUP(D163,ranks!$A$2:$B$12,2,FALSE)</f>
        <v>4</v>
      </c>
      <c r="I163" s="25">
        <f>VLOOKUP($A163,ranks!$A$2:$B$12,2,FALSE)-VLOOKUP(E163,ranks!$A$2:$B$12,2,FALSE)</f>
        <v>1</v>
      </c>
      <c r="J163">
        <f t="shared" si="18"/>
        <v>16</v>
      </c>
      <c r="K163">
        <f t="shared" si="19"/>
        <v>0</v>
      </c>
      <c r="L163">
        <f t="shared" si="20"/>
        <v>16</v>
      </c>
      <c r="M163">
        <f t="shared" si="21"/>
        <v>1</v>
      </c>
      <c r="N163">
        <f t="shared" si="22"/>
        <v>4</v>
      </c>
      <c r="O163">
        <f t="shared" si="23"/>
        <v>0</v>
      </c>
      <c r="P163">
        <f t="shared" si="24"/>
        <v>4</v>
      </c>
      <c r="Q163">
        <f t="shared" si="25"/>
        <v>1</v>
      </c>
    </row>
    <row r="164" spans="1:17" x14ac:dyDescent="0.25">
      <c r="A164" s="25" t="s">
        <v>8</v>
      </c>
      <c r="B164" t="s">
        <v>5</v>
      </c>
      <c r="C164" t="s">
        <v>1</v>
      </c>
      <c r="D164" t="s">
        <v>11</v>
      </c>
      <c r="E164" t="s">
        <v>10</v>
      </c>
      <c r="F164" s="25">
        <f>VLOOKUP($A164,ranks!$A$2:$B$12,2,FALSE)-VLOOKUP(B164,ranks!$A$2:$B$12,2,FALSE)</f>
        <v>-3</v>
      </c>
      <c r="G164" s="25">
        <f>VLOOKUP($A164,ranks!$A$2:$B$12,2,FALSE)-VLOOKUP(C164,ranks!$A$2:$B$12,2,FALSE)</f>
        <v>-6</v>
      </c>
      <c r="H164" s="25">
        <f>VLOOKUP($A164,ranks!$A$2:$B$12,2,FALSE)-VLOOKUP(D164,ranks!$A$2:$B$12,2,FALSE)</f>
        <v>1</v>
      </c>
      <c r="I164" s="25">
        <f>VLOOKUP($A164,ranks!$A$2:$B$12,2,FALSE)-VLOOKUP(E164,ranks!$A$2:$B$12,2,FALSE)</f>
        <v>-2</v>
      </c>
      <c r="J164">
        <f t="shared" si="18"/>
        <v>9</v>
      </c>
      <c r="K164">
        <f t="shared" si="19"/>
        <v>36</v>
      </c>
      <c r="L164">
        <f t="shared" si="20"/>
        <v>1</v>
      </c>
      <c r="M164">
        <f t="shared" si="21"/>
        <v>4</v>
      </c>
      <c r="N164">
        <f t="shared" si="22"/>
        <v>3</v>
      </c>
      <c r="O164">
        <f t="shared" si="23"/>
        <v>6</v>
      </c>
      <c r="P164">
        <f t="shared" si="24"/>
        <v>1</v>
      </c>
      <c r="Q164">
        <f t="shared" si="25"/>
        <v>2</v>
      </c>
    </row>
    <row r="165" spans="1:17" x14ac:dyDescent="0.25">
      <c r="A165" s="25" t="s">
        <v>1</v>
      </c>
      <c r="B165" t="s">
        <v>5</v>
      </c>
      <c r="C165" t="s">
        <v>5</v>
      </c>
      <c r="D165" t="s">
        <v>11</v>
      </c>
      <c r="E165" t="s">
        <v>10</v>
      </c>
      <c r="F165" s="25">
        <f>VLOOKUP($A165,ranks!$A$2:$B$12,2,FALSE)-VLOOKUP(B165,ranks!$A$2:$B$12,2,FALSE)</f>
        <v>3</v>
      </c>
      <c r="G165" s="25">
        <f>VLOOKUP($A165,ranks!$A$2:$B$12,2,FALSE)-VLOOKUP(C165,ranks!$A$2:$B$12,2,FALSE)</f>
        <v>3</v>
      </c>
      <c r="H165" s="25">
        <f>VLOOKUP($A165,ranks!$A$2:$B$12,2,FALSE)-VLOOKUP(D165,ranks!$A$2:$B$12,2,FALSE)</f>
        <v>7</v>
      </c>
      <c r="I165" s="25">
        <f>VLOOKUP($A165,ranks!$A$2:$B$12,2,FALSE)-VLOOKUP(E165,ranks!$A$2:$B$12,2,FALSE)</f>
        <v>4</v>
      </c>
      <c r="J165">
        <f t="shared" si="18"/>
        <v>9</v>
      </c>
      <c r="K165">
        <f t="shared" si="19"/>
        <v>9</v>
      </c>
      <c r="L165">
        <f t="shared" si="20"/>
        <v>49</v>
      </c>
      <c r="M165">
        <f t="shared" si="21"/>
        <v>16</v>
      </c>
      <c r="N165">
        <f t="shared" si="22"/>
        <v>3</v>
      </c>
      <c r="O165">
        <f t="shared" si="23"/>
        <v>3</v>
      </c>
      <c r="P165">
        <f t="shared" si="24"/>
        <v>7</v>
      </c>
      <c r="Q165">
        <f t="shared" si="25"/>
        <v>4</v>
      </c>
    </row>
    <row r="166" spans="1:17" x14ac:dyDescent="0.25">
      <c r="A166" s="25" t="s">
        <v>8</v>
      </c>
      <c r="B166" t="s">
        <v>10</v>
      </c>
      <c r="C166" t="s">
        <v>11</v>
      </c>
      <c r="D166" t="s">
        <v>11</v>
      </c>
      <c r="E166" t="s">
        <v>10</v>
      </c>
      <c r="F166" s="25">
        <f>VLOOKUP($A166,ranks!$A$2:$B$12,2,FALSE)-VLOOKUP(B166,ranks!$A$2:$B$12,2,FALSE)</f>
        <v>-2</v>
      </c>
      <c r="G166" s="25">
        <f>VLOOKUP($A166,ranks!$A$2:$B$12,2,FALSE)-VLOOKUP(C166,ranks!$A$2:$B$12,2,FALSE)</f>
        <v>1</v>
      </c>
      <c r="H166" s="25">
        <f>VLOOKUP($A166,ranks!$A$2:$B$12,2,FALSE)-VLOOKUP(D166,ranks!$A$2:$B$12,2,FALSE)</f>
        <v>1</v>
      </c>
      <c r="I166" s="25">
        <f>VLOOKUP($A166,ranks!$A$2:$B$12,2,FALSE)-VLOOKUP(E166,ranks!$A$2:$B$12,2,FALSE)</f>
        <v>-2</v>
      </c>
      <c r="J166">
        <f t="shared" si="18"/>
        <v>4</v>
      </c>
      <c r="K166">
        <f t="shared" si="19"/>
        <v>1</v>
      </c>
      <c r="L166">
        <f t="shared" si="20"/>
        <v>1</v>
      </c>
      <c r="M166">
        <f t="shared" si="21"/>
        <v>4</v>
      </c>
      <c r="N166">
        <f t="shared" si="22"/>
        <v>2</v>
      </c>
      <c r="O166">
        <f t="shared" si="23"/>
        <v>1</v>
      </c>
      <c r="P166">
        <f t="shared" si="24"/>
        <v>1</v>
      </c>
      <c r="Q166">
        <f t="shared" si="25"/>
        <v>2</v>
      </c>
    </row>
    <row r="167" spans="1:17" x14ac:dyDescent="0.25">
      <c r="A167" s="25" t="s">
        <v>11</v>
      </c>
      <c r="B167" t="s">
        <v>11</v>
      </c>
      <c r="C167" t="s">
        <v>11</v>
      </c>
      <c r="D167" t="s">
        <v>11</v>
      </c>
      <c r="E167" t="s">
        <v>10</v>
      </c>
      <c r="F167" s="25">
        <f>VLOOKUP($A167,ranks!$A$2:$B$12,2,FALSE)-VLOOKUP(B167,ranks!$A$2:$B$12,2,FALSE)</f>
        <v>0</v>
      </c>
      <c r="G167" s="25">
        <f>VLOOKUP($A167,ranks!$A$2:$B$12,2,FALSE)-VLOOKUP(C167,ranks!$A$2:$B$12,2,FALSE)</f>
        <v>0</v>
      </c>
      <c r="H167" s="25">
        <f>VLOOKUP($A167,ranks!$A$2:$B$12,2,FALSE)-VLOOKUP(D167,ranks!$A$2:$B$12,2,FALSE)</f>
        <v>0</v>
      </c>
      <c r="I167" s="25">
        <f>VLOOKUP($A167,ranks!$A$2:$B$12,2,FALSE)-VLOOKUP(E167,ranks!$A$2:$B$12,2,FALSE)</f>
        <v>-3</v>
      </c>
      <c r="J167">
        <f t="shared" si="18"/>
        <v>0</v>
      </c>
      <c r="K167">
        <f t="shared" si="19"/>
        <v>0</v>
      </c>
      <c r="L167">
        <f t="shared" si="20"/>
        <v>0</v>
      </c>
      <c r="M167">
        <f t="shared" si="21"/>
        <v>9</v>
      </c>
      <c r="N167">
        <f t="shared" si="22"/>
        <v>0</v>
      </c>
      <c r="O167">
        <f t="shared" si="23"/>
        <v>0</v>
      </c>
      <c r="P167">
        <f t="shared" si="24"/>
        <v>0</v>
      </c>
      <c r="Q167">
        <f t="shared" si="25"/>
        <v>3</v>
      </c>
    </row>
    <row r="168" spans="1:17" x14ac:dyDescent="0.25">
      <c r="A168" s="25" t="s">
        <v>10</v>
      </c>
      <c r="B168" t="s">
        <v>5</v>
      </c>
      <c r="C168" t="s">
        <v>5</v>
      </c>
      <c r="D168" t="s">
        <v>11</v>
      </c>
      <c r="E168" t="s">
        <v>10</v>
      </c>
      <c r="F168" s="25">
        <f>VLOOKUP($A168,ranks!$A$2:$B$12,2,FALSE)-VLOOKUP(B168,ranks!$A$2:$B$12,2,FALSE)</f>
        <v>-1</v>
      </c>
      <c r="G168" s="25">
        <f>VLOOKUP($A168,ranks!$A$2:$B$12,2,FALSE)-VLOOKUP(C168,ranks!$A$2:$B$12,2,FALSE)</f>
        <v>-1</v>
      </c>
      <c r="H168" s="25">
        <f>VLOOKUP($A168,ranks!$A$2:$B$12,2,FALSE)-VLOOKUP(D168,ranks!$A$2:$B$12,2,FALSE)</f>
        <v>3</v>
      </c>
      <c r="I168" s="25">
        <f>VLOOKUP($A168,ranks!$A$2:$B$12,2,FALSE)-VLOOKUP(E168,ranks!$A$2:$B$12,2,FALSE)</f>
        <v>0</v>
      </c>
      <c r="J168">
        <f t="shared" si="18"/>
        <v>1</v>
      </c>
      <c r="K168">
        <f t="shared" si="19"/>
        <v>1</v>
      </c>
      <c r="L168">
        <f t="shared" si="20"/>
        <v>9</v>
      </c>
      <c r="M168">
        <f t="shared" si="21"/>
        <v>0</v>
      </c>
      <c r="N168">
        <f t="shared" si="22"/>
        <v>1</v>
      </c>
      <c r="O168">
        <f t="shared" si="23"/>
        <v>1</v>
      </c>
      <c r="P168">
        <f t="shared" si="24"/>
        <v>3</v>
      </c>
      <c r="Q168">
        <f t="shared" si="25"/>
        <v>0</v>
      </c>
    </row>
    <row r="169" spans="1:17" x14ac:dyDescent="0.25">
      <c r="A169" s="25" t="s">
        <v>1</v>
      </c>
      <c r="B169" t="s">
        <v>10</v>
      </c>
      <c r="C169" t="s">
        <v>5</v>
      </c>
      <c r="D169" t="s">
        <v>11</v>
      </c>
      <c r="E169" t="s">
        <v>10</v>
      </c>
      <c r="F169" s="25">
        <f>VLOOKUP($A169,ranks!$A$2:$B$12,2,FALSE)-VLOOKUP(B169,ranks!$A$2:$B$12,2,FALSE)</f>
        <v>4</v>
      </c>
      <c r="G169" s="25">
        <f>VLOOKUP($A169,ranks!$A$2:$B$12,2,FALSE)-VLOOKUP(C169,ranks!$A$2:$B$12,2,FALSE)</f>
        <v>3</v>
      </c>
      <c r="H169" s="25">
        <f>VLOOKUP($A169,ranks!$A$2:$B$12,2,FALSE)-VLOOKUP(D169,ranks!$A$2:$B$12,2,FALSE)</f>
        <v>7</v>
      </c>
      <c r="I169" s="25">
        <f>VLOOKUP($A169,ranks!$A$2:$B$12,2,FALSE)-VLOOKUP(E169,ranks!$A$2:$B$12,2,FALSE)</f>
        <v>4</v>
      </c>
      <c r="J169">
        <f t="shared" si="18"/>
        <v>16</v>
      </c>
      <c r="K169">
        <f t="shared" si="19"/>
        <v>9</v>
      </c>
      <c r="L169">
        <f t="shared" si="20"/>
        <v>49</v>
      </c>
      <c r="M169">
        <f t="shared" si="21"/>
        <v>16</v>
      </c>
      <c r="N169">
        <f t="shared" si="22"/>
        <v>4</v>
      </c>
      <c r="O169">
        <f t="shared" si="23"/>
        <v>3</v>
      </c>
      <c r="P169">
        <f t="shared" si="24"/>
        <v>7</v>
      </c>
      <c r="Q169">
        <f t="shared" si="25"/>
        <v>4</v>
      </c>
    </row>
    <row r="170" spans="1:17" x14ac:dyDescent="0.25">
      <c r="A170" s="25" t="s">
        <v>5</v>
      </c>
      <c r="B170" t="s">
        <v>5</v>
      </c>
      <c r="C170" t="s">
        <v>1</v>
      </c>
      <c r="D170" t="s">
        <v>11</v>
      </c>
      <c r="E170" t="s">
        <v>10</v>
      </c>
      <c r="F170" s="25">
        <f>VLOOKUP($A170,ranks!$A$2:$B$12,2,FALSE)-VLOOKUP(B170,ranks!$A$2:$B$12,2,FALSE)</f>
        <v>0</v>
      </c>
      <c r="G170" s="25">
        <f>VLOOKUP($A170,ranks!$A$2:$B$12,2,FALSE)-VLOOKUP(C170,ranks!$A$2:$B$12,2,FALSE)</f>
        <v>-3</v>
      </c>
      <c r="H170" s="25">
        <f>VLOOKUP($A170,ranks!$A$2:$B$12,2,FALSE)-VLOOKUP(D170,ranks!$A$2:$B$12,2,FALSE)</f>
        <v>4</v>
      </c>
      <c r="I170" s="25">
        <f>VLOOKUP($A170,ranks!$A$2:$B$12,2,FALSE)-VLOOKUP(E170,ranks!$A$2:$B$12,2,FALSE)</f>
        <v>1</v>
      </c>
      <c r="J170">
        <f t="shared" si="18"/>
        <v>0</v>
      </c>
      <c r="K170">
        <f t="shared" si="19"/>
        <v>9</v>
      </c>
      <c r="L170">
        <f t="shared" si="20"/>
        <v>16</v>
      </c>
      <c r="M170">
        <f t="shared" si="21"/>
        <v>1</v>
      </c>
      <c r="N170">
        <f t="shared" si="22"/>
        <v>0</v>
      </c>
      <c r="O170">
        <f t="shared" si="23"/>
        <v>3</v>
      </c>
      <c r="P170">
        <f t="shared" si="24"/>
        <v>4</v>
      </c>
      <c r="Q170">
        <f t="shared" si="25"/>
        <v>1</v>
      </c>
    </row>
    <row r="171" spans="1:17" x14ac:dyDescent="0.25">
      <c r="A171" s="25" t="s">
        <v>6</v>
      </c>
      <c r="B171" t="s">
        <v>1</v>
      </c>
      <c r="C171" t="s">
        <v>1</v>
      </c>
      <c r="D171" t="s">
        <v>11</v>
      </c>
      <c r="E171" t="s">
        <v>10</v>
      </c>
      <c r="F171" s="25">
        <f>VLOOKUP($A171,ranks!$A$2:$B$12,2,FALSE)-VLOOKUP(B171,ranks!$A$2:$B$12,2,FALSE)</f>
        <v>3</v>
      </c>
      <c r="G171" s="25">
        <f>VLOOKUP($A171,ranks!$A$2:$B$12,2,FALSE)-VLOOKUP(C171,ranks!$A$2:$B$12,2,FALSE)</f>
        <v>3</v>
      </c>
      <c r="H171" s="25">
        <f>VLOOKUP($A171,ranks!$A$2:$B$12,2,FALSE)-VLOOKUP(D171,ranks!$A$2:$B$12,2,FALSE)</f>
        <v>10</v>
      </c>
      <c r="I171" s="25">
        <f>VLOOKUP($A171,ranks!$A$2:$B$12,2,FALSE)-VLOOKUP(E171,ranks!$A$2:$B$12,2,FALSE)</f>
        <v>7</v>
      </c>
      <c r="J171">
        <f t="shared" si="18"/>
        <v>9</v>
      </c>
      <c r="K171">
        <f t="shared" si="19"/>
        <v>9</v>
      </c>
      <c r="L171">
        <f t="shared" si="20"/>
        <v>100</v>
      </c>
      <c r="M171">
        <f t="shared" si="21"/>
        <v>49</v>
      </c>
      <c r="N171">
        <f t="shared" si="22"/>
        <v>3</v>
      </c>
      <c r="O171">
        <f t="shared" si="23"/>
        <v>3</v>
      </c>
      <c r="P171">
        <f t="shared" si="24"/>
        <v>10</v>
      </c>
      <c r="Q171">
        <f t="shared" si="25"/>
        <v>7</v>
      </c>
    </row>
    <row r="172" spans="1:17" x14ac:dyDescent="0.25">
      <c r="A172" s="25" t="s">
        <v>5</v>
      </c>
      <c r="B172" t="s">
        <v>10</v>
      </c>
      <c r="C172" t="s">
        <v>11</v>
      </c>
      <c r="D172" t="s">
        <v>11</v>
      </c>
      <c r="E172" t="s">
        <v>10</v>
      </c>
      <c r="F172" s="25">
        <f>VLOOKUP($A172,ranks!$A$2:$B$12,2,FALSE)-VLOOKUP(B172,ranks!$A$2:$B$12,2,FALSE)</f>
        <v>1</v>
      </c>
      <c r="G172" s="25">
        <f>VLOOKUP($A172,ranks!$A$2:$B$12,2,FALSE)-VLOOKUP(C172,ranks!$A$2:$B$12,2,FALSE)</f>
        <v>4</v>
      </c>
      <c r="H172" s="25">
        <f>VLOOKUP($A172,ranks!$A$2:$B$12,2,FALSE)-VLOOKUP(D172,ranks!$A$2:$B$12,2,FALSE)</f>
        <v>4</v>
      </c>
      <c r="I172" s="25">
        <f>VLOOKUP($A172,ranks!$A$2:$B$12,2,FALSE)-VLOOKUP(E172,ranks!$A$2:$B$12,2,FALSE)</f>
        <v>1</v>
      </c>
      <c r="J172">
        <f t="shared" si="18"/>
        <v>1</v>
      </c>
      <c r="K172">
        <f t="shared" si="19"/>
        <v>16</v>
      </c>
      <c r="L172">
        <f t="shared" si="20"/>
        <v>16</v>
      </c>
      <c r="M172">
        <f t="shared" si="21"/>
        <v>1</v>
      </c>
      <c r="N172">
        <f t="shared" si="22"/>
        <v>1</v>
      </c>
      <c r="O172">
        <f t="shared" si="23"/>
        <v>4</v>
      </c>
      <c r="P172">
        <f t="shared" si="24"/>
        <v>4</v>
      </c>
      <c r="Q172">
        <f t="shared" si="25"/>
        <v>1</v>
      </c>
    </row>
    <row r="173" spans="1:17" x14ac:dyDescent="0.25">
      <c r="A173" s="25" t="s">
        <v>5</v>
      </c>
      <c r="B173" t="s">
        <v>11</v>
      </c>
      <c r="C173" t="s">
        <v>11</v>
      </c>
      <c r="D173" t="s">
        <v>11</v>
      </c>
      <c r="E173" t="s">
        <v>10</v>
      </c>
      <c r="F173" s="25">
        <f>VLOOKUP($A173,ranks!$A$2:$B$12,2,FALSE)-VLOOKUP(B173,ranks!$A$2:$B$12,2,FALSE)</f>
        <v>4</v>
      </c>
      <c r="G173" s="25">
        <f>VLOOKUP($A173,ranks!$A$2:$B$12,2,FALSE)-VLOOKUP(C173,ranks!$A$2:$B$12,2,FALSE)</f>
        <v>4</v>
      </c>
      <c r="H173" s="25">
        <f>VLOOKUP($A173,ranks!$A$2:$B$12,2,FALSE)-VLOOKUP(D173,ranks!$A$2:$B$12,2,FALSE)</f>
        <v>4</v>
      </c>
      <c r="I173" s="25">
        <f>VLOOKUP($A173,ranks!$A$2:$B$12,2,FALSE)-VLOOKUP(E173,ranks!$A$2:$B$12,2,FALSE)</f>
        <v>1</v>
      </c>
      <c r="J173">
        <f t="shared" si="18"/>
        <v>16</v>
      </c>
      <c r="K173">
        <f t="shared" si="19"/>
        <v>16</v>
      </c>
      <c r="L173">
        <f t="shared" si="20"/>
        <v>16</v>
      </c>
      <c r="M173">
        <f t="shared" si="21"/>
        <v>1</v>
      </c>
      <c r="N173">
        <f t="shared" si="22"/>
        <v>4</v>
      </c>
      <c r="O173">
        <f t="shared" si="23"/>
        <v>4</v>
      </c>
      <c r="P173">
        <f t="shared" si="24"/>
        <v>4</v>
      </c>
      <c r="Q173">
        <f t="shared" si="25"/>
        <v>1</v>
      </c>
    </row>
    <row r="174" spans="1:17" x14ac:dyDescent="0.25">
      <c r="A174" s="25" t="s">
        <v>3</v>
      </c>
      <c r="B174" t="s">
        <v>1</v>
      </c>
      <c r="C174" t="s">
        <v>5</v>
      </c>
      <c r="D174" t="s">
        <v>11</v>
      </c>
      <c r="E174" t="s">
        <v>10</v>
      </c>
      <c r="F174" s="25">
        <f>VLOOKUP($A174,ranks!$A$2:$B$12,2,FALSE)-VLOOKUP(B174,ranks!$A$2:$B$12,2,FALSE)</f>
        <v>-1</v>
      </c>
      <c r="G174" s="25">
        <f>VLOOKUP($A174,ranks!$A$2:$B$12,2,FALSE)-VLOOKUP(C174,ranks!$A$2:$B$12,2,FALSE)</f>
        <v>2</v>
      </c>
      <c r="H174" s="25">
        <f>VLOOKUP($A174,ranks!$A$2:$B$12,2,FALSE)-VLOOKUP(D174,ranks!$A$2:$B$12,2,FALSE)</f>
        <v>6</v>
      </c>
      <c r="I174" s="25">
        <f>VLOOKUP($A174,ranks!$A$2:$B$12,2,FALSE)-VLOOKUP(E174,ranks!$A$2:$B$12,2,FALSE)</f>
        <v>3</v>
      </c>
      <c r="J174">
        <f t="shared" si="18"/>
        <v>1</v>
      </c>
      <c r="K174">
        <f t="shared" si="19"/>
        <v>4</v>
      </c>
      <c r="L174">
        <f t="shared" si="20"/>
        <v>36</v>
      </c>
      <c r="M174">
        <f t="shared" si="21"/>
        <v>9</v>
      </c>
      <c r="N174">
        <f t="shared" si="22"/>
        <v>1</v>
      </c>
      <c r="O174">
        <f t="shared" si="23"/>
        <v>2</v>
      </c>
      <c r="P174">
        <f t="shared" si="24"/>
        <v>6</v>
      </c>
      <c r="Q174">
        <f t="shared" si="25"/>
        <v>3</v>
      </c>
    </row>
    <row r="175" spans="1:17" x14ac:dyDescent="0.25">
      <c r="A175" s="25" t="s">
        <v>10</v>
      </c>
      <c r="B175" t="s">
        <v>8</v>
      </c>
      <c r="C175" t="s">
        <v>11</v>
      </c>
      <c r="D175" t="s">
        <v>11</v>
      </c>
      <c r="E175" t="s">
        <v>10</v>
      </c>
      <c r="F175" s="25">
        <f>VLOOKUP($A175,ranks!$A$2:$B$12,2,FALSE)-VLOOKUP(B175,ranks!$A$2:$B$12,2,FALSE)</f>
        <v>2</v>
      </c>
      <c r="G175" s="25">
        <f>VLOOKUP($A175,ranks!$A$2:$B$12,2,FALSE)-VLOOKUP(C175,ranks!$A$2:$B$12,2,FALSE)</f>
        <v>3</v>
      </c>
      <c r="H175" s="25">
        <f>VLOOKUP($A175,ranks!$A$2:$B$12,2,FALSE)-VLOOKUP(D175,ranks!$A$2:$B$12,2,FALSE)</f>
        <v>3</v>
      </c>
      <c r="I175" s="25">
        <f>VLOOKUP($A175,ranks!$A$2:$B$12,2,FALSE)-VLOOKUP(E175,ranks!$A$2:$B$12,2,FALSE)</f>
        <v>0</v>
      </c>
      <c r="J175">
        <f t="shared" si="18"/>
        <v>4</v>
      </c>
      <c r="K175">
        <f t="shared" si="19"/>
        <v>9</v>
      </c>
      <c r="L175">
        <f t="shared" si="20"/>
        <v>9</v>
      </c>
      <c r="M175">
        <f t="shared" si="21"/>
        <v>0</v>
      </c>
      <c r="N175">
        <f t="shared" si="22"/>
        <v>2</v>
      </c>
      <c r="O175">
        <f t="shared" si="23"/>
        <v>3</v>
      </c>
      <c r="P175">
        <f t="shared" si="24"/>
        <v>3</v>
      </c>
      <c r="Q175">
        <f t="shared" si="25"/>
        <v>0</v>
      </c>
    </row>
    <row r="176" spans="1:17" x14ac:dyDescent="0.25">
      <c r="A176" s="25" t="s">
        <v>1</v>
      </c>
      <c r="B176" t="s">
        <v>6</v>
      </c>
      <c r="C176" t="s">
        <v>1</v>
      </c>
      <c r="D176" t="s">
        <v>11</v>
      </c>
      <c r="E176" t="s">
        <v>10</v>
      </c>
      <c r="F176" s="25">
        <f>VLOOKUP($A176,ranks!$A$2:$B$12,2,FALSE)-VLOOKUP(B176,ranks!$A$2:$B$12,2,FALSE)</f>
        <v>-3</v>
      </c>
      <c r="G176" s="25">
        <f>VLOOKUP($A176,ranks!$A$2:$B$12,2,FALSE)-VLOOKUP(C176,ranks!$A$2:$B$12,2,FALSE)</f>
        <v>0</v>
      </c>
      <c r="H176" s="25">
        <f>VLOOKUP($A176,ranks!$A$2:$B$12,2,FALSE)-VLOOKUP(D176,ranks!$A$2:$B$12,2,FALSE)</f>
        <v>7</v>
      </c>
      <c r="I176" s="25">
        <f>VLOOKUP($A176,ranks!$A$2:$B$12,2,FALSE)-VLOOKUP(E176,ranks!$A$2:$B$12,2,FALSE)</f>
        <v>4</v>
      </c>
      <c r="J176">
        <f t="shared" si="18"/>
        <v>9</v>
      </c>
      <c r="K176">
        <f t="shared" si="19"/>
        <v>0</v>
      </c>
      <c r="L176">
        <f t="shared" si="20"/>
        <v>49</v>
      </c>
      <c r="M176">
        <f t="shared" si="21"/>
        <v>16</v>
      </c>
      <c r="N176">
        <f t="shared" si="22"/>
        <v>3</v>
      </c>
      <c r="O176">
        <f t="shared" si="23"/>
        <v>0</v>
      </c>
      <c r="P176">
        <f t="shared" si="24"/>
        <v>7</v>
      </c>
      <c r="Q176">
        <f t="shared" si="25"/>
        <v>4</v>
      </c>
    </row>
    <row r="177" spans="1:17" x14ac:dyDescent="0.25">
      <c r="A177" s="25" t="s">
        <v>11</v>
      </c>
      <c r="B177" t="s">
        <v>5</v>
      </c>
      <c r="C177" t="s">
        <v>11</v>
      </c>
      <c r="D177" t="s">
        <v>11</v>
      </c>
      <c r="E177" t="s">
        <v>10</v>
      </c>
      <c r="F177" s="25">
        <f>VLOOKUP($A177,ranks!$A$2:$B$12,2,FALSE)-VLOOKUP(B177,ranks!$A$2:$B$12,2,FALSE)</f>
        <v>-4</v>
      </c>
      <c r="G177" s="25">
        <f>VLOOKUP($A177,ranks!$A$2:$B$12,2,FALSE)-VLOOKUP(C177,ranks!$A$2:$B$12,2,FALSE)</f>
        <v>0</v>
      </c>
      <c r="H177" s="25">
        <f>VLOOKUP($A177,ranks!$A$2:$B$12,2,FALSE)-VLOOKUP(D177,ranks!$A$2:$B$12,2,FALSE)</f>
        <v>0</v>
      </c>
      <c r="I177" s="25">
        <f>VLOOKUP($A177,ranks!$A$2:$B$12,2,FALSE)-VLOOKUP(E177,ranks!$A$2:$B$12,2,FALSE)</f>
        <v>-3</v>
      </c>
      <c r="J177">
        <f t="shared" si="18"/>
        <v>16</v>
      </c>
      <c r="K177">
        <f t="shared" si="19"/>
        <v>0</v>
      </c>
      <c r="L177">
        <f t="shared" si="20"/>
        <v>0</v>
      </c>
      <c r="M177">
        <f t="shared" si="21"/>
        <v>9</v>
      </c>
      <c r="N177">
        <f t="shared" si="22"/>
        <v>4</v>
      </c>
      <c r="O177">
        <f t="shared" si="23"/>
        <v>0</v>
      </c>
      <c r="P177">
        <f t="shared" si="24"/>
        <v>0</v>
      </c>
      <c r="Q177">
        <f t="shared" si="25"/>
        <v>3</v>
      </c>
    </row>
    <row r="178" spans="1:17" x14ac:dyDescent="0.25">
      <c r="A178" s="25" t="s">
        <v>5</v>
      </c>
      <c r="B178" t="s">
        <v>1</v>
      </c>
      <c r="C178" t="s">
        <v>5</v>
      </c>
      <c r="D178" t="s">
        <v>11</v>
      </c>
      <c r="E178" t="s">
        <v>10</v>
      </c>
      <c r="F178" s="25">
        <f>VLOOKUP($A178,ranks!$A$2:$B$12,2,FALSE)-VLOOKUP(B178,ranks!$A$2:$B$12,2,FALSE)</f>
        <v>-3</v>
      </c>
      <c r="G178" s="25">
        <f>VLOOKUP($A178,ranks!$A$2:$B$12,2,FALSE)-VLOOKUP(C178,ranks!$A$2:$B$12,2,FALSE)</f>
        <v>0</v>
      </c>
      <c r="H178" s="25">
        <f>VLOOKUP($A178,ranks!$A$2:$B$12,2,FALSE)-VLOOKUP(D178,ranks!$A$2:$B$12,2,FALSE)</f>
        <v>4</v>
      </c>
      <c r="I178" s="25">
        <f>VLOOKUP($A178,ranks!$A$2:$B$12,2,FALSE)-VLOOKUP(E178,ranks!$A$2:$B$12,2,FALSE)</f>
        <v>1</v>
      </c>
      <c r="J178">
        <f t="shared" si="18"/>
        <v>9</v>
      </c>
      <c r="K178">
        <f t="shared" si="19"/>
        <v>0</v>
      </c>
      <c r="L178">
        <f t="shared" si="20"/>
        <v>16</v>
      </c>
      <c r="M178">
        <f t="shared" si="21"/>
        <v>1</v>
      </c>
      <c r="N178">
        <f t="shared" si="22"/>
        <v>3</v>
      </c>
      <c r="O178">
        <f t="shared" si="23"/>
        <v>0</v>
      </c>
      <c r="P178">
        <f t="shared" si="24"/>
        <v>4</v>
      </c>
      <c r="Q178">
        <f t="shared" si="25"/>
        <v>1</v>
      </c>
    </row>
    <row r="179" spans="1:17" x14ac:dyDescent="0.25">
      <c r="A179" s="25" t="s">
        <v>7</v>
      </c>
      <c r="B179" t="s">
        <v>1</v>
      </c>
      <c r="C179" t="s">
        <v>5</v>
      </c>
      <c r="D179" t="s">
        <v>11</v>
      </c>
      <c r="E179" t="s">
        <v>10</v>
      </c>
      <c r="F179" s="25">
        <f>VLOOKUP($A179,ranks!$A$2:$B$12,2,FALSE)-VLOOKUP(B179,ranks!$A$2:$B$12,2,FALSE)</f>
        <v>-2</v>
      </c>
      <c r="G179" s="25">
        <f>VLOOKUP($A179,ranks!$A$2:$B$12,2,FALSE)-VLOOKUP(C179,ranks!$A$2:$B$12,2,FALSE)</f>
        <v>1</v>
      </c>
      <c r="H179" s="25">
        <f>VLOOKUP($A179,ranks!$A$2:$B$12,2,FALSE)-VLOOKUP(D179,ranks!$A$2:$B$12,2,FALSE)</f>
        <v>5</v>
      </c>
      <c r="I179" s="25">
        <f>VLOOKUP($A179,ranks!$A$2:$B$12,2,FALSE)-VLOOKUP(E179,ranks!$A$2:$B$12,2,FALSE)</f>
        <v>2</v>
      </c>
      <c r="J179">
        <f t="shared" si="18"/>
        <v>4</v>
      </c>
      <c r="K179">
        <f t="shared" si="19"/>
        <v>1</v>
      </c>
      <c r="L179">
        <f t="shared" si="20"/>
        <v>25</v>
      </c>
      <c r="M179">
        <f t="shared" si="21"/>
        <v>4</v>
      </c>
      <c r="N179">
        <f t="shared" si="22"/>
        <v>2</v>
      </c>
      <c r="O179">
        <f t="shared" si="23"/>
        <v>1</v>
      </c>
      <c r="P179">
        <f t="shared" si="24"/>
        <v>5</v>
      </c>
      <c r="Q179">
        <f t="shared" si="25"/>
        <v>2</v>
      </c>
    </row>
    <row r="180" spans="1:17" x14ac:dyDescent="0.25">
      <c r="A180" s="25" t="s">
        <v>8</v>
      </c>
      <c r="B180" t="s">
        <v>11</v>
      </c>
      <c r="C180" t="s">
        <v>11</v>
      </c>
      <c r="D180" t="s">
        <v>11</v>
      </c>
      <c r="E180" t="s">
        <v>10</v>
      </c>
      <c r="F180" s="25">
        <f>VLOOKUP($A180,ranks!$A$2:$B$12,2,FALSE)-VLOOKUP(B180,ranks!$A$2:$B$12,2,FALSE)</f>
        <v>1</v>
      </c>
      <c r="G180" s="25">
        <f>VLOOKUP($A180,ranks!$A$2:$B$12,2,FALSE)-VLOOKUP(C180,ranks!$A$2:$B$12,2,FALSE)</f>
        <v>1</v>
      </c>
      <c r="H180" s="25">
        <f>VLOOKUP($A180,ranks!$A$2:$B$12,2,FALSE)-VLOOKUP(D180,ranks!$A$2:$B$12,2,FALSE)</f>
        <v>1</v>
      </c>
      <c r="I180" s="25">
        <f>VLOOKUP($A180,ranks!$A$2:$B$12,2,FALSE)-VLOOKUP(E180,ranks!$A$2:$B$12,2,FALSE)</f>
        <v>-2</v>
      </c>
      <c r="J180">
        <f t="shared" si="18"/>
        <v>1</v>
      </c>
      <c r="K180">
        <f t="shared" si="19"/>
        <v>1</v>
      </c>
      <c r="L180">
        <f t="shared" si="20"/>
        <v>1</v>
      </c>
      <c r="M180">
        <f t="shared" si="21"/>
        <v>4</v>
      </c>
      <c r="N180">
        <f t="shared" si="22"/>
        <v>1</v>
      </c>
      <c r="O180">
        <f t="shared" si="23"/>
        <v>1</v>
      </c>
      <c r="P180">
        <f t="shared" si="24"/>
        <v>1</v>
      </c>
      <c r="Q180">
        <f t="shared" si="25"/>
        <v>2</v>
      </c>
    </row>
    <row r="181" spans="1:17" x14ac:dyDescent="0.25">
      <c r="A181" s="25" t="s">
        <v>6</v>
      </c>
      <c r="B181" t="s">
        <v>5</v>
      </c>
      <c r="C181" t="s">
        <v>4</v>
      </c>
      <c r="D181" t="s">
        <v>11</v>
      </c>
      <c r="E181" t="s">
        <v>10</v>
      </c>
      <c r="F181" s="25">
        <f>VLOOKUP($A181,ranks!$A$2:$B$12,2,FALSE)-VLOOKUP(B181,ranks!$A$2:$B$12,2,FALSE)</f>
        <v>6</v>
      </c>
      <c r="G181" s="25">
        <f>VLOOKUP($A181,ranks!$A$2:$B$12,2,FALSE)-VLOOKUP(C181,ranks!$A$2:$B$12,2,FALSE)</f>
        <v>2</v>
      </c>
      <c r="H181" s="25">
        <f>VLOOKUP($A181,ranks!$A$2:$B$12,2,FALSE)-VLOOKUP(D181,ranks!$A$2:$B$12,2,FALSE)</f>
        <v>10</v>
      </c>
      <c r="I181" s="25">
        <f>VLOOKUP($A181,ranks!$A$2:$B$12,2,FALSE)-VLOOKUP(E181,ranks!$A$2:$B$12,2,FALSE)</f>
        <v>7</v>
      </c>
      <c r="J181">
        <f t="shared" si="18"/>
        <v>36</v>
      </c>
      <c r="K181">
        <f t="shared" si="19"/>
        <v>4</v>
      </c>
      <c r="L181">
        <f t="shared" si="20"/>
        <v>100</v>
      </c>
      <c r="M181">
        <f t="shared" si="21"/>
        <v>49</v>
      </c>
      <c r="N181">
        <f t="shared" si="22"/>
        <v>6</v>
      </c>
      <c r="O181">
        <f t="shared" si="23"/>
        <v>2</v>
      </c>
      <c r="P181">
        <f t="shared" si="24"/>
        <v>10</v>
      </c>
      <c r="Q181">
        <f t="shared" si="25"/>
        <v>7</v>
      </c>
    </row>
    <row r="182" spans="1:17" x14ac:dyDescent="0.25">
      <c r="A182" s="25" t="s">
        <v>5</v>
      </c>
      <c r="B182" t="s">
        <v>5</v>
      </c>
      <c r="C182" t="s">
        <v>5</v>
      </c>
      <c r="D182" t="s">
        <v>11</v>
      </c>
      <c r="E182" t="s">
        <v>10</v>
      </c>
      <c r="F182" s="25">
        <f>VLOOKUP($A182,ranks!$A$2:$B$12,2,FALSE)-VLOOKUP(B182,ranks!$A$2:$B$12,2,FALSE)</f>
        <v>0</v>
      </c>
      <c r="G182" s="25">
        <f>VLOOKUP($A182,ranks!$A$2:$B$12,2,FALSE)-VLOOKUP(C182,ranks!$A$2:$B$12,2,FALSE)</f>
        <v>0</v>
      </c>
      <c r="H182" s="25">
        <f>VLOOKUP($A182,ranks!$A$2:$B$12,2,FALSE)-VLOOKUP(D182,ranks!$A$2:$B$12,2,FALSE)</f>
        <v>4</v>
      </c>
      <c r="I182" s="25">
        <f>VLOOKUP($A182,ranks!$A$2:$B$12,2,FALSE)-VLOOKUP(E182,ranks!$A$2:$B$12,2,FALSE)</f>
        <v>1</v>
      </c>
      <c r="J182">
        <f t="shared" si="18"/>
        <v>0</v>
      </c>
      <c r="K182">
        <f t="shared" si="19"/>
        <v>0</v>
      </c>
      <c r="L182">
        <f t="shared" si="20"/>
        <v>16</v>
      </c>
      <c r="M182">
        <f t="shared" si="21"/>
        <v>1</v>
      </c>
      <c r="N182">
        <f t="shared" si="22"/>
        <v>0</v>
      </c>
      <c r="O182">
        <f t="shared" si="23"/>
        <v>0</v>
      </c>
      <c r="P182">
        <f t="shared" si="24"/>
        <v>4</v>
      </c>
      <c r="Q182">
        <f t="shared" si="25"/>
        <v>1</v>
      </c>
    </row>
    <row r="183" spans="1:17" x14ac:dyDescent="0.25">
      <c r="A183" s="25" t="s">
        <v>4</v>
      </c>
      <c r="B183" t="s">
        <v>6</v>
      </c>
      <c r="C183" t="s">
        <v>5</v>
      </c>
      <c r="D183" t="s">
        <v>11</v>
      </c>
      <c r="E183" t="s">
        <v>10</v>
      </c>
      <c r="F183" s="25">
        <f>VLOOKUP($A183,ranks!$A$2:$B$12,2,FALSE)-VLOOKUP(B183,ranks!$A$2:$B$12,2,FALSE)</f>
        <v>-2</v>
      </c>
      <c r="G183" s="25">
        <f>VLOOKUP($A183,ranks!$A$2:$B$12,2,FALSE)-VLOOKUP(C183,ranks!$A$2:$B$12,2,FALSE)</f>
        <v>4</v>
      </c>
      <c r="H183" s="25">
        <f>VLOOKUP($A183,ranks!$A$2:$B$12,2,FALSE)-VLOOKUP(D183,ranks!$A$2:$B$12,2,FALSE)</f>
        <v>8</v>
      </c>
      <c r="I183" s="25">
        <f>VLOOKUP($A183,ranks!$A$2:$B$12,2,FALSE)-VLOOKUP(E183,ranks!$A$2:$B$12,2,FALSE)</f>
        <v>5</v>
      </c>
      <c r="J183">
        <f t="shared" si="18"/>
        <v>4</v>
      </c>
      <c r="K183">
        <f t="shared" si="19"/>
        <v>16</v>
      </c>
      <c r="L183">
        <f t="shared" si="20"/>
        <v>64</v>
      </c>
      <c r="M183">
        <f t="shared" si="21"/>
        <v>25</v>
      </c>
      <c r="N183">
        <f t="shared" si="22"/>
        <v>2</v>
      </c>
      <c r="O183">
        <f t="shared" si="23"/>
        <v>4</v>
      </c>
      <c r="P183">
        <f t="shared" si="24"/>
        <v>8</v>
      </c>
      <c r="Q183">
        <f t="shared" si="25"/>
        <v>5</v>
      </c>
    </row>
    <row r="184" spans="1:17" x14ac:dyDescent="0.25">
      <c r="A184" s="25" t="s">
        <v>11</v>
      </c>
      <c r="B184" t="s">
        <v>11</v>
      </c>
      <c r="C184" t="s">
        <v>11</v>
      </c>
      <c r="D184" t="s">
        <v>11</v>
      </c>
      <c r="E184" t="s">
        <v>10</v>
      </c>
      <c r="F184" s="25">
        <f>VLOOKUP($A184,ranks!$A$2:$B$12,2,FALSE)-VLOOKUP(B184,ranks!$A$2:$B$12,2,FALSE)</f>
        <v>0</v>
      </c>
      <c r="G184" s="25">
        <f>VLOOKUP($A184,ranks!$A$2:$B$12,2,FALSE)-VLOOKUP(C184,ranks!$A$2:$B$12,2,FALSE)</f>
        <v>0</v>
      </c>
      <c r="H184" s="25">
        <f>VLOOKUP($A184,ranks!$A$2:$B$12,2,FALSE)-VLOOKUP(D184,ranks!$A$2:$B$12,2,FALSE)</f>
        <v>0</v>
      </c>
      <c r="I184" s="25">
        <f>VLOOKUP($A184,ranks!$A$2:$B$12,2,FALSE)-VLOOKUP(E184,ranks!$A$2:$B$12,2,FALSE)</f>
        <v>-3</v>
      </c>
      <c r="J184">
        <f t="shared" si="18"/>
        <v>0</v>
      </c>
      <c r="K184">
        <f t="shared" si="19"/>
        <v>0</v>
      </c>
      <c r="L184">
        <f t="shared" si="20"/>
        <v>0</v>
      </c>
      <c r="M184">
        <f t="shared" si="21"/>
        <v>9</v>
      </c>
      <c r="N184">
        <f t="shared" si="22"/>
        <v>0</v>
      </c>
      <c r="O184">
        <f t="shared" si="23"/>
        <v>0</v>
      </c>
      <c r="P184">
        <f t="shared" si="24"/>
        <v>0</v>
      </c>
      <c r="Q184">
        <f t="shared" si="25"/>
        <v>3</v>
      </c>
    </row>
    <row r="185" spans="1:17" x14ac:dyDescent="0.25">
      <c r="A185" s="25" t="s">
        <v>8</v>
      </c>
      <c r="B185" t="s">
        <v>11</v>
      </c>
      <c r="C185" t="s">
        <v>11</v>
      </c>
      <c r="D185" t="s">
        <v>11</v>
      </c>
      <c r="E185" t="s">
        <v>10</v>
      </c>
      <c r="F185" s="25">
        <f>VLOOKUP($A185,ranks!$A$2:$B$12,2,FALSE)-VLOOKUP(B185,ranks!$A$2:$B$12,2,FALSE)</f>
        <v>1</v>
      </c>
      <c r="G185" s="25">
        <f>VLOOKUP($A185,ranks!$A$2:$B$12,2,FALSE)-VLOOKUP(C185,ranks!$A$2:$B$12,2,FALSE)</f>
        <v>1</v>
      </c>
      <c r="H185" s="25">
        <f>VLOOKUP($A185,ranks!$A$2:$B$12,2,FALSE)-VLOOKUP(D185,ranks!$A$2:$B$12,2,FALSE)</f>
        <v>1</v>
      </c>
      <c r="I185" s="25">
        <f>VLOOKUP($A185,ranks!$A$2:$B$12,2,FALSE)-VLOOKUP(E185,ranks!$A$2:$B$12,2,FALSE)</f>
        <v>-2</v>
      </c>
      <c r="J185">
        <f t="shared" si="18"/>
        <v>1</v>
      </c>
      <c r="K185">
        <f t="shared" si="19"/>
        <v>1</v>
      </c>
      <c r="L185">
        <f t="shared" si="20"/>
        <v>1</v>
      </c>
      <c r="M185">
        <f t="shared" si="21"/>
        <v>4</v>
      </c>
      <c r="N185">
        <f t="shared" si="22"/>
        <v>1</v>
      </c>
      <c r="O185">
        <f t="shared" si="23"/>
        <v>1</v>
      </c>
      <c r="P185">
        <f t="shared" si="24"/>
        <v>1</v>
      </c>
      <c r="Q185">
        <f t="shared" si="25"/>
        <v>2</v>
      </c>
    </row>
    <row r="186" spans="1:17" x14ac:dyDescent="0.25">
      <c r="A186" s="25" t="s">
        <v>10</v>
      </c>
      <c r="B186" t="s">
        <v>10</v>
      </c>
      <c r="C186" t="s">
        <v>11</v>
      </c>
      <c r="D186" t="s">
        <v>11</v>
      </c>
      <c r="E186" t="s">
        <v>10</v>
      </c>
      <c r="F186" s="25">
        <f>VLOOKUP($A186,ranks!$A$2:$B$12,2,FALSE)-VLOOKUP(B186,ranks!$A$2:$B$12,2,FALSE)</f>
        <v>0</v>
      </c>
      <c r="G186" s="25">
        <f>VLOOKUP($A186,ranks!$A$2:$B$12,2,FALSE)-VLOOKUP(C186,ranks!$A$2:$B$12,2,FALSE)</f>
        <v>3</v>
      </c>
      <c r="H186" s="25">
        <f>VLOOKUP($A186,ranks!$A$2:$B$12,2,FALSE)-VLOOKUP(D186,ranks!$A$2:$B$12,2,FALSE)</f>
        <v>3</v>
      </c>
      <c r="I186" s="25">
        <f>VLOOKUP($A186,ranks!$A$2:$B$12,2,FALSE)-VLOOKUP(E186,ranks!$A$2:$B$12,2,FALSE)</f>
        <v>0</v>
      </c>
      <c r="J186">
        <f t="shared" si="18"/>
        <v>0</v>
      </c>
      <c r="K186">
        <f t="shared" si="19"/>
        <v>9</v>
      </c>
      <c r="L186">
        <f t="shared" si="20"/>
        <v>9</v>
      </c>
      <c r="M186">
        <f t="shared" si="21"/>
        <v>0</v>
      </c>
      <c r="N186">
        <f t="shared" si="22"/>
        <v>0</v>
      </c>
      <c r="O186">
        <f t="shared" si="23"/>
        <v>3</v>
      </c>
      <c r="P186">
        <f t="shared" si="24"/>
        <v>3</v>
      </c>
      <c r="Q186">
        <f t="shared" si="25"/>
        <v>0</v>
      </c>
    </row>
    <row r="187" spans="1:17" x14ac:dyDescent="0.25">
      <c r="A187" s="25" t="s">
        <v>8</v>
      </c>
      <c r="B187" t="s">
        <v>11</v>
      </c>
      <c r="C187" t="s">
        <v>11</v>
      </c>
      <c r="D187" t="s">
        <v>11</v>
      </c>
      <c r="E187" t="s">
        <v>10</v>
      </c>
      <c r="F187" s="25">
        <f>VLOOKUP($A187,ranks!$A$2:$B$12,2,FALSE)-VLOOKUP(B187,ranks!$A$2:$B$12,2,FALSE)</f>
        <v>1</v>
      </c>
      <c r="G187" s="25">
        <f>VLOOKUP($A187,ranks!$A$2:$B$12,2,FALSE)-VLOOKUP(C187,ranks!$A$2:$B$12,2,FALSE)</f>
        <v>1</v>
      </c>
      <c r="H187" s="25">
        <f>VLOOKUP($A187,ranks!$A$2:$B$12,2,FALSE)-VLOOKUP(D187,ranks!$A$2:$B$12,2,FALSE)</f>
        <v>1</v>
      </c>
      <c r="I187" s="25">
        <f>VLOOKUP($A187,ranks!$A$2:$B$12,2,FALSE)-VLOOKUP(E187,ranks!$A$2:$B$12,2,FALSE)</f>
        <v>-2</v>
      </c>
      <c r="J187">
        <f t="shared" si="18"/>
        <v>1</v>
      </c>
      <c r="K187">
        <f t="shared" si="19"/>
        <v>1</v>
      </c>
      <c r="L187">
        <f t="shared" si="20"/>
        <v>1</v>
      </c>
      <c r="M187">
        <f t="shared" si="21"/>
        <v>4</v>
      </c>
      <c r="N187">
        <f t="shared" si="22"/>
        <v>1</v>
      </c>
      <c r="O187">
        <f t="shared" si="23"/>
        <v>1</v>
      </c>
      <c r="P187">
        <f t="shared" si="24"/>
        <v>1</v>
      </c>
      <c r="Q187">
        <f t="shared" si="25"/>
        <v>2</v>
      </c>
    </row>
    <row r="188" spans="1:17" x14ac:dyDescent="0.25">
      <c r="A188" s="25" t="s">
        <v>11</v>
      </c>
      <c r="B188" t="s">
        <v>8</v>
      </c>
      <c r="C188" t="s">
        <v>5</v>
      </c>
      <c r="D188" t="s">
        <v>11</v>
      </c>
      <c r="E188" t="s">
        <v>10</v>
      </c>
      <c r="F188" s="25">
        <f>VLOOKUP($A188,ranks!$A$2:$B$12,2,FALSE)-VLOOKUP(B188,ranks!$A$2:$B$12,2,FALSE)</f>
        <v>-1</v>
      </c>
      <c r="G188" s="25">
        <f>VLOOKUP($A188,ranks!$A$2:$B$12,2,FALSE)-VLOOKUP(C188,ranks!$A$2:$B$12,2,FALSE)</f>
        <v>-4</v>
      </c>
      <c r="H188" s="25">
        <f>VLOOKUP($A188,ranks!$A$2:$B$12,2,FALSE)-VLOOKUP(D188,ranks!$A$2:$B$12,2,FALSE)</f>
        <v>0</v>
      </c>
      <c r="I188" s="25">
        <f>VLOOKUP($A188,ranks!$A$2:$B$12,2,FALSE)-VLOOKUP(E188,ranks!$A$2:$B$12,2,FALSE)</f>
        <v>-3</v>
      </c>
      <c r="J188">
        <f t="shared" si="18"/>
        <v>1</v>
      </c>
      <c r="K188">
        <f t="shared" si="19"/>
        <v>16</v>
      </c>
      <c r="L188">
        <f t="shared" si="20"/>
        <v>0</v>
      </c>
      <c r="M188">
        <f t="shared" si="21"/>
        <v>9</v>
      </c>
      <c r="N188">
        <f t="shared" si="22"/>
        <v>1</v>
      </c>
      <c r="O188">
        <f t="shared" si="23"/>
        <v>4</v>
      </c>
      <c r="P188">
        <f t="shared" si="24"/>
        <v>0</v>
      </c>
      <c r="Q188">
        <f t="shared" si="25"/>
        <v>3</v>
      </c>
    </row>
    <row r="189" spans="1:17" x14ac:dyDescent="0.25">
      <c r="A189" s="25" t="s">
        <v>11</v>
      </c>
      <c r="B189" t="s">
        <v>11</v>
      </c>
      <c r="C189" t="s">
        <v>11</v>
      </c>
      <c r="D189" t="s">
        <v>11</v>
      </c>
      <c r="E189" t="s">
        <v>10</v>
      </c>
      <c r="F189" s="25">
        <f>VLOOKUP($A189,ranks!$A$2:$B$12,2,FALSE)-VLOOKUP(B189,ranks!$A$2:$B$12,2,FALSE)</f>
        <v>0</v>
      </c>
      <c r="G189" s="25">
        <f>VLOOKUP($A189,ranks!$A$2:$B$12,2,FALSE)-VLOOKUP(C189,ranks!$A$2:$B$12,2,FALSE)</f>
        <v>0</v>
      </c>
      <c r="H189" s="25">
        <f>VLOOKUP($A189,ranks!$A$2:$B$12,2,FALSE)-VLOOKUP(D189,ranks!$A$2:$B$12,2,FALSE)</f>
        <v>0</v>
      </c>
      <c r="I189" s="25">
        <f>VLOOKUP($A189,ranks!$A$2:$B$12,2,FALSE)-VLOOKUP(E189,ranks!$A$2:$B$12,2,FALSE)</f>
        <v>-3</v>
      </c>
      <c r="J189">
        <f t="shared" si="18"/>
        <v>0</v>
      </c>
      <c r="K189">
        <f t="shared" si="19"/>
        <v>0</v>
      </c>
      <c r="L189">
        <f t="shared" si="20"/>
        <v>0</v>
      </c>
      <c r="M189">
        <f t="shared" si="21"/>
        <v>9</v>
      </c>
      <c r="N189">
        <f t="shared" si="22"/>
        <v>0</v>
      </c>
      <c r="O189">
        <f t="shared" si="23"/>
        <v>0</v>
      </c>
      <c r="P189">
        <f t="shared" si="24"/>
        <v>0</v>
      </c>
      <c r="Q189">
        <f t="shared" si="25"/>
        <v>3</v>
      </c>
    </row>
    <row r="190" spans="1:17" x14ac:dyDescent="0.25">
      <c r="A190" s="25" t="s">
        <v>1</v>
      </c>
      <c r="B190" t="s">
        <v>7</v>
      </c>
      <c r="C190" t="s">
        <v>1</v>
      </c>
      <c r="D190" t="s">
        <v>11</v>
      </c>
      <c r="E190" t="s">
        <v>10</v>
      </c>
      <c r="F190" s="25">
        <f>VLOOKUP($A190,ranks!$A$2:$B$12,2,FALSE)-VLOOKUP(B190,ranks!$A$2:$B$12,2,FALSE)</f>
        <v>2</v>
      </c>
      <c r="G190" s="25">
        <f>VLOOKUP($A190,ranks!$A$2:$B$12,2,FALSE)-VLOOKUP(C190,ranks!$A$2:$B$12,2,FALSE)</f>
        <v>0</v>
      </c>
      <c r="H190" s="25">
        <f>VLOOKUP($A190,ranks!$A$2:$B$12,2,FALSE)-VLOOKUP(D190,ranks!$A$2:$B$12,2,FALSE)</f>
        <v>7</v>
      </c>
      <c r="I190" s="25">
        <f>VLOOKUP($A190,ranks!$A$2:$B$12,2,FALSE)-VLOOKUP(E190,ranks!$A$2:$B$12,2,FALSE)</f>
        <v>4</v>
      </c>
      <c r="J190">
        <f t="shared" si="18"/>
        <v>4</v>
      </c>
      <c r="K190">
        <f t="shared" si="19"/>
        <v>0</v>
      </c>
      <c r="L190">
        <f t="shared" si="20"/>
        <v>49</v>
      </c>
      <c r="M190">
        <f t="shared" si="21"/>
        <v>16</v>
      </c>
      <c r="N190">
        <f t="shared" si="22"/>
        <v>2</v>
      </c>
      <c r="O190">
        <f t="shared" si="23"/>
        <v>0</v>
      </c>
      <c r="P190">
        <f t="shared" si="24"/>
        <v>7</v>
      </c>
      <c r="Q190">
        <f t="shared" si="25"/>
        <v>4</v>
      </c>
    </row>
    <row r="191" spans="1:17" x14ac:dyDescent="0.25">
      <c r="A191" s="25" t="s">
        <v>11</v>
      </c>
      <c r="B191" t="s">
        <v>5</v>
      </c>
      <c r="C191" t="s">
        <v>5</v>
      </c>
      <c r="D191" t="s">
        <v>11</v>
      </c>
      <c r="E191" t="s">
        <v>10</v>
      </c>
      <c r="F191" s="25">
        <f>VLOOKUP($A191,ranks!$A$2:$B$12,2,FALSE)-VLOOKUP(B191,ranks!$A$2:$B$12,2,FALSE)</f>
        <v>-4</v>
      </c>
      <c r="G191" s="25">
        <f>VLOOKUP($A191,ranks!$A$2:$B$12,2,FALSE)-VLOOKUP(C191,ranks!$A$2:$B$12,2,FALSE)</f>
        <v>-4</v>
      </c>
      <c r="H191" s="25">
        <f>VLOOKUP($A191,ranks!$A$2:$B$12,2,FALSE)-VLOOKUP(D191,ranks!$A$2:$B$12,2,FALSE)</f>
        <v>0</v>
      </c>
      <c r="I191" s="25">
        <f>VLOOKUP($A191,ranks!$A$2:$B$12,2,FALSE)-VLOOKUP(E191,ranks!$A$2:$B$12,2,FALSE)</f>
        <v>-3</v>
      </c>
      <c r="J191">
        <f t="shared" si="18"/>
        <v>16</v>
      </c>
      <c r="K191">
        <f t="shared" si="19"/>
        <v>16</v>
      </c>
      <c r="L191">
        <f t="shared" si="20"/>
        <v>0</v>
      </c>
      <c r="M191">
        <f t="shared" si="21"/>
        <v>9</v>
      </c>
      <c r="N191">
        <f t="shared" si="22"/>
        <v>4</v>
      </c>
      <c r="O191">
        <f t="shared" si="23"/>
        <v>4</v>
      </c>
      <c r="P191">
        <f t="shared" si="24"/>
        <v>0</v>
      </c>
      <c r="Q191">
        <f t="shared" si="25"/>
        <v>3</v>
      </c>
    </row>
    <row r="192" spans="1:17" x14ac:dyDescent="0.25">
      <c r="A192" s="25" t="s">
        <v>11</v>
      </c>
      <c r="B192" t="s">
        <v>11</v>
      </c>
      <c r="C192" t="s">
        <v>11</v>
      </c>
      <c r="D192" t="s">
        <v>11</v>
      </c>
      <c r="E192" t="s">
        <v>10</v>
      </c>
      <c r="F192" s="25">
        <f>VLOOKUP($A192,ranks!$A$2:$B$12,2,FALSE)-VLOOKUP(B192,ranks!$A$2:$B$12,2,FALSE)</f>
        <v>0</v>
      </c>
      <c r="G192" s="25">
        <f>VLOOKUP($A192,ranks!$A$2:$B$12,2,FALSE)-VLOOKUP(C192,ranks!$A$2:$B$12,2,FALSE)</f>
        <v>0</v>
      </c>
      <c r="H192" s="25">
        <f>VLOOKUP($A192,ranks!$A$2:$B$12,2,FALSE)-VLOOKUP(D192,ranks!$A$2:$B$12,2,FALSE)</f>
        <v>0</v>
      </c>
      <c r="I192" s="25">
        <f>VLOOKUP($A192,ranks!$A$2:$B$12,2,FALSE)-VLOOKUP(E192,ranks!$A$2:$B$12,2,FALSE)</f>
        <v>-3</v>
      </c>
      <c r="J192">
        <f t="shared" si="18"/>
        <v>0</v>
      </c>
      <c r="K192">
        <f t="shared" si="19"/>
        <v>0</v>
      </c>
      <c r="L192">
        <f t="shared" si="20"/>
        <v>0</v>
      </c>
      <c r="M192">
        <f t="shared" si="21"/>
        <v>9</v>
      </c>
      <c r="N192">
        <f t="shared" si="22"/>
        <v>0</v>
      </c>
      <c r="O192">
        <f t="shared" si="23"/>
        <v>0</v>
      </c>
      <c r="P192">
        <f t="shared" si="24"/>
        <v>0</v>
      </c>
      <c r="Q192">
        <f t="shared" si="25"/>
        <v>3</v>
      </c>
    </row>
    <row r="193" spans="1:17" x14ac:dyDescent="0.25">
      <c r="A193" s="25" t="s">
        <v>5</v>
      </c>
      <c r="B193" t="s">
        <v>10</v>
      </c>
      <c r="C193" t="s">
        <v>11</v>
      </c>
      <c r="D193" t="s">
        <v>11</v>
      </c>
      <c r="E193" t="s">
        <v>10</v>
      </c>
      <c r="F193" s="25">
        <f>VLOOKUP($A193,ranks!$A$2:$B$12,2,FALSE)-VLOOKUP(B193,ranks!$A$2:$B$12,2,FALSE)</f>
        <v>1</v>
      </c>
      <c r="G193" s="25">
        <f>VLOOKUP($A193,ranks!$A$2:$B$12,2,FALSE)-VLOOKUP(C193,ranks!$A$2:$B$12,2,FALSE)</f>
        <v>4</v>
      </c>
      <c r="H193" s="25">
        <f>VLOOKUP($A193,ranks!$A$2:$B$12,2,FALSE)-VLOOKUP(D193,ranks!$A$2:$B$12,2,FALSE)</f>
        <v>4</v>
      </c>
      <c r="I193" s="25">
        <f>VLOOKUP($A193,ranks!$A$2:$B$12,2,FALSE)-VLOOKUP(E193,ranks!$A$2:$B$12,2,FALSE)</f>
        <v>1</v>
      </c>
      <c r="J193">
        <f t="shared" si="18"/>
        <v>1</v>
      </c>
      <c r="K193">
        <f t="shared" si="19"/>
        <v>16</v>
      </c>
      <c r="L193">
        <f t="shared" si="20"/>
        <v>16</v>
      </c>
      <c r="M193">
        <f t="shared" si="21"/>
        <v>1</v>
      </c>
      <c r="N193">
        <f t="shared" si="22"/>
        <v>1</v>
      </c>
      <c r="O193">
        <f t="shared" si="23"/>
        <v>4</v>
      </c>
      <c r="P193">
        <f t="shared" si="24"/>
        <v>4</v>
      </c>
      <c r="Q193">
        <f t="shared" si="25"/>
        <v>1</v>
      </c>
    </row>
    <row r="194" spans="1:17" x14ac:dyDescent="0.25">
      <c r="A194" s="25" t="s">
        <v>8</v>
      </c>
      <c r="B194" t="s">
        <v>11</v>
      </c>
      <c r="C194" t="s">
        <v>11</v>
      </c>
      <c r="D194" t="s">
        <v>11</v>
      </c>
      <c r="E194" t="s">
        <v>10</v>
      </c>
      <c r="F194" s="25">
        <f>VLOOKUP($A194,ranks!$A$2:$B$12,2,FALSE)-VLOOKUP(B194,ranks!$A$2:$B$12,2,FALSE)</f>
        <v>1</v>
      </c>
      <c r="G194" s="25">
        <f>VLOOKUP($A194,ranks!$A$2:$B$12,2,FALSE)-VLOOKUP(C194,ranks!$A$2:$B$12,2,FALSE)</f>
        <v>1</v>
      </c>
      <c r="H194" s="25">
        <f>VLOOKUP($A194,ranks!$A$2:$B$12,2,FALSE)-VLOOKUP(D194,ranks!$A$2:$B$12,2,FALSE)</f>
        <v>1</v>
      </c>
      <c r="I194" s="25">
        <f>VLOOKUP($A194,ranks!$A$2:$B$12,2,FALSE)-VLOOKUP(E194,ranks!$A$2:$B$12,2,FALSE)</f>
        <v>-2</v>
      </c>
      <c r="J194">
        <f t="shared" si="18"/>
        <v>1</v>
      </c>
      <c r="K194">
        <f t="shared" si="19"/>
        <v>1</v>
      </c>
      <c r="L194">
        <f t="shared" si="20"/>
        <v>1</v>
      </c>
      <c r="M194">
        <f t="shared" si="21"/>
        <v>4</v>
      </c>
      <c r="N194">
        <f t="shared" si="22"/>
        <v>1</v>
      </c>
      <c r="O194">
        <f t="shared" si="23"/>
        <v>1</v>
      </c>
      <c r="P194">
        <f t="shared" si="24"/>
        <v>1</v>
      </c>
      <c r="Q194">
        <f t="shared" si="25"/>
        <v>2</v>
      </c>
    </row>
    <row r="195" spans="1:17" x14ac:dyDescent="0.25">
      <c r="A195" s="25" t="s">
        <v>11</v>
      </c>
      <c r="B195" t="s">
        <v>11</v>
      </c>
      <c r="C195" t="s">
        <v>11</v>
      </c>
      <c r="D195" t="s">
        <v>11</v>
      </c>
      <c r="E195" t="s">
        <v>10</v>
      </c>
      <c r="F195" s="25">
        <f>VLOOKUP($A195,ranks!$A$2:$B$12,2,FALSE)-VLOOKUP(B195,ranks!$A$2:$B$12,2,FALSE)</f>
        <v>0</v>
      </c>
      <c r="G195" s="25">
        <f>VLOOKUP($A195,ranks!$A$2:$B$12,2,FALSE)-VLOOKUP(C195,ranks!$A$2:$B$12,2,FALSE)</f>
        <v>0</v>
      </c>
      <c r="H195" s="25">
        <f>VLOOKUP($A195,ranks!$A$2:$B$12,2,FALSE)-VLOOKUP(D195,ranks!$A$2:$B$12,2,FALSE)</f>
        <v>0</v>
      </c>
      <c r="I195" s="25">
        <f>VLOOKUP($A195,ranks!$A$2:$B$12,2,FALSE)-VLOOKUP(E195,ranks!$A$2:$B$12,2,FALSE)</f>
        <v>-3</v>
      </c>
      <c r="J195">
        <f t="shared" ref="J195:J258" si="26">F195^2</f>
        <v>0</v>
      </c>
      <c r="K195">
        <f t="shared" ref="K195:K258" si="27">G195^2</f>
        <v>0</v>
      </c>
      <c r="L195">
        <f t="shared" ref="L195:L258" si="28">H195^2</f>
        <v>0</v>
      </c>
      <c r="M195">
        <f t="shared" ref="M195:M258" si="29">I195^2</f>
        <v>9</v>
      </c>
      <c r="N195">
        <f t="shared" ref="N195:N258" si="30">ABS(F195)</f>
        <v>0</v>
      </c>
      <c r="O195">
        <f t="shared" ref="O195:O258" si="31">ABS(G195)</f>
        <v>0</v>
      </c>
      <c r="P195">
        <f t="shared" ref="P195:P258" si="32">ABS(H195)</f>
        <v>0</v>
      </c>
      <c r="Q195">
        <f t="shared" ref="Q195:Q258" si="33">ABS(I195)</f>
        <v>3</v>
      </c>
    </row>
    <row r="196" spans="1:17" x14ac:dyDescent="0.25">
      <c r="A196" s="25" t="s">
        <v>11</v>
      </c>
      <c r="B196" t="s">
        <v>11</v>
      </c>
      <c r="C196" t="s">
        <v>11</v>
      </c>
      <c r="D196" t="s">
        <v>11</v>
      </c>
      <c r="E196" t="s">
        <v>10</v>
      </c>
      <c r="F196" s="25">
        <f>VLOOKUP($A196,ranks!$A$2:$B$12,2,FALSE)-VLOOKUP(B196,ranks!$A$2:$B$12,2,FALSE)</f>
        <v>0</v>
      </c>
      <c r="G196" s="25">
        <f>VLOOKUP($A196,ranks!$A$2:$B$12,2,FALSE)-VLOOKUP(C196,ranks!$A$2:$B$12,2,FALSE)</f>
        <v>0</v>
      </c>
      <c r="H196" s="25">
        <f>VLOOKUP($A196,ranks!$A$2:$B$12,2,FALSE)-VLOOKUP(D196,ranks!$A$2:$B$12,2,FALSE)</f>
        <v>0</v>
      </c>
      <c r="I196" s="25">
        <f>VLOOKUP($A196,ranks!$A$2:$B$12,2,FALSE)-VLOOKUP(E196,ranks!$A$2:$B$12,2,FALSE)</f>
        <v>-3</v>
      </c>
      <c r="J196">
        <f t="shared" si="26"/>
        <v>0</v>
      </c>
      <c r="K196">
        <f t="shared" si="27"/>
        <v>0</v>
      </c>
      <c r="L196">
        <f t="shared" si="28"/>
        <v>0</v>
      </c>
      <c r="M196">
        <f t="shared" si="29"/>
        <v>9</v>
      </c>
      <c r="N196">
        <f t="shared" si="30"/>
        <v>0</v>
      </c>
      <c r="O196">
        <f t="shared" si="31"/>
        <v>0</v>
      </c>
      <c r="P196">
        <f t="shared" si="32"/>
        <v>0</v>
      </c>
      <c r="Q196">
        <f t="shared" si="33"/>
        <v>3</v>
      </c>
    </row>
    <row r="197" spans="1:17" x14ac:dyDescent="0.25">
      <c r="A197" s="25" t="s">
        <v>11</v>
      </c>
      <c r="B197" t="s">
        <v>8</v>
      </c>
      <c r="C197" t="s">
        <v>11</v>
      </c>
      <c r="D197" t="s">
        <v>11</v>
      </c>
      <c r="E197" t="s">
        <v>10</v>
      </c>
      <c r="F197" s="25">
        <f>VLOOKUP($A197,ranks!$A$2:$B$12,2,FALSE)-VLOOKUP(B197,ranks!$A$2:$B$12,2,FALSE)</f>
        <v>-1</v>
      </c>
      <c r="G197" s="25">
        <f>VLOOKUP($A197,ranks!$A$2:$B$12,2,FALSE)-VLOOKUP(C197,ranks!$A$2:$B$12,2,FALSE)</f>
        <v>0</v>
      </c>
      <c r="H197" s="25">
        <f>VLOOKUP($A197,ranks!$A$2:$B$12,2,FALSE)-VLOOKUP(D197,ranks!$A$2:$B$12,2,FALSE)</f>
        <v>0</v>
      </c>
      <c r="I197" s="25">
        <f>VLOOKUP($A197,ranks!$A$2:$B$12,2,FALSE)-VLOOKUP(E197,ranks!$A$2:$B$12,2,FALSE)</f>
        <v>-3</v>
      </c>
      <c r="J197">
        <f t="shared" si="26"/>
        <v>1</v>
      </c>
      <c r="K197">
        <f t="shared" si="27"/>
        <v>0</v>
      </c>
      <c r="L197">
        <f t="shared" si="28"/>
        <v>0</v>
      </c>
      <c r="M197">
        <f t="shared" si="29"/>
        <v>9</v>
      </c>
      <c r="N197">
        <f t="shared" si="30"/>
        <v>1</v>
      </c>
      <c r="O197">
        <f t="shared" si="31"/>
        <v>0</v>
      </c>
      <c r="P197">
        <f t="shared" si="32"/>
        <v>0</v>
      </c>
      <c r="Q197">
        <f t="shared" si="33"/>
        <v>3</v>
      </c>
    </row>
    <row r="198" spans="1:17" x14ac:dyDescent="0.25">
      <c r="A198" s="25" t="s">
        <v>1</v>
      </c>
      <c r="B198" t="s">
        <v>11</v>
      </c>
      <c r="C198" t="s">
        <v>11</v>
      </c>
      <c r="D198" t="s">
        <v>11</v>
      </c>
      <c r="E198" t="s">
        <v>10</v>
      </c>
      <c r="F198" s="25">
        <f>VLOOKUP($A198,ranks!$A$2:$B$12,2,FALSE)-VLOOKUP(B198,ranks!$A$2:$B$12,2,FALSE)</f>
        <v>7</v>
      </c>
      <c r="G198" s="25">
        <f>VLOOKUP($A198,ranks!$A$2:$B$12,2,FALSE)-VLOOKUP(C198,ranks!$A$2:$B$12,2,FALSE)</f>
        <v>7</v>
      </c>
      <c r="H198" s="25">
        <f>VLOOKUP($A198,ranks!$A$2:$B$12,2,FALSE)-VLOOKUP(D198,ranks!$A$2:$B$12,2,FALSE)</f>
        <v>7</v>
      </c>
      <c r="I198" s="25">
        <f>VLOOKUP($A198,ranks!$A$2:$B$12,2,FALSE)-VLOOKUP(E198,ranks!$A$2:$B$12,2,FALSE)</f>
        <v>4</v>
      </c>
      <c r="J198">
        <f t="shared" si="26"/>
        <v>49</v>
      </c>
      <c r="K198">
        <f t="shared" si="27"/>
        <v>49</v>
      </c>
      <c r="L198">
        <f t="shared" si="28"/>
        <v>49</v>
      </c>
      <c r="M198">
        <f t="shared" si="29"/>
        <v>16</v>
      </c>
      <c r="N198">
        <f t="shared" si="30"/>
        <v>7</v>
      </c>
      <c r="O198">
        <f t="shared" si="31"/>
        <v>7</v>
      </c>
      <c r="P198">
        <f t="shared" si="32"/>
        <v>7</v>
      </c>
      <c r="Q198">
        <f t="shared" si="33"/>
        <v>4</v>
      </c>
    </row>
    <row r="199" spans="1:17" x14ac:dyDescent="0.25">
      <c r="A199" s="25" t="s">
        <v>5</v>
      </c>
      <c r="B199" t="s">
        <v>10</v>
      </c>
      <c r="C199" t="s">
        <v>8</v>
      </c>
      <c r="D199" t="s">
        <v>11</v>
      </c>
      <c r="E199" t="s">
        <v>10</v>
      </c>
      <c r="F199" s="25">
        <f>VLOOKUP($A199,ranks!$A$2:$B$12,2,FALSE)-VLOOKUP(B199,ranks!$A$2:$B$12,2,FALSE)</f>
        <v>1</v>
      </c>
      <c r="G199" s="25">
        <f>VLOOKUP($A199,ranks!$A$2:$B$12,2,FALSE)-VLOOKUP(C199,ranks!$A$2:$B$12,2,FALSE)</f>
        <v>3</v>
      </c>
      <c r="H199" s="25">
        <f>VLOOKUP($A199,ranks!$A$2:$B$12,2,FALSE)-VLOOKUP(D199,ranks!$A$2:$B$12,2,FALSE)</f>
        <v>4</v>
      </c>
      <c r="I199" s="25">
        <f>VLOOKUP($A199,ranks!$A$2:$B$12,2,FALSE)-VLOOKUP(E199,ranks!$A$2:$B$12,2,FALSE)</f>
        <v>1</v>
      </c>
      <c r="J199">
        <f t="shared" si="26"/>
        <v>1</v>
      </c>
      <c r="K199">
        <f t="shared" si="27"/>
        <v>9</v>
      </c>
      <c r="L199">
        <f t="shared" si="28"/>
        <v>16</v>
      </c>
      <c r="M199">
        <f t="shared" si="29"/>
        <v>1</v>
      </c>
      <c r="N199">
        <f t="shared" si="30"/>
        <v>1</v>
      </c>
      <c r="O199">
        <f t="shared" si="31"/>
        <v>3</v>
      </c>
      <c r="P199">
        <f t="shared" si="32"/>
        <v>4</v>
      </c>
      <c r="Q199">
        <f t="shared" si="33"/>
        <v>1</v>
      </c>
    </row>
    <row r="200" spans="1:17" x14ac:dyDescent="0.25">
      <c r="A200" s="25" t="s">
        <v>6</v>
      </c>
      <c r="B200" t="s">
        <v>5</v>
      </c>
      <c r="C200" t="s">
        <v>5</v>
      </c>
      <c r="D200" t="s">
        <v>11</v>
      </c>
      <c r="E200" t="s">
        <v>10</v>
      </c>
      <c r="F200" s="25">
        <f>VLOOKUP($A200,ranks!$A$2:$B$12,2,FALSE)-VLOOKUP(B200,ranks!$A$2:$B$12,2,FALSE)</f>
        <v>6</v>
      </c>
      <c r="G200" s="25">
        <f>VLOOKUP($A200,ranks!$A$2:$B$12,2,FALSE)-VLOOKUP(C200,ranks!$A$2:$B$12,2,FALSE)</f>
        <v>6</v>
      </c>
      <c r="H200" s="25">
        <f>VLOOKUP($A200,ranks!$A$2:$B$12,2,FALSE)-VLOOKUP(D200,ranks!$A$2:$B$12,2,FALSE)</f>
        <v>10</v>
      </c>
      <c r="I200" s="25">
        <f>VLOOKUP($A200,ranks!$A$2:$B$12,2,FALSE)-VLOOKUP(E200,ranks!$A$2:$B$12,2,FALSE)</f>
        <v>7</v>
      </c>
      <c r="J200">
        <f t="shared" si="26"/>
        <v>36</v>
      </c>
      <c r="K200">
        <f t="shared" si="27"/>
        <v>36</v>
      </c>
      <c r="L200">
        <f t="shared" si="28"/>
        <v>100</v>
      </c>
      <c r="M200">
        <f t="shared" si="29"/>
        <v>49</v>
      </c>
      <c r="N200">
        <f t="shared" si="30"/>
        <v>6</v>
      </c>
      <c r="O200">
        <f t="shared" si="31"/>
        <v>6</v>
      </c>
      <c r="P200">
        <f t="shared" si="32"/>
        <v>10</v>
      </c>
      <c r="Q200">
        <f t="shared" si="33"/>
        <v>7</v>
      </c>
    </row>
    <row r="201" spans="1:17" x14ac:dyDescent="0.25">
      <c r="A201" s="25" t="s">
        <v>1</v>
      </c>
      <c r="B201" t="s">
        <v>8</v>
      </c>
      <c r="C201" t="s">
        <v>10</v>
      </c>
      <c r="D201" t="s">
        <v>11</v>
      </c>
      <c r="E201" t="s">
        <v>10</v>
      </c>
      <c r="F201" s="25">
        <f>VLOOKUP($A201,ranks!$A$2:$B$12,2,FALSE)-VLOOKUP(B201,ranks!$A$2:$B$12,2,FALSE)</f>
        <v>6</v>
      </c>
      <c r="G201" s="25">
        <f>VLOOKUP($A201,ranks!$A$2:$B$12,2,FALSE)-VLOOKUP(C201,ranks!$A$2:$B$12,2,FALSE)</f>
        <v>4</v>
      </c>
      <c r="H201" s="25">
        <f>VLOOKUP($A201,ranks!$A$2:$B$12,2,FALSE)-VLOOKUP(D201,ranks!$A$2:$B$12,2,FALSE)</f>
        <v>7</v>
      </c>
      <c r="I201" s="25">
        <f>VLOOKUP($A201,ranks!$A$2:$B$12,2,FALSE)-VLOOKUP(E201,ranks!$A$2:$B$12,2,FALSE)</f>
        <v>4</v>
      </c>
      <c r="J201">
        <f t="shared" si="26"/>
        <v>36</v>
      </c>
      <c r="K201">
        <f t="shared" si="27"/>
        <v>16</v>
      </c>
      <c r="L201">
        <f t="shared" si="28"/>
        <v>49</v>
      </c>
      <c r="M201">
        <f t="shared" si="29"/>
        <v>16</v>
      </c>
      <c r="N201">
        <f t="shared" si="30"/>
        <v>6</v>
      </c>
      <c r="O201">
        <f t="shared" si="31"/>
        <v>4</v>
      </c>
      <c r="P201">
        <f t="shared" si="32"/>
        <v>7</v>
      </c>
      <c r="Q201">
        <f t="shared" si="33"/>
        <v>4</v>
      </c>
    </row>
    <row r="202" spans="1:17" x14ac:dyDescent="0.25">
      <c r="A202" s="25" t="s">
        <v>8</v>
      </c>
      <c r="B202" t="s">
        <v>11</v>
      </c>
      <c r="C202" t="s">
        <v>11</v>
      </c>
      <c r="D202" t="s">
        <v>11</v>
      </c>
      <c r="E202" t="s">
        <v>10</v>
      </c>
      <c r="F202" s="25">
        <f>VLOOKUP($A202,ranks!$A$2:$B$12,2,FALSE)-VLOOKUP(B202,ranks!$A$2:$B$12,2,FALSE)</f>
        <v>1</v>
      </c>
      <c r="G202" s="25">
        <f>VLOOKUP($A202,ranks!$A$2:$B$12,2,FALSE)-VLOOKUP(C202,ranks!$A$2:$B$12,2,FALSE)</f>
        <v>1</v>
      </c>
      <c r="H202" s="25">
        <f>VLOOKUP($A202,ranks!$A$2:$B$12,2,FALSE)-VLOOKUP(D202,ranks!$A$2:$B$12,2,FALSE)</f>
        <v>1</v>
      </c>
      <c r="I202" s="25">
        <f>VLOOKUP($A202,ranks!$A$2:$B$12,2,FALSE)-VLOOKUP(E202,ranks!$A$2:$B$12,2,FALSE)</f>
        <v>-2</v>
      </c>
      <c r="J202">
        <f t="shared" si="26"/>
        <v>1</v>
      </c>
      <c r="K202">
        <f t="shared" si="27"/>
        <v>1</v>
      </c>
      <c r="L202">
        <f t="shared" si="28"/>
        <v>1</v>
      </c>
      <c r="M202">
        <f t="shared" si="29"/>
        <v>4</v>
      </c>
      <c r="N202">
        <f t="shared" si="30"/>
        <v>1</v>
      </c>
      <c r="O202">
        <f t="shared" si="31"/>
        <v>1</v>
      </c>
      <c r="P202">
        <f t="shared" si="32"/>
        <v>1</v>
      </c>
      <c r="Q202">
        <f t="shared" si="33"/>
        <v>2</v>
      </c>
    </row>
    <row r="203" spans="1:17" x14ac:dyDescent="0.25">
      <c r="A203" s="25" t="s">
        <v>10</v>
      </c>
      <c r="B203" t="s">
        <v>5</v>
      </c>
      <c r="C203" t="s">
        <v>11</v>
      </c>
      <c r="D203" t="s">
        <v>11</v>
      </c>
      <c r="E203" t="s">
        <v>10</v>
      </c>
      <c r="F203" s="25">
        <f>VLOOKUP($A203,ranks!$A$2:$B$12,2,FALSE)-VLOOKUP(B203,ranks!$A$2:$B$12,2,FALSE)</f>
        <v>-1</v>
      </c>
      <c r="G203" s="25">
        <f>VLOOKUP($A203,ranks!$A$2:$B$12,2,FALSE)-VLOOKUP(C203,ranks!$A$2:$B$12,2,FALSE)</f>
        <v>3</v>
      </c>
      <c r="H203" s="25">
        <f>VLOOKUP($A203,ranks!$A$2:$B$12,2,FALSE)-VLOOKUP(D203,ranks!$A$2:$B$12,2,FALSE)</f>
        <v>3</v>
      </c>
      <c r="I203" s="25">
        <f>VLOOKUP($A203,ranks!$A$2:$B$12,2,FALSE)-VLOOKUP(E203,ranks!$A$2:$B$12,2,FALSE)</f>
        <v>0</v>
      </c>
      <c r="J203">
        <f t="shared" si="26"/>
        <v>1</v>
      </c>
      <c r="K203">
        <f t="shared" si="27"/>
        <v>9</v>
      </c>
      <c r="L203">
        <f t="shared" si="28"/>
        <v>9</v>
      </c>
      <c r="M203">
        <f t="shared" si="29"/>
        <v>0</v>
      </c>
      <c r="N203">
        <f t="shared" si="30"/>
        <v>1</v>
      </c>
      <c r="O203">
        <f t="shared" si="31"/>
        <v>3</v>
      </c>
      <c r="P203">
        <f t="shared" si="32"/>
        <v>3</v>
      </c>
      <c r="Q203">
        <f t="shared" si="33"/>
        <v>0</v>
      </c>
    </row>
    <row r="204" spans="1:17" x14ac:dyDescent="0.25">
      <c r="A204" s="25" t="s">
        <v>8</v>
      </c>
      <c r="B204" t="s">
        <v>11</v>
      </c>
      <c r="C204" t="s">
        <v>11</v>
      </c>
      <c r="D204" t="s">
        <v>11</v>
      </c>
      <c r="E204" t="s">
        <v>10</v>
      </c>
      <c r="F204" s="25">
        <f>VLOOKUP($A204,ranks!$A$2:$B$12,2,FALSE)-VLOOKUP(B204,ranks!$A$2:$B$12,2,FALSE)</f>
        <v>1</v>
      </c>
      <c r="G204" s="25">
        <f>VLOOKUP($A204,ranks!$A$2:$B$12,2,FALSE)-VLOOKUP(C204,ranks!$A$2:$B$12,2,FALSE)</f>
        <v>1</v>
      </c>
      <c r="H204" s="25">
        <f>VLOOKUP($A204,ranks!$A$2:$B$12,2,FALSE)-VLOOKUP(D204,ranks!$A$2:$B$12,2,FALSE)</f>
        <v>1</v>
      </c>
      <c r="I204" s="25">
        <f>VLOOKUP($A204,ranks!$A$2:$B$12,2,FALSE)-VLOOKUP(E204,ranks!$A$2:$B$12,2,FALSE)</f>
        <v>-2</v>
      </c>
      <c r="J204">
        <f t="shared" si="26"/>
        <v>1</v>
      </c>
      <c r="K204">
        <f t="shared" si="27"/>
        <v>1</v>
      </c>
      <c r="L204">
        <f t="shared" si="28"/>
        <v>1</v>
      </c>
      <c r="M204">
        <f t="shared" si="29"/>
        <v>4</v>
      </c>
      <c r="N204">
        <f t="shared" si="30"/>
        <v>1</v>
      </c>
      <c r="O204">
        <f t="shared" si="31"/>
        <v>1</v>
      </c>
      <c r="P204">
        <f t="shared" si="32"/>
        <v>1</v>
      </c>
      <c r="Q204">
        <f t="shared" si="33"/>
        <v>2</v>
      </c>
    </row>
    <row r="205" spans="1:17" x14ac:dyDescent="0.25">
      <c r="A205" s="25" t="s">
        <v>11</v>
      </c>
      <c r="B205" t="s">
        <v>5</v>
      </c>
      <c r="C205" t="s">
        <v>8</v>
      </c>
      <c r="D205" t="s">
        <v>11</v>
      </c>
      <c r="E205" t="s">
        <v>10</v>
      </c>
      <c r="F205" s="25">
        <f>VLOOKUP($A205,ranks!$A$2:$B$12,2,FALSE)-VLOOKUP(B205,ranks!$A$2:$B$12,2,FALSE)</f>
        <v>-4</v>
      </c>
      <c r="G205" s="25">
        <f>VLOOKUP($A205,ranks!$A$2:$B$12,2,FALSE)-VLOOKUP(C205,ranks!$A$2:$B$12,2,FALSE)</f>
        <v>-1</v>
      </c>
      <c r="H205" s="25">
        <f>VLOOKUP($A205,ranks!$A$2:$B$12,2,FALSE)-VLOOKUP(D205,ranks!$A$2:$B$12,2,FALSE)</f>
        <v>0</v>
      </c>
      <c r="I205" s="25">
        <f>VLOOKUP($A205,ranks!$A$2:$B$12,2,FALSE)-VLOOKUP(E205,ranks!$A$2:$B$12,2,FALSE)</f>
        <v>-3</v>
      </c>
      <c r="J205">
        <f t="shared" si="26"/>
        <v>16</v>
      </c>
      <c r="K205">
        <f t="shared" si="27"/>
        <v>1</v>
      </c>
      <c r="L205">
        <f t="shared" si="28"/>
        <v>0</v>
      </c>
      <c r="M205">
        <f t="shared" si="29"/>
        <v>9</v>
      </c>
      <c r="N205">
        <f t="shared" si="30"/>
        <v>4</v>
      </c>
      <c r="O205">
        <f t="shared" si="31"/>
        <v>1</v>
      </c>
      <c r="P205">
        <f t="shared" si="32"/>
        <v>0</v>
      </c>
      <c r="Q205">
        <f t="shared" si="33"/>
        <v>3</v>
      </c>
    </row>
    <row r="206" spans="1:17" x14ac:dyDescent="0.25">
      <c r="A206" s="25" t="s">
        <v>11</v>
      </c>
      <c r="B206" t="s">
        <v>11</v>
      </c>
      <c r="C206" t="s">
        <v>11</v>
      </c>
      <c r="D206" t="s">
        <v>11</v>
      </c>
      <c r="E206" t="s">
        <v>10</v>
      </c>
      <c r="F206" s="25">
        <f>VLOOKUP($A206,ranks!$A$2:$B$12,2,FALSE)-VLOOKUP(B206,ranks!$A$2:$B$12,2,FALSE)</f>
        <v>0</v>
      </c>
      <c r="G206" s="25">
        <f>VLOOKUP($A206,ranks!$A$2:$B$12,2,FALSE)-VLOOKUP(C206,ranks!$A$2:$B$12,2,FALSE)</f>
        <v>0</v>
      </c>
      <c r="H206" s="25">
        <f>VLOOKUP($A206,ranks!$A$2:$B$12,2,FALSE)-VLOOKUP(D206,ranks!$A$2:$B$12,2,FALSE)</f>
        <v>0</v>
      </c>
      <c r="I206" s="25">
        <f>VLOOKUP($A206,ranks!$A$2:$B$12,2,FALSE)-VLOOKUP(E206,ranks!$A$2:$B$12,2,FALSE)</f>
        <v>-3</v>
      </c>
      <c r="J206">
        <f t="shared" si="26"/>
        <v>0</v>
      </c>
      <c r="K206">
        <f t="shared" si="27"/>
        <v>0</v>
      </c>
      <c r="L206">
        <f t="shared" si="28"/>
        <v>0</v>
      </c>
      <c r="M206">
        <f t="shared" si="29"/>
        <v>9</v>
      </c>
      <c r="N206">
        <f t="shared" si="30"/>
        <v>0</v>
      </c>
      <c r="O206">
        <f t="shared" si="31"/>
        <v>0</v>
      </c>
      <c r="P206">
        <f t="shared" si="32"/>
        <v>0</v>
      </c>
      <c r="Q206">
        <f t="shared" si="33"/>
        <v>3</v>
      </c>
    </row>
    <row r="207" spans="1:17" x14ac:dyDescent="0.25">
      <c r="A207" s="25" t="s">
        <v>5</v>
      </c>
      <c r="B207" t="s">
        <v>1</v>
      </c>
      <c r="C207" t="s">
        <v>5</v>
      </c>
      <c r="D207" t="s">
        <v>11</v>
      </c>
      <c r="E207" t="s">
        <v>10</v>
      </c>
      <c r="F207" s="25">
        <f>VLOOKUP($A207,ranks!$A$2:$B$12,2,FALSE)-VLOOKUP(B207,ranks!$A$2:$B$12,2,FALSE)</f>
        <v>-3</v>
      </c>
      <c r="G207" s="25">
        <f>VLOOKUP($A207,ranks!$A$2:$B$12,2,FALSE)-VLOOKUP(C207,ranks!$A$2:$B$12,2,FALSE)</f>
        <v>0</v>
      </c>
      <c r="H207" s="25">
        <f>VLOOKUP($A207,ranks!$A$2:$B$12,2,FALSE)-VLOOKUP(D207,ranks!$A$2:$B$12,2,FALSE)</f>
        <v>4</v>
      </c>
      <c r="I207" s="25">
        <f>VLOOKUP($A207,ranks!$A$2:$B$12,2,FALSE)-VLOOKUP(E207,ranks!$A$2:$B$12,2,FALSE)</f>
        <v>1</v>
      </c>
      <c r="J207">
        <f t="shared" si="26"/>
        <v>9</v>
      </c>
      <c r="K207">
        <f t="shared" si="27"/>
        <v>0</v>
      </c>
      <c r="L207">
        <f t="shared" si="28"/>
        <v>16</v>
      </c>
      <c r="M207">
        <f t="shared" si="29"/>
        <v>1</v>
      </c>
      <c r="N207">
        <f t="shared" si="30"/>
        <v>3</v>
      </c>
      <c r="O207">
        <f t="shared" si="31"/>
        <v>0</v>
      </c>
      <c r="P207">
        <f t="shared" si="32"/>
        <v>4</v>
      </c>
      <c r="Q207">
        <f t="shared" si="33"/>
        <v>1</v>
      </c>
    </row>
    <row r="208" spans="1:17" x14ac:dyDescent="0.25">
      <c r="A208" s="25" t="s">
        <v>5</v>
      </c>
      <c r="B208" t="s">
        <v>5</v>
      </c>
      <c r="C208" t="s">
        <v>11</v>
      </c>
      <c r="D208" t="s">
        <v>11</v>
      </c>
      <c r="E208" t="s">
        <v>10</v>
      </c>
      <c r="F208" s="25">
        <f>VLOOKUP($A208,ranks!$A$2:$B$12,2,FALSE)-VLOOKUP(B208,ranks!$A$2:$B$12,2,FALSE)</f>
        <v>0</v>
      </c>
      <c r="G208" s="25">
        <f>VLOOKUP($A208,ranks!$A$2:$B$12,2,FALSE)-VLOOKUP(C208,ranks!$A$2:$B$12,2,FALSE)</f>
        <v>4</v>
      </c>
      <c r="H208" s="25">
        <f>VLOOKUP($A208,ranks!$A$2:$B$12,2,FALSE)-VLOOKUP(D208,ranks!$A$2:$B$12,2,FALSE)</f>
        <v>4</v>
      </c>
      <c r="I208" s="25">
        <f>VLOOKUP($A208,ranks!$A$2:$B$12,2,FALSE)-VLOOKUP(E208,ranks!$A$2:$B$12,2,FALSE)</f>
        <v>1</v>
      </c>
      <c r="J208">
        <f t="shared" si="26"/>
        <v>0</v>
      </c>
      <c r="K208">
        <f t="shared" si="27"/>
        <v>16</v>
      </c>
      <c r="L208">
        <f t="shared" si="28"/>
        <v>16</v>
      </c>
      <c r="M208">
        <f t="shared" si="29"/>
        <v>1</v>
      </c>
      <c r="N208">
        <f t="shared" si="30"/>
        <v>0</v>
      </c>
      <c r="O208">
        <f t="shared" si="31"/>
        <v>4</v>
      </c>
      <c r="P208">
        <f t="shared" si="32"/>
        <v>4</v>
      </c>
      <c r="Q208">
        <f t="shared" si="33"/>
        <v>1</v>
      </c>
    </row>
    <row r="209" spans="1:17" x14ac:dyDescent="0.25">
      <c r="A209" s="25" t="s">
        <v>7</v>
      </c>
      <c r="B209" t="s">
        <v>8</v>
      </c>
      <c r="C209" t="s">
        <v>5</v>
      </c>
      <c r="D209" t="s">
        <v>11</v>
      </c>
      <c r="E209" t="s">
        <v>10</v>
      </c>
      <c r="F209" s="25">
        <f>VLOOKUP($A209,ranks!$A$2:$B$12,2,FALSE)-VLOOKUP(B209,ranks!$A$2:$B$12,2,FALSE)</f>
        <v>4</v>
      </c>
      <c r="G209" s="25">
        <f>VLOOKUP($A209,ranks!$A$2:$B$12,2,FALSE)-VLOOKUP(C209,ranks!$A$2:$B$12,2,FALSE)</f>
        <v>1</v>
      </c>
      <c r="H209" s="25">
        <f>VLOOKUP($A209,ranks!$A$2:$B$12,2,FALSE)-VLOOKUP(D209,ranks!$A$2:$B$12,2,FALSE)</f>
        <v>5</v>
      </c>
      <c r="I209" s="25">
        <f>VLOOKUP($A209,ranks!$A$2:$B$12,2,FALSE)-VLOOKUP(E209,ranks!$A$2:$B$12,2,FALSE)</f>
        <v>2</v>
      </c>
      <c r="J209">
        <f t="shared" si="26"/>
        <v>16</v>
      </c>
      <c r="K209">
        <f t="shared" si="27"/>
        <v>1</v>
      </c>
      <c r="L209">
        <f t="shared" si="28"/>
        <v>25</v>
      </c>
      <c r="M209">
        <f t="shared" si="29"/>
        <v>4</v>
      </c>
      <c r="N209">
        <f t="shared" si="30"/>
        <v>4</v>
      </c>
      <c r="O209">
        <f t="shared" si="31"/>
        <v>1</v>
      </c>
      <c r="P209">
        <f t="shared" si="32"/>
        <v>5</v>
      </c>
      <c r="Q209">
        <f t="shared" si="33"/>
        <v>2</v>
      </c>
    </row>
    <row r="210" spans="1:17" x14ac:dyDescent="0.25">
      <c r="A210" s="25" t="s">
        <v>10</v>
      </c>
      <c r="B210" t="s">
        <v>8</v>
      </c>
      <c r="C210" t="s">
        <v>11</v>
      </c>
      <c r="D210" t="s">
        <v>11</v>
      </c>
      <c r="E210" t="s">
        <v>10</v>
      </c>
      <c r="F210" s="25">
        <f>VLOOKUP($A210,ranks!$A$2:$B$12,2,FALSE)-VLOOKUP(B210,ranks!$A$2:$B$12,2,FALSE)</f>
        <v>2</v>
      </c>
      <c r="G210" s="25">
        <f>VLOOKUP($A210,ranks!$A$2:$B$12,2,FALSE)-VLOOKUP(C210,ranks!$A$2:$B$12,2,FALSE)</f>
        <v>3</v>
      </c>
      <c r="H210" s="25">
        <f>VLOOKUP($A210,ranks!$A$2:$B$12,2,FALSE)-VLOOKUP(D210,ranks!$A$2:$B$12,2,FALSE)</f>
        <v>3</v>
      </c>
      <c r="I210" s="25">
        <f>VLOOKUP($A210,ranks!$A$2:$B$12,2,FALSE)-VLOOKUP(E210,ranks!$A$2:$B$12,2,FALSE)</f>
        <v>0</v>
      </c>
      <c r="J210">
        <f t="shared" si="26"/>
        <v>4</v>
      </c>
      <c r="K210">
        <f t="shared" si="27"/>
        <v>9</v>
      </c>
      <c r="L210">
        <f t="shared" si="28"/>
        <v>9</v>
      </c>
      <c r="M210">
        <f t="shared" si="29"/>
        <v>0</v>
      </c>
      <c r="N210">
        <f t="shared" si="30"/>
        <v>2</v>
      </c>
      <c r="O210">
        <f t="shared" si="31"/>
        <v>3</v>
      </c>
      <c r="P210">
        <f t="shared" si="32"/>
        <v>3</v>
      </c>
      <c r="Q210">
        <f t="shared" si="33"/>
        <v>0</v>
      </c>
    </row>
    <row r="211" spans="1:17" x14ac:dyDescent="0.25">
      <c r="A211" s="25" t="s">
        <v>5</v>
      </c>
      <c r="B211" t="s">
        <v>11</v>
      </c>
      <c r="C211" t="s">
        <v>5</v>
      </c>
      <c r="D211" t="s">
        <v>11</v>
      </c>
      <c r="E211" t="s">
        <v>10</v>
      </c>
      <c r="F211" s="25">
        <f>VLOOKUP($A211,ranks!$A$2:$B$12,2,FALSE)-VLOOKUP(B211,ranks!$A$2:$B$12,2,FALSE)</f>
        <v>4</v>
      </c>
      <c r="G211" s="25">
        <f>VLOOKUP($A211,ranks!$A$2:$B$12,2,FALSE)-VLOOKUP(C211,ranks!$A$2:$B$12,2,FALSE)</f>
        <v>0</v>
      </c>
      <c r="H211" s="25">
        <f>VLOOKUP($A211,ranks!$A$2:$B$12,2,FALSE)-VLOOKUP(D211,ranks!$A$2:$B$12,2,FALSE)</f>
        <v>4</v>
      </c>
      <c r="I211" s="25">
        <f>VLOOKUP($A211,ranks!$A$2:$B$12,2,FALSE)-VLOOKUP(E211,ranks!$A$2:$B$12,2,FALSE)</f>
        <v>1</v>
      </c>
      <c r="J211">
        <f t="shared" si="26"/>
        <v>16</v>
      </c>
      <c r="K211">
        <f t="shared" si="27"/>
        <v>0</v>
      </c>
      <c r="L211">
        <f t="shared" si="28"/>
        <v>16</v>
      </c>
      <c r="M211">
        <f t="shared" si="29"/>
        <v>1</v>
      </c>
      <c r="N211">
        <f t="shared" si="30"/>
        <v>4</v>
      </c>
      <c r="O211">
        <f t="shared" si="31"/>
        <v>0</v>
      </c>
      <c r="P211">
        <f t="shared" si="32"/>
        <v>4</v>
      </c>
      <c r="Q211">
        <f t="shared" si="33"/>
        <v>1</v>
      </c>
    </row>
    <row r="212" spans="1:17" x14ac:dyDescent="0.25">
      <c r="A212" s="25" t="s">
        <v>4</v>
      </c>
      <c r="B212" t="s">
        <v>6</v>
      </c>
      <c r="C212" t="s">
        <v>5</v>
      </c>
      <c r="D212" t="s">
        <v>11</v>
      </c>
      <c r="E212" t="s">
        <v>10</v>
      </c>
      <c r="F212" s="25">
        <f>VLOOKUP($A212,ranks!$A$2:$B$12,2,FALSE)-VLOOKUP(B212,ranks!$A$2:$B$12,2,FALSE)</f>
        <v>-2</v>
      </c>
      <c r="G212" s="25">
        <f>VLOOKUP($A212,ranks!$A$2:$B$12,2,FALSE)-VLOOKUP(C212,ranks!$A$2:$B$12,2,FALSE)</f>
        <v>4</v>
      </c>
      <c r="H212" s="25">
        <f>VLOOKUP($A212,ranks!$A$2:$B$12,2,FALSE)-VLOOKUP(D212,ranks!$A$2:$B$12,2,FALSE)</f>
        <v>8</v>
      </c>
      <c r="I212" s="25">
        <f>VLOOKUP($A212,ranks!$A$2:$B$12,2,FALSE)-VLOOKUP(E212,ranks!$A$2:$B$12,2,FALSE)</f>
        <v>5</v>
      </c>
      <c r="J212">
        <f t="shared" si="26"/>
        <v>4</v>
      </c>
      <c r="K212">
        <f t="shared" si="27"/>
        <v>16</v>
      </c>
      <c r="L212">
        <f t="shared" si="28"/>
        <v>64</v>
      </c>
      <c r="M212">
        <f t="shared" si="29"/>
        <v>25</v>
      </c>
      <c r="N212">
        <f t="shared" si="30"/>
        <v>2</v>
      </c>
      <c r="O212">
        <f t="shared" si="31"/>
        <v>4</v>
      </c>
      <c r="P212">
        <f t="shared" si="32"/>
        <v>8</v>
      </c>
      <c r="Q212">
        <f t="shared" si="33"/>
        <v>5</v>
      </c>
    </row>
    <row r="213" spans="1:17" x14ac:dyDescent="0.25">
      <c r="A213" s="25" t="s">
        <v>1</v>
      </c>
      <c r="B213" t="s">
        <v>11</v>
      </c>
      <c r="C213" t="s">
        <v>5</v>
      </c>
      <c r="D213" t="s">
        <v>11</v>
      </c>
      <c r="E213" t="s">
        <v>10</v>
      </c>
      <c r="F213" s="25">
        <f>VLOOKUP($A213,ranks!$A$2:$B$12,2,FALSE)-VLOOKUP(B213,ranks!$A$2:$B$12,2,FALSE)</f>
        <v>7</v>
      </c>
      <c r="G213" s="25">
        <f>VLOOKUP($A213,ranks!$A$2:$B$12,2,FALSE)-VLOOKUP(C213,ranks!$A$2:$B$12,2,FALSE)</f>
        <v>3</v>
      </c>
      <c r="H213" s="25">
        <f>VLOOKUP($A213,ranks!$A$2:$B$12,2,FALSE)-VLOOKUP(D213,ranks!$A$2:$B$12,2,FALSE)</f>
        <v>7</v>
      </c>
      <c r="I213" s="25">
        <f>VLOOKUP($A213,ranks!$A$2:$B$12,2,FALSE)-VLOOKUP(E213,ranks!$A$2:$B$12,2,FALSE)</f>
        <v>4</v>
      </c>
      <c r="J213">
        <f t="shared" si="26"/>
        <v>49</v>
      </c>
      <c r="K213">
        <f t="shared" si="27"/>
        <v>9</v>
      </c>
      <c r="L213">
        <f t="shared" si="28"/>
        <v>49</v>
      </c>
      <c r="M213">
        <f t="shared" si="29"/>
        <v>16</v>
      </c>
      <c r="N213">
        <f t="shared" si="30"/>
        <v>7</v>
      </c>
      <c r="O213">
        <f t="shared" si="31"/>
        <v>3</v>
      </c>
      <c r="P213">
        <f t="shared" si="32"/>
        <v>7</v>
      </c>
      <c r="Q213">
        <f t="shared" si="33"/>
        <v>4</v>
      </c>
    </row>
    <row r="214" spans="1:17" x14ac:dyDescent="0.25">
      <c r="A214" s="25" t="s">
        <v>10</v>
      </c>
      <c r="B214" t="s">
        <v>8</v>
      </c>
      <c r="C214" t="s">
        <v>5</v>
      </c>
      <c r="D214" t="s">
        <v>11</v>
      </c>
      <c r="E214" t="s">
        <v>10</v>
      </c>
      <c r="F214" s="25">
        <f>VLOOKUP($A214,ranks!$A$2:$B$12,2,FALSE)-VLOOKUP(B214,ranks!$A$2:$B$12,2,FALSE)</f>
        <v>2</v>
      </c>
      <c r="G214" s="25">
        <f>VLOOKUP($A214,ranks!$A$2:$B$12,2,FALSE)-VLOOKUP(C214,ranks!$A$2:$B$12,2,FALSE)</f>
        <v>-1</v>
      </c>
      <c r="H214" s="25">
        <f>VLOOKUP($A214,ranks!$A$2:$B$12,2,FALSE)-VLOOKUP(D214,ranks!$A$2:$B$12,2,FALSE)</f>
        <v>3</v>
      </c>
      <c r="I214" s="25">
        <f>VLOOKUP($A214,ranks!$A$2:$B$12,2,FALSE)-VLOOKUP(E214,ranks!$A$2:$B$12,2,FALSE)</f>
        <v>0</v>
      </c>
      <c r="J214">
        <f t="shared" si="26"/>
        <v>4</v>
      </c>
      <c r="K214">
        <f t="shared" si="27"/>
        <v>1</v>
      </c>
      <c r="L214">
        <f t="shared" si="28"/>
        <v>9</v>
      </c>
      <c r="M214">
        <f t="shared" si="29"/>
        <v>0</v>
      </c>
      <c r="N214">
        <f t="shared" si="30"/>
        <v>2</v>
      </c>
      <c r="O214">
        <f t="shared" si="31"/>
        <v>1</v>
      </c>
      <c r="P214">
        <f t="shared" si="32"/>
        <v>3</v>
      </c>
      <c r="Q214">
        <f t="shared" si="33"/>
        <v>0</v>
      </c>
    </row>
    <row r="215" spans="1:17" x14ac:dyDescent="0.25">
      <c r="A215" s="25" t="s">
        <v>5</v>
      </c>
      <c r="B215" t="s">
        <v>5</v>
      </c>
      <c r="C215" t="s">
        <v>5</v>
      </c>
      <c r="D215" t="s">
        <v>11</v>
      </c>
      <c r="E215" t="s">
        <v>10</v>
      </c>
      <c r="F215" s="25">
        <f>VLOOKUP($A215,ranks!$A$2:$B$12,2,FALSE)-VLOOKUP(B215,ranks!$A$2:$B$12,2,FALSE)</f>
        <v>0</v>
      </c>
      <c r="G215" s="25">
        <f>VLOOKUP($A215,ranks!$A$2:$B$12,2,FALSE)-VLOOKUP(C215,ranks!$A$2:$B$12,2,FALSE)</f>
        <v>0</v>
      </c>
      <c r="H215" s="25">
        <f>VLOOKUP($A215,ranks!$A$2:$B$12,2,FALSE)-VLOOKUP(D215,ranks!$A$2:$B$12,2,FALSE)</f>
        <v>4</v>
      </c>
      <c r="I215" s="25">
        <f>VLOOKUP($A215,ranks!$A$2:$B$12,2,FALSE)-VLOOKUP(E215,ranks!$A$2:$B$12,2,FALSE)</f>
        <v>1</v>
      </c>
      <c r="J215">
        <f t="shared" si="26"/>
        <v>0</v>
      </c>
      <c r="K215">
        <f t="shared" si="27"/>
        <v>0</v>
      </c>
      <c r="L215">
        <f t="shared" si="28"/>
        <v>16</v>
      </c>
      <c r="M215">
        <f t="shared" si="29"/>
        <v>1</v>
      </c>
      <c r="N215">
        <f t="shared" si="30"/>
        <v>0</v>
      </c>
      <c r="O215">
        <f t="shared" si="31"/>
        <v>0</v>
      </c>
      <c r="P215">
        <f t="shared" si="32"/>
        <v>4</v>
      </c>
      <c r="Q215">
        <f t="shared" si="33"/>
        <v>1</v>
      </c>
    </row>
    <row r="216" spans="1:17" x14ac:dyDescent="0.25">
      <c r="A216" s="25" t="s">
        <v>1</v>
      </c>
      <c r="B216" t="s">
        <v>11</v>
      </c>
      <c r="C216" t="s">
        <v>11</v>
      </c>
      <c r="D216" t="s">
        <v>11</v>
      </c>
      <c r="E216" t="s">
        <v>10</v>
      </c>
      <c r="F216" s="25">
        <f>VLOOKUP($A216,ranks!$A$2:$B$12,2,FALSE)-VLOOKUP(B216,ranks!$A$2:$B$12,2,FALSE)</f>
        <v>7</v>
      </c>
      <c r="G216" s="25">
        <f>VLOOKUP($A216,ranks!$A$2:$B$12,2,FALSE)-VLOOKUP(C216,ranks!$A$2:$B$12,2,FALSE)</f>
        <v>7</v>
      </c>
      <c r="H216" s="25">
        <f>VLOOKUP($A216,ranks!$A$2:$B$12,2,FALSE)-VLOOKUP(D216,ranks!$A$2:$B$12,2,FALSE)</f>
        <v>7</v>
      </c>
      <c r="I216" s="25">
        <f>VLOOKUP($A216,ranks!$A$2:$B$12,2,FALSE)-VLOOKUP(E216,ranks!$A$2:$B$12,2,FALSE)</f>
        <v>4</v>
      </c>
      <c r="J216">
        <f t="shared" si="26"/>
        <v>49</v>
      </c>
      <c r="K216">
        <f t="shared" si="27"/>
        <v>49</v>
      </c>
      <c r="L216">
        <f t="shared" si="28"/>
        <v>49</v>
      </c>
      <c r="M216">
        <f t="shared" si="29"/>
        <v>16</v>
      </c>
      <c r="N216">
        <f t="shared" si="30"/>
        <v>7</v>
      </c>
      <c r="O216">
        <f t="shared" si="31"/>
        <v>7</v>
      </c>
      <c r="P216">
        <f t="shared" si="32"/>
        <v>7</v>
      </c>
      <c r="Q216">
        <f t="shared" si="33"/>
        <v>4</v>
      </c>
    </row>
    <row r="217" spans="1:17" x14ac:dyDescent="0.25">
      <c r="A217" s="25" t="s">
        <v>8</v>
      </c>
      <c r="B217" t="s">
        <v>8</v>
      </c>
      <c r="C217" t="s">
        <v>11</v>
      </c>
      <c r="D217" t="s">
        <v>11</v>
      </c>
      <c r="E217" t="s">
        <v>10</v>
      </c>
      <c r="F217" s="25">
        <f>VLOOKUP($A217,ranks!$A$2:$B$12,2,FALSE)-VLOOKUP(B217,ranks!$A$2:$B$12,2,FALSE)</f>
        <v>0</v>
      </c>
      <c r="G217" s="25">
        <f>VLOOKUP($A217,ranks!$A$2:$B$12,2,FALSE)-VLOOKUP(C217,ranks!$A$2:$B$12,2,FALSE)</f>
        <v>1</v>
      </c>
      <c r="H217" s="25">
        <f>VLOOKUP($A217,ranks!$A$2:$B$12,2,FALSE)-VLOOKUP(D217,ranks!$A$2:$B$12,2,FALSE)</f>
        <v>1</v>
      </c>
      <c r="I217" s="25">
        <f>VLOOKUP($A217,ranks!$A$2:$B$12,2,FALSE)-VLOOKUP(E217,ranks!$A$2:$B$12,2,FALSE)</f>
        <v>-2</v>
      </c>
      <c r="J217">
        <f t="shared" si="26"/>
        <v>0</v>
      </c>
      <c r="K217">
        <f t="shared" si="27"/>
        <v>1</v>
      </c>
      <c r="L217">
        <f t="shared" si="28"/>
        <v>1</v>
      </c>
      <c r="M217">
        <f t="shared" si="29"/>
        <v>4</v>
      </c>
      <c r="N217">
        <f t="shared" si="30"/>
        <v>0</v>
      </c>
      <c r="O217">
        <f t="shared" si="31"/>
        <v>1</v>
      </c>
      <c r="P217">
        <f t="shared" si="32"/>
        <v>1</v>
      </c>
      <c r="Q217">
        <f t="shared" si="33"/>
        <v>2</v>
      </c>
    </row>
    <row r="218" spans="1:17" x14ac:dyDescent="0.25">
      <c r="A218" s="25" t="s">
        <v>2</v>
      </c>
      <c r="B218" t="s">
        <v>11</v>
      </c>
      <c r="C218" t="s">
        <v>10</v>
      </c>
      <c r="D218" t="s">
        <v>11</v>
      </c>
      <c r="E218" t="s">
        <v>10</v>
      </c>
      <c r="F218" s="25">
        <f>VLOOKUP($A218,ranks!$A$2:$B$12,2,FALSE)-VLOOKUP(B218,ranks!$A$2:$B$12,2,FALSE)</f>
        <v>9</v>
      </c>
      <c r="G218" s="25">
        <f>VLOOKUP($A218,ranks!$A$2:$B$12,2,FALSE)-VLOOKUP(C218,ranks!$A$2:$B$12,2,FALSE)</f>
        <v>6</v>
      </c>
      <c r="H218" s="25">
        <f>VLOOKUP($A218,ranks!$A$2:$B$12,2,FALSE)-VLOOKUP(D218,ranks!$A$2:$B$12,2,FALSE)</f>
        <v>9</v>
      </c>
      <c r="I218" s="25">
        <f>VLOOKUP($A218,ranks!$A$2:$B$12,2,FALSE)-VLOOKUP(E218,ranks!$A$2:$B$12,2,FALSE)</f>
        <v>6</v>
      </c>
      <c r="J218">
        <f t="shared" si="26"/>
        <v>81</v>
      </c>
      <c r="K218">
        <f t="shared" si="27"/>
        <v>36</v>
      </c>
      <c r="L218">
        <f t="shared" si="28"/>
        <v>81</v>
      </c>
      <c r="M218">
        <f t="shared" si="29"/>
        <v>36</v>
      </c>
      <c r="N218">
        <f t="shared" si="30"/>
        <v>9</v>
      </c>
      <c r="O218">
        <f t="shared" si="31"/>
        <v>6</v>
      </c>
      <c r="P218">
        <f t="shared" si="32"/>
        <v>9</v>
      </c>
      <c r="Q218">
        <f t="shared" si="33"/>
        <v>6</v>
      </c>
    </row>
    <row r="219" spans="1:17" x14ac:dyDescent="0.25">
      <c r="A219" s="25" t="s">
        <v>11</v>
      </c>
      <c r="B219" t="s">
        <v>8</v>
      </c>
      <c r="C219" t="s">
        <v>11</v>
      </c>
      <c r="D219" t="s">
        <v>11</v>
      </c>
      <c r="E219" t="s">
        <v>10</v>
      </c>
      <c r="F219" s="25">
        <f>VLOOKUP($A219,ranks!$A$2:$B$12,2,FALSE)-VLOOKUP(B219,ranks!$A$2:$B$12,2,FALSE)</f>
        <v>-1</v>
      </c>
      <c r="G219" s="25">
        <f>VLOOKUP($A219,ranks!$A$2:$B$12,2,FALSE)-VLOOKUP(C219,ranks!$A$2:$B$12,2,FALSE)</f>
        <v>0</v>
      </c>
      <c r="H219" s="25">
        <f>VLOOKUP($A219,ranks!$A$2:$B$12,2,FALSE)-VLOOKUP(D219,ranks!$A$2:$B$12,2,FALSE)</f>
        <v>0</v>
      </c>
      <c r="I219" s="25">
        <f>VLOOKUP($A219,ranks!$A$2:$B$12,2,FALSE)-VLOOKUP(E219,ranks!$A$2:$B$12,2,FALSE)</f>
        <v>-3</v>
      </c>
      <c r="J219">
        <f t="shared" si="26"/>
        <v>1</v>
      </c>
      <c r="K219">
        <f t="shared" si="27"/>
        <v>0</v>
      </c>
      <c r="L219">
        <f t="shared" si="28"/>
        <v>0</v>
      </c>
      <c r="M219">
        <f t="shared" si="29"/>
        <v>9</v>
      </c>
      <c r="N219">
        <f t="shared" si="30"/>
        <v>1</v>
      </c>
      <c r="O219">
        <f t="shared" si="31"/>
        <v>0</v>
      </c>
      <c r="P219">
        <f t="shared" si="32"/>
        <v>0</v>
      </c>
      <c r="Q219">
        <f t="shared" si="33"/>
        <v>3</v>
      </c>
    </row>
    <row r="220" spans="1:17" x14ac:dyDescent="0.25">
      <c r="A220" s="25" t="s">
        <v>8</v>
      </c>
      <c r="B220" t="s">
        <v>11</v>
      </c>
      <c r="C220" t="s">
        <v>11</v>
      </c>
      <c r="D220" t="s">
        <v>11</v>
      </c>
      <c r="E220" t="s">
        <v>10</v>
      </c>
      <c r="F220" s="25">
        <f>VLOOKUP($A220,ranks!$A$2:$B$12,2,FALSE)-VLOOKUP(B220,ranks!$A$2:$B$12,2,FALSE)</f>
        <v>1</v>
      </c>
      <c r="G220" s="25">
        <f>VLOOKUP($A220,ranks!$A$2:$B$12,2,FALSE)-VLOOKUP(C220,ranks!$A$2:$B$12,2,FALSE)</f>
        <v>1</v>
      </c>
      <c r="H220" s="25">
        <f>VLOOKUP($A220,ranks!$A$2:$B$12,2,FALSE)-VLOOKUP(D220,ranks!$A$2:$B$12,2,FALSE)</f>
        <v>1</v>
      </c>
      <c r="I220" s="25">
        <f>VLOOKUP($A220,ranks!$A$2:$B$12,2,FALSE)-VLOOKUP(E220,ranks!$A$2:$B$12,2,FALSE)</f>
        <v>-2</v>
      </c>
      <c r="J220">
        <f t="shared" si="26"/>
        <v>1</v>
      </c>
      <c r="K220">
        <f t="shared" si="27"/>
        <v>1</v>
      </c>
      <c r="L220">
        <f t="shared" si="28"/>
        <v>1</v>
      </c>
      <c r="M220">
        <f t="shared" si="29"/>
        <v>4</v>
      </c>
      <c r="N220">
        <f t="shared" si="30"/>
        <v>1</v>
      </c>
      <c r="O220">
        <f t="shared" si="31"/>
        <v>1</v>
      </c>
      <c r="P220">
        <f t="shared" si="32"/>
        <v>1</v>
      </c>
      <c r="Q220">
        <f t="shared" si="33"/>
        <v>2</v>
      </c>
    </row>
    <row r="221" spans="1:17" x14ac:dyDescent="0.25">
      <c r="A221" s="25" t="s">
        <v>3</v>
      </c>
      <c r="B221" t="s">
        <v>11</v>
      </c>
      <c r="C221" t="s">
        <v>11</v>
      </c>
      <c r="D221" t="s">
        <v>11</v>
      </c>
      <c r="E221" t="s">
        <v>10</v>
      </c>
      <c r="F221" s="25">
        <f>VLOOKUP($A221,ranks!$A$2:$B$12,2,FALSE)-VLOOKUP(B221,ranks!$A$2:$B$12,2,FALSE)</f>
        <v>6</v>
      </c>
      <c r="G221" s="25">
        <f>VLOOKUP($A221,ranks!$A$2:$B$12,2,FALSE)-VLOOKUP(C221,ranks!$A$2:$B$12,2,FALSE)</f>
        <v>6</v>
      </c>
      <c r="H221" s="25">
        <f>VLOOKUP($A221,ranks!$A$2:$B$12,2,FALSE)-VLOOKUP(D221,ranks!$A$2:$B$12,2,FALSE)</f>
        <v>6</v>
      </c>
      <c r="I221" s="25">
        <f>VLOOKUP($A221,ranks!$A$2:$B$12,2,FALSE)-VLOOKUP(E221,ranks!$A$2:$B$12,2,FALSE)</f>
        <v>3</v>
      </c>
      <c r="J221">
        <f t="shared" si="26"/>
        <v>36</v>
      </c>
      <c r="K221">
        <f t="shared" si="27"/>
        <v>36</v>
      </c>
      <c r="L221">
        <f t="shared" si="28"/>
        <v>36</v>
      </c>
      <c r="M221">
        <f t="shared" si="29"/>
        <v>9</v>
      </c>
      <c r="N221">
        <f t="shared" si="30"/>
        <v>6</v>
      </c>
      <c r="O221">
        <f t="shared" si="31"/>
        <v>6</v>
      </c>
      <c r="P221">
        <f t="shared" si="32"/>
        <v>6</v>
      </c>
      <c r="Q221">
        <f t="shared" si="33"/>
        <v>3</v>
      </c>
    </row>
    <row r="222" spans="1:17" x14ac:dyDescent="0.25">
      <c r="A222" s="25" t="s">
        <v>5</v>
      </c>
      <c r="B222" t="s">
        <v>5</v>
      </c>
      <c r="C222" t="s">
        <v>5</v>
      </c>
      <c r="D222" t="s">
        <v>11</v>
      </c>
      <c r="E222" t="s">
        <v>10</v>
      </c>
      <c r="F222" s="25">
        <f>VLOOKUP($A222,ranks!$A$2:$B$12,2,FALSE)-VLOOKUP(B222,ranks!$A$2:$B$12,2,FALSE)</f>
        <v>0</v>
      </c>
      <c r="G222" s="25">
        <f>VLOOKUP($A222,ranks!$A$2:$B$12,2,FALSE)-VLOOKUP(C222,ranks!$A$2:$B$12,2,FALSE)</f>
        <v>0</v>
      </c>
      <c r="H222" s="25">
        <f>VLOOKUP($A222,ranks!$A$2:$B$12,2,FALSE)-VLOOKUP(D222,ranks!$A$2:$B$12,2,FALSE)</f>
        <v>4</v>
      </c>
      <c r="I222" s="25">
        <f>VLOOKUP($A222,ranks!$A$2:$B$12,2,FALSE)-VLOOKUP(E222,ranks!$A$2:$B$12,2,FALSE)</f>
        <v>1</v>
      </c>
      <c r="J222">
        <f t="shared" si="26"/>
        <v>0</v>
      </c>
      <c r="K222">
        <f t="shared" si="27"/>
        <v>0</v>
      </c>
      <c r="L222">
        <f t="shared" si="28"/>
        <v>16</v>
      </c>
      <c r="M222">
        <f t="shared" si="29"/>
        <v>1</v>
      </c>
      <c r="N222">
        <f t="shared" si="30"/>
        <v>0</v>
      </c>
      <c r="O222">
        <f t="shared" si="31"/>
        <v>0</v>
      </c>
      <c r="P222">
        <f t="shared" si="32"/>
        <v>4</v>
      </c>
      <c r="Q222">
        <f t="shared" si="33"/>
        <v>1</v>
      </c>
    </row>
    <row r="223" spans="1:17" x14ac:dyDescent="0.25">
      <c r="A223" s="25" t="s">
        <v>4</v>
      </c>
      <c r="B223" t="s">
        <v>2</v>
      </c>
      <c r="C223" t="s">
        <v>5</v>
      </c>
      <c r="D223" t="s">
        <v>11</v>
      </c>
      <c r="E223" t="s">
        <v>10</v>
      </c>
      <c r="F223" s="25">
        <f>VLOOKUP($A223,ranks!$A$2:$B$12,2,FALSE)-VLOOKUP(B223,ranks!$A$2:$B$12,2,FALSE)</f>
        <v>-1</v>
      </c>
      <c r="G223" s="25">
        <f>VLOOKUP($A223,ranks!$A$2:$B$12,2,FALSE)-VLOOKUP(C223,ranks!$A$2:$B$12,2,FALSE)</f>
        <v>4</v>
      </c>
      <c r="H223" s="25">
        <f>VLOOKUP($A223,ranks!$A$2:$B$12,2,FALSE)-VLOOKUP(D223,ranks!$A$2:$B$12,2,FALSE)</f>
        <v>8</v>
      </c>
      <c r="I223" s="25">
        <f>VLOOKUP($A223,ranks!$A$2:$B$12,2,FALSE)-VLOOKUP(E223,ranks!$A$2:$B$12,2,FALSE)</f>
        <v>5</v>
      </c>
      <c r="J223">
        <f t="shared" si="26"/>
        <v>1</v>
      </c>
      <c r="K223">
        <f t="shared" si="27"/>
        <v>16</v>
      </c>
      <c r="L223">
        <f t="shared" si="28"/>
        <v>64</v>
      </c>
      <c r="M223">
        <f t="shared" si="29"/>
        <v>25</v>
      </c>
      <c r="N223">
        <f t="shared" si="30"/>
        <v>1</v>
      </c>
      <c r="O223">
        <f t="shared" si="31"/>
        <v>4</v>
      </c>
      <c r="P223">
        <f t="shared" si="32"/>
        <v>8</v>
      </c>
      <c r="Q223">
        <f t="shared" si="33"/>
        <v>5</v>
      </c>
    </row>
    <row r="224" spans="1:17" x14ac:dyDescent="0.25">
      <c r="A224" s="25" t="s">
        <v>3</v>
      </c>
      <c r="B224" t="s">
        <v>11</v>
      </c>
      <c r="C224" t="s">
        <v>5</v>
      </c>
      <c r="D224" t="s">
        <v>11</v>
      </c>
      <c r="E224" t="s">
        <v>10</v>
      </c>
      <c r="F224" s="25">
        <f>VLOOKUP($A224,ranks!$A$2:$B$12,2,FALSE)-VLOOKUP(B224,ranks!$A$2:$B$12,2,FALSE)</f>
        <v>6</v>
      </c>
      <c r="G224" s="25">
        <f>VLOOKUP($A224,ranks!$A$2:$B$12,2,FALSE)-VLOOKUP(C224,ranks!$A$2:$B$12,2,FALSE)</f>
        <v>2</v>
      </c>
      <c r="H224" s="25">
        <f>VLOOKUP($A224,ranks!$A$2:$B$12,2,FALSE)-VLOOKUP(D224,ranks!$A$2:$B$12,2,FALSE)</f>
        <v>6</v>
      </c>
      <c r="I224" s="25">
        <f>VLOOKUP($A224,ranks!$A$2:$B$12,2,FALSE)-VLOOKUP(E224,ranks!$A$2:$B$12,2,FALSE)</f>
        <v>3</v>
      </c>
      <c r="J224">
        <f t="shared" si="26"/>
        <v>36</v>
      </c>
      <c r="K224">
        <f t="shared" si="27"/>
        <v>4</v>
      </c>
      <c r="L224">
        <f t="shared" si="28"/>
        <v>36</v>
      </c>
      <c r="M224">
        <f t="shared" si="29"/>
        <v>9</v>
      </c>
      <c r="N224">
        <f t="shared" si="30"/>
        <v>6</v>
      </c>
      <c r="O224">
        <f t="shared" si="31"/>
        <v>2</v>
      </c>
      <c r="P224">
        <f t="shared" si="32"/>
        <v>6</v>
      </c>
      <c r="Q224">
        <f t="shared" si="33"/>
        <v>3</v>
      </c>
    </row>
    <row r="225" spans="1:17" x14ac:dyDescent="0.25">
      <c r="A225" s="25" t="s">
        <v>11</v>
      </c>
      <c r="B225" t="s">
        <v>11</v>
      </c>
      <c r="C225" t="s">
        <v>11</v>
      </c>
      <c r="D225" t="s">
        <v>11</v>
      </c>
      <c r="E225" t="s">
        <v>10</v>
      </c>
      <c r="F225" s="25">
        <f>VLOOKUP($A225,ranks!$A$2:$B$12,2,FALSE)-VLOOKUP(B225,ranks!$A$2:$B$12,2,FALSE)</f>
        <v>0</v>
      </c>
      <c r="G225" s="25">
        <f>VLOOKUP($A225,ranks!$A$2:$B$12,2,FALSE)-VLOOKUP(C225,ranks!$A$2:$B$12,2,FALSE)</f>
        <v>0</v>
      </c>
      <c r="H225" s="25">
        <f>VLOOKUP($A225,ranks!$A$2:$B$12,2,FALSE)-VLOOKUP(D225,ranks!$A$2:$B$12,2,FALSE)</f>
        <v>0</v>
      </c>
      <c r="I225" s="25">
        <f>VLOOKUP($A225,ranks!$A$2:$B$12,2,FALSE)-VLOOKUP(E225,ranks!$A$2:$B$12,2,FALSE)</f>
        <v>-3</v>
      </c>
      <c r="J225">
        <f t="shared" si="26"/>
        <v>0</v>
      </c>
      <c r="K225">
        <f t="shared" si="27"/>
        <v>0</v>
      </c>
      <c r="L225">
        <f t="shared" si="28"/>
        <v>0</v>
      </c>
      <c r="M225">
        <f t="shared" si="29"/>
        <v>9</v>
      </c>
      <c r="N225">
        <f t="shared" si="30"/>
        <v>0</v>
      </c>
      <c r="O225">
        <f t="shared" si="31"/>
        <v>0</v>
      </c>
      <c r="P225">
        <f t="shared" si="32"/>
        <v>0</v>
      </c>
      <c r="Q225">
        <f t="shared" si="33"/>
        <v>3</v>
      </c>
    </row>
    <row r="226" spans="1:17" x14ac:dyDescent="0.25">
      <c r="A226" s="25" t="s">
        <v>2</v>
      </c>
      <c r="B226" t="s">
        <v>4</v>
      </c>
      <c r="C226" t="s">
        <v>5</v>
      </c>
      <c r="D226" t="s">
        <v>11</v>
      </c>
      <c r="E226" t="s">
        <v>10</v>
      </c>
      <c r="F226" s="25">
        <f>VLOOKUP($A226,ranks!$A$2:$B$12,2,FALSE)-VLOOKUP(B226,ranks!$A$2:$B$12,2,FALSE)</f>
        <v>1</v>
      </c>
      <c r="G226" s="25">
        <f>VLOOKUP($A226,ranks!$A$2:$B$12,2,FALSE)-VLOOKUP(C226,ranks!$A$2:$B$12,2,FALSE)</f>
        <v>5</v>
      </c>
      <c r="H226" s="25">
        <f>VLOOKUP($A226,ranks!$A$2:$B$12,2,FALSE)-VLOOKUP(D226,ranks!$A$2:$B$12,2,FALSE)</f>
        <v>9</v>
      </c>
      <c r="I226" s="25">
        <f>VLOOKUP($A226,ranks!$A$2:$B$12,2,FALSE)-VLOOKUP(E226,ranks!$A$2:$B$12,2,FALSE)</f>
        <v>6</v>
      </c>
      <c r="J226">
        <f t="shared" si="26"/>
        <v>1</v>
      </c>
      <c r="K226">
        <f t="shared" si="27"/>
        <v>25</v>
      </c>
      <c r="L226">
        <f t="shared" si="28"/>
        <v>81</v>
      </c>
      <c r="M226">
        <f t="shared" si="29"/>
        <v>36</v>
      </c>
      <c r="N226">
        <f t="shared" si="30"/>
        <v>1</v>
      </c>
      <c r="O226">
        <f t="shared" si="31"/>
        <v>5</v>
      </c>
      <c r="P226">
        <f t="shared" si="32"/>
        <v>9</v>
      </c>
      <c r="Q226">
        <f t="shared" si="33"/>
        <v>6</v>
      </c>
    </row>
    <row r="227" spans="1:17" x14ac:dyDescent="0.25">
      <c r="A227" s="25" t="s">
        <v>10</v>
      </c>
      <c r="B227" t="s">
        <v>11</v>
      </c>
      <c r="C227" t="s">
        <v>11</v>
      </c>
      <c r="D227" t="s">
        <v>11</v>
      </c>
      <c r="E227" t="s">
        <v>10</v>
      </c>
      <c r="F227" s="25">
        <f>VLOOKUP($A227,ranks!$A$2:$B$12,2,FALSE)-VLOOKUP(B227,ranks!$A$2:$B$12,2,FALSE)</f>
        <v>3</v>
      </c>
      <c r="G227" s="25">
        <f>VLOOKUP($A227,ranks!$A$2:$B$12,2,FALSE)-VLOOKUP(C227,ranks!$A$2:$B$12,2,FALSE)</f>
        <v>3</v>
      </c>
      <c r="H227" s="25">
        <f>VLOOKUP($A227,ranks!$A$2:$B$12,2,FALSE)-VLOOKUP(D227,ranks!$A$2:$B$12,2,FALSE)</f>
        <v>3</v>
      </c>
      <c r="I227" s="25">
        <f>VLOOKUP($A227,ranks!$A$2:$B$12,2,FALSE)-VLOOKUP(E227,ranks!$A$2:$B$12,2,FALSE)</f>
        <v>0</v>
      </c>
      <c r="J227">
        <f t="shared" si="26"/>
        <v>9</v>
      </c>
      <c r="K227">
        <f t="shared" si="27"/>
        <v>9</v>
      </c>
      <c r="L227">
        <f t="shared" si="28"/>
        <v>9</v>
      </c>
      <c r="M227">
        <f t="shared" si="29"/>
        <v>0</v>
      </c>
      <c r="N227">
        <f t="shared" si="30"/>
        <v>3</v>
      </c>
      <c r="O227">
        <f t="shared" si="31"/>
        <v>3</v>
      </c>
      <c r="P227">
        <f t="shared" si="32"/>
        <v>3</v>
      </c>
      <c r="Q227">
        <f t="shared" si="33"/>
        <v>0</v>
      </c>
    </row>
    <row r="228" spans="1:17" x14ac:dyDescent="0.25">
      <c r="A228" s="25" t="s">
        <v>8</v>
      </c>
      <c r="B228" t="s">
        <v>11</v>
      </c>
      <c r="C228" t="s">
        <v>11</v>
      </c>
      <c r="D228" t="s">
        <v>11</v>
      </c>
      <c r="E228" t="s">
        <v>10</v>
      </c>
      <c r="F228" s="25">
        <f>VLOOKUP($A228,ranks!$A$2:$B$12,2,FALSE)-VLOOKUP(B228,ranks!$A$2:$B$12,2,FALSE)</f>
        <v>1</v>
      </c>
      <c r="G228" s="25">
        <f>VLOOKUP($A228,ranks!$A$2:$B$12,2,FALSE)-VLOOKUP(C228,ranks!$A$2:$B$12,2,FALSE)</f>
        <v>1</v>
      </c>
      <c r="H228" s="25">
        <f>VLOOKUP($A228,ranks!$A$2:$B$12,2,FALSE)-VLOOKUP(D228,ranks!$A$2:$B$12,2,FALSE)</f>
        <v>1</v>
      </c>
      <c r="I228" s="25">
        <f>VLOOKUP($A228,ranks!$A$2:$B$12,2,FALSE)-VLOOKUP(E228,ranks!$A$2:$B$12,2,FALSE)</f>
        <v>-2</v>
      </c>
      <c r="J228">
        <f t="shared" si="26"/>
        <v>1</v>
      </c>
      <c r="K228">
        <f t="shared" si="27"/>
        <v>1</v>
      </c>
      <c r="L228">
        <f t="shared" si="28"/>
        <v>1</v>
      </c>
      <c r="M228">
        <f t="shared" si="29"/>
        <v>4</v>
      </c>
      <c r="N228">
        <f t="shared" si="30"/>
        <v>1</v>
      </c>
      <c r="O228">
        <f t="shared" si="31"/>
        <v>1</v>
      </c>
      <c r="P228">
        <f t="shared" si="32"/>
        <v>1</v>
      </c>
      <c r="Q228">
        <f t="shared" si="33"/>
        <v>2</v>
      </c>
    </row>
    <row r="229" spans="1:17" x14ac:dyDescent="0.25">
      <c r="A229" s="25" t="s">
        <v>1</v>
      </c>
      <c r="B229" t="s">
        <v>10</v>
      </c>
      <c r="C229" t="s">
        <v>11</v>
      </c>
      <c r="D229" t="s">
        <v>11</v>
      </c>
      <c r="E229" t="s">
        <v>10</v>
      </c>
      <c r="F229" s="25">
        <f>VLOOKUP($A229,ranks!$A$2:$B$12,2,FALSE)-VLOOKUP(B229,ranks!$A$2:$B$12,2,FALSE)</f>
        <v>4</v>
      </c>
      <c r="G229" s="25">
        <f>VLOOKUP($A229,ranks!$A$2:$B$12,2,FALSE)-VLOOKUP(C229,ranks!$A$2:$B$12,2,FALSE)</f>
        <v>7</v>
      </c>
      <c r="H229" s="25">
        <f>VLOOKUP($A229,ranks!$A$2:$B$12,2,FALSE)-VLOOKUP(D229,ranks!$A$2:$B$12,2,FALSE)</f>
        <v>7</v>
      </c>
      <c r="I229" s="25">
        <f>VLOOKUP($A229,ranks!$A$2:$B$12,2,FALSE)-VLOOKUP(E229,ranks!$A$2:$B$12,2,FALSE)</f>
        <v>4</v>
      </c>
      <c r="J229">
        <f t="shared" si="26"/>
        <v>16</v>
      </c>
      <c r="K229">
        <f t="shared" si="27"/>
        <v>49</v>
      </c>
      <c r="L229">
        <f t="shared" si="28"/>
        <v>49</v>
      </c>
      <c r="M229">
        <f t="shared" si="29"/>
        <v>16</v>
      </c>
      <c r="N229">
        <f t="shared" si="30"/>
        <v>4</v>
      </c>
      <c r="O229">
        <f t="shared" si="31"/>
        <v>7</v>
      </c>
      <c r="P229">
        <f t="shared" si="32"/>
        <v>7</v>
      </c>
      <c r="Q229">
        <f t="shared" si="33"/>
        <v>4</v>
      </c>
    </row>
    <row r="230" spans="1:17" x14ac:dyDescent="0.25">
      <c r="A230" s="25" t="s">
        <v>5</v>
      </c>
      <c r="B230" t="s">
        <v>6</v>
      </c>
      <c r="C230" t="s">
        <v>5</v>
      </c>
      <c r="D230" t="s">
        <v>11</v>
      </c>
      <c r="E230" t="s">
        <v>10</v>
      </c>
      <c r="F230" s="25">
        <f>VLOOKUP($A230,ranks!$A$2:$B$12,2,FALSE)-VLOOKUP(B230,ranks!$A$2:$B$12,2,FALSE)</f>
        <v>-6</v>
      </c>
      <c r="G230" s="25">
        <f>VLOOKUP($A230,ranks!$A$2:$B$12,2,FALSE)-VLOOKUP(C230,ranks!$A$2:$B$12,2,FALSE)</f>
        <v>0</v>
      </c>
      <c r="H230" s="25">
        <f>VLOOKUP($A230,ranks!$A$2:$B$12,2,FALSE)-VLOOKUP(D230,ranks!$A$2:$B$12,2,FALSE)</f>
        <v>4</v>
      </c>
      <c r="I230" s="25">
        <f>VLOOKUP($A230,ranks!$A$2:$B$12,2,FALSE)-VLOOKUP(E230,ranks!$A$2:$B$12,2,FALSE)</f>
        <v>1</v>
      </c>
      <c r="J230">
        <f t="shared" si="26"/>
        <v>36</v>
      </c>
      <c r="K230">
        <f t="shared" si="27"/>
        <v>0</v>
      </c>
      <c r="L230">
        <f t="shared" si="28"/>
        <v>16</v>
      </c>
      <c r="M230">
        <f t="shared" si="29"/>
        <v>1</v>
      </c>
      <c r="N230">
        <f t="shared" si="30"/>
        <v>6</v>
      </c>
      <c r="O230">
        <f t="shared" si="31"/>
        <v>0</v>
      </c>
      <c r="P230">
        <f t="shared" si="32"/>
        <v>4</v>
      </c>
      <c r="Q230">
        <f t="shared" si="33"/>
        <v>1</v>
      </c>
    </row>
    <row r="231" spans="1:17" x14ac:dyDescent="0.25">
      <c r="A231" s="25" t="s">
        <v>11</v>
      </c>
      <c r="B231" t="s">
        <v>11</v>
      </c>
      <c r="C231" t="s">
        <v>11</v>
      </c>
      <c r="D231" t="s">
        <v>11</v>
      </c>
      <c r="E231" t="s">
        <v>10</v>
      </c>
      <c r="F231" s="25">
        <f>VLOOKUP($A231,ranks!$A$2:$B$12,2,FALSE)-VLOOKUP(B231,ranks!$A$2:$B$12,2,FALSE)</f>
        <v>0</v>
      </c>
      <c r="G231" s="25">
        <f>VLOOKUP($A231,ranks!$A$2:$B$12,2,FALSE)-VLOOKUP(C231,ranks!$A$2:$B$12,2,FALSE)</f>
        <v>0</v>
      </c>
      <c r="H231" s="25">
        <f>VLOOKUP($A231,ranks!$A$2:$B$12,2,FALSE)-VLOOKUP(D231,ranks!$A$2:$B$12,2,FALSE)</f>
        <v>0</v>
      </c>
      <c r="I231" s="25">
        <f>VLOOKUP($A231,ranks!$A$2:$B$12,2,FALSE)-VLOOKUP(E231,ranks!$A$2:$B$12,2,FALSE)</f>
        <v>-3</v>
      </c>
      <c r="J231">
        <f t="shared" si="26"/>
        <v>0</v>
      </c>
      <c r="K231">
        <f t="shared" si="27"/>
        <v>0</v>
      </c>
      <c r="L231">
        <f t="shared" si="28"/>
        <v>0</v>
      </c>
      <c r="M231">
        <f t="shared" si="29"/>
        <v>9</v>
      </c>
      <c r="N231">
        <f t="shared" si="30"/>
        <v>0</v>
      </c>
      <c r="O231">
        <f t="shared" si="31"/>
        <v>0</v>
      </c>
      <c r="P231">
        <f t="shared" si="32"/>
        <v>0</v>
      </c>
      <c r="Q231">
        <f t="shared" si="33"/>
        <v>3</v>
      </c>
    </row>
    <row r="232" spans="1:17" x14ac:dyDescent="0.25">
      <c r="A232" s="25" t="s">
        <v>11</v>
      </c>
      <c r="B232" t="s">
        <v>11</v>
      </c>
      <c r="C232" t="s">
        <v>11</v>
      </c>
      <c r="D232" t="s">
        <v>11</v>
      </c>
      <c r="E232" t="s">
        <v>10</v>
      </c>
      <c r="F232" s="25">
        <f>VLOOKUP($A232,ranks!$A$2:$B$12,2,FALSE)-VLOOKUP(B232,ranks!$A$2:$B$12,2,FALSE)</f>
        <v>0</v>
      </c>
      <c r="G232" s="25">
        <f>VLOOKUP($A232,ranks!$A$2:$B$12,2,FALSE)-VLOOKUP(C232,ranks!$A$2:$B$12,2,FALSE)</f>
        <v>0</v>
      </c>
      <c r="H232" s="25">
        <f>VLOOKUP($A232,ranks!$A$2:$B$12,2,FALSE)-VLOOKUP(D232,ranks!$A$2:$B$12,2,FALSE)</f>
        <v>0</v>
      </c>
      <c r="I232" s="25">
        <f>VLOOKUP($A232,ranks!$A$2:$B$12,2,FALSE)-VLOOKUP(E232,ranks!$A$2:$B$12,2,FALSE)</f>
        <v>-3</v>
      </c>
      <c r="J232">
        <f t="shared" si="26"/>
        <v>0</v>
      </c>
      <c r="K232">
        <f t="shared" si="27"/>
        <v>0</v>
      </c>
      <c r="L232">
        <f t="shared" si="28"/>
        <v>0</v>
      </c>
      <c r="M232">
        <f t="shared" si="29"/>
        <v>9</v>
      </c>
      <c r="N232">
        <f t="shared" si="30"/>
        <v>0</v>
      </c>
      <c r="O232">
        <f t="shared" si="31"/>
        <v>0</v>
      </c>
      <c r="P232">
        <f t="shared" si="32"/>
        <v>0</v>
      </c>
      <c r="Q232">
        <f t="shared" si="33"/>
        <v>3</v>
      </c>
    </row>
    <row r="233" spans="1:17" x14ac:dyDescent="0.25">
      <c r="A233" s="25" t="s">
        <v>3</v>
      </c>
      <c r="B233" t="s">
        <v>5</v>
      </c>
      <c r="C233" t="s">
        <v>5</v>
      </c>
      <c r="D233" t="s">
        <v>11</v>
      </c>
      <c r="E233" t="s">
        <v>10</v>
      </c>
      <c r="F233" s="25">
        <f>VLOOKUP($A233,ranks!$A$2:$B$12,2,FALSE)-VLOOKUP(B233,ranks!$A$2:$B$12,2,FALSE)</f>
        <v>2</v>
      </c>
      <c r="G233" s="25">
        <f>VLOOKUP($A233,ranks!$A$2:$B$12,2,FALSE)-VLOOKUP(C233,ranks!$A$2:$B$12,2,FALSE)</f>
        <v>2</v>
      </c>
      <c r="H233" s="25">
        <f>VLOOKUP($A233,ranks!$A$2:$B$12,2,FALSE)-VLOOKUP(D233,ranks!$A$2:$B$12,2,FALSE)</f>
        <v>6</v>
      </c>
      <c r="I233" s="25">
        <f>VLOOKUP($A233,ranks!$A$2:$B$12,2,FALSE)-VLOOKUP(E233,ranks!$A$2:$B$12,2,FALSE)</f>
        <v>3</v>
      </c>
      <c r="J233">
        <f t="shared" si="26"/>
        <v>4</v>
      </c>
      <c r="K233">
        <f t="shared" si="27"/>
        <v>4</v>
      </c>
      <c r="L233">
        <f t="shared" si="28"/>
        <v>36</v>
      </c>
      <c r="M233">
        <f t="shared" si="29"/>
        <v>9</v>
      </c>
      <c r="N233">
        <f t="shared" si="30"/>
        <v>2</v>
      </c>
      <c r="O233">
        <f t="shared" si="31"/>
        <v>2</v>
      </c>
      <c r="P233">
        <f t="shared" si="32"/>
        <v>6</v>
      </c>
      <c r="Q233">
        <f t="shared" si="33"/>
        <v>3</v>
      </c>
    </row>
    <row r="234" spans="1:17" x14ac:dyDescent="0.25">
      <c r="A234" s="25" t="s">
        <v>5</v>
      </c>
      <c r="B234" t="s">
        <v>11</v>
      </c>
      <c r="C234" t="s">
        <v>11</v>
      </c>
      <c r="D234" t="s">
        <v>11</v>
      </c>
      <c r="E234" t="s">
        <v>10</v>
      </c>
      <c r="F234" s="25">
        <f>VLOOKUP($A234,ranks!$A$2:$B$12,2,FALSE)-VLOOKUP(B234,ranks!$A$2:$B$12,2,FALSE)</f>
        <v>4</v>
      </c>
      <c r="G234" s="25">
        <f>VLOOKUP($A234,ranks!$A$2:$B$12,2,FALSE)-VLOOKUP(C234,ranks!$A$2:$B$12,2,FALSE)</f>
        <v>4</v>
      </c>
      <c r="H234" s="25">
        <f>VLOOKUP($A234,ranks!$A$2:$B$12,2,FALSE)-VLOOKUP(D234,ranks!$A$2:$B$12,2,FALSE)</f>
        <v>4</v>
      </c>
      <c r="I234" s="25">
        <f>VLOOKUP($A234,ranks!$A$2:$B$12,2,FALSE)-VLOOKUP(E234,ranks!$A$2:$B$12,2,FALSE)</f>
        <v>1</v>
      </c>
      <c r="J234">
        <f t="shared" si="26"/>
        <v>16</v>
      </c>
      <c r="K234">
        <f t="shared" si="27"/>
        <v>16</v>
      </c>
      <c r="L234">
        <f t="shared" si="28"/>
        <v>16</v>
      </c>
      <c r="M234">
        <f t="shared" si="29"/>
        <v>1</v>
      </c>
      <c r="N234">
        <f t="shared" si="30"/>
        <v>4</v>
      </c>
      <c r="O234">
        <f t="shared" si="31"/>
        <v>4</v>
      </c>
      <c r="P234">
        <f t="shared" si="32"/>
        <v>4</v>
      </c>
      <c r="Q234">
        <f t="shared" si="33"/>
        <v>1</v>
      </c>
    </row>
    <row r="235" spans="1:17" x14ac:dyDescent="0.25">
      <c r="A235" s="25" t="s">
        <v>1</v>
      </c>
      <c r="B235" t="s">
        <v>5</v>
      </c>
      <c r="C235" t="s">
        <v>5</v>
      </c>
      <c r="D235" t="s">
        <v>11</v>
      </c>
      <c r="E235" t="s">
        <v>10</v>
      </c>
      <c r="F235" s="25">
        <f>VLOOKUP($A235,ranks!$A$2:$B$12,2,FALSE)-VLOOKUP(B235,ranks!$A$2:$B$12,2,FALSE)</f>
        <v>3</v>
      </c>
      <c r="G235" s="25">
        <f>VLOOKUP($A235,ranks!$A$2:$B$12,2,FALSE)-VLOOKUP(C235,ranks!$A$2:$B$12,2,FALSE)</f>
        <v>3</v>
      </c>
      <c r="H235" s="25">
        <f>VLOOKUP($A235,ranks!$A$2:$B$12,2,FALSE)-VLOOKUP(D235,ranks!$A$2:$B$12,2,FALSE)</f>
        <v>7</v>
      </c>
      <c r="I235" s="25">
        <f>VLOOKUP($A235,ranks!$A$2:$B$12,2,FALSE)-VLOOKUP(E235,ranks!$A$2:$B$12,2,FALSE)</f>
        <v>4</v>
      </c>
      <c r="J235">
        <f t="shared" si="26"/>
        <v>9</v>
      </c>
      <c r="K235">
        <f t="shared" si="27"/>
        <v>9</v>
      </c>
      <c r="L235">
        <f t="shared" si="28"/>
        <v>49</v>
      </c>
      <c r="M235">
        <f t="shared" si="29"/>
        <v>16</v>
      </c>
      <c r="N235">
        <f t="shared" si="30"/>
        <v>3</v>
      </c>
      <c r="O235">
        <f t="shared" si="31"/>
        <v>3</v>
      </c>
      <c r="P235">
        <f t="shared" si="32"/>
        <v>7</v>
      </c>
      <c r="Q235">
        <f t="shared" si="33"/>
        <v>4</v>
      </c>
    </row>
    <row r="236" spans="1:17" x14ac:dyDescent="0.25">
      <c r="A236" s="25" t="s">
        <v>8</v>
      </c>
      <c r="B236" t="s">
        <v>9</v>
      </c>
      <c r="C236" t="s">
        <v>9</v>
      </c>
      <c r="D236" t="s">
        <v>11</v>
      </c>
      <c r="E236" t="s">
        <v>10</v>
      </c>
      <c r="F236" s="25">
        <f>VLOOKUP($A236,ranks!$A$2:$B$12,2,FALSE)-VLOOKUP(B236,ranks!$A$2:$B$12,2,FALSE)</f>
        <v>-1</v>
      </c>
      <c r="G236" s="25">
        <f>VLOOKUP($A236,ranks!$A$2:$B$12,2,FALSE)-VLOOKUP(C236,ranks!$A$2:$B$12,2,FALSE)</f>
        <v>-1</v>
      </c>
      <c r="H236" s="25">
        <f>VLOOKUP($A236,ranks!$A$2:$B$12,2,FALSE)-VLOOKUP(D236,ranks!$A$2:$B$12,2,FALSE)</f>
        <v>1</v>
      </c>
      <c r="I236" s="25">
        <f>VLOOKUP($A236,ranks!$A$2:$B$12,2,FALSE)-VLOOKUP(E236,ranks!$A$2:$B$12,2,FALSE)</f>
        <v>-2</v>
      </c>
      <c r="J236">
        <f t="shared" si="26"/>
        <v>1</v>
      </c>
      <c r="K236">
        <f t="shared" si="27"/>
        <v>1</v>
      </c>
      <c r="L236">
        <f t="shared" si="28"/>
        <v>1</v>
      </c>
      <c r="M236">
        <f t="shared" si="29"/>
        <v>4</v>
      </c>
      <c r="N236">
        <f t="shared" si="30"/>
        <v>1</v>
      </c>
      <c r="O236">
        <f t="shared" si="31"/>
        <v>1</v>
      </c>
      <c r="P236">
        <f t="shared" si="32"/>
        <v>1</v>
      </c>
      <c r="Q236">
        <f t="shared" si="33"/>
        <v>2</v>
      </c>
    </row>
    <row r="237" spans="1:17" x14ac:dyDescent="0.25">
      <c r="A237" s="25" t="s">
        <v>4</v>
      </c>
      <c r="B237" t="s">
        <v>1</v>
      </c>
      <c r="C237" t="s">
        <v>5</v>
      </c>
      <c r="D237" t="s">
        <v>11</v>
      </c>
      <c r="E237" t="s">
        <v>10</v>
      </c>
      <c r="F237" s="25">
        <f>VLOOKUP($A237,ranks!$A$2:$B$12,2,FALSE)-VLOOKUP(B237,ranks!$A$2:$B$12,2,FALSE)</f>
        <v>1</v>
      </c>
      <c r="G237" s="25">
        <f>VLOOKUP($A237,ranks!$A$2:$B$12,2,FALSE)-VLOOKUP(C237,ranks!$A$2:$B$12,2,FALSE)</f>
        <v>4</v>
      </c>
      <c r="H237" s="25">
        <f>VLOOKUP($A237,ranks!$A$2:$B$12,2,FALSE)-VLOOKUP(D237,ranks!$A$2:$B$12,2,FALSE)</f>
        <v>8</v>
      </c>
      <c r="I237" s="25">
        <f>VLOOKUP($A237,ranks!$A$2:$B$12,2,FALSE)-VLOOKUP(E237,ranks!$A$2:$B$12,2,FALSE)</f>
        <v>5</v>
      </c>
      <c r="J237">
        <f t="shared" si="26"/>
        <v>1</v>
      </c>
      <c r="K237">
        <f t="shared" si="27"/>
        <v>16</v>
      </c>
      <c r="L237">
        <f t="shared" si="28"/>
        <v>64</v>
      </c>
      <c r="M237">
        <f t="shared" si="29"/>
        <v>25</v>
      </c>
      <c r="N237">
        <f t="shared" si="30"/>
        <v>1</v>
      </c>
      <c r="O237">
        <f t="shared" si="31"/>
        <v>4</v>
      </c>
      <c r="P237">
        <f t="shared" si="32"/>
        <v>8</v>
      </c>
      <c r="Q237">
        <f t="shared" si="33"/>
        <v>5</v>
      </c>
    </row>
    <row r="238" spans="1:17" x14ac:dyDescent="0.25">
      <c r="A238" s="25" t="s">
        <v>11</v>
      </c>
      <c r="B238" t="s">
        <v>1</v>
      </c>
      <c r="C238" t="s">
        <v>5</v>
      </c>
      <c r="D238" t="s">
        <v>11</v>
      </c>
      <c r="E238" t="s">
        <v>10</v>
      </c>
      <c r="F238" s="25">
        <f>VLOOKUP($A238,ranks!$A$2:$B$12,2,FALSE)-VLOOKUP(B238,ranks!$A$2:$B$12,2,FALSE)</f>
        <v>-7</v>
      </c>
      <c r="G238" s="25">
        <f>VLOOKUP($A238,ranks!$A$2:$B$12,2,FALSE)-VLOOKUP(C238,ranks!$A$2:$B$12,2,FALSE)</f>
        <v>-4</v>
      </c>
      <c r="H238" s="25">
        <f>VLOOKUP($A238,ranks!$A$2:$B$12,2,FALSE)-VLOOKUP(D238,ranks!$A$2:$B$12,2,FALSE)</f>
        <v>0</v>
      </c>
      <c r="I238" s="25">
        <f>VLOOKUP($A238,ranks!$A$2:$B$12,2,FALSE)-VLOOKUP(E238,ranks!$A$2:$B$12,2,FALSE)</f>
        <v>-3</v>
      </c>
      <c r="J238">
        <f t="shared" si="26"/>
        <v>49</v>
      </c>
      <c r="K238">
        <f t="shared" si="27"/>
        <v>16</v>
      </c>
      <c r="L238">
        <f t="shared" si="28"/>
        <v>0</v>
      </c>
      <c r="M238">
        <f t="shared" si="29"/>
        <v>9</v>
      </c>
      <c r="N238">
        <f t="shared" si="30"/>
        <v>7</v>
      </c>
      <c r="O238">
        <f t="shared" si="31"/>
        <v>4</v>
      </c>
      <c r="P238">
        <f t="shared" si="32"/>
        <v>0</v>
      </c>
      <c r="Q238">
        <f t="shared" si="33"/>
        <v>3</v>
      </c>
    </row>
    <row r="239" spans="1:17" x14ac:dyDescent="0.25">
      <c r="A239" s="25" t="s">
        <v>11</v>
      </c>
      <c r="B239" t="s">
        <v>10</v>
      </c>
      <c r="C239" t="s">
        <v>10</v>
      </c>
      <c r="D239" t="s">
        <v>11</v>
      </c>
      <c r="E239" t="s">
        <v>10</v>
      </c>
      <c r="F239" s="25">
        <f>VLOOKUP($A239,ranks!$A$2:$B$12,2,FALSE)-VLOOKUP(B239,ranks!$A$2:$B$12,2,FALSE)</f>
        <v>-3</v>
      </c>
      <c r="G239" s="25">
        <f>VLOOKUP($A239,ranks!$A$2:$B$12,2,FALSE)-VLOOKUP(C239,ranks!$A$2:$B$12,2,FALSE)</f>
        <v>-3</v>
      </c>
      <c r="H239" s="25">
        <f>VLOOKUP($A239,ranks!$A$2:$B$12,2,FALSE)-VLOOKUP(D239,ranks!$A$2:$B$12,2,FALSE)</f>
        <v>0</v>
      </c>
      <c r="I239" s="25">
        <f>VLOOKUP($A239,ranks!$A$2:$B$12,2,FALSE)-VLOOKUP(E239,ranks!$A$2:$B$12,2,FALSE)</f>
        <v>-3</v>
      </c>
      <c r="J239">
        <f t="shared" si="26"/>
        <v>9</v>
      </c>
      <c r="K239">
        <f t="shared" si="27"/>
        <v>9</v>
      </c>
      <c r="L239">
        <f t="shared" si="28"/>
        <v>0</v>
      </c>
      <c r="M239">
        <f t="shared" si="29"/>
        <v>9</v>
      </c>
      <c r="N239">
        <f t="shared" si="30"/>
        <v>3</v>
      </c>
      <c r="O239">
        <f t="shared" si="31"/>
        <v>3</v>
      </c>
      <c r="P239">
        <f t="shared" si="32"/>
        <v>0</v>
      </c>
      <c r="Q239">
        <f t="shared" si="33"/>
        <v>3</v>
      </c>
    </row>
    <row r="240" spans="1:17" x14ac:dyDescent="0.25">
      <c r="A240" s="25" t="s">
        <v>11</v>
      </c>
      <c r="B240" t="s">
        <v>11</v>
      </c>
      <c r="C240" t="s">
        <v>11</v>
      </c>
      <c r="D240" t="s">
        <v>11</v>
      </c>
      <c r="E240" t="s">
        <v>10</v>
      </c>
      <c r="F240" s="25">
        <f>VLOOKUP($A240,ranks!$A$2:$B$12,2,FALSE)-VLOOKUP(B240,ranks!$A$2:$B$12,2,FALSE)</f>
        <v>0</v>
      </c>
      <c r="G240" s="25">
        <f>VLOOKUP($A240,ranks!$A$2:$B$12,2,FALSE)-VLOOKUP(C240,ranks!$A$2:$B$12,2,FALSE)</f>
        <v>0</v>
      </c>
      <c r="H240" s="25">
        <f>VLOOKUP($A240,ranks!$A$2:$B$12,2,FALSE)-VLOOKUP(D240,ranks!$A$2:$B$12,2,FALSE)</f>
        <v>0</v>
      </c>
      <c r="I240" s="25">
        <f>VLOOKUP($A240,ranks!$A$2:$B$12,2,FALSE)-VLOOKUP(E240,ranks!$A$2:$B$12,2,FALSE)</f>
        <v>-3</v>
      </c>
      <c r="J240">
        <f t="shared" si="26"/>
        <v>0</v>
      </c>
      <c r="K240">
        <f t="shared" si="27"/>
        <v>0</v>
      </c>
      <c r="L240">
        <f t="shared" si="28"/>
        <v>0</v>
      </c>
      <c r="M240">
        <f t="shared" si="29"/>
        <v>9</v>
      </c>
      <c r="N240">
        <f t="shared" si="30"/>
        <v>0</v>
      </c>
      <c r="O240">
        <f t="shared" si="31"/>
        <v>0</v>
      </c>
      <c r="P240">
        <f t="shared" si="32"/>
        <v>0</v>
      </c>
      <c r="Q240">
        <f t="shared" si="33"/>
        <v>3</v>
      </c>
    </row>
    <row r="241" spans="1:17" x14ac:dyDescent="0.25">
      <c r="A241" s="25" t="s">
        <v>8</v>
      </c>
      <c r="B241" t="s">
        <v>11</v>
      </c>
      <c r="C241" t="s">
        <v>11</v>
      </c>
      <c r="D241" t="s">
        <v>11</v>
      </c>
      <c r="E241" t="s">
        <v>10</v>
      </c>
      <c r="F241" s="25">
        <f>VLOOKUP($A241,ranks!$A$2:$B$12,2,FALSE)-VLOOKUP(B241,ranks!$A$2:$B$12,2,FALSE)</f>
        <v>1</v>
      </c>
      <c r="G241" s="25">
        <f>VLOOKUP($A241,ranks!$A$2:$B$12,2,FALSE)-VLOOKUP(C241,ranks!$A$2:$B$12,2,FALSE)</f>
        <v>1</v>
      </c>
      <c r="H241" s="25">
        <f>VLOOKUP($A241,ranks!$A$2:$B$12,2,FALSE)-VLOOKUP(D241,ranks!$A$2:$B$12,2,FALSE)</f>
        <v>1</v>
      </c>
      <c r="I241" s="25">
        <f>VLOOKUP($A241,ranks!$A$2:$B$12,2,FALSE)-VLOOKUP(E241,ranks!$A$2:$B$12,2,FALSE)</f>
        <v>-2</v>
      </c>
      <c r="J241">
        <f t="shared" si="26"/>
        <v>1</v>
      </c>
      <c r="K241">
        <f t="shared" si="27"/>
        <v>1</v>
      </c>
      <c r="L241">
        <f t="shared" si="28"/>
        <v>1</v>
      </c>
      <c r="M241">
        <f t="shared" si="29"/>
        <v>4</v>
      </c>
      <c r="N241">
        <f t="shared" si="30"/>
        <v>1</v>
      </c>
      <c r="O241">
        <f t="shared" si="31"/>
        <v>1</v>
      </c>
      <c r="P241">
        <f t="shared" si="32"/>
        <v>1</v>
      </c>
      <c r="Q241">
        <f t="shared" si="33"/>
        <v>2</v>
      </c>
    </row>
    <row r="242" spans="1:17" x14ac:dyDescent="0.25">
      <c r="A242" s="25" t="s">
        <v>1</v>
      </c>
      <c r="B242" t="s">
        <v>5</v>
      </c>
      <c r="C242" t="s">
        <v>1</v>
      </c>
      <c r="D242" t="s">
        <v>11</v>
      </c>
      <c r="E242" t="s">
        <v>10</v>
      </c>
      <c r="F242" s="25">
        <f>VLOOKUP($A242,ranks!$A$2:$B$12,2,FALSE)-VLOOKUP(B242,ranks!$A$2:$B$12,2,FALSE)</f>
        <v>3</v>
      </c>
      <c r="G242" s="25">
        <f>VLOOKUP($A242,ranks!$A$2:$B$12,2,FALSE)-VLOOKUP(C242,ranks!$A$2:$B$12,2,FALSE)</f>
        <v>0</v>
      </c>
      <c r="H242" s="25">
        <f>VLOOKUP($A242,ranks!$A$2:$B$12,2,FALSE)-VLOOKUP(D242,ranks!$A$2:$B$12,2,FALSE)</f>
        <v>7</v>
      </c>
      <c r="I242" s="25">
        <f>VLOOKUP($A242,ranks!$A$2:$B$12,2,FALSE)-VLOOKUP(E242,ranks!$A$2:$B$12,2,FALSE)</f>
        <v>4</v>
      </c>
      <c r="J242">
        <f t="shared" si="26"/>
        <v>9</v>
      </c>
      <c r="K242">
        <f t="shared" si="27"/>
        <v>0</v>
      </c>
      <c r="L242">
        <f t="shared" si="28"/>
        <v>49</v>
      </c>
      <c r="M242">
        <f t="shared" si="29"/>
        <v>16</v>
      </c>
      <c r="N242">
        <f t="shared" si="30"/>
        <v>3</v>
      </c>
      <c r="O242">
        <f t="shared" si="31"/>
        <v>0</v>
      </c>
      <c r="P242">
        <f t="shared" si="32"/>
        <v>7</v>
      </c>
      <c r="Q242">
        <f t="shared" si="33"/>
        <v>4</v>
      </c>
    </row>
    <row r="243" spans="1:17" x14ac:dyDescent="0.25">
      <c r="A243" s="25" t="s">
        <v>11</v>
      </c>
      <c r="B243" t="s">
        <v>11</v>
      </c>
      <c r="C243" t="s">
        <v>11</v>
      </c>
      <c r="D243" t="s">
        <v>11</v>
      </c>
      <c r="E243" t="s">
        <v>10</v>
      </c>
      <c r="F243" s="25">
        <f>VLOOKUP($A243,ranks!$A$2:$B$12,2,FALSE)-VLOOKUP(B243,ranks!$A$2:$B$12,2,FALSE)</f>
        <v>0</v>
      </c>
      <c r="G243" s="25">
        <f>VLOOKUP($A243,ranks!$A$2:$B$12,2,FALSE)-VLOOKUP(C243,ranks!$A$2:$B$12,2,FALSE)</f>
        <v>0</v>
      </c>
      <c r="H243" s="25">
        <f>VLOOKUP($A243,ranks!$A$2:$B$12,2,FALSE)-VLOOKUP(D243,ranks!$A$2:$B$12,2,FALSE)</f>
        <v>0</v>
      </c>
      <c r="I243" s="25">
        <f>VLOOKUP($A243,ranks!$A$2:$B$12,2,FALSE)-VLOOKUP(E243,ranks!$A$2:$B$12,2,FALSE)</f>
        <v>-3</v>
      </c>
      <c r="J243">
        <f t="shared" si="26"/>
        <v>0</v>
      </c>
      <c r="K243">
        <f t="shared" si="27"/>
        <v>0</v>
      </c>
      <c r="L243">
        <f t="shared" si="28"/>
        <v>0</v>
      </c>
      <c r="M243">
        <f t="shared" si="29"/>
        <v>9</v>
      </c>
      <c r="N243">
        <f t="shared" si="30"/>
        <v>0</v>
      </c>
      <c r="O243">
        <f t="shared" si="31"/>
        <v>0</v>
      </c>
      <c r="P243">
        <f t="shared" si="32"/>
        <v>0</v>
      </c>
      <c r="Q243">
        <f t="shared" si="33"/>
        <v>3</v>
      </c>
    </row>
    <row r="244" spans="1:17" x14ac:dyDescent="0.25">
      <c r="A244" s="25" t="s">
        <v>10</v>
      </c>
      <c r="B244" t="s">
        <v>3</v>
      </c>
      <c r="C244" t="s">
        <v>11</v>
      </c>
      <c r="D244" t="s">
        <v>11</v>
      </c>
      <c r="E244" t="s">
        <v>10</v>
      </c>
      <c r="F244" s="25">
        <f>VLOOKUP($A244,ranks!$A$2:$B$12,2,FALSE)-VLOOKUP(B244,ranks!$A$2:$B$12,2,FALSE)</f>
        <v>-3</v>
      </c>
      <c r="G244" s="25">
        <f>VLOOKUP($A244,ranks!$A$2:$B$12,2,FALSE)-VLOOKUP(C244,ranks!$A$2:$B$12,2,FALSE)</f>
        <v>3</v>
      </c>
      <c r="H244" s="25">
        <f>VLOOKUP($A244,ranks!$A$2:$B$12,2,FALSE)-VLOOKUP(D244,ranks!$A$2:$B$12,2,FALSE)</f>
        <v>3</v>
      </c>
      <c r="I244" s="25">
        <f>VLOOKUP($A244,ranks!$A$2:$B$12,2,FALSE)-VLOOKUP(E244,ranks!$A$2:$B$12,2,FALSE)</f>
        <v>0</v>
      </c>
      <c r="J244">
        <f t="shared" si="26"/>
        <v>9</v>
      </c>
      <c r="K244">
        <f t="shared" si="27"/>
        <v>9</v>
      </c>
      <c r="L244">
        <f t="shared" si="28"/>
        <v>9</v>
      </c>
      <c r="M244">
        <f t="shared" si="29"/>
        <v>0</v>
      </c>
      <c r="N244">
        <f t="shared" si="30"/>
        <v>3</v>
      </c>
      <c r="O244">
        <f t="shared" si="31"/>
        <v>3</v>
      </c>
      <c r="P244">
        <f t="shared" si="32"/>
        <v>3</v>
      </c>
      <c r="Q244">
        <f t="shared" si="33"/>
        <v>0</v>
      </c>
    </row>
    <row r="245" spans="1:17" x14ac:dyDescent="0.25">
      <c r="A245" s="25" t="s">
        <v>1</v>
      </c>
      <c r="B245" t="s">
        <v>11</v>
      </c>
      <c r="C245" t="s">
        <v>11</v>
      </c>
      <c r="D245" t="s">
        <v>11</v>
      </c>
      <c r="E245" t="s">
        <v>10</v>
      </c>
      <c r="F245" s="25">
        <f>VLOOKUP($A245,ranks!$A$2:$B$12,2,FALSE)-VLOOKUP(B245,ranks!$A$2:$B$12,2,FALSE)</f>
        <v>7</v>
      </c>
      <c r="G245" s="25">
        <f>VLOOKUP($A245,ranks!$A$2:$B$12,2,FALSE)-VLOOKUP(C245,ranks!$A$2:$B$12,2,FALSE)</f>
        <v>7</v>
      </c>
      <c r="H245" s="25">
        <f>VLOOKUP($A245,ranks!$A$2:$B$12,2,FALSE)-VLOOKUP(D245,ranks!$A$2:$B$12,2,FALSE)</f>
        <v>7</v>
      </c>
      <c r="I245" s="25">
        <f>VLOOKUP($A245,ranks!$A$2:$B$12,2,FALSE)-VLOOKUP(E245,ranks!$A$2:$B$12,2,FALSE)</f>
        <v>4</v>
      </c>
      <c r="J245">
        <f t="shared" si="26"/>
        <v>49</v>
      </c>
      <c r="K245">
        <f t="shared" si="27"/>
        <v>49</v>
      </c>
      <c r="L245">
        <f t="shared" si="28"/>
        <v>49</v>
      </c>
      <c r="M245">
        <f t="shared" si="29"/>
        <v>16</v>
      </c>
      <c r="N245">
        <f t="shared" si="30"/>
        <v>7</v>
      </c>
      <c r="O245">
        <f t="shared" si="31"/>
        <v>7</v>
      </c>
      <c r="P245">
        <f t="shared" si="32"/>
        <v>7</v>
      </c>
      <c r="Q245">
        <f t="shared" si="33"/>
        <v>4</v>
      </c>
    </row>
    <row r="246" spans="1:17" x14ac:dyDescent="0.25">
      <c r="A246" s="25" t="s">
        <v>5</v>
      </c>
      <c r="B246" t="s">
        <v>11</v>
      </c>
      <c r="C246" t="s">
        <v>5</v>
      </c>
      <c r="D246" t="s">
        <v>11</v>
      </c>
      <c r="E246" t="s">
        <v>10</v>
      </c>
      <c r="F246" s="25">
        <f>VLOOKUP($A246,ranks!$A$2:$B$12,2,FALSE)-VLOOKUP(B246,ranks!$A$2:$B$12,2,FALSE)</f>
        <v>4</v>
      </c>
      <c r="G246" s="25">
        <f>VLOOKUP($A246,ranks!$A$2:$B$12,2,FALSE)-VLOOKUP(C246,ranks!$A$2:$B$12,2,FALSE)</f>
        <v>0</v>
      </c>
      <c r="H246" s="25">
        <f>VLOOKUP($A246,ranks!$A$2:$B$12,2,FALSE)-VLOOKUP(D246,ranks!$A$2:$B$12,2,FALSE)</f>
        <v>4</v>
      </c>
      <c r="I246" s="25">
        <f>VLOOKUP($A246,ranks!$A$2:$B$12,2,FALSE)-VLOOKUP(E246,ranks!$A$2:$B$12,2,FALSE)</f>
        <v>1</v>
      </c>
      <c r="J246">
        <f t="shared" si="26"/>
        <v>16</v>
      </c>
      <c r="K246">
        <f t="shared" si="27"/>
        <v>0</v>
      </c>
      <c r="L246">
        <f t="shared" si="28"/>
        <v>16</v>
      </c>
      <c r="M246">
        <f t="shared" si="29"/>
        <v>1</v>
      </c>
      <c r="N246">
        <f t="shared" si="30"/>
        <v>4</v>
      </c>
      <c r="O246">
        <f t="shared" si="31"/>
        <v>0</v>
      </c>
      <c r="P246">
        <f t="shared" si="32"/>
        <v>4</v>
      </c>
      <c r="Q246">
        <f t="shared" si="33"/>
        <v>1</v>
      </c>
    </row>
    <row r="247" spans="1:17" x14ac:dyDescent="0.25">
      <c r="A247" s="25" t="s">
        <v>5</v>
      </c>
      <c r="B247" t="s">
        <v>11</v>
      </c>
      <c r="C247" t="s">
        <v>8</v>
      </c>
      <c r="D247" t="s">
        <v>11</v>
      </c>
      <c r="E247" t="s">
        <v>10</v>
      </c>
      <c r="F247" s="25">
        <f>VLOOKUP($A247,ranks!$A$2:$B$12,2,FALSE)-VLOOKUP(B247,ranks!$A$2:$B$12,2,FALSE)</f>
        <v>4</v>
      </c>
      <c r="G247" s="25">
        <f>VLOOKUP($A247,ranks!$A$2:$B$12,2,FALSE)-VLOOKUP(C247,ranks!$A$2:$B$12,2,FALSE)</f>
        <v>3</v>
      </c>
      <c r="H247" s="25">
        <f>VLOOKUP($A247,ranks!$A$2:$B$12,2,FALSE)-VLOOKUP(D247,ranks!$A$2:$B$12,2,FALSE)</f>
        <v>4</v>
      </c>
      <c r="I247" s="25">
        <f>VLOOKUP($A247,ranks!$A$2:$B$12,2,FALSE)-VLOOKUP(E247,ranks!$A$2:$B$12,2,FALSE)</f>
        <v>1</v>
      </c>
      <c r="J247">
        <f t="shared" si="26"/>
        <v>16</v>
      </c>
      <c r="K247">
        <f t="shared" si="27"/>
        <v>9</v>
      </c>
      <c r="L247">
        <f t="shared" si="28"/>
        <v>16</v>
      </c>
      <c r="M247">
        <f t="shared" si="29"/>
        <v>1</v>
      </c>
      <c r="N247">
        <f t="shared" si="30"/>
        <v>4</v>
      </c>
      <c r="O247">
        <f t="shared" si="31"/>
        <v>3</v>
      </c>
      <c r="P247">
        <f t="shared" si="32"/>
        <v>4</v>
      </c>
      <c r="Q247">
        <f t="shared" si="33"/>
        <v>1</v>
      </c>
    </row>
    <row r="248" spans="1:17" x14ac:dyDescent="0.25">
      <c r="A248" s="25" t="s">
        <v>11</v>
      </c>
      <c r="B248" t="s">
        <v>8</v>
      </c>
      <c r="C248" t="s">
        <v>1</v>
      </c>
      <c r="D248" t="s">
        <v>11</v>
      </c>
      <c r="E248" t="s">
        <v>10</v>
      </c>
      <c r="F248" s="25">
        <f>VLOOKUP($A248,ranks!$A$2:$B$12,2,FALSE)-VLOOKUP(B248,ranks!$A$2:$B$12,2,FALSE)</f>
        <v>-1</v>
      </c>
      <c r="G248" s="25">
        <f>VLOOKUP($A248,ranks!$A$2:$B$12,2,FALSE)-VLOOKUP(C248,ranks!$A$2:$B$12,2,FALSE)</f>
        <v>-7</v>
      </c>
      <c r="H248" s="25">
        <f>VLOOKUP($A248,ranks!$A$2:$B$12,2,FALSE)-VLOOKUP(D248,ranks!$A$2:$B$12,2,FALSE)</f>
        <v>0</v>
      </c>
      <c r="I248" s="25">
        <f>VLOOKUP($A248,ranks!$A$2:$B$12,2,FALSE)-VLOOKUP(E248,ranks!$A$2:$B$12,2,FALSE)</f>
        <v>-3</v>
      </c>
      <c r="J248">
        <f t="shared" si="26"/>
        <v>1</v>
      </c>
      <c r="K248">
        <f t="shared" si="27"/>
        <v>49</v>
      </c>
      <c r="L248">
        <f t="shared" si="28"/>
        <v>0</v>
      </c>
      <c r="M248">
        <f t="shared" si="29"/>
        <v>9</v>
      </c>
      <c r="N248">
        <f t="shared" si="30"/>
        <v>1</v>
      </c>
      <c r="O248">
        <f t="shared" si="31"/>
        <v>7</v>
      </c>
      <c r="P248">
        <f t="shared" si="32"/>
        <v>0</v>
      </c>
      <c r="Q248">
        <f t="shared" si="33"/>
        <v>3</v>
      </c>
    </row>
    <row r="249" spans="1:17" x14ac:dyDescent="0.25">
      <c r="A249" s="25" t="s">
        <v>10</v>
      </c>
      <c r="B249" t="s">
        <v>8</v>
      </c>
      <c r="C249" t="s">
        <v>1</v>
      </c>
      <c r="D249" t="s">
        <v>11</v>
      </c>
      <c r="E249" t="s">
        <v>10</v>
      </c>
      <c r="F249" s="25">
        <f>VLOOKUP($A249,ranks!$A$2:$B$12,2,FALSE)-VLOOKUP(B249,ranks!$A$2:$B$12,2,FALSE)</f>
        <v>2</v>
      </c>
      <c r="G249" s="25">
        <f>VLOOKUP($A249,ranks!$A$2:$B$12,2,FALSE)-VLOOKUP(C249,ranks!$A$2:$B$12,2,FALSE)</f>
        <v>-4</v>
      </c>
      <c r="H249" s="25">
        <f>VLOOKUP($A249,ranks!$A$2:$B$12,2,FALSE)-VLOOKUP(D249,ranks!$A$2:$B$12,2,FALSE)</f>
        <v>3</v>
      </c>
      <c r="I249" s="25">
        <f>VLOOKUP($A249,ranks!$A$2:$B$12,2,FALSE)-VLOOKUP(E249,ranks!$A$2:$B$12,2,FALSE)</f>
        <v>0</v>
      </c>
      <c r="J249">
        <f t="shared" si="26"/>
        <v>4</v>
      </c>
      <c r="K249">
        <f t="shared" si="27"/>
        <v>16</v>
      </c>
      <c r="L249">
        <f t="shared" si="28"/>
        <v>9</v>
      </c>
      <c r="M249">
        <f t="shared" si="29"/>
        <v>0</v>
      </c>
      <c r="N249">
        <f t="shared" si="30"/>
        <v>2</v>
      </c>
      <c r="O249">
        <f t="shared" si="31"/>
        <v>4</v>
      </c>
      <c r="P249">
        <f t="shared" si="32"/>
        <v>3</v>
      </c>
      <c r="Q249">
        <f t="shared" si="33"/>
        <v>0</v>
      </c>
    </row>
    <row r="250" spans="1:17" x14ac:dyDescent="0.25">
      <c r="A250" s="25" t="s">
        <v>7</v>
      </c>
      <c r="B250" t="s">
        <v>2</v>
      </c>
      <c r="C250" t="s">
        <v>11</v>
      </c>
      <c r="D250" t="s">
        <v>11</v>
      </c>
      <c r="E250" t="s">
        <v>10</v>
      </c>
      <c r="F250" s="25">
        <f>VLOOKUP($A250,ranks!$A$2:$B$12,2,FALSE)-VLOOKUP(B250,ranks!$A$2:$B$12,2,FALSE)</f>
        <v>-4</v>
      </c>
      <c r="G250" s="25">
        <f>VLOOKUP($A250,ranks!$A$2:$B$12,2,FALSE)-VLOOKUP(C250,ranks!$A$2:$B$12,2,FALSE)</f>
        <v>5</v>
      </c>
      <c r="H250" s="25">
        <f>VLOOKUP($A250,ranks!$A$2:$B$12,2,FALSE)-VLOOKUP(D250,ranks!$A$2:$B$12,2,FALSE)</f>
        <v>5</v>
      </c>
      <c r="I250" s="25">
        <f>VLOOKUP($A250,ranks!$A$2:$B$12,2,FALSE)-VLOOKUP(E250,ranks!$A$2:$B$12,2,FALSE)</f>
        <v>2</v>
      </c>
      <c r="J250">
        <f t="shared" si="26"/>
        <v>16</v>
      </c>
      <c r="K250">
        <f t="shared" si="27"/>
        <v>25</v>
      </c>
      <c r="L250">
        <f t="shared" si="28"/>
        <v>25</v>
      </c>
      <c r="M250">
        <f t="shared" si="29"/>
        <v>4</v>
      </c>
      <c r="N250">
        <f t="shared" si="30"/>
        <v>4</v>
      </c>
      <c r="O250">
        <f t="shared" si="31"/>
        <v>5</v>
      </c>
      <c r="P250">
        <f t="shared" si="32"/>
        <v>5</v>
      </c>
      <c r="Q250">
        <f t="shared" si="33"/>
        <v>2</v>
      </c>
    </row>
    <row r="251" spans="1:17" x14ac:dyDescent="0.25">
      <c r="A251" s="25" t="s">
        <v>3</v>
      </c>
      <c r="B251" t="s">
        <v>5</v>
      </c>
      <c r="C251" t="s">
        <v>11</v>
      </c>
      <c r="D251" t="s">
        <v>11</v>
      </c>
      <c r="E251" t="s">
        <v>10</v>
      </c>
      <c r="F251" s="25">
        <f>VLOOKUP($A251,ranks!$A$2:$B$12,2,FALSE)-VLOOKUP(B251,ranks!$A$2:$B$12,2,FALSE)</f>
        <v>2</v>
      </c>
      <c r="G251" s="25">
        <f>VLOOKUP($A251,ranks!$A$2:$B$12,2,FALSE)-VLOOKUP(C251,ranks!$A$2:$B$12,2,FALSE)</f>
        <v>6</v>
      </c>
      <c r="H251" s="25">
        <f>VLOOKUP($A251,ranks!$A$2:$B$12,2,FALSE)-VLOOKUP(D251,ranks!$A$2:$B$12,2,FALSE)</f>
        <v>6</v>
      </c>
      <c r="I251" s="25">
        <f>VLOOKUP($A251,ranks!$A$2:$B$12,2,FALSE)-VLOOKUP(E251,ranks!$A$2:$B$12,2,FALSE)</f>
        <v>3</v>
      </c>
      <c r="J251">
        <f t="shared" si="26"/>
        <v>4</v>
      </c>
      <c r="K251">
        <f t="shared" si="27"/>
        <v>36</v>
      </c>
      <c r="L251">
        <f t="shared" si="28"/>
        <v>36</v>
      </c>
      <c r="M251">
        <f t="shared" si="29"/>
        <v>9</v>
      </c>
      <c r="N251">
        <f t="shared" si="30"/>
        <v>2</v>
      </c>
      <c r="O251">
        <f t="shared" si="31"/>
        <v>6</v>
      </c>
      <c r="P251">
        <f t="shared" si="32"/>
        <v>6</v>
      </c>
      <c r="Q251">
        <f t="shared" si="33"/>
        <v>3</v>
      </c>
    </row>
    <row r="252" spans="1:17" x14ac:dyDescent="0.25">
      <c r="A252" s="25" t="s">
        <v>5</v>
      </c>
      <c r="B252" t="s">
        <v>8</v>
      </c>
      <c r="C252" t="s">
        <v>11</v>
      </c>
      <c r="D252" t="s">
        <v>11</v>
      </c>
      <c r="E252" t="s">
        <v>10</v>
      </c>
      <c r="F252" s="25">
        <f>VLOOKUP($A252,ranks!$A$2:$B$12,2,FALSE)-VLOOKUP(B252,ranks!$A$2:$B$12,2,FALSE)</f>
        <v>3</v>
      </c>
      <c r="G252" s="25">
        <f>VLOOKUP($A252,ranks!$A$2:$B$12,2,FALSE)-VLOOKUP(C252,ranks!$A$2:$B$12,2,FALSE)</f>
        <v>4</v>
      </c>
      <c r="H252" s="25">
        <f>VLOOKUP($A252,ranks!$A$2:$B$12,2,FALSE)-VLOOKUP(D252,ranks!$A$2:$B$12,2,FALSE)</f>
        <v>4</v>
      </c>
      <c r="I252" s="25">
        <f>VLOOKUP($A252,ranks!$A$2:$B$12,2,FALSE)-VLOOKUP(E252,ranks!$A$2:$B$12,2,FALSE)</f>
        <v>1</v>
      </c>
      <c r="J252">
        <f t="shared" si="26"/>
        <v>9</v>
      </c>
      <c r="K252">
        <f t="shared" si="27"/>
        <v>16</v>
      </c>
      <c r="L252">
        <f t="shared" si="28"/>
        <v>16</v>
      </c>
      <c r="M252">
        <f t="shared" si="29"/>
        <v>1</v>
      </c>
      <c r="N252">
        <f t="shared" si="30"/>
        <v>3</v>
      </c>
      <c r="O252">
        <f t="shared" si="31"/>
        <v>4</v>
      </c>
      <c r="P252">
        <f t="shared" si="32"/>
        <v>4</v>
      </c>
      <c r="Q252">
        <f t="shared" si="33"/>
        <v>1</v>
      </c>
    </row>
    <row r="253" spans="1:17" x14ac:dyDescent="0.25">
      <c r="A253" s="25" t="s">
        <v>5</v>
      </c>
      <c r="B253" t="s">
        <v>10</v>
      </c>
      <c r="C253" t="s">
        <v>11</v>
      </c>
      <c r="D253" t="s">
        <v>11</v>
      </c>
      <c r="E253" t="s">
        <v>10</v>
      </c>
      <c r="F253" s="25">
        <f>VLOOKUP($A253,ranks!$A$2:$B$12,2,FALSE)-VLOOKUP(B253,ranks!$A$2:$B$12,2,FALSE)</f>
        <v>1</v>
      </c>
      <c r="G253" s="25">
        <f>VLOOKUP($A253,ranks!$A$2:$B$12,2,FALSE)-VLOOKUP(C253,ranks!$A$2:$B$12,2,FALSE)</f>
        <v>4</v>
      </c>
      <c r="H253" s="25">
        <f>VLOOKUP($A253,ranks!$A$2:$B$12,2,FALSE)-VLOOKUP(D253,ranks!$A$2:$B$12,2,FALSE)</f>
        <v>4</v>
      </c>
      <c r="I253" s="25">
        <f>VLOOKUP($A253,ranks!$A$2:$B$12,2,FALSE)-VLOOKUP(E253,ranks!$A$2:$B$12,2,FALSE)</f>
        <v>1</v>
      </c>
      <c r="J253">
        <f t="shared" si="26"/>
        <v>1</v>
      </c>
      <c r="K253">
        <f t="shared" si="27"/>
        <v>16</v>
      </c>
      <c r="L253">
        <f t="shared" si="28"/>
        <v>16</v>
      </c>
      <c r="M253">
        <f t="shared" si="29"/>
        <v>1</v>
      </c>
      <c r="N253">
        <f t="shared" si="30"/>
        <v>1</v>
      </c>
      <c r="O253">
        <f t="shared" si="31"/>
        <v>4</v>
      </c>
      <c r="P253">
        <f t="shared" si="32"/>
        <v>4</v>
      </c>
      <c r="Q253">
        <f t="shared" si="33"/>
        <v>1</v>
      </c>
    </row>
    <row r="254" spans="1:17" x14ac:dyDescent="0.25">
      <c r="A254" s="25" t="s">
        <v>11</v>
      </c>
      <c r="B254" t="s">
        <v>1</v>
      </c>
      <c r="C254" t="s">
        <v>11</v>
      </c>
      <c r="D254" t="s">
        <v>11</v>
      </c>
      <c r="E254" t="s">
        <v>10</v>
      </c>
      <c r="F254" s="25">
        <f>VLOOKUP($A254,ranks!$A$2:$B$12,2,FALSE)-VLOOKUP(B254,ranks!$A$2:$B$12,2,FALSE)</f>
        <v>-7</v>
      </c>
      <c r="G254" s="25">
        <f>VLOOKUP($A254,ranks!$A$2:$B$12,2,FALSE)-VLOOKUP(C254,ranks!$A$2:$B$12,2,FALSE)</f>
        <v>0</v>
      </c>
      <c r="H254" s="25">
        <f>VLOOKUP($A254,ranks!$A$2:$B$12,2,FALSE)-VLOOKUP(D254,ranks!$A$2:$B$12,2,FALSE)</f>
        <v>0</v>
      </c>
      <c r="I254" s="25">
        <f>VLOOKUP($A254,ranks!$A$2:$B$12,2,FALSE)-VLOOKUP(E254,ranks!$A$2:$B$12,2,FALSE)</f>
        <v>-3</v>
      </c>
      <c r="J254">
        <f t="shared" si="26"/>
        <v>49</v>
      </c>
      <c r="K254">
        <f t="shared" si="27"/>
        <v>0</v>
      </c>
      <c r="L254">
        <f t="shared" si="28"/>
        <v>0</v>
      </c>
      <c r="M254">
        <f t="shared" si="29"/>
        <v>9</v>
      </c>
      <c r="N254">
        <f t="shared" si="30"/>
        <v>7</v>
      </c>
      <c r="O254">
        <f t="shared" si="31"/>
        <v>0</v>
      </c>
      <c r="P254">
        <f t="shared" si="32"/>
        <v>0</v>
      </c>
      <c r="Q254">
        <f t="shared" si="33"/>
        <v>3</v>
      </c>
    </row>
    <row r="255" spans="1:17" x14ac:dyDescent="0.25">
      <c r="A255" s="25" t="s">
        <v>11</v>
      </c>
      <c r="B255" t="s">
        <v>11</v>
      </c>
      <c r="C255" t="s">
        <v>11</v>
      </c>
      <c r="D255" t="s">
        <v>11</v>
      </c>
      <c r="E255" t="s">
        <v>10</v>
      </c>
      <c r="F255" s="25">
        <f>VLOOKUP($A255,ranks!$A$2:$B$12,2,FALSE)-VLOOKUP(B255,ranks!$A$2:$B$12,2,FALSE)</f>
        <v>0</v>
      </c>
      <c r="G255" s="25">
        <f>VLOOKUP($A255,ranks!$A$2:$B$12,2,FALSE)-VLOOKUP(C255,ranks!$A$2:$B$12,2,FALSE)</f>
        <v>0</v>
      </c>
      <c r="H255" s="25">
        <f>VLOOKUP($A255,ranks!$A$2:$B$12,2,FALSE)-VLOOKUP(D255,ranks!$A$2:$B$12,2,FALSE)</f>
        <v>0</v>
      </c>
      <c r="I255" s="25">
        <f>VLOOKUP($A255,ranks!$A$2:$B$12,2,FALSE)-VLOOKUP(E255,ranks!$A$2:$B$12,2,FALSE)</f>
        <v>-3</v>
      </c>
      <c r="J255">
        <f t="shared" si="26"/>
        <v>0</v>
      </c>
      <c r="K255">
        <f t="shared" si="27"/>
        <v>0</v>
      </c>
      <c r="L255">
        <f t="shared" si="28"/>
        <v>0</v>
      </c>
      <c r="M255">
        <f t="shared" si="29"/>
        <v>9</v>
      </c>
      <c r="N255">
        <f t="shared" si="30"/>
        <v>0</v>
      </c>
      <c r="O255">
        <f t="shared" si="31"/>
        <v>0</v>
      </c>
      <c r="P255">
        <f t="shared" si="32"/>
        <v>0</v>
      </c>
      <c r="Q255">
        <f t="shared" si="33"/>
        <v>3</v>
      </c>
    </row>
    <row r="256" spans="1:17" x14ac:dyDescent="0.25">
      <c r="A256" s="25" t="s">
        <v>11</v>
      </c>
      <c r="B256" t="s">
        <v>11</v>
      </c>
      <c r="C256" t="s">
        <v>11</v>
      </c>
      <c r="D256" t="s">
        <v>11</v>
      </c>
      <c r="E256" t="s">
        <v>10</v>
      </c>
      <c r="F256" s="25">
        <f>VLOOKUP($A256,ranks!$A$2:$B$12,2,FALSE)-VLOOKUP(B256,ranks!$A$2:$B$12,2,FALSE)</f>
        <v>0</v>
      </c>
      <c r="G256" s="25">
        <f>VLOOKUP($A256,ranks!$A$2:$B$12,2,FALSE)-VLOOKUP(C256,ranks!$A$2:$B$12,2,FALSE)</f>
        <v>0</v>
      </c>
      <c r="H256" s="25">
        <f>VLOOKUP($A256,ranks!$A$2:$B$12,2,FALSE)-VLOOKUP(D256,ranks!$A$2:$B$12,2,FALSE)</f>
        <v>0</v>
      </c>
      <c r="I256" s="25">
        <f>VLOOKUP($A256,ranks!$A$2:$B$12,2,FALSE)-VLOOKUP(E256,ranks!$A$2:$B$12,2,FALSE)</f>
        <v>-3</v>
      </c>
      <c r="J256">
        <f t="shared" si="26"/>
        <v>0</v>
      </c>
      <c r="K256">
        <f t="shared" si="27"/>
        <v>0</v>
      </c>
      <c r="L256">
        <f t="shared" si="28"/>
        <v>0</v>
      </c>
      <c r="M256">
        <f t="shared" si="29"/>
        <v>9</v>
      </c>
      <c r="N256">
        <f t="shared" si="30"/>
        <v>0</v>
      </c>
      <c r="O256">
        <f t="shared" si="31"/>
        <v>0</v>
      </c>
      <c r="P256">
        <f t="shared" si="32"/>
        <v>0</v>
      </c>
      <c r="Q256">
        <f t="shared" si="33"/>
        <v>3</v>
      </c>
    </row>
    <row r="257" spans="1:17" x14ac:dyDescent="0.25">
      <c r="A257" s="25" t="s">
        <v>1</v>
      </c>
      <c r="B257" t="s">
        <v>5</v>
      </c>
      <c r="C257" t="s">
        <v>5</v>
      </c>
      <c r="D257" t="s">
        <v>11</v>
      </c>
      <c r="E257" t="s">
        <v>10</v>
      </c>
      <c r="F257" s="25">
        <f>VLOOKUP($A257,ranks!$A$2:$B$12,2,FALSE)-VLOOKUP(B257,ranks!$A$2:$B$12,2,FALSE)</f>
        <v>3</v>
      </c>
      <c r="G257" s="25">
        <f>VLOOKUP($A257,ranks!$A$2:$B$12,2,FALSE)-VLOOKUP(C257,ranks!$A$2:$B$12,2,FALSE)</f>
        <v>3</v>
      </c>
      <c r="H257" s="25">
        <f>VLOOKUP($A257,ranks!$A$2:$B$12,2,FALSE)-VLOOKUP(D257,ranks!$A$2:$B$12,2,FALSE)</f>
        <v>7</v>
      </c>
      <c r="I257" s="25">
        <f>VLOOKUP($A257,ranks!$A$2:$B$12,2,FALSE)-VLOOKUP(E257,ranks!$A$2:$B$12,2,FALSE)</f>
        <v>4</v>
      </c>
      <c r="J257">
        <f t="shared" si="26"/>
        <v>9</v>
      </c>
      <c r="K257">
        <f t="shared" si="27"/>
        <v>9</v>
      </c>
      <c r="L257">
        <f t="shared" si="28"/>
        <v>49</v>
      </c>
      <c r="M257">
        <f t="shared" si="29"/>
        <v>16</v>
      </c>
      <c r="N257">
        <f t="shared" si="30"/>
        <v>3</v>
      </c>
      <c r="O257">
        <f t="shared" si="31"/>
        <v>3</v>
      </c>
      <c r="P257">
        <f t="shared" si="32"/>
        <v>7</v>
      </c>
      <c r="Q257">
        <f t="shared" si="33"/>
        <v>4</v>
      </c>
    </row>
    <row r="258" spans="1:17" x14ac:dyDescent="0.25">
      <c r="A258" s="25" t="s">
        <v>6</v>
      </c>
      <c r="B258" t="s">
        <v>4</v>
      </c>
      <c r="C258" t="s">
        <v>5</v>
      </c>
      <c r="D258" t="s">
        <v>11</v>
      </c>
      <c r="E258" t="s">
        <v>10</v>
      </c>
      <c r="F258" s="25">
        <f>VLOOKUP($A258,ranks!$A$2:$B$12,2,FALSE)-VLOOKUP(B258,ranks!$A$2:$B$12,2,FALSE)</f>
        <v>2</v>
      </c>
      <c r="G258" s="25">
        <f>VLOOKUP($A258,ranks!$A$2:$B$12,2,FALSE)-VLOOKUP(C258,ranks!$A$2:$B$12,2,FALSE)</f>
        <v>6</v>
      </c>
      <c r="H258" s="25">
        <f>VLOOKUP($A258,ranks!$A$2:$B$12,2,FALSE)-VLOOKUP(D258,ranks!$A$2:$B$12,2,FALSE)</f>
        <v>10</v>
      </c>
      <c r="I258" s="25">
        <f>VLOOKUP($A258,ranks!$A$2:$B$12,2,FALSE)-VLOOKUP(E258,ranks!$A$2:$B$12,2,FALSE)</f>
        <v>7</v>
      </c>
      <c r="J258">
        <f t="shared" si="26"/>
        <v>4</v>
      </c>
      <c r="K258">
        <f t="shared" si="27"/>
        <v>36</v>
      </c>
      <c r="L258">
        <f t="shared" si="28"/>
        <v>100</v>
      </c>
      <c r="M258">
        <f t="shared" si="29"/>
        <v>49</v>
      </c>
      <c r="N258">
        <f t="shared" si="30"/>
        <v>2</v>
      </c>
      <c r="O258">
        <f t="shared" si="31"/>
        <v>6</v>
      </c>
      <c r="P258">
        <f t="shared" si="32"/>
        <v>10</v>
      </c>
      <c r="Q258">
        <f t="shared" si="33"/>
        <v>7</v>
      </c>
    </row>
    <row r="259" spans="1:17" x14ac:dyDescent="0.25">
      <c r="A259" s="25" t="s">
        <v>5</v>
      </c>
      <c r="B259" t="s">
        <v>5</v>
      </c>
      <c r="C259" t="s">
        <v>11</v>
      </c>
      <c r="D259" t="s">
        <v>11</v>
      </c>
      <c r="E259" t="s">
        <v>10</v>
      </c>
      <c r="F259" s="25">
        <f>VLOOKUP($A259,ranks!$A$2:$B$12,2,FALSE)-VLOOKUP(B259,ranks!$A$2:$B$12,2,FALSE)</f>
        <v>0</v>
      </c>
      <c r="G259" s="25">
        <f>VLOOKUP($A259,ranks!$A$2:$B$12,2,FALSE)-VLOOKUP(C259,ranks!$A$2:$B$12,2,FALSE)</f>
        <v>4</v>
      </c>
      <c r="H259" s="25">
        <f>VLOOKUP($A259,ranks!$A$2:$B$12,2,FALSE)-VLOOKUP(D259,ranks!$A$2:$B$12,2,FALSE)</f>
        <v>4</v>
      </c>
      <c r="I259" s="25">
        <f>VLOOKUP($A259,ranks!$A$2:$B$12,2,FALSE)-VLOOKUP(E259,ranks!$A$2:$B$12,2,FALSE)</f>
        <v>1</v>
      </c>
      <c r="J259">
        <f t="shared" ref="J259:J322" si="34">F259^2</f>
        <v>0</v>
      </c>
      <c r="K259">
        <f t="shared" ref="K259:K322" si="35">G259^2</f>
        <v>16</v>
      </c>
      <c r="L259">
        <f t="shared" ref="L259:L322" si="36">H259^2</f>
        <v>16</v>
      </c>
      <c r="M259">
        <f t="shared" ref="M259:M322" si="37">I259^2</f>
        <v>1</v>
      </c>
      <c r="N259">
        <f t="shared" ref="N259:N322" si="38">ABS(F259)</f>
        <v>0</v>
      </c>
      <c r="O259">
        <f t="shared" ref="O259:O322" si="39">ABS(G259)</f>
        <v>4</v>
      </c>
      <c r="P259">
        <f t="shared" ref="P259:P322" si="40">ABS(H259)</f>
        <v>4</v>
      </c>
      <c r="Q259">
        <f t="shared" ref="Q259:Q322" si="41">ABS(I259)</f>
        <v>1</v>
      </c>
    </row>
    <row r="260" spans="1:17" x14ac:dyDescent="0.25">
      <c r="A260" s="25" t="s">
        <v>8</v>
      </c>
      <c r="B260" t="s">
        <v>11</v>
      </c>
      <c r="C260" t="s">
        <v>11</v>
      </c>
      <c r="D260" t="s">
        <v>11</v>
      </c>
      <c r="E260" t="s">
        <v>10</v>
      </c>
      <c r="F260" s="25">
        <f>VLOOKUP($A260,ranks!$A$2:$B$12,2,FALSE)-VLOOKUP(B260,ranks!$A$2:$B$12,2,FALSE)</f>
        <v>1</v>
      </c>
      <c r="G260" s="25">
        <f>VLOOKUP($A260,ranks!$A$2:$B$12,2,FALSE)-VLOOKUP(C260,ranks!$A$2:$B$12,2,FALSE)</f>
        <v>1</v>
      </c>
      <c r="H260" s="25">
        <f>VLOOKUP($A260,ranks!$A$2:$B$12,2,FALSE)-VLOOKUP(D260,ranks!$A$2:$B$12,2,FALSE)</f>
        <v>1</v>
      </c>
      <c r="I260" s="25">
        <f>VLOOKUP($A260,ranks!$A$2:$B$12,2,FALSE)-VLOOKUP(E260,ranks!$A$2:$B$12,2,FALSE)</f>
        <v>-2</v>
      </c>
      <c r="J260">
        <f t="shared" si="34"/>
        <v>1</v>
      </c>
      <c r="K260">
        <f t="shared" si="35"/>
        <v>1</v>
      </c>
      <c r="L260">
        <f t="shared" si="36"/>
        <v>1</v>
      </c>
      <c r="M260">
        <f t="shared" si="37"/>
        <v>4</v>
      </c>
      <c r="N260">
        <f t="shared" si="38"/>
        <v>1</v>
      </c>
      <c r="O260">
        <f t="shared" si="39"/>
        <v>1</v>
      </c>
      <c r="P260">
        <f t="shared" si="40"/>
        <v>1</v>
      </c>
      <c r="Q260">
        <f t="shared" si="41"/>
        <v>2</v>
      </c>
    </row>
    <row r="261" spans="1:17" x14ac:dyDescent="0.25">
      <c r="A261" s="25" t="s">
        <v>4</v>
      </c>
      <c r="B261" t="s">
        <v>8</v>
      </c>
      <c r="C261" t="s">
        <v>11</v>
      </c>
      <c r="D261" t="s">
        <v>11</v>
      </c>
      <c r="E261" t="s">
        <v>10</v>
      </c>
      <c r="F261" s="25">
        <f>VLOOKUP($A261,ranks!$A$2:$B$12,2,FALSE)-VLOOKUP(B261,ranks!$A$2:$B$12,2,FALSE)</f>
        <v>7</v>
      </c>
      <c r="G261" s="25">
        <f>VLOOKUP($A261,ranks!$A$2:$B$12,2,FALSE)-VLOOKUP(C261,ranks!$A$2:$B$12,2,FALSE)</f>
        <v>8</v>
      </c>
      <c r="H261" s="25">
        <f>VLOOKUP($A261,ranks!$A$2:$B$12,2,FALSE)-VLOOKUP(D261,ranks!$A$2:$B$12,2,FALSE)</f>
        <v>8</v>
      </c>
      <c r="I261" s="25">
        <f>VLOOKUP($A261,ranks!$A$2:$B$12,2,FALSE)-VLOOKUP(E261,ranks!$A$2:$B$12,2,FALSE)</f>
        <v>5</v>
      </c>
      <c r="J261">
        <f t="shared" si="34"/>
        <v>49</v>
      </c>
      <c r="K261">
        <f t="shared" si="35"/>
        <v>64</v>
      </c>
      <c r="L261">
        <f t="shared" si="36"/>
        <v>64</v>
      </c>
      <c r="M261">
        <f t="shared" si="37"/>
        <v>25</v>
      </c>
      <c r="N261">
        <f t="shared" si="38"/>
        <v>7</v>
      </c>
      <c r="O261">
        <f t="shared" si="39"/>
        <v>8</v>
      </c>
      <c r="P261">
        <f t="shared" si="40"/>
        <v>8</v>
      </c>
      <c r="Q261">
        <f t="shared" si="41"/>
        <v>5</v>
      </c>
    </row>
    <row r="262" spans="1:17" x14ac:dyDescent="0.25">
      <c r="A262" s="25" t="s">
        <v>8</v>
      </c>
      <c r="B262" t="s">
        <v>5</v>
      </c>
      <c r="C262" t="s">
        <v>11</v>
      </c>
      <c r="D262" t="s">
        <v>11</v>
      </c>
      <c r="E262" t="s">
        <v>10</v>
      </c>
      <c r="F262" s="25">
        <f>VLOOKUP($A262,ranks!$A$2:$B$12,2,FALSE)-VLOOKUP(B262,ranks!$A$2:$B$12,2,FALSE)</f>
        <v>-3</v>
      </c>
      <c r="G262" s="25">
        <f>VLOOKUP($A262,ranks!$A$2:$B$12,2,FALSE)-VLOOKUP(C262,ranks!$A$2:$B$12,2,FALSE)</f>
        <v>1</v>
      </c>
      <c r="H262" s="25">
        <f>VLOOKUP($A262,ranks!$A$2:$B$12,2,FALSE)-VLOOKUP(D262,ranks!$A$2:$B$12,2,FALSE)</f>
        <v>1</v>
      </c>
      <c r="I262" s="25">
        <f>VLOOKUP($A262,ranks!$A$2:$B$12,2,FALSE)-VLOOKUP(E262,ranks!$A$2:$B$12,2,FALSE)</f>
        <v>-2</v>
      </c>
      <c r="J262">
        <f t="shared" si="34"/>
        <v>9</v>
      </c>
      <c r="K262">
        <f t="shared" si="35"/>
        <v>1</v>
      </c>
      <c r="L262">
        <f t="shared" si="36"/>
        <v>1</v>
      </c>
      <c r="M262">
        <f t="shared" si="37"/>
        <v>4</v>
      </c>
      <c r="N262">
        <f t="shared" si="38"/>
        <v>3</v>
      </c>
      <c r="O262">
        <f t="shared" si="39"/>
        <v>1</v>
      </c>
      <c r="P262">
        <f t="shared" si="40"/>
        <v>1</v>
      </c>
      <c r="Q262">
        <f t="shared" si="41"/>
        <v>2</v>
      </c>
    </row>
    <row r="263" spans="1:17" x14ac:dyDescent="0.25">
      <c r="A263" s="25" t="s">
        <v>8</v>
      </c>
      <c r="B263" t="s">
        <v>3</v>
      </c>
      <c r="C263" t="s">
        <v>5</v>
      </c>
      <c r="D263" t="s">
        <v>11</v>
      </c>
      <c r="E263" t="s">
        <v>10</v>
      </c>
      <c r="F263" s="25">
        <f>VLOOKUP($A263,ranks!$A$2:$B$12,2,FALSE)-VLOOKUP(B263,ranks!$A$2:$B$12,2,FALSE)</f>
        <v>-5</v>
      </c>
      <c r="G263" s="25">
        <f>VLOOKUP($A263,ranks!$A$2:$B$12,2,FALSE)-VLOOKUP(C263,ranks!$A$2:$B$12,2,FALSE)</f>
        <v>-3</v>
      </c>
      <c r="H263" s="25">
        <f>VLOOKUP($A263,ranks!$A$2:$B$12,2,FALSE)-VLOOKUP(D263,ranks!$A$2:$B$12,2,FALSE)</f>
        <v>1</v>
      </c>
      <c r="I263" s="25">
        <f>VLOOKUP($A263,ranks!$A$2:$B$12,2,FALSE)-VLOOKUP(E263,ranks!$A$2:$B$12,2,FALSE)</f>
        <v>-2</v>
      </c>
      <c r="J263">
        <f t="shared" si="34"/>
        <v>25</v>
      </c>
      <c r="K263">
        <f t="shared" si="35"/>
        <v>9</v>
      </c>
      <c r="L263">
        <f t="shared" si="36"/>
        <v>1</v>
      </c>
      <c r="M263">
        <f t="shared" si="37"/>
        <v>4</v>
      </c>
      <c r="N263">
        <f t="shared" si="38"/>
        <v>5</v>
      </c>
      <c r="O263">
        <f t="shared" si="39"/>
        <v>3</v>
      </c>
      <c r="P263">
        <f t="shared" si="40"/>
        <v>1</v>
      </c>
      <c r="Q263">
        <f t="shared" si="41"/>
        <v>2</v>
      </c>
    </row>
    <row r="264" spans="1:17" x14ac:dyDescent="0.25">
      <c r="A264" s="25" t="s">
        <v>1</v>
      </c>
      <c r="B264" t="s">
        <v>4</v>
      </c>
      <c r="C264" t="s">
        <v>7</v>
      </c>
      <c r="D264" t="s">
        <v>11</v>
      </c>
      <c r="E264" t="s">
        <v>10</v>
      </c>
      <c r="F264" s="25">
        <f>VLOOKUP($A264,ranks!$A$2:$B$12,2,FALSE)-VLOOKUP(B264,ranks!$A$2:$B$12,2,FALSE)</f>
        <v>-1</v>
      </c>
      <c r="G264" s="25">
        <f>VLOOKUP($A264,ranks!$A$2:$B$12,2,FALSE)-VLOOKUP(C264,ranks!$A$2:$B$12,2,FALSE)</f>
        <v>2</v>
      </c>
      <c r="H264" s="25">
        <f>VLOOKUP($A264,ranks!$A$2:$B$12,2,FALSE)-VLOOKUP(D264,ranks!$A$2:$B$12,2,FALSE)</f>
        <v>7</v>
      </c>
      <c r="I264" s="25">
        <f>VLOOKUP($A264,ranks!$A$2:$B$12,2,FALSE)-VLOOKUP(E264,ranks!$A$2:$B$12,2,FALSE)</f>
        <v>4</v>
      </c>
      <c r="J264">
        <f t="shared" si="34"/>
        <v>1</v>
      </c>
      <c r="K264">
        <f t="shared" si="35"/>
        <v>4</v>
      </c>
      <c r="L264">
        <f t="shared" si="36"/>
        <v>49</v>
      </c>
      <c r="M264">
        <f t="shared" si="37"/>
        <v>16</v>
      </c>
      <c r="N264">
        <f t="shared" si="38"/>
        <v>1</v>
      </c>
      <c r="O264">
        <f t="shared" si="39"/>
        <v>2</v>
      </c>
      <c r="P264">
        <f t="shared" si="40"/>
        <v>7</v>
      </c>
      <c r="Q264">
        <f t="shared" si="41"/>
        <v>4</v>
      </c>
    </row>
    <row r="265" spans="1:17" x14ac:dyDescent="0.25">
      <c r="A265" s="25" t="s">
        <v>11</v>
      </c>
      <c r="B265" t="s">
        <v>11</v>
      </c>
      <c r="C265" t="s">
        <v>11</v>
      </c>
      <c r="D265" t="s">
        <v>11</v>
      </c>
      <c r="E265" t="s">
        <v>10</v>
      </c>
      <c r="F265" s="25">
        <f>VLOOKUP($A265,ranks!$A$2:$B$12,2,FALSE)-VLOOKUP(B265,ranks!$A$2:$B$12,2,FALSE)</f>
        <v>0</v>
      </c>
      <c r="G265" s="25">
        <f>VLOOKUP($A265,ranks!$A$2:$B$12,2,FALSE)-VLOOKUP(C265,ranks!$A$2:$B$12,2,FALSE)</f>
        <v>0</v>
      </c>
      <c r="H265" s="25">
        <f>VLOOKUP($A265,ranks!$A$2:$B$12,2,FALSE)-VLOOKUP(D265,ranks!$A$2:$B$12,2,FALSE)</f>
        <v>0</v>
      </c>
      <c r="I265" s="25">
        <f>VLOOKUP($A265,ranks!$A$2:$B$12,2,FALSE)-VLOOKUP(E265,ranks!$A$2:$B$12,2,FALSE)</f>
        <v>-3</v>
      </c>
      <c r="J265">
        <f t="shared" si="34"/>
        <v>0</v>
      </c>
      <c r="K265">
        <f t="shared" si="35"/>
        <v>0</v>
      </c>
      <c r="L265">
        <f t="shared" si="36"/>
        <v>0</v>
      </c>
      <c r="M265">
        <f t="shared" si="37"/>
        <v>9</v>
      </c>
      <c r="N265">
        <f t="shared" si="38"/>
        <v>0</v>
      </c>
      <c r="O265">
        <f t="shared" si="39"/>
        <v>0</v>
      </c>
      <c r="P265">
        <f t="shared" si="40"/>
        <v>0</v>
      </c>
      <c r="Q265">
        <f t="shared" si="41"/>
        <v>3</v>
      </c>
    </row>
    <row r="266" spans="1:17" x14ac:dyDescent="0.25">
      <c r="A266" s="25" t="s">
        <v>8</v>
      </c>
      <c r="B266" t="s">
        <v>11</v>
      </c>
      <c r="C266" t="s">
        <v>11</v>
      </c>
      <c r="D266" t="s">
        <v>11</v>
      </c>
      <c r="E266" t="s">
        <v>10</v>
      </c>
      <c r="F266" s="25">
        <f>VLOOKUP($A266,ranks!$A$2:$B$12,2,FALSE)-VLOOKUP(B266,ranks!$A$2:$B$12,2,FALSE)</f>
        <v>1</v>
      </c>
      <c r="G266" s="25">
        <f>VLOOKUP($A266,ranks!$A$2:$B$12,2,FALSE)-VLOOKUP(C266,ranks!$A$2:$B$12,2,FALSE)</f>
        <v>1</v>
      </c>
      <c r="H266" s="25">
        <f>VLOOKUP($A266,ranks!$A$2:$B$12,2,FALSE)-VLOOKUP(D266,ranks!$A$2:$B$12,2,FALSE)</f>
        <v>1</v>
      </c>
      <c r="I266" s="25">
        <f>VLOOKUP($A266,ranks!$A$2:$B$12,2,FALSE)-VLOOKUP(E266,ranks!$A$2:$B$12,2,FALSE)</f>
        <v>-2</v>
      </c>
      <c r="J266">
        <f t="shared" si="34"/>
        <v>1</v>
      </c>
      <c r="K266">
        <f t="shared" si="35"/>
        <v>1</v>
      </c>
      <c r="L266">
        <f t="shared" si="36"/>
        <v>1</v>
      </c>
      <c r="M266">
        <f t="shared" si="37"/>
        <v>4</v>
      </c>
      <c r="N266">
        <f t="shared" si="38"/>
        <v>1</v>
      </c>
      <c r="O266">
        <f t="shared" si="39"/>
        <v>1</v>
      </c>
      <c r="P266">
        <f t="shared" si="40"/>
        <v>1</v>
      </c>
      <c r="Q266">
        <f t="shared" si="41"/>
        <v>2</v>
      </c>
    </row>
    <row r="267" spans="1:17" x14ac:dyDescent="0.25">
      <c r="A267" s="25" t="s">
        <v>11</v>
      </c>
      <c r="B267" t="s">
        <v>1</v>
      </c>
      <c r="C267" t="s">
        <v>11</v>
      </c>
      <c r="D267" t="s">
        <v>11</v>
      </c>
      <c r="E267" t="s">
        <v>10</v>
      </c>
      <c r="F267" s="25">
        <f>VLOOKUP($A267,ranks!$A$2:$B$12,2,FALSE)-VLOOKUP(B267,ranks!$A$2:$B$12,2,FALSE)</f>
        <v>-7</v>
      </c>
      <c r="G267" s="25">
        <f>VLOOKUP($A267,ranks!$A$2:$B$12,2,FALSE)-VLOOKUP(C267,ranks!$A$2:$B$12,2,FALSE)</f>
        <v>0</v>
      </c>
      <c r="H267" s="25">
        <f>VLOOKUP($A267,ranks!$A$2:$B$12,2,FALSE)-VLOOKUP(D267,ranks!$A$2:$B$12,2,FALSE)</f>
        <v>0</v>
      </c>
      <c r="I267" s="25">
        <f>VLOOKUP($A267,ranks!$A$2:$B$12,2,FALSE)-VLOOKUP(E267,ranks!$A$2:$B$12,2,FALSE)</f>
        <v>-3</v>
      </c>
      <c r="J267">
        <f t="shared" si="34"/>
        <v>49</v>
      </c>
      <c r="K267">
        <f t="shared" si="35"/>
        <v>0</v>
      </c>
      <c r="L267">
        <f t="shared" si="36"/>
        <v>0</v>
      </c>
      <c r="M267">
        <f t="shared" si="37"/>
        <v>9</v>
      </c>
      <c r="N267">
        <f t="shared" si="38"/>
        <v>7</v>
      </c>
      <c r="O267">
        <f t="shared" si="39"/>
        <v>0</v>
      </c>
      <c r="P267">
        <f t="shared" si="40"/>
        <v>0</v>
      </c>
      <c r="Q267">
        <f t="shared" si="41"/>
        <v>3</v>
      </c>
    </row>
    <row r="268" spans="1:17" x14ac:dyDescent="0.25">
      <c r="A268" s="25" t="s">
        <v>8</v>
      </c>
      <c r="B268" t="s">
        <v>8</v>
      </c>
      <c r="C268" t="s">
        <v>11</v>
      </c>
      <c r="D268" t="s">
        <v>11</v>
      </c>
      <c r="E268" t="s">
        <v>10</v>
      </c>
      <c r="F268" s="25">
        <f>VLOOKUP($A268,ranks!$A$2:$B$12,2,FALSE)-VLOOKUP(B268,ranks!$A$2:$B$12,2,FALSE)</f>
        <v>0</v>
      </c>
      <c r="G268" s="25">
        <f>VLOOKUP($A268,ranks!$A$2:$B$12,2,FALSE)-VLOOKUP(C268,ranks!$A$2:$B$12,2,FALSE)</f>
        <v>1</v>
      </c>
      <c r="H268" s="25">
        <f>VLOOKUP($A268,ranks!$A$2:$B$12,2,FALSE)-VLOOKUP(D268,ranks!$A$2:$B$12,2,FALSE)</f>
        <v>1</v>
      </c>
      <c r="I268" s="25">
        <f>VLOOKUP($A268,ranks!$A$2:$B$12,2,FALSE)-VLOOKUP(E268,ranks!$A$2:$B$12,2,FALSE)</f>
        <v>-2</v>
      </c>
      <c r="J268">
        <f t="shared" si="34"/>
        <v>0</v>
      </c>
      <c r="K268">
        <f t="shared" si="35"/>
        <v>1</v>
      </c>
      <c r="L268">
        <f t="shared" si="36"/>
        <v>1</v>
      </c>
      <c r="M268">
        <f t="shared" si="37"/>
        <v>4</v>
      </c>
      <c r="N268">
        <f t="shared" si="38"/>
        <v>0</v>
      </c>
      <c r="O268">
        <f t="shared" si="39"/>
        <v>1</v>
      </c>
      <c r="P268">
        <f t="shared" si="40"/>
        <v>1</v>
      </c>
      <c r="Q268">
        <f t="shared" si="41"/>
        <v>2</v>
      </c>
    </row>
    <row r="269" spans="1:17" x14ac:dyDescent="0.25">
      <c r="A269" s="25" t="s">
        <v>10</v>
      </c>
      <c r="B269" t="s">
        <v>1</v>
      </c>
      <c r="C269" t="s">
        <v>1</v>
      </c>
      <c r="D269" t="s">
        <v>11</v>
      </c>
      <c r="E269" t="s">
        <v>10</v>
      </c>
      <c r="F269" s="25">
        <f>VLOOKUP($A269,ranks!$A$2:$B$12,2,FALSE)-VLOOKUP(B269,ranks!$A$2:$B$12,2,FALSE)</f>
        <v>-4</v>
      </c>
      <c r="G269" s="25">
        <f>VLOOKUP($A269,ranks!$A$2:$B$12,2,FALSE)-VLOOKUP(C269,ranks!$A$2:$B$12,2,FALSE)</f>
        <v>-4</v>
      </c>
      <c r="H269" s="25">
        <f>VLOOKUP($A269,ranks!$A$2:$B$12,2,FALSE)-VLOOKUP(D269,ranks!$A$2:$B$12,2,FALSE)</f>
        <v>3</v>
      </c>
      <c r="I269" s="25">
        <f>VLOOKUP($A269,ranks!$A$2:$B$12,2,FALSE)-VLOOKUP(E269,ranks!$A$2:$B$12,2,FALSE)</f>
        <v>0</v>
      </c>
      <c r="J269">
        <f t="shared" si="34"/>
        <v>16</v>
      </c>
      <c r="K269">
        <f t="shared" si="35"/>
        <v>16</v>
      </c>
      <c r="L269">
        <f t="shared" si="36"/>
        <v>9</v>
      </c>
      <c r="M269">
        <f t="shared" si="37"/>
        <v>0</v>
      </c>
      <c r="N269">
        <f t="shared" si="38"/>
        <v>4</v>
      </c>
      <c r="O269">
        <f t="shared" si="39"/>
        <v>4</v>
      </c>
      <c r="P269">
        <f t="shared" si="40"/>
        <v>3</v>
      </c>
      <c r="Q269">
        <f t="shared" si="41"/>
        <v>0</v>
      </c>
    </row>
    <row r="270" spans="1:17" x14ac:dyDescent="0.25">
      <c r="A270" s="25" t="s">
        <v>11</v>
      </c>
      <c r="B270" t="s">
        <v>8</v>
      </c>
      <c r="C270" t="s">
        <v>11</v>
      </c>
      <c r="D270" t="s">
        <v>11</v>
      </c>
      <c r="E270" t="s">
        <v>10</v>
      </c>
      <c r="F270" s="25">
        <f>VLOOKUP($A270,ranks!$A$2:$B$12,2,FALSE)-VLOOKUP(B270,ranks!$A$2:$B$12,2,FALSE)</f>
        <v>-1</v>
      </c>
      <c r="G270" s="25">
        <f>VLOOKUP($A270,ranks!$A$2:$B$12,2,FALSE)-VLOOKUP(C270,ranks!$A$2:$B$12,2,FALSE)</f>
        <v>0</v>
      </c>
      <c r="H270" s="25">
        <f>VLOOKUP($A270,ranks!$A$2:$B$12,2,FALSE)-VLOOKUP(D270,ranks!$A$2:$B$12,2,FALSE)</f>
        <v>0</v>
      </c>
      <c r="I270" s="25">
        <f>VLOOKUP($A270,ranks!$A$2:$B$12,2,FALSE)-VLOOKUP(E270,ranks!$A$2:$B$12,2,FALSE)</f>
        <v>-3</v>
      </c>
      <c r="J270">
        <f t="shared" si="34"/>
        <v>1</v>
      </c>
      <c r="K270">
        <f t="shared" si="35"/>
        <v>0</v>
      </c>
      <c r="L270">
        <f t="shared" si="36"/>
        <v>0</v>
      </c>
      <c r="M270">
        <f t="shared" si="37"/>
        <v>9</v>
      </c>
      <c r="N270">
        <f t="shared" si="38"/>
        <v>1</v>
      </c>
      <c r="O270">
        <f t="shared" si="39"/>
        <v>0</v>
      </c>
      <c r="P270">
        <f t="shared" si="40"/>
        <v>0</v>
      </c>
      <c r="Q270">
        <f t="shared" si="41"/>
        <v>3</v>
      </c>
    </row>
    <row r="271" spans="1:17" x14ac:dyDescent="0.25">
      <c r="A271" s="25" t="s">
        <v>10</v>
      </c>
      <c r="B271" t="s">
        <v>10</v>
      </c>
      <c r="C271" t="s">
        <v>11</v>
      </c>
      <c r="D271" t="s">
        <v>11</v>
      </c>
      <c r="E271" t="s">
        <v>10</v>
      </c>
      <c r="F271" s="25">
        <f>VLOOKUP($A271,ranks!$A$2:$B$12,2,FALSE)-VLOOKUP(B271,ranks!$A$2:$B$12,2,FALSE)</f>
        <v>0</v>
      </c>
      <c r="G271" s="25">
        <f>VLOOKUP($A271,ranks!$A$2:$B$12,2,FALSE)-VLOOKUP(C271,ranks!$A$2:$B$12,2,FALSE)</f>
        <v>3</v>
      </c>
      <c r="H271" s="25">
        <f>VLOOKUP($A271,ranks!$A$2:$B$12,2,FALSE)-VLOOKUP(D271,ranks!$A$2:$B$12,2,FALSE)</f>
        <v>3</v>
      </c>
      <c r="I271" s="25">
        <f>VLOOKUP($A271,ranks!$A$2:$B$12,2,FALSE)-VLOOKUP(E271,ranks!$A$2:$B$12,2,FALSE)</f>
        <v>0</v>
      </c>
      <c r="J271">
        <f t="shared" si="34"/>
        <v>0</v>
      </c>
      <c r="K271">
        <f t="shared" si="35"/>
        <v>9</v>
      </c>
      <c r="L271">
        <f t="shared" si="36"/>
        <v>9</v>
      </c>
      <c r="M271">
        <f t="shared" si="37"/>
        <v>0</v>
      </c>
      <c r="N271">
        <f t="shared" si="38"/>
        <v>0</v>
      </c>
      <c r="O271">
        <f t="shared" si="39"/>
        <v>3</v>
      </c>
      <c r="P271">
        <f t="shared" si="40"/>
        <v>3</v>
      </c>
      <c r="Q271">
        <f t="shared" si="41"/>
        <v>0</v>
      </c>
    </row>
    <row r="272" spans="1:17" x14ac:dyDescent="0.25">
      <c r="A272" s="25" t="s">
        <v>11</v>
      </c>
      <c r="B272" t="s">
        <v>11</v>
      </c>
      <c r="C272" t="s">
        <v>11</v>
      </c>
      <c r="D272" t="s">
        <v>11</v>
      </c>
      <c r="E272" t="s">
        <v>10</v>
      </c>
      <c r="F272" s="25">
        <f>VLOOKUP($A272,ranks!$A$2:$B$12,2,FALSE)-VLOOKUP(B272,ranks!$A$2:$B$12,2,FALSE)</f>
        <v>0</v>
      </c>
      <c r="G272" s="25">
        <f>VLOOKUP($A272,ranks!$A$2:$B$12,2,FALSE)-VLOOKUP(C272,ranks!$A$2:$B$12,2,FALSE)</f>
        <v>0</v>
      </c>
      <c r="H272" s="25">
        <f>VLOOKUP($A272,ranks!$A$2:$B$12,2,FALSE)-VLOOKUP(D272,ranks!$A$2:$B$12,2,FALSE)</f>
        <v>0</v>
      </c>
      <c r="I272" s="25">
        <f>VLOOKUP($A272,ranks!$A$2:$B$12,2,FALSE)-VLOOKUP(E272,ranks!$A$2:$B$12,2,FALSE)</f>
        <v>-3</v>
      </c>
      <c r="J272">
        <f t="shared" si="34"/>
        <v>0</v>
      </c>
      <c r="K272">
        <f t="shared" si="35"/>
        <v>0</v>
      </c>
      <c r="L272">
        <f t="shared" si="36"/>
        <v>0</v>
      </c>
      <c r="M272">
        <f t="shared" si="37"/>
        <v>9</v>
      </c>
      <c r="N272">
        <f t="shared" si="38"/>
        <v>0</v>
      </c>
      <c r="O272">
        <f t="shared" si="39"/>
        <v>0</v>
      </c>
      <c r="P272">
        <f t="shared" si="40"/>
        <v>0</v>
      </c>
      <c r="Q272">
        <f t="shared" si="41"/>
        <v>3</v>
      </c>
    </row>
    <row r="273" spans="1:17" x14ac:dyDescent="0.25">
      <c r="A273" s="25" t="s">
        <v>11</v>
      </c>
      <c r="B273" t="s">
        <v>8</v>
      </c>
      <c r="C273" t="s">
        <v>11</v>
      </c>
      <c r="D273" t="s">
        <v>11</v>
      </c>
      <c r="E273" t="s">
        <v>10</v>
      </c>
      <c r="F273" s="25">
        <f>VLOOKUP($A273,ranks!$A$2:$B$12,2,FALSE)-VLOOKUP(B273,ranks!$A$2:$B$12,2,FALSE)</f>
        <v>-1</v>
      </c>
      <c r="G273" s="25">
        <f>VLOOKUP($A273,ranks!$A$2:$B$12,2,FALSE)-VLOOKUP(C273,ranks!$A$2:$B$12,2,FALSE)</f>
        <v>0</v>
      </c>
      <c r="H273" s="25">
        <f>VLOOKUP($A273,ranks!$A$2:$B$12,2,FALSE)-VLOOKUP(D273,ranks!$A$2:$B$12,2,FALSE)</f>
        <v>0</v>
      </c>
      <c r="I273" s="25">
        <f>VLOOKUP($A273,ranks!$A$2:$B$12,2,FALSE)-VLOOKUP(E273,ranks!$A$2:$B$12,2,FALSE)</f>
        <v>-3</v>
      </c>
      <c r="J273">
        <f t="shared" si="34"/>
        <v>1</v>
      </c>
      <c r="K273">
        <f t="shared" si="35"/>
        <v>0</v>
      </c>
      <c r="L273">
        <f t="shared" si="36"/>
        <v>0</v>
      </c>
      <c r="M273">
        <f t="shared" si="37"/>
        <v>9</v>
      </c>
      <c r="N273">
        <f t="shared" si="38"/>
        <v>1</v>
      </c>
      <c r="O273">
        <f t="shared" si="39"/>
        <v>0</v>
      </c>
      <c r="P273">
        <f t="shared" si="40"/>
        <v>0</v>
      </c>
      <c r="Q273">
        <f t="shared" si="41"/>
        <v>3</v>
      </c>
    </row>
    <row r="274" spans="1:17" x14ac:dyDescent="0.25">
      <c r="A274" s="25" t="s">
        <v>7</v>
      </c>
      <c r="B274" t="s">
        <v>11</v>
      </c>
      <c r="C274" t="s">
        <v>11</v>
      </c>
      <c r="D274" t="s">
        <v>11</v>
      </c>
      <c r="E274" t="s">
        <v>10</v>
      </c>
      <c r="F274" s="25">
        <f>VLOOKUP($A274,ranks!$A$2:$B$12,2,FALSE)-VLOOKUP(B274,ranks!$A$2:$B$12,2,FALSE)</f>
        <v>5</v>
      </c>
      <c r="G274" s="25">
        <f>VLOOKUP($A274,ranks!$A$2:$B$12,2,FALSE)-VLOOKUP(C274,ranks!$A$2:$B$12,2,FALSE)</f>
        <v>5</v>
      </c>
      <c r="H274" s="25">
        <f>VLOOKUP($A274,ranks!$A$2:$B$12,2,FALSE)-VLOOKUP(D274,ranks!$A$2:$B$12,2,FALSE)</f>
        <v>5</v>
      </c>
      <c r="I274" s="25">
        <f>VLOOKUP($A274,ranks!$A$2:$B$12,2,FALSE)-VLOOKUP(E274,ranks!$A$2:$B$12,2,FALSE)</f>
        <v>2</v>
      </c>
      <c r="J274">
        <f t="shared" si="34"/>
        <v>25</v>
      </c>
      <c r="K274">
        <f t="shared" si="35"/>
        <v>25</v>
      </c>
      <c r="L274">
        <f t="shared" si="36"/>
        <v>25</v>
      </c>
      <c r="M274">
        <f t="shared" si="37"/>
        <v>4</v>
      </c>
      <c r="N274">
        <f t="shared" si="38"/>
        <v>5</v>
      </c>
      <c r="O274">
        <f t="shared" si="39"/>
        <v>5</v>
      </c>
      <c r="P274">
        <f t="shared" si="40"/>
        <v>5</v>
      </c>
      <c r="Q274">
        <f t="shared" si="41"/>
        <v>2</v>
      </c>
    </row>
    <row r="275" spans="1:17" x14ac:dyDescent="0.25">
      <c r="A275" s="25" t="s">
        <v>1</v>
      </c>
      <c r="B275" t="s">
        <v>8</v>
      </c>
      <c r="C275" t="s">
        <v>11</v>
      </c>
      <c r="D275" t="s">
        <v>11</v>
      </c>
      <c r="E275" t="s">
        <v>10</v>
      </c>
      <c r="F275" s="25">
        <f>VLOOKUP($A275,ranks!$A$2:$B$12,2,FALSE)-VLOOKUP(B275,ranks!$A$2:$B$12,2,FALSE)</f>
        <v>6</v>
      </c>
      <c r="G275" s="25">
        <f>VLOOKUP($A275,ranks!$A$2:$B$12,2,FALSE)-VLOOKUP(C275,ranks!$A$2:$B$12,2,FALSE)</f>
        <v>7</v>
      </c>
      <c r="H275" s="25">
        <f>VLOOKUP($A275,ranks!$A$2:$B$12,2,FALSE)-VLOOKUP(D275,ranks!$A$2:$B$12,2,FALSE)</f>
        <v>7</v>
      </c>
      <c r="I275" s="25">
        <f>VLOOKUP($A275,ranks!$A$2:$B$12,2,FALSE)-VLOOKUP(E275,ranks!$A$2:$B$12,2,FALSE)</f>
        <v>4</v>
      </c>
      <c r="J275">
        <f t="shared" si="34"/>
        <v>36</v>
      </c>
      <c r="K275">
        <f t="shared" si="35"/>
        <v>49</v>
      </c>
      <c r="L275">
        <f t="shared" si="36"/>
        <v>49</v>
      </c>
      <c r="M275">
        <f t="shared" si="37"/>
        <v>16</v>
      </c>
      <c r="N275">
        <f t="shared" si="38"/>
        <v>6</v>
      </c>
      <c r="O275">
        <f t="shared" si="39"/>
        <v>7</v>
      </c>
      <c r="P275">
        <f t="shared" si="40"/>
        <v>7</v>
      </c>
      <c r="Q275">
        <f t="shared" si="41"/>
        <v>4</v>
      </c>
    </row>
    <row r="276" spans="1:17" x14ac:dyDescent="0.25">
      <c r="A276" s="25" t="s">
        <v>4</v>
      </c>
      <c r="B276" t="s">
        <v>11</v>
      </c>
      <c r="C276" t="s">
        <v>7</v>
      </c>
      <c r="D276" t="s">
        <v>11</v>
      </c>
      <c r="E276" t="s">
        <v>10</v>
      </c>
      <c r="F276" s="25">
        <f>VLOOKUP($A276,ranks!$A$2:$B$12,2,FALSE)-VLOOKUP(B276,ranks!$A$2:$B$12,2,FALSE)</f>
        <v>8</v>
      </c>
      <c r="G276" s="25">
        <f>VLOOKUP($A276,ranks!$A$2:$B$12,2,FALSE)-VLOOKUP(C276,ranks!$A$2:$B$12,2,FALSE)</f>
        <v>3</v>
      </c>
      <c r="H276" s="25">
        <f>VLOOKUP($A276,ranks!$A$2:$B$12,2,FALSE)-VLOOKUP(D276,ranks!$A$2:$B$12,2,FALSE)</f>
        <v>8</v>
      </c>
      <c r="I276" s="25">
        <f>VLOOKUP($A276,ranks!$A$2:$B$12,2,FALSE)-VLOOKUP(E276,ranks!$A$2:$B$12,2,FALSE)</f>
        <v>5</v>
      </c>
      <c r="J276">
        <f t="shared" si="34"/>
        <v>64</v>
      </c>
      <c r="K276">
        <f t="shared" si="35"/>
        <v>9</v>
      </c>
      <c r="L276">
        <f t="shared" si="36"/>
        <v>64</v>
      </c>
      <c r="M276">
        <f t="shared" si="37"/>
        <v>25</v>
      </c>
      <c r="N276">
        <f t="shared" si="38"/>
        <v>8</v>
      </c>
      <c r="O276">
        <f t="shared" si="39"/>
        <v>3</v>
      </c>
      <c r="P276">
        <f t="shared" si="40"/>
        <v>8</v>
      </c>
      <c r="Q276">
        <f t="shared" si="41"/>
        <v>5</v>
      </c>
    </row>
    <row r="277" spans="1:17" x14ac:dyDescent="0.25">
      <c r="A277" s="25" t="s">
        <v>11</v>
      </c>
      <c r="B277" t="s">
        <v>8</v>
      </c>
      <c r="C277" t="s">
        <v>8</v>
      </c>
      <c r="D277" t="s">
        <v>11</v>
      </c>
      <c r="E277" t="s">
        <v>10</v>
      </c>
      <c r="F277" s="25">
        <f>VLOOKUP($A277,ranks!$A$2:$B$12,2,FALSE)-VLOOKUP(B277,ranks!$A$2:$B$12,2,FALSE)</f>
        <v>-1</v>
      </c>
      <c r="G277" s="25">
        <f>VLOOKUP($A277,ranks!$A$2:$B$12,2,FALSE)-VLOOKUP(C277,ranks!$A$2:$B$12,2,FALSE)</f>
        <v>-1</v>
      </c>
      <c r="H277" s="25">
        <f>VLOOKUP($A277,ranks!$A$2:$B$12,2,FALSE)-VLOOKUP(D277,ranks!$A$2:$B$12,2,FALSE)</f>
        <v>0</v>
      </c>
      <c r="I277" s="25">
        <f>VLOOKUP($A277,ranks!$A$2:$B$12,2,FALSE)-VLOOKUP(E277,ranks!$A$2:$B$12,2,FALSE)</f>
        <v>-3</v>
      </c>
      <c r="J277">
        <f t="shared" si="34"/>
        <v>1</v>
      </c>
      <c r="K277">
        <f t="shared" si="35"/>
        <v>1</v>
      </c>
      <c r="L277">
        <f t="shared" si="36"/>
        <v>0</v>
      </c>
      <c r="M277">
        <f t="shared" si="37"/>
        <v>9</v>
      </c>
      <c r="N277">
        <f t="shared" si="38"/>
        <v>1</v>
      </c>
      <c r="O277">
        <f t="shared" si="39"/>
        <v>1</v>
      </c>
      <c r="P277">
        <f t="shared" si="40"/>
        <v>0</v>
      </c>
      <c r="Q277">
        <f t="shared" si="41"/>
        <v>3</v>
      </c>
    </row>
    <row r="278" spans="1:17" x14ac:dyDescent="0.25">
      <c r="A278" s="25" t="s">
        <v>8</v>
      </c>
      <c r="B278" t="s">
        <v>5</v>
      </c>
      <c r="C278" t="s">
        <v>5</v>
      </c>
      <c r="D278" t="s">
        <v>11</v>
      </c>
      <c r="E278" t="s">
        <v>10</v>
      </c>
      <c r="F278" s="25">
        <f>VLOOKUP($A278,ranks!$A$2:$B$12,2,FALSE)-VLOOKUP(B278,ranks!$A$2:$B$12,2,FALSE)</f>
        <v>-3</v>
      </c>
      <c r="G278" s="25">
        <f>VLOOKUP($A278,ranks!$A$2:$B$12,2,FALSE)-VLOOKUP(C278,ranks!$A$2:$B$12,2,FALSE)</f>
        <v>-3</v>
      </c>
      <c r="H278" s="25">
        <f>VLOOKUP($A278,ranks!$A$2:$B$12,2,FALSE)-VLOOKUP(D278,ranks!$A$2:$B$12,2,FALSE)</f>
        <v>1</v>
      </c>
      <c r="I278" s="25">
        <f>VLOOKUP($A278,ranks!$A$2:$B$12,2,FALSE)-VLOOKUP(E278,ranks!$A$2:$B$12,2,FALSE)</f>
        <v>-2</v>
      </c>
      <c r="J278">
        <f t="shared" si="34"/>
        <v>9</v>
      </c>
      <c r="K278">
        <f t="shared" si="35"/>
        <v>9</v>
      </c>
      <c r="L278">
        <f t="shared" si="36"/>
        <v>1</v>
      </c>
      <c r="M278">
        <f t="shared" si="37"/>
        <v>4</v>
      </c>
      <c r="N278">
        <f t="shared" si="38"/>
        <v>3</v>
      </c>
      <c r="O278">
        <f t="shared" si="39"/>
        <v>3</v>
      </c>
      <c r="P278">
        <f t="shared" si="40"/>
        <v>1</v>
      </c>
      <c r="Q278">
        <f t="shared" si="41"/>
        <v>2</v>
      </c>
    </row>
    <row r="279" spans="1:17" x14ac:dyDescent="0.25">
      <c r="A279" s="25" t="s">
        <v>5</v>
      </c>
      <c r="B279" t="s">
        <v>5</v>
      </c>
      <c r="C279" t="s">
        <v>5</v>
      </c>
      <c r="D279" t="s">
        <v>11</v>
      </c>
      <c r="E279" t="s">
        <v>10</v>
      </c>
      <c r="F279" s="25">
        <f>VLOOKUP($A279,ranks!$A$2:$B$12,2,FALSE)-VLOOKUP(B279,ranks!$A$2:$B$12,2,FALSE)</f>
        <v>0</v>
      </c>
      <c r="G279" s="25">
        <f>VLOOKUP($A279,ranks!$A$2:$B$12,2,FALSE)-VLOOKUP(C279,ranks!$A$2:$B$12,2,FALSE)</f>
        <v>0</v>
      </c>
      <c r="H279" s="25">
        <f>VLOOKUP($A279,ranks!$A$2:$B$12,2,FALSE)-VLOOKUP(D279,ranks!$A$2:$B$12,2,FALSE)</f>
        <v>4</v>
      </c>
      <c r="I279" s="25">
        <f>VLOOKUP($A279,ranks!$A$2:$B$12,2,FALSE)-VLOOKUP(E279,ranks!$A$2:$B$12,2,FALSE)</f>
        <v>1</v>
      </c>
      <c r="J279">
        <f t="shared" si="34"/>
        <v>0</v>
      </c>
      <c r="K279">
        <f t="shared" si="35"/>
        <v>0</v>
      </c>
      <c r="L279">
        <f t="shared" si="36"/>
        <v>16</v>
      </c>
      <c r="M279">
        <f t="shared" si="37"/>
        <v>1</v>
      </c>
      <c r="N279">
        <f t="shared" si="38"/>
        <v>0</v>
      </c>
      <c r="O279">
        <f t="shared" si="39"/>
        <v>0</v>
      </c>
      <c r="P279">
        <f t="shared" si="40"/>
        <v>4</v>
      </c>
      <c r="Q279">
        <f t="shared" si="41"/>
        <v>1</v>
      </c>
    </row>
    <row r="280" spans="1:17" x14ac:dyDescent="0.25">
      <c r="A280" s="25" t="s">
        <v>1</v>
      </c>
      <c r="B280" t="s">
        <v>7</v>
      </c>
      <c r="C280" t="s">
        <v>5</v>
      </c>
      <c r="D280" t="s">
        <v>11</v>
      </c>
      <c r="E280" t="s">
        <v>10</v>
      </c>
      <c r="F280" s="25">
        <f>VLOOKUP($A280,ranks!$A$2:$B$12,2,FALSE)-VLOOKUP(B280,ranks!$A$2:$B$12,2,FALSE)</f>
        <v>2</v>
      </c>
      <c r="G280" s="25">
        <f>VLOOKUP($A280,ranks!$A$2:$B$12,2,FALSE)-VLOOKUP(C280,ranks!$A$2:$B$12,2,FALSE)</f>
        <v>3</v>
      </c>
      <c r="H280" s="25">
        <f>VLOOKUP($A280,ranks!$A$2:$B$12,2,FALSE)-VLOOKUP(D280,ranks!$A$2:$B$12,2,FALSE)</f>
        <v>7</v>
      </c>
      <c r="I280" s="25">
        <f>VLOOKUP($A280,ranks!$A$2:$B$12,2,FALSE)-VLOOKUP(E280,ranks!$A$2:$B$12,2,FALSE)</f>
        <v>4</v>
      </c>
      <c r="J280">
        <f t="shared" si="34"/>
        <v>4</v>
      </c>
      <c r="K280">
        <f t="shared" si="35"/>
        <v>9</v>
      </c>
      <c r="L280">
        <f t="shared" si="36"/>
        <v>49</v>
      </c>
      <c r="M280">
        <f t="shared" si="37"/>
        <v>16</v>
      </c>
      <c r="N280">
        <f t="shared" si="38"/>
        <v>2</v>
      </c>
      <c r="O280">
        <f t="shared" si="39"/>
        <v>3</v>
      </c>
      <c r="P280">
        <f t="shared" si="40"/>
        <v>7</v>
      </c>
      <c r="Q280">
        <f t="shared" si="41"/>
        <v>4</v>
      </c>
    </row>
    <row r="281" spans="1:17" x14ac:dyDescent="0.25">
      <c r="A281" s="25" t="s">
        <v>11</v>
      </c>
      <c r="B281" t="s">
        <v>8</v>
      </c>
      <c r="C281" t="s">
        <v>11</v>
      </c>
      <c r="D281" t="s">
        <v>11</v>
      </c>
      <c r="E281" t="s">
        <v>10</v>
      </c>
      <c r="F281" s="25">
        <f>VLOOKUP($A281,ranks!$A$2:$B$12,2,FALSE)-VLOOKUP(B281,ranks!$A$2:$B$12,2,FALSE)</f>
        <v>-1</v>
      </c>
      <c r="G281" s="25">
        <f>VLOOKUP($A281,ranks!$A$2:$B$12,2,FALSE)-VLOOKUP(C281,ranks!$A$2:$B$12,2,FALSE)</f>
        <v>0</v>
      </c>
      <c r="H281" s="25">
        <f>VLOOKUP($A281,ranks!$A$2:$B$12,2,FALSE)-VLOOKUP(D281,ranks!$A$2:$B$12,2,FALSE)</f>
        <v>0</v>
      </c>
      <c r="I281" s="25">
        <f>VLOOKUP($A281,ranks!$A$2:$B$12,2,FALSE)-VLOOKUP(E281,ranks!$A$2:$B$12,2,FALSE)</f>
        <v>-3</v>
      </c>
      <c r="J281">
        <f t="shared" si="34"/>
        <v>1</v>
      </c>
      <c r="K281">
        <f t="shared" si="35"/>
        <v>0</v>
      </c>
      <c r="L281">
        <f t="shared" si="36"/>
        <v>0</v>
      </c>
      <c r="M281">
        <f t="shared" si="37"/>
        <v>9</v>
      </c>
      <c r="N281">
        <f t="shared" si="38"/>
        <v>1</v>
      </c>
      <c r="O281">
        <f t="shared" si="39"/>
        <v>0</v>
      </c>
      <c r="P281">
        <f t="shared" si="40"/>
        <v>0</v>
      </c>
      <c r="Q281">
        <f t="shared" si="41"/>
        <v>3</v>
      </c>
    </row>
    <row r="282" spans="1:17" x14ac:dyDescent="0.25">
      <c r="A282" s="25" t="s">
        <v>8</v>
      </c>
      <c r="B282" t="s">
        <v>8</v>
      </c>
      <c r="C282" t="s">
        <v>11</v>
      </c>
      <c r="D282" t="s">
        <v>11</v>
      </c>
      <c r="E282" t="s">
        <v>10</v>
      </c>
      <c r="F282" s="25">
        <f>VLOOKUP($A282,ranks!$A$2:$B$12,2,FALSE)-VLOOKUP(B282,ranks!$A$2:$B$12,2,FALSE)</f>
        <v>0</v>
      </c>
      <c r="G282" s="25">
        <f>VLOOKUP($A282,ranks!$A$2:$B$12,2,FALSE)-VLOOKUP(C282,ranks!$A$2:$B$12,2,FALSE)</f>
        <v>1</v>
      </c>
      <c r="H282" s="25">
        <f>VLOOKUP($A282,ranks!$A$2:$B$12,2,FALSE)-VLOOKUP(D282,ranks!$A$2:$B$12,2,FALSE)</f>
        <v>1</v>
      </c>
      <c r="I282" s="25">
        <f>VLOOKUP($A282,ranks!$A$2:$B$12,2,FALSE)-VLOOKUP(E282,ranks!$A$2:$B$12,2,FALSE)</f>
        <v>-2</v>
      </c>
      <c r="J282">
        <f t="shared" si="34"/>
        <v>0</v>
      </c>
      <c r="K282">
        <f t="shared" si="35"/>
        <v>1</v>
      </c>
      <c r="L282">
        <f t="shared" si="36"/>
        <v>1</v>
      </c>
      <c r="M282">
        <f t="shared" si="37"/>
        <v>4</v>
      </c>
      <c r="N282">
        <f t="shared" si="38"/>
        <v>0</v>
      </c>
      <c r="O282">
        <f t="shared" si="39"/>
        <v>1</v>
      </c>
      <c r="P282">
        <f t="shared" si="40"/>
        <v>1</v>
      </c>
      <c r="Q282">
        <f t="shared" si="41"/>
        <v>2</v>
      </c>
    </row>
    <row r="283" spans="1:17" x14ac:dyDescent="0.25">
      <c r="A283" s="25" t="s">
        <v>1</v>
      </c>
      <c r="B283" t="s">
        <v>5</v>
      </c>
      <c r="C283" t="s">
        <v>5</v>
      </c>
      <c r="D283" t="s">
        <v>11</v>
      </c>
      <c r="E283" t="s">
        <v>10</v>
      </c>
      <c r="F283" s="25">
        <f>VLOOKUP($A283,ranks!$A$2:$B$12,2,FALSE)-VLOOKUP(B283,ranks!$A$2:$B$12,2,FALSE)</f>
        <v>3</v>
      </c>
      <c r="G283" s="25">
        <f>VLOOKUP($A283,ranks!$A$2:$B$12,2,FALSE)-VLOOKUP(C283,ranks!$A$2:$B$12,2,FALSE)</f>
        <v>3</v>
      </c>
      <c r="H283" s="25">
        <f>VLOOKUP($A283,ranks!$A$2:$B$12,2,FALSE)-VLOOKUP(D283,ranks!$A$2:$B$12,2,FALSE)</f>
        <v>7</v>
      </c>
      <c r="I283" s="25">
        <f>VLOOKUP($A283,ranks!$A$2:$B$12,2,FALSE)-VLOOKUP(E283,ranks!$A$2:$B$12,2,FALSE)</f>
        <v>4</v>
      </c>
      <c r="J283">
        <f t="shared" si="34"/>
        <v>9</v>
      </c>
      <c r="K283">
        <f t="shared" si="35"/>
        <v>9</v>
      </c>
      <c r="L283">
        <f t="shared" si="36"/>
        <v>49</v>
      </c>
      <c r="M283">
        <f t="shared" si="37"/>
        <v>16</v>
      </c>
      <c r="N283">
        <f t="shared" si="38"/>
        <v>3</v>
      </c>
      <c r="O283">
        <f t="shared" si="39"/>
        <v>3</v>
      </c>
      <c r="P283">
        <f t="shared" si="40"/>
        <v>7</v>
      </c>
      <c r="Q283">
        <f t="shared" si="41"/>
        <v>4</v>
      </c>
    </row>
    <row r="284" spans="1:17" x14ac:dyDescent="0.25">
      <c r="A284" s="25" t="s">
        <v>11</v>
      </c>
      <c r="B284" t="s">
        <v>11</v>
      </c>
      <c r="C284" t="s">
        <v>11</v>
      </c>
      <c r="D284" t="s">
        <v>11</v>
      </c>
      <c r="E284" t="s">
        <v>10</v>
      </c>
      <c r="F284" s="25">
        <f>VLOOKUP($A284,ranks!$A$2:$B$12,2,FALSE)-VLOOKUP(B284,ranks!$A$2:$B$12,2,FALSE)</f>
        <v>0</v>
      </c>
      <c r="G284" s="25">
        <f>VLOOKUP($A284,ranks!$A$2:$B$12,2,FALSE)-VLOOKUP(C284,ranks!$A$2:$B$12,2,FALSE)</f>
        <v>0</v>
      </c>
      <c r="H284" s="25">
        <f>VLOOKUP($A284,ranks!$A$2:$B$12,2,FALSE)-VLOOKUP(D284,ranks!$A$2:$B$12,2,FALSE)</f>
        <v>0</v>
      </c>
      <c r="I284" s="25">
        <f>VLOOKUP($A284,ranks!$A$2:$B$12,2,FALSE)-VLOOKUP(E284,ranks!$A$2:$B$12,2,FALSE)</f>
        <v>-3</v>
      </c>
      <c r="J284">
        <f t="shared" si="34"/>
        <v>0</v>
      </c>
      <c r="K284">
        <f t="shared" si="35"/>
        <v>0</v>
      </c>
      <c r="L284">
        <f t="shared" si="36"/>
        <v>0</v>
      </c>
      <c r="M284">
        <f t="shared" si="37"/>
        <v>9</v>
      </c>
      <c r="N284">
        <f t="shared" si="38"/>
        <v>0</v>
      </c>
      <c r="O284">
        <f t="shared" si="39"/>
        <v>0</v>
      </c>
      <c r="P284">
        <f t="shared" si="40"/>
        <v>0</v>
      </c>
      <c r="Q284">
        <f t="shared" si="41"/>
        <v>3</v>
      </c>
    </row>
    <row r="285" spans="1:17" x14ac:dyDescent="0.25">
      <c r="A285" s="25" t="s">
        <v>5</v>
      </c>
      <c r="B285" t="s">
        <v>1</v>
      </c>
      <c r="C285" t="s">
        <v>1</v>
      </c>
      <c r="D285" t="s">
        <v>11</v>
      </c>
      <c r="E285" t="s">
        <v>10</v>
      </c>
      <c r="F285" s="25">
        <f>VLOOKUP($A285,ranks!$A$2:$B$12,2,FALSE)-VLOOKUP(B285,ranks!$A$2:$B$12,2,FALSE)</f>
        <v>-3</v>
      </c>
      <c r="G285" s="25">
        <f>VLOOKUP($A285,ranks!$A$2:$B$12,2,FALSE)-VLOOKUP(C285,ranks!$A$2:$B$12,2,FALSE)</f>
        <v>-3</v>
      </c>
      <c r="H285" s="25">
        <f>VLOOKUP($A285,ranks!$A$2:$B$12,2,FALSE)-VLOOKUP(D285,ranks!$A$2:$B$12,2,FALSE)</f>
        <v>4</v>
      </c>
      <c r="I285" s="25">
        <f>VLOOKUP($A285,ranks!$A$2:$B$12,2,FALSE)-VLOOKUP(E285,ranks!$A$2:$B$12,2,FALSE)</f>
        <v>1</v>
      </c>
      <c r="J285">
        <f t="shared" si="34"/>
        <v>9</v>
      </c>
      <c r="K285">
        <f t="shared" si="35"/>
        <v>9</v>
      </c>
      <c r="L285">
        <f t="shared" si="36"/>
        <v>16</v>
      </c>
      <c r="M285">
        <f t="shared" si="37"/>
        <v>1</v>
      </c>
      <c r="N285">
        <f t="shared" si="38"/>
        <v>3</v>
      </c>
      <c r="O285">
        <f t="shared" si="39"/>
        <v>3</v>
      </c>
      <c r="P285">
        <f t="shared" si="40"/>
        <v>4</v>
      </c>
      <c r="Q285">
        <f t="shared" si="41"/>
        <v>1</v>
      </c>
    </row>
    <row r="286" spans="1:17" x14ac:dyDescent="0.25">
      <c r="A286" s="25" t="s">
        <v>5</v>
      </c>
      <c r="B286" t="s">
        <v>11</v>
      </c>
      <c r="C286" t="s">
        <v>11</v>
      </c>
      <c r="D286" t="s">
        <v>11</v>
      </c>
      <c r="E286" t="s">
        <v>10</v>
      </c>
      <c r="F286" s="25">
        <f>VLOOKUP($A286,ranks!$A$2:$B$12,2,FALSE)-VLOOKUP(B286,ranks!$A$2:$B$12,2,FALSE)</f>
        <v>4</v>
      </c>
      <c r="G286" s="25">
        <f>VLOOKUP($A286,ranks!$A$2:$B$12,2,FALSE)-VLOOKUP(C286,ranks!$A$2:$B$12,2,FALSE)</f>
        <v>4</v>
      </c>
      <c r="H286" s="25">
        <f>VLOOKUP($A286,ranks!$A$2:$B$12,2,FALSE)-VLOOKUP(D286,ranks!$A$2:$B$12,2,FALSE)</f>
        <v>4</v>
      </c>
      <c r="I286" s="25">
        <f>VLOOKUP($A286,ranks!$A$2:$B$12,2,FALSE)-VLOOKUP(E286,ranks!$A$2:$B$12,2,FALSE)</f>
        <v>1</v>
      </c>
      <c r="J286">
        <f t="shared" si="34"/>
        <v>16</v>
      </c>
      <c r="K286">
        <f t="shared" si="35"/>
        <v>16</v>
      </c>
      <c r="L286">
        <f t="shared" si="36"/>
        <v>16</v>
      </c>
      <c r="M286">
        <f t="shared" si="37"/>
        <v>1</v>
      </c>
      <c r="N286">
        <f t="shared" si="38"/>
        <v>4</v>
      </c>
      <c r="O286">
        <f t="shared" si="39"/>
        <v>4</v>
      </c>
      <c r="P286">
        <f t="shared" si="40"/>
        <v>4</v>
      </c>
      <c r="Q286">
        <f t="shared" si="41"/>
        <v>1</v>
      </c>
    </row>
    <row r="287" spans="1:17" x14ac:dyDescent="0.25">
      <c r="A287" s="25" t="s">
        <v>11</v>
      </c>
      <c r="B287" t="s">
        <v>11</v>
      </c>
      <c r="C287" t="s">
        <v>11</v>
      </c>
      <c r="D287" t="s">
        <v>11</v>
      </c>
      <c r="E287" t="s">
        <v>10</v>
      </c>
      <c r="F287" s="25">
        <f>VLOOKUP($A287,ranks!$A$2:$B$12,2,FALSE)-VLOOKUP(B287,ranks!$A$2:$B$12,2,FALSE)</f>
        <v>0</v>
      </c>
      <c r="G287" s="25">
        <f>VLOOKUP($A287,ranks!$A$2:$B$12,2,FALSE)-VLOOKUP(C287,ranks!$A$2:$B$12,2,FALSE)</f>
        <v>0</v>
      </c>
      <c r="H287" s="25">
        <f>VLOOKUP($A287,ranks!$A$2:$B$12,2,FALSE)-VLOOKUP(D287,ranks!$A$2:$B$12,2,FALSE)</f>
        <v>0</v>
      </c>
      <c r="I287" s="25">
        <f>VLOOKUP($A287,ranks!$A$2:$B$12,2,FALSE)-VLOOKUP(E287,ranks!$A$2:$B$12,2,FALSE)</f>
        <v>-3</v>
      </c>
      <c r="J287">
        <f t="shared" si="34"/>
        <v>0</v>
      </c>
      <c r="K287">
        <f t="shared" si="35"/>
        <v>0</v>
      </c>
      <c r="L287">
        <f t="shared" si="36"/>
        <v>0</v>
      </c>
      <c r="M287">
        <f t="shared" si="37"/>
        <v>9</v>
      </c>
      <c r="N287">
        <f t="shared" si="38"/>
        <v>0</v>
      </c>
      <c r="O287">
        <f t="shared" si="39"/>
        <v>0</v>
      </c>
      <c r="P287">
        <f t="shared" si="40"/>
        <v>0</v>
      </c>
      <c r="Q287">
        <f t="shared" si="41"/>
        <v>3</v>
      </c>
    </row>
    <row r="288" spans="1:17" x14ac:dyDescent="0.25">
      <c r="A288" s="25" t="s">
        <v>5</v>
      </c>
      <c r="B288" t="s">
        <v>10</v>
      </c>
      <c r="C288" t="s">
        <v>5</v>
      </c>
      <c r="D288" t="s">
        <v>11</v>
      </c>
      <c r="E288" t="s">
        <v>10</v>
      </c>
      <c r="F288" s="25">
        <f>VLOOKUP($A288,ranks!$A$2:$B$12,2,FALSE)-VLOOKUP(B288,ranks!$A$2:$B$12,2,FALSE)</f>
        <v>1</v>
      </c>
      <c r="G288" s="25">
        <f>VLOOKUP($A288,ranks!$A$2:$B$12,2,FALSE)-VLOOKUP(C288,ranks!$A$2:$B$12,2,FALSE)</f>
        <v>0</v>
      </c>
      <c r="H288" s="25">
        <f>VLOOKUP($A288,ranks!$A$2:$B$12,2,FALSE)-VLOOKUP(D288,ranks!$A$2:$B$12,2,FALSE)</f>
        <v>4</v>
      </c>
      <c r="I288" s="25">
        <f>VLOOKUP($A288,ranks!$A$2:$B$12,2,FALSE)-VLOOKUP(E288,ranks!$A$2:$B$12,2,FALSE)</f>
        <v>1</v>
      </c>
      <c r="J288">
        <f t="shared" si="34"/>
        <v>1</v>
      </c>
      <c r="K288">
        <f t="shared" si="35"/>
        <v>0</v>
      </c>
      <c r="L288">
        <f t="shared" si="36"/>
        <v>16</v>
      </c>
      <c r="M288">
        <f t="shared" si="37"/>
        <v>1</v>
      </c>
      <c r="N288">
        <f t="shared" si="38"/>
        <v>1</v>
      </c>
      <c r="O288">
        <f t="shared" si="39"/>
        <v>0</v>
      </c>
      <c r="P288">
        <f t="shared" si="40"/>
        <v>4</v>
      </c>
      <c r="Q288">
        <f t="shared" si="41"/>
        <v>1</v>
      </c>
    </row>
    <row r="289" spans="1:17" x14ac:dyDescent="0.25">
      <c r="A289" s="25" t="s">
        <v>6</v>
      </c>
      <c r="B289" t="s">
        <v>8</v>
      </c>
      <c r="C289" t="s">
        <v>1</v>
      </c>
      <c r="D289" t="s">
        <v>11</v>
      </c>
      <c r="E289" t="s">
        <v>10</v>
      </c>
      <c r="F289" s="25">
        <f>VLOOKUP($A289,ranks!$A$2:$B$12,2,FALSE)-VLOOKUP(B289,ranks!$A$2:$B$12,2,FALSE)</f>
        <v>9</v>
      </c>
      <c r="G289" s="25">
        <f>VLOOKUP($A289,ranks!$A$2:$B$12,2,FALSE)-VLOOKUP(C289,ranks!$A$2:$B$12,2,FALSE)</f>
        <v>3</v>
      </c>
      <c r="H289" s="25">
        <f>VLOOKUP($A289,ranks!$A$2:$B$12,2,FALSE)-VLOOKUP(D289,ranks!$A$2:$B$12,2,FALSE)</f>
        <v>10</v>
      </c>
      <c r="I289" s="25">
        <f>VLOOKUP($A289,ranks!$A$2:$B$12,2,FALSE)-VLOOKUP(E289,ranks!$A$2:$B$12,2,FALSE)</f>
        <v>7</v>
      </c>
      <c r="J289">
        <f t="shared" si="34"/>
        <v>81</v>
      </c>
      <c r="K289">
        <f t="shared" si="35"/>
        <v>9</v>
      </c>
      <c r="L289">
        <f t="shared" si="36"/>
        <v>100</v>
      </c>
      <c r="M289">
        <f t="shared" si="37"/>
        <v>49</v>
      </c>
      <c r="N289">
        <f t="shared" si="38"/>
        <v>9</v>
      </c>
      <c r="O289">
        <f t="shared" si="39"/>
        <v>3</v>
      </c>
      <c r="P289">
        <f t="shared" si="40"/>
        <v>10</v>
      </c>
      <c r="Q289">
        <f t="shared" si="41"/>
        <v>7</v>
      </c>
    </row>
    <row r="290" spans="1:17" x14ac:dyDescent="0.25">
      <c r="A290" s="25" t="s">
        <v>5</v>
      </c>
      <c r="B290" t="s">
        <v>8</v>
      </c>
      <c r="C290" t="s">
        <v>11</v>
      </c>
      <c r="D290" t="s">
        <v>11</v>
      </c>
      <c r="E290" t="s">
        <v>10</v>
      </c>
      <c r="F290" s="25">
        <f>VLOOKUP($A290,ranks!$A$2:$B$12,2,FALSE)-VLOOKUP(B290,ranks!$A$2:$B$12,2,FALSE)</f>
        <v>3</v>
      </c>
      <c r="G290" s="25">
        <f>VLOOKUP($A290,ranks!$A$2:$B$12,2,FALSE)-VLOOKUP(C290,ranks!$A$2:$B$12,2,FALSE)</f>
        <v>4</v>
      </c>
      <c r="H290" s="25">
        <f>VLOOKUP($A290,ranks!$A$2:$B$12,2,FALSE)-VLOOKUP(D290,ranks!$A$2:$B$12,2,FALSE)</f>
        <v>4</v>
      </c>
      <c r="I290" s="25">
        <f>VLOOKUP($A290,ranks!$A$2:$B$12,2,FALSE)-VLOOKUP(E290,ranks!$A$2:$B$12,2,FALSE)</f>
        <v>1</v>
      </c>
      <c r="J290">
        <f t="shared" si="34"/>
        <v>9</v>
      </c>
      <c r="K290">
        <f t="shared" si="35"/>
        <v>16</v>
      </c>
      <c r="L290">
        <f t="shared" si="36"/>
        <v>16</v>
      </c>
      <c r="M290">
        <f t="shared" si="37"/>
        <v>1</v>
      </c>
      <c r="N290">
        <f t="shared" si="38"/>
        <v>3</v>
      </c>
      <c r="O290">
        <f t="shared" si="39"/>
        <v>4</v>
      </c>
      <c r="P290">
        <f t="shared" si="40"/>
        <v>4</v>
      </c>
      <c r="Q290">
        <f t="shared" si="41"/>
        <v>1</v>
      </c>
    </row>
    <row r="291" spans="1:17" x14ac:dyDescent="0.25">
      <c r="A291" s="25" t="s">
        <v>5</v>
      </c>
      <c r="B291" t="s">
        <v>11</v>
      </c>
      <c r="C291" t="s">
        <v>8</v>
      </c>
      <c r="D291" t="s">
        <v>11</v>
      </c>
      <c r="E291" t="s">
        <v>10</v>
      </c>
      <c r="F291" s="25">
        <f>VLOOKUP($A291,ranks!$A$2:$B$12,2,FALSE)-VLOOKUP(B291,ranks!$A$2:$B$12,2,FALSE)</f>
        <v>4</v>
      </c>
      <c r="G291" s="25">
        <f>VLOOKUP($A291,ranks!$A$2:$B$12,2,FALSE)-VLOOKUP(C291,ranks!$A$2:$B$12,2,FALSE)</f>
        <v>3</v>
      </c>
      <c r="H291" s="25">
        <f>VLOOKUP($A291,ranks!$A$2:$B$12,2,FALSE)-VLOOKUP(D291,ranks!$A$2:$B$12,2,FALSE)</f>
        <v>4</v>
      </c>
      <c r="I291" s="25">
        <f>VLOOKUP($A291,ranks!$A$2:$B$12,2,FALSE)-VLOOKUP(E291,ranks!$A$2:$B$12,2,FALSE)</f>
        <v>1</v>
      </c>
      <c r="J291">
        <f t="shared" si="34"/>
        <v>16</v>
      </c>
      <c r="K291">
        <f t="shared" si="35"/>
        <v>9</v>
      </c>
      <c r="L291">
        <f t="shared" si="36"/>
        <v>16</v>
      </c>
      <c r="M291">
        <f t="shared" si="37"/>
        <v>1</v>
      </c>
      <c r="N291">
        <f t="shared" si="38"/>
        <v>4</v>
      </c>
      <c r="O291">
        <f t="shared" si="39"/>
        <v>3</v>
      </c>
      <c r="P291">
        <f t="shared" si="40"/>
        <v>4</v>
      </c>
      <c r="Q291">
        <f t="shared" si="41"/>
        <v>1</v>
      </c>
    </row>
    <row r="292" spans="1:17" x14ac:dyDescent="0.25">
      <c r="A292" s="25" t="s">
        <v>5</v>
      </c>
      <c r="B292" t="s">
        <v>1</v>
      </c>
      <c r="C292" t="s">
        <v>5</v>
      </c>
      <c r="D292" t="s">
        <v>11</v>
      </c>
      <c r="E292" t="s">
        <v>10</v>
      </c>
      <c r="F292" s="25">
        <f>VLOOKUP($A292,ranks!$A$2:$B$12,2,FALSE)-VLOOKUP(B292,ranks!$A$2:$B$12,2,FALSE)</f>
        <v>-3</v>
      </c>
      <c r="G292" s="25">
        <f>VLOOKUP($A292,ranks!$A$2:$B$12,2,FALSE)-VLOOKUP(C292,ranks!$A$2:$B$12,2,FALSE)</f>
        <v>0</v>
      </c>
      <c r="H292" s="25">
        <f>VLOOKUP($A292,ranks!$A$2:$B$12,2,FALSE)-VLOOKUP(D292,ranks!$A$2:$B$12,2,FALSE)</f>
        <v>4</v>
      </c>
      <c r="I292" s="25">
        <f>VLOOKUP($A292,ranks!$A$2:$B$12,2,FALSE)-VLOOKUP(E292,ranks!$A$2:$B$12,2,FALSE)</f>
        <v>1</v>
      </c>
      <c r="J292">
        <f t="shared" si="34"/>
        <v>9</v>
      </c>
      <c r="K292">
        <f t="shared" si="35"/>
        <v>0</v>
      </c>
      <c r="L292">
        <f t="shared" si="36"/>
        <v>16</v>
      </c>
      <c r="M292">
        <f t="shared" si="37"/>
        <v>1</v>
      </c>
      <c r="N292">
        <f t="shared" si="38"/>
        <v>3</v>
      </c>
      <c r="O292">
        <f t="shared" si="39"/>
        <v>0</v>
      </c>
      <c r="P292">
        <f t="shared" si="40"/>
        <v>4</v>
      </c>
      <c r="Q292">
        <f t="shared" si="41"/>
        <v>1</v>
      </c>
    </row>
    <row r="293" spans="1:17" x14ac:dyDescent="0.25">
      <c r="A293" s="25" t="s">
        <v>8</v>
      </c>
      <c r="B293" t="s">
        <v>11</v>
      </c>
      <c r="C293" t="s">
        <v>11</v>
      </c>
      <c r="D293" t="s">
        <v>11</v>
      </c>
      <c r="E293" t="s">
        <v>10</v>
      </c>
      <c r="F293" s="25">
        <f>VLOOKUP($A293,ranks!$A$2:$B$12,2,FALSE)-VLOOKUP(B293,ranks!$A$2:$B$12,2,FALSE)</f>
        <v>1</v>
      </c>
      <c r="G293" s="25">
        <f>VLOOKUP($A293,ranks!$A$2:$B$12,2,FALSE)-VLOOKUP(C293,ranks!$A$2:$B$12,2,FALSE)</f>
        <v>1</v>
      </c>
      <c r="H293" s="25">
        <f>VLOOKUP($A293,ranks!$A$2:$B$12,2,FALSE)-VLOOKUP(D293,ranks!$A$2:$B$12,2,FALSE)</f>
        <v>1</v>
      </c>
      <c r="I293" s="25">
        <f>VLOOKUP($A293,ranks!$A$2:$B$12,2,FALSE)-VLOOKUP(E293,ranks!$A$2:$B$12,2,FALSE)</f>
        <v>-2</v>
      </c>
      <c r="J293">
        <f t="shared" si="34"/>
        <v>1</v>
      </c>
      <c r="K293">
        <f t="shared" si="35"/>
        <v>1</v>
      </c>
      <c r="L293">
        <f t="shared" si="36"/>
        <v>1</v>
      </c>
      <c r="M293">
        <f t="shared" si="37"/>
        <v>4</v>
      </c>
      <c r="N293">
        <f t="shared" si="38"/>
        <v>1</v>
      </c>
      <c r="O293">
        <f t="shared" si="39"/>
        <v>1</v>
      </c>
      <c r="P293">
        <f t="shared" si="40"/>
        <v>1</v>
      </c>
      <c r="Q293">
        <f t="shared" si="41"/>
        <v>2</v>
      </c>
    </row>
    <row r="294" spans="1:17" x14ac:dyDescent="0.25">
      <c r="A294" s="25" t="s">
        <v>3</v>
      </c>
      <c r="B294" t="s">
        <v>11</v>
      </c>
      <c r="C294" t="s">
        <v>11</v>
      </c>
      <c r="D294" t="s">
        <v>11</v>
      </c>
      <c r="E294" t="s">
        <v>10</v>
      </c>
      <c r="F294" s="25">
        <f>VLOOKUP($A294,ranks!$A$2:$B$12,2,FALSE)-VLOOKUP(B294,ranks!$A$2:$B$12,2,FALSE)</f>
        <v>6</v>
      </c>
      <c r="G294" s="25">
        <f>VLOOKUP($A294,ranks!$A$2:$B$12,2,FALSE)-VLOOKUP(C294,ranks!$A$2:$B$12,2,FALSE)</f>
        <v>6</v>
      </c>
      <c r="H294" s="25">
        <f>VLOOKUP($A294,ranks!$A$2:$B$12,2,FALSE)-VLOOKUP(D294,ranks!$A$2:$B$12,2,FALSE)</f>
        <v>6</v>
      </c>
      <c r="I294" s="25">
        <f>VLOOKUP($A294,ranks!$A$2:$B$12,2,FALSE)-VLOOKUP(E294,ranks!$A$2:$B$12,2,FALSE)</f>
        <v>3</v>
      </c>
      <c r="J294">
        <f t="shared" si="34"/>
        <v>36</v>
      </c>
      <c r="K294">
        <f t="shared" si="35"/>
        <v>36</v>
      </c>
      <c r="L294">
        <f t="shared" si="36"/>
        <v>36</v>
      </c>
      <c r="M294">
        <f t="shared" si="37"/>
        <v>9</v>
      </c>
      <c r="N294">
        <f t="shared" si="38"/>
        <v>6</v>
      </c>
      <c r="O294">
        <f t="shared" si="39"/>
        <v>6</v>
      </c>
      <c r="P294">
        <f t="shared" si="40"/>
        <v>6</v>
      </c>
      <c r="Q294">
        <f t="shared" si="41"/>
        <v>3</v>
      </c>
    </row>
    <row r="295" spans="1:17" x14ac:dyDescent="0.25">
      <c r="A295" s="25" t="s">
        <v>10</v>
      </c>
      <c r="B295" t="s">
        <v>5</v>
      </c>
      <c r="C295" t="s">
        <v>11</v>
      </c>
      <c r="D295" t="s">
        <v>11</v>
      </c>
      <c r="E295" t="s">
        <v>10</v>
      </c>
      <c r="F295" s="25">
        <f>VLOOKUP($A295,ranks!$A$2:$B$12,2,FALSE)-VLOOKUP(B295,ranks!$A$2:$B$12,2,FALSE)</f>
        <v>-1</v>
      </c>
      <c r="G295" s="25">
        <f>VLOOKUP($A295,ranks!$A$2:$B$12,2,FALSE)-VLOOKUP(C295,ranks!$A$2:$B$12,2,FALSE)</f>
        <v>3</v>
      </c>
      <c r="H295" s="25">
        <f>VLOOKUP($A295,ranks!$A$2:$B$12,2,FALSE)-VLOOKUP(D295,ranks!$A$2:$B$12,2,FALSE)</f>
        <v>3</v>
      </c>
      <c r="I295" s="25">
        <f>VLOOKUP($A295,ranks!$A$2:$B$12,2,FALSE)-VLOOKUP(E295,ranks!$A$2:$B$12,2,FALSE)</f>
        <v>0</v>
      </c>
      <c r="J295">
        <f t="shared" si="34"/>
        <v>1</v>
      </c>
      <c r="K295">
        <f t="shared" si="35"/>
        <v>9</v>
      </c>
      <c r="L295">
        <f t="shared" si="36"/>
        <v>9</v>
      </c>
      <c r="M295">
        <f t="shared" si="37"/>
        <v>0</v>
      </c>
      <c r="N295">
        <f t="shared" si="38"/>
        <v>1</v>
      </c>
      <c r="O295">
        <f t="shared" si="39"/>
        <v>3</v>
      </c>
      <c r="P295">
        <f t="shared" si="40"/>
        <v>3</v>
      </c>
      <c r="Q295">
        <f t="shared" si="41"/>
        <v>0</v>
      </c>
    </row>
    <row r="296" spans="1:17" x14ac:dyDescent="0.25">
      <c r="A296" s="25" t="s">
        <v>1</v>
      </c>
      <c r="B296" t="s">
        <v>5</v>
      </c>
      <c r="C296" t="s">
        <v>5</v>
      </c>
      <c r="D296" t="s">
        <v>11</v>
      </c>
      <c r="E296" t="s">
        <v>10</v>
      </c>
      <c r="F296" s="25">
        <f>VLOOKUP($A296,ranks!$A$2:$B$12,2,FALSE)-VLOOKUP(B296,ranks!$A$2:$B$12,2,FALSE)</f>
        <v>3</v>
      </c>
      <c r="G296" s="25">
        <f>VLOOKUP($A296,ranks!$A$2:$B$12,2,FALSE)-VLOOKUP(C296,ranks!$A$2:$B$12,2,FALSE)</f>
        <v>3</v>
      </c>
      <c r="H296" s="25">
        <f>VLOOKUP($A296,ranks!$A$2:$B$12,2,FALSE)-VLOOKUP(D296,ranks!$A$2:$B$12,2,FALSE)</f>
        <v>7</v>
      </c>
      <c r="I296" s="25">
        <f>VLOOKUP($A296,ranks!$A$2:$B$12,2,FALSE)-VLOOKUP(E296,ranks!$A$2:$B$12,2,FALSE)</f>
        <v>4</v>
      </c>
      <c r="J296">
        <f t="shared" si="34"/>
        <v>9</v>
      </c>
      <c r="K296">
        <f t="shared" si="35"/>
        <v>9</v>
      </c>
      <c r="L296">
        <f t="shared" si="36"/>
        <v>49</v>
      </c>
      <c r="M296">
        <f t="shared" si="37"/>
        <v>16</v>
      </c>
      <c r="N296">
        <f t="shared" si="38"/>
        <v>3</v>
      </c>
      <c r="O296">
        <f t="shared" si="39"/>
        <v>3</v>
      </c>
      <c r="P296">
        <f t="shared" si="40"/>
        <v>7</v>
      </c>
      <c r="Q296">
        <f t="shared" si="41"/>
        <v>4</v>
      </c>
    </row>
    <row r="297" spans="1:17" x14ac:dyDescent="0.25">
      <c r="A297" s="25" t="s">
        <v>11</v>
      </c>
      <c r="B297" t="s">
        <v>5</v>
      </c>
      <c r="C297" t="s">
        <v>11</v>
      </c>
      <c r="D297" t="s">
        <v>11</v>
      </c>
      <c r="E297" t="s">
        <v>10</v>
      </c>
      <c r="F297" s="25">
        <f>VLOOKUP($A297,ranks!$A$2:$B$12,2,FALSE)-VLOOKUP(B297,ranks!$A$2:$B$12,2,FALSE)</f>
        <v>-4</v>
      </c>
      <c r="G297" s="25">
        <f>VLOOKUP($A297,ranks!$A$2:$B$12,2,FALSE)-VLOOKUP(C297,ranks!$A$2:$B$12,2,FALSE)</f>
        <v>0</v>
      </c>
      <c r="H297" s="25">
        <f>VLOOKUP($A297,ranks!$A$2:$B$12,2,FALSE)-VLOOKUP(D297,ranks!$A$2:$B$12,2,FALSE)</f>
        <v>0</v>
      </c>
      <c r="I297" s="25">
        <f>VLOOKUP($A297,ranks!$A$2:$B$12,2,FALSE)-VLOOKUP(E297,ranks!$A$2:$B$12,2,FALSE)</f>
        <v>-3</v>
      </c>
      <c r="J297">
        <f t="shared" si="34"/>
        <v>16</v>
      </c>
      <c r="K297">
        <f t="shared" si="35"/>
        <v>0</v>
      </c>
      <c r="L297">
        <f t="shared" si="36"/>
        <v>0</v>
      </c>
      <c r="M297">
        <f t="shared" si="37"/>
        <v>9</v>
      </c>
      <c r="N297">
        <f t="shared" si="38"/>
        <v>4</v>
      </c>
      <c r="O297">
        <f t="shared" si="39"/>
        <v>0</v>
      </c>
      <c r="P297">
        <f t="shared" si="40"/>
        <v>0</v>
      </c>
      <c r="Q297">
        <f t="shared" si="41"/>
        <v>3</v>
      </c>
    </row>
    <row r="298" spans="1:17" x14ac:dyDescent="0.25">
      <c r="A298" s="25" t="s">
        <v>8</v>
      </c>
      <c r="B298" t="s">
        <v>5</v>
      </c>
      <c r="C298" t="s">
        <v>5</v>
      </c>
      <c r="D298" t="s">
        <v>11</v>
      </c>
      <c r="E298" t="s">
        <v>10</v>
      </c>
      <c r="F298" s="25">
        <f>VLOOKUP($A298,ranks!$A$2:$B$12,2,FALSE)-VLOOKUP(B298,ranks!$A$2:$B$12,2,FALSE)</f>
        <v>-3</v>
      </c>
      <c r="G298" s="25">
        <f>VLOOKUP($A298,ranks!$A$2:$B$12,2,FALSE)-VLOOKUP(C298,ranks!$A$2:$B$12,2,FALSE)</f>
        <v>-3</v>
      </c>
      <c r="H298" s="25">
        <f>VLOOKUP($A298,ranks!$A$2:$B$12,2,FALSE)-VLOOKUP(D298,ranks!$A$2:$B$12,2,FALSE)</f>
        <v>1</v>
      </c>
      <c r="I298" s="25">
        <f>VLOOKUP($A298,ranks!$A$2:$B$12,2,FALSE)-VLOOKUP(E298,ranks!$A$2:$B$12,2,FALSE)</f>
        <v>-2</v>
      </c>
      <c r="J298">
        <f t="shared" si="34"/>
        <v>9</v>
      </c>
      <c r="K298">
        <f t="shared" si="35"/>
        <v>9</v>
      </c>
      <c r="L298">
        <f t="shared" si="36"/>
        <v>1</v>
      </c>
      <c r="M298">
        <f t="shared" si="37"/>
        <v>4</v>
      </c>
      <c r="N298">
        <f t="shared" si="38"/>
        <v>3</v>
      </c>
      <c r="O298">
        <f t="shared" si="39"/>
        <v>3</v>
      </c>
      <c r="P298">
        <f t="shared" si="40"/>
        <v>1</v>
      </c>
      <c r="Q298">
        <f t="shared" si="41"/>
        <v>2</v>
      </c>
    </row>
    <row r="299" spans="1:17" x14ac:dyDescent="0.25">
      <c r="A299" s="25" t="s">
        <v>5</v>
      </c>
      <c r="B299" t="s">
        <v>3</v>
      </c>
      <c r="C299" t="s">
        <v>5</v>
      </c>
      <c r="D299" t="s">
        <v>11</v>
      </c>
      <c r="E299" t="s">
        <v>10</v>
      </c>
      <c r="F299" s="25">
        <f>VLOOKUP($A299,ranks!$A$2:$B$12,2,FALSE)-VLOOKUP(B299,ranks!$A$2:$B$12,2,FALSE)</f>
        <v>-2</v>
      </c>
      <c r="G299" s="25">
        <f>VLOOKUP($A299,ranks!$A$2:$B$12,2,FALSE)-VLOOKUP(C299,ranks!$A$2:$B$12,2,FALSE)</f>
        <v>0</v>
      </c>
      <c r="H299" s="25">
        <f>VLOOKUP($A299,ranks!$A$2:$B$12,2,FALSE)-VLOOKUP(D299,ranks!$A$2:$B$12,2,FALSE)</f>
        <v>4</v>
      </c>
      <c r="I299" s="25">
        <f>VLOOKUP($A299,ranks!$A$2:$B$12,2,FALSE)-VLOOKUP(E299,ranks!$A$2:$B$12,2,FALSE)</f>
        <v>1</v>
      </c>
      <c r="J299">
        <f t="shared" si="34"/>
        <v>4</v>
      </c>
      <c r="K299">
        <f t="shared" si="35"/>
        <v>0</v>
      </c>
      <c r="L299">
        <f t="shared" si="36"/>
        <v>16</v>
      </c>
      <c r="M299">
        <f t="shared" si="37"/>
        <v>1</v>
      </c>
      <c r="N299">
        <f t="shared" si="38"/>
        <v>2</v>
      </c>
      <c r="O299">
        <f t="shared" si="39"/>
        <v>0</v>
      </c>
      <c r="P299">
        <f t="shared" si="40"/>
        <v>4</v>
      </c>
      <c r="Q299">
        <f t="shared" si="41"/>
        <v>1</v>
      </c>
    </row>
    <row r="300" spans="1:17" x14ac:dyDescent="0.25">
      <c r="A300" s="25" t="s">
        <v>11</v>
      </c>
      <c r="B300" t="s">
        <v>1</v>
      </c>
      <c r="C300" t="s">
        <v>5</v>
      </c>
      <c r="D300" t="s">
        <v>11</v>
      </c>
      <c r="E300" t="s">
        <v>10</v>
      </c>
      <c r="F300" s="25">
        <f>VLOOKUP($A300,ranks!$A$2:$B$12,2,FALSE)-VLOOKUP(B300,ranks!$A$2:$B$12,2,FALSE)</f>
        <v>-7</v>
      </c>
      <c r="G300" s="25">
        <f>VLOOKUP($A300,ranks!$A$2:$B$12,2,FALSE)-VLOOKUP(C300,ranks!$A$2:$B$12,2,FALSE)</f>
        <v>-4</v>
      </c>
      <c r="H300" s="25">
        <f>VLOOKUP($A300,ranks!$A$2:$B$12,2,FALSE)-VLOOKUP(D300,ranks!$A$2:$B$12,2,FALSE)</f>
        <v>0</v>
      </c>
      <c r="I300" s="25">
        <f>VLOOKUP($A300,ranks!$A$2:$B$12,2,FALSE)-VLOOKUP(E300,ranks!$A$2:$B$12,2,FALSE)</f>
        <v>-3</v>
      </c>
      <c r="J300">
        <f t="shared" si="34"/>
        <v>49</v>
      </c>
      <c r="K300">
        <f t="shared" si="35"/>
        <v>16</v>
      </c>
      <c r="L300">
        <f t="shared" si="36"/>
        <v>0</v>
      </c>
      <c r="M300">
        <f t="shared" si="37"/>
        <v>9</v>
      </c>
      <c r="N300">
        <f t="shared" si="38"/>
        <v>7</v>
      </c>
      <c r="O300">
        <f t="shared" si="39"/>
        <v>4</v>
      </c>
      <c r="P300">
        <f t="shared" si="40"/>
        <v>0</v>
      </c>
      <c r="Q300">
        <f t="shared" si="41"/>
        <v>3</v>
      </c>
    </row>
    <row r="301" spans="1:17" x14ac:dyDescent="0.25">
      <c r="A301" s="25" t="s">
        <v>11</v>
      </c>
      <c r="B301" t="s">
        <v>8</v>
      </c>
      <c r="C301" t="s">
        <v>11</v>
      </c>
      <c r="D301" t="s">
        <v>11</v>
      </c>
      <c r="E301" t="s">
        <v>10</v>
      </c>
      <c r="F301" s="25">
        <f>VLOOKUP($A301,ranks!$A$2:$B$12,2,FALSE)-VLOOKUP(B301,ranks!$A$2:$B$12,2,FALSE)</f>
        <v>-1</v>
      </c>
      <c r="G301" s="25">
        <f>VLOOKUP($A301,ranks!$A$2:$B$12,2,FALSE)-VLOOKUP(C301,ranks!$A$2:$B$12,2,FALSE)</f>
        <v>0</v>
      </c>
      <c r="H301" s="25">
        <f>VLOOKUP($A301,ranks!$A$2:$B$12,2,FALSE)-VLOOKUP(D301,ranks!$A$2:$B$12,2,FALSE)</f>
        <v>0</v>
      </c>
      <c r="I301" s="25">
        <f>VLOOKUP($A301,ranks!$A$2:$B$12,2,FALSE)-VLOOKUP(E301,ranks!$A$2:$B$12,2,FALSE)</f>
        <v>-3</v>
      </c>
      <c r="J301">
        <f t="shared" si="34"/>
        <v>1</v>
      </c>
      <c r="K301">
        <f t="shared" si="35"/>
        <v>0</v>
      </c>
      <c r="L301">
        <f t="shared" si="36"/>
        <v>0</v>
      </c>
      <c r="M301">
        <f t="shared" si="37"/>
        <v>9</v>
      </c>
      <c r="N301">
        <f t="shared" si="38"/>
        <v>1</v>
      </c>
      <c r="O301">
        <f t="shared" si="39"/>
        <v>0</v>
      </c>
      <c r="P301">
        <f t="shared" si="40"/>
        <v>0</v>
      </c>
      <c r="Q301">
        <f t="shared" si="41"/>
        <v>3</v>
      </c>
    </row>
    <row r="302" spans="1:17" x14ac:dyDescent="0.25">
      <c r="A302" s="25" t="s">
        <v>8</v>
      </c>
      <c r="B302" t="s">
        <v>1</v>
      </c>
      <c r="C302" t="s">
        <v>1</v>
      </c>
      <c r="D302" t="s">
        <v>11</v>
      </c>
      <c r="E302" t="s">
        <v>10</v>
      </c>
      <c r="F302" s="25">
        <f>VLOOKUP($A302,ranks!$A$2:$B$12,2,FALSE)-VLOOKUP(B302,ranks!$A$2:$B$12,2,FALSE)</f>
        <v>-6</v>
      </c>
      <c r="G302" s="25">
        <f>VLOOKUP($A302,ranks!$A$2:$B$12,2,FALSE)-VLOOKUP(C302,ranks!$A$2:$B$12,2,FALSE)</f>
        <v>-6</v>
      </c>
      <c r="H302" s="25">
        <f>VLOOKUP($A302,ranks!$A$2:$B$12,2,FALSE)-VLOOKUP(D302,ranks!$A$2:$B$12,2,FALSE)</f>
        <v>1</v>
      </c>
      <c r="I302" s="25">
        <f>VLOOKUP($A302,ranks!$A$2:$B$12,2,FALSE)-VLOOKUP(E302,ranks!$A$2:$B$12,2,FALSE)</f>
        <v>-2</v>
      </c>
      <c r="J302">
        <f t="shared" si="34"/>
        <v>36</v>
      </c>
      <c r="K302">
        <f t="shared" si="35"/>
        <v>36</v>
      </c>
      <c r="L302">
        <f t="shared" si="36"/>
        <v>1</v>
      </c>
      <c r="M302">
        <f t="shared" si="37"/>
        <v>4</v>
      </c>
      <c r="N302">
        <f t="shared" si="38"/>
        <v>6</v>
      </c>
      <c r="O302">
        <f t="shared" si="39"/>
        <v>6</v>
      </c>
      <c r="P302">
        <f t="shared" si="40"/>
        <v>1</v>
      </c>
      <c r="Q302">
        <f t="shared" si="41"/>
        <v>2</v>
      </c>
    </row>
    <row r="303" spans="1:17" x14ac:dyDescent="0.25">
      <c r="A303" s="25" t="s">
        <v>6</v>
      </c>
      <c r="B303" t="s">
        <v>5</v>
      </c>
      <c r="C303" t="s">
        <v>5</v>
      </c>
      <c r="D303" t="s">
        <v>11</v>
      </c>
      <c r="E303" t="s">
        <v>10</v>
      </c>
      <c r="F303" s="25">
        <f>VLOOKUP($A303,ranks!$A$2:$B$12,2,FALSE)-VLOOKUP(B303,ranks!$A$2:$B$12,2,FALSE)</f>
        <v>6</v>
      </c>
      <c r="G303" s="25">
        <f>VLOOKUP($A303,ranks!$A$2:$B$12,2,FALSE)-VLOOKUP(C303,ranks!$A$2:$B$12,2,FALSE)</f>
        <v>6</v>
      </c>
      <c r="H303" s="25">
        <f>VLOOKUP($A303,ranks!$A$2:$B$12,2,FALSE)-VLOOKUP(D303,ranks!$A$2:$B$12,2,FALSE)</f>
        <v>10</v>
      </c>
      <c r="I303" s="25">
        <f>VLOOKUP($A303,ranks!$A$2:$B$12,2,FALSE)-VLOOKUP(E303,ranks!$A$2:$B$12,2,FALSE)</f>
        <v>7</v>
      </c>
      <c r="J303">
        <f t="shared" si="34"/>
        <v>36</v>
      </c>
      <c r="K303">
        <f t="shared" si="35"/>
        <v>36</v>
      </c>
      <c r="L303">
        <f t="shared" si="36"/>
        <v>100</v>
      </c>
      <c r="M303">
        <f t="shared" si="37"/>
        <v>49</v>
      </c>
      <c r="N303">
        <f t="shared" si="38"/>
        <v>6</v>
      </c>
      <c r="O303">
        <f t="shared" si="39"/>
        <v>6</v>
      </c>
      <c r="P303">
        <f t="shared" si="40"/>
        <v>10</v>
      </c>
      <c r="Q303">
        <f t="shared" si="41"/>
        <v>7</v>
      </c>
    </row>
    <row r="304" spans="1:17" x14ac:dyDescent="0.25">
      <c r="A304" s="25" t="s">
        <v>11</v>
      </c>
      <c r="B304" t="s">
        <v>11</v>
      </c>
      <c r="C304" t="s">
        <v>11</v>
      </c>
      <c r="D304" t="s">
        <v>11</v>
      </c>
      <c r="E304" t="s">
        <v>10</v>
      </c>
      <c r="F304" s="25">
        <f>VLOOKUP($A304,ranks!$A$2:$B$12,2,FALSE)-VLOOKUP(B304,ranks!$A$2:$B$12,2,FALSE)</f>
        <v>0</v>
      </c>
      <c r="G304" s="25">
        <f>VLOOKUP($A304,ranks!$A$2:$B$12,2,FALSE)-VLOOKUP(C304,ranks!$A$2:$B$12,2,FALSE)</f>
        <v>0</v>
      </c>
      <c r="H304" s="25">
        <f>VLOOKUP($A304,ranks!$A$2:$B$12,2,FALSE)-VLOOKUP(D304,ranks!$A$2:$B$12,2,FALSE)</f>
        <v>0</v>
      </c>
      <c r="I304" s="25">
        <f>VLOOKUP($A304,ranks!$A$2:$B$12,2,FALSE)-VLOOKUP(E304,ranks!$A$2:$B$12,2,FALSE)</f>
        <v>-3</v>
      </c>
      <c r="J304">
        <f t="shared" si="34"/>
        <v>0</v>
      </c>
      <c r="K304">
        <f t="shared" si="35"/>
        <v>0</v>
      </c>
      <c r="L304">
        <f t="shared" si="36"/>
        <v>0</v>
      </c>
      <c r="M304">
        <f t="shared" si="37"/>
        <v>9</v>
      </c>
      <c r="N304">
        <f t="shared" si="38"/>
        <v>0</v>
      </c>
      <c r="O304">
        <f t="shared" si="39"/>
        <v>0</v>
      </c>
      <c r="P304">
        <f t="shared" si="40"/>
        <v>0</v>
      </c>
      <c r="Q304">
        <f t="shared" si="41"/>
        <v>3</v>
      </c>
    </row>
    <row r="305" spans="1:17" x14ac:dyDescent="0.25">
      <c r="A305" s="25" t="s">
        <v>1</v>
      </c>
      <c r="B305" t="s">
        <v>1</v>
      </c>
      <c r="C305" t="s">
        <v>5</v>
      </c>
      <c r="D305" t="s">
        <v>11</v>
      </c>
      <c r="E305" t="s">
        <v>10</v>
      </c>
      <c r="F305" s="25">
        <f>VLOOKUP($A305,ranks!$A$2:$B$12,2,FALSE)-VLOOKUP(B305,ranks!$A$2:$B$12,2,FALSE)</f>
        <v>0</v>
      </c>
      <c r="G305" s="25">
        <f>VLOOKUP($A305,ranks!$A$2:$B$12,2,FALSE)-VLOOKUP(C305,ranks!$A$2:$B$12,2,FALSE)</f>
        <v>3</v>
      </c>
      <c r="H305" s="25">
        <f>VLOOKUP($A305,ranks!$A$2:$B$12,2,FALSE)-VLOOKUP(D305,ranks!$A$2:$B$12,2,FALSE)</f>
        <v>7</v>
      </c>
      <c r="I305" s="25">
        <f>VLOOKUP($A305,ranks!$A$2:$B$12,2,FALSE)-VLOOKUP(E305,ranks!$A$2:$B$12,2,FALSE)</f>
        <v>4</v>
      </c>
      <c r="J305">
        <f t="shared" si="34"/>
        <v>0</v>
      </c>
      <c r="K305">
        <f t="shared" si="35"/>
        <v>9</v>
      </c>
      <c r="L305">
        <f t="shared" si="36"/>
        <v>49</v>
      </c>
      <c r="M305">
        <f t="shared" si="37"/>
        <v>16</v>
      </c>
      <c r="N305">
        <f t="shared" si="38"/>
        <v>0</v>
      </c>
      <c r="O305">
        <f t="shared" si="39"/>
        <v>3</v>
      </c>
      <c r="P305">
        <f t="shared" si="40"/>
        <v>7</v>
      </c>
      <c r="Q305">
        <f t="shared" si="41"/>
        <v>4</v>
      </c>
    </row>
    <row r="306" spans="1:17" x14ac:dyDescent="0.25">
      <c r="A306" s="25" t="s">
        <v>11</v>
      </c>
      <c r="B306" t="s">
        <v>5</v>
      </c>
      <c r="C306" t="s">
        <v>11</v>
      </c>
      <c r="D306" t="s">
        <v>11</v>
      </c>
      <c r="E306" t="s">
        <v>10</v>
      </c>
      <c r="F306" s="25">
        <f>VLOOKUP($A306,ranks!$A$2:$B$12,2,FALSE)-VLOOKUP(B306,ranks!$A$2:$B$12,2,FALSE)</f>
        <v>-4</v>
      </c>
      <c r="G306" s="25">
        <f>VLOOKUP($A306,ranks!$A$2:$B$12,2,FALSE)-VLOOKUP(C306,ranks!$A$2:$B$12,2,FALSE)</f>
        <v>0</v>
      </c>
      <c r="H306" s="25">
        <f>VLOOKUP($A306,ranks!$A$2:$B$12,2,FALSE)-VLOOKUP(D306,ranks!$A$2:$B$12,2,FALSE)</f>
        <v>0</v>
      </c>
      <c r="I306" s="25">
        <f>VLOOKUP($A306,ranks!$A$2:$B$12,2,FALSE)-VLOOKUP(E306,ranks!$A$2:$B$12,2,FALSE)</f>
        <v>-3</v>
      </c>
      <c r="J306">
        <f t="shared" si="34"/>
        <v>16</v>
      </c>
      <c r="K306">
        <f t="shared" si="35"/>
        <v>0</v>
      </c>
      <c r="L306">
        <f t="shared" si="36"/>
        <v>0</v>
      </c>
      <c r="M306">
        <f t="shared" si="37"/>
        <v>9</v>
      </c>
      <c r="N306">
        <f t="shared" si="38"/>
        <v>4</v>
      </c>
      <c r="O306">
        <f t="shared" si="39"/>
        <v>0</v>
      </c>
      <c r="P306">
        <f t="shared" si="40"/>
        <v>0</v>
      </c>
      <c r="Q306">
        <f t="shared" si="41"/>
        <v>3</v>
      </c>
    </row>
    <row r="307" spans="1:17" x14ac:dyDescent="0.25">
      <c r="A307" s="25" t="s">
        <v>8</v>
      </c>
      <c r="B307" t="s">
        <v>11</v>
      </c>
      <c r="C307" t="s">
        <v>11</v>
      </c>
      <c r="D307" t="s">
        <v>11</v>
      </c>
      <c r="E307" t="s">
        <v>10</v>
      </c>
      <c r="F307" s="25">
        <f>VLOOKUP($A307,ranks!$A$2:$B$12,2,FALSE)-VLOOKUP(B307,ranks!$A$2:$B$12,2,FALSE)</f>
        <v>1</v>
      </c>
      <c r="G307" s="25">
        <f>VLOOKUP($A307,ranks!$A$2:$B$12,2,FALSE)-VLOOKUP(C307,ranks!$A$2:$B$12,2,FALSE)</f>
        <v>1</v>
      </c>
      <c r="H307" s="25">
        <f>VLOOKUP($A307,ranks!$A$2:$B$12,2,FALSE)-VLOOKUP(D307,ranks!$A$2:$B$12,2,FALSE)</f>
        <v>1</v>
      </c>
      <c r="I307" s="25">
        <f>VLOOKUP($A307,ranks!$A$2:$B$12,2,FALSE)-VLOOKUP(E307,ranks!$A$2:$B$12,2,FALSE)</f>
        <v>-2</v>
      </c>
      <c r="J307">
        <f t="shared" si="34"/>
        <v>1</v>
      </c>
      <c r="K307">
        <f t="shared" si="35"/>
        <v>1</v>
      </c>
      <c r="L307">
        <f t="shared" si="36"/>
        <v>1</v>
      </c>
      <c r="M307">
        <f t="shared" si="37"/>
        <v>4</v>
      </c>
      <c r="N307">
        <f t="shared" si="38"/>
        <v>1</v>
      </c>
      <c r="O307">
        <f t="shared" si="39"/>
        <v>1</v>
      </c>
      <c r="P307">
        <f t="shared" si="40"/>
        <v>1</v>
      </c>
      <c r="Q307">
        <f t="shared" si="41"/>
        <v>2</v>
      </c>
    </row>
    <row r="308" spans="1:17" x14ac:dyDescent="0.25">
      <c r="A308" s="25" t="s">
        <v>5</v>
      </c>
      <c r="B308" t="s">
        <v>5</v>
      </c>
      <c r="C308" t="s">
        <v>11</v>
      </c>
      <c r="D308" t="s">
        <v>11</v>
      </c>
      <c r="E308" t="s">
        <v>10</v>
      </c>
      <c r="F308" s="25">
        <f>VLOOKUP($A308,ranks!$A$2:$B$12,2,FALSE)-VLOOKUP(B308,ranks!$A$2:$B$12,2,FALSE)</f>
        <v>0</v>
      </c>
      <c r="G308" s="25">
        <f>VLOOKUP($A308,ranks!$A$2:$B$12,2,FALSE)-VLOOKUP(C308,ranks!$A$2:$B$12,2,FALSE)</f>
        <v>4</v>
      </c>
      <c r="H308" s="25">
        <f>VLOOKUP($A308,ranks!$A$2:$B$12,2,FALSE)-VLOOKUP(D308,ranks!$A$2:$B$12,2,FALSE)</f>
        <v>4</v>
      </c>
      <c r="I308" s="25">
        <f>VLOOKUP($A308,ranks!$A$2:$B$12,2,FALSE)-VLOOKUP(E308,ranks!$A$2:$B$12,2,FALSE)</f>
        <v>1</v>
      </c>
      <c r="J308">
        <f t="shared" si="34"/>
        <v>0</v>
      </c>
      <c r="K308">
        <f t="shared" si="35"/>
        <v>16</v>
      </c>
      <c r="L308">
        <f t="shared" si="36"/>
        <v>16</v>
      </c>
      <c r="M308">
        <f t="shared" si="37"/>
        <v>1</v>
      </c>
      <c r="N308">
        <f t="shared" si="38"/>
        <v>0</v>
      </c>
      <c r="O308">
        <f t="shared" si="39"/>
        <v>4</v>
      </c>
      <c r="P308">
        <f t="shared" si="40"/>
        <v>4</v>
      </c>
      <c r="Q308">
        <f t="shared" si="41"/>
        <v>1</v>
      </c>
    </row>
    <row r="309" spans="1:17" x14ac:dyDescent="0.25">
      <c r="A309" s="25" t="s">
        <v>10</v>
      </c>
      <c r="B309" t="s">
        <v>7</v>
      </c>
      <c r="C309" t="s">
        <v>11</v>
      </c>
      <c r="D309" t="s">
        <v>11</v>
      </c>
      <c r="E309" t="s">
        <v>10</v>
      </c>
      <c r="F309" s="25">
        <f>VLOOKUP($A309,ranks!$A$2:$B$12,2,FALSE)-VLOOKUP(B309,ranks!$A$2:$B$12,2,FALSE)</f>
        <v>-2</v>
      </c>
      <c r="G309" s="25">
        <f>VLOOKUP($A309,ranks!$A$2:$B$12,2,FALSE)-VLOOKUP(C309,ranks!$A$2:$B$12,2,FALSE)</f>
        <v>3</v>
      </c>
      <c r="H309" s="25">
        <f>VLOOKUP($A309,ranks!$A$2:$B$12,2,FALSE)-VLOOKUP(D309,ranks!$A$2:$B$12,2,FALSE)</f>
        <v>3</v>
      </c>
      <c r="I309" s="25">
        <f>VLOOKUP($A309,ranks!$A$2:$B$12,2,FALSE)-VLOOKUP(E309,ranks!$A$2:$B$12,2,FALSE)</f>
        <v>0</v>
      </c>
      <c r="J309">
        <f t="shared" si="34"/>
        <v>4</v>
      </c>
      <c r="K309">
        <f t="shared" si="35"/>
        <v>9</v>
      </c>
      <c r="L309">
        <f t="shared" si="36"/>
        <v>9</v>
      </c>
      <c r="M309">
        <f t="shared" si="37"/>
        <v>0</v>
      </c>
      <c r="N309">
        <f t="shared" si="38"/>
        <v>2</v>
      </c>
      <c r="O309">
        <f t="shared" si="39"/>
        <v>3</v>
      </c>
      <c r="P309">
        <f t="shared" si="40"/>
        <v>3</v>
      </c>
      <c r="Q309">
        <f t="shared" si="41"/>
        <v>0</v>
      </c>
    </row>
    <row r="310" spans="1:17" x14ac:dyDescent="0.25">
      <c r="A310" s="25" t="s">
        <v>5</v>
      </c>
      <c r="B310" t="s">
        <v>11</v>
      </c>
      <c r="C310" t="s">
        <v>8</v>
      </c>
      <c r="D310" t="s">
        <v>11</v>
      </c>
      <c r="E310" t="s">
        <v>10</v>
      </c>
      <c r="F310" s="25">
        <f>VLOOKUP($A310,ranks!$A$2:$B$12,2,FALSE)-VLOOKUP(B310,ranks!$A$2:$B$12,2,FALSE)</f>
        <v>4</v>
      </c>
      <c r="G310" s="25">
        <f>VLOOKUP($A310,ranks!$A$2:$B$12,2,FALSE)-VLOOKUP(C310,ranks!$A$2:$B$12,2,FALSE)</f>
        <v>3</v>
      </c>
      <c r="H310" s="25">
        <f>VLOOKUP($A310,ranks!$A$2:$B$12,2,FALSE)-VLOOKUP(D310,ranks!$A$2:$B$12,2,FALSE)</f>
        <v>4</v>
      </c>
      <c r="I310" s="25">
        <f>VLOOKUP($A310,ranks!$A$2:$B$12,2,FALSE)-VLOOKUP(E310,ranks!$A$2:$B$12,2,FALSE)</f>
        <v>1</v>
      </c>
      <c r="J310">
        <f t="shared" si="34"/>
        <v>16</v>
      </c>
      <c r="K310">
        <f t="shared" si="35"/>
        <v>9</v>
      </c>
      <c r="L310">
        <f t="shared" si="36"/>
        <v>16</v>
      </c>
      <c r="M310">
        <f t="shared" si="37"/>
        <v>1</v>
      </c>
      <c r="N310">
        <f t="shared" si="38"/>
        <v>4</v>
      </c>
      <c r="O310">
        <f t="shared" si="39"/>
        <v>3</v>
      </c>
      <c r="P310">
        <f t="shared" si="40"/>
        <v>4</v>
      </c>
      <c r="Q310">
        <f t="shared" si="41"/>
        <v>1</v>
      </c>
    </row>
    <row r="311" spans="1:17" x14ac:dyDescent="0.25">
      <c r="A311" s="25" t="s">
        <v>11</v>
      </c>
      <c r="B311" t="s">
        <v>5</v>
      </c>
      <c r="C311" t="s">
        <v>11</v>
      </c>
      <c r="D311" t="s">
        <v>11</v>
      </c>
      <c r="E311" t="s">
        <v>10</v>
      </c>
      <c r="F311" s="25">
        <f>VLOOKUP($A311,ranks!$A$2:$B$12,2,FALSE)-VLOOKUP(B311,ranks!$A$2:$B$12,2,FALSE)</f>
        <v>-4</v>
      </c>
      <c r="G311" s="25">
        <f>VLOOKUP($A311,ranks!$A$2:$B$12,2,FALSE)-VLOOKUP(C311,ranks!$A$2:$B$12,2,FALSE)</f>
        <v>0</v>
      </c>
      <c r="H311" s="25">
        <f>VLOOKUP($A311,ranks!$A$2:$B$12,2,FALSE)-VLOOKUP(D311,ranks!$A$2:$B$12,2,FALSE)</f>
        <v>0</v>
      </c>
      <c r="I311" s="25">
        <f>VLOOKUP($A311,ranks!$A$2:$B$12,2,FALSE)-VLOOKUP(E311,ranks!$A$2:$B$12,2,FALSE)</f>
        <v>-3</v>
      </c>
      <c r="J311">
        <f t="shared" si="34"/>
        <v>16</v>
      </c>
      <c r="K311">
        <f t="shared" si="35"/>
        <v>0</v>
      </c>
      <c r="L311">
        <f t="shared" si="36"/>
        <v>0</v>
      </c>
      <c r="M311">
        <f t="shared" si="37"/>
        <v>9</v>
      </c>
      <c r="N311">
        <f t="shared" si="38"/>
        <v>4</v>
      </c>
      <c r="O311">
        <f t="shared" si="39"/>
        <v>0</v>
      </c>
      <c r="P311">
        <f t="shared" si="40"/>
        <v>0</v>
      </c>
      <c r="Q311">
        <f t="shared" si="41"/>
        <v>3</v>
      </c>
    </row>
    <row r="312" spans="1:17" x14ac:dyDescent="0.25">
      <c r="A312" s="25" t="s">
        <v>5</v>
      </c>
      <c r="B312" t="s">
        <v>1</v>
      </c>
      <c r="C312" t="s">
        <v>1</v>
      </c>
      <c r="D312" t="s">
        <v>11</v>
      </c>
      <c r="E312" t="s">
        <v>10</v>
      </c>
      <c r="F312" s="25">
        <f>VLOOKUP($A312,ranks!$A$2:$B$12,2,FALSE)-VLOOKUP(B312,ranks!$A$2:$B$12,2,FALSE)</f>
        <v>-3</v>
      </c>
      <c r="G312" s="25">
        <f>VLOOKUP($A312,ranks!$A$2:$B$12,2,FALSE)-VLOOKUP(C312,ranks!$A$2:$B$12,2,FALSE)</f>
        <v>-3</v>
      </c>
      <c r="H312" s="25">
        <f>VLOOKUP($A312,ranks!$A$2:$B$12,2,FALSE)-VLOOKUP(D312,ranks!$A$2:$B$12,2,FALSE)</f>
        <v>4</v>
      </c>
      <c r="I312" s="25">
        <f>VLOOKUP($A312,ranks!$A$2:$B$12,2,FALSE)-VLOOKUP(E312,ranks!$A$2:$B$12,2,FALSE)</f>
        <v>1</v>
      </c>
      <c r="J312">
        <f t="shared" si="34"/>
        <v>9</v>
      </c>
      <c r="K312">
        <f t="shared" si="35"/>
        <v>9</v>
      </c>
      <c r="L312">
        <f t="shared" si="36"/>
        <v>16</v>
      </c>
      <c r="M312">
        <f t="shared" si="37"/>
        <v>1</v>
      </c>
      <c r="N312">
        <f t="shared" si="38"/>
        <v>3</v>
      </c>
      <c r="O312">
        <f t="shared" si="39"/>
        <v>3</v>
      </c>
      <c r="P312">
        <f t="shared" si="40"/>
        <v>4</v>
      </c>
      <c r="Q312">
        <f t="shared" si="41"/>
        <v>1</v>
      </c>
    </row>
    <row r="313" spans="1:17" x14ac:dyDescent="0.25">
      <c r="A313" s="25" t="s">
        <v>11</v>
      </c>
      <c r="B313" t="s">
        <v>11</v>
      </c>
      <c r="C313" t="s">
        <v>10</v>
      </c>
      <c r="D313" t="s">
        <v>11</v>
      </c>
      <c r="E313" t="s">
        <v>10</v>
      </c>
      <c r="F313" s="25">
        <f>VLOOKUP($A313,ranks!$A$2:$B$12,2,FALSE)-VLOOKUP(B313,ranks!$A$2:$B$12,2,FALSE)</f>
        <v>0</v>
      </c>
      <c r="G313" s="25">
        <f>VLOOKUP($A313,ranks!$A$2:$B$12,2,FALSE)-VLOOKUP(C313,ranks!$A$2:$B$12,2,FALSE)</f>
        <v>-3</v>
      </c>
      <c r="H313" s="25">
        <f>VLOOKUP($A313,ranks!$A$2:$B$12,2,FALSE)-VLOOKUP(D313,ranks!$A$2:$B$12,2,FALSE)</f>
        <v>0</v>
      </c>
      <c r="I313" s="25">
        <f>VLOOKUP($A313,ranks!$A$2:$B$12,2,FALSE)-VLOOKUP(E313,ranks!$A$2:$B$12,2,FALSE)</f>
        <v>-3</v>
      </c>
      <c r="J313">
        <f t="shared" si="34"/>
        <v>0</v>
      </c>
      <c r="K313">
        <f t="shared" si="35"/>
        <v>9</v>
      </c>
      <c r="L313">
        <f t="shared" si="36"/>
        <v>0</v>
      </c>
      <c r="M313">
        <f t="shared" si="37"/>
        <v>9</v>
      </c>
      <c r="N313">
        <f t="shared" si="38"/>
        <v>0</v>
      </c>
      <c r="O313">
        <f t="shared" si="39"/>
        <v>3</v>
      </c>
      <c r="P313">
        <f t="shared" si="40"/>
        <v>0</v>
      </c>
      <c r="Q313">
        <f t="shared" si="41"/>
        <v>3</v>
      </c>
    </row>
    <row r="314" spans="1:17" x14ac:dyDescent="0.25">
      <c r="A314" s="25" t="s">
        <v>8</v>
      </c>
      <c r="B314" t="s">
        <v>11</v>
      </c>
      <c r="C314" t="s">
        <v>11</v>
      </c>
      <c r="D314" t="s">
        <v>11</v>
      </c>
      <c r="E314" t="s">
        <v>10</v>
      </c>
      <c r="F314" s="25">
        <f>VLOOKUP($A314,ranks!$A$2:$B$12,2,FALSE)-VLOOKUP(B314,ranks!$A$2:$B$12,2,FALSE)</f>
        <v>1</v>
      </c>
      <c r="G314" s="25">
        <f>VLOOKUP($A314,ranks!$A$2:$B$12,2,FALSE)-VLOOKUP(C314,ranks!$A$2:$B$12,2,FALSE)</f>
        <v>1</v>
      </c>
      <c r="H314" s="25">
        <f>VLOOKUP($A314,ranks!$A$2:$B$12,2,FALSE)-VLOOKUP(D314,ranks!$A$2:$B$12,2,FALSE)</f>
        <v>1</v>
      </c>
      <c r="I314" s="25">
        <f>VLOOKUP($A314,ranks!$A$2:$B$12,2,FALSE)-VLOOKUP(E314,ranks!$A$2:$B$12,2,FALSE)</f>
        <v>-2</v>
      </c>
      <c r="J314">
        <f t="shared" si="34"/>
        <v>1</v>
      </c>
      <c r="K314">
        <f t="shared" si="35"/>
        <v>1</v>
      </c>
      <c r="L314">
        <f t="shared" si="36"/>
        <v>1</v>
      </c>
      <c r="M314">
        <f t="shared" si="37"/>
        <v>4</v>
      </c>
      <c r="N314">
        <f t="shared" si="38"/>
        <v>1</v>
      </c>
      <c r="O314">
        <f t="shared" si="39"/>
        <v>1</v>
      </c>
      <c r="P314">
        <f t="shared" si="40"/>
        <v>1</v>
      </c>
      <c r="Q314">
        <f t="shared" si="41"/>
        <v>2</v>
      </c>
    </row>
    <row r="315" spans="1:17" x14ac:dyDescent="0.25">
      <c r="A315" s="25" t="s">
        <v>8</v>
      </c>
      <c r="B315" t="s">
        <v>11</v>
      </c>
      <c r="C315" t="s">
        <v>8</v>
      </c>
      <c r="D315" t="s">
        <v>11</v>
      </c>
      <c r="E315" t="s">
        <v>10</v>
      </c>
      <c r="F315" s="25">
        <f>VLOOKUP($A315,ranks!$A$2:$B$12,2,FALSE)-VLOOKUP(B315,ranks!$A$2:$B$12,2,FALSE)</f>
        <v>1</v>
      </c>
      <c r="G315" s="25">
        <f>VLOOKUP($A315,ranks!$A$2:$B$12,2,FALSE)-VLOOKUP(C315,ranks!$A$2:$B$12,2,FALSE)</f>
        <v>0</v>
      </c>
      <c r="H315" s="25">
        <f>VLOOKUP($A315,ranks!$A$2:$B$12,2,FALSE)-VLOOKUP(D315,ranks!$A$2:$B$12,2,FALSE)</f>
        <v>1</v>
      </c>
      <c r="I315" s="25">
        <f>VLOOKUP($A315,ranks!$A$2:$B$12,2,FALSE)-VLOOKUP(E315,ranks!$A$2:$B$12,2,FALSE)</f>
        <v>-2</v>
      </c>
      <c r="J315">
        <f t="shared" si="34"/>
        <v>1</v>
      </c>
      <c r="K315">
        <f t="shared" si="35"/>
        <v>0</v>
      </c>
      <c r="L315">
        <f t="shared" si="36"/>
        <v>1</v>
      </c>
      <c r="M315">
        <f t="shared" si="37"/>
        <v>4</v>
      </c>
      <c r="N315">
        <f t="shared" si="38"/>
        <v>1</v>
      </c>
      <c r="O315">
        <f t="shared" si="39"/>
        <v>0</v>
      </c>
      <c r="P315">
        <f t="shared" si="40"/>
        <v>1</v>
      </c>
      <c r="Q315">
        <f t="shared" si="41"/>
        <v>2</v>
      </c>
    </row>
    <row r="316" spans="1:17" x14ac:dyDescent="0.25">
      <c r="A316" s="25" t="s">
        <v>11</v>
      </c>
      <c r="B316" t="s">
        <v>11</v>
      </c>
      <c r="C316" t="s">
        <v>11</v>
      </c>
      <c r="D316" t="s">
        <v>11</v>
      </c>
      <c r="E316" t="s">
        <v>10</v>
      </c>
      <c r="F316" s="25">
        <f>VLOOKUP($A316,ranks!$A$2:$B$12,2,FALSE)-VLOOKUP(B316,ranks!$A$2:$B$12,2,FALSE)</f>
        <v>0</v>
      </c>
      <c r="G316" s="25">
        <f>VLOOKUP($A316,ranks!$A$2:$B$12,2,FALSE)-VLOOKUP(C316,ranks!$A$2:$B$12,2,FALSE)</f>
        <v>0</v>
      </c>
      <c r="H316" s="25">
        <f>VLOOKUP($A316,ranks!$A$2:$B$12,2,FALSE)-VLOOKUP(D316,ranks!$A$2:$B$12,2,FALSE)</f>
        <v>0</v>
      </c>
      <c r="I316" s="25">
        <f>VLOOKUP($A316,ranks!$A$2:$B$12,2,FALSE)-VLOOKUP(E316,ranks!$A$2:$B$12,2,FALSE)</f>
        <v>-3</v>
      </c>
      <c r="J316">
        <f t="shared" si="34"/>
        <v>0</v>
      </c>
      <c r="K316">
        <f t="shared" si="35"/>
        <v>0</v>
      </c>
      <c r="L316">
        <f t="shared" si="36"/>
        <v>0</v>
      </c>
      <c r="M316">
        <f t="shared" si="37"/>
        <v>9</v>
      </c>
      <c r="N316">
        <f t="shared" si="38"/>
        <v>0</v>
      </c>
      <c r="O316">
        <f t="shared" si="39"/>
        <v>0</v>
      </c>
      <c r="P316">
        <f t="shared" si="40"/>
        <v>0</v>
      </c>
      <c r="Q316">
        <f t="shared" si="41"/>
        <v>3</v>
      </c>
    </row>
    <row r="317" spans="1:17" x14ac:dyDescent="0.25">
      <c r="A317" s="25" t="s">
        <v>7</v>
      </c>
      <c r="B317" t="s">
        <v>11</v>
      </c>
      <c r="C317" t="s">
        <v>3</v>
      </c>
      <c r="D317" t="s">
        <v>11</v>
      </c>
      <c r="E317" t="s">
        <v>10</v>
      </c>
      <c r="F317" s="25">
        <f>VLOOKUP($A317,ranks!$A$2:$B$12,2,FALSE)-VLOOKUP(B317,ranks!$A$2:$B$12,2,FALSE)</f>
        <v>5</v>
      </c>
      <c r="G317" s="25">
        <f>VLOOKUP($A317,ranks!$A$2:$B$12,2,FALSE)-VLOOKUP(C317,ranks!$A$2:$B$12,2,FALSE)</f>
        <v>-1</v>
      </c>
      <c r="H317" s="25">
        <f>VLOOKUP($A317,ranks!$A$2:$B$12,2,FALSE)-VLOOKUP(D317,ranks!$A$2:$B$12,2,FALSE)</f>
        <v>5</v>
      </c>
      <c r="I317" s="25">
        <f>VLOOKUP($A317,ranks!$A$2:$B$12,2,FALSE)-VLOOKUP(E317,ranks!$A$2:$B$12,2,FALSE)</f>
        <v>2</v>
      </c>
      <c r="J317">
        <f t="shared" si="34"/>
        <v>25</v>
      </c>
      <c r="K317">
        <f t="shared" si="35"/>
        <v>1</v>
      </c>
      <c r="L317">
        <f t="shared" si="36"/>
        <v>25</v>
      </c>
      <c r="M317">
        <f t="shared" si="37"/>
        <v>4</v>
      </c>
      <c r="N317">
        <f t="shared" si="38"/>
        <v>5</v>
      </c>
      <c r="O317">
        <f t="shared" si="39"/>
        <v>1</v>
      </c>
      <c r="P317">
        <f t="shared" si="40"/>
        <v>5</v>
      </c>
      <c r="Q317">
        <f t="shared" si="41"/>
        <v>2</v>
      </c>
    </row>
    <row r="318" spans="1:17" x14ac:dyDescent="0.25">
      <c r="A318" s="25" t="s">
        <v>4</v>
      </c>
      <c r="B318" t="s">
        <v>9</v>
      </c>
      <c r="C318" t="s">
        <v>5</v>
      </c>
      <c r="D318" t="s">
        <v>11</v>
      </c>
      <c r="E318" t="s">
        <v>10</v>
      </c>
      <c r="F318" s="25">
        <f>VLOOKUP($A318,ranks!$A$2:$B$12,2,FALSE)-VLOOKUP(B318,ranks!$A$2:$B$12,2,FALSE)</f>
        <v>6</v>
      </c>
      <c r="G318" s="25">
        <f>VLOOKUP($A318,ranks!$A$2:$B$12,2,FALSE)-VLOOKUP(C318,ranks!$A$2:$B$12,2,FALSE)</f>
        <v>4</v>
      </c>
      <c r="H318" s="25">
        <f>VLOOKUP($A318,ranks!$A$2:$B$12,2,FALSE)-VLOOKUP(D318,ranks!$A$2:$B$12,2,FALSE)</f>
        <v>8</v>
      </c>
      <c r="I318" s="25">
        <f>VLOOKUP($A318,ranks!$A$2:$B$12,2,FALSE)-VLOOKUP(E318,ranks!$A$2:$B$12,2,FALSE)</f>
        <v>5</v>
      </c>
      <c r="J318">
        <f t="shared" si="34"/>
        <v>36</v>
      </c>
      <c r="K318">
        <f t="shared" si="35"/>
        <v>16</v>
      </c>
      <c r="L318">
        <f t="shared" si="36"/>
        <v>64</v>
      </c>
      <c r="M318">
        <f t="shared" si="37"/>
        <v>25</v>
      </c>
      <c r="N318">
        <f t="shared" si="38"/>
        <v>6</v>
      </c>
      <c r="O318">
        <f t="shared" si="39"/>
        <v>4</v>
      </c>
      <c r="P318">
        <f t="shared" si="40"/>
        <v>8</v>
      </c>
      <c r="Q318">
        <f t="shared" si="41"/>
        <v>5</v>
      </c>
    </row>
    <row r="319" spans="1:17" x14ac:dyDescent="0.25">
      <c r="A319" s="25" t="s">
        <v>1</v>
      </c>
      <c r="B319" t="s">
        <v>11</v>
      </c>
      <c r="C319" t="s">
        <v>11</v>
      </c>
      <c r="D319" t="s">
        <v>11</v>
      </c>
      <c r="E319" t="s">
        <v>10</v>
      </c>
      <c r="F319" s="25">
        <f>VLOOKUP($A319,ranks!$A$2:$B$12,2,FALSE)-VLOOKUP(B319,ranks!$A$2:$B$12,2,FALSE)</f>
        <v>7</v>
      </c>
      <c r="G319" s="25">
        <f>VLOOKUP($A319,ranks!$A$2:$B$12,2,FALSE)-VLOOKUP(C319,ranks!$A$2:$B$12,2,FALSE)</f>
        <v>7</v>
      </c>
      <c r="H319" s="25">
        <f>VLOOKUP($A319,ranks!$A$2:$B$12,2,FALSE)-VLOOKUP(D319,ranks!$A$2:$B$12,2,FALSE)</f>
        <v>7</v>
      </c>
      <c r="I319" s="25">
        <f>VLOOKUP($A319,ranks!$A$2:$B$12,2,FALSE)-VLOOKUP(E319,ranks!$A$2:$B$12,2,FALSE)</f>
        <v>4</v>
      </c>
      <c r="J319">
        <f t="shared" si="34"/>
        <v>49</v>
      </c>
      <c r="K319">
        <f t="shared" si="35"/>
        <v>49</v>
      </c>
      <c r="L319">
        <f t="shared" si="36"/>
        <v>49</v>
      </c>
      <c r="M319">
        <f t="shared" si="37"/>
        <v>16</v>
      </c>
      <c r="N319">
        <f t="shared" si="38"/>
        <v>7</v>
      </c>
      <c r="O319">
        <f t="shared" si="39"/>
        <v>7</v>
      </c>
      <c r="P319">
        <f t="shared" si="40"/>
        <v>7</v>
      </c>
      <c r="Q319">
        <f t="shared" si="41"/>
        <v>4</v>
      </c>
    </row>
    <row r="320" spans="1:17" x14ac:dyDescent="0.25">
      <c r="A320" s="25" t="s">
        <v>1</v>
      </c>
      <c r="B320" t="s">
        <v>1</v>
      </c>
      <c r="C320" t="s">
        <v>1</v>
      </c>
      <c r="D320" t="s">
        <v>11</v>
      </c>
      <c r="E320" t="s">
        <v>10</v>
      </c>
      <c r="F320" s="25">
        <f>VLOOKUP($A320,ranks!$A$2:$B$12,2,FALSE)-VLOOKUP(B320,ranks!$A$2:$B$12,2,FALSE)</f>
        <v>0</v>
      </c>
      <c r="G320" s="25">
        <f>VLOOKUP($A320,ranks!$A$2:$B$12,2,FALSE)-VLOOKUP(C320,ranks!$A$2:$B$12,2,FALSE)</f>
        <v>0</v>
      </c>
      <c r="H320" s="25">
        <f>VLOOKUP($A320,ranks!$A$2:$B$12,2,FALSE)-VLOOKUP(D320,ranks!$A$2:$B$12,2,FALSE)</f>
        <v>7</v>
      </c>
      <c r="I320" s="25">
        <f>VLOOKUP($A320,ranks!$A$2:$B$12,2,FALSE)-VLOOKUP(E320,ranks!$A$2:$B$12,2,FALSE)</f>
        <v>4</v>
      </c>
      <c r="J320">
        <f t="shared" si="34"/>
        <v>0</v>
      </c>
      <c r="K320">
        <f t="shared" si="35"/>
        <v>0</v>
      </c>
      <c r="L320">
        <f t="shared" si="36"/>
        <v>49</v>
      </c>
      <c r="M320">
        <f t="shared" si="37"/>
        <v>16</v>
      </c>
      <c r="N320">
        <f t="shared" si="38"/>
        <v>0</v>
      </c>
      <c r="O320">
        <f t="shared" si="39"/>
        <v>0</v>
      </c>
      <c r="P320">
        <f t="shared" si="40"/>
        <v>7</v>
      </c>
      <c r="Q320">
        <f t="shared" si="41"/>
        <v>4</v>
      </c>
    </row>
    <row r="321" spans="1:17" x14ac:dyDescent="0.25">
      <c r="A321" s="25" t="s">
        <v>1</v>
      </c>
      <c r="B321" t="s">
        <v>11</v>
      </c>
      <c r="C321" t="s">
        <v>5</v>
      </c>
      <c r="D321" t="s">
        <v>11</v>
      </c>
      <c r="E321" t="s">
        <v>10</v>
      </c>
      <c r="F321" s="25">
        <f>VLOOKUP($A321,ranks!$A$2:$B$12,2,FALSE)-VLOOKUP(B321,ranks!$A$2:$B$12,2,FALSE)</f>
        <v>7</v>
      </c>
      <c r="G321" s="25">
        <f>VLOOKUP($A321,ranks!$A$2:$B$12,2,FALSE)-VLOOKUP(C321,ranks!$A$2:$B$12,2,FALSE)</f>
        <v>3</v>
      </c>
      <c r="H321" s="25">
        <f>VLOOKUP($A321,ranks!$A$2:$B$12,2,FALSE)-VLOOKUP(D321,ranks!$A$2:$B$12,2,FALSE)</f>
        <v>7</v>
      </c>
      <c r="I321" s="25">
        <f>VLOOKUP($A321,ranks!$A$2:$B$12,2,FALSE)-VLOOKUP(E321,ranks!$A$2:$B$12,2,FALSE)</f>
        <v>4</v>
      </c>
      <c r="J321">
        <f t="shared" si="34"/>
        <v>49</v>
      </c>
      <c r="K321">
        <f t="shared" si="35"/>
        <v>9</v>
      </c>
      <c r="L321">
        <f t="shared" si="36"/>
        <v>49</v>
      </c>
      <c r="M321">
        <f t="shared" si="37"/>
        <v>16</v>
      </c>
      <c r="N321">
        <f t="shared" si="38"/>
        <v>7</v>
      </c>
      <c r="O321">
        <f t="shared" si="39"/>
        <v>3</v>
      </c>
      <c r="P321">
        <f t="shared" si="40"/>
        <v>7</v>
      </c>
      <c r="Q321">
        <f t="shared" si="41"/>
        <v>4</v>
      </c>
    </row>
    <row r="322" spans="1:17" x14ac:dyDescent="0.25">
      <c r="A322" s="25" t="s">
        <v>5</v>
      </c>
      <c r="B322" t="s">
        <v>5</v>
      </c>
      <c r="C322" t="s">
        <v>11</v>
      </c>
      <c r="D322" t="s">
        <v>11</v>
      </c>
      <c r="E322" t="s">
        <v>10</v>
      </c>
      <c r="F322" s="25">
        <f>VLOOKUP($A322,ranks!$A$2:$B$12,2,FALSE)-VLOOKUP(B322,ranks!$A$2:$B$12,2,FALSE)</f>
        <v>0</v>
      </c>
      <c r="G322" s="25">
        <f>VLOOKUP($A322,ranks!$A$2:$B$12,2,FALSE)-VLOOKUP(C322,ranks!$A$2:$B$12,2,FALSE)</f>
        <v>4</v>
      </c>
      <c r="H322" s="25">
        <f>VLOOKUP($A322,ranks!$A$2:$B$12,2,FALSE)-VLOOKUP(D322,ranks!$A$2:$B$12,2,FALSE)</f>
        <v>4</v>
      </c>
      <c r="I322" s="25">
        <f>VLOOKUP($A322,ranks!$A$2:$B$12,2,FALSE)-VLOOKUP(E322,ranks!$A$2:$B$12,2,FALSE)</f>
        <v>1</v>
      </c>
      <c r="J322">
        <f t="shared" si="34"/>
        <v>0</v>
      </c>
      <c r="K322">
        <f t="shared" si="35"/>
        <v>16</v>
      </c>
      <c r="L322">
        <f t="shared" si="36"/>
        <v>16</v>
      </c>
      <c r="M322">
        <f t="shared" si="37"/>
        <v>1</v>
      </c>
      <c r="N322">
        <f t="shared" si="38"/>
        <v>0</v>
      </c>
      <c r="O322">
        <f t="shared" si="39"/>
        <v>4</v>
      </c>
      <c r="P322">
        <f t="shared" si="40"/>
        <v>4</v>
      </c>
      <c r="Q322">
        <f t="shared" si="41"/>
        <v>1</v>
      </c>
    </row>
    <row r="323" spans="1:17" x14ac:dyDescent="0.25">
      <c r="A323" s="25" t="s">
        <v>10</v>
      </c>
      <c r="B323" t="s">
        <v>1</v>
      </c>
      <c r="C323" t="s">
        <v>11</v>
      </c>
      <c r="D323" t="s">
        <v>11</v>
      </c>
      <c r="E323" t="s">
        <v>10</v>
      </c>
      <c r="F323" s="25">
        <f>VLOOKUP($A323,ranks!$A$2:$B$12,2,FALSE)-VLOOKUP(B323,ranks!$A$2:$B$12,2,FALSE)</f>
        <v>-4</v>
      </c>
      <c r="G323" s="25">
        <f>VLOOKUP($A323,ranks!$A$2:$B$12,2,FALSE)-VLOOKUP(C323,ranks!$A$2:$B$12,2,FALSE)</f>
        <v>3</v>
      </c>
      <c r="H323" s="25">
        <f>VLOOKUP($A323,ranks!$A$2:$B$12,2,FALSE)-VLOOKUP(D323,ranks!$A$2:$B$12,2,FALSE)</f>
        <v>3</v>
      </c>
      <c r="I323" s="25">
        <f>VLOOKUP($A323,ranks!$A$2:$B$12,2,FALSE)-VLOOKUP(E323,ranks!$A$2:$B$12,2,FALSE)</f>
        <v>0</v>
      </c>
      <c r="J323">
        <f t="shared" ref="J323:J386" si="42">F323^2</f>
        <v>16</v>
      </c>
      <c r="K323">
        <f t="shared" ref="K323:K386" si="43">G323^2</f>
        <v>9</v>
      </c>
      <c r="L323">
        <f t="shared" ref="L323:L386" si="44">H323^2</f>
        <v>9</v>
      </c>
      <c r="M323">
        <f t="shared" ref="M323:M386" si="45">I323^2</f>
        <v>0</v>
      </c>
      <c r="N323">
        <f t="shared" ref="N323:N386" si="46">ABS(F323)</f>
        <v>4</v>
      </c>
      <c r="O323">
        <f t="shared" ref="O323:O386" si="47">ABS(G323)</f>
        <v>3</v>
      </c>
      <c r="P323">
        <f t="shared" ref="P323:P386" si="48">ABS(H323)</f>
        <v>3</v>
      </c>
      <c r="Q323">
        <f t="shared" ref="Q323:Q386" si="49">ABS(I323)</f>
        <v>0</v>
      </c>
    </row>
    <row r="324" spans="1:17" x14ac:dyDescent="0.25">
      <c r="A324" s="25" t="s">
        <v>9</v>
      </c>
      <c r="B324" t="s">
        <v>8</v>
      </c>
      <c r="C324" t="s">
        <v>8</v>
      </c>
      <c r="D324" t="s">
        <v>11</v>
      </c>
      <c r="E324" t="s">
        <v>10</v>
      </c>
      <c r="F324" s="25">
        <f>VLOOKUP($A324,ranks!$A$2:$B$12,2,FALSE)-VLOOKUP(B324,ranks!$A$2:$B$12,2,FALSE)</f>
        <v>1</v>
      </c>
      <c r="G324" s="25">
        <f>VLOOKUP($A324,ranks!$A$2:$B$12,2,FALSE)-VLOOKUP(C324,ranks!$A$2:$B$12,2,FALSE)</f>
        <v>1</v>
      </c>
      <c r="H324" s="25">
        <f>VLOOKUP($A324,ranks!$A$2:$B$12,2,FALSE)-VLOOKUP(D324,ranks!$A$2:$B$12,2,FALSE)</f>
        <v>2</v>
      </c>
      <c r="I324" s="25">
        <f>VLOOKUP($A324,ranks!$A$2:$B$12,2,FALSE)-VLOOKUP(E324,ranks!$A$2:$B$12,2,FALSE)</f>
        <v>-1</v>
      </c>
      <c r="J324">
        <f t="shared" si="42"/>
        <v>1</v>
      </c>
      <c r="K324">
        <f t="shared" si="43"/>
        <v>1</v>
      </c>
      <c r="L324">
        <f t="shared" si="44"/>
        <v>4</v>
      </c>
      <c r="M324">
        <f t="shared" si="45"/>
        <v>1</v>
      </c>
      <c r="N324">
        <f t="shared" si="46"/>
        <v>1</v>
      </c>
      <c r="O324">
        <f t="shared" si="47"/>
        <v>1</v>
      </c>
      <c r="P324">
        <f t="shared" si="48"/>
        <v>2</v>
      </c>
      <c r="Q324">
        <f t="shared" si="49"/>
        <v>1</v>
      </c>
    </row>
    <row r="325" spans="1:17" x14ac:dyDescent="0.25">
      <c r="A325" s="25" t="s">
        <v>3</v>
      </c>
      <c r="B325" t="s">
        <v>8</v>
      </c>
      <c r="C325" t="s">
        <v>11</v>
      </c>
      <c r="D325" t="s">
        <v>11</v>
      </c>
      <c r="E325" t="s">
        <v>10</v>
      </c>
      <c r="F325" s="25">
        <f>VLOOKUP($A325,ranks!$A$2:$B$12,2,FALSE)-VLOOKUP(B325,ranks!$A$2:$B$12,2,FALSE)</f>
        <v>5</v>
      </c>
      <c r="G325" s="25">
        <f>VLOOKUP($A325,ranks!$A$2:$B$12,2,FALSE)-VLOOKUP(C325,ranks!$A$2:$B$12,2,FALSE)</f>
        <v>6</v>
      </c>
      <c r="H325" s="25">
        <f>VLOOKUP($A325,ranks!$A$2:$B$12,2,FALSE)-VLOOKUP(D325,ranks!$A$2:$B$12,2,FALSE)</f>
        <v>6</v>
      </c>
      <c r="I325" s="25">
        <f>VLOOKUP($A325,ranks!$A$2:$B$12,2,FALSE)-VLOOKUP(E325,ranks!$A$2:$B$12,2,FALSE)</f>
        <v>3</v>
      </c>
      <c r="J325">
        <f t="shared" si="42"/>
        <v>25</v>
      </c>
      <c r="K325">
        <f t="shared" si="43"/>
        <v>36</v>
      </c>
      <c r="L325">
        <f t="shared" si="44"/>
        <v>36</v>
      </c>
      <c r="M325">
        <f t="shared" si="45"/>
        <v>9</v>
      </c>
      <c r="N325">
        <f t="shared" si="46"/>
        <v>5</v>
      </c>
      <c r="O325">
        <f t="shared" si="47"/>
        <v>6</v>
      </c>
      <c r="P325">
        <f t="shared" si="48"/>
        <v>6</v>
      </c>
      <c r="Q325">
        <f t="shared" si="49"/>
        <v>3</v>
      </c>
    </row>
    <row r="326" spans="1:17" x14ac:dyDescent="0.25">
      <c r="A326" s="25" t="s">
        <v>11</v>
      </c>
      <c r="B326" t="s">
        <v>11</v>
      </c>
      <c r="C326" t="s">
        <v>11</v>
      </c>
      <c r="D326" t="s">
        <v>11</v>
      </c>
      <c r="E326" t="s">
        <v>10</v>
      </c>
      <c r="F326" s="25">
        <f>VLOOKUP($A326,ranks!$A$2:$B$12,2,FALSE)-VLOOKUP(B326,ranks!$A$2:$B$12,2,FALSE)</f>
        <v>0</v>
      </c>
      <c r="G326" s="25">
        <f>VLOOKUP($A326,ranks!$A$2:$B$12,2,FALSE)-VLOOKUP(C326,ranks!$A$2:$B$12,2,FALSE)</f>
        <v>0</v>
      </c>
      <c r="H326" s="25">
        <f>VLOOKUP($A326,ranks!$A$2:$B$12,2,FALSE)-VLOOKUP(D326,ranks!$A$2:$B$12,2,FALSE)</f>
        <v>0</v>
      </c>
      <c r="I326" s="25">
        <f>VLOOKUP($A326,ranks!$A$2:$B$12,2,FALSE)-VLOOKUP(E326,ranks!$A$2:$B$12,2,FALSE)</f>
        <v>-3</v>
      </c>
      <c r="J326">
        <f t="shared" si="42"/>
        <v>0</v>
      </c>
      <c r="K326">
        <f t="shared" si="43"/>
        <v>0</v>
      </c>
      <c r="L326">
        <f t="shared" si="44"/>
        <v>0</v>
      </c>
      <c r="M326">
        <f t="shared" si="45"/>
        <v>9</v>
      </c>
      <c r="N326">
        <f t="shared" si="46"/>
        <v>0</v>
      </c>
      <c r="O326">
        <f t="shared" si="47"/>
        <v>0</v>
      </c>
      <c r="P326">
        <f t="shared" si="48"/>
        <v>0</v>
      </c>
      <c r="Q326">
        <f t="shared" si="49"/>
        <v>3</v>
      </c>
    </row>
    <row r="327" spans="1:17" x14ac:dyDescent="0.25">
      <c r="A327" s="25" t="s">
        <v>2</v>
      </c>
      <c r="B327" t="s">
        <v>8</v>
      </c>
      <c r="C327" t="s">
        <v>8</v>
      </c>
      <c r="D327" t="s">
        <v>11</v>
      </c>
      <c r="E327" t="s">
        <v>10</v>
      </c>
      <c r="F327" s="25">
        <f>VLOOKUP($A327,ranks!$A$2:$B$12,2,FALSE)-VLOOKUP(B327,ranks!$A$2:$B$12,2,FALSE)</f>
        <v>8</v>
      </c>
      <c r="G327" s="25">
        <f>VLOOKUP($A327,ranks!$A$2:$B$12,2,FALSE)-VLOOKUP(C327,ranks!$A$2:$B$12,2,FALSE)</f>
        <v>8</v>
      </c>
      <c r="H327" s="25">
        <f>VLOOKUP($A327,ranks!$A$2:$B$12,2,FALSE)-VLOOKUP(D327,ranks!$A$2:$B$12,2,FALSE)</f>
        <v>9</v>
      </c>
      <c r="I327" s="25">
        <f>VLOOKUP($A327,ranks!$A$2:$B$12,2,FALSE)-VLOOKUP(E327,ranks!$A$2:$B$12,2,FALSE)</f>
        <v>6</v>
      </c>
      <c r="J327">
        <f t="shared" si="42"/>
        <v>64</v>
      </c>
      <c r="K327">
        <f t="shared" si="43"/>
        <v>64</v>
      </c>
      <c r="L327">
        <f t="shared" si="44"/>
        <v>81</v>
      </c>
      <c r="M327">
        <f t="shared" si="45"/>
        <v>36</v>
      </c>
      <c r="N327">
        <f t="shared" si="46"/>
        <v>8</v>
      </c>
      <c r="O327">
        <f t="shared" si="47"/>
        <v>8</v>
      </c>
      <c r="P327">
        <f t="shared" si="48"/>
        <v>9</v>
      </c>
      <c r="Q327">
        <f t="shared" si="49"/>
        <v>6</v>
      </c>
    </row>
    <row r="328" spans="1:17" x14ac:dyDescent="0.25">
      <c r="A328" s="25" t="s">
        <v>11</v>
      </c>
      <c r="B328" t="s">
        <v>11</v>
      </c>
      <c r="C328" t="s">
        <v>11</v>
      </c>
      <c r="D328" t="s">
        <v>11</v>
      </c>
      <c r="E328" t="s">
        <v>10</v>
      </c>
      <c r="F328" s="25">
        <f>VLOOKUP($A328,ranks!$A$2:$B$12,2,FALSE)-VLOOKUP(B328,ranks!$A$2:$B$12,2,FALSE)</f>
        <v>0</v>
      </c>
      <c r="G328" s="25">
        <f>VLOOKUP($A328,ranks!$A$2:$B$12,2,FALSE)-VLOOKUP(C328,ranks!$A$2:$B$12,2,FALSE)</f>
        <v>0</v>
      </c>
      <c r="H328" s="25">
        <f>VLOOKUP($A328,ranks!$A$2:$B$12,2,FALSE)-VLOOKUP(D328,ranks!$A$2:$B$12,2,FALSE)</f>
        <v>0</v>
      </c>
      <c r="I328" s="25">
        <f>VLOOKUP($A328,ranks!$A$2:$B$12,2,FALSE)-VLOOKUP(E328,ranks!$A$2:$B$12,2,FALSE)</f>
        <v>-3</v>
      </c>
      <c r="J328">
        <f t="shared" si="42"/>
        <v>0</v>
      </c>
      <c r="K328">
        <f t="shared" si="43"/>
        <v>0</v>
      </c>
      <c r="L328">
        <f t="shared" si="44"/>
        <v>0</v>
      </c>
      <c r="M328">
        <f t="shared" si="45"/>
        <v>9</v>
      </c>
      <c r="N328">
        <f t="shared" si="46"/>
        <v>0</v>
      </c>
      <c r="O328">
        <f t="shared" si="47"/>
        <v>0</v>
      </c>
      <c r="P328">
        <f t="shared" si="48"/>
        <v>0</v>
      </c>
      <c r="Q328">
        <f t="shared" si="49"/>
        <v>3</v>
      </c>
    </row>
    <row r="329" spans="1:17" x14ac:dyDescent="0.25">
      <c r="A329" s="25" t="s">
        <v>11</v>
      </c>
      <c r="B329" t="s">
        <v>8</v>
      </c>
      <c r="C329" t="s">
        <v>1</v>
      </c>
      <c r="D329" t="s">
        <v>11</v>
      </c>
      <c r="E329" t="s">
        <v>10</v>
      </c>
      <c r="F329" s="25">
        <f>VLOOKUP($A329,ranks!$A$2:$B$12,2,FALSE)-VLOOKUP(B329,ranks!$A$2:$B$12,2,FALSE)</f>
        <v>-1</v>
      </c>
      <c r="G329" s="25">
        <f>VLOOKUP($A329,ranks!$A$2:$B$12,2,FALSE)-VLOOKUP(C329,ranks!$A$2:$B$12,2,FALSE)</f>
        <v>-7</v>
      </c>
      <c r="H329" s="25">
        <f>VLOOKUP($A329,ranks!$A$2:$B$12,2,FALSE)-VLOOKUP(D329,ranks!$A$2:$B$12,2,FALSE)</f>
        <v>0</v>
      </c>
      <c r="I329" s="25">
        <f>VLOOKUP($A329,ranks!$A$2:$B$12,2,FALSE)-VLOOKUP(E329,ranks!$A$2:$B$12,2,FALSE)</f>
        <v>-3</v>
      </c>
      <c r="J329">
        <f t="shared" si="42"/>
        <v>1</v>
      </c>
      <c r="K329">
        <f t="shared" si="43"/>
        <v>49</v>
      </c>
      <c r="L329">
        <f t="shared" si="44"/>
        <v>0</v>
      </c>
      <c r="M329">
        <f t="shared" si="45"/>
        <v>9</v>
      </c>
      <c r="N329">
        <f t="shared" si="46"/>
        <v>1</v>
      </c>
      <c r="O329">
        <f t="shared" si="47"/>
        <v>7</v>
      </c>
      <c r="P329">
        <f t="shared" si="48"/>
        <v>0</v>
      </c>
      <c r="Q329">
        <f t="shared" si="49"/>
        <v>3</v>
      </c>
    </row>
    <row r="330" spans="1:17" x14ac:dyDescent="0.25">
      <c r="A330" s="25" t="s">
        <v>5</v>
      </c>
      <c r="B330" t="s">
        <v>11</v>
      </c>
      <c r="C330" t="s">
        <v>11</v>
      </c>
      <c r="D330" t="s">
        <v>11</v>
      </c>
      <c r="E330" t="s">
        <v>10</v>
      </c>
      <c r="F330" s="25">
        <f>VLOOKUP($A330,ranks!$A$2:$B$12,2,FALSE)-VLOOKUP(B330,ranks!$A$2:$B$12,2,FALSE)</f>
        <v>4</v>
      </c>
      <c r="G330" s="25">
        <f>VLOOKUP($A330,ranks!$A$2:$B$12,2,FALSE)-VLOOKUP(C330,ranks!$A$2:$B$12,2,FALSE)</f>
        <v>4</v>
      </c>
      <c r="H330" s="25">
        <f>VLOOKUP($A330,ranks!$A$2:$B$12,2,FALSE)-VLOOKUP(D330,ranks!$A$2:$B$12,2,FALSE)</f>
        <v>4</v>
      </c>
      <c r="I330" s="25">
        <f>VLOOKUP($A330,ranks!$A$2:$B$12,2,FALSE)-VLOOKUP(E330,ranks!$A$2:$B$12,2,FALSE)</f>
        <v>1</v>
      </c>
      <c r="J330">
        <f t="shared" si="42"/>
        <v>16</v>
      </c>
      <c r="K330">
        <f t="shared" si="43"/>
        <v>16</v>
      </c>
      <c r="L330">
        <f t="shared" si="44"/>
        <v>16</v>
      </c>
      <c r="M330">
        <f t="shared" si="45"/>
        <v>1</v>
      </c>
      <c r="N330">
        <f t="shared" si="46"/>
        <v>4</v>
      </c>
      <c r="O330">
        <f t="shared" si="47"/>
        <v>4</v>
      </c>
      <c r="P330">
        <f t="shared" si="48"/>
        <v>4</v>
      </c>
      <c r="Q330">
        <f t="shared" si="49"/>
        <v>1</v>
      </c>
    </row>
    <row r="331" spans="1:17" x14ac:dyDescent="0.25">
      <c r="A331" s="25" t="s">
        <v>2</v>
      </c>
      <c r="B331" t="s">
        <v>11</v>
      </c>
      <c r="C331" t="s">
        <v>11</v>
      </c>
      <c r="D331" t="s">
        <v>11</v>
      </c>
      <c r="E331" t="s">
        <v>10</v>
      </c>
      <c r="F331" s="25">
        <f>VLOOKUP($A331,ranks!$A$2:$B$12,2,FALSE)-VLOOKUP(B331,ranks!$A$2:$B$12,2,FALSE)</f>
        <v>9</v>
      </c>
      <c r="G331" s="25">
        <f>VLOOKUP($A331,ranks!$A$2:$B$12,2,FALSE)-VLOOKUP(C331,ranks!$A$2:$B$12,2,FALSE)</f>
        <v>9</v>
      </c>
      <c r="H331" s="25">
        <f>VLOOKUP($A331,ranks!$A$2:$B$12,2,FALSE)-VLOOKUP(D331,ranks!$A$2:$B$12,2,FALSE)</f>
        <v>9</v>
      </c>
      <c r="I331" s="25">
        <f>VLOOKUP($A331,ranks!$A$2:$B$12,2,FALSE)-VLOOKUP(E331,ranks!$A$2:$B$12,2,FALSE)</f>
        <v>6</v>
      </c>
      <c r="J331">
        <f t="shared" si="42"/>
        <v>81</v>
      </c>
      <c r="K331">
        <f t="shared" si="43"/>
        <v>81</v>
      </c>
      <c r="L331">
        <f t="shared" si="44"/>
        <v>81</v>
      </c>
      <c r="M331">
        <f t="shared" si="45"/>
        <v>36</v>
      </c>
      <c r="N331">
        <f t="shared" si="46"/>
        <v>9</v>
      </c>
      <c r="O331">
        <f t="shared" si="47"/>
        <v>9</v>
      </c>
      <c r="P331">
        <f t="shared" si="48"/>
        <v>9</v>
      </c>
      <c r="Q331">
        <f t="shared" si="49"/>
        <v>6</v>
      </c>
    </row>
    <row r="332" spans="1:17" x14ac:dyDescent="0.25">
      <c r="A332" s="25" t="s">
        <v>11</v>
      </c>
      <c r="B332" t="s">
        <v>5</v>
      </c>
      <c r="C332" t="s">
        <v>5</v>
      </c>
      <c r="D332" t="s">
        <v>11</v>
      </c>
      <c r="E332" t="s">
        <v>10</v>
      </c>
      <c r="F332" s="25">
        <f>VLOOKUP($A332,ranks!$A$2:$B$12,2,FALSE)-VLOOKUP(B332,ranks!$A$2:$B$12,2,FALSE)</f>
        <v>-4</v>
      </c>
      <c r="G332" s="25">
        <f>VLOOKUP($A332,ranks!$A$2:$B$12,2,FALSE)-VLOOKUP(C332,ranks!$A$2:$B$12,2,FALSE)</f>
        <v>-4</v>
      </c>
      <c r="H332" s="25">
        <f>VLOOKUP($A332,ranks!$A$2:$B$12,2,FALSE)-VLOOKUP(D332,ranks!$A$2:$B$12,2,FALSE)</f>
        <v>0</v>
      </c>
      <c r="I332" s="25">
        <f>VLOOKUP($A332,ranks!$A$2:$B$12,2,FALSE)-VLOOKUP(E332,ranks!$A$2:$B$12,2,FALSE)</f>
        <v>-3</v>
      </c>
      <c r="J332">
        <f t="shared" si="42"/>
        <v>16</v>
      </c>
      <c r="K332">
        <f t="shared" si="43"/>
        <v>16</v>
      </c>
      <c r="L332">
        <f t="shared" si="44"/>
        <v>0</v>
      </c>
      <c r="M332">
        <f t="shared" si="45"/>
        <v>9</v>
      </c>
      <c r="N332">
        <f t="shared" si="46"/>
        <v>4</v>
      </c>
      <c r="O332">
        <f t="shared" si="47"/>
        <v>4</v>
      </c>
      <c r="P332">
        <f t="shared" si="48"/>
        <v>0</v>
      </c>
      <c r="Q332">
        <f t="shared" si="49"/>
        <v>3</v>
      </c>
    </row>
    <row r="333" spans="1:17" x14ac:dyDescent="0.25">
      <c r="A333" s="25" t="s">
        <v>11</v>
      </c>
      <c r="B333" t="s">
        <v>11</v>
      </c>
      <c r="C333" t="s">
        <v>11</v>
      </c>
      <c r="D333" t="s">
        <v>11</v>
      </c>
      <c r="E333" t="s">
        <v>10</v>
      </c>
      <c r="F333" s="25">
        <f>VLOOKUP($A333,ranks!$A$2:$B$12,2,FALSE)-VLOOKUP(B333,ranks!$A$2:$B$12,2,FALSE)</f>
        <v>0</v>
      </c>
      <c r="G333" s="25">
        <f>VLOOKUP($A333,ranks!$A$2:$B$12,2,FALSE)-VLOOKUP(C333,ranks!$A$2:$B$12,2,FALSE)</f>
        <v>0</v>
      </c>
      <c r="H333" s="25">
        <f>VLOOKUP($A333,ranks!$A$2:$B$12,2,FALSE)-VLOOKUP(D333,ranks!$A$2:$B$12,2,FALSE)</f>
        <v>0</v>
      </c>
      <c r="I333" s="25">
        <f>VLOOKUP($A333,ranks!$A$2:$B$12,2,FALSE)-VLOOKUP(E333,ranks!$A$2:$B$12,2,FALSE)</f>
        <v>-3</v>
      </c>
      <c r="J333">
        <f t="shared" si="42"/>
        <v>0</v>
      </c>
      <c r="K333">
        <f t="shared" si="43"/>
        <v>0</v>
      </c>
      <c r="L333">
        <f t="shared" si="44"/>
        <v>0</v>
      </c>
      <c r="M333">
        <f t="shared" si="45"/>
        <v>9</v>
      </c>
      <c r="N333">
        <f t="shared" si="46"/>
        <v>0</v>
      </c>
      <c r="O333">
        <f t="shared" si="47"/>
        <v>0</v>
      </c>
      <c r="P333">
        <f t="shared" si="48"/>
        <v>0</v>
      </c>
      <c r="Q333">
        <f t="shared" si="49"/>
        <v>3</v>
      </c>
    </row>
    <row r="334" spans="1:17" x14ac:dyDescent="0.25">
      <c r="A334" s="25" t="s">
        <v>8</v>
      </c>
      <c r="B334" t="s">
        <v>11</v>
      </c>
      <c r="C334" t="s">
        <v>11</v>
      </c>
      <c r="D334" t="s">
        <v>11</v>
      </c>
      <c r="E334" t="s">
        <v>10</v>
      </c>
      <c r="F334" s="25">
        <f>VLOOKUP($A334,ranks!$A$2:$B$12,2,FALSE)-VLOOKUP(B334,ranks!$A$2:$B$12,2,FALSE)</f>
        <v>1</v>
      </c>
      <c r="G334" s="25">
        <f>VLOOKUP($A334,ranks!$A$2:$B$12,2,FALSE)-VLOOKUP(C334,ranks!$A$2:$B$12,2,FALSE)</f>
        <v>1</v>
      </c>
      <c r="H334" s="25">
        <f>VLOOKUP($A334,ranks!$A$2:$B$12,2,FALSE)-VLOOKUP(D334,ranks!$A$2:$B$12,2,FALSE)</f>
        <v>1</v>
      </c>
      <c r="I334" s="25">
        <f>VLOOKUP($A334,ranks!$A$2:$B$12,2,FALSE)-VLOOKUP(E334,ranks!$A$2:$B$12,2,FALSE)</f>
        <v>-2</v>
      </c>
      <c r="J334">
        <f t="shared" si="42"/>
        <v>1</v>
      </c>
      <c r="K334">
        <f t="shared" si="43"/>
        <v>1</v>
      </c>
      <c r="L334">
        <f t="shared" si="44"/>
        <v>1</v>
      </c>
      <c r="M334">
        <f t="shared" si="45"/>
        <v>4</v>
      </c>
      <c r="N334">
        <f t="shared" si="46"/>
        <v>1</v>
      </c>
      <c r="O334">
        <f t="shared" si="47"/>
        <v>1</v>
      </c>
      <c r="P334">
        <f t="shared" si="48"/>
        <v>1</v>
      </c>
      <c r="Q334">
        <f t="shared" si="49"/>
        <v>2</v>
      </c>
    </row>
    <row r="335" spans="1:17" x14ac:dyDescent="0.25">
      <c r="A335" s="25" t="s">
        <v>11</v>
      </c>
      <c r="B335" t="s">
        <v>11</v>
      </c>
      <c r="C335" t="s">
        <v>11</v>
      </c>
      <c r="D335" t="s">
        <v>11</v>
      </c>
      <c r="E335" t="s">
        <v>10</v>
      </c>
      <c r="F335" s="25">
        <f>VLOOKUP($A335,ranks!$A$2:$B$12,2,FALSE)-VLOOKUP(B335,ranks!$A$2:$B$12,2,FALSE)</f>
        <v>0</v>
      </c>
      <c r="G335" s="25">
        <f>VLOOKUP($A335,ranks!$A$2:$B$12,2,FALSE)-VLOOKUP(C335,ranks!$A$2:$B$12,2,FALSE)</f>
        <v>0</v>
      </c>
      <c r="H335" s="25">
        <f>VLOOKUP($A335,ranks!$A$2:$B$12,2,FALSE)-VLOOKUP(D335,ranks!$A$2:$B$12,2,FALSE)</f>
        <v>0</v>
      </c>
      <c r="I335" s="25">
        <f>VLOOKUP($A335,ranks!$A$2:$B$12,2,FALSE)-VLOOKUP(E335,ranks!$A$2:$B$12,2,FALSE)</f>
        <v>-3</v>
      </c>
      <c r="J335">
        <f t="shared" si="42"/>
        <v>0</v>
      </c>
      <c r="K335">
        <f t="shared" si="43"/>
        <v>0</v>
      </c>
      <c r="L335">
        <f t="shared" si="44"/>
        <v>0</v>
      </c>
      <c r="M335">
        <f t="shared" si="45"/>
        <v>9</v>
      </c>
      <c r="N335">
        <f t="shared" si="46"/>
        <v>0</v>
      </c>
      <c r="O335">
        <f t="shared" si="47"/>
        <v>0</v>
      </c>
      <c r="P335">
        <f t="shared" si="48"/>
        <v>0</v>
      </c>
      <c r="Q335">
        <f t="shared" si="49"/>
        <v>3</v>
      </c>
    </row>
    <row r="336" spans="1:17" x14ac:dyDescent="0.25">
      <c r="A336" s="25" t="s">
        <v>8</v>
      </c>
      <c r="B336" t="s">
        <v>5</v>
      </c>
      <c r="C336" t="s">
        <v>5</v>
      </c>
      <c r="D336" t="s">
        <v>11</v>
      </c>
      <c r="E336" t="s">
        <v>10</v>
      </c>
      <c r="F336" s="25">
        <f>VLOOKUP($A336,ranks!$A$2:$B$12,2,FALSE)-VLOOKUP(B336,ranks!$A$2:$B$12,2,FALSE)</f>
        <v>-3</v>
      </c>
      <c r="G336" s="25">
        <f>VLOOKUP($A336,ranks!$A$2:$B$12,2,FALSE)-VLOOKUP(C336,ranks!$A$2:$B$12,2,FALSE)</f>
        <v>-3</v>
      </c>
      <c r="H336" s="25">
        <f>VLOOKUP($A336,ranks!$A$2:$B$12,2,FALSE)-VLOOKUP(D336,ranks!$A$2:$B$12,2,FALSE)</f>
        <v>1</v>
      </c>
      <c r="I336" s="25">
        <f>VLOOKUP($A336,ranks!$A$2:$B$12,2,FALSE)-VLOOKUP(E336,ranks!$A$2:$B$12,2,FALSE)</f>
        <v>-2</v>
      </c>
      <c r="J336">
        <f t="shared" si="42"/>
        <v>9</v>
      </c>
      <c r="K336">
        <f t="shared" si="43"/>
        <v>9</v>
      </c>
      <c r="L336">
        <f t="shared" si="44"/>
        <v>1</v>
      </c>
      <c r="M336">
        <f t="shared" si="45"/>
        <v>4</v>
      </c>
      <c r="N336">
        <f t="shared" si="46"/>
        <v>3</v>
      </c>
      <c r="O336">
        <f t="shared" si="47"/>
        <v>3</v>
      </c>
      <c r="P336">
        <f t="shared" si="48"/>
        <v>1</v>
      </c>
      <c r="Q336">
        <f t="shared" si="49"/>
        <v>2</v>
      </c>
    </row>
    <row r="337" spans="1:17" x14ac:dyDescent="0.25">
      <c r="A337" s="25" t="s">
        <v>5</v>
      </c>
      <c r="B337" t="s">
        <v>1</v>
      </c>
      <c r="C337" t="s">
        <v>5</v>
      </c>
      <c r="D337" t="s">
        <v>11</v>
      </c>
      <c r="E337" t="s">
        <v>10</v>
      </c>
      <c r="F337" s="25">
        <f>VLOOKUP($A337,ranks!$A$2:$B$12,2,FALSE)-VLOOKUP(B337,ranks!$A$2:$B$12,2,FALSE)</f>
        <v>-3</v>
      </c>
      <c r="G337" s="25">
        <f>VLOOKUP($A337,ranks!$A$2:$B$12,2,FALSE)-VLOOKUP(C337,ranks!$A$2:$B$12,2,FALSE)</f>
        <v>0</v>
      </c>
      <c r="H337" s="25">
        <f>VLOOKUP($A337,ranks!$A$2:$B$12,2,FALSE)-VLOOKUP(D337,ranks!$A$2:$B$12,2,FALSE)</f>
        <v>4</v>
      </c>
      <c r="I337" s="25">
        <f>VLOOKUP($A337,ranks!$A$2:$B$12,2,FALSE)-VLOOKUP(E337,ranks!$A$2:$B$12,2,FALSE)</f>
        <v>1</v>
      </c>
      <c r="J337">
        <f t="shared" si="42"/>
        <v>9</v>
      </c>
      <c r="K337">
        <f t="shared" si="43"/>
        <v>0</v>
      </c>
      <c r="L337">
        <f t="shared" si="44"/>
        <v>16</v>
      </c>
      <c r="M337">
        <f t="shared" si="45"/>
        <v>1</v>
      </c>
      <c r="N337">
        <f t="shared" si="46"/>
        <v>3</v>
      </c>
      <c r="O337">
        <f t="shared" si="47"/>
        <v>0</v>
      </c>
      <c r="P337">
        <f t="shared" si="48"/>
        <v>4</v>
      </c>
      <c r="Q337">
        <f t="shared" si="49"/>
        <v>1</v>
      </c>
    </row>
    <row r="338" spans="1:17" x14ac:dyDescent="0.25">
      <c r="A338" s="25" t="s">
        <v>11</v>
      </c>
      <c r="B338" t="s">
        <v>11</v>
      </c>
      <c r="C338" t="s">
        <v>11</v>
      </c>
      <c r="D338" t="s">
        <v>11</v>
      </c>
      <c r="E338" t="s">
        <v>10</v>
      </c>
      <c r="F338" s="25">
        <f>VLOOKUP($A338,ranks!$A$2:$B$12,2,FALSE)-VLOOKUP(B338,ranks!$A$2:$B$12,2,FALSE)</f>
        <v>0</v>
      </c>
      <c r="G338" s="25">
        <f>VLOOKUP($A338,ranks!$A$2:$B$12,2,FALSE)-VLOOKUP(C338,ranks!$A$2:$B$12,2,FALSE)</f>
        <v>0</v>
      </c>
      <c r="H338" s="25">
        <f>VLOOKUP($A338,ranks!$A$2:$B$12,2,FALSE)-VLOOKUP(D338,ranks!$A$2:$B$12,2,FALSE)</f>
        <v>0</v>
      </c>
      <c r="I338" s="25">
        <f>VLOOKUP($A338,ranks!$A$2:$B$12,2,FALSE)-VLOOKUP(E338,ranks!$A$2:$B$12,2,FALSE)</f>
        <v>-3</v>
      </c>
      <c r="J338">
        <f t="shared" si="42"/>
        <v>0</v>
      </c>
      <c r="K338">
        <f t="shared" si="43"/>
        <v>0</v>
      </c>
      <c r="L338">
        <f t="shared" si="44"/>
        <v>0</v>
      </c>
      <c r="M338">
        <f t="shared" si="45"/>
        <v>9</v>
      </c>
      <c r="N338">
        <f t="shared" si="46"/>
        <v>0</v>
      </c>
      <c r="O338">
        <f t="shared" si="47"/>
        <v>0</v>
      </c>
      <c r="P338">
        <f t="shared" si="48"/>
        <v>0</v>
      </c>
      <c r="Q338">
        <f t="shared" si="49"/>
        <v>3</v>
      </c>
    </row>
    <row r="339" spans="1:17" x14ac:dyDescent="0.25">
      <c r="A339" s="25" t="s">
        <v>7</v>
      </c>
      <c r="B339" t="s">
        <v>5</v>
      </c>
      <c r="C339" t="s">
        <v>5</v>
      </c>
      <c r="D339" t="s">
        <v>11</v>
      </c>
      <c r="E339" t="s">
        <v>10</v>
      </c>
      <c r="F339" s="25">
        <f>VLOOKUP($A339,ranks!$A$2:$B$12,2,FALSE)-VLOOKUP(B339,ranks!$A$2:$B$12,2,FALSE)</f>
        <v>1</v>
      </c>
      <c r="G339" s="25">
        <f>VLOOKUP($A339,ranks!$A$2:$B$12,2,FALSE)-VLOOKUP(C339,ranks!$A$2:$B$12,2,FALSE)</f>
        <v>1</v>
      </c>
      <c r="H339" s="25">
        <f>VLOOKUP($A339,ranks!$A$2:$B$12,2,FALSE)-VLOOKUP(D339,ranks!$A$2:$B$12,2,FALSE)</f>
        <v>5</v>
      </c>
      <c r="I339" s="25">
        <f>VLOOKUP($A339,ranks!$A$2:$B$12,2,FALSE)-VLOOKUP(E339,ranks!$A$2:$B$12,2,FALSE)</f>
        <v>2</v>
      </c>
      <c r="J339">
        <f t="shared" si="42"/>
        <v>1</v>
      </c>
      <c r="K339">
        <f t="shared" si="43"/>
        <v>1</v>
      </c>
      <c r="L339">
        <f t="shared" si="44"/>
        <v>25</v>
      </c>
      <c r="M339">
        <f t="shared" si="45"/>
        <v>4</v>
      </c>
      <c r="N339">
        <f t="shared" si="46"/>
        <v>1</v>
      </c>
      <c r="O339">
        <f t="shared" si="47"/>
        <v>1</v>
      </c>
      <c r="P339">
        <f t="shared" si="48"/>
        <v>5</v>
      </c>
      <c r="Q339">
        <f t="shared" si="49"/>
        <v>2</v>
      </c>
    </row>
    <row r="340" spans="1:17" x14ac:dyDescent="0.25">
      <c r="A340" s="25" t="s">
        <v>10</v>
      </c>
      <c r="B340" t="s">
        <v>5</v>
      </c>
      <c r="C340" t="s">
        <v>5</v>
      </c>
      <c r="D340" t="s">
        <v>11</v>
      </c>
      <c r="E340" t="s">
        <v>10</v>
      </c>
      <c r="F340" s="25">
        <f>VLOOKUP($A340,ranks!$A$2:$B$12,2,FALSE)-VLOOKUP(B340,ranks!$A$2:$B$12,2,FALSE)</f>
        <v>-1</v>
      </c>
      <c r="G340" s="25">
        <f>VLOOKUP($A340,ranks!$A$2:$B$12,2,FALSE)-VLOOKUP(C340,ranks!$A$2:$B$12,2,FALSE)</f>
        <v>-1</v>
      </c>
      <c r="H340" s="25">
        <f>VLOOKUP($A340,ranks!$A$2:$B$12,2,FALSE)-VLOOKUP(D340,ranks!$A$2:$B$12,2,FALSE)</f>
        <v>3</v>
      </c>
      <c r="I340" s="25">
        <f>VLOOKUP($A340,ranks!$A$2:$B$12,2,FALSE)-VLOOKUP(E340,ranks!$A$2:$B$12,2,FALSE)</f>
        <v>0</v>
      </c>
      <c r="J340">
        <f t="shared" si="42"/>
        <v>1</v>
      </c>
      <c r="K340">
        <f t="shared" si="43"/>
        <v>1</v>
      </c>
      <c r="L340">
        <f t="shared" si="44"/>
        <v>9</v>
      </c>
      <c r="M340">
        <f t="shared" si="45"/>
        <v>0</v>
      </c>
      <c r="N340">
        <f t="shared" si="46"/>
        <v>1</v>
      </c>
      <c r="O340">
        <f t="shared" si="47"/>
        <v>1</v>
      </c>
      <c r="P340">
        <f t="shared" si="48"/>
        <v>3</v>
      </c>
      <c r="Q340">
        <f t="shared" si="49"/>
        <v>0</v>
      </c>
    </row>
    <row r="341" spans="1:17" x14ac:dyDescent="0.25">
      <c r="A341" s="25" t="s">
        <v>11</v>
      </c>
      <c r="B341" t="s">
        <v>8</v>
      </c>
      <c r="C341" t="s">
        <v>5</v>
      </c>
      <c r="D341" t="s">
        <v>11</v>
      </c>
      <c r="E341" t="s">
        <v>10</v>
      </c>
      <c r="F341" s="25">
        <f>VLOOKUP($A341,ranks!$A$2:$B$12,2,FALSE)-VLOOKUP(B341,ranks!$A$2:$B$12,2,FALSE)</f>
        <v>-1</v>
      </c>
      <c r="G341" s="25">
        <f>VLOOKUP($A341,ranks!$A$2:$B$12,2,FALSE)-VLOOKUP(C341,ranks!$A$2:$B$12,2,FALSE)</f>
        <v>-4</v>
      </c>
      <c r="H341" s="25">
        <f>VLOOKUP($A341,ranks!$A$2:$B$12,2,FALSE)-VLOOKUP(D341,ranks!$A$2:$B$12,2,FALSE)</f>
        <v>0</v>
      </c>
      <c r="I341" s="25">
        <f>VLOOKUP($A341,ranks!$A$2:$B$12,2,FALSE)-VLOOKUP(E341,ranks!$A$2:$B$12,2,FALSE)</f>
        <v>-3</v>
      </c>
      <c r="J341">
        <f t="shared" si="42"/>
        <v>1</v>
      </c>
      <c r="K341">
        <f t="shared" si="43"/>
        <v>16</v>
      </c>
      <c r="L341">
        <f t="shared" si="44"/>
        <v>0</v>
      </c>
      <c r="M341">
        <f t="shared" si="45"/>
        <v>9</v>
      </c>
      <c r="N341">
        <f t="shared" si="46"/>
        <v>1</v>
      </c>
      <c r="O341">
        <f t="shared" si="47"/>
        <v>4</v>
      </c>
      <c r="P341">
        <f t="shared" si="48"/>
        <v>0</v>
      </c>
      <c r="Q341">
        <f t="shared" si="49"/>
        <v>3</v>
      </c>
    </row>
    <row r="342" spans="1:17" x14ac:dyDescent="0.25">
      <c r="A342" s="25" t="s">
        <v>4</v>
      </c>
      <c r="B342" t="s">
        <v>1</v>
      </c>
      <c r="C342" t="s">
        <v>1</v>
      </c>
      <c r="D342" t="s">
        <v>11</v>
      </c>
      <c r="E342" t="s">
        <v>10</v>
      </c>
      <c r="F342" s="25">
        <f>VLOOKUP($A342,ranks!$A$2:$B$12,2,FALSE)-VLOOKUP(B342,ranks!$A$2:$B$12,2,FALSE)</f>
        <v>1</v>
      </c>
      <c r="G342" s="25">
        <f>VLOOKUP($A342,ranks!$A$2:$B$12,2,FALSE)-VLOOKUP(C342,ranks!$A$2:$B$12,2,FALSE)</f>
        <v>1</v>
      </c>
      <c r="H342" s="25">
        <f>VLOOKUP($A342,ranks!$A$2:$B$12,2,FALSE)-VLOOKUP(D342,ranks!$A$2:$B$12,2,FALSE)</f>
        <v>8</v>
      </c>
      <c r="I342" s="25">
        <f>VLOOKUP($A342,ranks!$A$2:$B$12,2,FALSE)-VLOOKUP(E342,ranks!$A$2:$B$12,2,FALSE)</f>
        <v>5</v>
      </c>
      <c r="J342">
        <f t="shared" si="42"/>
        <v>1</v>
      </c>
      <c r="K342">
        <f t="shared" si="43"/>
        <v>1</v>
      </c>
      <c r="L342">
        <f t="shared" si="44"/>
        <v>64</v>
      </c>
      <c r="M342">
        <f t="shared" si="45"/>
        <v>25</v>
      </c>
      <c r="N342">
        <f t="shared" si="46"/>
        <v>1</v>
      </c>
      <c r="O342">
        <f t="shared" si="47"/>
        <v>1</v>
      </c>
      <c r="P342">
        <f t="shared" si="48"/>
        <v>8</v>
      </c>
      <c r="Q342">
        <f t="shared" si="49"/>
        <v>5</v>
      </c>
    </row>
    <row r="343" spans="1:17" x14ac:dyDescent="0.25">
      <c r="A343" s="25" t="s">
        <v>5</v>
      </c>
      <c r="B343" t="s">
        <v>10</v>
      </c>
      <c r="C343" t="s">
        <v>11</v>
      </c>
      <c r="D343" t="s">
        <v>11</v>
      </c>
      <c r="E343" t="s">
        <v>10</v>
      </c>
      <c r="F343" s="25">
        <f>VLOOKUP($A343,ranks!$A$2:$B$12,2,FALSE)-VLOOKUP(B343,ranks!$A$2:$B$12,2,FALSE)</f>
        <v>1</v>
      </c>
      <c r="G343" s="25">
        <f>VLOOKUP($A343,ranks!$A$2:$B$12,2,FALSE)-VLOOKUP(C343,ranks!$A$2:$B$12,2,FALSE)</f>
        <v>4</v>
      </c>
      <c r="H343" s="25">
        <f>VLOOKUP($A343,ranks!$A$2:$B$12,2,FALSE)-VLOOKUP(D343,ranks!$A$2:$B$12,2,FALSE)</f>
        <v>4</v>
      </c>
      <c r="I343" s="25">
        <f>VLOOKUP($A343,ranks!$A$2:$B$12,2,FALSE)-VLOOKUP(E343,ranks!$A$2:$B$12,2,FALSE)</f>
        <v>1</v>
      </c>
      <c r="J343">
        <f t="shared" si="42"/>
        <v>1</v>
      </c>
      <c r="K343">
        <f t="shared" si="43"/>
        <v>16</v>
      </c>
      <c r="L343">
        <f t="shared" si="44"/>
        <v>16</v>
      </c>
      <c r="M343">
        <f t="shared" si="45"/>
        <v>1</v>
      </c>
      <c r="N343">
        <f t="shared" si="46"/>
        <v>1</v>
      </c>
      <c r="O343">
        <f t="shared" si="47"/>
        <v>4</v>
      </c>
      <c r="P343">
        <f t="shared" si="48"/>
        <v>4</v>
      </c>
      <c r="Q343">
        <f t="shared" si="49"/>
        <v>1</v>
      </c>
    </row>
    <row r="344" spans="1:17" x14ac:dyDescent="0.25">
      <c r="A344" s="25" t="s">
        <v>1</v>
      </c>
      <c r="B344" t="s">
        <v>10</v>
      </c>
      <c r="C344" t="s">
        <v>5</v>
      </c>
      <c r="D344" t="s">
        <v>11</v>
      </c>
      <c r="E344" t="s">
        <v>10</v>
      </c>
      <c r="F344" s="25">
        <f>VLOOKUP($A344,ranks!$A$2:$B$12,2,FALSE)-VLOOKUP(B344,ranks!$A$2:$B$12,2,FALSE)</f>
        <v>4</v>
      </c>
      <c r="G344" s="25">
        <f>VLOOKUP($A344,ranks!$A$2:$B$12,2,FALSE)-VLOOKUP(C344,ranks!$A$2:$B$12,2,FALSE)</f>
        <v>3</v>
      </c>
      <c r="H344" s="25">
        <f>VLOOKUP($A344,ranks!$A$2:$B$12,2,FALSE)-VLOOKUP(D344,ranks!$A$2:$B$12,2,FALSE)</f>
        <v>7</v>
      </c>
      <c r="I344" s="25">
        <f>VLOOKUP($A344,ranks!$A$2:$B$12,2,FALSE)-VLOOKUP(E344,ranks!$A$2:$B$12,2,FALSE)</f>
        <v>4</v>
      </c>
      <c r="J344">
        <f t="shared" si="42"/>
        <v>16</v>
      </c>
      <c r="K344">
        <f t="shared" si="43"/>
        <v>9</v>
      </c>
      <c r="L344">
        <f t="shared" si="44"/>
        <v>49</v>
      </c>
      <c r="M344">
        <f t="shared" si="45"/>
        <v>16</v>
      </c>
      <c r="N344">
        <f t="shared" si="46"/>
        <v>4</v>
      </c>
      <c r="O344">
        <f t="shared" si="47"/>
        <v>3</v>
      </c>
      <c r="P344">
        <f t="shared" si="48"/>
        <v>7</v>
      </c>
      <c r="Q344">
        <f t="shared" si="49"/>
        <v>4</v>
      </c>
    </row>
    <row r="345" spans="1:17" x14ac:dyDescent="0.25">
      <c r="A345" s="25" t="s">
        <v>11</v>
      </c>
      <c r="B345" t="s">
        <v>8</v>
      </c>
      <c r="C345" t="s">
        <v>11</v>
      </c>
      <c r="D345" t="s">
        <v>11</v>
      </c>
      <c r="E345" t="s">
        <v>10</v>
      </c>
      <c r="F345" s="25">
        <f>VLOOKUP($A345,ranks!$A$2:$B$12,2,FALSE)-VLOOKUP(B345,ranks!$A$2:$B$12,2,FALSE)</f>
        <v>-1</v>
      </c>
      <c r="G345" s="25">
        <f>VLOOKUP($A345,ranks!$A$2:$B$12,2,FALSE)-VLOOKUP(C345,ranks!$A$2:$B$12,2,FALSE)</f>
        <v>0</v>
      </c>
      <c r="H345" s="25">
        <f>VLOOKUP($A345,ranks!$A$2:$B$12,2,FALSE)-VLOOKUP(D345,ranks!$A$2:$B$12,2,FALSE)</f>
        <v>0</v>
      </c>
      <c r="I345" s="25">
        <f>VLOOKUP($A345,ranks!$A$2:$B$12,2,FALSE)-VLOOKUP(E345,ranks!$A$2:$B$12,2,FALSE)</f>
        <v>-3</v>
      </c>
      <c r="J345">
        <f t="shared" si="42"/>
        <v>1</v>
      </c>
      <c r="K345">
        <f t="shared" si="43"/>
        <v>0</v>
      </c>
      <c r="L345">
        <f t="shared" si="44"/>
        <v>0</v>
      </c>
      <c r="M345">
        <f t="shared" si="45"/>
        <v>9</v>
      </c>
      <c r="N345">
        <f t="shared" si="46"/>
        <v>1</v>
      </c>
      <c r="O345">
        <f t="shared" si="47"/>
        <v>0</v>
      </c>
      <c r="P345">
        <f t="shared" si="48"/>
        <v>0</v>
      </c>
      <c r="Q345">
        <f t="shared" si="49"/>
        <v>3</v>
      </c>
    </row>
    <row r="346" spans="1:17" x14ac:dyDescent="0.25">
      <c r="A346" s="25" t="s">
        <v>1</v>
      </c>
      <c r="B346" t="s">
        <v>8</v>
      </c>
      <c r="C346" t="s">
        <v>10</v>
      </c>
      <c r="D346" t="s">
        <v>11</v>
      </c>
      <c r="E346" t="s">
        <v>10</v>
      </c>
      <c r="F346" s="25">
        <f>VLOOKUP($A346,ranks!$A$2:$B$12,2,FALSE)-VLOOKUP(B346,ranks!$A$2:$B$12,2,FALSE)</f>
        <v>6</v>
      </c>
      <c r="G346" s="25">
        <f>VLOOKUP($A346,ranks!$A$2:$B$12,2,FALSE)-VLOOKUP(C346,ranks!$A$2:$B$12,2,FALSE)</f>
        <v>4</v>
      </c>
      <c r="H346" s="25">
        <f>VLOOKUP($A346,ranks!$A$2:$B$12,2,FALSE)-VLOOKUP(D346,ranks!$A$2:$B$12,2,FALSE)</f>
        <v>7</v>
      </c>
      <c r="I346" s="25">
        <f>VLOOKUP($A346,ranks!$A$2:$B$12,2,FALSE)-VLOOKUP(E346,ranks!$A$2:$B$12,2,FALSE)</f>
        <v>4</v>
      </c>
      <c r="J346">
        <f t="shared" si="42"/>
        <v>36</v>
      </c>
      <c r="K346">
        <f t="shared" si="43"/>
        <v>16</v>
      </c>
      <c r="L346">
        <f t="shared" si="44"/>
        <v>49</v>
      </c>
      <c r="M346">
        <f t="shared" si="45"/>
        <v>16</v>
      </c>
      <c r="N346">
        <f t="shared" si="46"/>
        <v>6</v>
      </c>
      <c r="O346">
        <f t="shared" si="47"/>
        <v>4</v>
      </c>
      <c r="P346">
        <f t="shared" si="48"/>
        <v>7</v>
      </c>
      <c r="Q346">
        <f t="shared" si="49"/>
        <v>4</v>
      </c>
    </row>
    <row r="347" spans="1:17" x14ac:dyDescent="0.25">
      <c r="A347" s="25" t="s">
        <v>5</v>
      </c>
      <c r="B347" t="s">
        <v>5</v>
      </c>
      <c r="C347" t="s">
        <v>5</v>
      </c>
      <c r="D347" t="s">
        <v>11</v>
      </c>
      <c r="E347" t="s">
        <v>10</v>
      </c>
      <c r="F347" s="25">
        <f>VLOOKUP($A347,ranks!$A$2:$B$12,2,FALSE)-VLOOKUP(B347,ranks!$A$2:$B$12,2,FALSE)</f>
        <v>0</v>
      </c>
      <c r="G347" s="25">
        <f>VLOOKUP($A347,ranks!$A$2:$B$12,2,FALSE)-VLOOKUP(C347,ranks!$A$2:$B$12,2,FALSE)</f>
        <v>0</v>
      </c>
      <c r="H347" s="25">
        <f>VLOOKUP($A347,ranks!$A$2:$B$12,2,FALSE)-VLOOKUP(D347,ranks!$A$2:$B$12,2,FALSE)</f>
        <v>4</v>
      </c>
      <c r="I347" s="25">
        <f>VLOOKUP($A347,ranks!$A$2:$B$12,2,FALSE)-VLOOKUP(E347,ranks!$A$2:$B$12,2,FALSE)</f>
        <v>1</v>
      </c>
      <c r="J347">
        <f t="shared" si="42"/>
        <v>0</v>
      </c>
      <c r="K347">
        <f t="shared" si="43"/>
        <v>0</v>
      </c>
      <c r="L347">
        <f t="shared" si="44"/>
        <v>16</v>
      </c>
      <c r="M347">
        <f t="shared" si="45"/>
        <v>1</v>
      </c>
      <c r="N347">
        <f t="shared" si="46"/>
        <v>0</v>
      </c>
      <c r="O347">
        <f t="shared" si="47"/>
        <v>0</v>
      </c>
      <c r="P347">
        <f t="shared" si="48"/>
        <v>4</v>
      </c>
      <c r="Q347">
        <f t="shared" si="49"/>
        <v>1</v>
      </c>
    </row>
    <row r="348" spans="1:17" x14ac:dyDescent="0.25">
      <c r="A348" s="25" t="s">
        <v>10</v>
      </c>
      <c r="B348" t="s">
        <v>3</v>
      </c>
      <c r="C348" t="s">
        <v>5</v>
      </c>
      <c r="D348" t="s">
        <v>11</v>
      </c>
      <c r="E348" t="s">
        <v>10</v>
      </c>
      <c r="F348" s="25">
        <f>VLOOKUP($A348,ranks!$A$2:$B$12,2,FALSE)-VLOOKUP(B348,ranks!$A$2:$B$12,2,FALSE)</f>
        <v>-3</v>
      </c>
      <c r="G348" s="25">
        <f>VLOOKUP($A348,ranks!$A$2:$B$12,2,FALSE)-VLOOKUP(C348,ranks!$A$2:$B$12,2,FALSE)</f>
        <v>-1</v>
      </c>
      <c r="H348" s="25">
        <f>VLOOKUP($A348,ranks!$A$2:$B$12,2,FALSE)-VLOOKUP(D348,ranks!$A$2:$B$12,2,FALSE)</f>
        <v>3</v>
      </c>
      <c r="I348" s="25">
        <f>VLOOKUP($A348,ranks!$A$2:$B$12,2,FALSE)-VLOOKUP(E348,ranks!$A$2:$B$12,2,FALSE)</f>
        <v>0</v>
      </c>
      <c r="J348">
        <f t="shared" si="42"/>
        <v>9</v>
      </c>
      <c r="K348">
        <f t="shared" si="43"/>
        <v>1</v>
      </c>
      <c r="L348">
        <f t="shared" si="44"/>
        <v>9</v>
      </c>
      <c r="M348">
        <f t="shared" si="45"/>
        <v>0</v>
      </c>
      <c r="N348">
        <f t="shared" si="46"/>
        <v>3</v>
      </c>
      <c r="O348">
        <f t="shared" si="47"/>
        <v>1</v>
      </c>
      <c r="P348">
        <f t="shared" si="48"/>
        <v>3</v>
      </c>
      <c r="Q348">
        <f t="shared" si="49"/>
        <v>0</v>
      </c>
    </row>
    <row r="349" spans="1:17" x14ac:dyDescent="0.25">
      <c r="A349" s="25" t="s">
        <v>5</v>
      </c>
      <c r="B349" t="s">
        <v>10</v>
      </c>
      <c r="C349" t="s">
        <v>5</v>
      </c>
      <c r="D349" t="s">
        <v>11</v>
      </c>
      <c r="E349" t="s">
        <v>10</v>
      </c>
      <c r="F349" s="25">
        <f>VLOOKUP($A349,ranks!$A$2:$B$12,2,FALSE)-VLOOKUP(B349,ranks!$A$2:$B$12,2,FALSE)</f>
        <v>1</v>
      </c>
      <c r="G349" s="25">
        <f>VLOOKUP($A349,ranks!$A$2:$B$12,2,FALSE)-VLOOKUP(C349,ranks!$A$2:$B$12,2,FALSE)</f>
        <v>0</v>
      </c>
      <c r="H349" s="25">
        <f>VLOOKUP($A349,ranks!$A$2:$B$12,2,FALSE)-VLOOKUP(D349,ranks!$A$2:$B$12,2,FALSE)</f>
        <v>4</v>
      </c>
      <c r="I349" s="25">
        <f>VLOOKUP($A349,ranks!$A$2:$B$12,2,FALSE)-VLOOKUP(E349,ranks!$A$2:$B$12,2,FALSE)</f>
        <v>1</v>
      </c>
      <c r="J349">
        <f t="shared" si="42"/>
        <v>1</v>
      </c>
      <c r="K349">
        <f t="shared" si="43"/>
        <v>0</v>
      </c>
      <c r="L349">
        <f t="shared" si="44"/>
        <v>16</v>
      </c>
      <c r="M349">
        <f t="shared" si="45"/>
        <v>1</v>
      </c>
      <c r="N349">
        <f t="shared" si="46"/>
        <v>1</v>
      </c>
      <c r="O349">
        <f t="shared" si="47"/>
        <v>0</v>
      </c>
      <c r="P349">
        <f t="shared" si="48"/>
        <v>4</v>
      </c>
      <c r="Q349">
        <f t="shared" si="49"/>
        <v>1</v>
      </c>
    </row>
    <row r="350" spans="1:17" x14ac:dyDescent="0.25">
      <c r="A350" s="25" t="s">
        <v>5</v>
      </c>
      <c r="B350" t="s">
        <v>3</v>
      </c>
      <c r="C350" t="s">
        <v>5</v>
      </c>
      <c r="D350" t="s">
        <v>11</v>
      </c>
      <c r="E350" t="s">
        <v>10</v>
      </c>
      <c r="F350" s="25">
        <f>VLOOKUP($A350,ranks!$A$2:$B$12,2,FALSE)-VLOOKUP(B350,ranks!$A$2:$B$12,2,FALSE)</f>
        <v>-2</v>
      </c>
      <c r="G350" s="25">
        <f>VLOOKUP($A350,ranks!$A$2:$B$12,2,FALSE)-VLOOKUP(C350,ranks!$A$2:$B$12,2,FALSE)</f>
        <v>0</v>
      </c>
      <c r="H350" s="25">
        <f>VLOOKUP($A350,ranks!$A$2:$B$12,2,FALSE)-VLOOKUP(D350,ranks!$A$2:$B$12,2,FALSE)</f>
        <v>4</v>
      </c>
      <c r="I350" s="25">
        <f>VLOOKUP($A350,ranks!$A$2:$B$12,2,FALSE)-VLOOKUP(E350,ranks!$A$2:$B$12,2,FALSE)</f>
        <v>1</v>
      </c>
      <c r="J350">
        <f t="shared" si="42"/>
        <v>4</v>
      </c>
      <c r="K350">
        <f t="shared" si="43"/>
        <v>0</v>
      </c>
      <c r="L350">
        <f t="shared" si="44"/>
        <v>16</v>
      </c>
      <c r="M350">
        <f t="shared" si="45"/>
        <v>1</v>
      </c>
      <c r="N350">
        <f t="shared" si="46"/>
        <v>2</v>
      </c>
      <c r="O350">
        <f t="shared" si="47"/>
        <v>0</v>
      </c>
      <c r="P350">
        <f t="shared" si="48"/>
        <v>4</v>
      </c>
      <c r="Q350">
        <f t="shared" si="49"/>
        <v>1</v>
      </c>
    </row>
    <row r="351" spans="1:17" x14ac:dyDescent="0.25">
      <c r="A351" s="25" t="s">
        <v>1</v>
      </c>
      <c r="B351" t="s">
        <v>5</v>
      </c>
      <c r="C351" t="s">
        <v>5</v>
      </c>
      <c r="D351" t="s">
        <v>11</v>
      </c>
      <c r="E351" t="s">
        <v>10</v>
      </c>
      <c r="F351" s="25">
        <f>VLOOKUP($A351,ranks!$A$2:$B$12,2,FALSE)-VLOOKUP(B351,ranks!$A$2:$B$12,2,FALSE)</f>
        <v>3</v>
      </c>
      <c r="G351" s="25">
        <f>VLOOKUP($A351,ranks!$A$2:$B$12,2,FALSE)-VLOOKUP(C351,ranks!$A$2:$B$12,2,FALSE)</f>
        <v>3</v>
      </c>
      <c r="H351" s="25">
        <f>VLOOKUP($A351,ranks!$A$2:$B$12,2,FALSE)-VLOOKUP(D351,ranks!$A$2:$B$12,2,FALSE)</f>
        <v>7</v>
      </c>
      <c r="I351" s="25">
        <f>VLOOKUP($A351,ranks!$A$2:$B$12,2,FALSE)-VLOOKUP(E351,ranks!$A$2:$B$12,2,FALSE)</f>
        <v>4</v>
      </c>
      <c r="J351">
        <f t="shared" si="42"/>
        <v>9</v>
      </c>
      <c r="K351">
        <f t="shared" si="43"/>
        <v>9</v>
      </c>
      <c r="L351">
        <f t="shared" si="44"/>
        <v>49</v>
      </c>
      <c r="M351">
        <f t="shared" si="45"/>
        <v>16</v>
      </c>
      <c r="N351">
        <f t="shared" si="46"/>
        <v>3</v>
      </c>
      <c r="O351">
        <f t="shared" si="47"/>
        <v>3</v>
      </c>
      <c r="P351">
        <f t="shared" si="48"/>
        <v>7</v>
      </c>
      <c r="Q351">
        <f t="shared" si="49"/>
        <v>4</v>
      </c>
    </row>
    <row r="352" spans="1:17" x14ac:dyDescent="0.25">
      <c r="A352" s="25" t="s">
        <v>8</v>
      </c>
      <c r="B352" t="s">
        <v>5</v>
      </c>
      <c r="C352" t="s">
        <v>11</v>
      </c>
      <c r="D352" t="s">
        <v>11</v>
      </c>
      <c r="E352" t="s">
        <v>10</v>
      </c>
      <c r="F352" s="25">
        <f>VLOOKUP($A352,ranks!$A$2:$B$12,2,FALSE)-VLOOKUP(B352,ranks!$A$2:$B$12,2,FALSE)</f>
        <v>-3</v>
      </c>
      <c r="G352" s="25">
        <f>VLOOKUP($A352,ranks!$A$2:$B$12,2,FALSE)-VLOOKUP(C352,ranks!$A$2:$B$12,2,FALSE)</f>
        <v>1</v>
      </c>
      <c r="H352" s="25">
        <f>VLOOKUP($A352,ranks!$A$2:$B$12,2,FALSE)-VLOOKUP(D352,ranks!$A$2:$B$12,2,FALSE)</f>
        <v>1</v>
      </c>
      <c r="I352" s="25">
        <f>VLOOKUP($A352,ranks!$A$2:$B$12,2,FALSE)-VLOOKUP(E352,ranks!$A$2:$B$12,2,FALSE)</f>
        <v>-2</v>
      </c>
      <c r="J352">
        <f t="shared" si="42"/>
        <v>9</v>
      </c>
      <c r="K352">
        <f t="shared" si="43"/>
        <v>1</v>
      </c>
      <c r="L352">
        <f t="shared" si="44"/>
        <v>1</v>
      </c>
      <c r="M352">
        <f t="shared" si="45"/>
        <v>4</v>
      </c>
      <c r="N352">
        <f t="shared" si="46"/>
        <v>3</v>
      </c>
      <c r="O352">
        <f t="shared" si="47"/>
        <v>1</v>
      </c>
      <c r="P352">
        <f t="shared" si="48"/>
        <v>1</v>
      </c>
      <c r="Q352">
        <f t="shared" si="49"/>
        <v>2</v>
      </c>
    </row>
    <row r="353" spans="1:17" x14ac:dyDescent="0.25">
      <c r="A353" s="25" t="s">
        <v>6</v>
      </c>
      <c r="B353" t="s">
        <v>6</v>
      </c>
      <c r="C353" t="s">
        <v>6</v>
      </c>
      <c r="D353" t="s">
        <v>11</v>
      </c>
      <c r="E353" t="s">
        <v>10</v>
      </c>
      <c r="F353" s="25">
        <f>VLOOKUP($A353,ranks!$A$2:$B$12,2,FALSE)-VLOOKUP(B353,ranks!$A$2:$B$12,2,FALSE)</f>
        <v>0</v>
      </c>
      <c r="G353" s="25">
        <f>VLOOKUP($A353,ranks!$A$2:$B$12,2,FALSE)-VLOOKUP(C353,ranks!$A$2:$B$12,2,FALSE)</f>
        <v>0</v>
      </c>
      <c r="H353" s="25">
        <f>VLOOKUP($A353,ranks!$A$2:$B$12,2,FALSE)-VLOOKUP(D353,ranks!$A$2:$B$12,2,FALSE)</f>
        <v>10</v>
      </c>
      <c r="I353" s="25">
        <f>VLOOKUP($A353,ranks!$A$2:$B$12,2,FALSE)-VLOOKUP(E353,ranks!$A$2:$B$12,2,FALSE)</f>
        <v>7</v>
      </c>
      <c r="J353">
        <f t="shared" si="42"/>
        <v>0</v>
      </c>
      <c r="K353">
        <f t="shared" si="43"/>
        <v>0</v>
      </c>
      <c r="L353">
        <f t="shared" si="44"/>
        <v>100</v>
      </c>
      <c r="M353">
        <f t="shared" si="45"/>
        <v>49</v>
      </c>
      <c r="N353">
        <f t="shared" si="46"/>
        <v>0</v>
      </c>
      <c r="O353">
        <f t="shared" si="47"/>
        <v>0</v>
      </c>
      <c r="P353">
        <f t="shared" si="48"/>
        <v>10</v>
      </c>
      <c r="Q353">
        <f t="shared" si="49"/>
        <v>7</v>
      </c>
    </row>
    <row r="354" spans="1:17" x14ac:dyDescent="0.25">
      <c r="A354" s="25" t="s">
        <v>1</v>
      </c>
      <c r="B354" t="s">
        <v>8</v>
      </c>
      <c r="C354" t="s">
        <v>11</v>
      </c>
      <c r="D354" t="s">
        <v>11</v>
      </c>
      <c r="E354" t="s">
        <v>10</v>
      </c>
      <c r="F354" s="25">
        <f>VLOOKUP($A354,ranks!$A$2:$B$12,2,FALSE)-VLOOKUP(B354,ranks!$A$2:$B$12,2,FALSE)</f>
        <v>6</v>
      </c>
      <c r="G354" s="25">
        <f>VLOOKUP($A354,ranks!$A$2:$B$12,2,FALSE)-VLOOKUP(C354,ranks!$A$2:$B$12,2,FALSE)</f>
        <v>7</v>
      </c>
      <c r="H354" s="25">
        <f>VLOOKUP($A354,ranks!$A$2:$B$12,2,FALSE)-VLOOKUP(D354,ranks!$A$2:$B$12,2,FALSE)</f>
        <v>7</v>
      </c>
      <c r="I354" s="25">
        <f>VLOOKUP($A354,ranks!$A$2:$B$12,2,FALSE)-VLOOKUP(E354,ranks!$A$2:$B$12,2,FALSE)</f>
        <v>4</v>
      </c>
      <c r="J354">
        <f t="shared" si="42"/>
        <v>36</v>
      </c>
      <c r="K354">
        <f t="shared" si="43"/>
        <v>49</v>
      </c>
      <c r="L354">
        <f t="shared" si="44"/>
        <v>49</v>
      </c>
      <c r="M354">
        <f t="shared" si="45"/>
        <v>16</v>
      </c>
      <c r="N354">
        <f t="shared" si="46"/>
        <v>6</v>
      </c>
      <c r="O354">
        <f t="shared" si="47"/>
        <v>7</v>
      </c>
      <c r="P354">
        <f t="shared" si="48"/>
        <v>7</v>
      </c>
      <c r="Q354">
        <f t="shared" si="49"/>
        <v>4</v>
      </c>
    </row>
    <row r="355" spans="1:17" x14ac:dyDescent="0.25">
      <c r="A355" s="25" t="s">
        <v>6</v>
      </c>
      <c r="B355" t="s">
        <v>6</v>
      </c>
      <c r="C355" t="s">
        <v>6</v>
      </c>
      <c r="D355" t="s">
        <v>11</v>
      </c>
      <c r="E355" t="s">
        <v>10</v>
      </c>
      <c r="F355" s="25">
        <f>VLOOKUP($A355,ranks!$A$2:$B$12,2,FALSE)-VLOOKUP(B355,ranks!$A$2:$B$12,2,FALSE)</f>
        <v>0</v>
      </c>
      <c r="G355" s="25">
        <f>VLOOKUP($A355,ranks!$A$2:$B$12,2,FALSE)-VLOOKUP(C355,ranks!$A$2:$B$12,2,FALSE)</f>
        <v>0</v>
      </c>
      <c r="H355" s="25">
        <f>VLOOKUP($A355,ranks!$A$2:$B$12,2,FALSE)-VLOOKUP(D355,ranks!$A$2:$B$12,2,FALSE)</f>
        <v>10</v>
      </c>
      <c r="I355" s="25">
        <f>VLOOKUP($A355,ranks!$A$2:$B$12,2,FALSE)-VLOOKUP(E355,ranks!$A$2:$B$12,2,FALSE)</f>
        <v>7</v>
      </c>
      <c r="J355">
        <f t="shared" si="42"/>
        <v>0</v>
      </c>
      <c r="K355">
        <f t="shared" si="43"/>
        <v>0</v>
      </c>
      <c r="L355">
        <f t="shared" si="44"/>
        <v>100</v>
      </c>
      <c r="M355">
        <f t="shared" si="45"/>
        <v>49</v>
      </c>
      <c r="N355">
        <f t="shared" si="46"/>
        <v>0</v>
      </c>
      <c r="O355">
        <f t="shared" si="47"/>
        <v>0</v>
      </c>
      <c r="P355">
        <f t="shared" si="48"/>
        <v>10</v>
      </c>
      <c r="Q355">
        <f t="shared" si="49"/>
        <v>7</v>
      </c>
    </row>
    <row r="356" spans="1:17" x14ac:dyDescent="0.25">
      <c r="A356" s="25" t="s">
        <v>11</v>
      </c>
      <c r="B356" t="s">
        <v>11</v>
      </c>
      <c r="C356" t="s">
        <v>11</v>
      </c>
      <c r="D356" t="s">
        <v>11</v>
      </c>
      <c r="E356" t="s">
        <v>10</v>
      </c>
      <c r="F356" s="25">
        <f>VLOOKUP($A356,ranks!$A$2:$B$12,2,FALSE)-VLOOKUP(B356,ranks!$A$2:$B$12,2,FALSE)</f>
        <v>0</v>
      </c>
      <c r="G356" s="25">
        <f>VLOOKUP($A356,ranks!$A$2:$B$12,2,FALSE)-VLOOKUP(C356,ranks!$A$2:$B$12,2,FALSE)</f>
        <v>0</v>
      </c>
      <c r="H356" s="25">
        <f>VLOOKUP($A356,ranks!$A$2:$B$12,2,FALSE)-VLOOKUP(D356,ranks!$A$2:$B$12,2,FALSE)</f>
        <v>0</v>
      </c>
      <c r="I356" s="25">
        <f>VLOOKUP($A356,ranks!$A$2:$B$12,2,FALSE)-VLOOKUP(E356,ranks!$A$2:$B$12,2,FALSE)</f>
        <v>-3</v>
      </c>
      <c r="J356">
        <f t="shared" si="42"/>
        <v>0</v>
      </c>
      <c r="K356">
        <f t="shared" si="43"/>
        <v>0</v>
      </c>
      <c r="L356">
        <f t="shared" si="44"/>
        <v>0</v>
      </c>
      <c r="M356">
        <f t="shared" si="45"/>
        <v>9</v>
      </c>
      <c r="N356">
        <f t="shared" si="46"/>
        <v>0</v>
      </c>
      <c r="O356">
        <f t="shared" si="47"/>
        <v>0</v>
      </c>
      <c r="P356">
        <f t="shared" si="48"/>
        <v>0</v>
      </c>
      <c r="Q356">
        <f t="shared" si="49"/>
        <v>3</v>
      </c>
    </row>
    <row r="357" spans="1:17" x14ac:dyDescent="0.25">
      <c r="A357" s="25" t="s">
        <v>11</v>
      </c>
      <c r="B357" t="s">
        <v>11</v>
      </c>
      <c r="C357" t="s">
        <v>11</v>
      </c>
      <c r="D357" t="s">
        <v>11</v>
      </c>
      <c r="E357" t="s">
        <v>10</v>
      </c>
      <c r="F357" s="25">
        <f>VLOOKUP($A357,ranks!$A$2:$B$12,2,FALSE)-VLOOKUP(B357,ranks!$A$2:$B$12,2,FALSE)</f>
        <v>0</v>
      </c>
      <c r="G357" s="25">
        <f>VLOOKUP($A357,ranks!$A$2:$B$12,2,FALSE)-VLOOKUP(C357,ranks!$A$2:$B$12,2,FALSE)</f>
        <v>0</v>
      </c>
      <c r="H357" s="25">
        <f>VLOOKUP($A357,ranks!$A$2:$B$12,2,FALSE)-VLOOKUP(D357,ranks!$A$2:$B$12,2,FALSE)</f>
        <v>0</v>
      </c>
      <c r="I357" s="25">
        <f>VLOOKUP($A357,ranks!$A$2:$B$12,2,FALSE)-VLOOKUP(E357,ranks!$A$2:$B$12,2,FALSE)</f>
        <v>-3</v>
      </c>
      <c r="J357">
        <f t="shared" si="42"/>
        <v>0</v>
      </c>
      <c r="K357">
        <f t="shared" si="43"/>
        <v>0</v>
      </c>
      <c r="L357">
        <f t="shared" si="44"/>
        <v>0</v>
      </c>
      <c r="M357">
        <f t="shared" si="45"/>
        <v>9</v>
      </c>
      <c r="N357">
        <f t="shared" si="46"/>
        <v>0</v>
      </c>
      <c r="O357">
        <f t="shared" si="47"/>
        <v>0</v>
      </c>
      <c r="P357">
        <f t="shared" si="48"/>
        <v>0</v>
      </c>
      <c r="Q357">
        <f t="shared" si="49"/>
        <v>3</v>
      </c>
    </row>
    <row r="358" spans="1:17" x14ac:dyDescent="0.25">
      <c r="A358" s="25" t="s">
        <v>3</v>
      </c>
      <c r="B358" t="s">
        <v>8</v>
      </c>
      <c r="C358" t="s">
        <v>11</v>
      </c>
      <c r="D358" t="s">
        <v>11</v>
      </c>
      <c r="E358" t="s">
        <v>10</v>
      </c>
      <c r="F358" s="25">
        <f>VLOOKUP($A358,ranks!$A$2:$B$12,2,FALSE)-VLOOKUP(B358,ranks!$A$2:$B$12,2,FALSE)</f>
        <v>5</v>
      </c>
      <c r="G358" s="25">
        <f>VLOOKUP($A358,ranks!$A$2:$B$12,2,FALSE)-VLOOKUP(C358,ranks!$A$2:$B$12,2,FALSE)</f>
        <v>6</v>
      </c>
      <c r="H358" s="25">
        <f>VLOOKUP($A358,ranks!$A$2:$B$12,2,FALSE)-VLOOKUP(D358,ranks!$A$2:$B$12,2,FALSE)</f>
        <v>6</v>
      </c>
      <c r="I358" s="25">
        <f>VLOOKUP($A358,ranks!$A$2:$B$12,2,FALSE)-VLOOKUP(E358,ranks!$A$2:$B$12,2,FALSE)</f>
        <v>3</v>
      </c>
      <c r="J358">
        <f t="shared" si="42"/>
        <v>25</v>
      </c>
      <c r="K358">
        <f t="shared" si="43"/>
        <v>36</v>
      </c>
      <c r="L358">
        <f t="shared" si="44"/>
        <v>36</v>
      </c>
      <c r="M358">
        <f t="shared" si="45"/>
        <v>9</v>
      </c>
      <c r="N358">
        <f t="shared" si="46"/>
        <v>5</v>
      </c>
      <c r="O358">
        <f t="shared" si="47"/>
        <v>6</v>
      </c>
      <c r="P358">
        <f t="shared" si="48"/>
        <v>6</v>
      </c>
      <c r="Q358">
        <f t="shared" si="49"/>
        <v>3</v>
      </c>
    </row>
    <row r="359" spans="1:17" x14ac:dyDescent="0.25">
      <c r="A359" s="25" t="s">
        <v>5</v>
      </c>
      <c r="B359" t="s">
        <v>1</v>
      </c>
      <c r="C359" t="s">
        <v>6</v>
      </c>
      <c r="D359" t="s">
        <v>11</v>
      </c>
      <c r="E359" t="s">
        <v>10</v>
      </c>
      <c r="F359" s="25">
        <f>VLOOKUP($A359,ranks!$A$2:$B$12,2,FALSE)-VLOOKUP(B359,ranks!$A$2:$B$12,2,FALSE)</f>
        <v>-3</v>
      </c>
      <c r="G359" s="25">
        <f>VLOOKUP($A359,ranks!$A$2:$B$12,2,FALSE)-VLOOKUP(C359,ranks!$A$2:$B$12,2,FALSE)</f>
        <v>-6</v>
      </c>
      <c r="H359" s="25">
        <f>VLOOKUP($A359,ranks!$A$2:$B$12,2,FALSE)-VLOOKUP(D359,ranks!$A$2:$B$12,2,FALSE)</f>
        <v>4</v>
      </c>
      <c r="I359" s="25">
        <f>VLOOKUP($A359,ranks!$A$2:$B$12,2,FALSE)-VLOOKUP(E359,ranks!$A$2:$B$12,2,FALSE)</f>
        <v>1</v>
      </c>
      <c r="J359">
        <f t="shared" si="42"/>
        <v>9</v>
      </c>
      <c r="K359">
        <f t="shared" si="43"/>
        <v>36</v>
      </c>
      <c r="L359">
        <f t="shared" si="44"/>
        <v>16</v>
      </c>
      <c r="M359">
        <f t="shared" si="45"/>
        <v>1</v>
      </c>
      <c r="N359">
        <f t="shared" si="46"/>
        <v>3</v>
      </c>
      <c r="O359">
        <f t="shared" si="47"/>
        <v>6</v>
      </c>
      <c r="P359">
        <f t="shared" si="48"/>
        <v>4</v>
      </c>
      <c r="Q359">
        <f t="shared" si="49"/>
        <v>1</v>
      </c>
    </row>
    <row r="360" spans="1:17" x14ac:dyDescent="0.25">
      <c r="A360" s="25" t="s">
        <v>6</v>
      </c>
      <c r="B360" t="s">
        <v>5</v>
      </c>
      <c r="C360" t="s">
        <v>5</v>
      </c>
      <c r="D360" t="s">
        <v>11</v>
      </c>
      <c r="E360" t="s">
        <v>10</v>
      </c>
      <c r="F360" s="25">
        <f>VLOOKUP($A360,ranks!$A$2:$B$12,2,FALSE)-VLOOKUP(B360,ranks!$A$2:$B$12,2,FALSE)</f>
        <v>6</v>
      </c>
      <c r="G360" s="25">
        <f>VLOOKUP($A360,ranks!$A$2:$B$12,2,FALSE)-VLOOKUP(C360,ranks!$A$2:$B$12,2,FALSE)</f>
        <v>6</v>
      </c>
      <c r="H360" s="25">
        <f>VLOOKUP($A360,ranks!$A$2:$B$12,2,FALSE)-VLOOKUP(D360,ranks!$A$2:$B$12,2,FALSE)</f>
        <v>10</v>
      </c>
      <c r="I360" s="25">
        <f>VLOOKUP($A360,ranks!$A$2:$B$12,2,FALSE)-VLOOKUP(E360,ranks!$A$2:$B$12,2,FALSE)</f>
        <v>7</v>
      </c>
      <c r="J360">
        <f t="shared" si="42"/>
        <v>36</v>
      </c>
      <c r="K360">
        <f t="shared" si="43"/>
        <v>36</v>
      </c>
      <c r="L360">
        <f t="shared" si="44"/>
        <v>100</v>
      </c>
      <c r="M360">
        <f t="shared" si="45"/>
        <v>49</v>
      </c>
      <c r="N360">
        <f t="shared" si="46"/>
        <v>6</v>
      </c>
      <c r="O360">
        <f t="shared" si="47"/>
        <v>6</v>
      </c>
      <c r="P360">
        <f t="shared" si="48"/>
        <v>10</v>
      </c>
      <c r="Q360">
        <f t="shared" si="49"/>
        <v>7</v>
      </c>
    </row>
    <row r="361" spans="1:17" x14ac:dyDescent="0.25">
      <c r="A361" s="25" t="s">
        <v>7</v>
      </c>
      <c r="B361" t="s">
        <v>5</v>
      </c>
      <c r="C361" t="s">
        <v>11</v>
      </c>
      <c r="D361" t="s">
        <v>11</v>
      </c>
      <c r="E361" t="s">
        <v>10</v>
      </c>
      <c r="F361" s="25">
        <f>VLOOKUP($A361,ranks!$A$2:$B$12,2,FALSE)-VLOOKUP(B361,ranks!$A$2:$B$12,2,FALSE)</f>
        <v>1</v>
      </c>
      <c r="G361" s="25">
        <f>VLOOKUP($A361,ranks!$A$2:$B$12,2,FALSE)-VLOOKUP(C361,ranks!$A$2:$B$12,2,FALSE)</f>
        <v>5</v>
      </c>
      <c r="H361" s="25">
        <f>VLOOKUP($A361,ranks!$A$2:$B$12,2,FALSE)-VLOOKUP(D361,ranks!$A$2:$B$12,2,FALSE)</f>
        <v>5</v>
      </c>
      <c r="I361" s="25">
        <f>VLOOKUP($A361,ranks!$A$2:$B$12,2,FALSE)-VLOOKUP(E361,ranks!$A$2:$B$12,2,FALSE)</f>
        <v>2</v>
      </c>
      <c r="J361">
        <f t="shared" si="42"/>
        <v>1</v>
      </c>
      <c r="K361">
        <f t="shared" si="43"/>
        <v>25</v>
      </c>
      <c r="L361">
        <f t="shared" si="44"/>
        <v>25</v>
      </c>
      <c r="M361">
        <f t="shared" si="45"/>
        <v>4</v>
      </c>
      <c r="N361">
        <f t="shared" si="46"/>
        <v>1</v>
      </c>
      <c r="O361">
        <f t="shared" si="47"/>
        <v>5</v>
      </c>
      <c r="P361">
        <f t="shared" si="48"/>
        <v>5</v>
      </c>
      <c r="Q361">
        <f t="shared" si="49"/>
        <v>2</v>
      </c>
    </row>
    <row r="362" spans="1:17" x14ac:dyDescent="0.25">
      <c r="A362" s="25" t="s">
        <v>10</v>
      </c>
      <c r="B362" t="s">
        <v>6</v>
      </c>
      <c r="C362" t="s">
        <v>5</v>
      </c>
      <c r="D362" t="s">
        <v>11</v>
      </c>
      <c r="E362" t="s">
        <v>10</v>
      </c>
      <c r="F362" s="25">
        <f>VLOOKUP($A362,ranks!$A$2:$B$12,2,FALSE)-VLOOKUP(B362,ranks!$A$2:$B$12,2,FALSE)</f>
        <v>-7</v>
      </c>
      <c r="G362" s="25">
        <f>VLOOKUP($A362,ranks!$A$2:$B$12,2,FALSE)-VLOOKUP(C362,ranks!$A$2:$B$12,2,FALSE)</f>
        <v>-1</v>
      </c>
      <c r="H362" s="25">
        <f>VLOOKUP($A362,ranks!$A$2:$B$12,2,FALSE)-VLOOKUP(D362,ranks!$A$2:$B$12,2,FALSE)</f>
        <v>3</v>
      </c>
      <c r="I362" s="25">
        <f>VLOOKUP($A362,ranks!$A$2:$B$12,2,FALSE)-VLOOKUP(E362,ranks!$A$2:$B$12,2,FALSE)</f>
        <v>0</v>
      </c>
      <c r="J362">
        <f t="shared" si="42"/>
        <v>49</v>
      </c>
      <c r="K362">
        <f t="shared" si="43"/>
        <v>1</v>
      </c>
      <c r="L362">
        <f t="shared" si="44"/>
        <v>9</v>
      </c>
      <c r="M362">
        <f t="shared" si="45"/>
        <v>0</v>
      </c>
      <c r="N362">
        <f t="shared" si="46"/>
        <v>7</v>
      </c>
      <c r="O362">
        <f t="shared" si="47"/>
        <v>1</v>
      </c>
      <c r="P362">
        <f t="shared" si="48"/>
        <v>3</v>
      </c>
      <c r="Q362">
        <f t="shared" si="49"/>
        <v>0</v>
      </c>
    </row>
    <row r="363" spans="1:17" x14ac:dyDescent="0.25">
      <c r="A363" s="25" t="s">
        <v>3</v>
      </c>
      <c r="B363" t="s">
        <v>11</v>
      </c>
      <c r="C363" t="s">
        <v>11</v>
      </c>
      <c r="D363" t="s">
        <v>11</v>
      </c>
      <c r="E363" t="s">
        <v>10</v>
      </c>
      <c r="F363" s="25">
        <f>VLOOKUP($A363,ranks!$A$2:$B$12,2,FALSE)-VLOOKUP(B363,ranks!$A$2:$B$12,2,FALSE)</f>
        <v>6</v>
      </c>
      <c r="G363" s="25">
        <f>VLOOKUP($A363,ranks!$A$2:$B$12,2,FALSE)-VLOOKUP(C363,ranks!$A$2:$B$12,2,FALSE)</f>
        <v>6</v>
      </c>
      <c r="H363" s="25">
        <f>VLOOKUP($A363,ranks!$A$2:$B$12,2,FALSE)-VLOOKUP(D363,ranks!$A$2:$B$12,2,FALSE)</f>
        <v>6</v>
      </c>
      <c r="I363" s="25">
        <f>VLOOKUP($A363,ranks!$A$2:$B$12,2,FALSE)-VLOOKUP(E363,ranks!$A$2:$B$12,2,FALSE)</f>
        <v>3</v>
      </c>
      <c r="J363">
        <f t="shared" si="42"/>
        <v>36</v>
      </c>
      <c r="K363">
        <f t="shared" si="43"/>
        <v>36</v>
      </c>
      <c r="L363">
        <f t="shared" si="44"/>
        <v>36</v>
      </c>
      <c r="M363">
        <f t="shared" si="45"/>
        <v>9</v>
      </c>
      <c r="N363">
        <f t="shared" si="46"/>
        <v>6</v>
      </c>
      <c r="O363">
        <f t="shared" si="47"/>
        <v>6</v>
      </c>
      <c r="P363">
        <f t="shared" si="48"/>
        <v>6</v>
      </c>
      <c r="Q363">
        <f t="shared" si="49"/>
        <v>3</v>
      </c>
    </row>
    <row r="364" spans="1:17" x14ac:dyDescent="0.25">
      <c r="A364" s="25" t="s">
        <v>8</v>
      </c>
      <c r="B364" t="s">
        <v>5</v>
      </c>
      <c r="C364" t="s">
        <v>5</v>
      </c>
      <c r="D364" t="s">
        <v>11</v>
      </c>
      <c r="E364" t="s">
        <v>10</v>
      </c>
      <c r="F364" s="25">
        <f>VLOOKUP($A364,ranks!$A$2:$B$12,2,FALSE)-VLOOKUP(B364,ranks!$A$2:$B$12,2,FALSE)</f>
        <v>-3</v>
      </c>
      <c r="G364" s="25">
        <f>VLOOKUP($A364,ranks!$A$2:$B$12,2,FALSE)-VLOOKUP(C364,ranks!$A$2:$B$12,2,FALSE)</f>
        <v>-3</v>
      </c>
      <c r="H364" s="25">
        <f>VLOOKUP($A364,ranks!$A$2:$B$12,2,FALSE)-VLOOKUP(D364,ranks!$A$2:$B$12,2,FALSE)</f>
        <v>1</v>
      </c>
      <c r="I364" s="25">
        <f>VLOOKUP($A364,ranks!$A$2:$B$12,2,FALSE)-VLOOKUP(E364,ranks!$A$2:$B$12,2,FALSE)</f>
        <v>-2</v>
      </c>
      <c r="J364">
        <f t="shared" si="42"/>
        <v>9</v>
      </c>
      <c r="K364">
        <f t="shared" si="43"/>
        <v>9</v>
      </c>
      <c r="L364">
        <f t="shared" si="44"/>
        <v>1</v>
      </c>
      <c r="M364">
        <f t="shared" si="45"/>
        <v>4</v>
      </c>
      <c r="N364">
        <f t="shared" si="46"/>
        <v>3</v>
      </c>
      <c r="O364">
        <f t="shared" si="47"/>
        <v>3</v>
      </c>
      <c r="P364">
        <f t="shared" si="48"/>
        <v>1</v>
      </c>
      <c r="Q364">
        <f t="shared" si="49"/>
        <v>2</v>
      </c>
    </row>
    <row r="365" spans="1:17" x14ac:dyDescent="0.25">
      <c r="A365" s="25" t="s">
        <v>5</v>
      </c>
      <c r="B365" t="s">
        <v>5</v>
      </c>
      <c r="C365" t="s">
        <v>5</v>
      </c>
      <c r="D365" t="s">
        <v>11</v>
      </c>
      <c r="E365" t="s">
        <v>10</v>
      </c>
      <c r="F365" s="25">
        <f>VLOOKUP($A365,ranks!$A$2:$B$12,2,FALSE)-VLOOKUP(B365,ranks!$A$2:$B$12,2,FALSE)</f>
        <v>0</v>
      </c>
      <c r="G365" s="25">
        <f>VLOOKUP($A365,ranks!$A$2:$B$12,2,FALSE)-VLOOKUP(C365,ranks!$A$2:$B$12,2,FALSE)</f>
        <v>0</v>
      </c>
      <c r="H365" s="25">
        <f>VLOOKUP($A365,ranks!$A$2:$B$12,2,FALSE)-VLOOKUP(D365,ranks!$A$2:$B$12,2,FALSE)</f>
        <v>4</v>
      </c>
      <c r="I365" s="25">
        <f>VLOOKUP($A365,ranks!$A$2:$B$12,2,FALSE)-VLOOKUP(E365,ranks!$A$2:$B$12,2,FALSE)</f>
        <v>1</v>
      </c>
      <c r="J365">
        <f t="shared" si="42"/>
        <v>0</v>
      </c>
      <c r="K365">
        <f t="shared" si="43"/>
        <v>0</v>
      </c>
      <c r="L365">
        <f t="shared" si="44"/>
        <v>16</v>
      </c>
      <c r="M365">
        <f t="shared" si="45"/>
        <v>1</v>
      </c>
      <c r="N365">
        <f t="shared" si="46"/>
        <v>0</v>
      </c>
      <c r="O365">
        <f t="shared" si="47"/>
        <v>0</v>
      </c>
      <c r="P365">
        <f t="shared" si="48"/>
        <v>4</v>
      </c>
      <c r="Q365">
        <f t="shared" si="49"/>
        <v>1</v>
      </c>
    </row>
    <row r="366" spans="1:17" x14ac:dyDescent="0.25">
      <c r="A366" s="25" t="s">
        <v>5</v>
      </c>
      <c r="B366" t="s">
        <v>11</v>
      </c>
      <c r="C366" t="s">
        <v>11</v>
      </c>
      <c r="D366" t="s">
        <v>11</v>
      </c>
      <c r="E366" t="s">
        <v>10</v>
      </c>
      <c r="F366" s="25">
        <f>VLOOKUP($A366,ranks!$A$2:$B$12,2,FALSE)-VLOOKUP(B366,ranks!$A$2:$B$12,2,FALSE)</f>
        <v>4</v>
      </c>
      <c r="G366" s="25">
        <f>VLOOKUP($A366,ranks!$A$2:$B$12,2,FALSE)-VLOOKUP(C366,ranks!$A$2:$B$12,2,FALSE)</f>
        <v>4</v>
      </c>
      <c r="H366" s="25">
        <f>VLOOKUP($A366,ranks!$A$2:$B$12,2,FALSE)-VLOOKUP(D366,ranks!$A$2:$B$12,2,FALSE)</f>
        <v>4</v>
      </c>
      <c r="I366" s="25">
        <f>VLOOKUP($A366,ranks!$A$2:$B$12,2,FALSE)-VLOOKUP(E366,ranks!$A$2:$B$12,2,FALSE)</f>
        <v>1</v>
      </c>
      <c r="J366">
        <f t="shared" si="42"/>
        <v>16</v>
      </c>
      <c r="K366">
        <f t="shared" si="43"/>
        <v>16</v>
      </c>
      <c r="L366">
        <f t="shared" si="44"/>
        <v>16</v>
      </c>
      <c r="M366">
        <f t="shared" si="45"/>
        <v>1</v>
      </c>
      <c r="N366">
        <f t="shared" si="46"/>
        <v>4</v>
      </c>
      <c r="O366">
        <f t="shared" si="47"/>
        <v>4</v>
      </c>
      <c r="P366">
        <f t="shared" si="48"/>
        <v>4</v>
      </c>
      <c r="Q366">
        <f t="shared" si="49"/>
        <v>1</v>
      </c>
    </row>
    <row r="367" spans="1:17" x14ac:dyDescent="0.25">
      <c r="A367" s="25" t="s">
        <v>1</v>
      </c>
      <c r="B367" t="s">
        <v>7</v>
      </c>
      <c r="C367" t="s">
        <v>11</v>
      </c>
      <c r="D367" t="s">
        <v>11</v>
      </c>
      <c r="E367" t="s">
        <v>10</v>
      </c>
      <c r="F367" s="25">
        <f>VLOOKUP($A367,ranks!$A$2:$B$12,2,FALSE)-VLOOKUP(B367,ranks!$A$2:$B$12,2,FALSE)</f>
        <v>2</v>
      </c>
      <c r="G367" s="25">
        <f>VLOOKUP($A367,ranks!$A$2:$B$12,2,FALSE)-VLOOKUP(C367,ranks!$A$2:$B$12,2,FALSE)</f>
        <v>7</v>
      </c>
      <c r="H367" s="25">
        <f>VLOOKUP($A367,ranks!$A$2:$B$12,2,FALSE)-VLOOKUP(D367,ranks!$A$2:$B$12,2,FALSE)</f>
        <v>7</v>
      </c>
      <c r="I367" s="25">
        <f>VLOOKUP($A367,ranks!$A$2:$B$12,2,FALSE)-VLOOKUP(E367,ranks!$A$2:$B$12,2,FALSE)</f>
        <v>4</v>
      </c>
      <c r="J367">
        <f t="shared" si="42"/>
        <v>4</v>
      </c>
      <c r="K367">
        <f t="shared" si="43"/>
        <v>49</v>
      </c>
      <c r="L367">
        <f t="shared" si="44"/>
        <v>49</v>
      </c>
      <c r="M367">
        <f t="shared" si="45"/>
        <v>16</v>
      </c>
      <c r="N367">
        <f t="shared" si="46"/>
        <v>2</v>
      </c>
      <c r="O367">
        <f t="shared" si="47"/>
        <v>7</v>
      </c>
      <c r="P367">
        <f t="shared" si="48"/>
        <v>7</v>
      </c>
      <c r="Q367">
        <f t="shared" si="49"/>
        <v>4</v>
      </c>
    </row>
    <row r="368" spans="1:17" x14ac:dyDescent="0.25">
      <c r="A368" s="25" t="s">
        <v>1</v>
      </c>
      <c r="B368" t="s">
        <v>11</v>
      </c>
      <c r="C368" t="s">
        <v>5</v>
      </c>
      <c r="D368" t="s">
        <v>11</v>
      </c>
      <c r="E368" t="s">
        <v>10</v>
      </c>
      <c r="F368" s="25">
        <f>VLOOKUP($A368,ranks!$A$2:$B$12,2,FALSE)-VLOOKUP(B368,ranks!$A$2:$B$12,2,FALSE)</f>
        <v>7</v>
      </c>
      <c r="G368" s="25">
        <f>VLOOKUP($A368,ranks!$A$2:$B$12,2,FALSE)-VLOOKUP(C368,ranks!$A$2:$B$12,2,FALSE)</f>
        <v>3</v>
      </c>
      <c r="H368" s="25">
        <f>VLOOKUP($A368,ranks!$A$2:$B$12,2,FALSE)-VLOOKUP(D368,ranks!$A$2:$B$12,2,FALSE)</f>
        <v>7</v>
      </c>
      <c r="I368" s="25">
        <f>VLOOKUP($A368,ranks!$A$2:$B$12,2,FALSE)-VLOOKUP(E368,ranks!$A$2:$B$12,2,FALSE)</f>
        <v>4</v>
      </c>
      <c r="J368">
        <f t="shared" si="42"/>
        <v>49</v>
      </c>
      <c r="K368">
        <f t="shared" si="43"/>
        <v>9</v>
      </c>
      <c r="L368">
        <f t="shared" si="44"/>
        <v>49</v>
      </c>
      <c r="M368">
        <f t="shared" si="45"/>
        <v>16</v>
      </c>
      <c r="N368">
        <f t="shared" si="46"/>
        <v>7</v>
      </c>
      <c r="O368">
        <f t="shared" si="47"/>
        <v>3</v>
      </c>
      <c r="P368">
        <f t="shared" si="48"/>
        <v>7</v>
      </c>
      <c r="Q368">
        <f t="shared" si="49"/>
        <v>4</v>
      </c>
    </row>
    <row r="369" spans="1:17" x14ac:dyDescent="0.25">
      <c r="A369" s="25" t="s">
        <v>6</v>
      </c>
      <c r="B369" t="s">
        <v>6</v>
      </c>
      <c r="C369" t="s">
        <v>6</v>
      </c>
      <c r="D369" t="s">
        <v>11</v>
      </c>
      <c r="E369" t="s">
        <v>10</v>
      </c>
      <c r="F369" s="25">
        <f>VLOOKUP($A369,ranks!$A$2:$B$12,2,FALSE)-VLOOKUP(B369,ranks!$A$2:$B$12,2,FALSE)</f>
        <v>0</v>
      </c>
      <c r="G369" s="25">
        <f>VLOOKUP($A369,ranks!$A$2:$B$12,2,FALSE)-VLOOKUP(C369,ranks!$A$2:$B$12,2,FALSE)</f>
        <v>0</v>
      </c>
      <c r="H369" s="25">
        <f>VLOOKUP($A369,ranks!$A$2:$B$12,2,FALSE)-VLOOKUP(D369,ranks!$A$2:$B$12,2,FALSE)</f>
        <v>10</v>
      </c>
      <c r="I369" s="25">
        <f>VLOOKUP($A369,ranks!$A$2:$B$12,2,FALSE)-VLOOKUP(E369,ranks!$A$2:$B$12,2,FALSE)</f>
        <v>7</v>
      </c>
      <c r="J369">
        <f t="shared" si="42"/>
        <v>0</v>
      </c>
      <c r="K369">
        <f t="shared" si="43"/>
        <v>0</v>
      </c>
      <c r="L369">
        <f t="shared" si="44"/>
        <v>100</v>
      </c>
      <c r="M369">
        <f t="shared" si="45"/>
        <v>49</v>
      </c>
      <c r="N369">
        <f t="shared" si="46"/>
        <v>0</v>
      </c>
      <c r="O369">
        <f t="shared" si="47"/>
        <v>0</v>
      </c>
      <c r="P369">
        <f t="shared" si="48"/>
        <v>10</v>
      </c>
      <c r="Q369">
        <f t="shared" si="49"/>
        <v>7</v>
      </c>
    </row>
    <row r="370" spans="1:17" x14ac:dyDescent="0.25">
      <c r="A370" s="25" t="s">
        <v>10</v>
      </c>
      <c r="B370" t="s">
        <v>10</v>
      </c>
      <c r="C370" t="s">
        <v>5</v>
      </c>
      <c r="D370" t="s">
        <v>11</v>
      </c>
      <c r="E370" t="s">
        <v>10</v>
      </c>
      <c r="F370" s="25">
        <f>VLOOKUP($A370,ranks!$A$2:$B$12,2,FALSE)-VLOOKUP(B370,ranks!$A$2:$B$12,2,FALSE)</f>
        <v>0</v>
      </c>
      <c r="G370" s="25">
        <f>VLOOKUP($A370,ranks!$A$2:$B$12,2,FALSE)-VLOOKUP(C370,ranks!$A$2:$B$12,2,FALSE)</f>
        <v>-1</v>
      </c>
      <c r="H370" s="25">
        <f>VLOOKUP($A370,ranks!$A$2:$B$12,2,FALSE)-VLOOKUP(D370,ranks!$A$2:$B$12,2,FALSE)</f>
        <v>3</v>
      </c>
      <c r="I370" s="25">
        <f>VLOOKUP($A370,ranks!$A$2:$B$12,2,FALSE)-VLOOKUP(E370,ranks!$A$2:$B$12,2,FALSE)</f>
        <v>0</v>
      </c>
      <c r="J370">
        <f t="shared" si="42"/>
        <v>0</v>
      </c>
      <c r="K370">
        <f t="shared" si="43"/>
        <v>1</v>
      </c>
      <c r="L370">
        <f t="shared" si="44"/>
        <v>9</v>
      </c>
      <c r="M370">
        <f t="shared" si="45"/>
        <v>0</v>
      </c>
      <c r="N370">
        <f t="shared" si="46"/>
        <v>0</v>
      </c>
      <c r="O370">
        <f t="shared" si="47"/>
        <v>1</v>
      </c>
      <c r="P370">
        <f t="shared" si="48"/>
        <v>3</v>
      </c>
      <c r="Q370">
        <f t="shared" si="49"/>
        <v>0</v>
      </c>
    </row>
    <row r="371" spans="1:17" x14ac:dyDescent="0.25">
      <c r="A371" s="25" t="s">
        <v>11</v>
      </c>
      <c r="B371" t="s">
        <v>11</v>
      </c>
      <c r="C371" t="s">
        <v>11</v>
      </c>
      <c r="D371" t="s">
        <v>11</v>
      </c>
      <c r="E371" t="s">
        <v>10</v>
      </c>
      <c r="F371" s="25">
        <f>VLOOKUP($A371,ranks!$A$2:$B$12,2,FALSE)-VLOOKUP(B371,ranks!$A$2:$B$12,2,FALSE)</f>
        <v>0</v>
      </c>
      <c r="G371" s="25">
        <f>VLOOKUP($A371,ranks!$A$2:$B$12,2,FALSE)-VLOOKUP(C371,ranks!$A$2:$B$12,2,FALSE)</f>
        <v>0</v>
      </c>
      <c r="H371" s="25">
        <f>VLOOKUP($A371,ranks!$A$2:$B$12,2,FALSE)-VLOOKUP(D371,ranks!$A$2:$B$12,2,FALSE)</f>
        <v>0</v>
      </c>
      <c r="I371" s="25">
        <f>VLOOKUP($A371,ranks!$A$2:$B$12,2,FALSE)-VLOOKUP(E371,ranks!$A$2:$B$12,2,FALSE)</f>
        <v>-3</v>
      </c>
      <c r="J371">
        <f t="shared" si="42"/>
        <v>0</v>
      </c>
      <c r="K371">
        <f t="shared" si="43"/>
        <v>0</v>
      </c>
      <c r="L371">
        <f t="shared" si="44"/>
        <v>0</v>
      </c>
      <c r="M371">
        <f t="shared" si="45"/>
        <v>9</v>
      </c>
      <c r="N371">
        <f t="shared" si="46"/>
        <v>0</v>
      </c>
      <c r="O371">
        <f t="shared" si="47"/>
        <v>0</v>
      </c>
      <c r="P371">
        <f t="shared" si="48"/>
        <v>0</v>
      </c>
      <c r="Q371">
        <f t="shared" si="49"/>
        <v>3</v>
      </c>
    </row>
    <row r="372" spans="1:17" x14ac:dyDescent="0.25">
      <c r="A372" s="25" t="s">
        <v>10</v>
      </c>
      <c r="B372" t="s">
        <v>5</v>
      </c>
      <c r="C372" t="s">
        <v>1</v>
      </c>
      <c r="D372" t="s">
        <v>11</v>
      </c>
      <c r="E372" t="s">
        <v>10</v>
      </c>
      <c r="F372" s="25">
        <f>VLOOKUP($A372,ranks!$A$2:$B$12,2,FALSE)-VLOOKUP(B372,ranks!$A$2:$B$12,2,FALSE)</f>
        <v>-1</v>
      </c>
      <c r="G372" s="25">
        <f>VLOOKUP($A372,ranks!$A$2:$B$12,2,FALSE)-VLOOKUP(C372,ranks!$A$2:$B$12,2,FALSE)</f>
        <v>-4</v>
      </c>
      <c r="H372" s="25">
        <f>VLOOKUP($A372,ranks!$A$2:$B$12,2,FALSE)-VLOOKUP(D372,ranks!$A$2:$B$12,2,FALSE)</f>
        <v>3</v>
      </c>
      <c r="I372" s="25">
        <f>VLOOKUP($A372,ranks!$A$2:$B$12,2,FALSE)-VLOOKUP(E372,ranks!$A$2:$B$12,2,FALSE)</f>
        <v>0</v>
      </c>
      <c r="J372">
        <f t="shared" si="42"/>
        <v>1</v>
      </c>
      <c r="K372">
        <f t="shared" si="43"/>
        <v>16</v>
      </c>
      <c r="L372">
        <f t="shared" si="44"/>
        <v>9</v>
      </c>
      <c r="M372">
        <f t="shared" si="45"/>
        <v>0</v>
      </c>
      <c r="N372">
        <f t="shared" si="46"/>
        <v>1</v>
      </c>
      <c r="O372">
        <f t="shared" si="47"/>
        <v>4</v>
      </c>
      <c r="P372">
        <f t="shared" si="48"/>
        <v>3</v>
      </c>
      <c r="Q372">
        <f t="shared" si="49"/>
        <v>0</v>
      </c>
    </row>
    <row r="373" spans="1:17" x14ac:dyDescent="0.25">
      <c r="A373" s="25" t="s">
        <v>5</v>
      </c>
      <c r="B373" t="s">
        <v>1</v>
      </c>
      <c r="C373" t="s">
        <v>1</v>
      </c>
      <c r="D373" t="s">
        <v>11</v>
      </c>
      <c r="E373" t="s">
        <v>10</v>
      </c>
      <c r="F373" s="25">
        <f>VLOOKUP($A373,ranks!$A$2:$B$12,2,FALSE)-VLOOKUP(B373,ranks!$A$2:$B$12,2,FALSE)</f>
        <v>-3</v>
      </c>
      <c r="G373" s="25">
        <f>VLOOKUP($A373,ranks!$A$2:$B$12,2,FALSE)-VLOOKUP(C373,ranks!$A$2:$B$12,2,FALSE)</f>
        <v>-3</v>
      </c>
      <c r="H373" s="25">
        <f>VLOOKUP($A373,ranks!$A$2:$B$12,2,FALSE)-VLOOKUP(D373,ranks!$A$2:$B$12,2,FALSE)</f>
        <v>4</v>
      </c>
      <c r="I373" s="25">
        <f>VLOOKUP($A373,ranks!$A$2:$B$12,2,FALSE)-VLOOKUP(E373,ranks!$A$2:$B$12,2,FALSE)</f>
        <v>1</v>
      </c>
      <c r="J373">
        <f t="shared" si="42"/>
        <v>9</v>
      </c>
      <c r="K373">
        <f t="shared" si="43"/>
        <v>9</v>
      </c>
      <c r="L373">
        <f t="shared" si="44"/>
        <v>16</v>
      </c>
      <c r="M373">
        <f t="shared" si="45"/>
        <v>1</v>
      </c>
      <c r="N373">
        <f t="shared" si="46"/>
        <v>3</v>
      </c>
      <c r="O373">
        <f t="shared" si="47"/>
        <v>3</v>
      </c>
      <c r="P373">
        <f t="shared" si="48"/>
        <v>4</v>
      </c>
      <c r="Q373">
        <f t="shared" si="49"/>
        <v>1</v>
      </c>
    </row>
    <row r="374" spans="1:17" x14ac:dyDescent="0.25">
      <c r="A374" s="25" t="s">
        <v>1</v>
      </c>
      <c r="B374" t="s">
        <v>6</v>
      </c>
      <c r="C374" t="s">
        <v>6</v>
      </c>
      <c r="D374" t="s">
        <v>11</v>
      </c>
      <c r="E374" t="s">
        <v>10</v>
      </c>
      <c r="F374" s="25">
        <f>VLOOKUP($A374,ranks!$A$2:$B$12,2,FALSE)-VLOOKUP(B374,ranks!$A$2:$B$12,2,FALSE)</f>
        <v>-3</v>
      </c>
      <c r="G374" s="25">
        <f>VLOOKUP($A374,ranks!$A$2:$B$12,2,FALSE)-VLOOKUP(C374,ranks!$A$2:$B$12,2,FALSE)</f>
        <v>-3</v>
      </c>
      <c r="H374" s="25">
        <f>VLOOKUP($A374,ranks!$A$2:$B$12,2,FALSE)-VLOOKUP(D374,ranks!$A$2:$B$12,2,FALSE)</f>
        <v>7</v>
      </c>
      <c r="I374" s="25">
        <f>VLOOKUP($A374,ranks!$A$2:$B$12,2,FALSE)-VLOOKUP(E374,ranks!$A$2:$B$12,2,FALSE)</f>
        <v>4</v>
      </c>
      <c r="J374">
        <f t="shared" si="42"/>
        <v>9</v>
      </c>
      <c r="K374">
        <f t="shared" si="43"/>
        <v>9</v>
      </c>
      <c r="L374">
        <f t="shared" si="44"/>
        <v>49</v>
      </c>
      <c r="M374">
        <f t="shared" si="45"/>
        <v>16</v>
      </c>
      <c r="N374">
        <f t="shared" si="46"/>
        <v>3</v>
      </c>
      <c r="O374">
        <f t="shared" si="47"/>
        <v>3</v>
      </c>
      <c r="P374">
        <f t="shared" si="48"/>
        <v>7</v>
      </c>
      <c r="Q374">
        <f t="shared" si="49"/>
        <v>4</v>
      </c>
    </row>
    <row r="375" spans="1:17" x14ac:dyDescent="0.25">
      <c r="A375" s="25" t="s">
        <v>3</v>
      </c>
      <c r="B375" t="s">
        <v>8</v>
      </c>
      <c r="C375" t="s">
        <v>11</v>
      </c>
      <c r="D375" t="s">
        <v>11</v>
      </c>
      <c r="E375" t="s">
        <v>10</v>
      </c>
      <c r="F375" s="25">
        <f>VLOOKUP($A375,ranks!$A$2:$B$12,2,FALSE)-VLOOKUP(B375,ranks!$A$2:$B$12,2,FALSE)</f>
        <v>5</v>
      </c>
      <c r="G375" s="25">
        <f>VLOOKUP($A375,ranks!$A$2:$B$12,2,FALSE)-VLOOKUP(C375,ranks!$A$2:$B$12,2,FALSE)</f>
        <v>6</v>
      </c>
      <c r="H375" s="25">
        <f>VLOOKUP($A375,ranks!$A$2:$B$12,2,FALSE)-VLOOKUP(D375,ranks!$A$2:$B$12,2,FALSE)</f>
        <v>6</v>
      </c>
      <c r="I375" s="25">
        <f>VLOOKUP($A375,ranks!$A$2:$B$12,2,FALSE)-VLOOKUP(E375,ranks!$A$2:$B$12,2,FALSE)</f>
        <v>3</v>
      </c>
      <c r="J375">
        <f t="shared" si="42"/>
        <v>25</v>
      </c>
      <c r="K375">
        <f t="shared" si="43"/>
        <v>36</v>
      </c>
      <c r="L375">
        <f t="shared" si="44"/>
        <v>36</v>
      </c>
      <c r="M375">
        <f t="shared" si="45"/>
        <v>9</v>
      </c>
      <c r="N375">
        <f t="shared" si="46"/>
        <v>5</v>
      </c>
      <c r="O375">
        <f t="shared" si="47"/>
        <v>6</v>
      </c>
      <c r="P375">
        <f t="shared" si="48"/>
        <v>6</v>
      </c>
      <c r="Q375">
        <f t="shared" si="49"/>
        <v>3</v>
      </c>
    </row>
    <row r="376" spans="1:17" x14ac:dyDescent="0.25">
      <c r="A376" s="25" t="s">
        <v>8</v>
      </c>
      <c r="B376" t="s">
        <v>5</v>
      </c>
      <c r="C376" t="s">
        <v>5</v>
      </c>
      <c r="D376" t="s">
        <v>11</v>
      </c>
      <c r="E376" t="s">
        <v>10</v>
      </c>
      <c r="F376" s="25">
        <f>VLOOKUP($A376,ranks!$A$2:$B$12,2,FALSE)-VLOOKUP(B376,ranks!$A$2:$B$12,2,FALSE)</f>
        <v>-3</v>
      </c>
      <c r="G376" s="25">
        <f>VLOOKUP($A376,ranks!$A$2:$B$12,2,FALSE)-VLOOKUP(C376,ranks!$A$2:$B$12,2,FALSE)</f>
        <v>-3</v>
      </c>
      <c r="H376" s="25">
        <f>VLOOKUP($A376,ranks!$A$2:$B$12,2,FALSE)-VLOOKUP(D376,ranks!$A$2:$B$12,2,FALSE)</f>
        <v>1</v>
      </c>
      <c r="I376" s="25">
        <f>VLOOKUP($A376,ranks!$A$2:$B$12,2,FALSE)-VLOOKUP(E376,ranks!$A$2:$B$12,2,FALSE)</f>
        <v>-2</v>
      </c>
      <c r="J376">
        <f t="shared" si="42"/>
        <v>9</v>
      </c>
      <c r="K376">
        <f t="shared" si="43"/>
        <v>9</v>
      </c>
      <c r="L376">
        <f t="shared" si="44"/>
        <v>1</v>
      </c>
      <c r="M376">
        <f t="shared" si="45"/>
        <v>4</v>
      </c>
      <c r="N376">
        <f t="shared" si="46"/>
        <v>3</v>
      </c>
      <c r="O376">
        <f t="shared" si="47"/>
        <v>3</v>
      </c>
      <c r="P376">
        <f t="shared" si="48"/>
        <v>1</v>
      </c>
      <c r="Q376">
        <f t="shared" si="49"/>
        <v>2</v>
      </c>
    </row>
    <row r="377" spans="1:17" x14ac:dyDescent="0.25">
      <c r="A377" s="25" t="s">
        <v>7</v>
      </c>
      <c r="B377" t="s">
        <v>7</v>
      </c>
      <c r="C377" t="s">
        <v>11</v>
      </c>
      <c r="D377" t="s">
        <v>11</v>
      </c>
      <c r="E377" t="s">
        <v>10</v>
      </c>
      <c r="F377" s="25">
        <f>VLOOKUP($A377,ranks!$A$2:$B$12,2,FALSE)-VLOOKUP(B377,ranks!$A$2:$B$12,2,FALSE)</f>
        <v>0</v>
      </c>
      <c r="G377" s="25">
        <f>VLOOKUP($A377,ranks!$A$2:$B$12,2,FALSE)-VLOOKUP(C377,ranks!$A$2:$B$12,2,FALSE)</f>
        <v>5</v>
      </c>
      <c r="H377" s="25">
        <f>VLOOKUP($A377,ranks!$A$2:$B$12,2,FALSE)-VLOOKUP(D377,ranks!$A$2:$B$12,2,FALSE)</f>
        <v>5</v>
      </c>
      <c r="I377" s="25">
        <f>VLOOKUP($A377,ranks!$A$2:$B$12,2,FALSE)-VLOOKUP(E377,ranks!$A$2:$B$12,2,FALSE)</f>
        <v>2</v>
      </c>
      <c r="J377">
        <f t="shared" si="42"/>
        <v>0</v>
      </c>
      <c r="K377">
        <f t="shared" si="43"/>
        <v>25</v>
      </c>
      <c r="L377">
        <f t="shared" si="44"/>
        <v>25</v>
      </c>
      <c r="M377">
        <f t="shared" si="45"/>
        <v>4</v>
      </c>
      <c r="N377">
        <f t="shared" si="46"/>
        <v>0</v>
      </c>
      <c r="O377">
        <f t="shared" si="47"/>
        <v>5</v>
      </c>
      <c r="P377">
        <f t="shared" si="48"/>
        <v>5</v>
      </c>
      <c r="Q377">
        <f t="shared" si="49"/>
        <v>2</v>
      </c>
    </row>
    <row r="378" spans="1:17" x14ac:dyDescent="0.25">
      <c r="A378" s="25" t="s">
        <v>3</v>
      </c>
      <c r="B378" t="s">
        <v>5</v>
      </c>
      <c r="C378" t="s">
        <v>6</v>
      </c>
      <c r="D378" t="s">
        <v>11</v>
      </c>
      <c r="E378" t="s">
        <v>10</v>
      </c>
      <c r="F378" s="25">
        <f>VLOOKUP($A378,ranks!$A$2:$B$12,2,FALSE)-VLOOKUP(B378,ranks!$A$2:$B$12,2,FALSE)</f>
        <v>2</v>
      </c>
      <c r="G378" s="25">
        <f>VLOOKUP($A378,ranks!$A$2:$B$12,2,FALSE)-VLOOKUP(C378,ranks!$A$2:$B$12,2,FALSE)</f>
        <v>-4</v>
      </c>
      <c r="H378" s="25">
        <f>VLOOKUP($A378,ranks!$A$2:$B$12,2,FALSE)-VLOOKUP(D378,ranks!$A$2:$B$12,2,FALSE)</f>
        <v>6</v>
      </c>
      <c r="I378" s="25">
        <f>VLOOKUP($A378,ranks!$A$2:$B$12,2,FALSE)-VLOOKUP(E378,ranks!$A$2:$B$12,2,FALSE)</f>
        <v>3</v>
      </c>
      <c r="J378">
        <f t="shared" si="42"/>
        <v>4</v>
      </c>
      <c r="K378">
        <f t="shared" si="43"/>
        <v>16</v>
      </c>
      <c r="L378">
        <f t="shared" si="44"/>
        <v>36</v>
      </c>
      <c r="M378">
        <f t="shared" si="45"/>
        <v>9</v>
      </c>
      <c r="N378">
        <f t="shared" si="46"/>
        <v>2</v>
      </c>
      <c r="O378">
        <f t="shared" si="47"/>
        <v>4</v>
      </c>
      <c r="P378">
        <f t="shared" si="48"/>
        <v>6</v>
      </c>
      <c r="Q378">
        <f t="shared" si="49"/>
        <v>3</v>
      </c>
    </row>
    <row r="379" spans="1:17" x14ac:dyDescent="0.25">
      <c r="A379" s="25" t="s">
        <v>5</v>
      </c>
      <c r="B379" t="s">
        <v>5</v>
      </c>
      <c r="C379" t="s">
        <v>5</v>
      </c>
      <c r="D379" t="s">
        <v>11</v>
      </c>
      <c r="E379" t="s">
        <v>10</v>
      </c>
      <c r="F379" s="25">
        <f>VLOOKUP($A379,ranks!$A$2:$B$12,2,FALSE)-VLOOKUP(B379,ranks!$A$2:$B$12,2,FALSE)</f>
        <v>0</v>
      </c>
      <c r="G379" s="25">
        <f>VLOOKUP($A379,ranks!$A$2:$B$12,2,FALSE)-VLOOKUP(C379,ranks!$A$2:$B$12,2,FALSE)</f>
        <v>0</v>
      </c>
      <c r="H379" s="25">
        <f>VLOOKUP($A379,ranks!$A$2:$B$12,2,FALSE)-VLOOKUP(D379,ranks!$A$2:$B$12,2,FALSE)</f>
        <v>4</v>
      </c>
      <c r="I379" s="25">
        <f>VLOOKUP($A379,ranks!$A$2:$B$12,2,FALSE)-VLOOKUP(E379,ranks!$A$2:$B$12,2,FALSE)</f>
        <v>1</v>
      </c>
      <c r="J379">
        <f t="shared" si="42"/>
        <v>0</v>
      </c>
      <c r="K379">
        <f t="shared" si="43"/>
        <v>0</v>
      </c>
      <c r="L379">
        <f t="shared" si="44"/>
        <v>16</v>
      </c>
      <c r="M379">
        <f t="shared" si="45"/>
        <v>1</v>
      </c>
      <c r="N379">
        <f t="shared" si="46"/>
        <v>0</v>
      </c>
      <c r="O379">
        <f t="shared" si="47"/>
        <v>0</v>
      </c>
      <c r="P379">
        <f t="shared" si="48"/>
        <v>4</v>
      </c>
      <c r="Q379">
        <f t="shared" si="49"/>
        <v>1</v>
      </c>
    </row>
    <row r="380" spans="1:17" x14ac:dyDescent="0.25">
      <c r="A380" s="25" t="s">
        <v>2</v>
      </c>
      <c r="B380" t="s">
        <v>6</v>
      </c>
      <c r="C380" t="s">
        <v>6</v>
      </c>
      <c r="D380" t="s">
        <v>11</v>
      </c>
      <c r="E380" t="s">
        <v>10</v>
      </c>
      <c r="F380" s="25">
        <f>VLOOKUP($A380,ranks!$A$2:$B$12,2,FALSE)-VLOOKUP(B380,ranks!$A$2:$B$12,2,FALSE)</f>
        <v>-1</v>
      </c>
      <c r="G380" s="25">
        <f>VLOOKUP($A380,ranks!$A$2:$B$12,2,FALSE)-VLOOKUP(C380,ranks!$A$2:$B$12,2,FALSE)</f>
        <v>-1</v>
      </c>
      <c r="H380" s="25">
        <f>VLOOKUP($A380,ranks!$A$2:$B$12,2,FALSE)-VLOOKUP(D380,ranks!$A$2:$B$12,2,FALSE)</f>
        <v>9</v>
      </c>
      <c r="I380" s="25">
        <f>VLOOKUP($A380,ranks!$A$2:$B$12,2,FALSE)-VLOOKUP(E380,ranks!$A$2:$B$12,2,FALSE)</f>
        <v>6</v>
      </c>
      <c r="J380">
        <f t="shared" si="42"/>
        <v>1</v>
      </c>
      <c r="K380">
        <f t="shared" si="43"/>
        <v>1</v>
      </c>
      <c r="L380">
        <f t="shared" si="44"/>
        <v>81</v>
      </c>
      <c r="M380">
        <f t="shared" si="45"/>
        <v>36</v>
      </c>
      <c r="N380">
        <f t="shared" si="46"/>
        <v>1</v>
      </c>
      <c r="O380">
        <f t="shared" si="47"/>
        <v>1</v>
      </c>
      <c r="P380">
        <f t="shared" si="48"/>
        <v>9</v>
      </c>
      <c r="Q380">
        <f t="shared" si="49"/>
        <v>6</v>
      </c>
    </row>
    <row r="381" spans="1:17" x14ac:dyDescent="0.25">
      <c r="A381" s="25" t="s">
        <v>8</v>
      </c>
      <c r="B381" t="s">
        <v>11</v>
      </c>
      <c r="C381" t="s">
        <v>11</v>
      </c>
      <c r="D381" t="s">
        <v>11</v>
      </c>
      <c r="E381" t="s">
        <v>10</v>
      </c>
      <c r="F381" s="25">
        <f>VLOOKUP($A381,ranks!$A$2:$B$12,2,FALSE)-VLOOKUP(B381,ranks!$A$2:$B$12,2,FALSE)</f>
        <v>1</v>
      </c>
      <c r="G381" s="25">
        <f>VLOOKUP($A381,ranks!$A$2:$B$12,2,FALSE)-VLOOKUP(C381,ranks!$A$2:$B$12,2,FALSE)</f>
        <v>1</v>
      </c>
      <c r="H381" s="25">
        <f>VLOOKUP($A381,ranks!$A$2:$B$12,2,FALSE)-VLOOKUP(D381,ranks!$A$2:$B$12,2,FALSE)</f>
        <v>1</v>
      </c>
      <c r="I381" s="25">
        <f>VLOOKUP($A381,ranks!$A$2:$B$12,2,FALSE)-VLOOKUP(E381,ranks!$A$2:$B$12,2,FALSE)</f>
        <v>-2</v>
      </c>
      <c r="J381">
        <f t="shared" si="42"/>
        <v>1</v>
      </c>
      <c r="K381">
        <f t="shared" si="43"/>
        <v>1</v>
      </c>
      <c r="L381">
        <f t="shared" si="44"/>
        <v>1</v>
      </c>
      <c r="M381">
        <f t="shared" si="45"/>
        <v>4</v>
      </c>
      <c r="N381">
        <f t="shared" si="46"/>
        <v>1</v>
      </c>
      <c r="O381">
        <f t="shared" si="47"/>
        <v>1</v>
      </c>
      <c r="P381">
        <f t="shared" si="48"/>
        <v>1</v>
      </c>
      <c r="Q381">
        <f t="shared" si="49"/>
        <v>2</v>
      </c>
    </row>
    <row r="382" spans="1:17" x14ac:dyDescent="0.25">
      <c r="A382" s="25" t="s">
        <v>5</v>
      </c>
      <c r="B382" t="s">
        <v>7</v>
      </c>
      <c r="C382" t="s">
        <v>1</v>
      </c>
      <c r="D382" t="s">
        <v>11</v>
      </c>
      <c r="E382" t="s">
        <v>10</v>
      </c>
      <c r="F382" s="25">
        <f>VLOOKUP($A382,ranks!$A$2:$B$12,2,FALSE)-VLOOKUP(B382,ranks!$A$2:$B$12,2,FALSE)</f>
        <v>-1</v>
      </c>
      <c r="G382" s="25">
        <f>VLOOKUP($A382,ranks!$A$2:$B$12,2,FALSE)-VLOOKUP(C382,ranks!$A$2:$B$12,2,FALSE)</f>
        <v>-3</v>
      </c>
      <c r="H382" s="25">
        <f>VLOOKUP($A382,ranks!$A$2:$B$12,2,FALSE)-VLOOKUP(D382,ranks!$A$2:$B$12,2,FALSE)</f>
        <v>4</v>
      </c>
      <c r="I382" s="25">
        <f>VLOOKUP($A382,ranks!$A$2:$B$12,2,FALSE)-VLOOKUP(E382,ranks!$A$2:$B$12,2,FALSE)</f>
        <v>1</v>
      </c>
      <c r="J382">
        <f t="shared" si="42"/>
        <v>1</v>
      </c>
      <c r="K382">
        <f t="shared" si="43"/>
        <v>9</v>
      </c>
      <c r="L382">
        <f t="shared" si="44"/>
        <v>16</v>
      </c>
      <c r="M382">
        <f t="shared" si="45"/>
        <v>1</v>
      </c>
      <c r="N382">
        <f t="shared" si="46"/>
        <v>1</v>
      </c>
      <c r="O382">
        <f t="shared" si="47"/>
        <v>3</v>
      </c>
      <c r="P382">
        <f t="shared" si="48"/>
        <v>4</v>
      </c>
      <c r="Q382">
        <f t="shared" si="49"/>
        <v>1</v>
      </c>
    </row>
    <row r="383" spans="1:17" x14ac:dyDescent="0.25">
      <c r="A383" s="25" t="s">
        <v>5</v>
      </c>
      <c r="B383" t="s">
        <v>1</v>
      </c>
      <c r="C383" t="s">
        <v>11</v>
      </c>
      <c r="D383" t="s">
        <v>11</v>
      </c>
      <c r="E383" t="s">
        <v>10</v>
      </c>
      <c r="F383" s="25">
        <f>VLOOKUP($A383,ranks!$A$2:$B$12,2,FALSE)-VLOOKUP(B383,ranks!$A$2:$B$12,2,FALSE)</f>
        <v>-3</v>
      </c>
      <c r="G383" s="25">
        <f>VLOOKUP($A383,ranks!$A$2:$B$12,2,FALSE)-VLOOKUP(C383,ranks!$A$2:$B$12,2,FALSE)</f>
        <v>4</v>
      </c>
      <c r="H383" s="25">
        <f>VLOOKUP($A383,ranks!$A$2:$B$12,2,FALSE)-VLOOKUP(D383,ranks!$A$2:$B$12,2,FALSE)</f>
        <v>4</v>
      </c>
      <c r="I383" s="25">
        <f>VLOOKUP($A383,ranks!$A$2:$B$12,2,FALSE)-VLOOKUP(E383,ranks!$A$2:$B$12,2,FALSE)</f>
        <v>1</v>
      </c>
      <c r="J383">
        <f t="shared" si="42"/>
        <v>9</v>
      </c>
      <c r="K383">
        <f t="shared" si="43"/>
        <v>16</v>
      </c>
      <c r="L383">
        <f t="shared" si="44"/>
        <v>16</v>
      </c>
      <c r="M383">
        <f t="shared" si="45"/>
        <v>1</v>
      </c>
      <c r="N383">
        <f t="shared" si="46"/>
        <v>3</v>
      </c>
      <c r="O383">
        <f t="shared" si="47"/>
        <v>4</v>
      </c>
      <c r="P383">
        <f t="shared" si="48"/>
        <v>4</v>
      </c>
      <c r="Q383">
        <f t="shared" si="49"/>
        <v>1</v>
      </c>
    </row>
    <row r="384" spans="1:17" x14ac:dyDescent="0.25">
      <c r="A384" s="25" t="s">
        <v>5</v>
      </c>
      <c r="B384" t="s">
        <v>5</v>
      </c>
      <c r="C384" t="s">
        <v>5</v>
      </c>
      <c r="D384" t="s">
        <v>11</v>
      </c>
      <c r="E384" t="s">
        <v>10</v>
      </c>
      <c r="F384" s="25">
        <f>VLOOKUP($A384,ranks!$A$2:$B$12,2,FALSE)-VLOOKUP(B384,ranks!$A$2:$B$12,2,FALSE)</f>
        <v>0</v>
      </c>
      <c r="G384" s="25">
        <f>VLOOKUP($A384,ranks!$A$2:$B$12,2,FALSE)-VLOOKUP(C384,ranks!$A$2:$B$12,2,FALSE)</f>
        <v>0</v>
      </c>
      <c r="H384" s="25">
        <f>VLOOKUP($A384,ranks!$A$2:$B$12,2,FALSE)-VLOOKUP(D384,ranks!$A$2:$B$12,2,FALSE)</f>
        <v>4</v>
      </c>
      <c r="I384" s="25">
        <f>VLOOKUP($A384,ranks!$A$2:$B$12,2,FALSE)-VLOOKUP(E384,ranks!$A$2:$B$12,2,FALSE)</f>
        <v>1</v>
      </c>
      <c r="J384">
        <f t="shared" si="42"/>
        <v>0</v>
      </c>
      <c r="K384">
        <f t="shared" si="43"/>
        <v>0</v>
      </c>
      <c r="L384">
        <f t="shared" si="44"/>
        <v>16</v>
      </c>
      <c r="M384">
        <f t="shared" si="45"/>
        <v>1</v>
      </c>
      <c r="N384">
        <f t="shared" si="46"/>
        <v>0</v>
      </c>
      <c r="O384">
        <f t="shared" si="47"/>
        <v>0</v>
      </c>
      <c r="P384">
        <f t="shared" si="48"/>
        <v>4</v>
      </c>
      <c r="Q384">
        <f t="shared" si="49"/>
        <v>1</v>
      </c>
    </row>
    <row r="385" spans="1:17" x14ac:dyDescent="0.25">
      <c r="A385" s="25" t="s">
        <v>7</v>
      </c>
      <c r="B385" t="s">
        <v>10</v>
      </c>
      <c r="C385" t="s">
        <v>5</v>
      </c>
      <c r="D385" t="s">
        <v>11</v>
      </c>
      <c r="E385" t="s">
        <v>10</v>
      </c>
      <c r="F385" s="25">
        <f>VLOOKUP($A385,ranks!$A$2:$B$12,2,FALSE)-VLOOKUP(B385,ranks!$A$2:$B$12,2,FALSE)</f>
        <v>2</v>
      </c>
      <c r="G385" s="25">
        <f>VLOOKUP($A385,ranks!$A$2:$B$12,2,FALSE)-VLOOKUP(C385,ranks!$A$2:$B$12,2,FALSE)</f>
        <v>1</v>
      </c>
      <c r="H385" s="25">
        <f>VLOOKUP($A385,ranks!$A$2:$B$12,2,FALSE)-VLOOKUP(D385,ranks!$A$2:$B$12,2,FALSE)</f>
        <v>5</v>
      </c>
      <c r="I385" s="25">
        <f>VLOOKUP($A385,ranks!$A$2:$B$12,2,FALSE)-VLOOKUP(E385,ranks!$A$2:$B$12,2,FALSE)</f>
        <v>2</v>
      </c>
      <c r="J385">
        <f t="shared" si="42"/>
        <v>4</v>
      </c>
      <c r="K385">
        <f t="shared" si="43"/>
        <v>1</v>
      </c>
      <c r="L385">
        <f t="shared" si="44"/>
        <v>25</v>
      </c>
      <c r="M385">
        <f t="shared" si="45"/>
        <v>4</v>
      </c>
      <c r="N385">
        <f t="shared" si="46"/>
        <v>2</v>
      </c>
      <c r="O385">
        <f t="shared" si="47"/>
        <v>1</v>
      </c>
      <c r="P385">
        <f t="shared" si="48"/>
        <v>5</v>
      </c>
      <c r="Q385">
        <f t="shared" si="49"/>
        <v>2</v>
      </c>
    </row>
    <row r="386" spans="1:17" x14ac:dyDescent="0.25">
      <c r="A386" s="25" t="s">
        <v>8</v>
      </c>
      <c r="B386" t="s">
        <v>8</v>
      </c>
      <c r="C386" t="s">
        <v>10</v>
      </c>
      <c r="D386" t="s">
        <v>11</v>
      </c>
      <c r="E386" t="s">
        <v>10</v>
      </c>
      <c r="F386" s="25">
        <f>VLOOKUP($A386,ranks!$A$2:$B$12,2,FALSE)-VLOOKUP(B386,ranks!$A$2:$B$12,2,FALSE)</f>
        <v>0</v>
      </c>
      <c r="G386" s="25">
        <f>VLOOKUP($A386,ranks!$A$2:$B$12,2,FALSE)-VLOOKUP(C386,ranks!$A$2:$B$12,2,FALSE)</f>
        <v>-2</v>
      </c>
      <c r="H386" s="25">
        <f>VLOOKUP($A386,ranks!$A$2:$B$12,2,FALSE)-VLOOKUP(D386,ranks!$A$2:$B$12,2,FALSE)</f>
        <v>1</v>
      </c>
      <c r="I386" s="25">
        <f>VLOOKUP($A386,ranks!$A$2:$B$12,2,FALSE)-VLOOKUP(E386,ranks!$A$2:$B$12,2,FALSE)</f>
        <v>-2</v>
      </c>
      <c r="J386">
        <f t="shared" si="42"/>
        <v>0</v>
      </c>
      <c r="K386">
        <f t="shared" si="43"/>
        <v>4</v>
      </c>
      <c r="L386">
        <f t="shared" si="44"/>
        <v>1</v>
      </c>
      <c r="M386">
        <f t="shared" si="45"/>
        <v>4</v>
      </c>
      <c r="N386">
        <f t="shared" si="46"/>
        <v>0</v>
      </c>
      <c r="O386">
        <f t="shared" si="47"/>
        <v>2</v>
      </c>
      <c r="P386">
        <f t="shared" si="48"/>
        <v>1</v>
      </c>
      <c r="Q386">
        <f t="shared" si="49"/>
        <v>2</v>
      </c>
    </row>
    <row r="387" spans="1:17" x14ac:dyDescent="0.25">
      <c r="A387" s="25" t="s">
        <v>11</v>
      </c>
      <c r="B387" t="s">
        <v>8</v>
      </c>
      <c r="C387" t="s">
        <v>11</v>
      </c>
      <c r="D387" t="s">
        <v>11</v>
      </c>
      <c r="E387" t="s">
        <v>10</v>
      </c>
      <c r="F387" s="25">
        <f>VLOOKUP($A387,ranks!$A$2:$B$12,2,FALSE)-VLOOKUP(B387,ranks!$A$2:$B$12,2,FALSE)</f>
        <v>-1</v>
      </c>
      <c r="G387" s="25">
        <f>VLOOKUP($A387,ranks!$A$2:$B$12,2,FALSE)-VLOOKUP(C387,ranks!$A$2:$B$12,2,FALSE)</f>
        <v>0</v>
      </c>
      <c r="H387" s="25">
        <f>VLOOKUP($A387,ranks!$A$2:$B$12,2,FALSE)-VLOOKUP(D387,ranks!$A$2:$B$12,2,FALSE)</f>
        <v>0</v>
      </c>
      <c r="I387" s="25">
        <f>VLOOKUP($A387,ranks!$A$2:$B$12,2,FALSE)-VLOOKUP(E387,ranks!$A$2:$B$12,2,FALSE)</f>
        <v>-3</v>
      </c>
      <c r="J387">
        <f t="shared" ref="J387:J450" si="50">F387^2</f>
        <v>1</v>
      </c>
      <c r="K387">
        <f t="shared" ref="K387:K450" si="51">G387^2</f>
        <v>0</v>
      </c>
      <c r="L387">
        <f t="shared" ref="L387:L450" si="52">H387^2</f>
        <v>0</v>
      </c>
      <c r="M387">
        <f t="shared" ref="M387:M450" si="53">I387^2</f>
        <v>9</v>
      </c>
      <c r="N387">
        <f t="shared" ref="N387:N450" si="54">ABS(F387)</f>
        <v>1</v>
      </c>
      <c r="O387">
        <f t="shared" ref="O387:O450" si="55">ABS(G387)</f>
        <v>0</v>
      </c>
      <c r="P387">
        <f t="shared" ref="P387:P450" si="56">ABS(H387)</f>
        <v>0</v>
      </c>
      <c r="Q387">
        <f t="shared" ref="Q387:Q450" si="57">ABS(I387)</f>
        <v>3</v>
      </c>
    </row>
    <row r="388" spans="1:17" x14ac:dyDescent="0.25">
      <c r="A388" s="25" t="s">
        <v>11</v>
      </c>
      <c r="B388" t="s">
        <v>11</v>
      </c>
      <c r="C388" t="s">
        <v>5</v>
      </c>
      <c r="D388" t="s">
        <v>11</v>
      </c>
      <c r="E388" t="s">
        <v>10</v>
      </c>
      <c r="F388" s="25">
        <f>VLOOKUP($A388,ranks!$A$2:$B$12,2,FALSE)-VLOOKUP(B388,ranks!$A$2:$B$12,2,FALSE)</f>
        <v>0</v>
      </c>
      <c r="G388" s="25">
        <f>VLOOKUP($A388,ranks!$A$2:$B$12,2,FALSE)-VLOOKUP(C388,ranks!$A$2:$B$12,2,FALSE)</f>
        <v>-4</v>
      </c>
      <c r="H388" s="25">
        <f>VLOOKUP($A388,ranks!$A$2:$B$12,2,FALSE)-VLOOKUP(D388,ranks!$A$2:$B$12,2,FALSE)</f>
        <v>0</v>
      </c>
      <c r="I388" s="25">
        <f>VLOOKUP($A388,ranks!$A$2:$B$12,2,FALSE)-VLOOKUP(E388,ranks!$A$2:$B$12,2,FALSE)</f>
        <v>-3</v>
      </c>
      <c r="J388">
        <f t="shared" si="50"/>
        <v>0</v>
      </c>
      <c r="K388">
        <f t="shared" si="51"/>
        <v>16</v>
      </c>
      <c r="L388">
        <f t="shared" si="52"/>
        <v>0</v>
      </c>
      <c r="M388">
        <f t="shared" si="53"/>
        <v>9</v>
      </c>
      <c r="N388">
        <f t="shared" si="54"/>
        <v>0</v>
      </c>
      <c r="O388">
        <f t="shared" si="55"/>
        <v>4</v>
      </c>
      <c r="P388">
        <f t="shared" si="56"/>
        <v>0</v>
      </c>
      <c r="Q388">
        <f t="shared" si="57"/>
        <v>3</v>
      </c>
    </row>
    <row r="389" spans="1:17" x14ac:dyDescent="0.25">
      <c r="A389" s="25" t="s">
        <v>11</v>
      </c>
      <c r="B389" t="s">
        <v>11</v>
      </c>
      <c r="C389" t="s">
        <v>11</v>
      </c>
      <c r="D389" t="s">
        <v>11</v>
      </c>
      <c r="E389" t="s">
        <v>10</v>
      </c>
      <c r="F389" s="25">
        <f>VLOOKUP($A389,ranks!$A$2:$B$12,2,FALSE)-VLOOKUP(B389,ranks!$A$2:$B$12,2,FALSE)</f>
        <v>0</v>
      </c>
      <c r="G389" s="25">
        <f>VLOOKUP($A389,ranks!$A$2:$B$12,2,FALSE)-VLOOKUP(C389,ranks!$A$2:$B$12,2,FALSE)</f>
        <v>0</v>
      </c>
      <c r="H389" s="25">
        <f>VLOOKUP($A389,ranks!$A$2:$B$12,2,FALSE)-VLOOKUP(D389,ranks!$A$2:$B$12,2,FALSE)</f>
        <v>0</v>
      </c>
      <c r="I389" s="25">
        <f>VLOOKUP($A389,ranks!$A$2:$B$12,2,FALSE)-VLOOKUP(E389,ranks!$A$2:$B$12,2,FALSE)</f>
        <v>-3</v>
      </c>
      <c r="J389">
        <f t="shared" si="50"/>
        <v>0</v>
      </c>
      <c r="K389">
        <f t="shared" si="51"/>
        <v>0</v>
      </c>
      <c r="L389">
        <f t="shared" si="52"/>
        <v>0</v>
      </c>
      <c r="M389">
        <f t="shared" si="53"/>
        <v>9</v>
      </c>
      <c r="N389">
        <f t="shared" si="54"/>
        <v>0</v>
      </c>
      <c r="O389">
        <f t="shared" si="55"/>
        <v>0</v>
      </c>
      <c r="P389">
        <f t="shared" si="56"/>
        <v>0</v>
      </c>
      <c r="Q389">
        <f t="shared" si="57"/>
        <v>3</v>
      </c>
    </row>
    <row r="390" spans="1:17" x14ac:dyDescent="0.25">
      <c r="A390" s="25" t="s">
        <v>8</v>
      </c>
      <c r="B390" t="s">
        <v>3</v>
      </c>
      <c r="C390" t="s">
        <v>11</v>
      </c>
      <c r="D390" t="s">
        <v>11</v>
      </c>
      <c r="E390" t="s">
        <v>10</v>
      </c>
      <c r="F390" s="25">
        <f>VLOOKUP($A390,ranks!$A$2:$B$12,2,FALSE)-VLOOKUP(B390,ranks!$A$2:$B$12,2,FALSE)</f>
        <v>-5</v>
      </c>
      <c r="G390" s="25">
        <f>VLOOKUP($A390,ranks!$A$2:$B$12,2,FALSE)-VLOOKUP(C390,ranks!$A$2:$B$12,2,FALSE)</f>
        <v>1</v>
      </c>
      <c r="H390" s="25">
        <f>VLOOKUP($A390,ranks!$A$2:$B$12,2,FALSE)-VLOOKUP(D390,ranks!$A$2:$B$12,2,FALSE)</f>
        <v>1</v>
      </c>
      <c r="I390" s="25">
        <f>VLOOKUP($A390,ranks!$A$2:$B$12,2,FALSE)-VLOOKUP(E390,ranks!$A$2:$B$12,2,FALSE)</f>
        <v>-2</v>
      </c>
      <c r="J390">
        <f t="shared" si="50"/>
        <v>25</v>
      </c>
      <c r="K390">
        <f t="shared" si="51"/>
        <v>1</v>
      </c>
      <c r="L390">
        <f t="shared" si="52"/>
        <v>1</v>
      </c>
      <c r="M390">
        <f t="shared" si="53"/>
        <v>4</v>
      </c>
      <c r="N390">
        <f t="shared" si="54"/>
        <v>5</v>
      </c>
      <c r="O390">
        <f t="shared" si="55"/>
        <v>1</v>
      </c>
      <c r="P390">
        <f t="shared" si="56"/>
        <v>1</v>
      </c>
      <c r="Q390">
        <f t="shared" si="57"/>
        <v>2</v>
      </c>
    </row>
    <row r="391" spans="1:17" x14ac:dyDescent="0.25">
      <c r="A391" s="25" t="s">
        <v>1</v>
      </c>
      <c r="B391" t="s">
        <v>4</v>
      </c>
      <c r="C391" t="s">
        <v>1</v>
      </c>
      <c r="D391" t="s">
        <v>11</v>
      </c>
      <c r="E391" t="s">
        <v>10</v>
      </c>
      <c r="F391" s="25">
        <f>VLOOKUP($A391,ranks!$A$2:$B$12,2,FALSE)-VLOOKUP(B391,ranks!$A$2:$B$12,2,FALSE)</f>
        <v>-1</v>
      </c>
      <c r="G391" s="25">
        <f>VLOOKUP($A391,ranks!$A$2:$B$12,2,FALSE)-VLOOKUP(C391,ranks!$A$2:$B$12,2,FALSE)</f>
        <v>0</v>
      </c>
      <c r="H391" s="25">
        <f>VLOOKUP($A391,ranks!$A$2:$B$12,2,FALSE)-VLOOKUP(D391,ranks!$A$2:$B$12,2,FALSE)</f>
        <v>7</v>
      </c>
      <c r="I391" s="25">
        <f>VLOOKUP($A391,ranks!$A$2:$B$12,2,FALSE)-VLOOKUP(E391,ranks!$A$2:$B$12,2,FALSE)</f>
        <v>4</v>
      </c>
      <c r="J391">
        <f t="shared" si="50"/>
        <v>1</v>
      </c>
      <c r="K391">
        <f t="shared" si="51"/>
        <v>0</v>
      </c>
      <c r="L391">
        <f t="shared" si="52"/>
        <v>49</v>
      </c>
      <c r="M391">
        <f t="shared" si="53"/>
        <v>16</v>
      </c>
      <c r="N391">
        <f t="shared" si="54"/>
        <v>1</v>
      </c>
      <c r="O391">
        <f t="shared" si="55"/>
        <v>0</v>
      </c>
      <c r="P391">
        <f t="shared" si="56"/>
        <v>7</v>
      </c>
      <c r="Q391">
        <f t="shared" si="57"/>
        <v>4</v>
      </c>
    </row>
    <row r="392" spans="1:17" x14ac:dyDescent="0.25">
      <c r="A392" s="25" t="s">
        <v>11</v>
      </c>
      <c r="B392" t="s">
        <v>10</v>
      </c>
      <c r="C392" t="s">
        <v>11</v>
      </c>
      <c r="D392" t="s">
        <v>11</v>
      </c>
      <c r="E392" t="s">
        <v>10</v>
      </c>
      <c r="F392" s="25">
        <f>VLOOKUP($A392,ranks!$A$2:$B$12,2,FALSE)-VLOOKUP(B392,ranks!$A$2:$B$12,2,FALSE)</f>
        <v>-3</v>
      </c>
      <c r="G392" s="25">
        <f>VLOOKUP($A392,ranks!$A$2:$B$12,2,FALSE)-VLOOKUP(C392,ranks!$A$2:$B$12,2,FALSE)</f>
        <v>0</v>
      </c>
      <c r="H392" s="25">
        <f>VLOOKUP($A392,ranks!$A$2:$B$12,2,FALSE)-VLOOKUP(D392,ranks!$A$2:$B$12,2,FALSE)</f>
        <v>0</v>
      </c>
      <c r="I392" s="25">
        <f>VLOOKUP($A392,ranks!$A$2:$B$12,2,FALSE)-VLOOKUP(E392,ranks!$A$2:$B$12,2,FALSE)</f>
        <v>-3</v>
      </c>
      <c r="J392">
        <f t="shared" si="50"/>
        <v>9</v>
      </c>
      <c r="K392">
        <f t="shared" si="51"/>
        <v>0</v>
      </c>
      <c r="L392">
        <f t="shared" si="52"/>
        <v>0</v>
      </c>
      <c r="M392">
        <f t="shared" si="53"/>
        <v>9</v>
      </c>
      <c r="N392">
        <f t="shared" si="54"/>
        <v>3</v>
      </c>
      <c r="O392">
        <f t="shared" si="55"/>
        <v>0</v>
      </c>
      <c r="P392">
        <f t="shared" si="56"/>
        <v>0</v>
      </c>
      <c r="Q392">
        <f t="shared" si="57"/>
        <v>3</v>
      </c>
    </row>
    <row r="393" spans="1:17" x14ac:dyDescent="0.25">
      <c r="A393" s="25" t="s">
        <v>11</v>
      </c>
      <c r="B393" t="s">
        <v>8</v>
      </c>
      <c r="C393" t="s">
        <v>5</v>
      </c>
      <c r="D393" t="s">
        <v>11</v>
      </c>
      <c r="E393" t="s">
        <v>10</v>
      </c>
      <c r="F393" s="25">
        <f>VLOOKUP($A393,ranks!$A$2:$B$12,2,FALSE)-VLOOKUP(B393,ranks!$A$2:$B$12,2,FALSE)</f>
        <v>-1</v>
      </c>
      <c r="G393" s="25">
        <f>VLOOKUP($A393,ranks!$A$2:$B$12,2,FALSE)-VLOOKUP(C393,ranks!$A$2:$B$12,2,FALSE)</f>
        <v>-4</v>
      </c>
      <c r="H393" s="25">
        <f>VLOOKUP($A393,ranks!$A$2:$B$12,2,FALSE)-VLOOKUP(D393,ranks!$A$2:$B$12,2,FALSE)</f>
        <v>0</v>
      </c>
      <c r="I393" s="25">
        <f>VLOOKUP($A393,ranks!$A$2:$B$12,2,FALSE)-VLOOKUP(E393,ranks!$A$2:$B$12,2,FALSE)</f>
        <v>-3</v>
      </c>
      <c r="J393">
        <f t="shared" si="50"/>
        <v>1</v>
      </c>
      <c r="K393">
        <f t="shared" si="51"/>
        <v>16</v>
      </c>
      <c r="L393">
        <f t="shared" si="52"/>
        <v>0</v>
      </c>
      <c r="M393">
        <f t="shared" si="53"/>
        <v>9</v>
      </c>
      <c r="N393">
        <f t="shared" si="54"/>
        <v>1</v>
      </c>
      <c r="O393">
        <f t="shared" si="55"/>
        <v>4</v>
      </c>
      <c r="P393">
        <f t="shared" si="56"/>
        <v>0</v>
      </c>
      <c r="Q393">
        <f t="shared" si="57"/>
        <v>3</v>
      </c>
    </row>
    <row r="394" spans="1:17" x14ac:dyDescent="0.25">
      <c r="A394" s="25" t="s">
        <v>6</v>
      </c>
      <c r="B394" t="s">
        <v>2</v>
      </c>
      <c r="C394" t="s">
        <v>4</v>
      </c>
      <c r="D394" t="s">
        <v>11</v>
      </c>
      <c r="E394" t="s">
        <v>10</v>
      </c>
      <c r="F394" s="25">
        <f>VLOOKUP($A394,ranks!$A$2:$B$12,2,FALSE)-VLOOKUP(B394,ranks!$A$2:$B$12,2,FALSE)</f>
        <v>1</v>
      </c>
      <c r="G394" s="25">
        <f>VLOOKUP($A394,ranks!$A$2:$B$12,2,FALSE)-VLOOKUP(C394,ranks!$A$2:$B$12,2,FALSE)</f>
        <v>2</v>
      </c>
      <c r="H394" s="25">
        <f>VLOOKUP($A394,ranks!$A$2:$B$12,2,FALSE)-VLOOKUP(D394,ranks!$A$2:$B$12,2,FALSE)</f>
        <v>10</v>
      </c>
      <c r="I394" s="25">
        <f>VLOOKUP($A394,ranks!$A$2:$B$12,2,FALSE)-VLOOKUP(E394,ranks!$A$2:$B$12,2,FALSE)</f>
        <v>7</v>
      </c>
      <c r="J394">
        <f t="shared" si="50"/>
        <v>1</v>
      </c>
      <c r="K394">
        <f t="shared" si="51"/>
        <v>4</v>
      </c>
      <c r="L394">
        <f t="shared" si="52"/>
        <v>100</v>
      </c>
      <c r="M394">
        <f t="shared" si="53"/>
        <v>49</v>
      </c>
      <c r="N394">
        <f t="shared" si="54"/>
        <v>1</v>
      </c>
      <c r="O394">
        <f t="shared" si="55"/>
        <v>2</v>
      </c>
      <c r="P394">
        <f t="shared" si="56"/>
        <v>10</v>
      </c>
      <c r="Q394">
        <f t="shared" si="57"/>
        <v>7</v>
      </c>
    </row>
    <row r="395" spans="1:17" x14ac:dyDescent="0.25">
      <c r="A395" s="25" t="s">
        <v>11</v>
      </c>
      <c r="B395" t="s">
        <v>11</v>
      </c>
      <c r="C395" t="s">
        <v>11</v>
      </c>
      <c r="D395" t="s">
        <v>11</v>
      </c>
      <c r="E395" t="s">
        <v>10</v>
      </c>
      <c r="F395" s="25">
        <f>VLOOKUP($A395,ranks!$A$2:$B$12,2,FALSE)-VLOOKUP(B395,ranks!$A$2:$B$12,2,FALSE)</f>
        <v>0</v>
      </c>
      <c r="G395" s="25">
        <f>VLOOKUP($A395,ranks!$A$2:$B$12,2,FALSE)-VLOOKUP(C395,ranks!$A$2:$B$12,2,FALSE)</f>
        <v>0</v>
      </c>
      <c r="H395" s="25">
        <f>VLOOKUP($A395,ranks!$A$2:$B$12,2,FALSE)-VLOOKUP(D395,ranks!$A$2:$B$12,2,FALSE)</f>
        <v>0</v>
      </c>
      <c r="I395" s="25">
        <f>VLOOKUP($A395,ranks!$A$2:$B$12,2,FALSE)-VLOOKUP(E395,ranks!$A$2:$B$12,2,FALSE)</f>
        <v>-3</v>
      </c>
      <c r="J395">
        <f t="shared" si="50"/>
        <v>0</v>
      </c>
      <c r="K395">
        <f t="shared" si="51"/>
        <v>0</v>
      </c>
      <c r="L395">
        <f t="shared" si="52"/>
        <v>0</v>
      </c>
      <c r="M395">
        <f t="shared" si="53"/>
        <v>9</v>
      </c>
      <c r="N395">
        <f t="shared" si="54"/>
        <v>0</v>
      </c>
      <c r="O395">
        <f t="shared" si="55"/>
        <v>0</v>
      </c>
      <c r="P395">
        <f t="shared" si="56"/>
        <v>0</v>
      </c>
      <c r="Q395">
        <f t="shared" si="57"/>
        <v>3</v>
      </c>
    </row>
    <row r="396" spans="1:17" x14ac:dyDescent="0.25">
      <c r="A396" s="25" t="s">
        <v>5</v>
      </c>
      <c r="B396" t="s">
        <v>8</v>
      </c>
      <c r="C396" t="s">
        <v>11</v>
      </c>
      <c r="D396" t="s">
        <v>11</v>
      </c>
      <c r="E396" t="s">
        <v>10</v>
      </c>
      <c r="F396" s="25">
        <f>VLOOKUP($A396,ranks!$A$2:$B$12,2,FALSE)-VLOOKUP(B396,ranks!$A$2:$B$12,2,FALSE)</f>
        <v>3</v>
      </c>
      <c r="G396" s="25">
        <f>VLOOKUP($A396,ranks!$A$2:$B$12,2,FALSE)-VLOOKUP(C396,ranks!$A$2:$B$12,2,FALSE)</f>
        <v>4</v>
      </c>
      <c r="H396" s="25">
        <f>VLOOKUP($A396,ranks!$A$2:$B$12,2,FALSE)-VLOOKUP(D396,ranks!$A$2:$B$12,2,FALSE)</f>
        <v>4</v>
      </c>
      <c r="I396" s="25">
        <f>VLOOKUP($A396,ranks!$A$2:$B$12,2,FALSE)-VLOOKUP(E396,ranks!$A$2:$B$12,2,FALSE)</f>
        <v>1</v>
      </c>
      <c r="J396">
        <f t="shared" si="50"/>
        <v>9</v>
      </c>
      <c r="K396">
        <f t="shared" si="51"/>
        <v>16</v>
      </c>
      <c r="L396">
        <f t="shared" si="52"/>
        <v>16</v>
      </c>
      <c r="M396">
        <f t="shared" si="53"/>
        <v>1</v>
      </c>
      <c r="N396">
        <f t="shared" si="54"/>
        <v>3</v>
      </c>
      <c r="O396">
        <f t="shared" si="55"/>
        <v>4</v>
      </c>
      <c r="P396">
        <f t="shared" si="56"/>
        <v>4</v>
      </c>
      <c r="Q396">
        <f t="shared" si="57"/>
        <v>1</v>
      </c>
    </row>
    <row r="397" spans="1:17" x14ac:dyDescent="0.25">
      <c r="A397" s="25" t="s">
        <v>6</v>
      </c>
      <c r="B397" t="s">
        <v>6</v>
      </c>
      <c r="C397" t="s">
        <v>6</v>
      </c>
      <c r="D397" t="s">
        <v>11</v>
      </c>
      <c r="E397" t="s">
        <v>10</v>
      </c>
      <c r="F397" s="25">
        <f>VLOOKUP($A397,ranks!$A$2:$B$12,2,FALSE)-VLOOKUP(B397,ranks!$A$2:$B$12,2,FALSE)</f>
        <v>0</v>
      </c>
      <c r="G397" s="25">
        <f>VLOOKUP($A397,ranks!$A$2:$B$12,2,FALSE)-VLOOKUP(C397,ranks!$A$2:$B$12,2,FALSE)</f>
        <v>0</v>
      </c>
      <c r="H397" s="25">
        <f>VLOOKUP($A397,ranks!$A$2:$B$12,2,FALSE)-VLOOKUP(D397,ranks!$A$2:$B$12,2,FALSE)</f>
        <v>10</v>
      </c>
      <c r="I397" s="25">
        <f>VLOOKUP($A397,ranks!$A$2:$B$12,2,FALSE)-VLOOKUP(E397,ranks!$A$2:$B$12,2,FALSE)</f>
        <v>7</v>
      </c>
      <c r="J397">
        <f t="shared" si="50"/>
        <v>0</v>
      </c>
      <c r="K397">
        <f t="shared" si="51"/>
        <v>0</v>
      </c>
      <c r="L397">
        <f t="shared" si="52"/>
        <v>100</v>
      </c>
      <c r="M397">
        <f t="shared" si="53"/>
        <v>49</v>
      </c>
      <c r="N397">
        <f t="shared" si="54"/>
        <v>0</v>
      </c>
      <c r="O397">
        <f t="shared" si="55"/>
        <v>0</v>
      </c>
      <c r="P397">
        <f t="shared" si="56"/>
        <v>10</v>
      </c>
      <c r="Q397">
        <f t="shared" si="57"/>
        <v>7</v>
      </c>
    </row>
    <row r="398" spans="1:17" x14ac:dyDescent="0.25">
      <c r="A398" s="25" t="s">
        <v>10</v>
      </c>
      <c r="B398" t="s">
        <v>11</v>
      </c>
      <c r="C398" t="s">
        <v>11</v>
      </c>
      <c r="D398" t="s">
        <v>11</v>
      </c>
      <c r="E398" t="s">
        <v>10</v>
      </c>
      <c r="F398" s="25">
        <f>VLOOKUP($A398,ranks!$A$2:$B$12,2,FALSE)-VLOOKUP(B398,ranks!$A$2:$B$12,2,FALSE)</f>
        <v>3</v>
      </c>
      <c r="G398" s="25">
        <f>VLOOKUP($A398,ranks!$A$2:$B$12,2,FALSE)-VLOOKUP(C398,ranks!$A$2:$B$12,2,FALSE)</f>
        <v>3</v>
      </c>
      <c r="H398" s="25">
        <f>VLOOKUP($A398,ranks!$A$2:$B$12,2,FALSE)-VLOOKUP(D398,ranks!$A$2:$B$12,2,FALSE)</f>
        <v>3</v>
      </c>
      <c r="I398" s="25">
        <f>VLOOKUP($A398,ranks!$A$2:$B$12,2,FALSE)-VLOOKUP(E398,ranks!$A$2:$B$12,2,FALSE)</f>
        <v>0</v>
      </c>
      <c r="J398">
        <f t="shared" si="50"/>
        <v>9</v>
      </c>
      <c r="K398">
        <f t="shared" si="51"/>
        <v>9</v>
      </c>
      <c r="L398">
        <f t="shared" si="52"/>
        <v>9</v>
      </c>
      <c r="M398">
        <f t="shared" si="53"/>
        <v>0</v>
      </c>
      <c r="N398">
        <f t="shared" si="54"/>
        <v>3</v>
      </c>
      <c r="O398">
        <f t="shared" si="55"/>
        <v>3</v>
      </c>
      <c r="P398">
        <f t="shared" si="56"/>
        <v>3</v>
      </c>
      <c r="Q398">
        <f t="shared" si="57"/>
        <v>0</v>
      </c>
    </row>
    <row r="399" spans="1:17" x14ac:dyDescent="0.25">
      <c r="A399" s="25" t="s">
        <v>11</v>
      </c>
      <c r="B399" t="s">
        <v>11</v>
      </c>
      <c r="C399" t="s">
        <v>11</v>
      </c>
      <c r="D399" t="s">
        <v>11</v>
      </c>
      <c r="E399" t="s">
        <v>10</v>
      </c>
      <c r="F399" s="25">
        <f>VLOOKUP($A399,ranks!$A$2:$B$12,2,FALSE)-VLOOKUP(B399,ranks!$A$2:$B$12,2,FALSE)</f>
        <v>0</v>
      </c>
      <c r="G399" s="25">
        <f>VLOOKUP($A399,ranks!$A$2:$B$12,2,FALSE)-VLOOKUP(C399,ranks!$A$2:$B$12,2,FALSE)</f>
        <v>0</v>
      </c>
      <c r="H399" s="25">
        <f>VLOOKUP($A399,ranks!$A$2:$B$12,2,FALSE)-VLOOKUP(D399,ranks!$A$2:$B$12,2,FALSE)</f>
        <v>0</v>
      </c>
      <c r="I399" s="25">
        <f>VLOOKUP($A399,ranks!$A$2:$B$12,2,FALSE)-VLOOKUP(E399,ranks!$A$2:$B$12,2,FALSE)</f>
        <v>-3</v>
      </c>
      <c r="J399">
        <f t="shared" si="50"/>
        <v>0</v>
      </c>
      <c r="K399">
        <f t="shared" si="51"/>
        <v>0</v>
      </c>
      <c r="L399">
        <f t="shared" si="52"/>
        <v>0</v>
      </c>
      <c r="M399">
        <f t="shared" si="53"/>
        <v>9</v>
      </c>
      <c r="N399">
        <f t="shared" si="54"/>
        <v>0</v>
      </c>
      <c r="O399">
        <f t="shared" si="55"/>
        <v>0</v>
      </c>
      <c r="P399">
        <f t="shared" si="56"/>
        <v>0</v>
      </c>
      <c r="Q399">
        <f t="shared" si="57"/>
        <v>3</v>
      </c>
    </row>
    <row r="400" spans="1:17" x14ac:dyDescent="0.25">
      <c r="A400" s="25" t="s">
        <v>3</v>
      </c>
      <c r="B400" t="s">
        <v>10</v>
      </c>
      <c r="C400" t="s">
        <v>5</v>
      </c>
      <c r="D400" t="s">
        <v>11</v>
      </c>
      <c r="E400" t="s">
        <v>10</v>
      </c>
      <c r="F400" s="25">
        <f>VLOOKUP($A400,ranks!$A$2:$B$12,2,FALSE)-VLOOKUP(B400,ranks!$A$2:$B$12,2,FALSE)</f>
        <v>3</v>
      </c>
      <c r="G400" s="25">
        <f>VLOOKUP($A400,ranks!$A$2:$B$12,2,FALSE)-VLOOKUP(C400,ranks!$A$2:$B$12,2,FALSE)</f>
        <v>2</v>
      </c>
      <c r="H400" s="25">
        <f>VLOOKUP($A400,ranks!$A$2:$B$12,2,FALSE)-VLOOKUP(D400,ranks!$A$2:$B$12,2,FALSE)</f>
        <v>6</v>
      </c>
      <c r="I400" s="25">
        <f>VLOOKUP($A400,ranks!$A$2:$B$12,2,FALSE)-VLOOKUP(E400,ranks!$A$2:$B$12,2,FALSE)</f>
        <v>3</v>
      </c>
      <c r="J400">
        <f t="shared" si="50"/>
        <v>9</v>
      </c>
      <c r="K400">
        <f t="shared" si="51"/>
        <v>4</v>
      </c>
      <c r="L400">
        <f t="shared" si="52"/>
        <v>36</v>
      </c>
      <c r="M400">
        <f t="shared" si="53"/>
        <v>9</v>
      </c>
      <c r="N400">
        <f t="shared" si="54"/>
        <v>3</v>
      </c>
      <c r="O400">
        <f t="shared" si="55"/>
        <v>2</v>
      </c>
      <c r="P400">
        <f t="shared" si="56"/>
        <v>6</v>
      </c>
      <c r="Q400">
        <f t="shared" si="57"/>
        <v>3</v>
      </c>
    </row>
    <row r="401" spans="1:17" x14ac:dyDescent="0.25">
      <c r="A401" s="25" t="s">
        <v>6</v>
      </c>
      <c r="B401" t="s">
        <v>1</v>
      </c>
      <c r="C401" t="s">
        <v>6</v>
      </c>
      <c r="D401" t="s">
        <v>11</v>
      </c>
      <c r="E401" t="s">
        <v>10</v>
      </c>
      <c r="F401" s="25">
        <f>VLOOKUP($A401,ranks!$A$2:$B$12,2,FALSE)-VLOOKUP(B401,ranks!$A$2:$B$12,2,FALSE)</f>
        <v>3</v>
      </c>
      <c r="G401" s="25">
        <f>VLOOKUP($A401,ranks!$A$2:$B$12,2,FALSE)-VLOOKUP(C401,ranks!$A$2:$B$12,2,FALSE)</f>
        <v>0</v>
      </c>
      <c r="H401" s="25">
        <f>VLOOKUP($A401,ranks!$A$2:$B$12,2,FALSE)-VLOOKUP(D401,ranks!$A$2:$B$12,2,FALSE)</f>
        <v>10</v>
      </c>
      <c r="I401" s="25">
        <f>VLOOKUP($A401,ranks!$A$2:$B$12,2,FALSE)-VLOOKUP(E401,ranks!$A$2:$B$12,2,FALSE)</f>
        <v>7</v>
      </c>
      <c r="J401">
        <f t="shared" si="50"/>
        <v>9</v>
      </c>
      <c r="K401">
        <f t="shared" si="51"/>
        <v>0</v>
      </c>
      <c r="L401">
        <f t="shared" si="52"/>
        <v>100</v>
      </c>
      <c r="M401">
        <f t="shared" si="53"/>
        <v>49</v>
      </c>
      <c r="N401">
        <f t="shared" si="54"/>
        <v>3</v>
      </c>
      <c r="O401">
        <f t="shared" si="55"/>
        <v>0</v>
      </c>
      <c r="P401">
        <f t="shared" si="56"/>
        <v>10</v>
      </c>
      <c r="Q401">
        <f t="shared" si="57"/>
        <v>7</v>
      </c>
    </row>
    <row r="402" spans="1:17" x14ac:dyDescent="0.25">
      <c r="A402" s="25" t="s">
        <v>5</v>
      </c>
      <c r="B402" t="s">
        <v>5</v>
      </c>
      <c r="C402" t="s">
        <v>5</v>
      </c>
      <c r="D402" t="s">
        <v>11</v>
      </c>
      <c r="E402" t="s">
        <v>10</v>
      </c>
      <c r="F402" s="25">
        <f>VLOOKUP($A402,ranks!$A$2:$B$12,2,FALSE)-VLOOKUP(B402,ranks!$A$2:$B$12,2,FALSE)</f>
        <v>0</v>
      </c>
      <c r="G402" s="25">
        <f>VLOOKUP($A402,ranks!$A$2:$B$12,2,FALSE)-VLOOKUP(C402,ranks!$A$2:$B$12,2,FALSE)</f>
        <v>0</v>
      </c>
      <c r="H402" s="25">
        <f>VLOOKUP($A402,ranks!$A$2:$B$12,2,FALSE)-VLOOKUP(D402,ranks!$A$2:$B$12,2,FALSE)</f>
        <v>4</v>
      </c>
      <c r="I402" s="25">
        <f>VLOOKUP($A402,ranks!$A$2:$B$12,2,FALSE)-VLOOKUP(E402,ranks!$A$2:$B$12,2,FALSE)</f>
        <v>1</v>
      </c>
      <c r="J402">
        <f t="shared" si="50"/>
        <v>0</v>
      </c>
      <c r="K402">
        <f t="shared" si="51"/>
        <v>0</v>
      </c>
      <c r="L402">
        <f t="shared" si="52"/>
        <v>16</v>
      </c>
      <c r="M402">
        <f t="shared" si="53"/>
        <v>1</v>
      </c>
      <c r="N402">
        <f t="shared" si="54"/>
        <v>0</v>
      </c>
      <c r="O402">
        <f t="shared" si="55"/>
        <v>0</v>
      </c>
      <c r="P402">
        <f t="shared" si="56"/>
        <v>4</v>
      </c>
      <c r="Q402">
        <f t="shared" si="57"/>
        <v>1</v>
      </c>
    </row>
    <row r="403" spans="1:17" x14ac:dyDescent="0.25">
      <c r="A403" s="25" t="s">
        <v>5</v>
      </c>
      <c r="B403" t="s">
        <v>11</v>
      </c>
      <c r="C403" t="s">
        <v>11</v>
      </c>
      <c r="D403" t="s">
        <v>11</v>
      </c>
      <c r="E403" t="s">
        <v>10</v>
      </c>
      <c r="F403" s="25">
        <f>VLOOKUP($A403,ranks!$A$2:$B$12,2,FALSE)-VLOOKUP(B403,ranks!$A$2:$B$12,2,FALSE)</f>
        <v>4</v>
      </c>
      <c r="G403" s="25">
        <f>VLOOKUP($A403,ranks!$A$2:$B$12,2,FALSE)-VLOOKUP(C403,ranks!$A$2:$B$12,2,FALSE)</f>
        <v>4</v>
      </c>
      <c r="H403" s="25">
        <f>VLOOKUP($A403,ranks!$A$2:$B$12,2,FALSE)-VLOOKUP(D403,ranks!$A$2:$B$12,2,FALSE)</f>
        <v>4</v>
      </c>
      <c r="I403" s="25">
        <f>VLOOKUP($A403,ranks!$A$2:$B$12,2,FALSE)-VLOOKUP(E403,ranks!$A$2:$B$12,2,FALSE)</f>
        <v>1</v>
      </c>
      <c r="J403">
        <f t="shared" si="50"/>
        <v>16</v>
      </c>
      <c r="K403">
        <f t="shared" si="51"/>
        <v>16</v>
      </c>
      <c r="L403">
        <f t="shared" si="52"/>
        <v>16</v>
      </c>
      <c r="M403">
        <f t="shared" si="53"/>
        <v>1</v>
      </c>
      <c r="N403">
        <f t="shared" si="54"/>
        <v>4</v>
      </c>
      <c r="O403">
        <f t="shared" si="55"/>
        <v>4</v>
      </c>
      <c r="P403">
        <f t="shared" si="56"/>
        <v>4</v>
      </c>
      <c r="Q403">
        <f t="shared" si="57"/>
        <v>1</v>
      </c>
    </row>
    <row r="404" spans="1:17" x14ac:dyDescent="0.25">
      <c r="A404" s="25" t="s">
        <v>11</v>
      </c>
      <c r="B404" t="s">
        <v>5</v>
      </c>
      <c r="C404" t="s">
        <v>11</v>
      </c>
      <c r="D404" t="s">
        <v>11</v>
      </c>
      <c r="E404" t="s">
        <v>10</v>
      </c>
      <c r="F404" s="25">
        <f>VLOOKUP($A404,ranks!$A$2:$B$12,2,FALSE)-VLOOKUP(B404,ranks!$A$2:$B$12,2,FALSE)</f>
        <v>-4</v>
      </c>
      <c r="G404" s="25">
        <f>VLOOKUP($A404,ranks!$A$2:$B$12,2,FALSE)-VLOOKUP(C404,ranks!$A$2:$B$12,2,FALSE)</f>
        <v>0</v>
      </c>
      <c r="H404" s="25">
        <f>VLOOKUP($A404,ranks!$A$2:$B$12,2,FALSE)-VLOOKUP(D404,ranks!$A$2:$B$12,2,FALSE)</f>
        <v>0</v>
      </c>
      <c r="I404" s="25">
        <f>VLOOKUP($A404,ranks!$A$2:$B$12,2,FALSE)-VLOOKUP(E404,ranks!$A$2:$B$12,2,FALSE)</f>
        <v>-3</v>
      </c>
      <c r="J404">
        <f t="shared" si="50"/>
        <v>16</v>
      </c>
      <c r="K404">
        <f t="shared" si="51"/>
        <v>0</v>
      </c>
      <c r="L404">
        <f t="shared" si="52"/>
        <v>0</v>
      </c>
      <c r="M404">
        <f t="shared" si="53"/>
        <v>9</v>
      </c>
      <c r="N404">
        <f t="shared" si="54"/>
        <v>4</v>
      </c>
      <c r="O404">
        <f t="shared" si="55"/>
        <v>0</v>
      </c>
      <c r="P404">
        <f t="shared" si="56"/>
        <v>0</v>
      </c>
      <c r="Q404">
        <f t="shared" si="57"/>
        <v>3</v>
      </c>
    </row>
    <row r="405" spans="1:17" x14ac:dyDescent="0.25">
      <c r="A405" s="25" t="s">
        <v>5</v>
      </c>
      <c r="B405" t="s">
        <v>5</v>
      </c>
      <c r="C405" t="s">
        <v>5</v>
      </c>
      <c r="D405" t="s">
        <v>11</v>
      </c>
      <c r="E405" t="s">
        <v>10</v>
      </c>
      <c r="F405" s="25">
        <f>VLOOKUP($A405,ranks!$A$2:$B$12,2,FALSE)-VLOOKUP(B405,ranks!$A$2:$B$12,2,FALSE)</f>
        <v>0</v>
      </c>
      <c r="G405" s="25">
        <f>VLOOKUP($A405,ranks!$A$2:$B$12,2,FALSE)-VLOOKUP(C405,ranks!$A$2:$B$12,2,FALSE)</f>
        <v>0</v>
      </c>
      <c r="H405" s="25">
        <f>VLOOKUP($A405,ranks!$A$2:$B$12,2,FALSE)-VLOOKUP(D405,ranks!$A$2:$B$12,2,FALSE)</f>
        <v>4</v>
      </c>
      <c r="I405" s="25">
        <f>VLOOKUP($A405,ranks!$A$2:$B$12,2,FALSE)-VLOOKUP(E405,ranks!$A$2:$B$12,2,FALSE)</f>
        <v>1</v>
      </c>
      <c r="J405">
        <f t="shared" si="50"/>
        <v>0</v>
      </c>
      <c r="K405">
        <f t="shared" si="51"/>
        <v>0</v>
      </c>
      <c r="L405">
        <f t="shared" si="52"/>
        <v>16</v>
      </c>
      <c r="M405">
        <f t="shared" si="53"/>
        <v>1</v>
      </c>
      <c r="N405">
        <f t="shared" si="54"/>
        <v>0</v>
      </c>
      <c r="O405">
        <f t="shared" si="55"/>
        <v>0</v>
      </c>
      <c r="P405">
        <f t="shared" si="56"/>
        <v>4</v>
      </c>
      <c r="Q405">
        <f t="shared" si="57"/>
        <v>1</v>
      </c>
    </row>
    <row r="406" spans="1:17" x14ac:dyDescent="0.25">
      <c r="A406" s="25" t="s">
        <v>1</v>
      </c>
      <c r="B406" t="s">
        <v>7</v>
      </c>
      <c r="C406" t="s">
        <v>5</v>
      </c>
      <c r="D406" t="s">
        <v>11</v>
      </c>
      <c r="E406" t="s">
        <v>10</v>
      </c>
      <c r="F406" s="25">
        <f>VLOOKUP($A406,ranks!$A$2:$B$12,2,FALSE)-VLOOKUP(B406,ranks!$A$2:$B$12,2,FALSE)</f>
        <v>2</v>
      </c>
      <c r="G406" s="25">
        <f>VLOOKUP($A406,ranks!$A$2:$B$12,2,FALSE)-VLOOKUP(C406,ranks!$A$2:$B$12,2,FALSE)</f>
        <v>3</v>
      </c>
      <c r="H406" s="25">
        <f>VLOOKUP($A406,ranks!$A$2:$B$12,2,FALSE)-VLOOKUP(D406,ranks!$A$2:$B$12,2,FALSE)</f>
        <v>7</v>
      </c>
      <c r="I406" s="25">
        <f>VLOOKUP($A406,ranks!$A$2:$B$12,2,FALSE)-VLOOKUP(E406,ranks!$A$2:$B$12,2,FALSE)</f>
        <v>4</v>
      </c>
      <c r="J406">
        <f t="shared" si="50"/>
        <v>4</v>
      </c>
      <c r="K406">
        <f t="shared" si="51"/>
        <v>9</v>
      </c>
      <c r="L406">
        <f t="shared" si="52"/>
        <v>49</v>
      </c>
      <c r="M406">
        <f t="shared" si="53"/>
        <v>16</v>
      </c>
      <c r="N406">
        <f t="shared" si="54"/>
        <v>2</v>
      </c>
      <c r="O406">
        <f t="shared" si="55"/>
        <v>3</v>
      </c>
      <c r="P406">
        <f t="shared" si="56"/>
        <v>7</v>
      </c>
      <c r="Q406">
        <f t="shared" si="57"/>
        <v>4</v>
      </c>
    </row>
    <row r="407" spans="1:17" x14ac:dyDescent="0.25">
      <c r="A407" s="25" t="s">
        <v>10</v>
      </c>
      <c r="B407" t="s">
        <v>5</v>
      </c>
      <c r="C407" t="s">
        <v>5</v>
      </c>
      <c r="D407" t="s">
        <v>11</v>
      </c>
      <c r="E407" t="s">
        <v>10</v>
      </c>
      <c r="F407" s="25">
        <f>VLOOKUP($A407,ranks!$A$2:$B$12,2,FALSE)-VLOOKUP(B407,ranks!$A$2:$B$12,2,FALSE)</f>
        <v>-1</v>
      </c>
      <c r="G407" s="25">
        <f>VLOOKUP($A407,ranks!$A$2:$B$12,2,FALSE)-VLOOKUP(C407,ranks!$A$2:$B$12,2,FALSE)</f>
        <v>-1</v>
      </c>
      <c r="H407" s="25">
        <f>VLOOKUP($A407,ranks!$A$2:$B$12,2,FALSE)-VLOOKUP(D407,ranks!$A$2:$B$12,2,FALSE)</f>
        <v>3</v>
      </c>
      <c r="I407" s="25">
        <f>VLOOKUP($A407,ranks!$A$2:$B$12,2,FALSE)-VLOOKUP(E407,ranks!$A$2:$B$12,2,FALSE)</f>
        <v>0</v>
      </c>
      <c r="J407">
        <f t="shared" si="50"/>
        <v>1</v>
      </c>
      <c r="K407">
        <f t="shared" si="51"/>
        <v>1</v>
      </c>
      <c r="L407">
        <f t="shared" si="52"/>
        <v>9</v>
      </c>
      <c r="M407">
        <f t="shared" si="53"/>
        <v>0</v>
      </c>
      <c r="N407">
        <f t="shared" si="54"/>
        <v>1</v>
      </c>
      <c r="O407">
        <f t="shared" si="55"/>
        <v>1</v>
      </c>
      <c r="P407">
        <f t="shared" si="56"/>
        <v>3</v>
      </c>
      <c r="Q407">
        <f t="shared" si="57"/>
        <v>0</v>
      </c>
    </row>
    <row r="408" spans="1:17" x14ac:dyDescent="0.25">
      <c r="A408" s="25" t="s">
        <v>11</v>
      </c>
      <c r="B408" t="s">
        <v>11</v>
      </c>
      <c r="C408" t="s">
        <v>11</v>
      </c>
      <c r="D408" t="s">
        <v>11</v>
      </c>
      <c r="E408" t="s">
        <v>10</v>
      </c>
      <c r="F408" s="25">
        <f>VLOOKUP($A408,ranks!$A$2:$B$12,2,FALSE)-VLOOKUP(B408,ranks!$A$2:$B$12,2,FALSE)</f>
        <v>0</v>
      </c>
      <c r="G408" s="25">
        <f>VLOOKUP($A408,ranks!$A$2:$B$12,2,FALSE)-VLOOKUP(C408,ranks!$A$2:$B$12,2,FALSE)</f>
        <v>0</v>
      </c>
      <c r="H408" s="25">
        <f>VLOOKUP($A408,ranks!$A$2:$B$12,2,FALSE)-VLOOKUP(D408,ranks!$A$2:$B$12,2,FALSE)</f>
        <v>0</v>
      </c>
      <c r="I408" s="25">
        <f>VLOOKUP($A408,ranks!$A$2:$B$12,2,FALSE)-VLOOKUP(E408,ranks!$A$2:$B$12,2,FALSE)</f>
        <v>-3</v>
      </c>
      <c r="J408">
        <f t="shared" si="50"/>
        <v>0</v>
      </c>
      <c r="K408">
        <f t="shared" si="51"/>
        <v>0</v>
      </c>
      <c r="L408">
        <f t="shared" si="52"/>
        <v>0</v>
      </c>
      <c r="M408">
        <f t="shared" si="53"/>
        <v>9</v>
      </c>
      <c r="N408">
        <f t="shared" si="54"/>
        <v>0</v>
      </c>
      <c r="O408">
        <f t="shared" si="55"/>
        <v>0</v>
      </c>
      <c r="P408">
        <f t="shared" si="56"/>
        <v>0</v>
      </c>
      <c r="Q408">
        <f t="shared" si="57"/>
        <v>3</v>
      </c>
    </row>
    <row r="409" spans="1:17" x14ac:dyDescent="0.25">
      <c r="A409" s="25" t="s">
        <v>8</v>
      </c>
      <c r="B409" t="s">
        <v>8</v>
      </c>
      <c r="C409" t="s">
        <v>11</v>
      </c>
      <c r="D409" t="s">
        <v>11</v>
      </c>
      <c r="E409" t="s">
        <v>10</v>
      </c>
      <c r="F409" s="25">
        <f>VLOOKUP($A409,ranks!$A$2:$B$12,2,FALSE)-VLOOKUP(B409,ranks!$A$2:$B$12,2,FALSE)</f>
        <v>0</v>
      </c>
      <c r="G409" s="25">
        <f>VLOOKUP($A409,ranks!$A$2:$B$12,2,FALSE)-VLOOKUP(C409,ranks!$A$2:$B$12,2,FALSE)</f>
        <v>1</v>
      </c>
      <c r="H409" s="25">
        <f>VLOOKUP($A409,ranks!$A$2:$B$12,2,FALSE)-VLOOKUP(D409,ranks!$A$2:$B$12,2,FALSE)</f>
        <v>1</v>
      </c>
      <c r="I409" s="25">
        <f>VLOOKUP($A409,ranks!$A$2:$B$12,2,FALSE)-VLOOKUP(E409,ranks!$A$2:$B$12,2,FALSE)</f>
        <v>-2</v>
      </c>
      <c r="J409">
        <f t="shared" si="50"/>
        <v>0</v>
      </c>
      <c r="K409">
        <f t="shared" si="51"/>
        <v>1</v>
      </c>
      <c r="L409">
        <f t="shared" si="52"/>
        <v>1</v>
      </c>
      <c r="M409">
        <f t="shared" si="53"/>
        <v>4</v>
      </c>
      <c r="N409">
        <f t="shared" si="54"/>
        <v>0</v>
      </c>
      <c r="O409">
        <f t="shared" si="55"/>
        <v>1</v>
      </c>
      <c r="P409">
        <f t="shared" si="56"/>
        <v>1</v>
      </c>
      <c r="Q409">
        <f t="shared" si="57"/>
        <v>2</v>
      </c>
    </row>
    <row r="410" spans="1:17" x14ac:dyDescent="0.25">
      <c r="A410" s="25" t="s">
        <v>5</v>
      </c>
      <c r="B410" t="s">
        <v>10</v>
      </c>
      <c r="C410" t="s">
        <v>5</v>
      </c>
      <c r="D410" t="s">
        <v>11</v>
      </c>
      <c r="E410" t="s">
        <v>10</v>
      </c>
      <c r="F410" s="25">
        <f>VLOOKUP($A410,ranks!$A$2:$B$12,2,FALSE)-VLOOKUP(B410,ranks!$A$2:$B$12,2,FALSE)</f>
        <v>1</v>
      </c>
      <c r="G410" s="25">
        <f>VLOOKUP($A410,ranks!$A$2:$B$12,2,FALSE)-VLOOKUP(C410,ranks!$A$2:$B$12,2,FALSE)</f>
        <v>0</v>
      </c>
      <c r="H410" s="25">
        <f>VLOOKUP($A410,ranks!$A$2:$B$12,2,FALSE)-VLOOKUP(D410,ranks!$A$2:$B$12,2,FALSE)</f>
        <v>4</v>
      </c>
      <c r="I410" s="25">
        <f>VLOOKUP($A410,ranks!$A$2:$B$12,2,FALSE)-VLOOKUP(E410,ranks!$A$2:$B$12,2,FALSE)</f>
        <v>1</v>
      </c>
      <c r="J410">
        <f t="shared" si="50"/>
        <v>1</v>
      </c>
      <c r="K410">
        <f t="shared" si="51"/>
        <v>0</v>
      </c>
      <c r="L410">
        <f t="shared" si="52"/>
        <v>16</v>
      </c>
      <c r="M410">
        <f t="shared" si="53"/>
        <v>1</v>
      </c>
      <c r="N410">
        <f t="shared" si="54"/>
        <v>1</v>
      </c>
      <c r="O410">
        <f t="shared" si="55"/>
        <v>0</v>
      </c>
      <c r="P410">
        <f t="shared" si="56"/>
        <v>4</v>
      </c>
      <c r="Q410">
        <f t="shared" si="57"/>
        <v>1</v>
      </c>
    </row>
    <row r="411" spans="1:17" x14ac:dyDescent="0.25">
      <c r="A411" s="25" t="s">
        <v>8</v>
      </c>
      <c r="B411" t="s">
        <v>1</v>
      </c>
      <c r="C411" t="s">
        <v>11</v>
      </c>
      <c r="D411" t="s">
        <v>11</v>
      </c>
      <c r="E411" t="s">
        <v>10</v>
      </c>
      <c r="F411" s="25">
        <f>VLOOKUP($A411,ranks!$A$2:$B$12,2,FALSE)-VLOOKUP(B411,ranks!$A$2:$B$12,2,FALSE)</f>
        <v>-6</v>
      </c>
      <c r="G411" s="25">
        <f>VLOOKUP($A411,ranks!$A$2:$B$12,2,FALSE)-VLOOKUP(C411,ranks!$A$2:$B$12,2,FALSE)</f>
        <v>1</v>
      </c>
      <c r="H411" s="25">
        <f>VLOOKUP($A411,ranks!$A$2:$B$12,2,FALSE)-VLOOKUP(D411,ranks!$A$2:$B$12,2,FALSE)</f>
        <v>1</v>
      </c>
      <c r="I411" s="25">
        <f>VLOOKUP($A411,ranks!$A$2:$B$12,2,FALSE)-VLOOKUP(E411,ranks!$A$2:$B$12,2,FALSE)</f>
        <v>-2</v>
      </c>
      <c r="J411">
        <f t="shared" si="50"/>
        <v>36</v>
      </c>
      <c r="K411">
        <f t="shared" si="51"/>
        <v>1</v>
      </c>
      <c r="L411">
        <f t="shared" si="52"/>
        <v>1</v>
      </c>
      <c r="M411">
        <f t="shared" si="53"/>
        <v>4</v>
      </c>
      <c r="N411">
        <f t="shared" si="54"/>
        <v>6</v>
      </c>
      <c r="O411">
        <f t="shared" si="55"/>
        <v>1</v>
      </c>
      <c r="P411">
        <f t="shared" si="56"/>
        <v>1</v>
      </c>
      <c r="Q411">
        <f t="shared" si="57"/>
        <v>2</v>
      </c>
    </row>
    <row r="412" spans="1:17" x14ac:dyDescent="0.25">
      <c r="A412" s="25" t="s">
        <v>11</v>
      </c>
      <c r="B412" t="s">
        <v>5</v>
      </c>
      <c r="C412" t="s">
        <v>5</v>
      </c>
      <c r="D412" t="s">
        <v>11</v>
      </c>
      <c r="E412" t="s">
        <v>10</v>
      </c>
      <c r="F412" s="25">
        <f>VLOOKUP($A412,ranks!$A$2:$B$12,2,FALSE)-VLOOKUP(B412,ranks!$A$2:$B$12,2,FALSE)</f>
        <v>-4</v>
      </c>
      <c r="G412" s="25">
        <f>VLOOKUP($A412,ranks!$A$2:$B$12,2,FALSE)-VLOOKUP(C412,ranks!$A$2:$B$12,2,FALSE)</f>
        <v>-4</v>
      </c>
      <c r="H412" s="25">
        <f>VLOOKUP($A412,ranks!$A$2:$B$12,2,FALSE)-VLOOKUP(D412,ranks!$A$2:$B$12,2,FALSE)</f>
        <v>0</v>
      </c>
      <c r="I412" s="25">
        <f>VLOOKUP($A412,ranks!$A$2:$B$12,2,FALSE)-VLOOKUP(E412,ranks!$A$2:$B$12,2,FALSE)</f>
        <v>-3</v>
      </c>
      <c r="J412">
        <f t="shared" si="50"/>
        <v>16</v>
      </c>
      <c r="K412">
        <f t="shared" si="51"/>
        <v>16</v>
      </c>
      <c r="L412">
        <f t="shared" si="52"/>
        <v>0</v>
      </c>
      <c r="M412">
        <f t="shared" si="53"/>
        <v>9</v>
      </c>
      <c r="N412">
        <f t="shared" si="54"/>
        <v>4</v>
      </c>
      <c r="O412">
        <f t="shared" si="55"/>
        <v>4</v>
      </c>
      <c r="P412">
        <f t="shared" si="56"/>
        <v>0</v>
      </c>
      <c r="Q412">
        <f t="shared" si="57"/>
        <v>3</v>
      </c>
    </row>
    <row r="413" spans="1:17" x14ac:dyDescent="0.25">
      <c r="A413" s="25" t="s">
        <v>8</v>
      </c>
      <c r="B413" t="s">
        <v>5</v>
      </c>
      <c r="C413" t="s">
        <v>11</v>
      </c>
      <c r="D413" t="s">
        <v>11</v>
      </c>
      <c r="E413" t="s">
        <v>10</v>
      </c>
      <c r="F413" s="25">
        <f>VLOOKUP($A413,ranks!$A$2:$B$12,2,FALSE)-VLOOKUP(B413,ranks!$A$2:$B$12,2,FALSE)</f>
        <v>-3</v>
      </c>
      <c r="G413" s="25">
        <f>VLOOKUP($A413,ranks!$A$2:$B$12,2,FALSE)-VLOOKUP(C413,ranks!$A$2:$B$12,2,FALSE)</f>
        <v>1</v>
      </c>
      <c r="H413" s="25">
        <f>VLOOKUP($A413,ranks!$A$2:$B$12,2,FALSE)-VLOOKUP(D413,ranks!$A$2:$B$12,2,FALSE)</f>
        <v>1</v>
      </c>
      <c r="I413" s="25">
        <f>VLOOKUP($A413,ranks!$A$2:$B$12,2,FALSE)-VLOOKUP(E413,ranks!$A$2:$B$12,2,FALSE)</f>
        <v>-2</v>
      </c>
      <c r="J413">
        <f t="shared" si="50"/>
        <v>9</v>
      </c>
      <c r="K413">
        <f t="shared" si="51"/>
        <v>1</v>
      </c>
      <c r="L413">
        <f t="shared" si="52"/>
        <v>1</v>
      </c>
      <c r="M413">
        <f t="shared" si="53"/>
        <v>4</v>
      </c>
      <c r="N413">
        <f t="shared" si="54"/>
        <v>3</v>
      </c>
      <c r="O413">
        <f t="shared" si="55"/>
        <v>1</v>
      </c>
      <c r="P413">
        <f t="shared" si="56"/>
        <v>1</v>
      </c>
      <c r="Q413">
        <f t="shared" si="57"/>
        <v>2</v>
      </c>
    </row>
    <row r="414" spans="1:17" x14ac:dyDescent="0.25">
      <c r="A414" s="25" t="s">
        <v>5</v>
      </c>
      <c r="B414" t="s">
        <v>5</v>
      </c>
      <c r="C414" t="s">
        <v>5</v>
      </c>
      <c r="D414" t="s">
        <v>11</v>
      </c>
      <c r="E414" t="s">
        <v>10</v>
      </c>
      <c r="F414" s="25">
        <f>VLOOKUP($A414,ranks!$A$2:$B$12,2,FALSE)-VLOOKUP(B414,ranks!$A$2:$B$12,2,FALSE)</f>
        <v>0</v>
      </c>
      <c r="G414" s="25">
        <f>VLOOKUP($A414,ranks!$A$2:$B$12,2,FALSE)-VLOOKUP(C414,ranks!$A$2:$B$12,2,FALSE)</f>
        <v>0</v>
      </c>
      <c r="H414" s="25">
        <f>VLOOKUP($A414,ranks!$A$2:$B$12,2,FALSE)-VLOOKUP(D414,ranks!$A$2:$B$12,2,FALSE)</f>
        <v>4</v>
      </c>
      <c r="I414" s="25">
        <f>VLOOKUP($A414,ranks!$A$2:$B$12,2,FALSE)-VLOOKUP(E414,ranks!$A$2:$B$12,2,FALSE)</f>
        <v>1</v>
      </c>
      <c r="J414">
        <f t="shared" si="50"/>
        <v>0</v>
      </c>
      <c r="K414">
        <f t="shared" si="51"/>
        <v>0</v>
      </c>
      <c r="L414">
        <f t="shared" si="52"/>
        <v>16</v>
      </c>
      <c r="M414">
        <f t="shared" si="53"/>
        <v>1</v>
      </c>
      <c r="N414">
        <f t="shared" si="54"/>
        <v>0</v>
      </c>
      <c r="O414">
        <f t="shared" si="55"/>
        <v>0</v>
      </c>
      <c r="P414">
        <f t="shared" si="56"/>
        <v>4</v>
      </c>
      <c r="Q414">
        <f t="shared" si="57"/>
        <v>1</v>
      </c>
    </row>
    <row r="415" spans="1:17" x14ac:dyDescent="0.25">
      <c r="A415" s="25" t="s">
        <v>6</v>
      </c>
      <c r="B415" t="s">
        <v>6</v>
      </c>
      <c r="C415" t="s">
        <v>6</v>
      </c>
      <c r="D415" t="s">
        <v>11</v>
      </c>
      <c r="E415" t="s">
        <v>10</v>
      </c>
      <c r="F415" s="25">
        <f>VLOOKUP($A415,ranks!$A$2:$B$12,2,FALSE)-VLOOKUP(B415,ranks!$A$2:$B$12,2,FALSE)</f>
        <v>0</v>
      </c>
      <c r="G415" s="25">
        <f>VLOOKUP($A415,ranks!$A$2:$B$12,2,FALSE)-VLOOKUP(C415,ranks!$A$2:$B$12,2,FALSE)</f>
        <v>0</v>
      </c>
      <c r="H415" s="25">
        <f>VLOOKUP($A415,ranks!$A$2:$B$12,2,FALSE)-VLOOKUP(D415,ranks!$A$2:$B$12,2,FALSE)</f>
        <v>10</v>
      </c>
      <c r="I415" s="25">
        <f>VLOOKUP($A415,ranks!$A$2:$B$12,2,FALSE)-VLOOKUP(E415,ranks!$A$2:$B$12,2,FALSE)</f>
        <v>7</v>
      </c>
      <c r="J415">
        <f t="shared" si="50"/>
        <v>0</v>
      </c>
      <c r="K415">
        <f t="shared" si="51"/>
        <v>0</v>
      </c>
      <c r="L415">
        <f t="shared" si="52"/>
        <v>100</v>
      </c>
      <c r="M415">
        <f t="shared" si="53"/>
        <v>49</v>
      </c>
      <c r="N415">
        <f t="shared" si="54"/>
        <v>0</v>
      </c>
      <c r="O415">
        <f t="shared" si="55"/>
        <v>0</v>
      </c>
      <c r="P415">
        <f t="shared" si="56"/>
        <v>10</v>
      </c>
      <c r="Q415">
        <f t="shared" si="57"/>
        <v>7</v>
      </c>
    </row>
    <row r="416" spans="1:17" x14ac:dyDescent="0.25">
      <c r="A416" s="25" t="s">
        <v>3</v>
      </c>
      <c r="B416" t="s">
        <v>5</v>
      </c>
      <c r="C416" t="s">
        <v>5</v>
      </c>
      <c r="D416" t="s">
        <v>11</v>
      </c>
      <c r="E416" t="s">
        <v>10</v>
      </c>
      <c r="F416" s="25">
        <f>VLOOKUP($A416,ranks!$A$2:$B$12,2,FALSE)-VLOOKUP(B416,ranks!$A$2:$B$12,2,FALSE)</f>
        <v>2</v>
      </c>
      <c r="G416" s="25">
        <f>VLOOKUP($A416,ranks!$A$2:$B$12,2,FALSE)-VLOOKUP(C416,ranks!$A$2:$B$12,2,FALSE)</f>
        <v>2</v>
      </c>
      <c r="H416" s="25">
        <f>VLOOKUP($A416,ranks!$A$2:$B$12,2,FALSE)-VLOOKUP(D416,ranks!$A$2:$B$12,2,FALSE)</f>
        <v>6</v>
      </c>
      <c r="I416" s="25">
        <f>VLOOKUP($A416,ranks!$A$2:$B$12,2,FALSE)-VLOOKUP(E416,ranks!$A$2:$B$12,2,FALSE)</f>
        <v>3</v>
      </c>
      <c r="J416">
        <f t="shared" si="50"/>
        <v>4</v>
      </c>
      <c r="K416">
        <f t="shared" si="51"/>
        <v>4</v>
      </c>
      <c r="L416">
        <f t="shared" si="52"/>
        <v>36</v>
      </c>
      <c r="M416">
        <f t="shared" si="53"/>
        <v>9</v>
      </c>
      <c r="N416">
        <f t="shared" si="54"/>
        <v>2</v>
      </c>
      <c r="O416">
        <f t="shared" si="55"/>
        <v>2</v>
      </c>
      <c r="P416">
        <f t="shared" si="56"/>
        <v>6</v>
      </c>
      <c r="Q416">
        <f t="shared" si="57"/>
        <v>3</v>
      </c>
    </row>
    <row r="417" spans="1:17" x14ac:dyDescent="0.25">
      <c r="A417" s="25" t="s">
        <v>1</v>
      </c>
      <c r="B417" t="s">
        <v>2</v>
      </c>
      <c r="C417" t="s">
        <v>11</v>
      </c>
      <c r="D417" t="s">
        <v>11</v>
      </c>
      <c r="E417" t="s">
        <v>10</v>
      </c>
      <c r="F417" s="25">
        <f>VLOOKUP($A417,ranks!$A$2:$B$12,2,FALSE)-VLOOKUP(B417,ranks!$A$2:$B$12,2,FALSE)</f>
        <v>-2</v>
      </c>
      <c r="G417" s="25">
        <f>VLOOKUP($A417,ranks!$A$2:$B$12,2,FALSE)-VLOOKUP(C417,ranks!$A$2:$B$12,2,FALSE)</f>
        <v>7</v>
      </c>
      <c r="H417" s="25">
        <f>VLOOKUP($A417,ranks!$A$2:$B$12,2,FALSE)-VLOOKUP(D417,ranks!$A$2:$B$12,2,FALSE)</f>
        <v>7</v>
      </c>
      <c r="I417" s="25">
        <f>VLOOKUP($A417,ranks!$A$2:$B$12,2,FALSE)-VLOOKUP(E417,ranks!$A$2:$B$12,2,FALSE)</f>
        <v>4</v>
      </c>
      <c r="J417">
        <f t="shared" si="50"/>
        <v>4</v>
      </c>
      <c r="K417">
        <f t="shared" si="51"/>
        <v>49</v>
      </c>
      <c r="L417">
        <f t="shared" si="52"/>
        <v>49</v>
      </c>
      <c r="M417">
        <f t="shared" si="53"/>
        <v>16</v>
      </c>
      <c r="N417">
        <f t="shared" si="54"/>
        <v>2</v>
      </c>
      <c r="O417">
        <f t="shared" si="55"/>
        <v>7</v>
      </c>
      <c r="P417">
        <f t="shared" si="56"/>
        <v>7</v>
      </c>
      <c r="Q417">
        <f t="shared" si="57"/>
        <v>4</v>
      </c>
    </row>
    <row r="418" spans="1:17" x14ac:dyDescent="0.25">
      <c r="A418" s="25" t="s">
        <v>11</v>
      </c>
      <c r="B418" t="s">
        <v>5</v>
      </c>
      <c r="C418" t="s">
        <v>5</v>
      </c>
      <c r="D418" t="s">
        <v>11</v>
      </c>
      <c r="E418" t="s">
        <v>10</v>
      </c>
      <c r="F418" s="25">
        <f>VLOOKUP($A418,ranks!$A$2:$B$12,2,FALSE)-VLOOKUP(B418,ranks!$A$2:$B$12,2,FALSE)</f>
        <v>-4</v>
      </c>
      <c r="G418" s="25">
        <f>VLOOKUP($A418,ranks!$A$2:$B$12,2,FALSE)-VLOOKUP(C418,ranks!$A$2:$B$12,2,FALSE)</f>
        <v>-4</v>
      </c>
      <c r="H418" s="25">
        <f>VLOOKUP($A418,ranks!$A$2:$B$12,2,FALSE)-VLOOKUP(D418,ranks!$A$2:$B$12,2,FALSE)</f>
        <v>0</v>
      </c>
      <c r="I418" s="25">
        <f>VLOOKUP($A418,ranks!$A$2:$B$12,2,FALSE)-VLOOKUP(E418,ranks!$A$2:$B$12,2,FALSE)</f>
        <v>-3</v>
      </c>
      <c r="J418">
        <f t="shared" si="50"/>
        <v>16</v>
      </c>
      <c r="K418">
        <f t="shared" si="51"/>
        <v>16</v>
      </c>
      <c r="L418">
        <f t="shared" si="52"/>
        <v>0</v>
      </c>
      <c r="M418">
        <f t="shared" si="53"/>
        <v>9</v>
      </c>
      <c r="N418">
        <f t="shared" si="54"/>
        <v>4</v>
      </c>
      <c r="O418">
        <f t="shared" si="55"/>
        <v>4</v>
      </c>
      <c r="P418">
        <f t="shared" si="56"/>
        <v>0</v>
      </c>
      <c r="Q418">
        <f t="shared" si="57"/>
        <v>3</v>
      </c>
    </row>
    <row r="419" spans="1:17" x14ac:dyDescent="0.25">
      <c r="A419" s="25" t="s">
        <v>5</v>
      </c>
      <c r="B419" t="s">
        <v>5</v>
      </c>
      <c r="C419" t="s">
        <v>5</v>
      </c>
      <c r="D419" t="s">
        <v>11</v>
      </c>
      <c r="E419" t="s">
        <v>10</v>
      </c>
      <c r="F419" s="25">
        <f>VLOOKUP($A419,ranks!$A$2:$B$12,2,FALSE)-VLOOKUP(B419,ranks!$A$2:$B$12,2,FALSE)</f>
        <v>0</v>
      </c>
      <c r="G419" s="25">
        <f>VLOOKUP($A419,ranks!$A$2:$B$12,2,FALSE)-VLOOKUP(C419,ranks!$A$2:$B$12,2,FALSE)</f>
        <v>0</v>
      </c>
      <c r="H419" s="25">
        <f>VLOOKUP($A419,ranks!$A$2:$B$12,2,FALSE)-VLOOKUP(D419,ranks!$A$2:$B$12,2,FALSE)</f>
        <v>4</v>
      </c>
      <c r="I419" s="25">
        <f>VLOOKUP($A419,ranks!$A$2:$B$12,2,FALSE)-VLOOKUP(E419,ranks!$A$2:$B$12,2,FALSE)</f>
        <v>1</v>
      </c>
      <c r="J419">
        <f t="shared" si="50"/>
        <v>0</v>
      </c>
      <c r="K419">
        <f t="shared" si="51"/>
        <v>0</v>
      </c>
      <c r="L419">
        <f t="shared" si="52"/>
        <v>16</v>
      </c>
      <c r="M419">
        <f t="shared" si="53"/>
        <v>1</v>
      </c>
      <c r="N419">
        <f t="shared" si="54"/>
        <v>0</v>
      </c>
      <c r="O419">
        <f t="shared" si="55"/>
        <v>0</v>
      </c>
      <c r="P419">
        <f t="shared" si="56"/>
        <v>4</v>
      </c>
      <c r="Q419">
        <f t="shared" si="57"/>
        <v>1</v>
      </c>
    </row>
    <row r="420" spans="1:17" x14ac:dyDescent="0.25">
      <c r="A420" s="25" t="s">
        <v>11</v>
      </c>
      <c r="B420" t="s">
        <v>8</v>
      </c>
      <c r="C420" t="s">
        <v>11</v>
      </c>
      <c r="D420" t="s">
        <v>11</v>
      </c>
      <c r="E420" t="s">
        <v>10</v>
      </c>
      <c r="F420" s="25">
        <f>VLOOKUP($A420,ranks!$A$2:$B$12,2,FALSE)-VLOOKUP(B420,ranks!$A$2:$B$12,2,FALSE)</f>
        <v>-1</v>
      </c>
      <c r="G420" s="25">
        <f>VLOOKUP($A420,ranks!$A$2:$B$12,2,FALSE)-VLOOKUP(C420,ranks!$A$2:$B$12,2,FALSE)</f>
        <v>0</v>
      </c>
      <c r="H420" s="25">
        <f>VLOOKUP($A420,ranks!$A$2:$B$12,2,FALSE)-VLOOKUP(D420,ranks!$A$2:$B$12,2,FALSE)</f>
        <v>0</v>
      </c>
      <c r="I420" s="25">
        <f>VLOOKUP($A420,ranks!$A$2:$B$12,2,FALSE)-VLOOKUP(E420,ranks!$A$2:$B$12,2,FALSE)</f>
        <v>-3</v>
      </c>
      <c r="J420">
        <f t="shared" si="50"/>
        <v>1</v>
      </c>
      <c r="K420">
        <f t="shared" si="51"/>
        <v>0</v>
      </c>
      <c r="L420">
        <f t="shared" si="52"/>
        <v>0</v>
      </c>
      <c r="M420">
        <f t="shared" si="53"/>
        <v>9</v>
      </c>
      <c r="N420">
        <f t="shared" si="54"/>
        <v>1</v>
      </c>
      <c r="O420">
        <f t="shared" si="55"/>
        <v>0</v>
      </c>
      <c r="P420">
        <f t="shared" si="56"/>
        <v>0</v>
      </c>
      <c r="Q420">
        <f t="shared" si="57"/>
        <v>3</v>
      </c>
    </row>
    <row r="421" spans="1:17" x14ac:dyDescent="0.25">
      <c r="A421" s="25" t="s">
        <v>10</v>
      </c>
      <c r="B421" t="s">
        <v>11</v>
      </c>
      <c r="C421" t="s">
        <v>11</v>
      </c>
      <c r="D421" t="s">
        <v>11</v>
      </c>
      <c r="E421" t="s">
        <v>10</v>
      </c>
      <c r="F421" s="25">
        <f>VLOOKUP($A421,ranks!$A$2:$B$12,2,FALSE)-VLOOKUP(B421,ranks!$A$2:$B$12,2,FALSE)</f>
        <v>3</v>
      </c>
      <c r="G421" s="25">
        <f>VLOOKUP($A421,ranks!$A$2:$B$12,2,FALSE)-VLOOKUP(C421,ranks!$A$2:$B$12,2,FALSE)</f>
        <v>3</v>
      </c>
      <c r="H421" s="25">
        <f>VLOOKUP($A421,ranks!$A$2:$B$12,2,FALSE)-VLOOKUP(D421,ranks!$A$2:$B$12,2,FALSE)</f>
        <v>3</v>
      </c>
      <c r="I421" s="25">
        <f>VLOOKUP($A421,ranks!$A$2:$B$12,2,FALSE)-VLOOKUP(E421,ranks!$A$2:$B$12,2,FALSE)</f>
        <v>0</v>
      </c>
      <c r="J421">
        <f t="shared" si="50"/>
        <v>9</v>
      </c>
      <c r="K421">
        <f t="shared" si="51"/>
        <v>9</v>
      </c>
      <c r="L421">
        <f t="shared" si="52"/>
        <v>9</v>
      </c>
      <c r="M421">
        <f t="shared" si="53"/>
        <v>0</v>
      </c>
      <c r="N421">
        <f t="shared" si="54"/>
        <v>3</v>
      </c>
      <c r="O421">
        <f t="shared" si="55"/>
        <v>3</v>
      </c>
      <c r="P421">
        <f t="shared" si="56"/>
        <v>3</v>
      </c>
      <c r="Q421">
        <f t="shared" si="57"/>
        <v>0</v>
      </c>
    </row>
    <row r="422" spans="1:17" x14ac:dyDescent="0.25">
      <c r="A422" s="25" t="s">
        <v>1</v>
      </c>
      <c r="B422" t="s">
        <v>5</v>
      </c>
      <c r="C422" t="s">
        <v>5</v>
      </c>
      <c r="D422" t="s">
        <v>11</v>
      </c>
      <c r="E422" t="s">
        <v>10</v>
      </c>
      <c r="F422" s="25">
        <f>VLOOKUP($A422,ranks!$A$2:$B$12,2,FALSE)-VLOOKUP(B422,ranks!$A$2:$B$12,2,FALSE)</f>
        <v>3</v>
      </c>
      <c r="G422" s="25">
        <f>VLOOKUP($A422,ranks!$A$2:$B$12,2,FALSE)-VLOOKUP(C422,ranks!$A$2:$B$12,2,FALSE)</f>
        <v>3</v>
      </c>
      <c r="H422" s="25">
        <f>VLOOKUP($A422,ranks!$A$2:$B$12,2,FALSE)-VLOOKUP(D422,ranks!$A$2:$B$12,2,FALSE)</f>
        <v>7</v>
      </c>
      <c r="I422" s="25">
        <f>VLOOKUP($A422,ranks!$A$2:$B$12,2,FALSE)-VLOOKUP(E422,ranks!$A$2:$B$12,2,FALSE)</f>
        <v>4</v>
      </c>
      <c r="J422">
        <f t="shared" si="50"/>
        <v>9</v>
      </c>
      <c r="K422">
        <f t="shared" si="51"/>
        <v>9</v>
      </c>
      <c r="L422">
        <f t="shared" si="52"/>
        <v>49</v>
      </c>
      <c r="M422">
        <f t="shared" si="53"/>
        <v>16</v>
      </c>
      <c r="N422">
        <f t="shared" si="54"/>
        <v>3</v>
      </c>
      <c r="O422">
        <f t="shared" si="55"/>
        <v>3</v>
      </c>
      <c r="P422">
        <f t="shared" si="56"/>
        <v>7</v>
      </c>
      <c r="Q422">
        <f t="shared" si="57"/>
        <v>4</v>
      </c>
    </row>
    <row r="423" spans="1:17" x14ac:dyDescent="0.25">
      <c r="A423" s="25" t="s">
        <v>10</v>
      </c>
      <c r="B423" t="s">
        <v>8</v>
      </c>
      <c r="C423" t="s">
        <v>11</v>
      </c>
      <c r="D423" t="s">
        <v>11</v>
      </c>
      <c r="E423" t="s">
        <v>10</v>
      </c>
      <c r="F423" s="25">
        <f>VLOOKUP($A423,ranks!$A$2:$B$12,2,FALSE)-VLOOKUP(B423,ranks!$A$2:$B$12,2,FALSE)</f>
        <v>2</v>
      </c>
      <c r="G423" s="25">
        <f>VLOOKUP($A423,ranks!$A$2:$B$12,2,FALSE)-VLOOKUP(C423,ranks!$A$2:$B$12,2,FALSE)</f>
        <v>3</v>
      </c>
      <c r="H423" s="25">
        <f>VLOOKUP($A423,ranks!$A$2:$B$12,2,FALSE)-VLOOKUP(D423,ranks!$A$2:$B$12,2,FALSE)</f>
        <v>3</v>
      </c>
      <c r="I423" s="25">
        <f>VLOOKUP($A423,ranks!$A$2:$B$12,2,FALSE)-VLOOKUP(E423,ranks!$A$2:$B$12,2,FALSE)</f>
        <v>0</v>
      </c>
      <c r="J423">
        <f t="shared" si="50"/>
        <v>4</v>
      </c>
      <c r="K423">
        <f t="shared" si="51"/>
        <v>9</v>
      </c>
      <c r="L423">
        <f t="shared" si="52"/>
        <v>9</v>
      </c>
      <c r="M423">
        <f t="shared" si="53"/>
        <v>0</v>
      </c>
      <c r="N423">
        <f t="shared" si="54"/>
        <v>2</v>
      </c>
      <c r="O423">
        <f t="shared" si="55"/>
        <v>3</v>
      </c>
      <c r="P423">
        <f t="shared" si="56"/>
        <v>3</v>
      </c>
      <c r="Q423">
        <f t="shared" si="57"/>
        <v>0</v>
      </c>
    </row>
    <row r="424" spans="1:17" x14ac:dyDescent="0.25">
      <c r="A424" s="25" t="s">
        <v>5</v>
      </c>
      <c r="B424" t="s">
        <v>11</v>
      </c>
      <c r="C424" t="s">
        <v>11</v>
      </c>
      <c r="D424" t="s">
        <v>11</v>
      </c>
      <c r="E424" t="s">
        <v>10</v>
      </c>
      <c r="F424" s="25">
        <f>VLOOKUP($A424,ranks!$A$2:$B$12,2,FALSE)-VLOOKUP(B424,ranks!$A$2:$B$12,2,FALSE)</f>
        <v>4</v>
      </c>
      <c r="G424" s="25">
        <f>VLOOKUP($A424,ranks!$A$2:$B$12,2,FALSE)-VLOOKUP(C424,ranks!$A$2:$B$12,2,FALSE)</f>
        <v>4</v>
      </c>
      <c r="H424" s="25">
        <f>VLOOKUP($A424,ranks!$A$2:$B$12,2,FALSE)-VLOOKUP(D424,ranks!$A$2:$B$12,2,FALSE)</f>
        <v>4</v>
      </c>
      <c r="I424" s="25">
        <f>VLOOKUP($A424,ranks!$A$2:$B$12,2,FALSE)-VLOOKUP(E424,ranks!$A$2:$B$12,2,FALSE)</f>
        <v>1</v>
      </c>
      <c r="J424">
        <f t="shared" si="50"/>
        <v>16</v>
      </c>
      <c r="K424">
        <f t="shared" si="51"/>
        <v>16</v>
      </c>
      <c r="L424">
        <f t="shared" si="52"/>
        <v>16</v>
      </c>
      <c r="M424">
        <f t="shared" si="53"/>
        <v>1</v>
      </c>
      <c r="N424">
        <f t="shared" si="54"/>
        <v>4</v>
      </c>
      <c r="O424">
        <f t="shared" si="55"/>
        <v>4</v>
      </c>
      <c r="P424">
        <f t="shared" si="56"/>
        <v>4</v>
      </c>
      <c r="Q424">
        <f t="shared" si="57"/>
        <v>1</v>
      </c>
    </row>
    <row r="425" spans="1:17" x14ac:dyDescent="0.25">
      <c r="A425" s="25" t="s">
        <v>4</v>
      </c>
      <c r="B425" t="s">
        <v>9</v>
      </c>
      <c r="C425" t="s">
        <v>2</v>
      </c>
      <c r="D425" t="s">
        <v>11</v>
      </c>
      <c r="E425" t="s">
        <v>10</v>
      </c>
      <c r="F425" s="25">
        <f>VLOOKUP($A425,ranks!$A$2:$B$12,2,FALSE)-VLOOKUP(B425,ranks!$A$2:$B$12,2,FALSE)</f>
        <v>6</v>
      </c>
      <c r="G425" s="25">
        <f>VLOOKUP($A425,ranks!$A$2:$B$12,2,FALSE)-VLOOKUP(C425,ranks!$A$2:$B$12,2,FALSE)</f>
        <v>-1</v>
      </c>
      <c r="H425" s="25">
        <f>VLOOKUP($A425,ranks!$A$2:$B$12,2,FALSE)-VLOOKUP(D425,ranks!$A$2:$B$12,2,FALSE)</f>
        <v>8</v>
      </c>
      <c r="I425" s="25">
        <f>VLOOKUP($A425,ranks!$A$2:$B$12,2,FALSE)-VLOOKUP(E425,ranks!$A$2:$B$12,2,FALSE)</f>
        <v>5</v>
      </c>
      <c r="J425">
        <f t="shared" si="50"/>
        <v>36</v>
      </c>
      <c r="K425">
        <f t="shared" si="51"/>
        <v>1</v>
      </c>
      <c r="L425">
        <f t="shared" si="52"/>
        <v>64</v>
      </c>
      <c r="M425">
        <f t="shared" si="53"/>
        <v>25</v>
      </c>
      <c r="N425">
        <f t="shared" si="54"/>
        <v>6</v>
      </c>
      <c r="O425">
        <f t="shared" si="55"/>
        <v>1</v>
      </c>
      <c r="P425">
        <f t="shared" si="56"/>
        <v>8</v>
      </c>
      <c r="Q425">
        <f t="shared" si="57"/>
        <v>5</v>
      </c>
    </row>
    <row r="426" spans="1:17" x14ac:dyDescent="0.25">
      <c r="A426" s="25" t="s">
        <v>6</v>
      </c>
      <c r="B426" t="s">
        <v>6</v>
      </c>
      <c r="C426" t="s">
        <v>6</v>
      </c>
      <c r="D426" t="s">
        <v>11</v>
      </c>
      <c r="E426" t="s">
        <v>10</v>
      </c>
      <c r="F426" s="25">
        <f>VLOOKUP($A426,ranks!$A$2:$B$12,2,FALSE)-VLOOKUP(B426,ranks!$A$2:$B$12,2,FALSE)</f>
        <v>0</v>
      </c>
      <c r="G426" s="25">
        <f>VLOOKUP($A426,ranks!$A$2:$B$12,2,FALSE)-VLOOKUP(C426,ranks!$A$2:$B$12,2,FALSE)</f>
        <v>0</v>
      </c>
      <c r="H426" s="25">
        <f>VLOOKUP($A426,ranks!$A$2:$B$12,2,FALSE)-VLOOKUP(D426,ranks!$A$2:$B$12,2,FALSE)</f>
        <v>10</v>
      </c>
      <c r="I426" s="25">
        <f>VLOOKUP($A426,ranks!$A$2:$B$12,2,FALSE)-VLOOKUP(E426,ranks!$A$2:$B$12,2,FALSE)</f>
        <v>7</v>
      </c>
      <c r="J426">
        <f t="shared" si="50"/>
        <v>0</v>
      </c>
      <c r="K426">
        <f t="shared" si="51"/>
        <v>0</v>
      </c>
      <c r="L426">
        <f t="shared" si="52"/>
        <v>100</v>
      </c>
      <c r="M426">
        <f t="shared" si="53"/>
        <v>49</v>
      </c>
      <c r="N426">
        <f t="shared" si="54"/>
        <v>0</v>
      </c>
      <c r="O426">
        <f t="shared" si="55"/>
        <v>0</v>
      </c>
      <c r="P426">
        <f t="shared" si="56"/>
        <v>10</v>
      </c>
      <c r="Q426">
        <f t="shared" si="57"/>
        <v>7</v>
      </c>
    </row>
    <row r="427" spans="1:17" x14ac:dyDescent="0.25">
      <c r="A427" s="25" t="s">
        <v>11</v>
      </c>
      <c r="B427" t="s">
        <v>3</v>
      </c>
      <c r="C427" t="s">
        <v>5</v>
      </c>
      <c r="D427" t="s">
        <v>11</v>
      </c>
      <c r="E427" t="s">
        <v>10</v>
      </c>
      <c r="F427" s="25">
        <f>VLOOKUP($A427,ranks!$A$2:$B$12,2,FALSE)-VLOOKUP(B427,ranks!$A$2:$B$12,2,FALSE)</f>
        <v>-6</v>
      </c>
      <c r="G427" s="25">
        <f>VLOOKUP($A427,ranks!$A$2:$B$12,2,FALSE)-VLOOKUP(C427,ranks!$A$2:$B$12,2,FALSE)</f>
        <v>-4</v>
      </c>
      <c r="H427" s="25">
        <f>VLOOKUP($A427,ranks!$A$2:$B$12,2,FALSE)-VLOOKUP(D427,ranks!$A$2:$B$12,2,FALSE)</f>
        <v>0</v>
      </c>
      <c r="I427" s="25">
        <f>VLOOKUP($A427,ranks!$A$2:$B$12,2,FALSE)-VLOOKUP(E427,ranks!$A$2:$B$12,2,FALSE)</f>
        <v>-3</v>
      </c>
      <c r="J427">
        <f t="shared" si="50"/>
        <v>36</v>
      </c>
      <c r="K427">
        <f t="shared" si="51"/>
        <v>16</v>
      </c>
      <c r="L427">
        <f t="shared" si="52"/>
        <v>0</v>
      </c>
      <c r="M427">
        <f t="shared" si="53"/>
        <v>9</v>
      </c>
      <c r="N427">
        <f t="shared" si="54"/>
        <v>6</v>
      </c>
      <c r="O427">
        <f t="shared" si="55"/>
        <v>4</v>
      </c>
      <c r="P427">
        <f t="shared" si="56"/>
        <v>0</v>
      </c>
      <c r="Q427">
        <f t="shared" si="57"/>
        <v>3</v>
      </c>
    </row>
    <row r="428" spans="1:17" x14ac:dyDescent="0.25">
      <c r="A428" s="25" t="s">
        <v>11</v>
      </c>
      <c r="B428" t="s">
        <v>3</v>
      </c>
      <c r="C428" t="s">
        <v>11</v>
      </c>
      <c r="D428" t="s">
        <v>11</v>
      </c>
      <c r="E428" t="s">
        <v>10</v>
      </c>
      <c r="F428" s="25">
        <f>VLOOKUP($A428,ranks!$A$2:$B$12,2,FALSE)-VLOOKUP(B428,ranks!$A$2:$B$12,2,FALSE)</f>
        <v>-6</v>
      </c>
      <c r="G428" s="25">
        <f>VLOOKUP($A428,ranks!$A$2:$B$12,2,FALSE)-VLOOKUP(C428,ranks!$A$2:$B$12,2,FALSE)</f>
        <v>0</v>
      </c>
      <c r="H428" s="25">
        <f>VLOOKUP($A428,ranks!$A$2:$B$12,2,FALSE)-VLOOKUP(D428,ranks!$A$2:$B$12,2,FALSE)</f>
        <v>0</v>
      </c>
      <c r="I428" s="25">
        <f>VLOOKUP($A428,ranks!$A$2:$B$12,2,FALSE)-VLOOKUP(E428,ranks!$A$2:$B$12,2,FALSE)</f>
        <v>-3</v>
      </c>
      <c r="J428">
        <f t="shared" si="50"/>
        <v>36</v>
      </c>
      <c r="K428">
        <f t="shared" si="51"/>
        <v>0</v>
      </c>
      <c r="L428">
        <f t="shared" si="52"/>
        <v>0</v>
      </c>
      <c r="M428">
        <f t="shared" si="53"/>
        <v>9</v>
      </c>
      <c r="N428">
        <f t="shared" si="54"/>
        <v>6</v>
      </c>
      <c r="O428">
        <f t="shared" si="55"/>
        <v>0</v>
      </c>
      <c r="P428">
        <f t="shared" si="56"/>
        <v>0</v>
      </c>
      <c r="Q428">
        <f t="shared" si="57"/>
        <v>3</v>
      </c>
    </row>
    <row r="429" spans="1:17" x14ac:dyDescent="0.25">
      <c r="A429" s="25" t="s">
        <v>1</v>
      </c>
      <c r="B429" t="s">
        <v>1</v>
      </c>
      <c r="C429" t="s">
        <v>6</v>
      </c>
      <c r="D429" t="s">
        <v>11</v>
      </c>
      <c r="E429" t="s">
        <v>10</v>
      </c>
      <c r="F429" s="25">
        <f>VLOOKUP($A429,ranks!$A$2:$B$12,2,FALSE)-VLOOKUP(B429,ranks!$A$2:$B$12,2,FALSE)</f>
        <v>0</v>
      </c>
      <c r="G429" s="25">
        <f>VLOOKUP($A429,ranks!$A$2:$B$12,2,FALSE)-VLOOKUP(C429,ranks!$A$2:$B$12,2,FALSE)</f>
        <v>-3</v>
      </c>
      <c r="H429" s="25">
        <f>VLOOKUP($A429,ranks!$A$2:$B$12,2,FALSE)-VLOOKUP(D429,ranks!$A$2:$B$12,2,FALSE)</f>
        <v>7</v>
      </c>
      <c r="I429" s="25">
        <f>VLOOKUP($A429,ranks!$A$2:$B$12,2,FALSE)-VLOOKUP(E429,ranks!$A$2:$B$12,2,FALSE)</f>
        <v>4</v>
      </c>
      <c r="J429">
        <f t="shared" si="50"/>
        <v>0</v>
      </c>
      <c r="K429">
        <f t="shared" si="51"/>
        <v>9</v>
      </c>
      <c r="L429">
        <f t="shared" si="52"/>
        <v>49</v>
      </c>
      <c r="M429">
        <f t="shared" si="53"/>
        <v>16</v>
      </c>
      <c r="N429">
        <f t="shared" si="54"/>
        <v>0</v>
      </c>
      <c r="O429">
        <f t="shared" si="55"/>
        <v>3</v>
      </c>
      <c r="P429">
        <f t="shared" si="56"/>
        <v>7</v>
      </c>
      <c r="Q429">
        <f t="shared" si="57"/>
        <v>4</v>
      </c>
    </row>
    <row r="430" spans="1:17" x14ac:dyDescent="0.25">
      <c r="A430" s="25" t="s">
        <v>8</v>
      </c>
      <c r="B430" t="s">
        <v>3</v>
      </c>
      <c r="C430" t="s">
        <v>11</v>
      </c>
      <c r="D430" t="s">
        <v>11</v>
      </c>
      <c r="E430" t="s">
        <v>10</v>
      </c>
      <c r="F430" s="25">
        <f>VLOOKUP($A430,ranks!$A$2:$B$12,2,FALSE)-VLOOKUP(B430,ranks!$A$2:$B$12,2,FALSE)</f>
        <v>-5</v>
      </c>
      <c r="G430" s="25">
        <f>VLOOKUP($A430,ranks!$A$2:$B$12,2,FALSE)-VLOOKUP(C430,ranks!$A$2:$B$12,2,FALSE)</f>
        <v>1</v>
      </c>
      <c r="H430" s="25">
        <f>VLOOKUP($A430,ranks!$A$2:$B$12,2,FALSE)-VLOOKUP(D430,ranks!$A$2:$B$12,2,FALSE)</f>
        <v>1</v>
      </c>
      <c r="I430" s="25">
        <f>VLOOKUP($A430,ranks!$A$2:$B$12,2,FALSE)-VLOOKUP(E430,ranks!$A$2:$B$12,2,FALSE)</f>
        <v>-2</v>
      </c>
      <c r="J430">
        <f t="shared" si="50"/>
        <v>25</v>
      </c>
      <c r="K430">
        <f t="shared" si="51"/>
        <v>1</v>
      </c>
      <c r="L430">
        <f t="shared" si="52"/>
        <v>1</v>
      </c>
      <c r="M430">
        <f t="shared" si="53"/>
        <v>4</v>
      </c>
      <c r="N430">
        <f t="shared" si="54"/>
        <v>5</v>
      </c>
      <c r="O430">
        <f t="shared" si="55"/>
        <v>1</v>
      </c>
      <c r="P430">
        <f t="shared" si="56"/>
        <v>1</v>
      </c>
      <c r="Q430">
        <f t="shared" si="57"/>
        <v>2</v>
      </c>
    </row>
    <row r="431" spans="1:17" x14ac:dyDescent="0.25">
      <c r="A431" s="25" t="s">
        <v>11</v>
      </c>
      <c r="B431" t="s">
        <v>7</v>
      </c>
      <c r="C431" t="s">
        <v>5</v>
      </c>
      <c r="D431" t="s">
        <v>11</v>
      </c>
      <c r="E431" t="s">
        <v>10</v>
      </c>
      <c r="F431" s="25">
        <f>VLOOKUP($A431,ranks!$A$2:$B$12,2,FALSE)-VLOOKUP(B431,ranks!$A$2:$B$12,2,FALSE)</f>
        <v>-5</v>
      </c>
      <c r="G431" s="25">
        <f>VLOOKUP($A431,ranks!$A$2:$B$12,2,FALSE)-VLOOKUP(C431,ranks!$A$2:$B$12,2,FALSE)</f>
        <v>-4</v>
      </c>
      <c r="H431" s="25">
        <f>VLOOKUP($A431,ranks!$A$2:$B$12,2,FALSE)-VLOOKUP(D431,ranks!$A$2:$B$12,2,FALSE)</f>
        <v>0</v>
      </c>
      <c r="I431" s="25">
        <f>VLOOKUP($A431,ranks!$A$2:$B$12,2,FALSE)-VLOOKUP(E431,ranks!$A$2:$B$12,2,FALSE)</f>
        <v>-3</v>
      </c>
      <c r="J431">
        <f t="shared" si="50"/>
        <v>25</v>
      </c>
      <c r="K431">
        <f t="shared" si="51"/>
        <v>16</v>
      </c>
      <c r="L431">
        <f t="shared" si="52"/>
        <v>0</v>
      </c>
      <c r="M431">
        <f t="shared" si="53"/>
        <v>9</v>
      </c>
      <c r="N431">
        <f t="shared" si="54"/>
        <v>5</v>
      </c>
      <c r="O431">
        <f t="shared" si="55"/>
        <v>4</v>
      </c>
      <c r="P431">
        <f t="shared" si="56"/>
        <v>0</v>
      </c>
      <c r="Q431">
        <f t="shared" si="57"/>
        <v>3</v>
      </c>
    </row>
    <row r="432" spans="1:17" x14ac:dyDescent="0.25">
      <c r="A432" s="25" t="s">
        <v>7</v>
      </c>
      <c r="B432" t="s">
        <v>3</v>
      </c>
      <c r="C432" t="s">
        <v>1</v>
      </c>
      <c r="D432" t="s">
        <v>11</v>
      </c>
      <c r="E432" t="s">
        <v>10</v>
      </c>
      <c r="F432" s="25">
        <f>VLOOKUP($A432,ranks!$A$2:$B$12,2,FALSE)-VLOOKUP(B432,ranks!$A$2:$B$12,2,FALSE)</f>
        <v>-1</v>
      </c>
      <c r="G432" s="25">
        <f>VLOOKUP($A432,ranks!$A$2:$B$12,2,FALSE)-VLOOKUP(C432,ranks!$A$2:$B$12,2,FALSE)</f>
        <v>-2</v>
      </c>
      <c r="H432" s="25">
        <f>VLOOKUP($A432,ranks!$A$2:$B$12,2,FALSE)-VLOOKUP(D432,ranks!$A$2:$B$12,2,FALSE)</f>
        <v>5</v>
      </c>
      <c r="I432" s="25">
        <f>VLOOKUP($A432,ranks!$A$2:$B$12,2,FALSE)-VLOOKUP(E432,ranks!$A$2:$B$12,2,FALSE)</f>
        <v>2</v>
      </c>
      <c r="J432">
        <f t="shared" si="50"/>
        <v>1</v>
      </c>
      <c r="K432">
        <f t="shared" si="51"/>
        <v>4</v>
      </c>
      <c r="L432">
        <f t="shared" si="52"/>
        <v>25</v>
      </c>
      <c r="M432">
        <f t="shared" si="53"/>
        <v>4</v>
      </c>
      <c r="N432">
        <f t="shared" si="54"/>
        <v>1</v>
      </c>
      <c r="O432">
        <f t="shared" si="55"/>
        <v>2</v>
      </c>
      <c r="P432">
        <f t="shared" si="56"/>
        <v>5</v>
      </c>
      <c r="Q432">
        <f t="shared" si="57"/>
        <v>2</v>
      </c>
    </row>
    <row r="433" spans="1:17" x14ac:dyDescent="0.25">
      <c r="A433" s="25" t="s">
        <v>7</v>
      </c>
      <c r="B433" t="s">
        <v>8</v>
      </c>
      <c r="C433" t="s">
        <v>5</v>
      </c>
      <c r="D433" t="s">
        <v>11</v>
      </c>
      <c r="E433" t="s">
        <v>10</v>
      </c>
      <c r="F433" s="25">
        <f>VLOOKUP($A433,ranks!$A$2:$B$12,2,FALSE)-VLOOKUP(B433,ranks!$A$2:$B$12,2,FALSE)</f>
        <v>4</v>
      </c>
      <c r="G433" s="25">
        <f>VLOOKUP($A433,ranks!$A$2:$B$12,2,FALSE)-VLOOKUP(C433,ranks!$A$2:$B$12,2,FALSE)</f>
        <v>1</v>
      </c>
      <c r="H433" s="25">
        <f>VLOOKUP($A433,ranks!$A$2:$B$12,2,FALSE)-VLOOKUP(D433,ranks!$A$2:$B$12,2,FALSE)</f>
        <v>5</v>
      </c>
      <c r="I433" s="25">
        <f>VLOOKUP($A433,ranks!$A$2:$B$12,2,FALSE)-VLOOKUP(E433,ranks!$A$2:$B$12,2,FALSE)</f>
        <v>2</v>
      </c>
      <c r="J433">
        <f t="shared" si="50"/>
        <v>16</v>
      </c>
      <c r="K433">
        <f t="shared" si="51"/>
        <v>1</v>
      </c>
      <c r="L433">
        <f t="shared" si="52"/>
        <v>25</v>
      </c>
      <c r="M433">
        <f t="shared" si="53"/>
        <v>4</v>
      </c>
      <c r="N433">
        <f t="shared" si="54"/>
        <v>4</v>
      </c>
      <c r="O433">
        <f t="shared" si="55"/>
        <v>1</v>
      </c>
      <c r="P433">
        <f t="shared" si="56"/>
        <v>5</v>
      </c>
      <c r="Q433">
        <f t="shared" si="57"/>
        <v>2</v>
      </c>
    </row>
    <row r="434" spans="1:17" x14ac:dyDescent="0.25">
      <c r="A434" s="25" t="s">
        <v>7</v>
      </c>
      <c r="B434" t="s">
        <v>5</v>
      </c>
      <c r="C434" t="s">
        <v>5</v>
      </c>
      <c r="D434" t="s">
        <v>11</v>
      </c>
      <c r="E434" t="s">
        <v>10</v>
      </c>
      <c r="F434" s="25">
        <f>VLOOKUP($A434,ranks!$A$2:$B$12,2,FALSE)-VLOOKUP(B434,ranks!$A$2:$B$12,2,FALSE)</f>
        <v>1</v>
      </c>
      <c r="G434" s="25">
        <f>VLOOKUP($A434,ranks!$A$2:$B$12,2,FALSE)-VLOOKUP(C434,ranks!$A$2:$B$12,2,FALSE)</f>
        <v>1</v>
      </c>
      <c r="H434" s="25">
        <f>VLOOKUP($A434,ranks!$A$2:$B$12,2,FALSE)-VLOOKUP(D434,ranks!$A$2:$B$12,2,FALSE)</f>
        <v>5</v>
      </c>
      <c r="I434" s="25">
        <f>VLOOKUP($A434,ranks!$A$2:$B$12,2,FALSE)-VLOOKUP(E434,ranks!$A$2:$B$12,2,FALSE)</f>
        <v>2</v>
      </c>
      <c r="J434">
        <f t="shared" si="50"/>
        <v>1</v>
      </c>
      <c r="K434">
        <f t="shared" si="51"/>
        <v>1</v>
      </c>
      <c r="L434">
        <f t="shared" si="52"/>
        <v>25</v>
      </c>
      <c r="M434">
        <f t="shared" si="53"/>
        <v>4</v>
      </c>
      <c r="N434">
        <f t="shared" si="54"/>
        <v>1</v>
      </c>
      <c r="O434">
        <f t="shared" si="55"/>
        <v>1</v>
      </c>
      <c r="P434">
        <f t="shared" si="56"/>
        <v>5</v>
      </c>
      <c r="Q434">
        <f t="shared" si="57"/>
        <v>2</v>
      </c>
    </row>
    <row r="435" spans="1:17" x14ac:dyDescent="0.25">
      <c r="A435" s="25" t="s">
        <v>4</v>
      </c>
      <c r="B435" t="s">
        <v>5</v>
      </c>
      <c r="C435" t="s">
        <v>5</v>
      </c>
      <c r="D435" t="s">
        <v>11</v>
      </c>
      <c r="E435" t="s">
        <v>10</v>
      </c>
      <c r="F435" s="25">
        <f>VLOOKUP($A435,ranks!$A$2:$B$12,2,FALSE)-VLOOKUP(B435,ranks!$A$2:$B$12,2,FALSE)</f>
        <v>4</v>
      </c>
      <c r="G435" s="25">
        <f>VLOOKUP($A435,ranks!$A$2:$B$12,2,FALSE)-VLOOKUP(C435,ranks!$A$2:$B$12,2,FALSE)</f>
        <v>4</v>
      </c>
      <c r="H435" s="25">
        <f>VLOOKUP($A435,ranks!$A$2:$B$12,2,FALSE)-VLOOKUP(D435,ranks!$A$2:$B$12,2,FALSE)</f>
        <v>8</v>
      </c>
      <c r="I435" s="25">
        <f>VLOOKUP($A435,ranks!$A$2:$B$12,2,FALSE)-VLOOKUP(E435,ranks!$A$2:$B$12,2,FALSE)</f>
        <v>5</v>
      </c>
      <c r="J435">
        <f t="shared" si="50"/>
        <v>16</v>
      </c>
      <c r="K435">
        <f t="shared" si="51"/>
        <v>16</v>
      </c>
      <c r="L435">
        <f t="shared" si="52"/>
        <v>64</v>
      </c>
      <c r="M435">
        <f t="shared" si="53"/>
        <v>25</v>
      </c>
      <c r="N435">
        <f t="shared" si="54"/>
        <v>4</v>
      </c>
      <c r="O435">
        <f t="shared" si="55"/>
        <v>4</v>
      </c>
      <c r="P435">
        <f t="shared" si="56"/>
        <v>8</v>
      </c>
      <c r="Q435">
        <f t="shared" si="57"/>
        <v>5</v>
      </c>
    </row>
    <row r="436" spans="1:17" x14ac:dyDescent="0.25">
      <c r="A436" s="25" t="s">
        <v>11</v>
      </c>
      <c r="B436" t="s">
        <v>3</v>
      </c>
      <c r="C436" t="s">
        <v>11</v>
      </c>
      <c r="D436" t="s">
        <v>11</v>
      </c>
      <c r="E436" t="s">
        <v>10</v>
      </c>
      <c r="F436" s="25">
        <f>VLOOKUP($A436,ranks!$A$2:$B$12,2,FALSE)-VLOOKUP(B436,ranks!$A$2:$B$12,2,FALSE)</f>
        <v>-6</v>
      </c>
      <c r="G436" s="25">
        <f>VLOOKUP($A436,ranks!$A$2:$B$12,2,FALSE)-VLOOKUP(C436,ranks!$A$2:$B$12,2,FALSE)</f>
        <v>0</v>
      </c>
      <c r="H436" s="25">
        <f>VLOOKUP($A436,ranks!$A$2:$B$12,2,FALSE)-VLOOKUP(D436,ranks!$A$2:$B$12,2,FALSE)</f>
        <v>0</v>
      </c>
      <c r="I436" s="25">
        <f>VLOOKUP($A436,ranks!$A$2:$B$12,2,FALSE)-VLOOKUP(E436,ranks!$A$2:$B$12,2,FALSE)</f>
        <v>-3</v>
      </c>
      <c r="J436">
        <f t="shared" si="50"/>
        <v>36</v>
      </c>
      <c r="K436">
        <f t="shared" si="51"/>
        <v>0</v>
      </c>
      <c r="L436">
        <f t="shared" si="52"/>
        <v>0</v>
      </c>
      <c r="M436">
        <f t="shared" si="53"/>
        <v>9</v>
      </c>
      <c r="N436">
        <f t="shared" si="54"/>
        <v>6</v>
      </c>
      <c r="O436">
        <f t="shared" si="55"/>
        <v>0</v>
      </c>
      <c r="P436">
        <f t="shared" si="56"/>
        <v>0</v>
      </c>
      <c r="Q436">
        <f t="shared" si="57"/>
        <v>3</v>
      </c>
    </row>
    <row r="437" spans="1:17" x14ac:dyDescent="0.25">
      <c r="A437" s="25" t="s">
        <v>5</v>
      </c>
      <c r="B437" t="s">
        <v>11</v>
      </c>
      <c r="C437" t="s">
        <v>5</v>
      </c>
      <c r="D437" t="s">
        <v>11</v>
      </c>
      <c r="E437" t="s">
        <v>10</v>
      </c>
      <c r="F437" s="25">
        <f>VLOOKUP($A437,ranks!$A$2:$B$12,2,FALSE)-VLOOKUP(B437,ranks!$A$2:$B$12,2,FALSE)</f>
        <v>4</v>
      </c>
      <c r="G437" s="25">
        <f>VLOOKUP($A437,ranks!$A$2:$B$12,2,FALSE)-VLOOKUP(C437,ranks!$A$2:$B$12,2,FALSE)</f>
        <v>0</v>
      </c>
      <c r="H437" s="25">
        <f>VLOOKUP($A437,ranks!$A$2:$B$12,2,FALSE)-VLOOKUP(D437,ranks!$A$2:$B$12,2,FALSE)</f>
        <v>4</v>
      </c>
      <c r="I437" s="25">
        <f>VLOOKUP($A437,ranks!$A$2:$B$12,2,FALSE)-VLOOKUP(E437,ranks!$A$2:$B$12,2,FALSE)</f>
        <v>1</v>
      </c>
      <c r="J437">
        <f t="shared" si="50"/>
        <v>16</v>
      </c>
      <c r="K437">
        <f t="shared" si="51"/>
        <v>0</v>
      </c>
      <c r="L437">
        <f t="shared" si="52"/>
        <v>16</v>
      </c>
      <c r="M437">
        <f t="shared" si="53"/>
        <v>1</v>
      </c>
      <c r="N437">
        <f t="shared" si="54"/>
        <v>4</v>
      </c>
      <c r="O437">
        <f t="shared" si="55"/>
        <v>0</v>
      </c>
      <c r="P437">
        <f t="shared" si="56"/>
        <v>4</v>
      </c>
      <c r="Q437">
        <f t="shared" si="57"/>
        <v>1</v>
      </c>
    </row>
    <row r="438" spans="1:17" x14ac:dyDescent="0.25">
      <c r="A438" s="25" t="s">
        <v>2</v>
      </c>
      <c r="B438" t="s">
        <v>5</v>
      </c>
      <c r="C438" t="s">
        <v>5</v>
      </c>
      <c r="D438" t="s">
        <v>11</v>
      </c>
      <c r="E438" t="s">
        <v>10</v>
      </c>
      <c r="F438" s="25">
        <f>VLOOKUP($A438,ranks!$A$2:$B$12,2,FALSE)-VLOOKUP(B438,ranks!$A$2:$B$12,2,FALSE)</f>
        <v>5</v>
      </c>
      <c r="G438" s="25">
        <f>VLOOKUP($A438,ranks!$A$2:$B$12,2,FALSE)-VLOOKUP(C438,ranks!$A$2:$B$12,2,FALSE)</f>
        <v>5</v>
      </c>
      <c r="H438" s="25">
        <f>VLOOKUP($A438,ranks!$A$2:$B$12,2,FALSE)-VLOOKUP(D438,ranks!$A$2:$B$12,2,FALSE)</f>
        <v>9</v>
      </c>
      <c r="I438" s="25">
        <f>VLOOKUP($A438,ranks!$A$2:$B$12,2,FALSE)-VLOOKUP(E438,ranks!$A$2:$B$12,2,FALSE)</f>
        <v>6</v>
      </c>
      <c r="J438">
        <f t="shared" si="50"/>
        <v>25</v>
      </c>
      <c r="K438">
        <f t="shared" si="51"/>
        <v>25</v>
      </c>
      <c r="L438">
        <f t="shared" si="52"/>
        <v>81</v>
      </c>
      <c r="M438">
        <f t="shared" si="53"/>
        <v>36</v>
      </c>
      <c r="N438">
        <f t="shared" si="54"/>
        <v>5</v>
      </c>
      <c r="O438">
        <f t="shared" si="55"/>
        <v>5</v>
      </c>
      <c r="P438">
        <f t="shared" si="56"/>
        <v>9</v>
      </c>
      <c r="Q438">
        <f t="shared" si="57"/>
        <v>6</v>
      </c>
    </row>
    <row r="439" spans="1:17" x14ac:dyDescent="0.25">
      <c r="A439" s="25" t="s">
        <v>11</v>
      </c>
      <c r="B439" t="s">
        <v>5</v>
      </c>
      <c r="C439" t="s">
        <v>11</v>
      </c>
      <c r="D439" t="s">
        <v>11</v>
      </c>
      <c r="E439" t="s">
        <v>10</v>
      </c>
      <c r="F439" s="25">
        <f>VLOOKUP($A439,ranks!$A$2:$B$12,2,FALSE)-VLOOKUP(B439,ranks!$A$2:$B$12,2,FALSE)</f>
        <v>-4</v>
      </c>
      <c r="G439" s="25">
        <f>VLOOKUP($A439,ranks!$A$2:$B$12,2,FALSE)-VLOOKUP(C439,ranks!$A$2:$B$12,2,FALSE)</f>
        <v>0</v>
      </c>
      <c r="H439" s="25">
        <f>VLOOKUP($A439,ranks!$A$2:$B$12,2,FALSE)-VLOOKUP(D439,ranks!$A$2:$B$12,2,FALSE)</f>
        <v>0</v>
      </c>
      <c r="I439" s="25">
        <f>VLOOKUP($A439,ranks!$A$2:$B$12,2,FALSE)-VLOOKUP(E439,ranks!$A$2:$B$12,2,FALSE)</f>
        <v>-3</v>
      </c>
      <c r="J439">
        <f t="shared" si="50"/>
        <v>16</v>
      </c>
      <c r="K439">
        <f t="shared" si="51"/>
        <v>0</v>
      </c>
      <c r="L439">
        <f t="shared" si="52"/>
        <v>0</v>
      </c>
      <c r="M439">
        <f t="shared" si="53"/>
        <v>9</v>
      </c>
      <c r="N439">
        <f t="shared" si="54"/>
        <v>4</v>
      </c>
      <c r="O439">
        <f t="shared" si="55"/>
        <v>0</v>
      </c>
      <c r="P439">
        <f t="shared" si="56"/>
        <v>0</v>
      </c>
      <c r="Q439">
        <f t="shared" si="57"/>
        <v>3</v>
      </c>
    </row>
    <row r="440" spans="1:17" x14ac:dyDescent="0.25">
      <c r="A440" s="25" t="s">
        <v>11</v>
      </c>
      <c r="B440" t="s">
        <v>11</v>
      </c>
      <c r="C440" t="s">
        <v>11</v>
      </c>
      <c r="D440" t="s">
        <v>11</v>
      </c>
      <c r="E440" t="s">
        <v>10</v>
      </c>
      <c r="F440" s="25">
        <f>VLOOKUP($A440,ranks!$A$2:$B$12,2,FALSE)-VLOOKUP(B440,ranks!$A$2:$B$12,2,FALSE)</f>
        <v>0</v>
      </c>
      <c r="G440" s="25">
        <f>VLOOKUP($A440,ranks!$A$2:$B$12,2,FALSE)-VLOOKUP(C440,ranks!$A$2:$B$12,2,FALSE)</f>
        <v>0</v>
      </c>
      <c r="H440" s="25">
        <f>VLOOKUP($A440,ranks!$A$2:$B$12,2,FALSE)-VLOOKUP(D440,ranks!$A$2:$B$12,2,FALSE)</f>
        <v>0</v>
      </c>
      <c r="I440" s="25">
        <f>VLOOKUP($A440,ranks!$A$2:$B$12,2,FALSE)-VLOOKUP(E440,ranks!$A$2:$B$12,2,FALSE)</f>
        <v>-3</v>
      </c>
      <c r="J440">
        <f t="shared" si="50"/>
        <v>0</v>
      </c>
      <c r="K440">
        <f t="shared" si="51"/>
        <v>0</v>
      </c>
      <c r="L440">
        <f t="shared" si="52"/>
        <v>0</v>
      </c>
      <c r="M440">
        <f t="shared" si="53"/>
        <v>9</v>
      </c>
      <c r="N440">
        <f t="shared" si="54"/>
        <v>0</v>
      </c>
      <c r="O440">
        <f t="shared" si="55"/>
        <v>0</v>
      </c>
      <c r="P440">
        <f t="shared" si="56"/>
        <v>0</v>
      </c>
      <c r="Q440">
        <f t="shared" si="57"/>
        <v>3</v>
      </c>
    </row>
    <row r="441" spans="1:17" x14ac:dyDescent="0.25">
      <c r="A441" s="25" t="s">
        <v>10</v>
      </c>
      <c r="B441" t="s">
        <v>5</v>
      </c>
      <c r="C441" t="s">
        <v>5</v>
      </c>
      <c r="D441" t="s">
        <v>11</v>
      </c>
      <c r="E441" t="s">
        <v>10</v>
      </c>
      <c r="F441" s="25">
        <f>VLOOKUP($A441,ranks!$A$2:$B$12,2,FALSE)-VLOOKUP(B441,ranks!$A$2:$B$12,2,FALSE)</f>
        <v>-1</v>
      </c>
      <c r="G441" s="25">
        <f>VLOOKUP($A441,ranks!$A$2:$B$12,2,FALSE)-VLOOKUP(C441,ranks!$A$2:$B$12,2,FALSE)</f>
        <v>-1</v>
      </c>
      <c r="H441" s="25">
        <f>VLOOKUP($A441,ranks!$A$2:$B$12,2,FALSE)-VLOOKUP(D441,ranks!$A$2:$B$12,2,FALSE)</f>
        <v>3</v>
      </c>
      <c r="I441" s="25">
        <f>VLOOKUP($A441,ranks!$A$2:$B$12,2,FALSE)-VLOOKUP(E441,ranks!$A$2:$B$12,2,FALSE)</f>
        <v>0</v>
      </c>
      <c r="J441">
        <f t="shared" si="50"/>
        <v>1</v>
      </c>
      <c r="K441">
        <f t="shared" si="51"/>
        <v>1</v>
      </c>
      <c r="L441">
        <f t="shared" si="52"/>
        <v>9</v>
      </c>
      <c r="M441">
        <f t="shared" si="53"/>
        <v>0</v>
      </c>
      <c r="N441">
        <f t="shared" si="54"/>
        <v>1</v>
      </c>
      <c r="O441">
        <f t="shared" si="55"/>
        <v>1</v>
      </c>
      <c r="P441">
        <f t="shared" si="56"/>
        <v>3</v>
      </c>
      <c r="Q441">
        <f t="shared" si="57"/>
        <v>0</v>
      </c>
    </row>
    <row r="442" spans="1:17" x14ac:dyDescent="0.25">
      <c r="A442" s="25" t="s">
        <v>1</v>
      </c>
      <c r="B442" t="s">
        <v>1</v>
      </c>
      <c r="C442" t="s">
        <v>11</v>
      </c>
      <c r="D442" t="s">
        <v>11</v>
      </c>
      <c r="E442" t="s">
        <v>10</v>
      </c>
      <c r="F442" s="25">
        <f>VLOOKUP($A442,ranks!$A$2:$B$12,2,FALSE)-VLOOKUP(B442,ranks!$A$2:$B$12,2,FALSE)</f>
        <v>0</v>
      </c>
      <c r="G442" s="25">
        <f>VLOOKUP($A442,ranks!$A$2:$B$12,2,FALSE)-VLOOKUP(C442,ranks!$A$2:$B$12,2,FALSE)</f>
        <v>7</v>
      </c>
      <c r="H442" s="25">
        <f>VLOOKUP($A442,ranks!$A$2:$B$12,2,FALSE)-VLOOKUP(D442,ranks!$A$2:$B$12,2,FALSE)</f>
        <v>7</v>
      </c>
      <c r="I442" s="25">
        <f>VLOOKUP($A442,ranks!$A$2:$B$12,2,FALSE)-VLOOKUP(E442,ranks!$A$2:$B$12,2,FALSE)</f>
        <v>4</v>
      </c>
      <c r="J442">
        <f t="shared" si="50"/>
        <v>0</v>
      </c>
      <c r="K442">
        <f t="shared" si="51"/>
        <v>49</v>
      </c>
      <c r="L442">
        <f t="shared" si="52"/>
        <v>49</v>
      </c>
      <c r="M442">
        <f t="shared" si="53"/>
        <v>16</v>
      </c>
      <c r="N442">
        <f t="shared" si="54"/>
        <v>0</v>
      </c>
      <c r="O442">
        <f t="shared" si="55"/>
        <v>7</v>
      </c>
      <c r="P442">
        <f t="shared" si="56"/>
        <v>7</v>
      </c>
      <c r="Q442">
        <f t="shared" si="57"/>
        <v>4</v>
      </c>
    </row>
    <row r="443" spans="1:17" x14ac:dyDescent="0.25">
      <c r="A443" s="25" t="s">
        <v>1</v>
      </c>
      <c r="B443" t="s">
        <v>5</v>
      </c>
      <c r="C443" t="s">
        <v>6</v>
      </c>
      <c r="D443" t="s">
        <v>11</v>
      </c>
      <c r="E443" t="s">
        <v>10</v>
      </c>
      <c r="F443" s="25">
        <f>VLOOKUP($A443,ranks!$A$2:$B$12,2,FALSE)-VLOOKUP(B443,ranks!$A$2:$B$12,2,FALSE)</f>
        <v>3</v>
      </c>
      <c r="G443" s="25">
        <f>VLOOKUP($A443,ranks!$A$2:$B$12,2,FALSE)-VLOOKUP(C443,ranks!$A$2:$B$12,2,FALSE)</f>
        <v>-3</v>
      </c>
      <c r="H443" s="25">
        <f>VLOOKUP($A443,ranks!$A$2:$B$12,2,FALSE)-VLOOKUP(D443,ranks!$A$2:$B$12,2,FALSE)</f>
        <v>7</v>
      </c>
      <c r="I443" s="25">
        <f>VLOOKUP($A443,ranks!$A$2:$B$12,2,FALSE)-VLOOKUP(E443,ranks!$A$2:$B$12,2,FALSE)</f>
        <v>4</v>
      </c>
      <c r="J443">
        <f t="shared" si="50"/>
        <v>9</v>
      </c>
      <c r="K443">
        <f t="shared" si="51"/>
        <v>9</v>
      </c>
      <c r="L443">
        <f t="shared" si="52"/>
        <v>49</v>
      </c>
      <c r="M443">
        <f t="shared" si="53"/>
        <v>16</v>
      </c>
      <c r="N443">
        <f t="shared" si="54"/>
        <v>3</v>
      </c>
      <c r="O443">
        <f t="shared" si="55"/>
        <v>3</v>
      </c>
      <c r="P443">
        <f t="shared" si="56"/>
        <v>7</v>
      </c>
      <c r="Q443">
        <f t="shared" si="57"/>
        <v>4</v>
      </c>
    </row>
    <row r="444" spans="1:17" x14ac:dyDescent="0.25">
      <c r="A444" s="25" t="s">
        <v>6</v>
      </c>
      <c r="B444" t="s">
        <v>5</v>
      </c>
      <c r="C444" t="s">
        <v>6</v>
      </c>
      <c r="D444" t="s">
        <v>11</v>
      </c>
      <c r="E444" t="s">
        <v>10</v>
      </c>
      <c r="F444" s="25">
        <f>VLOOKUP($A444,ranks!$A$2:$B$12,2,FALSE)-VLOOKUP(B444,ranks!$A$2:$B$12,2,FALSE)</f>
        <v>6</v>
      </c>
      <c r="G444" s="25">
        <f>VLOOKUP($A444,ranks!$A$2:$B$12,2,FALSE)-VLOOKUP(C444,ranks!$A$2:$B$12,2,FALSE)</f>
        <v>0</v>
      </c>
      <c r="H444" s="25">
        <f>VLOOKUP($A444,ranks!$A$2:$B$12,2,FALSE)-VLOOKUP(D444,ranks!$A$2:$B$12,2,FALSE)</f>
        <v>10</v>
      </c>
      <c r="I444" s="25">
        <f>VLOOKUP($A444,ranks!$A$2:$B$12,2,FALSE)-VLOOKUP(E444,ranks!$A$2:$B$12,2,FALSE)</f>
        <v>7</v>
      </c>
      <c r="J444">
        <f t="shared" si="50"/>
        <v>36</v>
      </c>
      <c r="K444">
        <f t="shared" si="51"/>
        <v>0</v>
      </c>
      <c r="L444">
        <f t="shared" si="52"/>
        <v>100</v>
      </c>
      <c r="M444">
        <f t="shared" si="53"/>
        <v>49</v>
      </c>
      <c r="N444">
        <f t="shared" si="54"/>
        <v>6</v>
      </c>
      <c r="O444">
        <f t="shared" si="55"/>
        <v>0</v>
      </c>
      <c r="P444">
        <f t="shared" si="56"/>
        <v>10</v>
      </c>
      <c r="Q444">
        <f t="shared" si="57"/>
        <v>7</v>
      </c>
    </row>
    <row r="445" spans="1:17" x14ac:dyDescent="0.25">
      <c r="A445" s="25" t="s">
        <v>8</v>
      </c>
      <c r="B445" t="s">
        <v>11</v>
      </c>
      <c r="C445" t="s">
        <v>11</v>
      </c>
      <c r="D445" t="s">
        <v>11</v>
      </c>
      <c r="E445" t="s">
        <v>10</v>
      </c>
      <c r="F445" s="25">
        <f>VLOOKUP($A445,ranks!$A$2:$B$12,2,FALSE)-VLOOKUP(B445,ranks!$A$2:$B$12,2,FALSE)</f>
        <v>1</v>
      </c>
      <c r="G445" s="25">
        <f>VLOOKUP($A445,ranks!$A$2:$B$12,2,FALSE)-VLOOKUP(C445,ranks!$A$2:$B$12,2,FALSE)</f>
        <v>1</v>
      </c>
      <c r="H445" s="25">
        <f>VLOOKUP($A445,ranks!$A$2:$B$12,2,FALSE)-VLOOKUP(D445,ranks!$A$2:$B$12,2,FALSE)</f>
        <v>1</v>
      </c>
      <c r="I445" s="25">
        <f>VLOOKUP($A445,ranks!$A$2:$B$12,2,FALSE)-VLOOKUP(E445,ranks!$A$2:$B$12,2,FALSE)</f>
        <v>-2</v>
      </c>
      <c r="J445">
        <f t="shared" si="50"/>
        <v>1</v>
      </c>
      <c r="K445">
        <f t="shared" si="51"/>
        <v>1</v>
      </c>
      <c r="L445">
        <f t="shared" si="52"/>
        <v>1</v>
      </c>
      <c r="M445">
        <f t="shared" si="53"/>
        <v>4</v>
      </c>
      <c r="N445">
        <f t="shared" si="54"/>
        <v>1</v>
      </c>
      <c r="O445">
        <f t="shared" si="55"/>
        <v>1</v>
      </c>
      <c r="P445">
        <f t="shared" si="56"/>
        <v>1</v>
      </c>
      <c r="Q445">
        <f t="shared" si="57"/>
        <v>2</v>
      </c>
    </row>
    <row r="446" spans="1:17" x14ac:dyDescent="0.25">
      <c r="A446" s="25" t="s">
        <v>5</v>
      </c>
      <c r="B446" t="s">
        <v>5</v>
      </c>
      <c r="C446" t="s">
        <v>5</v>
      </c>
      <c r="D446" t="s">
        <v>11</v>
      </c>
      <c r="E446" t="s">
        <v>10</v>
      </c>
      <c r="F446" s="25">
        <f>VLOOKUP($A446,ranks!$A$2:$B$12,2,FALSE)-VLOOKUP(B446,ranks!$A$2:$B$12,2,FALSE)</f>
        <v>0</v>
      </c>
      <c r="G446" s="25">
        <f>VLOOKUP($A446,ranks!$A$2:$B$12,2,FALSE)-VLOOKUP(C446,ranks!$A$2:$B$12,2,FALSE)</f>
        <v>0</v>
      </c>
      <c r="H446" s="25">
        <f>VLOOKUP($A446,ranks!$A$2:$B$12,2,FALSE)-VLOOKUP(D446,ranks!$A$2:$B$12,2,FALSE)</f>
        <v>4</v>
      </c>
      <c r="I446" s="25">
        <f>VLOOKUP($A446,ranks!$A$2:$B$12,2,FALSE)-VLOOKUP(E446,ranks!$A$2:$B$12,2,FALSE)</f>
        <v>1</v>
      </c>
      <c r="J446">
        <f t="shared" si="50"/>
        <v>0</v>
      </c>
      <c r="K446">
        <f t="shared" si="51"/>
        <v>0</v>
      </c>
      <c r="L446">
        <f t="shared" si="52"/>
        <v>16</v>
      </c>
      <c r="M446">
        <f t="shared" si="53"/>
        <v>1</v>
      </c>
      <c r="N446">
        <f t="shared" si="54"/>
        <v>0</v>
      </c>
      <c r="O446">
        <f t="shared" si="55"/>
        <v>0</v>
      </c>
      <c r="P446">
        <f t="shared" si="56"/>
        <v>4</v>
      </c>
      <c r="Q446">
        <f t="shared" si="57"/>
        <v>1</v>
      </c>
    </row>
    <row r="447" spans="1:17" x14ac:dyDescent="0.25">
      <c r="A447" s="25" t="s">
        <v>11</v>
      </c>
      <c r="B447" t="s">
        <v>11</v>
      </c>
      <c r="C447" t="s">
        <v>11</v>
      </c>
      <c r="D447" t="s">
        <v>11</v>
      </c>
      <c r="E447" t="s">
        <v>10</v>
      </c>
      <c r="F447" s="25">
        <f>VLOOKUP($A447,ranks!$A$2:$B$12,2,FALSE)-VLOOKUP(B447,ranks!$A$2:$B$12,2,FALSE)</f>
        <v>0</v>
      </c>
      <c r="G447" s="25">
        <f>VLOOKUP($A447,ranks!$A$2:$B$12,2,FALSE)-VLOOKUP(C447,ranks!$A$2:$B$12,2,FALSE)</f>
        <v>0</v>
      </c>
      <c r="H447" s="25">
        <f>VLOOKUP($A447,ranks!$A$2:$B$12,2,FALSE)-VLOOKUP(D447,ranks!$A$2:$B$12,2,FALSE)</f>
        <v>0</v>
      </c>
      <c r="I447" s="25">
        <f>VLOOKUP($A447,ranks!$A$2:$B$12,2,FALSE)-VLOOKUP(E447,ranks!$A$2:$B$12,2,FALSE)</f>
        <v>-3</v>
      </c>
      <c r="J447">
        <f t="shared" si="50"/>
        <v>0</v>
      </c>
      <c r="K447">
        <f t="shared" si="51"/>
        <v>0</v>
      </c>
      <c r="L447">
        <f t="shared" si="52"/>
        <v>0</v>
      </c>
      <c r="M447">
        <f t="shared" si="53"/>
        <v>9</v>
      </c>
      <c r="N447">
        <f t="shared" si="54"/>
        <v>0</v>
      </c>
      <c r="O447">
        <f t="shared" si="55"/>
        <v>0</v>
      </c>
      <c r="P447">
        <f t="shared" si="56"/>
        <v>0</v>
      </c>
      <c r="Q447">
        <f t="shared" si="57"/>
        <v>3</v>
      </c>
    </row>
    <row r="448" spans="1:17" x14ac:dyDescent="0.25">
      <c r="A448" s="25" t="s">
        <v>5</v>
      </c>
      <c r="B448" t="s">
        <v>8</v>
      </c>
      <c r="C448" t="s">
        <v>5</v>
      </c>
      <c r="D448" t="s">
        <v>11</v>
      </c>
      <c r="E448" t="s">
        <v>10</v>
      </c>
      <c r="F448" s="25">
        <f>VLOOKUP($A448,ranks!$A$2:$B$12,2,FALSE)-VLOOKUP(B448,ranks!$A$2:$B$12,2,FALSE)</f>
        <v>3</v>
      </c>
      <c r="G448" s="25">
        <f>VLOOKUP($A448,ranks!$A$2:$B$12,2,FALSE)-VLOOKUP(C448,ranks!$A$2:$B$12,2,FALSE)</f>
        <v>0</v>
      </c>
      <c r="H448" s="25">
        <f>VLOOKUP($A448,ranks!$A$2:$B$12,2,FALSE)-VLOOKUP(D448,ranks!$A$2:$B$12,2,FALSE)</f>
        <v>4</v>
      </c>
      <c r="I448" s="25">
        <f>VLOOKUP($A448,ranks!$A$2:$B$12,2,FALSE)-VLOOKUP(E448,ranks!$A$2:$B$12,2,FALSE)</f>
        <v>1</v>
      </c>
      <c r="J448">
        <f t="shared" si="50"/>
        <v>9</v>
      </c>
      <c r="K448">
        <f t="shared" si="51"/>
        <v>0</v>
      </c>
      <c r="L448">
        <f t="shared" si="52"/>
        <v>16</v>
      </c>
      <c r="M448">
        <f t="shared" si="53"/>
        <v>1</v>
      </c>
      <c r="N448">
        <f t="shared" si="54"/>
        <v>3</v>
      </c>
      <c r="O448">
        <f t="shared" si="55"/>
        <v>0</v>
      </c>
      <c r="P448">
        <f t="shared" si="56"/>
        <v>4</v>
      </c>
      <c r="Q448">
        <f t="shared" si="57"/>
        <v>1</v>
      </c>
    </row>
    <row r="449" spans="1:17" x14ac:dyDescent="0.25">
      <c r="A449" s="25" t="s">
        <v>6</v>
      </c>
      <c r="B449" t="s">
        <v>10</v>
      </c>
      <c r="C449" t="s">
        <v>5</v>
      </c>
      <c r="D449" t="s">
        <v>11</v>
      </c>
      <c r="E449" t="s">
        <v>10</v>
      </c>
      <c r="F449" s="25">
        <f>VLOOKUP($A449,ranks!$A$2:$B$12,2,FALSE)-VLOOKUP(B449,ranks!$A$2:$B$12,2,FALSE)</f>
        <v>7</v>
      </c>
      <c r="G449" s="25">
        <f>VLOOKUP($A449,ranks!$A$2:$B$12,2,FALSE)-VLOOKUP(C449,ranks!$A$2:$B$12,2,FALSE)</f>
        <v>6</v>
      </c>
      <c r="H449" s="25">
        <f>VLOOKUP($A449,ranks!$A$2:$B$12,2,FALSE)-VLOOKUP(D449,ranks!$A$2:$B$12,2,FALSE)</f>
        <v>10</v>
      </c>
      <c r="I449" s="25">
        <f>VLOOKUP($A449,ranks!$A$2:$B$12,2,FALSE)-VLOOKUP(E449,ranks!$A$2:$B$12,2,FALSE)</f>
        <v>7</v>
      </c>
      <c r="J449">
        <f t="shared" si="50"/>
        <v>49</v>
      </c>
      <c r="K449">
        <f t="shared" si="51"/>
        <v>36</v>
      </c>
      <c r="L449">
        <f t="shared" si="52"/>
        <v>100</v>
      </c>
      <c r="M449">
        <f t="shared" si="53"/>
        <v>49</v>
      </c>
      <c r="N449">
        <f t="shared" si="54"/>
        <v>7</v>
      </c>
      <c r="O449">
        <f t="shared" si="55"/>
        <v>6</v>
      </c>
      <c r="P449">
        <f t="shared" si="56"/>
        <v>10</v>
      </c>
      <c r="Q449">
        <f t="shared" si="57"/>
        <v>7</v>
      </c>
    </row>
    <row r="450" spans="1:17" x14ac:dyDescent="0.25">
      <c r="A450" s="25" t="s">
        <v>11</v>
      </c>
      <c r="B450" t="s">
        <v>10</v>
      </c>
      <c r="C450" t="s">
        <v>5</v>
      </c>
      <c r="D450" t="s">
        <v>11</v>
      </c>
      <c r="E450" t="s">
        <v>10</v>
      </c>
      <c r="F450" s="25">
        <f>VLOOKUP($A450,ranks!$A$2:$B$12,2,FALSE)-VLOOKUP(B450,ranks!$A$2:$B$12,2,FALSE)</f>
        <v>-3</v>
      </c>
      <c r="G450" s="25">
        <f>VLOOKUP($A450,ranks!$A$2:$B$12,2,FALSE)-VLOOKUP(C450,ranks!$A$2:$B$12,2,FALSE)</f>
        <v>-4</v>
      </c>
      <c r="H450" s="25">
        <f>VLOOKUP($A450,ranks!$A$2:$B$12,2,FALSE)-VLOOKUP(D450,ranks!$A$2:$B$12,2,FALSE)</f>
        <v>0</v>
      </c>
      <c r="I450" s="25">
        <f>VLOOKUP($A450,ranks!$A$2:$B$12,2,FALSE)-VLOOKUP(E450,ranks!$A$2:$B$12,2,FALSE)</f>
        <v>-3</v>
      </c>
      <c r="J450">
        <f t="shared" si="50"/>
        <v>9</v>
      </c>
      <c r="K450">
        <f t="shared" si="51"/>
        <v>16</v>
      </c>
      <c r="L450">
        <f t="shared" si="52"/>
        <v>0</v>
      </c>
      <c r="M450">
        <f t="shared" si="53"/>
        <v>9</v>
      </c>
      <c r="N450">
        <f t="shared" si="54"/>
        <v>3</v>
      </c>
      <c r="O450">
        <f t="shared" si="55"/>
        <v>4</v>
      </c>
      <c r="P450">
        <f t="shared" si="56"/>
        <v>0</v>
      </c>
      <c r="Q450">
        <f t="shared" si="57"/>
        <v>3</v>
      </c>
    </row>
    <row r="451" spans="1:17" x14ac:dyDescent="0.25">
      <c r="A451" s="25" t="s">
        <v>10</v>
      </c>
      <c r="B451" t="s">
        <v>5</v>
      </c>
      <c r="C451" t="s">
        <v>8</v>
      </c>
      <c r="D451" t="s">
        <v>11</v>
      </c>
      <c r="E451" t="s">
        <v>10</v>
      </c>
      <c r="F451" s="25">
        <f>VLOOKUP($A451,ranks!$A$2:$B$12,2,FALSE)-VLOOKUP(B451,ranks!$A$2:$B$12,2,FALSE)</f>
        <v>-1</v>
      </c>
      <c r="G451" s="25">
        <f>VLOOKUP($A451,ranks!$A$2:$B$12,2,FALSE)-VLOOKUP(C451,ranks!$A$2:$B$12,2,FALSE)</f>
        <v>2</v>
      </c>
      <c r="H451" s="25">
        <f>VLOOKUP($A451,ranks!$A$2:$B$12,2,FALSE)-VLOOKUP(D451,ranks!$A$2:$B$12,2,FALSE)</f>
        <v>3</v>
      </c>
      <c r="I451" s="25">
        <f>VLOOKUP($A451,ranks!$A$2:$B$12,2,FALSE)-VLOOKUP(E451,ranks!$A$2:$B$12,2,FALSE)</f>
        <v>0</v>
      </c>
      <c r="J451">
        <f t="shared" ref="J451:J514" si="58">F451^2</f>
        <v>1</v>
      </c>
      <c r="K451">
        <f t="shared" ref="K451:K514" si="59">G451^2</f>
        <v>4</v>
      </c>
      <c r="L451">
        <f t="shared" ref="L451:L514" si="60">H451^2</f>
        <v>9</v>
      </c>
      <c r="M451">
        <f t="shared" ref="M451:M514" si="61">I451^2</f>
        <v>0</v>
      </c>
      <c r="N451">
        <f t="shared" ref="N451:N514" si="62">ABS(F451)</f>
        <v>1</v>
      </c>
      <c r="O451">
        <f t="shared" ref="O451:O514" si="63">ABS(G451)</f>
        <v>2</v>
      </c>
      <c r="P451">
        <f t="shared" ref="P451:P514" si="64">ABS(H451)</f>
        <v>3</v>
      </c>
      <c r="Q451">
        <f t="shared" ref="Q451:Q514" si="65">ABS(I451)</f>
        <v>0</v>
      </c>
    </row>
    <row r="452" spans="1:17" x14ac:dyDescent="0.25">
      <c r="A452" s="25" t="s">
        <v>6</v>
      </c>
      <c r="B452" t="s">
        <v>6</v>
      </c>
      <c r="C452" t="s">
        <v>6</v>
      </c>
      <c r="D452" t="s">
        <v>11</v>
      </c>
      <c r="E452" t="s">
        <v>10</v>
      </c>
      <c r="F452" s="25">
        <f>VLOOKUP($A452,ranks!$A$2:$B$12,2,FALSE)-VLOOKUP(B452,ranks!$A$2:$B$12,2,FALSE)</f>
        <v>0</v>
      </c>
      <c r="G452" s="25">
        <f>VLOOKUP($A452,ranks!$A$2:$B$12,2,FALSE)-VLOOKUP(C452,ranks!$A$2:$B$12,2,FALSE)</f>
        <v>0</v>
      </c>
      <c r="H452" s="25">
        <f>VLOOKUP($A452,ranks!$A$2:$B$12,2,FALSE)-VLOOKUP(D452,ranks!$A$2:$B$12,2,FALSE)</f>
        <v>10</v>
      </c>
      <c r="I452" s="25">
        <f>VLOOKUP($A452,ranks!$A$2:$B$12,2,FALSE)-VLOOKUP(E452,ranks!$A$2:$B$12,2,FALSE)</f>
        <v>7</v>
      </c>
      <c r="J452">
        <f t="shared" si="58"/>
        <v>0</v>
      </c>
      <c r="K452">
        <f t="shared" si="59"/>
        <v>0</v>
      </c>
      <c r="L452">
        <f t="shared" si="60"/>
        <v>100</v>
      </c>
      <c r="M452">
        <f t="shared" si="61"/>
        <v>49</v>
      </c>
      <c r="N452">
        <f t="shared" si="62"/>
        <v>0</v>
      </c>
      <c r="O452">
        <f t="shared" si="63"/>
        <v>0</v>
      </c>
      <c r="P452">
        <f t="shared" si="64"/>
        <v>10</v>
      </c>
      <c r="Q452">
        <f t="shared" si="65"/>
        <v>7</v>
      </c>
    </row>
    <row r="453" spans="1:17" x14ac:dyDescent="0.25">
      <c r="A453" s="25" t="s">
        <v>5</v>
      </c>
      <c r="B453" t="s">
        <v>5</v>
      </c>
      <c r="C453" t="s">
        <v>5</v>
      </c>
      <c r="D453" t="s">
        <v>11</v>
      </c>
      <c r="E453" t="s">
        <v>10</v>
      </c>
      <c r="F453" s="25">
        <f>VLOOKUP($A453,ranks!$A$2:$B$12,2,FALSE)-VLOOKUP(B453,ranks!$A$2:$B$12,2,FALSE)</f>
        <v>0</v>
      </c>
      <c r="G453" s="25">
        <f>VLOOKUP($A453,ranks!$A$2:$B$12,2,FALSE)-VLOOKUP(C453,ranks!$A$2:$B$12,2,FALSE)</f>
        <v>0</v>
      </c>
      <c r="H453" s="25">
        <f>VLOOKUP($A453,ranks!$A$2:$B$12,2,FALSE)-VLOOKUP(D453,ranks!$A$2:$B$12,2,FALSE)</f>
        <v>4</v>
      </c>
      <c r="I453" s="25">
        <f>VLOOKUP($A453,ranks!$A$2:$B$12,2,FALSE)-VLOOKUP(E453,ranks!$A$2:$B$12,2,FALSE)</f>
        <v>1</v>
      </c>
      <c r="J453">
        <f t="shared" si="58"/>
        <v>0</v>
      </c>
      <c r="K453">
        <f t="shared" si="59"/>
        <v>0</v>
      </c>
      <c r="L453">
        <f t="shared" si="60"/>
        <v>16</v>
      </c>
      <c r="M453">
        <f t="shared" si="61"/>
        <v>1</v>
      </c>
      <c r="N453">
        <f t="shared" si="62"/>
        <v>0</v>
      </c>
      <c r="O453">
        <f t="shared" si="63"/>
        <v>0</v>
      </c>
      <c r="P453">
        <f t="shared" si="64"/>
        <v>4</v>
      </c>
      <c r="Q453">
        <f t="shared" si="65"/>
        <v>1</v>
      </c>
    </row>
    <row r="454" spans="1:17" x14ac:dyDescent="0.25">
      <c r="A454" s="25" t="s">
        <v>7</v>
      </c>
      <c r="B454" t="s">
        <v>5</v>
      </c>
      <c r="C454" t="s">
        <v>5</v>
      </c>
      <c r="D454" t="s">
        <v>11</v>
      </c>
      <c r="E454" t="s">
        <v>10</v>
      </c>
      <c r="F454" s="25">
        <f>VLOOKUP($A454,ranks!$A$2:$B$12,2,FALSE)-VLOOKUP(B454,ranks!$A$2:$B$12,2,FALSE)</f>
        <v>1</v>
      </c>
      <c r="G454" s="25">
        <f>VLOOKUP($A454,ranks!$A$2:$B$12,2,FALSE)-VLOOKUP(C454,ranks!$A$2:$B$12,2,FALSE)</f>
        <v>1</v>
      </c>
      <c r="H454" s="25">
        <f>VLOOKUP($A454,ranks!$A$2:$B$12,2,FALSE)-VLOOKUP(D454,ranks!$A$2:$B$12,2,FALSE)</f>
        <v>5</v>
      </c>
      <c r="I454" s="25">
        <f>VLOOKUP($A454,ranks!$A$2:$B$12,2,FALSE)-VLOOKUP(E454,ranks!$A$2:$B$12,2,FALSE)</f>
        <v>2</v>
      </c>
      <c r="J454">
        <f t="shared" si="58"/>
        <v>1</v>
      </c>
      <c r="K454">
        <f t="shared" si="59"/>
        <v>1</v>
      </c>
      <c r="L454">
        <f t="shared" si="60"/>
        <v>25</v>
      </c>
      <c r="M454">
        <f t="shared" si="61"/>
        <v>4</v>
      </c>
      <c r="N454">
        <f t="shared" si="62"/>
        <v>1</v>
      </c>
      <c r="O454">
        <f t="shared" si="63"/>
        <v>1</v>
      </c>
      <c r="P454">
        <f t="shared" si="64"/>
        <v>5</v>
      </c>
      <c r="Q454">
        <f t="shared" si="65"/>
        <v>2</v>
      </c>
    </row>
    <row r="455" spans="1:17" x14ac:dyDescent="0.25">
      <c r="A455" s="25" t="s">
        <v>1</v>
      </c>
      <c r="B455" t="s">
        <v>5</v>
      </c>
      <c r="C455" t="s">
        <v>5</v>
      </c>
      <c r="D455" t="s">
        <v>11</v>
      </c>
      <c r="E455" t="s">
        <v>10</v>
      </c>
      <c r="F455" s="25">
        <f>VLOOKUP($A455,ranks!$A$2:$B$12,2,FALSE)-VLOOKUP(B455,ranks!$A$2:$B$12,2,FALSE)</f>
        <v>3</v>
      </c>
      <c r="G455" s="25">
        <f>VLOOKUP($A455,ranks!$A$2:$B$12,2,FALSE)-VLOOKUP(C455,ranks!$A$2:$B$12,2,FALSE)</f>
        <v>3</v>
      </c>
      <c r="H455" s="25">
        <f>VLOOKUP($A455,ranks!$A$2:$B$12,2,FALSE)-VLOOKUP(D455,ranks!$A$2:$B$12,2,FALSE)</f>
        <v>7</v>
      </c>
      <c r="I455" s="25">
        <f>VLOOKUP($A455,ranks!$A$2:$B$12,2,FALSE)-VLOOKUP(E455,ranks!$A$2:$B$12,2,FALSE)</f>
        <v>4</v>
      </c>
      <c r="J455">
        <f t="shared" si="58"/>
        <v>9</v>
      </c>
      <c r="K455">
        <f t="shared" si="59"/>
        <v>9</v>
      </c>
      <c r="L455">
        <f t="shared" si="60"/>
        <v>49</v>
      </c>
      <c r="M455">
        <f t="shared" si="61"/>
        <v>16</v>
      </c>
      <c r="N455">
        <f t="shared" si="62"/>
        <v>3</v>
      </c>
      <c r="O455">
        <f t="shared" si="63"/>
        <v>3</v>
      </c>
      <c r="P455">
        <f t="shared" si="64"/>
        <v>7</v>
      </c>
      <c r="Q455">
        <f t="shared" si="65"/>
        <v>4</v>
      </c>
    </row>
    <row r="456" spans="1:17" x14ac:dyDescent="0.25">
      <c r="A456" s="25" t="s">
        <v>8</v>
      </c>
      <c r="B456" t="s">
        <v>5</v>
      </c>
      <c r="C456" t="s">
        <v>1</v>
      </c>
      <c r="D456" t="s">
        <v>11</v>
      </c>
      <c r="E456" t="s">
        <v>10</v>
      </c>
      <c r="F456" s="25">
        <f>VLOOKUP($A456,ranks!$A$2:$B$12,2,FALSE)-VLOOKUP(B456,ranks!$A$2:$B$12,2,FALSE)</f>
        <v>-3</v>
      </c>
      <c r="G456" s="25">
        <f>VLOOKUP($A456,ranks!$A$2:$B$12,2,FALSE)-VLOOKUP(C456,ranks!$A$2:$B$12,2,FALSE)</f>
        <v>-6</v>
      </c>
      <c r="H456" s="25">
        <f>VLOOKUP($A456,ranks!$A$2:$B$12,2,FALSE)-VLOOKUP(D456,ranks!$A$2:$B$12,2,FALSE)</f>
        <v>1</v>
      </c>
      <c r="I456" s="25">
        <f>VLOOKUP($A456,ranks!$A$2:$B$12,2,FALSE)-VLOOKUP(E456,ranks!$A$2:$B$12,2,FALSE)</f>
        <v>-2</v>
      </c>
      <c r="J456">
        <f t="shared" si="58"/>
        <v>9</v>
      </c>
      <c r="K456">
        <f t="shared" si="59"/>
        <v>36</v>
      </c>
      <c r="L456">
        <f t="shared" si="60"/>
        <v>1</v>
      </c>
      <c r="M456">
        <f t="shared" si="61"/>
        <v>4</v>
      </c>
      <c r="N456">
        <f t="shared" si="62"/>
        <v>3</v>
      </c>
      <c r="O456">
        <f t="shared" si="63"/>
        <v>6</v>
      </c>
      <c r="P456">
        <f t="shared" si="64"/>
        <v>1</v>
      </c>
      <c r="Q456">
        <f t="shared" si="65"/>
        <v>2</v>
      </c>
    </row>
    <row r="457" spans="1:17" x14ac:dyDescent="0.25">
      <c r="A457" s="25" t="s">
        <v>11</v>
      </c>
      <c r="B457" t="s">
        <v>11</v>
      </c>
      <c r="C457" t="s">
        <v>11</v>
      </c>
      <c r="D457" t="s">
        <v>11</v>
      </c>
      <c r="E457" t="s">
        <v>10</v>
      </c>
      <c r="F457" s="25">
        <f>VLOOKUP($A457,ranks!$A$2:$B$12,2,FALSE)-VLOOKUP(B457,ranks!$A$2:$B$12,2,FALSE)</f>
        <v>0</v>
      </c>
      <c r="G457" s="25">
        <f>VLOOKUP($A457,ranks!$A$2:$B$12,2,FALSE)-VLOOKUP(C457,ranks!$A$2:$B$12,2,FALSE)</f>
        <v>0</v>
      </c>
      <c r="H457" s="25">
        <f>VLOOKUP($A457,ranks!$A$2:$B$12,2,FALSE)-VLOOKUP(D457,ranks!$A$2:$B$12,2,FALSE)</f>
        <v>0</v>
      </c>
      <c r="I457" s="25">
        <f>VLOOKUP($A457,ranks!$A$2:$B$12,2,FALSE)-VLOOKUP(E457,ranks!$A$2:$B$12,2,FALSE)</f>
        <v>-3</v>
      </c>
      <c r="J457">
        <f t="shared" si="58"/>
        <v>0</v>
      </c>
      <c r="K457">
        <f t="shared" si="59"/>
        <v>0</v>
      </c>
      <c r="L457">
        <f t="shared" si="60"/>
        <v>0</v>
      </c>
      <c r="M457">
        <f t="shared" si="61"/>
        <v>9</v>
      </c>
      <c r="N457">
        <f t="shared" si="62"/>
        <v>0</v>
      </c>
      <c r="O457">
        <f t="shared" si="63"/>
        <v>0</v>
      </c>
      <c r="P457">
        <f t="shared" si="64"/>
        <v>0</v>
      </c>
      <c r="Q457">
        <f t="shared" si="65"/>
        <v>3</v>
      </c>
    </row>
    <row r="458" spans="1:17" x14ac:dyDescent="0.25">
      <c r="A458" s="25" t="s">
        <v>3</v>
      </c>
      <c r="B458" t="s">
        <v>4</v>
      </c>
      <c r="C458" t="s">
        <v>1</v>
      </c>
      <c r="D458" t="s">
        <v>11</v>
      </c>
      <c r="E458" t="s">
        <v>10</v>
      </c>
      <c r="F458" s="25">
        <f>VLOOKUP($A458,ranks!$A$2:$B$12,2,FALSE)-VLOOKUP(B458,ranks!$A$2:$B$12,2,FALSE)</f>
        <v>-2</v>
      </c>
      <c r="G458" s="25">
        <f>VLOOKUP($A458,ranks!$A$2:$B$12,2,FALSE)-VLOOKUP(C458,ranks!$A$2:$B$12,2,FALSE)</f>
        <v>-1</v>
      </c>
      <c r="H458" s="25">
        <f>VLOOKUP($A458,ranks!$A$2:$B$12,2,FALSE)-VLOOKUP(D458,ranks!$A$2:$B$12,2,FALSE)</f>
        <v>6</v>
      </c>
      <c r="I458" s="25">
        <f>VLOOKUP($A458,ranks!$A$2:$B$12,2,FALSE)-VLOOKUP(E458,ranks!$A$2:$B$12,2,FALSE)</f>
        <v>3</v>
      </c>
      <c r="J458">
        <f t="shared" si="58"/>
        <v>4</v>
      </c>
      <c r="K458">
        <f t="shared" si="59"/>
        <v>1</v>
      </c>
      <c r="L458">
        <f t="shared" si="60"/>
        <v>36</v>
      </c>
      <c r="M458">
        <f t="shared" si="61"/>
        <v>9</v>
      </c>
      <c r="N458">
        <f t="shared" si="62"/>
        <v>2</v>
      </c>
      <c r="O458">
        <f t="shared" si="63"/>
        <v>1</v>
      </c>
      <c r="P458">
        <f t="shared" si="64"/>
        <v>6</v>
      </c>
      <c r="Q458">
        <f t="shared" si="65"/>
        <v>3</v>
      </c>
    </row>
    <row r="459" spans="1:17" x14ac:dyDescent="0.25">
      <c r="A459" s="25" t="s">
        <v>8</v>
      </c>
      <c r="B459" t="s">
        <v>5</v>
      </c>
      <c r="C459" t="s">
        <v>11</v>
      </c>
      <c r="D459" t="s">
        <v>11</v>
      </c>
      <c r="E459" t="s">
        <v>10</v>
      </c>
      <c r="F459" s="25">
        <f>VLOOKUP($A459,ranks!$A$2:$B$12,2,FALSE)-VLOOKUP(B459,ranks!$A$2:$B$12,2,FALSE)</f>
        <v>-3</v>
      </c>
      <c r="G459" s="25">
        <f>VLOOKUP($A459,ranks!$A$2:$B$12,2,FALSE)-VLOOKUP(C459,ranks!$A$2:$B$12,2,FALSE)</f>
        <v>1</v>
      </c>
      <c r="H459" s="25">
        <f>VLOOKUP($A459,ranks!$A$2:$B$12,2,FALSE)-VLOOKUP(D459,ranks!$A$2:$B$12,2,FALSE)</f>
        <v>1</v>
      </c>
      <c r="I459" s="25">
        <f>VLOOKUP($A459,ranks!$A$2:$B$12,2,FALSE)-VLOOKUP(E459,ranks!$A$2:$B$12,2,FALSE)</f>
        <v>-2</v>
      </c>
      <c r="J459">
        <f t="shared" si="58"/>
        <v>9</v>
      </c>
      <c r="K459">
        <f t="shared" si="59"/>
        <v>1</v>
      </c>
      <c r="L459">
        <f t="shared" si="60"/>
        <v>1</v>
      </c>
      <c r="M459">
        <f t="shared" si="61"/>
        <v>4</v>
      </c>
      <c r="N459">
        <f t="shared" si="62"/>
        <v>3</v>
      </c>
      <c r="O459">
        <f t="shared" si="63"/>
        <v>1</v>
      </c>
      <c r="P459">
        <f t="shared" si="64"/>
        <v>1</v>
      </c>
      <c r="Q459">
        <f t="shared" si="65"/>
        <v>2</v>
      </c>
    </row>
    <row r="460" spans="1:17" x14ac:dyDescent="0.25">
      <c r="A460" s="25" t="s">
        <v>11</v>
      </c>
      <c r="B460" t="s">
        <v>8</v>
      </c>
      <c r="C460" t="s">
        <v>4</v>
      </c>
      <c r="D460" t="s">
        <v>11</v>
      </c>
      <c r="E460" t="s">
        <v>10</v>
      </c>
      <c r="F460" s="25">
        <f>VLOOKUP($A460,ranks!$A$2:$B$12,2,FALSE)-VLOOKUP(B460,ranks!$A$2:$B$12,2,FALSE)</f>
        <v>-1</v>
      </c>
      <c r="G460" s="25">
        <f>VLOOKUP($A460,ranks!$A$2:$B$12,2,FALSE)-VLOOKUP(C460,ranks!$A$2:$B$12,2,FALSE)</f>
        <v>-8</v>
      </c>
      <c r="H460" s="25">
        <f>VLOOKUP($A460,ranks!$A$2:$B$12,2,FALSE)-VLOOKUP(D460,ranks!$A$2:$B$12,2,FALSE)</f>
        <v>0</v>
      </c>
      <c r="I460" s="25">
        <f>VLOOKUP($A460,ranks!$A$2:$B$12,2,FALSE)-VLOOKUP(E460,ranks!$A$2:$B$12,2,FALSE)</f>
        <v>-3</v>
      </c>
      <c r="J460">
        <f t="shared" si="58"/>
        <v>1</v>
      </c>
      <c r="K460">
        <f t="shared" si="59"/>
        <v>64</v>
      </c>
      <c r="L460">
        <f t="shared" si="60"/>
        <v>0</v>
      </c>
      <c r="M460">
        <f t="shared" si="61"/>
        <v>9</v>
      </c>
      <c r="N460">
        <f t="shared" si="62"/>
        <v>1</v>
      </c>
      <c r="O460">
        <f t="shared" si="63"/>
        <v>8</v>
      </c>
      <c r="P460">
        <f t="shared" si="64"/>
        <v>0</v>
      </c>
      <c r="Q460">
        <f t="shared" si="65"/>
        <v>3</v>
      </c>
    </row>
    <row r="461" spans="1:17" x14ac:dyDescent="0.25">
      <c r="A461" s="25" t="s">
        <v>10</v>
      </c>
      <c r="B461" t="s">
        <v>5</v>
      </c>
      <c r="C461" t="s">
        <v>11</v>
      </c>
      <c r="D461" t="s">
        <v>11</v>
      </c>
      <c r="E461" t="s">
        <v>10</v>
      </c>
      <c r="F461" s="25">
        <f>VLOOKUP($A461,ranks!$A$2:$B$12,2,FALSE)-VLOOKUP(B461,ranks!$A$2:$B$12,2,FALSE)</f>
        <v>-1</v>
      </c>
      <c r="G461" s="25">
        <f>VLOOKUP($A461,ranks!$A$2:$B$12,2,FALSE)-VLOOKUP(C461,ranks!$A$2:$B$12,2,FALSE)</f>
        <v>3</v>
      </c>
      <c r="H461" s="25">
        <f>VLOOKUP($A461,ranks!$A$2:$B$12,2,FALSE)-VLOOKUP(D461,ranks!$A$2:$B$12,2,FALSE)</f>
        <v>3</v>
      </c>
      <c r="I461" s="25">
        <f>VLOOKUP($A461,ranks!$A$2:$B$12,2,FALSE)-VLOOKUP(E461,ranks!$A$2:$B$12,2,FALSE)</f>
        <v>0</v>
      </c>
      <c r="J461">
        <f t="shared" si="58"/>
        <v>1</v>
      </c>
      <c r="K461">
        <f t="shared" si="59"/>
        <v>9</v>
      </c>
      <c r="L461">
        <f t="shared" si="60"/>
        <v>9</v>
      </c>
      <c r="M461">
        <f t="shared" si="61"/>
        <v>0</v>
      </c>
      <c r="N461">
        <f t="shared" si="62"/>
        <v>1</v>
      </c>
      <c r="O461">
        <f t="shared" si="63"/>
        <v>3</v>
      </c>
      <c r="P461">
        <f t="shared" si="64"/>
        <v>3</v>
      </c>
      <c r="Q461">
        <f t="shared" si="65"/>
        <v>0</v>
      </c>
    </row>
    <row r="462" spans="1:17" x14ac:dyDescent="0.25">
      <c r="A462" s="25" t="s">
        <v>5</v>
      </c>
      <c r="B462" t="s">
        <v>11</v>
      </c>
      <c r="C462" t="s">
        <v>8</v>
      </c>
      <c r="D462" t="s">
        <v>11</v>
      </c>
      <c r="E462" t="s">
        <v>10</v>
      </c>
      <c r="F462" s="25">
        <f>VLOOKUP($A462,ranks!$A$2:$B$12,2,FALSE)-VLOOKUP(B462,ranks!$A$2:$B$12,2,FALSE)</f>
        <v>4</v>
      </c>
      <c r="G462" s="25">
        <f>VLOOKUP($A462,ranks!$A$2:$B$12,2,FALSE)-VLOOKUP(C462,ranks!$A$2:$B$12,2,FALSE)</f>
        <v>3</v>
      </c>
      <c r="H462" s="25">
        <f>VLOOKUP($A462,ranks!$A$2:$B$12,2,FALSE)-VLOOKUP(D462,ranks!$A$2:$B$12,2,FALSE)</f>
        <v>4</v>
      </c>
      <c r="I462" s="25">
        <f>VLOOKUP($A462,ranks!$A$2:$B$12,2,FALSE)-VLOOKUP(E462,ranks!$A$2:$B$12,2,FALSE)</f>
        <v>1</v>
      </c>
      <c r="J462">
        <f t="shared" si="58"/>
        <v>16</v>
      </c>
      <c r="K462">
        <f t="shared" si="59"/>
        <v>9</v>
      </c>
      <c r="L462">
        <f t="shared" si="60"/>
        <v>16</v>
      </c>
      <c r="M462">
        <f t="shared" si="61"/>
        <v>1</v>
      </c>
      <c r="N462">
        <f t="shared" si="62"/>
        <v>4</v>
      </c>
      <c r="O462">
        <f t="shared" si="63"/>
        <v>3</v>
      </c>
      <c r="P462">
        <f t="shared" si="64"/>
        <v>4</v>
      </c>
      <c r="Q462">
        <f t="shared" si="65"/>
        <v>1</v>
      </c>
    </row>
    <row r="463" spans="1:17" x14ac:dyDescent="0.25">
      <c r="A463" s="25" t="s">
        <v>5</v>
      </c>
      <c r="B463" t="s">
        <v>5</v>
      </c>
      <c r="C463" t="s">
        <v>5</v>
      </c>
      <c r="D463" t="s">
        <v>11</v>
      </c>
      <c r="E463" t="s">
        <v>10</v>
      </c>
      <c r="F463" s="25">
        <f>VLOOKUP($A463,ranks!$A$2:$B$12,2,FALSE)-VLOOKUP(B463,ranks!$A$2:$B$12,2,FALSE)</f>
        <v>0</v>
      </c>
      <c r="G463" s="25">
        <f>VLOOKUP($A463,ranks!$A$2:$B$12,2,FALSE)-VLOOKUP(C463,ranks!$A$2:$B$12,2,FALSE)</f>
        <v>0</v>
      </c>
      <c r="H463" s="25">
        <f>VLOOKUP($A463,ranks!$A$2:$B$12,2,FALSE)-VLOOKUP(D463,ranks!$A$2:$B$12,2,FALSE)</f>
        <v>4</v>
      </c>
      <c r="I463" s="25">
        <f>VLOOKUP($A463,ranks!$A$2:$B$12,2,FALSE)-VLOOKUP(E463,ranks!$A$2:$B$12,2,FALSE)</f>
        <v>1</v>
      </c>
      <c r="J463">
        <f t="shared" si="58"/>
        <v>0</v>
      </c>
      <c r="K463">
        <f t="shared" si="59"/>
        <v>0</v>
      </c>
      <c r="L463">
        <f t="shared" si="60"/>
        <v>16</v>
      </c>
      <c r="M463">
        <f t="shared" si="61"/>
        <v>1</v>
      </c>
      <c r="N463">
        <f t="shared" si="62"/>
        <v>0</v>
      </c>
      <c r="O463">
        <f t="shared" si="63"/>
        <v>0</v>
      </c>
      <c r="P463">
        <f t="shared" si="64"/>
        <v>4</v>
      </c>
      <c r="Q463">
        <f t="shared" si="65"/>
        <v>1</v>
      </c>
    </row>
    <row r="464" spans="1:17" x14ac:dyDescent="0.25">
      <c r="A464" s="25" t="s">
        <v>3</v>
      </c>
      <c r="B464" t="s">
        <v>11</v>
      </c>
      <c r="C464" t="s">
        <v>11</v>
      </c>
      <c r="D464" t="s">
        <v>11</v>
      </c>
      <c r="E464" t="s">
        <v>10</v>
      </c>
      <c r="F464" s="25">
        <f>VLOOKUP($A464,ranks!$A$2:$B$12,2,FALSE)-VLOOKUP(B464,ranks!$A$2:$B$12,2,FALSE)</f>
        <v>6</v>
      </c>
      <c r="G464" s="25">
        <f>VLOOKUP($A464,ranks!$A$2:$B$12,2,FALSE)-VLOOKUP(C464,ranks!$A$2:$B$12,2,FALSE)</f>
        <v>6</v>
      </c>
      <c r="H464" s="25">
        <f>VLOOKUP($A464,ranks!$A$2:$B$12,2,FALSE)-VLOOKUP(D464,ranks!$A$2:$B$12,2,FALSE)</f>
        <v>6</v>
      </c>
      <c r="I464" s="25">
        <f>VLOOKUP($A464,ranks!$A$2:$B$12,2,FALSE)-VLOOKUP(E464,ranks!$A$2:$B$12,2,FALSE)</f>
        <v>3</v>
      </c>
      <c r="J464">
        <f t="shared" si="58"/>
        <v>36</v>
      </c>
      <c r="K464">
        <f t="shared" si="59"/>
        <v>36</v>
      </c>
      <c r="L464">
        <f t="shared" si="60"/>
        <v>36</v>
      </c>
      <c r="M464">
        <f t="shared" si="61"/>
        <v>9</v>
      </c>
      <c r="N464">
        <f t="shared" si="62"/>
        <v>6</v>
      </c>
      <c r="O464">
        <f t="shared" si="63"/>
        <v>6</v>
      </c>
      <c r="P464">
        <f t="shared" si="64"/>
        <v>6</v>
      </c>
      <c r="Q464">
        <f t="shared" si="65"/>
        <v>3</v>
      </c>
    </row>
    <row r="465" spans="1:17" x14ac:dyDescent="0.25">
      <c r="A465" s="25" t="s">
        <v>5</v>
      </c>
      <c r="B465" t="s">
        <v>5</v>
      </c>
      <c r="C465" t="s">
        <v>5</v>
      </c>
      <c r="D465" t="s">
        <v>11</v>
      </c>
      <c r="E465" t="s">
        <v>10</v>
      </c>
      <c r="F465" s="25">
        <f>VLOOKUP($A465,ranks!$A$2:$B$12,2,FALSE)-VLOOKUP(B465,ranks!$A$2:$B$12,2,FALSE)</f>
        <v>0</v>
      </c>
      <c r="G465" s="25">
        <f>VLOOKUP($A465,ranks!$A$2:$B$12,2,FALSE)-VLOOKUP(C465,ranks!$A$2:$B$12,2,FALSE)</f>
        <v>0</v>
      </c>
      <c r="H465" s="25">
        <f>VLOOKUP($A465,ranks!$A$2:$B$12,2,FALSE)-VLOOKUP(D465,ranks!$A$2:$B$12,2,FALSE)</f>
        <v>4</v>
      </c>
      <c r="I465" s="25">
        <f>VLOOKUP($A465,ranks!$A$2:$B$12,2,FALSE)-VLOOKUP(E465,ranks!$A$2:$B$12,2,FALSE)</f>
        <v>1</v>
      </c>
      <c r="J465">
        <f t="shared" si="58"/>
        <v>0</v>
      </c>
      <c r="K465">
        <f t="shared" si="59"/>
        <v>0</v>
      </c>
      <c r="L465">
        <f t="shared" si="60"/>
        <v>16</v>
      </c>
      <c r="M465">
        <f t="shared" si="61"/>
        <v>1</v>
      </c>
      <c r="N465">
        <f t="shared" si="62"/>
        <v>0</v>
      </c>
      <c r="O465">
        <f t="shared" si="63"/>
        <v>0</v>
      </c>
      <c r="P465">
        <f t="shared" si="64"/>
        <v>4</v>
      </c>
      <c r="Q465">
        <f t="shared" si="65"/>
        <v>1</v>
      </c>
    </row>
    <row r="466" spans="1:17" x14ac:dyDescent="0.25">
      <c r="A466" s="25" t="s">
        <v>1</v>
      </c>
      <c r="B466" t="s">
        <v>10</v>
      </c>
      <c r="C466" t="s">
        <v>5</v>
      </c>
      <c r="D466" t="s">
        <v>11</v>
      </c>
      <c r="E466" t="s">
        <v>10</v>
      </c>
      <c r="F466" s="25">
        <f>VLOOKUP($A466,ranks!$A$2:$B$12,2,FALSE)-VLOOKUP(B466,ranks!$A$2:$B$12,2,FALSE)</f>
        <v>4</v>
      </c>
      <c r="G466" s="25">
        <f>VLOOKUP($A466,ranks!$A$2:$B$12,2,FALSE)-VLOOKUP(C466,ranks!$A$2:$B$12,2,FALSE)</f>
        <v>3</v>
      </c>
      <c r="H466" s="25">
        <f>VLOOKUP($A466,ranks!$A$2:$B$12,2,FALSE)-VLOOKUP(D466,ranks!$A$2:$B$12,2,FALSE)</f>
        <v>7</v>
      </c>
      <c r="I466" s="25">
        <f>VLOOKUP($A466,ranks!$A$2:$B$12,2,FALSE)-VLOOKUP(E466,ranks!$A$2:$B$12,2,FALSE)</f>
        <v>4</v>
      </c>
      <c r="J466">
        <f t="shared" si="58"/>
        <v>16</v>
      </c>
      <c r="K466">
        <f t="shared" si="59"/>
        <v>9</v>
      </c>
      <c r="L466">
        <f t="shared" si="60"/>
        <v>49</v>
      </c>
      <c r="M466">
        <f t="shared" si="61"/>
        <v>16</v>
      </c>
      <c r="N466">
        <f t="shared" si="62"/>
        <v>4</v>
      </c>
      <c r="O466">
        <f t="shared" si="63"/>
        <v>3</v>
      </c>
      <c r="P466">
        <f t="shared" si="64"/>
        <v>7</v>
      </c>
      <c r="Q466">
        <f t="shared" si="65"/>
        <v>4</v>
      </c>
    </row>
    <row r="467" spans="1:17" x14ac:dyDescent="0.25">
      <c r="A467" s="25" t="s">
        <v>1</v>
      </c>
      <c r="B467" t="s">
        <v>11</v>
      </c>
      <c r="C467" t="s">
        <v>11</v>
      </c>
      <c r="D467" t="s">
        <v>11</v>
      </c>
      <c r="E467" t="s">
        <v>10</v>
      </c>
      <c r="F467" s="25">
        <f>VLOOKUP($A467,ranks!$A$2:$B$12,2,FALSE)-VLOOKUP(B467,ranks!$A$2:$B$12,2,FALSE)</f>
        <v>7</v>
      </c>
      <c r="G467" s="25">
        <f>VLOOKUP($A467,ranks!$A$2:$B$12,2,FALSE)-VLOOKUP(C467,ranks!$A$2:$B$12,2,FALSE)</f>
        <v>7</v>
      </c>
      <c r="H467" s="25">
        <f>VLOOKUP($A467,ranks!$A$2:$B$12,2,FALSE)-VLOOKUP(D467,ranks!$A$2:$B$12,2,FALSE)</f>
        <v>7</v>
      </c>
      <c r="I467" s="25">
        <f>VLOOKUP($A467,ranks!$A$2:$B$12,2,FALSE)-VLOOKUP(E467,ranks!$A$2:$B$12,2,FALSE)</f>
        <v>4</v>
      </c>
      <c r="J467">
        <f t="shared" si="58"/>
        <v>49</v>
      </c>
      <c r="K467">
        <f t="shared" si="59"/>
        <v>49</v>
      </c>
      <c r="L467">
        <f t="shared" si="60"/>
        <v>49</v>
      </c>
      <c r="M467">
        <f t="shared" si="61"/>
        <v>16</v>
      </c>
      <c r="N467">
        <f t="shared" si="62"/>
        <v>7</v>
      </c>
      <c r="O467">
        <f t="shared" si="63"/>
        <v>7</v>
      </c>
      <c r="P467">
        <f t="shared" si="64"/>
        <v>7</v>
      </c>
      <c r="Q467">
        <f t="shared" si="65"/>
        <v>4</v>
      </c>
    </row>
    <row r="468" spans="1:17" x14ac:dyDescent="0.25">
      <c r="A468" s="25" t="s">
        <v>2</v>
      </c>
      <c r="B468" t="s">
        <v>3</v>
      </c>
      <c r="C468" t="s">
        <v>1</v>
      </c>
      <c r="D468" t="s">
        <v>11</v>
      </c>
      <c r="E468" t="s">
        <v>10</v>
      </c>
      <c r="F468" s="25">
        <f>VLOOKUP($A468,ranks!$A$2:$B$12,2,FALSE)-VLOOKUP(B468,ranks!$A$2:$B$12,2,FALSE)</f>
        <v>3</v>
      </c>
      <c r="G468" s="25">
        <f>VLOOKUP($A468,ranks!$A$2:$B$12,2,FALSE)-VLOOKUP(C468,ranks!$A$2:$B$12,2,FALSE)</f>
        <v>2</v>
      </c>
      <c r="H468" s="25">
        <f>VLOOKUP($A468,ranks!$A$2:$B$12,2,FALSE)-VLOOKUP(D468,ranks!$A$2:$B$12,2,FALSE)</f>
        <v>9</v>
      </c>
      <c r="I468" s="25">
        <f>VLOOKUP($A468,ranks!$A$2:$B$12,2,FALSE)-VLOOKUP(E468,ranks!$A$2:$B$12,2,FALSE)</f>
        <v>6</v>
      </c>
      <c r="J468">
        <f t="shared" si="58"/>
        <v>9</v>
      </c>
      <c r="K468">
        <f t="shared" si="59"/>
        <v>4</v>
      </c>
      <c r="L468">
        <f t="shared" si="60"/>
        <v>81</v>
      </c>
      <c r="M468">
        <f t="shared" si="61"/>
        <v>36</v>
      </c>
      <c r="N468">
        <f t="shared" si="62"/>
        <v>3</v>
      </c>
      <c r="O468">
        <f t="shared" si="63"/>
        <v>2</v>
      </c>
      <c r="P468">
        <f t="shared" si="64"/>
        <v>9</v>
      </c>
      <c r="Q468">
        <f t="shared" si="65"/>
        <v>6</v>
      </c>
    </row>
    <row r="469" spans="1:17" x14ac:dyDescent="0.25">
      <c r="A469" s="25" t="s">
        <v>8</v>
      </c>
      <c r="B469" t="s">
        <v>11</v>
      </c>
      <c r="C469" t="s">
        <v>11</v>
      </c>
      <c r="D469" t="s">
        <v>11</v>
      </c>
      <c r="E469" t="s">
        <v>10</v>
      </c>
      <c r="F469" s="25">
        <f>VLOOKUP($A469,ranks!$A$2:$B$12,2,FALSE)-VLOOKUP(B469,ranks!$A$2:$B$12,2,FALSE)</f>
        <v>1</v>
      </c>
      <c r="G469" s="25">
        <f>VLOOKUP($A469,ranks!$A$2:$B$12,2,FALSE)-VLOOKUP(C469,ranks!$A$2:$B$12,2,FALSE)</f>
        <v>1</v>
      </c>
      <c r="H469" s="25">
        <f>VLOOKUP($A469,ranks!$A$2:$B$12,2,FALSE)-VLOOKUP(D469,ranks!$A$2:$B$12,2,FALSE)</f>
        <v>1</v>
      </c>
      <c r="I469" s="25">
        <f>VLOOKUP($A469,ranks!$A$2:$B$12,2,FALSE)-VLOOKUP(E469,ranks!$A$2:$B$12,2,FALSE)</f>
        <v>-2</v>
      </c>
      <c r="J469">
        <f t="shared" si="58"/>
        <v>1</v>
      </c>
      <c r="K469">
        <f t="shared" si="59"/>
        <v>1</v>
      </c>
      <c r="L469">
        <f t="shared" si="60"/>
        <v>1</v>
      </c>
      <c r="M469">
        <f t="shared" si="61"/>
        <v>4</v>
      </c>
      <c r="N469">
        <f t="shared" si="62"/>
        <v>1</v>
      </c>
      <c r="O469">
        <f t="shared" si="63"/>
        <v>1</v>
      </c>
      <c r="P469">
        <f t="shared" si="64"/>
        <v>1</v>
      </c>
      <c r="Q469">
        <f t="shared" si="65"/>
        <v>2</v>
      </c>
    </row>
    <row r="470" spans="1:17" x14ac:dyDescent="0.25">
      <c r="A470" s="25" t="s">
        <v>7</v>
      </c>
      <c r="B470" t="s">
        <v>5</v>
      </c>
      <c r="C470" t="s">
        <v>8</v>
      </c>
      <c r="D470" t="s">
        <v>11</v>
      </c>
      <c r="E470" t="s">
        <v>10</v>
      </c>
      <c r="F470" s="25">
        <f>VLOOKUP($A470,ranks!$A$2:$B$12,2,FALSE)-VLOOKUP(B470,ranks!$A$2:$B$12,2,FALSE)</f>
        <v>1</v>
      </c>
      <c r="G470" s="25">
        <f>VLOOKUP($A470,ranks!$A$2:$B$12,2,FALSE)-VLOOKUP(C470,ranks!$A$2:$B$12,2,FALSE)</f>
        <v>4</v>
      </c>
      <c r="H470" s="25">
        <f>VLOOKUP($A470,ranks!$A$2:$B$12,2,FALSE)-VLOOKUP(D470,ranks!$A$2:$B$12,2,FALSE)</f>
        <v>5</v>
      </c>
      <c r="I470" s="25">
        <f>VLOOKUP($A470,ranks!$A$2:$B$12,2,FALSE)-VLOOKUP(E470,ranks!$A$2:$B$12,2,FALSE)</f>
        <v>2</v>
      </c>
      <c r="J470">
        <f t="shared" si="58"/>
        <v>1</v>
      </c>
      <c r="K470">
        <f t="shared" si="59"/>
        <v>16</v>
      </c>
      <c r="L470">
        <f t="shared" si="60"/>
        <v>25</v>
      </c>
      <c r="M470">
        <f t="shared" si="61"/>
        <v>4</v>
      </c>
      <c r="N470">
        <f t="shared" si="62"/>
        <v>1</v>
      </c>
      <c r="O470">
        <f t="shared" si="63"/>
        <v>4</v>
      </c>
      <c r="P470">
        <f t="shared" si="64"/>
        <v>5</v>
      </c>
      <c r="Q470">
        <f t="shared" si="65"/>
        <v>2</v>
      </c>
    </row>
    <row r="471" spans="1:17" x14ac:dyDescent="0.25">
      <c r="A471" s="25" t="s">
        <v>3</v>
      </c>
      <c r="B471" t="s">
        <v>11</v>
      </c>
      <c r="C471" t="s">
        <v>11</v>
      </c>
      <c r="D471" t="s">
        <v>11</v>
      </c>
      <c r="E471" t="s">
        <v>10</v>
      </c>
      <c r="F471" s="25">
        <f>VLOOKUP($A471,ranks!$A$2:$B$12,2,FALSE)-VLOOKUP(B471,ranks!$A$2:$B$12,2,FALSE)</f>
        <v>6</v>
      </c>
      <c r="G471" s="25">
        <f>VLOOKUP($A471,ranks!$A$2:$B$12,2,FALSE)-VLOOKUP(C471,ranks!$A$2:$B$12,2,FALSE)</f>
        <v>6</v>
      </c>
      <c r="H471" s="25">
        <f>VLOOKUP($A471,ranks!$A$2:$B$12,2,FALSE)-VLOOKUP(D471,ranks!$A$2:$B$12,2,FALSE)</f>
        <v>6</v>
      </c>
      <c r="I471" s="25">
        <f>VLOOKUP($A471,ranks!$A$2:$B$12,2,FALSE)-VLOOKUP(E471,ranks!$A$2:$B$12,2,FALSE)</f>
        <v>3</v>
      </c>
      <c r="J471">
        <f t="shared" si="58"/>
        <v>36</v>
      </c>
      <c r="K471">
        <f t="shared" si="59"/>
        <v>36</v>
      </c>
      <c r="L471">
        <f t="shared" si="60"/>
        <v>36</v>
      </c>
      <c r="M471">
        <f t="shared" si="61"/>
        <v>9</v>
      </c>
      <c r="N471">
        <f t="shared" si="62"/>
        <v>6</v>
      </c>
      <c r="O471">
        <f t="shared" si="63"/>
        <v>6</v>
      </c>
      <c r="P471">
        <f t="shared" si="64"/>
        <v>6</v>
      </c>
      <c r="Q471">
        <f t="shared" si="65"/>
        <v>3</v>
      </c>
    </row>
    <row r="472" spans="1:17" x14ac:dyDescent="0.25">
      <c r="A472" s="25" t="s">
        <v>11</v>
      </c>
      <c r="B472" t="s">
        <v>11</v>
      </c>
      <c r="C472" t="s">
        <v>11</v>
      </c>
      <c r="D472" t="s">
        <v>11</v>
      </c>
      <c r="E472" t="s">
        <v>10</v>
      </c>
      <c r="F472" s="25">
        <f>VLOOKUP($A472,ranks!$A$2:$B$12,2,FALSE)-VLOOKUP(B472,ranks!$A$2:$B$12,2,FALSE)</f>
        <v>0</v>
      </c>
      <c r="G472" s="25">
        <f>VLOOKUP($A472,ranks!$A$2:$B$12,2,FALSE)-VLOOKUP(C472,ranks!$A$2:$B$12,2,FALSE)</f>
        <v>0</v>
      </c>
      <c r="H472" s="25">
        <f>VLOOKUP($A472,ranks!$A$2:$B$12,2,FALSE)-VLOOKUP(D472,ranks!$A$2:$B$12,2,FALSE)</f>
        <v>0</v>
      </c>
      <c r="I472" s="25">
        <f>VLOOKUP($A472,ranks!$A$2:$B$12,2,FALSE)-VLOOKUP(E472,ranks!$A$2:$B$12,2,FALSE)</f>
        <v>-3</v>
      </c>
      <c r="J472">
        <f t="shared" si="58"/>
        <v>0</v>
      </c>
      <c r="K472">
        <f t="shared" si="59"/>
        <v>0</v>
      </c>
      <c r="L472">
        <f t="shared" si="60"/>
        <v>0</v>
      </c>
      <c r="M472">
        <f t="shared" si="61"/>
        <v>9</v>
      </c>
      <c r="N472">
        <f t="shared" si="62"/>
        <v>0</v>
      </c>
      <c r="O472">
        <f t="shared" si="63"/>
        <v>0</v>
      </c>
      <c r="P472">
        <f t="shared" si="64"/>
        <v>0</v>
      </c>
      <c r="Q472">
        <f t="shared" si="65"/>
        <v>3</v>
      </c>
    </row>
    <row r="473" spans="1:17" x14ac:dyDescent="0.25">
      <c r="A473" s="25" t="s">
        <v>10</v>
      </c>
      <c r="B473" t="s">
        <v>5</v>
      </c>
      <c r="C473" t="s">
        <v>1</v>
      </c>
      <c r="D473" t="s">
        <v>11</v>
      </c>
      <c r="E473" t="s">
        <v>10</v>
      </c>
      <c r="F473" s="25">
        <f>VLOOKUP($A473,ranks!$A$2:$B$12,2,FALSE)-VLOOKUP(B473,ranks!$A$2:$B$12,2,FALSE)</f>
        <v>-1</v>
      </c>
      <c r="G473" s="25">
        <f>VLOOKUP($A473,ranks!$A$2:$B$12,2,FALSE)-VLOOKUP(C473,ranks!$A$2:$B$12,2,FALSE)</f>
        <v>-4</v>
      </c>
      <c r="H473" s="25">
        <f>VLOOKUP($A473,ranks!$A$2:$B$12,2,FALSE)-VLOOKUP(D473,ranks!$A$2:$B$12,2,FALSE)</f>
        <v>3</v>
      </c>
      <c r="I473" s="25">
        <f>VLOOKUP($A473,ranks!$A$2:$B$12,2,FALSE)-VLOOKUP(E473,ranks!$A$2:$B$12,2,FALSE)</f>
        <v>0</v>
      </c>
      <c r="J473">
        <f t="shared" si="58"/>
        <v>1</v>
      </c>
      <c r="K473">
        <f t="shared" si="59"/>
        <v>16</v>
      </c>
      <c r="L473">
        <f t="shared" si="60"/>
        <v>9</v>
      </c>
      <c r="M473">
        <f t="shared" si="61"/>
        <v>0</v>
      </c>
      <c r="N473">
        <f t="shared" si="62"/>
        <v>1</v>
      </c>
      <c r="O473">
        <f t="shared" si="63"/>
        <v>4</v>
      </c>
      <c r="P473">
        <f t="shared" si="64"/>
        <v>3</v>
      </c>
      <c r="Q473">
        <f t="shared" si="65"/>
        <v>0</v>
      </c>
    </row>
    <row r="474" spans="1:17" x14ac:dyDescent="0.25">
      <c r="A474" s="25" t="s">
        <v>11</v>
      </c>
      <c r="B474" t="s">
        <v>8</v>
      </c>
      <c r="C474" t="s">
        <v>11</v>
      </c>
      <c r="D474" t="s">
        <v>11</v>
      </c>
      <c r="E474" t="s">
        <v>10</v>
      </c>
      <c r="F474" s="25">
        <f>VLOOKUP($A474,ranks!$A$2:$B$12,2,FALSE)-VLOOKUP(B474,ranks!$A$2:$B$12,2,FALSE)</f>
        <v>-1</v>
      </c>
      <c r="G474" s="25">
        <f>VLOOKUP($A474,ranks!$A$2:$B$12,2,FALSE)-VLOOKUP(C474,ranks!$A$2:$B$12,2,FALSE)</f>
        <v>0</v>
      </c>
      <c r="H474" s="25">
        <f>VLOOKUP($A474,ranks!$A$2:$B$12,2,FALSE)-VLOOKUP(D474,ranks!$A$2:$B$12,2,FALSE)</f>
        <v>0</v>
      </c>
      <c r="I474" s="25">
        <f>VLOOKUP($A474,ranks!$A$2:$B$12,2,FALSE)-VLOOKUP(E474,ranks!$A$2:$B$12,2,FALSE)</f>
        <v>-3</v>
      </c>
      <c r="J474">
        <f t="shared" si="58"/>
        <v>1</v>
      </c>
      <c r="K474">
        <f t="shared" si="59"/>
        <v>0</v>
      </c>
      <c r="L474">
        <f t="shared" si="60"/>
        <v>0</v>
      </c>
      <c r="M474">
        <f t="shared" si="61"/>
        <v>9</v>
      </c>
      <c r="N474">
        <f t="shared" si="62"/>
        <v>1</v>
      </c>
      <c r="O474">
        <f t="shared" si="63"/>
        <v>0</v>
      </c>
      <c r="P474">
        <f t="shared" si="64"/>
        <v>0</v>
      </c>
      <c r="Q474">
        <f t="shared" si="65"/>
        <v>3</v>
      </c>
    </row>
    <row r="475" spans="1:17" x14ac:dyDescent="0.25">
      <c r="A475" s="25" t="s">
        <v>5</v>
      </c>
      <c r="B475" t="s">
        <v>7</v>
      </c>
      <c r="C475" t="s">
        <v>1</v>
      </c>
      <c r="D475" t="s">
        <v>11</v>
      </c>
      <c r="E475" t="s">
        <v>10</v>
      </c>
      <c r="F475" s="25">
        <f>VLOOKUP($A475,ranks!$A$2:$B$12,2,FALSE)-VLOOKUP(B475,ranks!$A$2:$B$12,2,FALSE)</f>
        <v>-1</v>
      </c>
      <c r="G475" s="25">
        <f>VLOOKUP($A475,ranks!$A$2:$B$12,2,FALSE)-VLOOKUP(C475,ranks!$A$2:$B$12,2,FALSE)</f>
        <v>-3</v>
      </c>
      <c r="H475" s="25">
        <f>VLOOKUP($A475,ranks!$A$2:$B$12,2,FALSE)-VLOOKUP(D475,ranks!$A$2:$B$12,2,FALSE)</f>
        <v>4</v>
      </c>
      <c r="I475" s="25">
        <f>VLOOKUP($A475,ranks!$A$2:$B$12,2,FALSE)-VLOOKUP(E475,ranks!$A$2:$B$12,2,FALSE)</f>
        <v>1</v>
      </c>
      <c r="J475">
        <f t="shared" si="58"/>
        <v>1</v>
      </c>
      <c r="K475">
        <f t="shared" si="59"/>
        <v>9</v>
      </c>
      <c r="L475">
        <f t="shared" si="60"/>
        <v>16</v>
      </c>
      <c r="M475">
        <f t="shared" si="61"/>
        <v>1</v>
      </c>
      <c r="N475">
        <f t="shared" si="62"/>
        <v>1</v>
      </c>
      <c r="O475">
        <f t="shared" si="63"/>
        <v>3</v>
      </c>
      <c r="P475">
        <f t="shared" si="64"/>
        <v>4</v>
      </c>
      <c r="Q475">
        <f t="shared" si="65"/>
        <v>1</v>
      </c>
    </row>
    <row r="476" spans="1:17" x14ac:dyDescent="0.25">
      <c r="A476" s="25" t="s">
        <v>5</v>
      </c>
      <c r="B476" t="s">
        <v>1</v>
      </c>
      <c r="C476" t="s">
        <v>11</v>
      </c>
      <c r="D476" t="s">
        <v>11</v>
      </c>
      <c r="E476" t="s">
        <v>10</v>
      </c>
      <c r="F476" s="25">
        <f>VLOOKUP($A476,ranks!$A$2:$B$12,2,FALSE)-VLOOKUP(B476,ranks!$A$2:$B$12,2,FALSE)</f>
        <v>-3</v>
      </c>
      <c r="G476" s="25">
        <f>VLOOKUP($A476,ranks!$A$2:$B$12,2,FALSE)-VLOOKUP(C476,ranks!$A$2:$B$12,2,FALSE)</f>
        <v>4</v>
      </c>
      <c r="H476" s="25">
        <f>VLOOKUP($A476,ranks!$A$2:$B$12,2,FALSE)-VLOOKUP(D476,ranks!$A$2:$B$12,2,FALSE)</f>
        <v>4</v>
      </c>
      <c r="I476" s="25">
        <f>VLOOKUP($A476,ranks!$A$2:$B$12,2,FALSE)-VLOOKUP(E476,ranks!$A$2:$B$12,2,FALSE)</f>
        <v>1</v>
      </c>
      <c r="J476">
        <f t="shared" si="58"/>
        <v>9</v>
      </c>
      <c r="K476">
        <f t="shared" si="59"/>
        <v>16</v>
      </c>
      <c r="L476">
        <f t="shared" si="60"/>
        <v>16</v>
      </c>
      <c r="M476">
        <f t="shared" si="61"/>
        <v>1</v>
      </c>
      <c r="N476">
        <f t="shared" si="62"/>
        <v>3</v>
      </c>
      <c r="O476">
        <f t="shared" si="63"/>
        <v>4</v>
      </c>
      <c r="P476">
        <f t="shared" si="64"/>
        <v>4</v>
      </c>
      <c r="Q476">
        <f t="shared" si="65"/>
        <v>1</v>
      </c>
    </row>
    <row r="477" spans="1:17" x14ac:dyDescent="0.25">
      <c r="A477" s="25" t="s">
        <v>8</v>
      </c>
      <c r="B477" t="s">
        <v>8</v>
      </c>
      <c r="C477" t="s">
        <v>11</v>
      </c>
      <c r="D477" t="s">
        <v>11</v>
      </c>
      <c r="E477" t="s">
        <v>10</v>
      </c>
      <c r="F477" s="25">
        <f>VLOOKUP($A477,ranks!$A$2:$B$12,2,FALSE)-VLOOKUP(B477,ranks!$A$2:$B$12,2,FALSE)</f>
        <v>0</v>
      </c>
      <c r="G477" s="25">
        <f>VLOOKUP($A477,ranks!$A$2:$B$12,2,FALSE)-VLOOKUP(C477,ranks!$A$2:$B$12,2,FALSE)</f>
        <v>1</v>
      </c>
      <c r="H477" s="25">
        <f>VLOOKUP($A477,ranks!$A$2:$B$12,2,FALSE)-VLOOKUP(D477,ranks!$A$2:$B$12,2,FALSE)</f>
        <v>1</v>
      </c>
      <c r="I477" s="25">
        <f>VLOOKUP($A477,ranks!$A$2:$B$12,2,FALSE)-VLOOKUP(E477,ranks!$A$2:$B$12,2,FALSE)</f>
        <v>-2</v>
      </c>
      <c r="J477">
        <f t="shared" si="58"/>
        <v>0</v>
      </c>
      <c r="K477">
        <f t="shared" si="59"/>
        <v>1</v>
      </c>
      <c r="L477">
        <f t="shared" si="60"/>
        <v>1</v>
      </c>
      <c r="M477">
        <f t="shared" si="61"/>
        <v>4</v>
      </c>
      <c r="N477">
        <f t="shared" si="62"/>
        <v>0</v>
      </c>
      <c r="O477">
        <f t="shared" si="63"/>
        <v>1</v>
      </c>
      <c r="P477">
        <f t="shared" si="64"/>
        <v>1</v>
      </c>
      <c r="Q477">
        <f t="shared" si="65"/>
        <v>2</v>
      </c>
    </row>
    <row r="478" spans="1:17" x14ac:dyDescent="0.25">
      <c r="A478" s="25" t="s">
        <v>6</v>
      </c>
      <c r="B478" t="s">
        <v>6</v>
      </c>
      <c r="C478" t="s">
        <v>6</v>
      </c>
      <c r="D478" t="s">
        <v>11</v>
      </c>
      <c r="E478" t="s">
        <v>10</v>
      </c>
      <c r="F478" s="25">
        <f>VLOOKUP($A478,ranks!$A$2:$B$12,2,FALSE)-VLOOKUP(B478,ranks!$A$2:$B$12,2,FALSE)</f>
        <v>0</v>
      </c>
      <c r="G478" s="25">
        <f>VLOOKUP($A478,ranks!$A$2:$B$12,2,FALSE)-VLOOKUP(C478,ranks!$A$2:$B$12,2,FALSE)</f>
        <v>0</v>
      </c>
      <c r="H478" s="25">
        <f>VLOOKUP($A478,ranks!$A$2:$B$12,2,FALSE)-VLOOKUP(D478,ranks!$A$2:$B$12,2,FALSE)</f>
        <v>10</v>
      </c>
      <c r="I478" s="25">
        <f>VLOOKUP($A478,ranks!$A$2:$B$12,2,FALSE)-VLOOKUP(E478,ranks!$A$2:$B$12,2,FALSE)</f>
        <v>7</v>
      </c>
      <c r="J478">
        <f t="shared" si="58"/>
        <v>0</v>
      </c>
      <c r="K478">
        <f t="shared" si="59"/>
        <v>0</v>
      </c>
      <c r="L478">
        <f t="shared" si="60"/>
        <v>100</v>
      </c>
      <c r="M478">
        <f t="shared" si="61"/>
        <v>49</v>
      </c>
      <c r="N478">
        <f t="shared" si="62"/>
        <v>0</v>
      </c>
      <c r="O478">
        <f t="shared" si="63"/>
        <v>0</v>
      </c>
      <c r="P478">
        <f t="shared" si="64"/>
        <v>10</v>
      </c>
      <c r="Q478">
        <f t="shared" si="65"/>
        <v>7</v>
      </c>
    </row>
    <row r="479" spans="1:17" x14ac:dyDescent="0.25">
      <c r="A479" s="25" t="s">
        <v>5</v>
      </c>
      <c r="B479" t="s">
        <v>11</v>
      </c>
      <c r="C479" t="s">
        <v>11</v>
      </c>
      <c r="D479" t="s">
        <v>11</v>
      </c>
      <c r="E479" t="s">
        <v>10</v>
      </c>
      <c r="F479" s="25">
        <f>VLOOKUP($A479,ranks!$A$2:$B$12,2,FALSE)-VLOOKUP(B479,ranks!$A$2:$B$12,2,FALSE)</f>
        <v>4</v>
      </c>
      <c r="G479" s="25">
        <f>VLOOKUP($A479,ranks!$A$2:$B$12,2,FALSE)-VLOOKUP(C479,ranks!$A$2:$B$12,2,FALSE)</f>
        <v>4</v>
      </c>
      <c r="H479" s="25">
        <f>VLOOKUP($A479,ranks!$A$2:$B$12,2,FALSE)-VLOOKUP(D479,ranks!$A$2:$B$12,2,FALSE)</f>
        <v>4</v>
      </c>
      <c r="I479" s="25">
        <f>VLOOKUP($A479,ranks!$A$2:$B$12,2,FALSE)-VLOOKUP(E479,ranks!$A$2:$B$12,2,FALSE)</f>
        <v>1</v>
      </c>
      <c r="J479">
        <f t="shared" si="58"/>
        <v>16</v>
      </c>
      <c r="K479">
        <f t="shared" si="59"/>
        <v>16</v>
      </c>
      <c r="L479">
        <f t="shared" si="60"/>
        <v>16</v>
      </c>
      <c r="M479">
        <f t="shared" si="61"/>
        <v>1</v>
      </c>
      <c r="N479">
        <f t="shared" si="62"/>
        <v>4</v>
      </c>
      <c r="O479">
        <f t="shared" si="63"/>
        <v>4</v>
      </c>
      <c r="P479">
        <f t="shared" si="64"/>
        <v>4</v>
      </c>
      <c r="Q479">
        <f t="shared" si="65"/>
        <v>1</v>
      </c>
    </row>
    <row r="480" spans="1:17" x14ac:dyDescent="0.25">
      <c r="A480" s="25" t="s">
        <v>5</v>
      </c>
      <c r="B480" t="s">
        <v>11</v>
      </c>
      <c r="C480" t="s">
        <v>11</v>
      </c>
      <c r="D480" t="s">
        <v>11</v>
      </c>
      <c r="E480" t="s">
        <v>10</v>
      </c>
      <c r="F480" s="25">
        <f>VLOOKUP($A480,ranks!$A$2:$B$12,2,FALSE)-VLOOKUP(B480,ranks!$A$2:$B$12,2,FALSE)</f>
        <v>4</v>
      </c>
      <c r="G480" s="25">
        <f>VLOOKUP($A480,ranks!$A$2:$B$12,2,FALSE)-VLOOKUP(C480,ranks!$A$2:$B$12,2,FALSE)</f>
        <v>4</v>
      </c>
      <c r="H480" s="25">
        <f>VLOOKUP($A480,ranks!$A$2:$B$12,2,FALSE)-VLOOKUP(D480,ranks!$A$2:$B$12,2,FALSE)</f>
        <v>4</v>
      </c>
      <c r="I480" s="25">
        <f>VLOOKUP($A480,ranks!$A$2:$B$12,2,FALSE)-VLOOKUP(E480,ranks!$A$2:$B$12,2,FALSE)</f>
        <v>1</v>
      </c>
      <c r="J480">
        <f t="shared" si="58"/>
        <v>16</v>
      </c>
      <c r="K480">
        <f t="shared" si="59"/>
        <v>16</v>
      </c>
      <c r="L480">
        <f t="shared" si="60"/>
        <v>16</v>
      </c>
      <c r="M480">
        <f t="shared" si="61"/>
        <v>1</v>
      </c>
      <c r="N480">
        <f t="shared" si="62"/>
        <v>4</v>
      </c>
      <c r="O480">
        <f t="shared" si="63"/>
        <v>4</v>
      </c>
      <c r="P480">
        <f t="shared" si="64"/>
        <v>4</v>
      </c>
      <c r="Q480">
        <f t="shared" si="65"/>
        <v>1</v>
      </c>
    </row>
    <row r="481" spans="1:17" x14ac:dyDescent="0.25">
      <c r="A481" s="25" t="s">
        <v>11</v>
      </c>
      <c r="B481" t="s">
        <v>1</v>
      </c>
      <c r="C481" t="s">
        <v>5</v>
      </c>
      <c r="D481" t="s">
        <v>11</v>
      </c>
      <c r="E481" t="s">
        <v>10</v>
      </c>
      <c r="F481" s="25">
        <f>VLOOKUP($A481,ranks!$A$2:$B$12,2,FALSE)-VLOOKUP(B481,ranks!$A$2:$B$12,2,FALSE)</f>
        <v>-7</v>
      </c>
      <c r="G481" s="25">
        <f>VLOOKUP($A481,ranks!$A$2:$B$12,2,FALSE)-VLOOKUP(C481,ranks!$A$2:$B$12,2,FALSE)</f>
        <v>-4</v>
      </c>
      <c r="H481" s="25">
        <f>VLOOKUP($A481,ranks!$A$2:$B$12,2,FALSE)-VLOOKUP(D481,ranks!$A$2:$B$12,2,FALSE)</f>
        <v>0</v>
      </c>
      <c r="I481" s="25">
        <f>VLOOKUP($A481,ranks!$A$2:$B$12,2,FALSE)-VLOOKUP(E481,ranks!$A$2:$B$12,2,FALSE)</f>
        <v>-3</v>
      </c>
      <c r="J481">
        <f t="shared" si="58"/>
        <v>49</v>
      </c>
      <c r="K481">
        <f t="shared" si="59"/>
        <v>16</v>
      </c>
      <c r="L481">
        <f t="shared" si="60"/>
        <v>0</v>
      </c>
      <c r="M481">
        <f t="shared" si="61"/>
        <v>9</v>
      </c>
      <c r="N481">
        <f t="shared" si="62"/>
        <v>7</v>
      </c>
      <c r="O481">
        <f t="shared" si="63"/>
        <v>4</v>
      </c>
      <c r="P481">
        <f t="shared" si="64"/>
        <v>0</v>
      </c>
      <c r="Q481">
        <f t="shared" si="65"/>
        <v>3</v>
      </c>
    </row>
    <row r="482" spans="1:17" x14ac:dyDescent="0.25">
      <c r="A482" s="25" t="s">
        <v>11</v>
      </c>
      <c r="B482" t="s">
        <v>1</v>
      </c>
      <c r="C482" t="s">
        <v>8</v>
      </c>
      <c r="D482" t="s">
        <v>11</v>
      </c>
      <c r="E482" t="s">
        <v>10</v>
      </c>
      <c r="F482" s="25">
        <f>VLOOKUP($A482,ranks!$A$2:$B$12,2,FALSE)-VLOOKUP(B482,ranks!$A$2:$B$12,2,FALSE)</f>
        <v>-7</v>
      </c>
      <c r="G482" s="25">
        <f>VLOOKUP($A482,ranks!$A$2:$B$12,2,FALSE)-VLOOKUP(C482,ranks!$A$2:$B$12,2,FALSE)</f>
        <v>-1</v>
      </c>
      <c r="H482" s="25">
        <f>VLOOKUP($A482,ranks!$A$2:$B$12,2,FALSE)-VLOOKUP(D482,ranks!$A$2:$B$12,2,FALSE)</f>
        <v>0</v>
      </c>
      <c r="I482" s="25">
        <f>VLOOKUP($A482,ranks!$A$2:$B$12,2,FALSE)-VLOOKUP(E482,ranks!$A$2:$B$12,2,FALSE)</f>
        <v>-3</v>
      </c>
      <c r="J482">
        <f t="shared" si="58"/>
        <v>49</v>
      </c>
      <c r="K482">
        <f t="shared" si="59"/>
        <v>1</v>
      </c>
      <c r="L482">
        <f t="shared" si="60"/>
        <v>0</v>
      </c>
      <c r="M482">
        <f t="shared" si="61"/>
        <v>9</v>
      </c>
      <c r="N482">
        <f t="shared" si="62"/>
        <v>7</v>
      </c>
      <c r="O482">
        <f t="shared" si="63"/>
        <v>1</v>
      </c>
      <c r="P482">
        <f t="shared" si="64"/>
        <v>0</v>
      </c>
      <c r="Q482">
        <f t="shared" si="65"/>
        <v>3</v>
      </c>
    </row>
    <row r="483" spans="1:17" x14ac:dyDescent="0.25">
      <c r="A483" s="25" t="s">
        <v>10</v>
      </c>
      <c r="B483" t="s">
        <v>1</v>
      </c>
      <c r="C483" t="s">
        <v>5</v>
      </c>
      <c r="D483" t="s">
        <v>11</v>
      </c>
      <c r="E483" t="s">
        <v>10</v>
      </c>
      <c r="F483" s="25">
        <f>VLOOKUP($A483,ranks!$A$2:$B$12,2,FALSE)-VLOOKUP(B483,ranks!$A$2:$B$12,2,FALSE)</f>
        <v>-4</v>
      </c>
      <c r="G483" s="25">
        <f>VLOOKUP($A483,ranks!$A$2:$B$12,2,FALSE)-VLOOKUP(C483,ranks!$A$2:$B$12,2,FALSE)</f>
        <v>-1</v>
      </c>
      <c r="H483" s="25">
        <f>VLOOKUP($A483,ranks!$A$2:$B$12,2,FALSE)-VLOOKUP(D483,ranks!$A$2:$B$12,2,FALSE)</f>
        <v>3</v>
      </c>
      <c r="I483" s="25">
        <f>VLOOKUP($A483,ranks!$A$2:$B$12,2,FALSE)-VLOOKUP(E483,ranks!$A$2:$B$12,2,FALSE)</f>
        <v>0</v>
      </c>
      <c r="J483">
        <f t="shared" si="58"/>
        <v>16</v>
      </c>
      <c r="K483">
        <f t="shared" si="59"/>
        <v>1</v>
      </c>
      <c r="L483">
        <f t="shared" si="60"/>
        <v>9</v>
      </c>
      <c r="M483">
        <f t="shared" si="61"/>
        <v>0</v>
      </c>
      <c r="N483">
        <f t="shared" si="62"/>
        <v>4</v>
      </c>
      <c r="O483">
        <f t="shared" si="63"/>
        <v>1</v>
      </c>
      <c r="P483">
        <f t="shared" si="64"/>
        <v>3</v>
      </c>
      <c r="Q483">
        <f t="shared" si="65"/>
        <v>0</v>
      </c>
    </row>
    <row r="484" spans="1:17" x14ac:dyDescent="0.25">
      <c r="A484" s="25" t="s">
        <v>5</v>
      </c>
      <c r="B484" t="s">
        <v>11</v>
      </c>
      <c r="C484" t="s">
        <v>5</v>
      </c>
      <c r="D484" t="s">
        <v>11</v>
      </c>
      <c r="E484" t="s">
        <v>10</v>
      </c>
      <c r="F484" s="25">
        <f>VLOOKUP($A484,ranks!$A$2:$B$12,2,FALSE)-VLOOKUP(B484,ranks!$A$2:$B$12,2,FALSE)</f>
        <v>4</v>
      </c>
      <c r="G484" s="25">
        <f>VLOOKUP($A484,ranks!$A$2:$B$12,2,FALSE)-VLOOKUP(C484,ranks!$A$2:$B$12,2,FALSE)</f>
        <v>0</v>
      </c>
      <c r="H484" s="25">
        <f>VLOOKUP($A484,ranks!$A$2:$B$12,2,FALSE)-VLOOKUP(D484,ranks!$A$2:$B$12,2,FALSE)</f>
        <v>4</v>
      </c>
      <c r="I484" s="25">
        <f>VLOOKUP($A484,ranks!$A$2:$B$12,2,FALSE)-VLOOKUP(E484,ranks!$A$2:$B$12,2,FALSE)</f>
        <v>1</v>
      </c>
      <c r="J484">
        <f t="shared" si="58"/>
        <v>16</v>
      </c>
      <c r="K484">
        <f t="shared" si="59"/>
        <v>0</v>
      </c>
      <c r="L484">
        <f t="shared" si="60"/>
        <v>16</v>
      </c>
      <c r="M484">
        <f t="shared" si="61"/>
        <v>1</v>
      </c>
      <c r="N484">
        <f t="shared" si="62"/>
        <v>4</v>
      </c>
      <c r="O484">
        <f t="shared" si="63"/>
        <v>0</v>
      </c>
      <c r="P484">
        <f t="shared" si="64"/>
        <v>4</v>
      </c>
      <c r="Q484">
        <f t="shared" si="65"/>
        <v>1</v>
      </c>
    </row>
    <row r="485" spans="1:17" x14ac:dyDescent="0.25">
      <c r="A485" s="25" t="s">
        <v>7</v>
      </c>
      <c r="B485" t="s">
        <v>5</v>
      </c>
      <c r="C485" t="s">
        <v>5</v>
      </c>
      <c r="D485" t="s">
        <v>11</v>
      </c>
      <c r="E485" t="s">
        <v>10</v>
      </c>
      <c r="F485" s="25">
        <f>VLOOKUP($A485,ranks!$A$2:$B$12,2,FALSE)-VLOOKUP(B485,ranks!$A$2:$B$12,2,FALSE)</f>
        <v>1</v>
      </c>
      <c r="G485" s="25">
        <f>VLOOKUP($A485,ranks!$A$2:$B$12,2,FALSE)-VLOOKUP(C485,ranks!$A$2:$B$12,2,FALSE)</f>
        <v>1</v>
      </c>
      <c r="H485" s="25">
        <f>VLOOKUP($A485,ranks!$A$2:$B$12,2,FALSE)-VLOOKUP(D485,ranks!$A$2:$B$12,2,FALSE)</f>
        <v>5</v>
      </c>
      <c r="I485" s="25">
        <f>VLOOKUP($A485,ranks!$A$2:$B$12,2,FALSE)-VLOOKUP(E485,ranks!$A$2:$B$12,2,FALSE)</f>
        <v>2</v>
      </c>
      <c r="J485">
        <f t="shared" si="58"/>
        <v>1</v>
      </c>
      <c r="K485">
        <f t="shared" si="59"/>
        <v>1</v>
      </c>
      <c r="L485">
        <f t="shared" si="60"/>
        <v>25</v>
      </c>
      <c r="M485">
        <f t="shared" si="61"/>
        <v>4</v>
      </c>
      <c r="N485">
        <f t="shared" si="62"/>
        <v>1</v>
      </c>
      <c r="O485">
        <f t="shared" si="63"/>
        <v>1</v>
      </c>
      <c r="P485">
        <f t="shared" si="64"/>
        <v>5</v>
      </c>
      <c r="Q485">
        <f t="shared" si="65"/>
        <v>2</v>
      </c>
    </row>
    <row r="486" spans="1:17" x14ac:dyDescent="0.25">
      <c r="A486" s="25" t="s">
        <v>9</v>
      </c>
      <c r="B486" t="s">
        <v>4</v>
      </c>
      <c r="C486" t="s">
        <v>1</v>
      </c>
      <c r="D486" t="s">
        <v>11</v>
      </c>
      <c r="E486" t="s">
        <v>10</v>
      </c>
      <c r="F486" s="25">
        <f>VLOOKUP($A486,ranks!$A$2:$B$12,2,FALSE)-VLOOKUP(B486,ranks!$A$2:$B$12,2,FALSE)</f>
        <v>-6</v>
      </c>
      <c r="G486" s="25">
        <f>VLOOKUP($A486,ranks!$A$2:$B$12,2,FALSE)-VLOOKUP(C486,ranks!$A$2:$B$12,2,FALSE)</f>
        <v>-5</v>
      </c>
      <c r="H486" s="25">
        <f>VLOOKUP($A486,ranks!$A$2:$B$12,2,FALSE)-VLOOKUP(D486,ranks!$A$2:$B$12,2,FALSE)</f>
        <v>2</v>
      </c>
      <c r="I486" s="25">
        <f>VLOOKUP($A486,ranks!$A$2:$B$12,2,FALSE)-VLOOKUP(E486,ranks!$A$2:$B$12,2,FALSE)</f>
        <v>-1</v>
      </c>
      <c r="J486">
        <f t="shared" si="58"/>
        <v>36</v>
      </c>
      <c r="K486">
        <f t="shared" si="59"/>
        <v>25</v>
      </c>
      <c r="L486">
        <f t="shared" si="60"/>
        <v>4</v>
      </c>
      <c r="M486">
        <f t="shared" si="61"/>
        <v>1</v>
      </c>
      <c r="N486">
        <f t="shared" si="62"/>
        <v>6</v>
      </c>
      <c r="O486">
        <f t="shared" si="63"/>
        <v>5</v>
      </c>
      <c r="P486">
        <f t="shared" si="64"/>
        <v>2</v>
      </c>
      <c r="Q486">
        <f t="shared" si="65"/>
        <v>1</v>
      </c>
    </row>
    <row r="487" spans="1:17" x14ac:dyDescent="0.25">
      <c r="A487" s="25" t="s">
        <v>1</v>
      </c>
      <c r="B487" t="s">
        <v>5</v>
      </c>
      <c r="C487" t="s">
        <v>1</v>
      </c>
      <c r="D487" t="s">
        <v>11</v>
      </c>
      <c r="E487" t="s">
        <v>10</v>
      </c>
      <c r="F487" s="25">
        <f>VLOOKUP($A487,ranks!$A$2:$B$12,2,FALSE)-VLOOKUP(B487,ranks!$A$2:$B$12,2,FALSE)</f>
        <v>3</v>
      </c>
      <c r="G487" s="25">
        <f>VLOOKUP($A487,ranks!$A$2:$B$12,2,FALSE)-VLOOKUP(C487,ranks!$A$2:$B$12,2,FALSE)</f>
        <v>0</v>
      </c>
      <c r="H487" s="25">
        <f>VLOOKUP($A487,ranks!$A$2:$B$12,2,FALSE)-VLOOKUP(D487,ranks!$A$2:$B$12,2,FALSE)</f>
        <v>7</v>
      </c>
      <c r="I487" s="25">
        <f>VLOOKUP($A487,ranks!$A$2:$B$12,2,FALSE)-VLOOKUP(E487,ranks!$A$2:$B$12,2,FALSE)</f>
        <v>4</v>
      </c>
      <c r="J487">
        <f t="shared" si="58"/>
        <v>9</v>
      </c>
      <c r="K487">
        <f t="shared" si="59"/>
        <v>0</v>
      </c>
      <c r="L487">
        <f t="shared" si="60"/>
        <v>49</v>
      </c>
      <c r="M487">
        <f t="shared" si="61"/>
        <v>16</v>
      </c>
      <c r="N487">
        <f t="shared" si="62"/>
        <v>3</v>
      </c>
      <c r="O487">
        <f t="shared" si="63"/>
        <v>0</v>
      </c>
      <c r="P487">
        <f t="shared" si="64"/>
        <v>7</v>
      </c>
      <c r="Q487">
        <f t="shared" si="65"/>
        <v>4</v>
      </c>
    </row>
    <row r="488" spans="1:17" x14ac:dyDescent="0.25">
      <c r="A488" s="25" t="s">
        <v>11</v>
      </c>
      <c r="B488" t="s">
        <v>10</v>
      </c>
      <c r="C488" t="s">
        <v>11</v>
      </c>
      <c r="D488" t="s">
        <v>11</v>
      </c>
      <c r="E488" t="s">
        <v>10</v>
      </c>
      <c r="F488" s="25">
        <f>VLOOKUP($A488,ranks!$A$2:$B$12,2,FALSE)-VLOOKUP(B488,ranks!$A$2:$B$12,2,FALSE)</f>
        <v>-3</v>
      </c>
      <c r="G488" s="25">
        <f>VLOOKUP($A488,ranks!$A$2:$B$12,2,FALSE)-VLOOKUP(C488,ranks!$A$2:$B$12,2,FALSE)</f>
        <v>0</v>
      </c>
      <c r="H488" s="25">
        <f>VLOOKUP($A488,ranks!$A$2:$B$12,2,FALSE)-VLOOKUP(D488,ranks!$A$2:$B$12,2,FALSE)</f>
        <v>0</v>
      </c>
      <c r="I488" s="25">
        <f>VLOOKUP($A488,ranks!$A$2:$B$12,2,FALSE)-VLOOKUP(E488,ranks!$A$2:$B$12,2,FALSE)</f>
        <v>-3</v>
      </c>
      <c r="J488">
        <f t="shared" si="58"/>
        <v>9</v>
      </c>
      <c r="K488">
        <f t="shared" si="59"/>
        <v>0</v>
      </c>
      <c r="L488">
        <f t="shared" si="60"/>
        <v>0</v>
      </c>
      <c r="M488">
        <f t="shared" si="61"/>
        <v>9</v>
      </c>
      <c r="N488">
        <f t="shared" si="62"/>
        <v>3</v>
      </c>
      <c r="O488">
        <f t="shared" si="63"/>
        <v>0</v>
      </c>
      <c r="P488">
        <f t="shared" si="64"/>
        <v>0</v>
      </c>
      <c r="Q488">
        <f t="shared" si="65"/>
        <v>3</v>
      </c>
    </row>
    <row r="489" spans="1:17" x14ac:dyDescent="0.25">
      <c r="A489" s="25" t="s">
        <v>5</v>
      </c>
      <c r="B489" t="s">
        <v>8</v>
      </c>
      <c r="C489" t="s">
        <v>11</v>
      </c>
      <c r="D489" t="s">
        <v>11</v>
      </c>
      <c r="E489" t="s">
        <v>10</v>
      </c>
      <c r="F489" s="25">
        <f>VLOOKUP($A489,ranks!$A$2:$B$12,2,FALSE)-VLOOKUP(B489,ranks!$A$2:$B$12,2,FALSE)</f>
        <v>3</v>
      </c>
      <c r="G489" s="25">
        <f>VLOOKUP($A489,ranks!$A$2:$B$12,2,FALSE)-VLOOKUP(C489,ranks!$A$2:$B$12,2,FALSE)</f>
        <v>4</v>
      </c>
      <c r="H489" s="25">
        <f>VLOOKUP($A489,ranks!$A$2:$B$12,2,FALSE)-VLOOKUP(D489,ranks!$A$2:$B$12,2,FALSE)</f>
        <v>4</v>
      </c>
      <c r="I489" s="25">
        <f>VLOOKUP($A489,ranks!$A$2:$B$12,2,FALSE)-VLOOKUP(E489,ranks!$A$2:$B$12,2,FALSE)</f>
        <v>1</v>
      </c>
      <c r="J489">
        <f t="shared" si="58"/>
        <v>9</v>
      </c>
      <c r="K489">
        <f t="shared" si="59"/>
        <v>16</v>
      </c>
      <c r="L489">
        <f t="shared" si="60"/>
        <v>16</v>
      </c>
      <c r="M489">
        <f t="shared" si="61"/>
        <v>1</v>
      </c>
      <c r="N489">
        <f t="shared" si="62"/>
        <v>3</v>
      </c>
      <c r="O489">
        <f t="shared" si="63"/>
        <v>4</v>
      </c>
      <c r="P489">
        <f t="shared" si="64"/>
        <v>4</v>
      </c>
      <c r="Q489">
        <f t="shared" si="65"/>
        <v>1</v>
      </c>
    </row>
    <row r="490" spans="1:17" x14ac:dyDescent="0.25">
      <c r="A490" s="25" t="s">
        <v>8</v>
      </c>
      <c r="B490" t="s">
        <v>8</v>
      </c>
      <c r="C490" t="s">
        <v>11</v>
      </c>
      <c r="D490" t="s">
        <v>11</v>
      </c>
      <c r="E490" t="s">
        <v>10</v>
      </c>
      <c r="F490" s="25">
        <f>VLOOKUP($A490,ranks!$A$2:$B$12,2,FALSE)-VLOOKUP(B490,ranks!$A$2:$B$12,2,FALSE)</f>
        <v>0</v>
      </c>
      <c r="G490" s="25">
        <f>VLOOKUP($A490,ranks!$A$2:$B$12,2,FALSE)-VLOOKUP(C490,ranks!$A$2:$B$12,2,FALSE)</f>
        <v>1</v>
      </c>
      <c r="H490" s="25">
        <f>VLOOKUP($A490,ranks!$A$2:$B$12,2,FALSE)-VLOOKUP(D490,ranks!$A$2:$B$12,2,FALSE)</f>
        <v>1</v>
      </c>
      <c r="I490" s="25">
        <f>VLOOKUP($A490,ranks!$A$2:$B$12,2,FALSE)-VLOOKUP(E490,ranks!$A$2:$B$12,2,FALSE)</f>
        <v>-2</v>
      </c>
      <c r="J490">
        <f t="shared" si="58"/>
        <v>0</v>
      </c>
      <c r="K490">
        <f t="shared" si="59"/>
        <v>1</v>
      </c>
      <c r="L490">
        <f t="shared" si="60"/>
        <v>1</v>
      </c>
      <c r="M490">
        <f t="shared" si="61"/>
        <v>4</v>
      </c>
      <c r="N490">
        <f t="shared" si="62"/>
        <v>0</v>
      </c>
      <c r="O490">
        <f t="shared" si="63"/>
        <v>1</v>
      </c>
      <c r="P490">
        <f t="shared" si="64"/>
        <v>1</v>
      </c>
      <c r="Q490">
        <f t="shared" si="65"/>
        <v>2</v>
      </c>
    </row>
    <row r="491" spans="1:17" x14ac:dyDescent="0.25">
      <c r="A491" s="25" t="s">
        <v>1</v>
      </c>
      <c r="B491" t="s">
        <v>5</v>
      </c>
      <c r="C491" t="s">
        <v>5</v>
      </c>
      <c r="D491" t="s">
        <v>11</v>
      </c>
      <c r="E491" t="s">
        <v>10</v>
      </c>
      <c r="F491" s="25">
        <f>VLOOKUP($A491,ranks!$A$2:$B$12,2,FALSE)-VLOOKUP(B491,ranks!$A$2:$B$12,2,FALSE)</f>
        <v>3</v>
      </c>
      <c r="G491" s="25">
        <f>VLOOKUP($A491,ranks!$A$2:$B$12,2,FALSE)-VLOOKUP(C491,ranks!$A$2:$B$12,2,FALSE)</f>
        <v>3</v>
      </c>
      <c r="H491" s="25">
        <f>VLOOKUP($A491,ranks!$A$2:$B$12,2,FALSE)-VLOOKUP(D491,ranks!$A$2:$B$12,2,FALSE)</f>
        <v>7</v>
      </c>
      <c r="I491" s="25">
        <f>VLOOKUP($A491,ranks!$A$2:$B$12,2,FALSE)-VLOOKUP(E491,ranks!$A$2:$B$12,2,FALSE)</f>
        <v>4</v>
      </c>
      <c r="J491">
        <f t="shared" si="58"/>
        <v>9</v>
      </c>
      <c r="K491">
        <f t="shared" si="59"/>
        <v>9</v>
      </c>
      <c r="L491">
        <f t="shared" si="60"/>
        <v>49</v>
      </c>
      <c r="M491">
        <f t="shared" si="61"/>
        <v>16</v>
      </c>
      <c r="N491">
        <f t="shared" si="62"/>
        <v>3</v>
      </c>
      <c r="O491">
        <f t="shared" si="63"/>
        <v>3</v>
      </c>
      <c r="P491">
        <f t="shared" si="64"/>
        <v>7</v>
      </c>
      <c r="Q491">
        <f t="shared" si="65"/>
        <v>4</v>
      </c>
    </row>
    <row r="492" spans="1:17" x14ac:dyDescent="0.25">
      <c r="A492" s="25" t="s">
        <v>6</v>
      </c>
      <c r="B492" t="s">
        <v>10</v>
      </c>
      <c r="C492" t="s">
        <v>6</v>
      </c>
      <c r="D492" t="s">
        <v>11</v>
      </c>
      <c r="E492" t="s">
        <v>10</v>
      </c>
      <c r="F492" s="25">
        <f>VLOOKUP($A492,ranks!$A$2:$B$12,2,FALSE)-VLOOKUP(B492,ranks!$A$2:$B$12,2,FALSE)</f>
        <v>7</v>
      </c>
      <c r="G492" s="25">
        <f>VLOOKUP($A492,ranks!$A$2:$B$12,2,FALSE)-VLOOKUP(C492,ranks!$A$2:$B$12,2,FALSE)</f>
        <v>0</v>
      </c>
      <c r="H492" s="25">
        <f>VLOOKUP($A492,ranks!$A$2:$B$12,2,FALSE)-VLOOKUP(D492,ranks!$A$2:$B$12,2,FALSE)</f>
        <v>10</v>
      </c>
      <c r="I492" s="25">
        <f>VLOOKUP($A492,ranks!$A$2:$B$12,2,FALSE)-VLOOKUP(E492,ranks!$A$2:$B$12,2,FALSE)</f>
        <v>7</v>
      </c>
      <c r="J492">
        <f t="shared" si="58"/>
        <v>49</v>
      </c>
      <c r="K492">
        <f t="shared" si="59"/>
        <v>0</v>
      </c>
      <c r="L492">
        <f t="shared" si="60"/>
        <v>100</v>
      </c>
      <c r="M492">
        <f t="shared" si="61"/>
        <v>49</v>
      </c>
      <c r="N492">
        <f t="shared" si="62"/>
        <v>7</v>
      </c>
      <c r="O492">
        <f t="shared" si="63"/>
        <v>0</v>
      </c>
      <c r="P492">
        <f t="shared" si="64"/>
        <v>10</v>
      </c>
      <c r="Q492">
        <f t="shared" si="65"/>
        <v>7</v>
      </c>
    </row>
    <row r="493" spans="1:17" x14ac:dyDescent="0.25">
      <c r="A493" s="25" t="s">
        <v>11</v>
      </c>
      <c r="B493" t="s">
        <v>5</v>
      </c>
      <c r="C493" t="s">
        <v>5</v>
      </c>
      <c r="D493" t="s">
        <v>11</v>
      </c>
      <c r="E493" t="s">
        <v>10</v>
      </c>
      <c r="F493" s="25">
        <f>VLOOKUP($A493,ranks!$A$2:$B$12,2,FALSE)-VLOOKUP(B493,ranks!$A$2:$B$12,2,FALSE)</f>
        <v>-4</v>
      </c>
      <c r="G493" s="25">
        <f>VLOOKUP($A493,ranks!$A$2:$B$12,2,FALSE)-VLOOKUP(C493,ranks!$A$2:$B$12,2,FALSE)</f>
        <v>-4</v>
      </c>
      <c r="H493" s="25">
        <f>VLOOKUP($A493,ranks!$A$2:$B$12,2,FALSE)-VLOOKUP(D493,ranks!$A$2:$B$12,2,FALSE)</f>
        <v>0</v>
      </c>
      <c r="I493" s="25">
        <f>VLOOKUP($A493,ranks!$A$2:$B$12,2,FALSE)-VLOOKUP(E493,ranks!$A$2:$B$12,2,FALSE)</f>
        <v>-3</v>
      </c>
      <c r="J493">
        <f t="shared" si="58"/>
        <v>16</v>
      </c>
      <c r="K493">
        <f t="shared" si="59"/>
        <v>16</v>
      </c>
      <c r="L493">
        <f t="shared" si="60"/>
        <v>0</v>
      </c>
      <c r="M493">
        <f t="shared" si="61"/>
        <v>9</v>
      </c>
      <c r="N493">
        <f t="shared" si="62"/>
        <v>4</v>
      </c>
      <c r="O493">
        <f t="shared" si="63"/>
        <v>4</v>
      </c>
      <c r="P493">
        <f t="shared" si="64"/>
        <v>0</v>
      </c>
      <c r="Q493">
        <f t="shared" si="65"/>
        <v>3</v>
      </c>
    </row>
    <row r="494" spans="1:17" x14ac:dyDescent="0.25">
      <c r="A494" s="25" t="s">
        <v>1</v>
      </c>
      <c r="B494" t="s">
        <v>6</v>
      </c>
      <c r="C494" t="s">
        <v>6</v>
      </c>
      <c r="D494" t="s">
        <v>11</v>
      </c>
      <c r="E494" t="s">
        <v>10</v>
      </c>
      <c r="F494" s="25">
        <f>VLOOKUP($A494,ranks!$A$2:$B$12,2,FALSE)-VLOOKUP(B494,ranks!$A$2:$B$12,2,FALSE)</f>
        <v>-3</v>
      </c>
      <c r="G494" s="25">
        <f>VLOOKUP($A494,ranks!$A$2:$B$12,2,FALSE)-VLOOKUP(C494,ranks!$A$2:$B$12,2,FALSE)</f>
        <v>-3</v>
      </c>
      <c r="H494" s="25">
        <f>VLOOKUP($A494,ranks!$A$2:$B$12,2,FALSE)-VLOOKUP(D494,ranks!$A$2:$B$12,2,FALSE)</f>
        <v>7</v>
      </c>
      <c r="I494" s="25">
        <f>VLOOKUP($A494,ranks!$A$2:$B$12,2,FALSE)-VLOOKUP(E494,ranks!$A$2:$B$12,2,FALSE)</f>
        <v>4</v>
      </c>
      <c r="J494">
        <f t="shared" si="58"/>
        <v>9</v>
      </c>
      <c r="K494">
        <f t="shared" si="59"/>
        <v>9</v>
      </c>
      <c r="L494">
        <f t="shared" si="60"/>
        <v>49</v>
      </c>
      <c r="M494">
        <f t="shared" si="61"/>
        <v>16</v>
      </c>
      <c r="N494">
        <f t="shared" si="62"/>
        <v>3</v>
      </c>
      <c r="O494">
        <f t="shared" si="63"/>
        <v>3</v>
      </c>
      <c r="P494">
        <f t="shared" si="64"/>
        <v>7</v>
      </c>
      <c r="Q494">
        <f t="shared" si="65"/>
        <v>4</v>
      </c>
    </row>
    <row r="495" spans="1:17" x14ac:dyDescent="0.25">
      <c r="A495" s="25" t="s">
        <v>11</v>
      </c>
      <c r="B495" t="s">
        <v>10</v>
      </c>
      <c r="C495" t="s">
        <v>11</v>
      </c>
      <c r="D495" t="s">
        <v>11</v>
      </c>
      <c r="E495" t="s">
        <v>10</v>
      </c>
      <c r="F495" s="25">
        <f>VLOOKUP($A495,ranks!$A$2:$B$12,2,FALSE)-VLOOKUP(B495,ranks!$A$2:$B$12,2,FALSE)</f>
        <v>-3</v>
      </c>
      <c r="G495" s="25">
        <f>VLOOKUP($A495,ranks!$A$2:$B$12,2,FALSE)-VLOOKUP(C495,ranks!$A$2:$B$12,2,FALSE)</f>
        <v>0</v>
      </c>
      <c r="H495" s="25">
        <f>VLOOKUP($A495,ranks!$A$2:$B$12,2,FALSE)-VLOOKUP(D495,ranks!$A$2:$B$12,2,FALSE)</f>
        <v>0</v>
      </c>
      <c r="I495" s="25">
        <f>VLOOKUP($A495,ranks!$A$2:$B$12,2,FALSE)-VLOOKUP(E495,ranks!$A$2:$B$12,2,FALSE)</f>
        <v>-3</v>
      </c>
      <c r="J495">
        <f t="shared" si="58"/>
        <v>9</v>
      </c>
      <c r="K495">
        <f t="shared" si="59"/>
        <v>0</v>
      </c>
      <c r="L495">
        <f t="shared" si="60"/>
        <v>0</v>
      </c>
      <c r="M495">
        <f t="shared" si="61"/>
        <v>9</v>
      </c>
      <c r="N495">
        <f t="shared" si="62"/>
        <v>3</v>
      </c>
      <c r="O495">
        <f t="shared" si="63"/>
        <v>0</v>
      </c>
      <c r="P495">
        <f t="shared" si="64"/>
        <v>0</v>
      </c>
      <c r="Q495">
        <f t="shared" si="65"/>
        <v>3</v>
      </c>
    </row>
    <row r="496" spans="1:17" x14ac:dyDescent="0.25">
      <c r="A496" s="25" t="s">
        <v>3</v>
      </c>
      <c r="B496" t="s">
        <v>7</v>
      </c>
      <c r="C496" t="s">
        <v>5</v>
      </c>
      <c r="D496" t="s">
        <v>5</v>
      </c>
      <c r="E496" t="s">
        <v>7</v>
      </c>
      <c r="F496" s="25">
        <f>VLOOKUP($A496,ranks!$A$2:$B$12,2,FALSE)-VLOOKUP(B496,ranks!$A$2:$B$12,2,FALSE)</f>
        <v>1</v>
      </c>
      <c r="G496" s="25">
        <f>VLOOKUP($A496,ranks!$A$2:$B$12,2,FALSE)-VLOOKUP(C496,ranks!$A$2:$B$12,2,FALSE)</f>
        <v>2</v>
      </c>
      <c r="H496" s="25">
        <f>VLOOKUP($A496,ranks!$A$2:$B$12,2,FALSE)-VLOOKUP(D496,ranks!$A$2:$B$12,2,FALSE)</f>
        <v>2</v>
      </c>
      <c r="I496" s="25">
        <f>VLOOKUP($A496,ranks!$A$2:$B$12,2,FALSE)-VLOOKUP(E496,ranks!$A$2:$B$12,2,FALSE)</f>
        <v>1</v>
      </c>
      <c r="J496">
        <f t="shared" si="58"/>
        <v>1</v>
      </c>
      <c r="K496">
        <f t="shared" si="59"/>
        <v>4</v>
      </c>
      <c r="L496">
        <f t="shared" si="60"/>
        <v>4</v>
      </c>
      <c r="M496">
        <f t="shared" si="61"/>
        <v>1</v>
      </c>
      <c r="N496">
        <f t="shared" si="62"/>
        <v>1</v>
      </c>
      <c r="O496">
        <f t="shared" si="63"/>
        <v>2</v>
      </c>
      <c r="P496">
        <f t="shared" si="64"/>
        <v>2</v>
      </c>
      <c r="Q496">
        <f t="shared" si="65"/>
        <v>1</v>
      </c>
    </row>
    <row r="497" spans="1:17" x14ac:dyDescent="0.25">
      <c r="A497" s="25" t="s">
        <v>4</v>
      </c>
      <c r="B497" t="s">
        <v>4</v>
      </c>
      <c r="C497" t="s">
        <v>1</v>
      </c>
      <c r="D497" t="s">
        <v>5</v>
      </c>
      <c r="E497" t="s">
        <v>7</v>
      </c>
      <c r="F497" s="25">
        <f>VLOOKUP($A497,ranks!$A$2:$B$12,2,FALSE)-VLOOKUP(B497,ranks!$A$2:$B$12,2,FALSE)</f>
        <v>0</v>
      </c>
      <c r="G497" s="25">
        <f>VLOOKUP($A497,ranks!$A$2:$B$12,2,FALSE)-VLOOKUP(C497,ranks!$A$2:$B$12,2,FALSE)</f>
        <v>1</v>
      </c>
      <c r="H497" s="25">
        <f>VLOOKUP($A497,ranks!$A$2:$B$12,2,FALSE)-VLOOKUP(D497,ranks!$A$2:$B$12,2,FALSE)</f>
        <v>4</v>
      </c>
      <c r="I497" s="25">
        <f>VLOOKUP($A497,ranks!$A$2:$B$12,2,FALSE)-VLOOKUP(E497,ranks!$A$2:$B$12,2,FALSE)</f>
        <v>3</v>
      </c>
      <c r="J497">
        <f t="shared" si="58"/>
        <v>0</v>
      </c>
      <c r="K497">
        <f t="shared" si="59"/>
        <v>1</v>
      </c>
      <c r="L497">
        <f t="shared" si="60"/>
        <v>16</v>
      </c>
      <c r="M497">
        <f t="shared" si="61"/>
        <v>9</v>
      </c>
      <c r="N497">
        <f t="shared" si="62"/>
        <v>0</v>
      </c>
      <c r="O497">
        <f t="shared" si="63"/>
        <v>1</v>
      </c>
      <c r="P497">
        <f t="shared" si="64"/>
        <v>4</v>
      </c>
      <c r="Q497">
        <f t="shared" si="65"/>
        <v>3</v>
      </c>
    </row>
    <row r="498" spans="1:17" x14ac:dyDescent="0.25">
      <c r="A498" s="25" t="s">
        <v>6</v>
      </c>
      <c r="B498" t="s">
        <v>6</v>
      </c>
      <c r="C498" t="s">
        <v>1</v>
      </c>
      <c r="D498" t="s">
        <v>5</v>
      </c>
      <c r="E498" t="s">
        <v>7</v>
      </c>
      <c r="F498" s="25">
        <f>VLOOKUP($A498,ranks!$A$2:$B$12,2,FALSE)-VLOOKUP(B498,ranks!$A$2:$B$12,2,FALSE)</f>
        <v>0</v>
      </c>
      <c r="G498" s="25">
        <f>VLOOKUP($A498,ranks!$A$2:$B$12,2,FALSE)-VLOOKUP(C498,ranks!$A$2:$B$12,2,FALSE)</f>
        <v>3</v>
      </c>
      <c r="H498" s="25">
        <f>VLOOKUP($A498,ranks!$A$2:$B$12,2,FALSE)-VLOOKUP(D498,ranks!$A$2:$B$12,2,FALSE)</f>
        <v>6</v>
      </c>
      <c r="I498" s="25">
        <f>VLOOKUP($A498,ranks!$A$2:$B$12,2,FALSE)-VLOOKUP(E498,ranks!$A$2:$B$12,2,FALSE)</f>
        <v>5</v>
      </c>
      <c r="J498">
        <f t="shared" si="58"/>
        <v>0</v>
      </c>
      <c r="K498">
        <f t="shared" si="59"/>
        <v>9</v>
      </c>
      <c r="L498">
        <f t="shared" si="60"/>
        <v>36</v>
      </c>
      <c r="M498">
        <f t="shared" si="61"/>
        <v>25</v>
      </c>
      <c r="N498">
        <f t="shared" si="62"/>
        <v>0</v>
      </c>
      <c r="O498">
        <f t="shared" si="63"/>
        <v>3</v>
      </c>
      <c r="P498">
        <f t="shared" si="64"/>
        <v>6</v>
      </c>
      <c r="Q498">
        <f t="shared" si="65"/>
        <v>5</v>
      </c>
    </row>
    <row r="499" spans="1:17" x14ac:dyDescent="0.25">
      <c r="A499" s="25" t="s">
        <v>5</v>
      </c>
      <c r="B499" t="s">
        <v>1</v>
      </c>
      <c r="C499" t="s">
        <v>5</v>
      </c>
      <c r="D499" t="s">
        <v>5</v>
      </c>
      <c r="E499" t="s">
        <v>7</v>
      </c>
      <c r="F499" s="25">
        <f>VLOOKUP($A499,ranks!$A$2:$B$12,2,FALSE)-VLOOKUP(B499,ranks!$A$2:$B$12,2,FALSE)</f>
        <v>-3</v>
      </c>
      <c r="G499" s="25">
        <f>VLOOKUP($A499,ranks!$A$2:$B$12,2,FALSE)-VLOOKUP(C499,ranks!$A$2:$B$12,2,FALSE)</f>
        <v>0</v>
      </c>
      <c r="H499" s="25">
        <f>VLOOKUP($A499,ranks!$A$2:$B$12,2,FALSE)-VLOOKUP(D499,ranks!$A$2:$B$12,2,FALSE)</f>
        <v>0</v>
      </c>
      <c r="I499" s="25">
        <f>VLOOKUP($A499,ranks!$A$2:$B$12,2,FALSE)-VLOOKUP(E499,ranks!$A$2:$B$12,2,FALSE)</f>
        <v>-1</v>
      </c>
      <c r="J499">
        <f t="shared" si="58"/>
        <v>9</v>
      </c>
      <c r="K499">
        <f t="shared" si="59"/>
        <v>0</v>
      </c>
      <c r="L499">
        <f t="shared" si="60"/>
        <v>0</v>
      </c>
      <c r="M499">
        <f t="shared" si="61"/>
        <v>1</v>
      </c>
      <c r="N499">
        <f t="shared" si="62"/>
        <v>3</v>
      </c>
      <c r="O499">
        <f t="shared" si="63"/>
        <v>0</v>
      </c>
      <c r="P499">
        <f t="shared" si="64"/>
        <v>0</v>
      </c>
      <c r="Q499">
        <f t="shared" si="65"/>
        <v>1</v>
      </c>
    </row>
    <row r="500" spans="1:17" x14ac:dyDescent="0.25">
      <c r="A500" s="25" t="s">
        <v>7</v>
      </c>
      <c r="B500" t="s">
        <v>5</v>
      </c>
      <c r="C500" t="s">
        <v>5</v>
      </c>
      <c r="D500" t="s">
        <v>5</v>
      </c>
      <c r="E500" t="s">
        <v>7</v>
      </c>
      <c r="F500" s="25">
        <f>VLOOKUP($A500,ranks!$A$2:$B$12,2,FALSE)-VLOOKUP(B500,ranks!$A$2:$B$12,2,FALSE)</f>
        <v>1</v>
      </c>
      <c r="G500" s="25">
        <f>VLOOKUP($A500,ranks!$A$2:$B$12,2,FALSE)-VLOOKUP(C500,ranks!$A$2:$B$12,2,FALSE)</f>
        <v>1</v>
      </c>
      <c r="H500" s="25">
        <f>VLOOKUP($A500,ranks!$A$2:$B$12,2,FALSE)-VLOOKUP(D500,ranks!$A$2:$B$12,2,FALSE)</f>
        <v>1</v>
      </c>
      <c r="I500" s="25">
        <f>VLOOKUP($A500,ranks!$A$2:$B$12,2,FALSE)-VLOOKUP(E500,ranks!$A$2:$B$12,2,FALSE)</f>
        <v>0</v>
      </c>
      <c r="J500">
        <f t="shared" si="58"/>
        <v>1</v>
      </c>
      <c r="K500">
        <f t="shared" si="59"/>
        <v>1</v>
      </c>
      <c r="L500">
        <f t="shared" si="60"/>
        <v>1</v>
      </c>
      <c r="M500">
        <f t="shared" si="61"/>
        <v>0</v>
      </c>
      <c r="N500">
        <f t="shared" si="62"/>
        <v>1</v>
      </c>
      <c r="O500">
        <f t="shared" si="63"/>
        <v>1</v>
      </c>
      <c r="P500">
        <f t="shared" si="64"/>
        <v>1</v>
      </c>
      <c r="Q500">
        <f t="shared" si="65"/>
        <v>0</v>
      </c>
    </row>
    <row r="501" spans="1:17" x14ac:dyDescent="0.25">
      <c r="A501" s="25" t="s">
        <v>7</v>
      </c>
      <c r="B501" t="s">
        <v>5</v>
      </c>
      <c r="C501" t="s">
        <v>5</v>
      </c>
      <c r="D501" t="s">
        <v>5</v>
      </c>
      <c r="E501" t="s">
        <v>7</v>
      </c>
      <c r="F501" s="25">
        <f>VLOOKUP($A501,ranks!$A$2:$B$12,2,FALSE)-VLOOKUP(B501,ranks!$A$2:$B$12,2,FALSE)</f>
        <v>1</v>
      </c>
      <c r="G501" s="25">
        <f>VLOOKUP($A501,ranks!$A$2:$B$12,2,FALSE)-VLOOKUP(C501,ranks!$A$2:$B$12,2,FALSE)</f>
        <v>1</v>
      </c>
      <c r="H501" s="25">
        <f>VLOOKUP($A501,ranks!$A$2:$B$12,2,FALSE)-VLOOKUP(D501,ranks!$A$2:$B$12,2,FALSE)</f>
        <v>1</v>
      </c>
      <c r="I501" s="25">
        <f>VLOOKUP($A501,ranks!$A$2:$B$12,2,FALSE)-VLOOKUP(E501,ranks!$A$2:$B$12,2,FALSE)</f>
        <v>0</v>
      </c>
      <c r="J501">
        <f t="shared" si="58"/>
        <v>1</v>
      </c>
      <c r="K501">
        <f t="shared" si="59"/>
        <v>1</v>
      </c>
      <c r="L501">
        <f t="shared" si="60"/>
        <v>1</v>
      </c>
      <c r="M501">
        <f t="shared" si="61"/>
        <v>0</v>
      </c>
      <c r="N501">
        <f t="shared" si="62"/>
        <v>1</v>
      </c>
      <c r="O501">
        <f t="shared" si="63"/>
        <v>1</v>
      </c>
      <c r="P501">
        <f t="shared" si="64"/>
        <v>1</v>
      </c>
      <c r="Q501">
        <f t="shared" si="65"/>
        <v>0</v>
      </c>
    </row>
    <row r="502" spans="1:17" x14ac:dyDescent="0.25">
      <c r="A502" s="25" t="s">
        <v>5</v>
      </c>
      <c r="B502" t="s">
        <v>5</v>
      </c>
      <c r="C502" t="s">
        <v>1</v>
      </c>
      <c r="D502" t="s">
        <v>5</v>
      </c>
      <c r="E502" t="s">
        <v>7</v>
      </c>
      <c r="F502" s="25">
        <f>VLOOKUP($A502,ranks!$A$2:$B$12,2,FALSE)-VLOOKUP(B502,ranks!$A$2:$B$12,2,FALSE)</f>
        <v>0</v>
      </c>
      <c r="G502" s="25">
        <f>VLOOKUP($A502,ranks!$A$2:$B$12,2,FALSE)-VLOOKUP(C502,ranks!$A$2:$B$12,2,FALSE)</f>
        <v>-3</v>
      </c>
      <c r="H502" s="25">
        <f>VLOOKUP($A502,ranks!$A$2:$B$12,2,FALSE)-VLOOKUP(D502,ranks!$A$2:$B$12,2,FALSE)</f>
        <v>0</v>
      </c>
      <c r="I502" s="25">
        <f>VLOOKUP($A502,ranks!$A$2:$B$12,2,FALSE)-VLOOKUP(E502,ranks!$A$2:$B$12,2,FALSE)</f>
        <v>-1</v>
      </c>
      <c r="J502">
        <f t="shared" si="58"/>
        <v>0</v>
      </c>
      <c r="K502">
        <f t="shared" si="59"/>
        <v>9</v>
      </c>
      <c r="L502">
        <f t="shared" si="60"/>
        <v>0</v>
      </c>
      <c r="M502">
        <f t="shared" si="61"/>
        <v>1</v>
      </c>
      <c r="N502">
        <f t="shared" si="62"/>
        <v>0</v>
      </c>
      <c r="O502">
        <f t="shared" si="63"/>
        <v>3</v>
      </c>
      <c r="P502">
        <f t="shared" si="64"/>
        <v>0</v>
      </c>
      <c r="Q502">
        <f t="shared" si="65"/>
        <v>1</v>
      </c>
    </row>
    <row r="503" spans="1:17" x14ac:dyDescent="0.25">
      <c r="A503" s="25" t="s">
        <v>4</v>
      </c>
      <c r="B503" t="s">
        <v>3</v>
      </c>
      <c r="C503" t="s">
        <v>3</v>
      </c>
      <c r="D503" t="s">
        <v>5</v>
      </c>
      <c r="E503" t="s">
        <v>7</v>
      </c>
      <c r="F503" s="25">
        <f>VLOOKUP($A503,ranks!$A$2:$B$12,2,FALSE)-VLOOKUP(B503,ranks!$A$2:$B$12,2,FALSE)</f>
        <v>2</v>
      </c>
      <c r="G503" s="25">
        <f>VLOOKUP($A503,ranks!$A$2:$B$12,2,FALSE)-VLOOKUP(C503,ranks!$A$2:$B$12,2,FALSE)</f>
        <v>2</v>
      </c>
      <c r="H503" s="25">
        <f>VLOOKUP($A503,ranks!$A$2:$B$12,2,FALSE)-VLOOKUP(D503,ranks!$A$2:$B$12,2,FALSE)</f>
        <v>4</v>
      </c>
      <c r="I503" s="25">
        <f>VLOOKUP($A503,ranks!$A$2:$B$12,2,FALSE)-VLOOKUP(E503,ranks!$A$2:$B$12,2,FALSE)</f>
        <v>3</v>
      </c>
      <c r="J503">
        <f t="shared" si="58"/>
        <v>4</v>
      </c>
      <c r="K503">
        <f t="shared" si="59"/>
        <v>4</v>
      </c>
      <c r="L503">
        <f t="shared" si="60"/>
        <v>16</v>
      </c>
      <c r="M503">
        <f t="shared" si="61"/>
        <v>9</v>
      </c>
      <c r="N503">
        <f t="shared" si="62"/>
        <v>2</v>
      </c>
      <c r="O503">
        <f t="shared" si="63"/>
        <v>2</v>
      </c>
      <c r="P503">
        <f t="shared" si="64"/>
        <v>4</v>
      </c>
      <c r="Q503">
        <f t="shared" si="65"/>
        <v>3</v>
      </c>
    </row>
    <row r="504" spans="1:17" x14ac:dyDescent="0.25">
      <c r="A504" s="25" t="s">
        <v>3</v>
      </c>
      <c r="B504" t="s">
        <v>8</v>
      </c>
      <c r="C504" t="s">
        <v>8</v>
      </c>
      <c r="D504" t="s">
        <v>5</v>
      </c>
      <c r="E504" t="s">
        <v>7</v>
      </c>
      <c r="F504" s="25">
        <f>VLOOKUP($A504,ranks!$A$2:$B$12,2,FALSE)-VLOOKUP(B504,ranks!$A$2:$B$12,2,FALSE)</f>
        <v>5</v>
      </c>
      <c r="G504" s="25">
        <f>VLOOKUP($A504,ranks!$A$2:$B$12,2,FALSE)-VLOOKUP(C504,ranks!$A$2:$B$12,2,FALSE)</f>
        <v>5</v>
      </c>
      <c r="H504" s="25">
        <f>VLOOKUP($A504,ranks!$A$2:$B$12,2,FALSE)-VLOOKUP(D504,ranks!$A$2:$B$12,2,FALSE)</f>
        <v>2</v>
      </c>
      <c r="I504" s="25">
        <f>VLOOKUP($A504,ranks!$A$2:$B$12,2,FALSE)-VLOOKUP(E504,ranks!$A$2:$B$12,2,FALSE)</f>
        <v>1</v>
      </c>
      <c r="J504">
        <f t="shared" si="58"/>
        <v>25</v>
      </c>
      <c r="K504">
        <f t="shared" si="59"/>
        <v>25</v>
      </c>
      <c r="L504">
        <f t="shared" si="60"/>
        <v>4</v>
      </c>
      <c r="M504">
        <f t="shared" si="61"/>
        <v>1</v>
      </c>
      <c r="N504">
        <f t="shared" si="62"/>
        <v>5</v>
      </c>
      <c r="O504">
        <f t="shared" si="63"/>
        <v>5</v>
      </c>
      <c r="P504">
        <f t="shared" si="64"/>
        <v>2</v>
      </c>
      <c r="Q504">
        <f t="shared" si="65"/>
        <v>1</v>
      </c>
    </row>
    <row r="505" spans="1:17" x14ac:dyDescent="0.25">
      <c r="A505" s="25" t="s">
        <v>5</v>
      </c>
      <c r="B505" t="s">
        <v>8</v>
      </c>
      <c r="C505" t="s">
        <v>2</v>
      </c>
      <c r="D505" t="s">
        <v>5</v>
      </c>
      <c r="E505" t="s">
        <v>7</v>
      </c>
      <c r="F505" s="25">
        <f>VLOOKUP($A505,ranks!$A$2:$B$12,2,FALSE)-VLOOKUP(B505,ranks!$A$2:$B$12,2,FALSE)</f>
        <v>3</v>
      </c>
      <c r="G505" s="25">
        <f>VLOOKUP($A505,ranks!$A$2:$B$12,2,FALSE)-VLOOKUP(C505,ranks!$A$2:$B$12,2,FALSE)</f>
        <v>-5</v>
      </c>
      <c r="H505" s="25">
        <f>VLOOKUP($A505,ranks!$A$2:$B$12,2,FALSE)-VLOOKUP(D505,ranks!$A$2:$B$12,2,FALSE)</f>
        <v>0</v>
      </c>
      <c r="I505" s="25">
        <f>VLOOKUP($A505,ranks!$A$2:$B$12,2,FALSE)-VLOOKUP(E505,ranks!$A$2:$B$12,2,FALSE)</f>
        <v>-1</v>
      </c>
      <c r="J505">
        <f t="shared" si="58"/>
        <v>9</v>
      </c>
      <c r="K505">
        <f t="shared" si="59"/>
        <v>25</v>
      </c>
      <c r="L505">
        <f t="shared" si="60"/>
        <v>0</v>
      </c>
      <c r="M505">
        <f t="shared" si="61"/>
        <v>1</v>
      </c>
      <c r="N505">
        <f t="shared" si="62"/>
        <v>3</v>
      </c>
      <c r="O505">
        <f t="shared" si="63"/>
        <v>5</v>
      </c>
      <c r="P505">
        <f t="shared" si="64"/>
        <v>0</v>
      </c>
      <c r="Q505">
        <f t="shared" si="65"/>
        <v>1</v>
      </c>
    </row>
    <row r="506" spans="1:17" x14ac:dyDescent="0.25">
      <c r="A506" s="25" t="s">
        <v>2</v>
      </c>
      <c r="B506" t="s">
        <v>7</v>
      </c>
      <c r="C506" t="s">
        <v>1</v>
      </c>
      <c r="D506" t="s">
        <v>5</v>
      </c>
      <c r="E506" t="s">
        <v>7</v>
      </c>
      <c r="F506" s="25">
        <f>VLOOKUP($A506,ranks!$A$2:$B$12,2,FALSE)-VLOOKUP(B506,ranks!$A$2:$B$12,2,FALSE)</f>
        <v>4</v>
      </c>
      <c r="G506" s="25">
        <f>VLOOKUP($A506,ranks!$A$2:$B$12,2,FALSE)-VLOOKUP(C506,ranks!$A$2:$B$12,2,FALSE)</f>
        <v>2</v>
      </c>
      <c r="H506" s="25">
        <f>VLOOKUP($A506,ranks!$A$2:$B$12,2,FALSE)-VLOOKUP(D506,ranks!$A$2:$B$12,2,FALSE)</f>
        <v>5</v>
      </c>
      <c r="I506" s="25">
        <f>VLOOKUP($A506,ranks!$A$2:$B$12,2,FALSE)-VLOOKUP(E506,ranks!$A$2:$B$12,2,FALSE)</f>
        <v>4</v>
      </c>
      <c r="J506">
        <f t="shared" si="58"/>
        <v>16</v>
      </c>
      <c r="K506">
        <f t="shared" si="59"/>
        <v>4</v>
      </c>
      <c r="L506">
        <f t="shared" si="60"/>
        <v>25</v>
      </c>
      <c r="M506">
        <f t="shared" si="61"/>
        <v>16</v>
      </c>
      <c r="N506">
        <f t="shared" si="62"/>
        <v>4</v>
      </c>
      <c r="O506">
        <f t="shared" si="63"/>
        <v>2</v>
      </c>
      <c r="P506">
        <f t="shared" si="64"/>
        <v>5</v>
      </c>
      <c r="Q506">
        <f t="shared" si="65"/>
        <v>4</v>
      </c>
    </row>
    <row r="507" spans="1:17" x14ac:dyDescent="0.25">
      <c r="A507" s="25" t="s">
        <v>1</v>
      </c>
      <c r="B507" t="s">
        <v>1</v>
      </c>
      <c r="C507" t="s">
        <v>1</v>
      </c>
      <c r="D507" t="s">
        <v>5</v>
      </c>
      <c r="E507" t="s">
        <v>7</v>
      </c>
      <c r="F507" s="25">
        <f>VLOOKUP($A507,ranks!$A$2:$B$12,2,FALSE)-VLOOKUP(B507,ranks!$A$2:$B$12,2,FALSE)</f>
        <v>0</v>
      </c>
      <c r="G507" s="25">
        <f>VLOOKUP($A507,ranks!$A$2:$B$12,2,FALSE)-VLOOKUP(C507,ranks!$A$2:$B$12,2,FALSE)</f>
        <v>0</v>
      </c>
      <c r="H507" s="25">
        <f>VLOOKUP($A507,ranks!$A$2:$B$12,2,FALSE)-VLOOKUP(D507,ranks!$A$2:$B$12,2,FALSE)</f>
        <v>3</v>
      </c>
      <c r="I507" s="25">
        <f>VLOOKUP($A507,ranks!$A$2:$B$12,2,FALSE)-VLOOKUP(E507,ranks!$A$2:$B$12,2,FALSE)</f>
        <v>2</v>
      </c>
      <c r="J507">
        <f t="shared" si="58"/>
        <v>0</v>
      </c>
      <c r="K507">
        <f t="shared" si="59"/>
        <v>0</v>
      </c>
      <c r="L507">
        <f t="shared" si="60"/>
        <v>9</v>
      </c>
      <c r="M507">
        <f t="shared" si="61"/>
        <v>4</v>
      </c>
      <c r="N507">
        <f t="shared" si="62"/>
        <v>0</v>
      </c>
      <c r="O507">
        <f t="shared" si="63"/>
        <v>0</v>
      </c>
      <c r="P507">
        <f t="shared" si="64"/>
        <v>3</v>
      </c>
      <c r="Q507">
        <f t="shared" si="65"/>
        <v>2</v>
      </c>
    </row>
    <row r="508" spans="1:17" x14ac:dyDescent="0.25">
      <c r="A508" s="25" t="s">
        <v>8</v>
      </c>
      <c r="B508" t="s">
        <v>8</v>
      </c>
      <c r="C508" t="s">
        <v>8</v>
      </c>
      <c r="D508" t="s">
        <v>5</v>
      </c>
      <c r="E508" t="s">
        <v>7</v>
      </c>
      <c r="F508" s="25">
        <f>VLOOKUP($A508,ranks!$A$2:$B$12,2,FALSE)-VLOOKUP(B508,ranks!$A$2:$B$12,2,FALSE)</f>
        <v>0</v>
      </c>
      <c r="G508" s="25">
        <f>VLOOKUP($A508,ranks!$A$2:$B$12,2,FALSE)-VLOOKUP(C508,ranks!$A$2:$B$12,2,FALSE)</f>
        <v>0</v>
      </c>
      <c r="H508" s="25">
        <f>VLOOKUP($A508,ranks!$A$2:$B$12,2,FALSE)-VLOOKUP(D508,ranks!$A$2:$B$12,2,FALSE)</f>
        <v>-3</v>
      </c>
      <c r="I508" s="25">
        <f>VLOOKUP($A508,ranks!$A$2:$B$12,2,FALSE)-VLOOKUP(E508,ranks!$A$2:$B$12,2,FALSE)</f>
        <v>-4</v>
      </c>
      <c r="J508">
        <f t="shared" si="58"/>
        <v>0</v>
      </c>
      <c r="K508">
        <f t="shared" si="59"/>
        <v>0</v>
      </c>
      <c r="L508">
        <f t="shared" si="60"/>
        <v>9</v>
      </c>
      <c r="M508">
        <f t="shared" si="61"/>
        <v>16</v>
      </c>
      <c r="N508">
        <f t="shared" si="62"/>
        <v>0</v>
      </c>
      <c r="O508">
        <f t="shared" si="63"/>
        <v>0</v>
      </c>
      <c r="P508">
        <f t="shared" si="64"/>
        <v>3</v>
      </c>
      <c r="Q508">
        <f t="shared" si="65"/>
        <v>4</v>
      </c>
    </row>
    <row r="509" spans="1:17" x14ac:dyDescent="0.25">
      <c r="A509" s="25" t="s">
        <v>11</v>
      </c>
      <c r="B509" t="s">
        <v>8</v>
      </c>
      <c r="C509" t="s">
        <v>5</v>
      </c>
      <c r="D509" t="s">
        <v>5</v>
      </c>
      <c r="E509" t="s">
        <v>7</v>
      </c>
      <c r="F509" s="25">
        <f>VLOOKUP($A509,ranks!$A$2:$B$12,2,FALSE)-VLOOKUP(B509,ranks!$A$2:$B$12,2,FALSE)</f>
        <v>-1</v>
      </c>
      <c r="G509" s="25">
        <f>VLOOKUP($A509,ranks!$A$2:$B$12,2,FALSE)-VLOOKUP(C509,ranks!$A$2:$B$12,2,FALSE)</f>
        <v>-4</v>
      </c>
      <c r="H509" s="25">
        <f>VLOOKUP($A509,ranks!$A$2:$B$12,2,FALSE)-VLOOKUP(D509,ranks!$A$2:$B$12,2,FALSE)</f>
        <v>-4</v>
      </c>
      <c r="I509" s="25">
        <f>VLOOKUP($A509,ranks!$A$2:$B$12,2,FALSE)-VLOOKUP(E509,ranks!$A$2:$B$12,2,FALSE)</f>
        <v>-5</v>
      </c>
      <c r="J509">
        <f t="shared" si="58"/>
        <v>1</v>
      </c>
      <c r="K509">
        <f t="shared" si="59"/>
        <v>16</v>
      </c>
      <c r="L509">
        <f t="shared" si="60"/>
        <v>16</v>
      </c>
      <c r="M509">
        <f t="shared" si="61"/>
        <v>25</v>
      </c>
      <c r="N509">
        <f t="shared" si="62"/>
        <v>1</v>
      </c>
      <c r="O509">
        <f t="shared" si="63"/>
        <v>4</v>
      </c>
      <c r="P509">
        <f t="shared" si="64"/>
        <v>4</v>
      </c>
      <c r="Q509">
        <f t="shared" si="65"/>
        <v>5</v>
      </c>
    </row>
    <row r="510" spans="1:17" x14ac:dyDescent="0.25">
      <c r="A510" s="25" t="s">
        <v>5</v>
      </c>
      <c r="B510" t="s">
        <v>1</v>
      </c>
      <c r="C510" t="s">
        <v>1</v>
      </c>
      <c r="D510" t="s">
        <v>5</v>
      </c>
      <c r="E510" t="s">
        <v>7</v>
      </c>
      <c r="F510" s="25">
        <f>VLOOKUP($A510,ranks!$A$2:$B$12,2,FALSE)-VLOOKUP(B510,ranks!$A$2:$B$12,2,FALSE)</f>
        <v>-3</v>
      </c>
      <c r="G510" s="25">
        <f>VLOOKUP($A510,ranks!$A$2:$B$12,2,FALSE)-VLOOKUP(C510,ranks!$A$2:$B$12,2,FALSE)</f>
        <v>-3</v>
      </c>
      <c r="H510" s="25">
        <f>VLOOKUP($A510,ranks!$A$2:$B$12,2,FALSE)-VLOOKUP(D510,ranks!$A$2:$B$12,2,FALSE)</f>
        <v>0</v>
      </c>
      <c r="I510" s="25">
        <f>VLOOKUP($A510,ranks!$A$2:$B$12,2,FALSE)-VLOOKUP(E510,ranks!$A$2:$B$12,2,FALSE)</f>
        <v>-1</v>
      </c>
      <c r="J510">
        <f t="shared" si="58"/>
        <v>9</v>
      </c>
      <c r="K510">
        <f t="shared" si="59"/>
        <v>9</v>
      </c>
      <c r="L510">
        <f t="shared" si="60"/>
        <v>0</v>
      </c>
      <c r="M510">
        <f t="shared" si="61"/>
        <v>1</v>
      </c>
      <c r="N510">
        <f t="shared" si="62"/>
        <v>3</v>
      </c>
      <c r="O510">
        <f t="shared" si="63"/>
        <v>3</v>
      </c>
      <c r="P510">
        <f t="shared" si="64"/>
        <v>0</v>
      </c>
      <c r="Q510">
        <f t="shared" si="65"/>
        <v>1</v>
      </c>
    </row>
    <row r="511" spans="1:17" x14ac:dyDescent="0.25">
      <c r="A511" s="25" t="s">
        <v>7</v>
      </c>
      <c r="B511" t="s">
        <v>5</v>
      </c>
      <c r="C511" t="s">
        <v>1</v>
      </c>
      <c r="D511" t="s">
        <v>5</v>
      </c>
      <c r="E511" t="s">
        <v>7</v>
      </c>
      <c r="F511" s="25">
        <f>VLOOKUP($A511,ranks!$A$2:$B$12,2,FALSE)-VLOOKUP(B511,ranks!$A$2:$B$12,2,FALSE)</f>
        <v>1</v>
      </c>
      <c r="G511" s="25">
        <f>VLOOKUP($A511,ranks!$A$2:$B$12,2,FALSE)-VLOOKUP(C511,ranks!$A$2:$B$12,2,FALSE)</f>
        <v>-2</v>
      </c>
      <c r="H511" s="25">
        <f>VLOOKUP($A511,ranks!$A$2:$B$12,2,FALSE)-VLOOKUP(D511,ranks!$A$2:$B$12,2,FALSE)</f>
        <v>1</v>
      </c>
      <c r="I511" s="25">
        <f>VLOOKUP($A511,ranks!$A$2:$B$12,2,FALSE)-VLOOKUP(E511,ranks!$A$2:$B$12,2,FALSE)</f>
        <v>0</v>
      </c>
      <c r="J511">
        <f t="shared" si="58"/>
        <v>1</v>
      </c>
      <c r="K511">
        <f t="shared" si="59"/>
        <v>4</v>
      </c>
      <c r="L511">
        <f t="shared" si="60"/>
        <v>1</v>
      </c>
      <c r="M511">
        <f t="shared" si="61"/>
        <v>0</v>
      </c>
      <c r="N511">
        <f t="shared" si="62"/>
        <v>1</v>
      </c>
      <c r="O511">
        <f t="shared" si="63"/>
        <v>2</v>
      </c>
      <c r="P511">
        <f t="shared" si="64"/>
        <v>1</v>
      </c>
      <c r="Q511">
        <f t="shared" si="65"/>
        <v>0</v>
      </c>
    </row>
    <row r="512" spans="1:17" x14ac:dyDescent="0.25">
      <c r="A512" s="25" t="s">
        <v>10</v>
      </c>
      <c r="B512" t="s">
        <v>1</v>
      </c>
      <c r="C512" t="s">
        <v>5</v>
      </c>
      <c r="D512" t="s">
        <v>5</v>
      </c>
      <c r="E512" t="s">
        <v>7</v>
      </c>
      <c r="F512" s="25">
        <f>VLOOKUP($A512,ranks!$A$2:$B$12,2,FALSE)-VLOOKUP(B512,ranks!$A$2:$B$12,2,FALSE)</f>
        <v>-4</v>
      </c>
      <c r="G512" s="25">
        <f>VLOOKUP($A512,ranks!$A$2:$B$12,2,FALSE)-VLOOKUP(C512,ranks!$A$2:$B$12,2,FALSE)</f>
        <v>-1</v>
      </c>
      <c r="H512" s="25">
        <f>VLOOKUP($A512,ranks!$A$2:$B$12,2,FALSE)-VLOOKUP(D512,ranks!$A$2:$B$12,2,FALSE)</f>
        <v>-1</v>
      </c>
      <c r="I512" s="25">
        <f>VLOOKUP($A512,ranks!$A$2:$B$12,2,FALSE)-VLOOKUP(E512,ranks!$A$2:$B$12,2,FALSE)</f>
        <v>-2</v>
      </c>
      <c r="J512">
        <f t="shared" si="58"/>
        <v>16</v>
      </c>
      <c r="K512">
        <f t="shared" si="59"/>
        <v>1</v>
      </c>
      <c r="L512">
        <f t="shared" si="60"/>
        <v>1</v>
      </c>
      <c r="M512">
        <f t="shared" si="61"/>
        <v>4</v>
      </c>
      <c r="N512">
        <f t="shared" si="62"/>
        <v>4</v>
      </c>
      <c r="O512">
        <f t="shared" si="63"/>
        <v>1</v>
      </c>
      <c r="P512">
        <f t="shared" si="64"/>
        <v>1</v>
      </c>
      <c r="Q512">
        <f t="shared" si="65"/>
        <v>2</v>
      </c>
    </row>
    <row r="513" spans="1:17" x14ac:dyDescent="0.25">
      <c r="A513" s="25" t="s">
        <v>3</v>
      </c>
      <c r="B513" t="s">
        <v>1</v>
      </c>
      <c r="C513" t="s">
        <v>6</v>
      </c>
      <c r="D513" t="s">
        <v>5</v>
      </c>
      <c r="E513" t="s">
        <v>7</v>
      </c>
      <c r="F513" s="25">
        <f>VLOOKUP($A513,ranks!$A$2:$B$12,2,FALSE)-VLOOKUP(B513,ranks!$A$2:$B$12,2,FALSE)</f>
        <v>-1</v>
      </c>
      <c r="G513" s="25">
        <f>VLOOKUP($A513,ranks!$A$2:$B$12,2,FALSE)-VLOOKUP(C513,ranks!$A$2:$B$12,2,FALSE)</f>
        <v>-4</v>
      </c>
      <c r="H513" s="25">
        <f>VLOOKUP($A513,ranks!$A$2:$B$12,2,FALSE)-VLOOKUP(D513,ranks!$A$2:$B$12,2,FALSE)</f>
        <v>2</v>
      </c>
      <c r="I513" s="25">
        <f>VLOOKUP($A513,ranks!$A$2:$B$12,2,FALSE)-VLOOKUP(E513,ranks!$A$2:$B$12,2,FALSE)</f>
        <v>1</v>
      </c>
      <c r="J513">
        <f t="shared" si="58"/>
        <v>1</v>
      </c>
      <c r="K513">
        <f t="shared" si="59"/>
        <v>16</v>
      </c>
      <c r="L513">
        <f t="shared" si="60"/>
        <v>4</v>
      </c>
      <c r="M513">
        <f t="shared" si="61"/>
        <v>1</v>
      </c>
      <c r="N513">
        <f t="shared" si="62"/>
        <v>1</v>
      </c>
      <c r="O513">
        <f t="shared" si="63"/>
        <v>4</v>
      </c>
      <c r="P513">
        <f t="shared" si="64"/>
        <v>2</v>
      </c>
      <c r="Q513">
        <f t="shared" si="65"/>
        <v>1</v>
      </c>
    </row>
    <row r="514" spans="1:17" x14ac:dyDescent="0.25">
      <c r="A514" s="25" t="s">
        <v>1</v>
      </c>
      <c r="B514" t="s">
        <v>11</v>
      </c>
      <c r="C514" t="s">
        <v>1</v>
      </c>
      <c r="D514" t="s">
        <v>5</v>
      </c>
      <c r="E514" t="s">
        <v>7</v>
      </c>
      <c r="F514" s="25">
        <f>VLOOKUP($A514,ranks!$A$2:$B$12,2,FALSE)-VLOOKUP(B514,ranks!$A$2:$B$12,2,FALSE)</f>
        <v>7</v>
      </c>
      <c r="G514" s="25">
        <f>VLOOKUP($A514,ranks!$A$2:$B$12,2,FALSE)-VLOOKUP(C514,ranks!$A$2:$B$12,2,FALSE)</f>
        <v>0</v>
      </c>
      <c r="H514" s="25">
        <f>VLOOKUP($A514,ranks!$A$2:$B$12,2,FALSE)-VLOOKUP(D514,ranks!$A$2:$B$12,2,FALSE)</f>
        <v>3</v>
      </c>
      <c r="I514" s="25">
        <f>VLOOKUP($A514,ranks!$A$2:$B$12,2,FALSE)-VLOOKUP(E514,ranks!$A$2:$B$12,2,FALSE)</f>
        <v>2</v>
      </c>
      <c r="J514">
        <f t="shared" si="58"/>
        <v>49</v>
      </c>
      <c r="K514">
        <f t="shared" si="59"/>
        <v>0</v>
      </c>
      <c r="L514">
        <f t="shared" si="60"/>
        <v>9</v>
      </c>
      <c r="M514">
        <f t="shared" si="61"/>
        <v>4</v>
      </c>
      <c r="N514">
        <f t="shared" si="62"/>
        <v>7</v>
      </c>
      <c r="O514">
        <f t="shared" si="63"/>
        <v>0</v>
      </c>
      <c r="P514">
        <f t="shared" si="64"/>
        <v>3</v>
      </c>
      <c r="Q514">
        <f t="shared" si="65"/>
        <v>2</v>
      </c>
    </row>
    <row r="515" spans="1:17" x14ac:dyDescent="0.25">
      <c r="A515" s="25" t="s">
        <v>6</v>
      </c>
      <c r="B515" t="s">
        <v>1</v>
      </c>
      <c r="C515" t="s">
        <v>1</v>
      </c>
      <c r="D515" t="s">
        <v>5</v>
      </c>
      <c r="E515" t="s">
        <v>7</v>
      </c>
      <c r="F515" s="25">
        <f>VLOOKUP($A515,ranks!$A$2:$B$12,2,FALSE)-VLOOKUP(B515,ranks!$A$2:$B$12,2,FALSE)</f>
        <v>3</v>
      </c>
      <c r="G515" s="25">
        <f>VLOOKUP($A515,ranks!$A$2:$B$12,2,FALSE)-VLOOKUP(C515,ranks!$A$2:$B$12,2,FALSE)</f>
        <v>3</v>
      </c>
      <c r="H515" s="25">
        <f>VLOOKUP($A515,ranks!$A$2:$B$12,2,FALSE)-VLOOKUP(D515,ranks!$A$2:$B$12,2,FALSE)</f>
        <v>6</v>
      </c>
      <c r="I515" s="25">
        <f>VLOOKUP($A515,ranks!$A$2:$B$12,2,FALSE)-VLOOKUP(E515,ranks!$A$2:$B$12,2,FALSE)</f>
        <v>5</v>
      </c>
      <c r="J515">
        <f t="shared" ref="J515:J578" si="66">F515^2</f>
        <v>9</v>
      </c>
      <c r="K515">
        <f t="shared" ref="K515:K578" si="67">G515^2</f>
        <v>9</v>
      </c>
      <c r="L515">
        <f t="shared" ref="L515:L578" si="68">H515^2</f>
        <v>36</v>
      </c>
      <c r="M515">
        <f t="shared" ref="M515:M578" si="69">I515^2</f>
        <v>25</v>
      </c>
      <c r="N515">
        <f t="shared" ref="N515:N578" si="70">ABS(F515)</f>
        <v>3</v>
      </c>
      <c r="O515">
        <f t="shared" ref="O515:O578" si="71">ABS(G515)</f>
        <v>3</v>
      </c>
      <c r="P515">
        <f t="shared" ref="P515:P578" si="72">ABS(H515)</f>
        <v>6</v>
      </c>
      <c r="Q515">
        <f t="shared" ref="Q515:Q578" si="73">ABS(I515)</f>
        <v>5</v>
      </c>
    </row>
    <row r="516" spans="1:17" x14ac:dyDescent="0.25">
      <c r="A516" s="25" t="s">
        <v>9</v>
      </c>
      <c r="B516" t="s">
        <v>9</v>
      </c>
      <c r="C516" t="s">
        <v>5</v>
      </c>
      <c r="D516" t="s">
        <v>5</v>
      </c>
      <c r="E516" t="s">
        <v>7</v>
      </c>
      <c r="F516" s="25">
        <f>VLOOKUP($A516,ranks!$A$2:$B$12,2,FALSE)-VLOOKUP(B516,ranks!$A$2:$B$12,2,FALSE)</f>
        <v>0</v>
      </c>
      <c r="G516" s="25">
        <f>VLOOKUP($A516,ranks!$A$2:$B$12,2,FALSE)-VLOOKUP(C516,ranks!$A$2:$B$12,2,FALSE)</f>
        <v>-2</v>
      </c>
      <c r="H516" s="25">
        <f>VLOOKUP($A516,ranks!$A$2:$B$12,2,FALSE)-VLOOKUP(D516,ranks!$A$2:$B$12,2,FALSE)</f>
        <v>-2</v>
      </c>
      <c r="I516" s="25">
        <f>VLOOKUP($A516,ranks!$A$2:$B$12,2,FALSE)-VLOOKUP(E516,ranks!$A$2:$B$12,2,FALSE)</f>
        <v>-3</v>
      </c>
      <c r="J516">
        <f t="shared" si="66"/>
        <v>0</v>
      </c>
      <c r="K516">
        <f t="shared" si="67"/>
        <v>4</v>
      </c>
      <c r="L516">
        <f t="shared" si="68"/>
        <v>4</v>
      </c>
      <c r="M516">
        <f t="shared" si="69"/>
        <v>9</v>
      </c>
      <c r="N516">
        <f t="shared" si="70"/>
        <v>0</v>
      </c>
      <c r="O516">
        <f t="shared" si="71"/>
        <v>2</v>
      </c>
      <c r="P516">
        <f t="shared" si="72"/>
        <v>2</v>
      </c>
      <c r="Q516">
        <f t="shared" si="73"/>
        <v>3</v>
      </c>
    </row>
    <row r="517" spans="1:17" x14ac:dyDescent="0.25">
      <c r="A517" s="25" t="s">
        <v>1</v>
      </c>
      <c r="B517" t="s">
        <v>1</v>
      </c>
      <c r="C517" t="s">
        <v>5</v>
      </c>
      <c r="D517" t="s">
        <v>5</v>
      </c>
      <c r="E517" t="s">
        <v>7</v>
      </c>
      <c r="F517" s="25">
        <f>VLOOKUP($A517,ranks!$A$2:$B$12,2,FALSE)-VLOOKUP(B517,ranks!$A$2:$B$12,2,FALSE)</f>
        <v>0</v>
      </c>
      <c r="G517" s="25">
        <f>VLOOKUP($A517,ranks!$A$2:$B$12,2,FALSE)-VLOOKUP(C517,ranks!$A$2:$B$12,2,FALSE)</f>
        <v>3</v>
      </c>
      <c r="H517" s="25">
        <f>VLOOKUP($A517,ranks!$A$2:$B$12,2,FALSE)-VLOOKUP(D517,ranks!$A$2:$B$12,2,FALSE)</f>
        <v>3</v>
      </c>
      <c r="I517" s="25">
        <f>VLOOKUP($A517,ranks!$A$2:$B$12,2,FALSE)-VLOOKUP(E517,ranks!$A$2:$B$12,2,FALSE)</f>
        <v>2</v>
      </c>
      <c r="J517">
        <f t="shared" si="66"/>
        <v>0</v>
      </c>
      <c r="K517">
        <f t="shared" si="67"/>
        <v>9</v>
      </c>
      <c r="L517">
        <f t="shared" si="68"/>
        <v>9</v>
      </c>
      <c r="M517">
        <f t="shared" si="69"/>
        <v>4</v>
      </c>
      <c r="N517">
        <f t="shared" si="70"/>
        <v>0</v>
      </c>
      <c r="O517">
        <f t="shared" si="71"/>
        <v>3</v>
      </c>
      <c r="P517">
        <f t="shared" si="72"/>
        <v>3</v>
      </c>
      <c r="Q517">
        <f t="shared" si="73"/>
        <v>2</v>
      </c>
    </row>
    <row r="518" spans="1:17" x14ac:dyDescent="0.25">
      <c r="A518" s="25" t="s">
        <v>4</v>
      </c>
      <c r="B518" t="s">
        <v>1</v>
      </c>
      <c r="C518" t="s">
        <v>5</v>
      </c>
      <c r="D518" t="s">
        <v>5</v>
      </c>
      <c r="E518" t="s">
        <v>7</v>
      </c>
      <c r="F518" s="25">
        <f>VLOOKUP($A518,ranks!$A$2:$B$12,2,FALSE)-VLOOKUP(B518,ranks!$A$2:$B$12,2,FALSE)</f>
        <v>1</v>
      </c>
      <c r="G518" s="25">
        <f>VLOOKUP($A518,ranks!$A$2:$B$12,2,FALSE)-VLOOKUP(C518,ranks!$A$2:$B$12,2,FALSE)</f>
        <v>4</v>
      </c>
      <c r="H518" s="25">
        <f>VLOOKUP($A518,ranks!$A$2:$B$12,2,FALSE)-VLOOKUP(D518,ranks!$A$2:$B$12,2,FALSE)</f>
        <v>4</v>
      </c>
      <c r="I518" s="25">
        <f>VLOOKUP($A518,ranks!$A$2:$B$12,2,FALSE)-VLOOKUP(E518,ranks!$A$2:$B$12,2,FALSE)</f>
        <v>3</v>
      </c>
      <c r="J518">
        <f t="shared" si="66"/>
        <v>1</v>
      </c>
      <c r="K518">
        <f t="shared" si="67"/>
        <v>16</v>
      </c>
      <c r="L518">
        <f t="shared" si="68"/>
        <v>16</v>
      </c>
      <c r="M518">
        <f t="shared" si="69"/>
        <v>9</v>
      </c>
      <c r="N518">
        <f t="shared" si="70"/>
        <v>1</v>
      </c>
      <c r="O518">
        <f t="shared" si="71"/>
        <v>4</v>
      </c>
      <c r="P518">
        <f t="shared" si="72"/>
        <v>4</v>
      </c>
      <c r="Q518">
        <f t="shared" si="73"/>
        <v>3</v>
      </c>
    </row>
    <row r="519" spans="1:17" x14ac:dyDescent="0.25">
      <c r="A519" s="25" t="s">
        <v>1</v>
      </c>
      <c r="B519" t="s">
        <v>8</v>
      </c>
      <c r="C519" t="s">
        <v>5</v>
      </c>
      <c r="D519" t="s">
        <v>5</v>
      </c>
      <c r="E519" t="s">
        <v>7</v>
      </c>
      <c r="F519" s="25">
        <f>VLOOKUP($A519,ranks!$A$2:$B$12,2,FALSE)-VLOOKUP(B519,ranks!$A$2:$B$12,2,FALSE)</f>
        <v>6</v>
      </c>
      <c r="G519" s="25">
        <f>VLOOKUP($A519,ranks!$A$2:$B$12,2,FALSE)-VLOOKUP(C519,ranks!$A$2:$B$12,2,FALSE)</f>
        <v>3</v>
      </c>
      <c r="H519" s="25">
        <f>VLOOKUP($A519,ranks!$A$2:$B$12,2,FALSE)-VLOOKUP(D519,ranks!$A$2:$B$12,2,FALSE)</f>
        <v>3</v>
      </c>
      <c r="I519" s="25">
        <f>VLOOKUP($A519,ranks!$A$2:$B$12,2,FALSE)-VLOOKUP(E519,ranks!$A$2:$B$12,2,FALSE)</f>
        <v>2</v>
      </c>
      <c r="J519">
        <f t="shared" si="66"/>
        <v>36</v>
      </c>
      <c r="K519">
        <f t="shared" si="67"/>
        <v>9</v>
      </c>
      <c r="L519">
        <f t="shared" si="68"/>
        <v>9</v>
      </c>
      <c r="M519">
        <f t="shared" si="69"/>
        <v>4</v>
      </c>
      <c r="N519">
        <f t="shared" si="70"/>
        <v>6</v>
      </c>
      <c r="O519">
        <f t="shared" si="71"/>
        <v>3</v>
      </c>
      <c r="P519">
        <f t="shared" si="72"/>
        <v>3</v>
      </c>
      <c r="Q519">
        <f t="shared" si="73"/>
        <v>2</v>
      </c>
    </row>
    <row r="520" spans="1:17" x14ac:dyDescent="0.25">
      <c r="A520" s="25" t="s">
        <v>1</v>
      </c>
      <c r="B520" t="s">
        <v>7</v>
      </c>
      <c r="C520" t="s">
        <v>5</v>
      </c>
      <c r="D520" t="s">
        <v>5</v>
      </c>
      <c r="E520" t="s">
        <v>7</v>
      </c>
      <c r="F520" s="25">
        <f>VLOOKUP($A520,ranks!$A$2:$B$12,2,FALSE)-VLOOKUP(B520,ranks!$A$2:$B$12,2,FALSE)</f>
        <v>2</v>
      </c>
      <c r="G520" s="25">
        <f>VLOOKUP($A520,ranks!$A$2:$B$12,2,FALSE)-VLOOKUP(C520,ranks!$A$2:$B$12,2,FALSE)</f>
        <v>3</v>
      </c>
      <c r="H520" s="25">
        <f>VLOOKUP($A520,ranks!$A$2:$B$12,2,FALSE)-VLOOKUP(D520,ranks!$A$2:$B$12,2,FALSE)</f>
        <v>3</v>
      </c>
      <c r="I520" s="25">
        <f>VLOOKUP($A520,ranks!$A$2:$B$12,2,FALSE)-VLOOKUP(E520,ranks!$A$2:$B$12,2,FALSE)</f>
        <v>2</v>
      </c>
      <c r="J520">
        <f t="shared" si="66"/>
        <v>4</v>
      </c>
      <c r="K520">
        <f t="shared" si="67"/>
        <v>9</v>
      </c>
      <c r="L520">
        <f t="shared" si="68"/>
        <v>9</v>
      </c>
      <c r="M520">
        <f t="shared" si="69"/>
        <v>4</v>
      </c>
      <c r="N520">
        <f t="shared" si="70"/>
        <v>2</v>
      </c>
      <c r="O520">
        <f t="shared" si="71"/>
        <v>3</v>
      </c>
      <c r="P520">
        <f t="shared" si="72"/>
        <v>3</v>
      </c>
      <c r="Q520">
        <f t="shared" si="73"/>
        <v>2</v>
      </c>
    </row>
    <row r="521" spans="1:17" x14ac:dyDescent="0.25">
      <c r="A521" s="25" t="s">
        <v>6</v>
      </c>
      <c r="B521" t="s">
        <v>6</v>
      </c>
      <c r="C521" t="s">
        <v>6</v>
      </c>
      <c r="D521" t="s">
        <v>5</v>
      </c>
      <c r="E521" t="s">
        <v>7</v>
      </c>
      <c r="F521" s="25">
        <f>VLOOKUP($A521,ranks!$A$2:$B$12,2,FALSE)-VLOOKUP(B521,ranks!$A$2:$B$12,2,FALSE)</f>
        <v>0</v>
      </c>
      <c r="G521" s="25">
        <f>VLOOKUP($A521,ranks!$A$2:$B$12,2,FALSE)-VLOOKUP(C521,ranks!$A$2:$B$12,2,FALSE)</f>
        <v>0</v>
      </c>
      <c r="H521" s="25">
        <f>VLOOKUP($A521,ranks!$A$2:$B$12,2,FALSE)-VLOOKUP(D521,ranks!$A$2:$B$12,2,FALSE)</f>
        <v>6</v>
      </c>
      <c r="I521" s="25">
        <f>VLOOKUP($A521,ranks!$A$2:$B$12,2,FALSE)-VLOOKUP(E521,ranks!$A$2:$B$12,2,FALSE)</f>
        <v>5</v>
      </c>
      <c r="J521">
        <f t="shared" si="66"/>
        <v>0</v>
      </c>
      <c r="K521">
        <f t="shared" si="67"/>
        <v>0</v>
      </c>
      <c r="L521">
        <f t="shared" si="68"/>
        <v>36</v>
      </c>
      <c r="M521">
        <f t="shared" si="69"/>
        <v>25</v>
      </c>
      <c r="N521">
        <f t="shared" si="70"/>
        <v>0</v>
      </c>
      <c r="O521">
        <f t="shared" si="71"/>
        <v>0</v>
      </c>
      <c r="P521">
        <f t="shared" si="72"/>
        <v>6</v>
      </c>
      <c r="Q521">
        <f t="shared" si="73"/>
        <v>5</v>
      </c>
    </row>
    <row r="522" spans="1:17" x14ac:dyDescent="0.25">
      <c r="A522" s="25" t="s">
        <v>8</v>
      </c>
      <c r="B522" t="s">
        <v>8</v>
      </c>
      <c r="C522" t="s">
        <v>7</v>
      </c>
      <c r="D522" t="s">
        <v>5</v>
      </c>
      <c r="E522" t="s">
        <v>7</v>
      </c>
      <c r="F522" s="25">
        <f>VLOOKUP($A522,ranks!$A$2:$B$12,2,FALSE)-VLOOKUP(B522,ranks!$A$2:$B$12,2,FALSE)</f>
        <v>0</v>
      </c>
      <c r="G522" s="25">
        <f>VLOOKUP($A522,ranks!$A$2:$B$12,2,FALSE)-VLOOKUP(C522,ranks!$A$2:$B$12,2,FALSE)</f>
        <v>-4</v>
      </c>
      <c r="H522" s="25">
        <f>VLOOKUP($A522,ranks!$A$2:$B$12,2,FALSE)-VLOOKUP(D522,ranks!$A$2:$B$12,2,FALSE)</f>
        <v>-3</v>
      </c>
      <c r="I522" s="25">
        <f>VLOOKUP($A522,ranks!$A$2:$B$12,2,FALSE)-VLOOKUP(E522,ranks!$A$2:$B$12,2,FALSE)</f>
        <v>-4</v>
      </c>
      <c r="J522">
        <f t="shared" si="66"/>
        <v>0</v>
      </c>
      <c r="K522">
        <f t="shared" si="67"/>
        <v>16</v>
      </c>
      <c r="L522">
        <f t="shared" si="68"/>
        <v>9</v>
      </c>
      <c r="M522">
        <f t="shared" si="69"/>
        <v>16</v>
      </c>
      <c r="N522">
        <f t="shared" si="70"/>
        <v>0</v>
      </c>
      <c r="O522">
        <f t="shared" si="71"/>
        <v>4</v>
      </c>
      <c r="P522">
        <f t="shared" si="72"/>
        <v>3</v>
      </c>
      <c r="Q522">
        <f t="shared" si="73"/>
        <v>4</v>
      </c>
    </row>
    <row r="523" spans="1:17" x14ac:dyDescent="0.25">
      <c r="A523" s="25" t="s">
        <v>11</v>
      </c>
      <c r="B523" t="s">
        <v>3</v>
      </c>
      <c r="C523" t="s">
        <v>11</v>
      </c>
      <c r="D523" t="s">
        <v>5</v>
      </c>
      <c r="E523" t="s">
        <v>7</v>
      </c>
      <c r="F523" s="25">
        <f>VLOOKUP($A523,ranks!$A$2:$B$12,2,FALSE)-VLOOKUP(B523,ranks!$A$2:$B$12,2,FALSE)</f>
        <v>-6</v>
      </c>
      <c r="G523" s="25">
        <f>VLOOKUP($A523,ranks!$A$2:$B$12,2,FALSE)-VLOOKUP(C523,ranks!$A$2:$B$12,2,FALSE)</f>
        <v>0</v>
      </c>
      <c r="H523" s="25">
        <f>VLOOKUP($A523,ranks!$A$2:$B$12,2,FALSE)-VLOOKUP(D523,ranks!$A$2:$B$12,2,FALSE)</f>
        <v>-4</v>
      </c>
      <c r="I523" s="25">
        <f>VLOOKUP($A523,ranks!$A$2:$B$12,2,FALSE)-VLOOKUP(E523,ranks!$A$2:$B$12,2,FALSE)</f>
        <v>-5</v>
      </c>
      <c r="J523">
        <f t="shared" si="66"/>
        <v>36</v>
      </c>
      <c r="K523">
        <f t="shared" si="67"/>
        <v>0</v>
      </c>
      <c r="L523">
        <f t="shared" si="68"/>
        <v>16</v>
      </c>
      <c r="M523">
        <f t="shared" si="69"/>
        <v>25</v>
      </c>
      <c r="N523">
        <f t="shared" si="70"/>
        <v>6</v>
      </c>
      <c r="O523">
        <f t="shared" si="71"/>
        <v>0</v>
      </c>
      <c r="P523">
        <f t="shared" si="72"/>
        <v>4</v>
      </c>
      <c r="Q523">
        <f t="shared" si="73"/>
        <v>5</v>
      </c>
    </row>
    <row r="524" spans="1:17" x14ac:dyDescent="0.25">
      <c r="A524" s="25" t="s">
        <v>1</v>
      </c>
      <c r="B524" t="s">
        <v>1</v>
      </c>
      <c r="C524" t="s">
        <v>1</v>
      </c>
      <c r="D524" t="s">
        <v>5</v>
      </c>
      <c r="E524" t="s">
        <v>7</v>
      </c>
      <c r="F524" s="25">
        <f>VLOOKUP($A524,ranks!$A$2:$B$12,2,FALSE)-VLOOKUP(B524,ranks!$A$2:$B$12,2,FALSE)</f>
        <v>0</v>
      </c>
      <c r="G524" s="25">
        <f>VLOOKUP($A524,ranks!$A$2:$B$12,2,FALSE)-VLOOKUP(C524,ranks!$A$2:$B$12,2,FALSE)</f>
        <v>0</v>
      </c>
      <c r="H524" s="25">
        <f>VLOOKUP($A524,ranks!$A$2:$B$12,2,FALSE)-VLOOKUP(D524,ranks!$A$2:$B$12,2,FALSE)</f>
        <v>3</v>
      </c>
      <c r="I524" s="25">
        <f>VLOOKUP($A524,ranks!$A$2:$B$12,2,FALSE)-VLOOKUP(E524,ranks!$A$2:$B$12,2,FALSE)</f>
        <v>2</v>
      </c>
      <c r="J524">
        <f t="shared" si="66"/>
        <v>0</v>
      </c>
      <c r="K524">
        <f t="shared" si="67"/>
        <v>0</v>
      </c>
      <c r="L524">
        <f t="shared" si="68"/>
        <v>9</v>
      </c>
      <c r="M524">
        <f t="shared" si="69"/>
        <v>4</v>
      </c>
      <c r="N524">
        <f t="shared" si="70"/>
        <v>0</v>
      </c>
      <c r="O524">
        <f t="shared" si="71"/>
        <v>0</v>
      </c>
      <c r="P524">
        <f t="shared" si="72"/>
        <v>3</v>
      </c>
      <c r="Q524">
        <f t="shared" si="73"/>
        <v>2</v>
      </c>
    </row>
    <row r="525" spans="1:17" x14ac:dyDescent="0.25">
      <c r="A525" s="25" t="s">
        <v>5</v>
      </c>
      <c r="B525" t="s">
        <v>1</v>
      </c>
      <c r="C525" t="s">
        <v>5</v>
      </c>
      <c r="D525" t="s">
        <v>5</v>
      </c>
      <c r="E525" t="s">
        <v>7</v>
      </c>
      <c r="F525" s="25">
        <f>VLOOKUP($A525,ranks!$A$2:$B$12,2,FALSE)-VLOOKUP(B525,ranks!$A$2:$B$12,2,FALSE)</f>
        <v>-3</v>
      </c>
      <c r="G525" s="25">
        <f>VLOOKUP($A525,ranks!$A$2:$B$12,2,FALSE)-VLOOKUP(C525,ranks!$A$2:$B$12,2,FALSE)</f>
        <v>0</v>
      </c>
      <c r="H525" s="25">
        <f>VLOOKUP($A525,ranks!$A$2:$B$12,2,FALSE)-VLOOKUP(D525,ranks!$A$2:$B$12,2,FALSE)</f>
        <v>0</v>
      </c>
      <c r="I525" s="25">
        <f>VLOOKUP($A525,ranks!$A$2:$B$12,2,FALSE)-VLOOKUP(E525,ranks!$A$2:$B$12,2,FALSE)</f>
        <v>-1</v>
      </c>
      <c r="J525">
        <f t="shared" si="66"/>
        <v>9</v>
      </c>
      <c r="K525">
        <f t="shared" si="67"/>
        <v>0</v>
      </c>
      <c r="L525">
        <f t="shared" si="68"/>
        <v>0</v>
      </c>
      <c r="M525">
        <f t="shared" si="69"/>
        <v>1</v>
      </c>
      <c r="N525">
        <f t="shared" si="70"/>
        <v>3</v>
      </c>
      <c r="O525">
        <f t="shared" si="71"/>
        <v>0</v>
      </c>
      <c r="P525">
        <f t="shared" si="72"/>
        <v>0</v>
      </c>
      <c r="Q525">
        <f t="shared" si="73"/>
        <v>1</v>
      </c>
    </row>
    <row r="526" spans="1:17" x14ac:dyDescent="0.25">
      <c r="A526" s="25" t="s">
        <v>5</v>
      </c>
      <c r="B526" t="s">
        <v>7</v>
      </c>
      <c r="C526" t="s">
        <v>5</v>
      </c>
      <c r="D526" t="s">
        <v>5</v>
      </c>
      <c r="E526" t="s">
        <v>7</v>
      </c>
      <c r="F526" s="25">
        <f>VLOOKUP($A526,ranks!$A$2:$B$12,2,FALSE)-VLOOKUP(B526,ranks!$A$2:$B$12,2,FALSE)</f>
        <v>-1</v>
      </c>
      <c r="G526" s="25">
        <f>VLOOKUP($A526,ranks!$A$2:$B$12,2,FALSE)-VLOOKUP(C526,ranks!$A$2:$B$12,2,FALSE)</f>
        <v>0</v>
      </c>
      <c r="H526" s="25">
        <f>VLOOKUP($A526,ranks!$A$2:$B$12,2,FALSE)-VLOOKUP(D526,ranks!$A$2:$B$12,2,FALSE)</f>
        <v>0</v>
      </c>
      <c r="I526" s="25">
        <f>VLOOKUP($A526,ranks!$A$2:$B$12,2,FALSE)-VLOOKUP(E526,ranks!$A$2:$B$12,2,FALSE)</f>
        <v>-1</v>
      </c>
      <c r="J526">
        <f t="shared" si="66"/>
        <v>1</v>
      </c>
      <c r="K526">
        <f t="shared" si="67"/>
        <v>0</v>
      </c>
      <c r="L526">
        <f t="shared" si="68"/>
        <v>0</v>
      </c>
      <c r="M526">
        <f t="shared" si="69"/>
        <v>1</v>
      </c>
      <c r="N526">
        <f t="shared" si="70"/>
        <v>1</v>
      </c>
      <c r="O526">
        <f t="shared" si="71"/>
        <v>0</v>
      </c>
      <c r="P526">
        <f t="shared" si="72"/>
        <v>0</v>
      </c>
      <c r="Q526">
        <f t="shared" si="73"/>
        <v>1</v>
      </c>
    </row>
    <row r="527" spans="1:17" x14ac:dyDescent="0.25">
      <c r="A527" s="25" t="s">
        <v>8</v>
      </c>
      <c r="B527" t="s">
        <v>8</v>
      </c>
      <c r="C527" t="s">
        <v>5</v>
      </c>
      <c r="D527" t="s">
        <v>5</v>
      </c>
      <c r="E527" t="s">
        <v>7</v>
      </c>
      <c r="F527" s="25">
        <f>VLOOKUP($A527,ranks!$A$2:$B$12,2,FALSE)-VLOOKUP(B527,ranks!$A$2:$B$12,2,FALSE)</f>
        <v>0</v>
      </c>
      <c r="G527" s="25">
        <f>VLOOKUP($A527,ranks!$A$2:$B$12,2,FALSE)-VLOOKUP(C527,ranks!$A$2:$B$12,2,FALSE)</f>
        <v>-3</v>
      </c>
      <c r="H527" s="25">
        <f>VLOOKUP($A527,ranks!$A$2:$B$12,2,FALSE)-VLOOKUP(D527,ranks!$A$2:$B$12,2,FALSE)</f>
        <v>-3</v>
      </c>
      <c r="I527" s="25">
        <f>VLOOKUP($A527,ranks!$A$2:$B$12,2,FALSE)-VLOOKUP(E527,ranks!$A$2:$B$12,2,FALSE)</f>
        <v>-4</v>
      </c>
      <c r="J527">
        <f t="shared" si="66"/>
        <v>0</v>
      </c>
      <c r="K527">
        <f t="shared" si="67"/>
        <v>9</v>
      </c>
      <c r="L527">
        <f t="shared" si="68"/>
        <v>9</v>
      </c>
      <c r="M527">
        <f t="shared" si="69"/>
        <v>16</v>
      </c>
      <c r="N527">
        <f t="shared" si="70"/>
        <v>0</v>
      </c>
      <c r="O527">
        <f t="shared" si="71"/>
        <v>3</v>
      </c>
      <c r="P527">
        <f t="shared" si="72"/>
        <v>3</v>
      </c>
      <c r="Q527">
        <f t="shared" si="73"/>
        <v>4</v>
      </c>
    </row>
    <row r="528" spans="1:17" x14ac:dyDescent="0.25">
      <c r="A528" s="25" t="s">
        <v>11</v>
      </c>
      <c r="B528" t="s">
        <v>8</v>
      </c>
      <c r="C528" t="s">
        <v>5</v>
      </c>
      <c r="D528" t="s">
        <v>5</v>
      </c>
      <c r="E528" t="s">
        <v>7</v>
      </c>
      <c r="F528" s="25">
        <f>VLOOKUP($A528,ranks!$A$2:$B$12,2,FALSE)-VLOOKUP(B528,ranks!$A$2:$B$12,2,FALSE)</f>
        <v>-1</v>
      </c>
      <c r="G528" s="25">
        <f>VLOOKUP($A528,ranks!$A$2:$B$12,2,FALSE)-VLOOKUP(C528,ranks!$A$2:$B$12,2,FALSE)</f>
        <v>-4</v>
      </c>
      <c r="H528" s="25">
        <f>VLOOKUP($A528,ranks!$A$2:$B$12,2,FALSE)-VLOOKUP(D528,ranks!$A$2:$B$12,2,FALSE)</f>
        <v>-4</v>
      </c>
      <c r="I528" s="25">
        <f>VLOOKUP($A528,ranks!$A$2:$B$12,2,FALSE)-VLOOKUP(E528,ranks!$A$2:$B$12,2,FALSE)</f>
        <v>-5</v>
      </c>
      <c r="J528">
        <f t="shared" si="66"/>
        <v>1</v>
      </c>
      <c r="K528">
        <f t="shared" si="67"/>
        <v>16</v>
      </c>
      <c r="L528">
        <f t="shared" si="68"/>
        <v>16</v>
      </c>
      <c r="M528">
        <f t="shared" si="69"/>
        <v>25</v>
      </c>
      <c r="N528">
        <f t="shared" si="70"/>
        <v>1</v>
      </c>
      <c r="O528">
        <f t="shared" si="71"/>
        <v>4</v>
      </c>
      <c r="P528">
        <f t="shared" si="72"/>
        <v>4</v>
      </c>
      <c r="Q528">
        <f t="shared" si="73"/>
        <v>5</v>
      </c>
    </row>
    <row r="529" spans="1:17" x14ac:dyDescent="0.25">
      <c r="A529" s="25" t="s">
        <v>5</v>
      </c>
      <c r="B529" t="s">
        <v>5</v>
      </c>
      <c r="C529" t="s">
        <v>5</v>
      </c>
      <c r="D529" t="s">
        <v>5</v>
      </c>
      <c r="E529" t="s">
        <v>7</v>
      </c>
      <c r="F529" s="25">
        <f>VLOOKUP($A529,ranks!$A$2:$B$12,2,FALSE)-VLOOKUP(B529,ranks!$A$2:$B$12,2,FALSE)</f>
        <v>0</v>
      </c>
      <c r="G529" s="25">
        <f>VLOOKUP($A529,ranks!$A$2:$B$12,2,FALSE)-VLOOKUP(C529,ranks!$A$2:$B$12,2,FALSE)</f>
        <v>0</v>
      </c>
      <c r="H529" s="25">
        <f>VLOOKUP($A529,ranks!$A$2:$B$12,2,FALSE)-VLOOKUP(D529,ranks!$A$2:$B$12,2,FALSE)</f>
        <v>0</v>
      </c>
      <c r="I529" s="25">
        <f>VLOOKUP($A529,ranks!$A$2:$B$12,2,FALSE)-VLOOKUP(E529,ranks!$A$2:$B$12,2,FALSE)</f>
        <v>-1</v>
      </c>
      <c r="J529">
        <f t="shared" si="66"/>
        <v>0</v>
      </c>
      <c r="K529">
        <f t="shared" si="67"/>
        <v>0</v>
      </c>
      <c r="L529">
        <f t="shared" si="68"/>
        <v>0</v>
      </c>
      <c r="M529">
        <f t="shared" si="69"/>
        <v>1</v>
      </c>
      <c r="N529">
        <f t="shared" si="70"/>
        <v>0</v>
      </c>
      <c r="O529">
        <f t="shared" si="71"/>
        <v>0</v>
      </c>
      <c r="P529">
        <f t="shared" si="72"/>
        <v>0</v>
      </c>
      <c r="Q529">
        <f t="shared" si="73"/>
        <v>1</v>
      </c>
    </row>
    <row r="530" spans="1:17" x14ac:dyDescent="0.25">
      <c r="A530" s="25" t="s">
        <v>10</v>
      </c>
      <c r="B530" t="s">
        <v>1</v>
      </c>
      <c r="C530" t="s">
        <v>1</v>
      </c>
      <c r="D530" t="s">
        <v>5</v>
      </c>
      <c r="E530" t="s">
        <v>7</v>
      </c>
      <c r="F530" s="25">
        <f>VLOOKUP($A530,ranks!$A$2:$B$12,2,FALSE)-VLOOKUP(B530,ranks!$A$2:$B$12,2,FALSE)</f>
        <v>-4</v>
      </c>
      <c r="G530" s="25">
        <f>VLOOKUP($A530,ranks!$A$2:$B$12,2,FALSE)-VLOOKUP(C530,ranks!$A$2:$B$12,2,FALSE)</f>
        <v>-4</v>
      </c>
      <c r="H530" s="25">
        <f>VLOOKUP($A530,ranks!$A$2:$B$12,2,FALSE)-VLOOKUP(D530,ranks!$A$2:$B$12,2,FALSE)</f>
        <v>-1</v>
      </c>
      <c r="I530" s="25">
        <f>VLOOKUP($A530,ranks!$A$2:$B$12,2,FALSE)-VLOOKUP(E530,ranks!$A$2:$B$12,2,FALSE)</f>
        <v>-2</v>
      </c>
      <c r="J530">
        <f t="shared" si="66"/>
        <v>16</v>
      </c>
      <c r="K530">
        <f t="shared" si="67"/>
        <v>16</v>
      </c>
      <c r="L530">
        <f t="shared" si="68"/>
        <v>1</v>
      </c>
      <c r="M530">
        <f t="shared" si="69"/>
        <v>4</v>
      </c>
      <c r="N530">
        <f t="shared" si="70"/>
        <v>4</v>
      </c>
      <c r="O530">
        <f t="shared" si="71"/>
        <v>4</v>
      </c>
      <c r="P530">
        <f t="shared" si="72"/>
        <v>1</v>
      </c>
      <c r="Q530">
        <f t="shared" si="73"/>
        <v>2</v>
      </c>
    </row>
    <row r="531" spans="1:17" x14ac:dyDescent="0.25">
      <c r="A531" s="25" t="s">
        <v>8</v>
      </c>
      <c r="B531" t="s">
        <v>5</v>
      </c>
      <c r="C531" t="s">
        <v>5</v>
      </c>
      <c r="D531" t="s">
        <v>5</v>
      </c>
      <c r="E531" t="s">
        <v>7</v>
      </c>
      <c r="F531" s="25">
        <f>VLOOKUP($A531,ranks!$A$2:$B$12,2,FALSE)-VLOOKUP(B531,ranks!$A$2:$B$12,2,FALSE)</f>
        <v>-3</v>
      </c>
      <c r="G531" s="25">
        <f>VLOOKUP($A531,ranks!$A$2:$B$12,2,FALSE)-VLOOKUP(C531,ranks!$A$2:$B$12,2,FALSE)</f>
        <v>-3</v>
      </c>
      <c r="H531" s="25">
        <f>VLOOKUP($A531,ranks!$A$2:$B$12,2,FALSE)-VLOOKUP(D531,ranks!$A$2:$B$12,2,FALSE)</f>
        <v>-3</v>
      </c>
      <c r="I531" s="25">
        <f>VLOOKUP($A531,ranks!$A$2:$B$12,2,FALSE)-VLOOKUP(E531,ranks!$A$2:$B$12,2,FALSE)</f>
        <v>-4</v>
      </c>
      <c r="J531">
        <f t="shared" si="66"/>
        <v>9</v>
      </c>
      <c r="K531">
        <f t="shared" si="67"/>
        <v>9</v>
      </c>
      <c r="L531">
        <f t="shared" si="68"/>
        <v>9</v>
      </c>
      <c r="M531">
        <f t="shared" si="69"/>
        <v>16</v>
      </c>
      <c r="N531">
        <f t="shared" si="70"/>
        <v>3</v>
      </c>
      <c r="O531">
        <f t="shared" si="71"/>
        <v>3</v>
      </c>
      <c r="P531">
        <f t="shared" si="72"/>
        <v>3</v>
      </c>
      <c r="Q531">
        <f t="shared" si="73"/>
        <v>4</v>
      </c>
    </row>
    <row r="532" spans="1:17" x14ac:dyDescent="0.25">
      <c r="A532" s="25" t="s">
        <v>7</v>
      </c>
      <c r="B532" t="s">
        <v>1</v>
      </c>
      <c r="C532" t="s">
        <v>5</v>
      </c>
      <c r="D532" t="s">
        <v>5</v>
      </c>
      <c r="E532" t="s">
        <v>7</v>
      </c>
      <c r="F532" s="25">
        <f>VLOOKUP($A532,ranks!$A$2:$B$12,2,FALSE)-VLOOKUP(B532,ranks!$A$2:$B$12,2,FALSE)</f>
        <v>-2</v>
      </c>
      <c r="G532" s="25">
        <f>VLOOKUP($A532,ranks!$A$2:$B$12,2,FALSE)-VLOOKUP(C532,ranks!$A$2:$B$12,2,FALSE)</f>
        <v>1</v>
      </c>
      <c r="H532" s="25">
        <f>VLOOKUP($A532,ranks!$A$2:$B$12,2,FALSE)-VLOOKUP(D532,ranks!$A$2:$B$12,2,FALSE)</f>
        <v>1</v>
      </c>
      <c r="I532" s="25">
        <f>VLOOKUP($A532,ranks!$A$2:$B$12,2,FALSE)-VLOOKUP(E532,ranks!$A$2:$B$12,2,FALSE)</f>
        <v>0</v>
      </c>
      <c r="J532">
        <f t="shared" si="66"/>
        <v>4</v>
      </c>
      <c r="K532">
        <f t="shared" si="67"/>
        <v>1</v>
      </c>
      <c r="L532">
        <f t="shared" si="68"/>
        <v>1</v>
      </c>
      <c r="M532">
        <f t="shared" si="69"/>
        <v>0</v>
      </c>
      <c r="N532">
        <f t="shared" si="70"/>
        <v>2</v>
      </c>
      <c r="O532">
        <f t="shared" si="71"/>
        <v>1</v>
      </c>
      <c r="P532">
        <f t="shared" si="72"/>
        <v>1</v>
      </c>
      <c r="Q532">
        <f t="shared" si="73"/>
        <v>0</v>
      </c>
    </row>
    <row r="533" spans="1:17" x14ac:dyDescent="0.25">
      <c r="A533" s="25" t="s">
        <v>1</v>
      </c>
      <c r="B533" t="s">
        <v>4</v>
      </c>
      <c r="C533" t="s">
        <v>1</v>
      </c>
      <c r="D533" t="s">
        <v>5</v>
      </c>
      <c r="E533" t="s">
        <v>7</v>
      </c>
      <c r="F533" s="25">
        <f>VLOOKUP($A533,ranks!$A$2:$B$12,2,FALSE)-VLOOKUP(B533,ranks!$A$2:$B$12,2,FALSE)</f>
        <v>-1</v>
      </c>
      <c r="G533" s="25">
        <f>VLOOKUP($A533,ranks!$A$2:$B$12,2,FALSE)-VLOOKUP(C533,ranks!$A$2:$B$12,2,FALSE)</f>
        <v>0</v>
      </c>
      <c r="H533" s="25">
        <f>VLOOKUP($A533,ranks!$A$2:$B$12,2,FALSE)-VLOOKUP(D533,ranks!$A$2:$B$12,2,FALSE)</f>
        <v>3</v>
      </c>
      <c r="I533" s="25">
        <f>VLOOKUP($A533,ranks!$A$2:$B$12,2,FALSE)-VLOOKUP(E533,ranks!$A$2:$B$12,2,FALSE)</f>
        <v>2</v>
      </c>
      <c r="J533">
        <f t="shared" si="66"/>
        <v>1</v>
      </c>
      <c r="K533">
        <f t="shared" si="67"/>
        <v>0</v>
      </c>
      <c r="L533">
        <f t="shared" si="68"/>
        <v>9</v>
      </c>
      <c r="M533">
        <f t="shared" si="69"/>
        <v>4</v>
      </c>
      <c r="N533">
        <f t="shared" si="70"/>
        <v>1</v>
      </c>
      <c r="O533">
        <f t="shared" si="71"/>
        <v>0</v>
      </c>
      <c r="P533">
        <f t="shared" si="72"/>
        <v>3</v>
      </c>
      <c r="Q533">
        <f t="shared" si="73"/>
        <v>2</v>
      </c>
    </row>
    <row r="534" spans="1:17" x14ac:dyDescent="0.25">
      <c r="A534" s="25" t="s">
        <v>6</v>
      </c>
      <c r="B534" t="s">
        <v>6</v>
      </c>
      <c r="C534" t="s">
        <v>1</v>
      </c>
      <c r="D534" t="s">
        <v>5</v>
      </c>
      <c r="E534" t="s">
        <v>7</v>
      </c>
      <c r="F534" s="25">
        <f>VLOOKUP($A534,ranks!$A$2:$B$12,2,FALSE)-VLOOKUP(B534,ranks!$A$2:$B$12,2,FALSE)</f>
        <v>0</v>
      </c>
      <c r="G534" s="25">
        <f>VLOOKUP($A534,ranks!$A$2:$B$12,2,FALSE)-VLOOKUP(C534,ranks!$A$2:$B$12,2,FALSE)</f>
        <v>3</v>
      </c>
      <c r="H534" s="25">
        <f>VLOOKUP($A534,ranks!$A$2:$B$12,2,FALSE)-VLOOKUP(D534,ranks!$A$2:$B$12,2,FALSE)</f>
        <v>6</v>
      </c>
      <c r="I534" s="25">
        <f>VLOOKUP($A534,ranks!$A$2:$B$12,2,FALSE)-VLOOKUP(E534,ranks!$A$2:$B$12,2,FALSE)</f>
        <v>5</v>
      </c>
      <c r="J534">
        <f t="shared" si="66"/>
        <v>0</v>
      </c>
      <c r="K534">
        <f t="shared" si="67"/>
        <v>9</v>
      </c>
      <c r="L534">
        <f t="shared" si="68"/>
        <v>36</v>
      </c>
      <c r="M534">
        <f t="shared" si="69"/>
        <v>25</v>
      </c>
      <c r="N534">
        <f t="shared" si="70"/>
        <v>0</v>
      </c>
      <c r="O534">
        <f t="shared" si="71"/>
        <v>3</v>
      </c>
      <c r="P534">
        <f t="shared" si="72"/>
        <v>6</v>
      </c>
      <c r="Q534">
        <f t="shared" si="73"/>
        <v>5</v>
      </c>
    </row>
    <row r="535" spans="1:17" x14ac:dyDescent="0.25">
      <c r="A535" s="25" t="s">
        <v>5</v>
      </c>
      <c r="B535" t="s">
        <v>8</v>
      </c>
      <c r="C535" t="s">
        <v>8</v>
      </c>
      <c r="D535" t="s">
        <v>5</v>
      </c>
      <c r="E535" t="s">
        <v>7</v>
      </c>
      <c r="F535" s="25">
        <f>VLOOKUP($A535,ranks!$A$2:$B$12,2,FALSE)-VLOOKUP(B535,ranks!$A$2:$B$12,2,FALSE)</f>
        <v>3</v>
      </c>
      <c r="G535" s="25">
        <f>VLOOKUP($A535,ranks!$A$2:$B$12,2,FALSE)-VLOOKUP(C535,ranks!$A$2:$B$12,2,FALSE)</f>
        <v>3</v>
      </c>
      <c r="H535" s="25">
        <f>VLOOKUP($A535,ranks!$A$2:$B$12,2,FALSE)-VLOOKUP(D535,ranks!$A$2:$B$12,2,FALSE)</f>
        <v>0</v>
      </c>
      <c r="I535" s="25">
        <f>VLOOKUP($A535,ranks!$A$2:$B$12,2,FALSE)-VLOOKUP(E535,ranks!$A$2:$B$12,2,FALSE)</f>
        <v>-1</v>
      </c>
      <c r="J535">
        <f t="shared" si="66"/>
        <v>9</v>
      </c>
      <c r="K535">
        <f t="shared" si="67"/>
        <v>9</v>
      </c>
      <c r="L535">
        <f t="shared" si="68"/>
        <v>0</v>
      </c>
      <c r="M535">
        <f t="shared" si="69"/>
        <v>1</v>
      </c>
      <c r="N535">
        <f t="shared" si="70"/>
        <v>3</v>
      </c>
      <c r="O535">
        <f t="shared" si="71"/>
        <v>3</v>
      </c>
      <c r="P535">
        <f t="shared" si="72"/>
        <v>0</v>
      </c>
      <c r="Q535">
        <f t="shared" si="73"/>
        <v>1</v>
      </c>
    </row>
    <row r="536" spans="1:17" x14ac:dyDescent="0.25">
      <c r="A536" s="25" t="s">
        <v>11</v>
      </c>
      <c r="B536" t="s">
        <v>8</v>
      </c>
      <c r="C536" t="s">
        <v>8</v>
      </c>
      <c r="D536" t="s">
        <v>5</v>
      </c>
      <c r="E536" t="s">
        <v>7</v>
      </c>
      <c r="F536" s="25">
        <f>VLOOKUP($A536,ranks!$A$2:$B$12,2,FALSE)-VLOOKUP(B536,ranks!$A$2:$B$12,2,FALSE)</f>
        <v>-1</v>
      </c>
      <c r="G536" s="25">
        <f>VLOOKUP($A536,ranks!$A$2:$B$12,2,FALSE)-VLOOKUP(C536,ranks!$A$2:$B$12,2,FALSE)</f>
        <v>-1</v>
      </c>
      <c r="H536" s="25">
        <f>VLOOKUP($A536,ranks!$A$2:$B$12,2,FALSE)-VLOOKUP(D536,ranks!$A$2:$B$12,2,FALSE)</f>
        <v>-4</v>
      </c>
      <c r="I536" s="25">
        <f>VLOOKUP($A536,ranks!$A$2:$B$12,2,FALSE)-VLOOKUP(E536,ranks!$A$2:$B$12,2,FALSE)</f>
        <v>-5</v>
      </c>
      <c r="J536">
        <f t="shared" si="66"/>
        <v>1</v>
      </c>
      <c r="K536">
        <f t="shared" si="67"/>
        <v>1</v>
      </c>
      <c r="L536">
        <f t="shared" si="68"/>
        <v>16</v>
      </c>
      <c r="M536">
        <f t="shared" si="69"/>
        <v>25</v>
      </c>
      <c r="N536">
        <f t="shared" si="70"/>
        <v>1</v>
      </c>
      <c r="O536">
        <f t="shared" si="71"/>
        <v>1</v>
      </c>
      <c r="P536">
        <f t="shared" si="72"/>
        <v>4</v>
      </c>
      <c r="Q536">
        <f t="shared" si="73"/>
        <v>5</v>
      </c>
    </row>
    <row r="537" spans="1:17" x14ac:dyDescent="0.25">
      <c r="A537" s="25" t="s">
        <v>5</v>
      </c>
      <c r="B537" t="s">
        <v>5</v>
      </c>
      <c r="C537" t="s">
        <v>5</v>
      </c>
      <c r="D537" t="s">
        <v>5</v>
      </c>
      <c r="E537" t="s">
        <v>7</v>
      </c>
      <c r="F537" s="25">
        <f>VLOOKUP($A537,ranks!$A$2:$B$12,2,FALSE)-VLOOKUP(B537,ranks!$A$2:$B$12,2,FALSE)</f>
        <v>0</v>
      </c>
      <c r="G537" s="25">
        <f>VLOOKUP($A537,ranks!$A$2:$B$12,2,FALSE)-VLOOKUP(C537,ranks!$A$2:$B$12,2,FALSE)</f>
        <v>0</v>
      </c>
      <c r="H537" s="25">
        <f>VLOOKUP($A537,ranks!$A$2:$B$12,2,FALSE)-VLOOKUP(D537,ranks!$A$2:$B$12,2,FALSE)</f>
        <v>0</v>
      </c>
      <c r="I537" s="25">
        <f>VLOOKUP($A537,ranks!$A$2:$B$12,2,FALSE)-VLOOKUP(E537,ranks!$A$2:$B$12,2,FALSE)</f>
        <v>-1</v>
      </c>
      <c r="J537">
        <f t="shared" si="66"/>
        <v>0</v>
      </c>
      <c r="K537">
        <f t="shared" si="67"/>
        <v>0</v>
      </c>
      <c r="L537">
        <f t="shared" si="68"/>
        <v>0</v>
      </c>
      <c r="M537">
        <f t="shared" si="69"/>
        <v>1</v>
      </c>
      <c r="N537">
        <f t="shared" si="70"/>
        <v>0</v>
      </c>
      <c r="O537">
        <f t="shared" si="71"/>
        <v>0</v>
      </c>
      <c r="P537">
        <f t="shared" si="72"/>
        <v>0</v>
      </c>
      <c r="Q537">
        <f t="shared" si="73"/>
        <v>1</v>
      </c>
    </row>
    <row r="538" spans="1:17" x14ac:dyDescent="0.25">
      <c r="A538" s="25" t="s">
        <v>1</v>
      </c>
      <c r="B538" t="s">
        <v>5</v>
      </c>
      <c r="C538" t="s">
        <v>1</v>
      </c>
      <c r="D538" t="s">
        <v>5</v>
      </c>
      <c r="E538" t="s">
        <v>7</v>
      </c>
      <c r="F538" s="25">
        <f>VLOOKUP($A538,ranks!$A$2:$B$12,2,FALSE)-VLOOKUP(B538,ranks!$A$2:$B$12,2,FALSE)</f>
        <v>3</v>
      </c>
      <c r="G538" s="25">
        <f>VLOOKUP($A538,ranks!$A$2:$B$12,2,FALSE)-VLOOKUP(C538,ranks!$A$2:$B$12,2,FALSE)</f>
        <v>0</v>
      </c>
      <c r="H538" s="25">
        <f>VLOOKUP($A538,ranks!$A$2:$B$12,2,FALSE)-VLOOKUP(D538,ranks!$A$2:$B$12,2,FALSE)</f>
        <v>3</v>
      </c>
      <c r="I538" s="25">
        <f>VLOOKUP($A538,ranks!$A$2:$B$12,2,FALSE)-VLOOKUP(E538,ranks!$A$2:$B$12,2,FALSE)</f>
        <v>2</v>
      </c>
      <c r="J538">
        <f t="shared" si="66"/>
        <v>9</v>
      </c>
      <c r="K538">
        <f t="shared" si="67"/>
        <v>0</v>
      </c>
      <c r="L538">
        <f t="shared" si="68"/>
        <v>9</v>
      </c>
      <c r="M538">
        <f t="shared" si="69"/>
        <v>4</v>
      </c>
      <c r="N538">
        <f t="shared" si="70"/>
        <v>3</v>
      </c>
      <c r="O538">
        <f t="shared" si="71"/>
        <v>0</v>
      </c>
      <c r="P538">
        <f t="shared" si="72"/>
        <v>3</v>
      </c>
      <c r="Q538">
        <f t="shared" si="73"/>
        <v>2</v>
      </c>
    </row>
    <row r="539" spans="1:17" x14ac:dyDescent="0.25">
      <c r="A539" s="25" t="s">
        <v>8</v>
      </c>
      <c r="B539" t="s">
        <v>11</v>
      </c>
      <c r="C539" t="s">
        <v>5</v>
      </c>
      <c r="D539" t="s">
        <v>5</v>
      </c>
      <c r="E539" t="s">
        <v>7</v>
      </c>
      <c r="F539" s="25">
        <f>VLOOKUP($A539,ranks!$A$2:$B$12,2,FALSE)-VLOOKUP(B539,ranks!$A$2:$B$12,2,FALSE)</f>
        <v>1</v>
      </c>
      <c r="G539" s="25">
        <f>VLOOKUP($A539,ranks!$A$2:$B$12,2,FALSE)-VLOOKUP(C539,ranks!$A$2:$B$12,2,FALSE)</f>
        <v>-3</v>
      </c>
      <c r="H539" s="25">
        <f>VLOOKUP($A539,ranks!$A$2:$B$12,2,FALSE)-VLOOKUP(D539,ranks!$A$2:$B$12,2,FALSE)</f>
        <v>-3</v>
      </c>
      <c r="I539" s="25">
        <f>VLOOKUP($A539,ranks!$A$2:$B$12,2,FALSE)-VLOOKUP(E539,ranks!$A$2:$B$12,2,FALSE)</f>
        <v>-4</v>
      </c>
      <c r="J539">
        <f t="shared" si="66"/>
        <v>1</v>
      </c>
      <c r="K539">
        <f t="shared" si="67"/>
        <v>9</v>
      </c>
      <c r="L539">
        <f t="shared" si="68"/>
        <v>9</v>
      </c>
      <c r="M539">
        <f t="shared" si="69"/>
        <v>16</v>
      </c>
      <c r="N539">
        <f t="shared" si="70"/>
        <v>1</v>
      </c>
      <c r="O539">
        <f t="shared" si="71"/>
        <v>3</v>
      </c>
      <c r="P539">
        <f t="shared" si="72"/>
        <v>3</v>
      </c>
      <c r="Q539">
        <f t="shared" si="73"/>
        <v>4</v>
      </c>
    </row>
    <row r="540" spans="1:17" x14ac:dyDescent="0.25">
      <c r="A540" s="25" t="s">
        <v>7</v>
      </c>
      <c r="B540" t="s">
        <v>8</v>
      </c>
      <c r="C540" t="s">
        <v>8</v>
      </c>
      <c r="D540" t="s">
        <v>5</v>
      </c>
      <c r="E540" t="s">
        <v>7</v>
      </c>
      <c r="F540" s="25">
        <f>VLOOKUP($A540,ranks!$A$2:$B$12,2,FALSE)-VLOOKUP(B540,ranks!$A$2:$B$12,2,FALSE)</f>
        <v>4</v>
      </c>
      <c r="G540" s="25">
        <f>VLOOKUP($A540,ranks!$A$2:$B$12,2,FALSE)-VLOOKUP(C540,ranks!$A$2:$B$12,2,FALSE)</f>
        <v>4</v>
      </c>
      <c r="H540" s="25">
        <f>VLOOKUP($A540,ranks!$A$2:$B$12,2,FALSE)-VLOOKUP(D540,ranks!$A$2:$B$12,2,FALSE)</f>
        <v>1</v>
      </c>
      <c r="I540" s="25">
        <f>VLOOKUP($A540,ranks!$A$2:$B$12,2,FALSE)-VLOOKUP(E540,ranks!$A$2:$B$12,2,FALSE)</f>
        <v>0</v>
      </c>
      <c r="J540">
        <f t="shared" si="66"/>
        <v>16</v>
      </c>
      <c r="K540">
        <f t="shared" si="67"/>
        <v>16</v>
      </c>
      <c r="L540">
        <f t="shared" si="68"/>
        <v>1</v>
      </c>
      <c r="M540">
        <f t="shared" si="69"/>
        <v>0</v>
      </c>
      <c r="N540">
        <f t="shared" si="70"/>
        <v>4</v>
      </c>
      <c r="O540">
        <f t="shared" si="71"/>
        <v>4</v>
      </c>
      <c r="P540">
        <f t="shared" si="72"/>
        <v>1</v>
      </c>
      <c r="Q540">
        <f t="shared" si="73"/>
        <v>0</v>
      </c>
    </row>
    <row r="541" spans="1:17" x14ac:dyDescent="0.25">
      <c r="A541" s="25" t="s">
        <v>4</v>
      </c>
      <c r="B541" t="s">
        <v>5</v>
      </c>
      <c r="C541" t="s">
        <v>1</v>
      </c>
      <c r="D541" t="s">
        <v>5</v>
      </c>
      <c r="E541" t="s">
        <v>7</v>
      </c>
      <c r="F541" s="25">
        <f>VLOOKUP($A541,ranks!$A$2:$B$12,2,FALSE)-VLOOKUP(B541,ranks!$A$2:$B$12,2,FALSE)</f>
        <v>4</v>
      </c>
      <c r="G541" s="25">
        <f>VLOOKUP($A541,ranks!$A$2:$B$12,2,FALSE)-VLOOKUP(C541,ranks!$A$2:$B$12,2,FALSE)</f>
        <v>1</v>
      </c>
      <c r="H541" s="25">
        <f>VLOOKUP($A541,ranks!$A$2:$B$12,2,FALSE)-VLOOKUP(D541,ranks!$A$2:$B$12,2,FALSE)</f>
        <v>4</v>
      </c>
      <c r="I541" s="25">
        <f>VLOOKUP($A541,ranks!$A$2:$B$12,2,FALSE)-VLOOKUP(E541,ranks!$A$2:$B$12,2,FALSE)</f>
        <v>3</v>
      </c>
      <c r="J541">
        <f t="shared" si="66"/>
        <v>16</v>
      </c>
      <c r="K541">
        <f t="shared" si="67"/>
        <v>1</v>
      </c>
      <c r="L541">
        <f t="shared" si="68"/>
        <v>16</v>
      </c>
      <c r="M541">
        <f t="shared" si="69"/>
        <v>9</v>
      </c>
      <c r="N541">
        <f t="shared" si="70"/>
        <v>4</v>
      </c>
      <c r="O541">
        <f t="shared" si="71"/>
        <v>1</v>
      </c>
      <c r="P541">
        <f t="shared" si="72"/>
        <v>4</v>
      </c>
      <c r="Q541">
        <f t="shared" si="73"/>
        <v>3</v>
      </c>
    </row>
    <row r="542" spans="1:17" x14ac:dyDescent="0.25">
      <c r="A542" s="25" t="s">
        <v>1</v>
      </c>
      <c r="B542" t="s">
        <v>6</v>
      </c>
      <c r="C542" t="s">
        <v>6</v>
      </c>
      <c r="D542" t="s">
        <v>5</v>
      </c>
      <c r="E542" t="s">
        <v>7</v>
      </c>
      <c r="F542" s="25">
        <f>VLOOKUP($A542,ranks!$A$2:$B$12,2,FALSE)-VLOOKUP(B542,ranks!$A$2:$B$12,2,FALSE)</f>
        <v>-3</v>
      </c>
      <c r="G542" s="25">
        <f>VLOOKUP($A542,ranks!$A$2:$B$12,2,FALSE)-VLOOKUP(C542,ranks!$A$2:$B$12,2,FALSE)</f>
        <v>-3</v>
      </c>
      <c r="H542" s="25">
        <f>VLOOKUP($A542,ranks!$A$2:$B$12,2,FALSE)-VLOOKUP(D542,ranks!$A$2:$B$12,2,FALSE)</f>
        <v>3</v>
      </c>
      <c r="I542" s="25">
        <f>VLOOKUP($A542,ranks!$A$2:$B$12,2,FALSE)-VLOOKUP(E542,ranks!$A$2:$B$12,2,FALSE)</f>
        <v>2</v>
      </c>
      <c r="J542">
        <f t="shared" si="66"/>
        <v>9</v>
      </c>
      <c r="K542">
        <f t="shared" si="67"/>
        <v>9</v>
      </c>
      <c r="L542">
        <f t="shared" si="68"/>
        <v>9</v>
      </c>
      <c r="M542">
        <f t="shared" si="69"/>
        <v>4</v>
      </c>
      <c r="N542">
        <f t="shared" si="70"/>
        <v>3</v>
      </c>
      <c r="O542">
        <f t="shared" si="71"/>
        <v>3</v>
      </c>
      <c r="P542">
        <f t="shared" si="72"/>
        <v>3</v>
      </c>
      <c r="Q542">
        <f t="shared" si="73"/>
        <v>2</v>
      </c>
    </row>
    <row r="543" spans="1:17" x14ac:dyDescent="0.25">
      <c r="A543" s="25" t="s">
        <v>7</v>
      </c>
      <c r="B543" t="s">
        <v>7</v>
      </c>
      <c r="C543" t="s">
        <v>5</v>
      </c>
      <c r="D543" t="s">
        <v>5</v>
      </c>
      <c r="E543" t="s">
        <v>7</v>
      </c>
      <c r="F543" s="25">
        <f>VLOOKUP($A543,ranks!$A$2:$B$12,2,FALSE)-VLOOKUP(B543,ranks!$A$2:$B$12,2,FALSE)</f>
        <v>0</v>
      </c>
      <c r="G543" s="25">
        <f>VLOOKUP($A543,ranks!$A$2:$B$12,2,FALSE)-VLOOKUP(C543,ranks!$A$2:$B$12,2,FALSE)</f>
        <v>1</v>
      </c>
      <c r="H543" s="25">
        <f>VLOOKUP($A543,ranks!$A$2:$B$12,2,FALSE)-VLOOKUP(D543,ranks!$A$2:$B$12,2,FALSE)</f>
        <v>1</v>
      </c>
      <c r="I543" s="25">
        <f>VLOOKUP($A543,ranks!$A$2:$B$12,2,FALSE)-VLOOKUP(E543,ranks!$A$2:$B$12,2,FALSE)</f>
        <v>0</v>
      </c>
      <c r="J543">
        <f t="shared" si="66"/>
        <v>0</v>
      </c>
      <c r="K543">
        <f t="shared" si="67"/>
        <v>1</v>
      </c>
      <c r="L543">
        <f t="shared" si="68"/>
        <v>1</v>
      </c>
      <c r="M543">
        <f t="shared" si="69"/>
        <v>0</v>
      </c>
      <c r="N543">
        <f t="shared" si="70"/>
        <v>0</v>
      </c>
      <c r="O543">
        <f t="shared" si="71"/>
        <v>1</v>
      </c>
      <c r="P543">
        <f t="shared" si="72"/>
        <v>1</v>
      </c>
      <c r="Q543">
        <f t="shared" si="73"/>
        <v>0</v>
      </c>
    </row>
    <row r="544" spans="1:17" x14ac:dyDescent="0.25">
      <c r="A544" s="25" t="s">
        <v>10</v>
      </c>
      <c r="B544" t="s">
        <v>11</v>
      </c>
      <c r="C544" t="s">
        <v>1</v>
      </c>
      <c r="D544" t="s">
        <v>5</v>
      </c>
      <c r="E544" t="s">
        <v>7</v>
      </c>
      <c r="F544" s="25">
        <f>VLOOKUP($A544,ranks!$A$2:$B$12,2,FALSE)-VLOOKUP(B544,ranks!$A$2:$B$12,2,FALSE)</f>
        <v>3</v>
      </c>
      <c r="G544" s="25">
        <f>VLOOKUP($A544,ranks!$A$2:$B$12,2,FALSE)-VLOOKUP(C544,ranks!$A$2:$B$12,2,FALSE)</f>
        <v>-4</v>
      </c>
      <c r="H544" s="25">
        <f>VLOOKUP($A544,ranks!$A$2:$B$12,2,FALSE)-VLOOKUP(D544,ranks!$A$2:$B$12,2,FALSE)</f>
        <v>-1</v>
      </c>
      <c r="I544" s="25">
        <f>VLOOKUP($A544,ranks!$A$2:$B$12,2,FALSE)-VLOOKUP(E544,ranks!$A$2:$B$12,2,FALSE)</f>
        <v>-2</v>
      </c>
      <c r="J544">
        <f t="shared" si="66"/>
        <v>9</v>
      </c>
      <c r="K544">
        <f t="shared" si="67"/>
        <v>16</v>
      </c>
      <c r="L544">
        <f t="shared" si="68"/>
        <v>1</v>
      </c>
      <c r="M544">
        <f t="shared" si="69"/>
        <v>4</v>
      </c>
      <c r="N544">
        <f t="shared" si="70"/>
        <v>3</v>
      </c>
      <c r="O544">
        <f t="shared" si="71"/>
        <v>4</v>
      </c>
      <c r="P544">
        <f t="shared" si="72"/>
        <v>1</v>
      </c>
      <c r="Q544">
        <f t="shared" si="73"/>
        <v>2</v>
      </c>
    </row>
    <row r="545" spans="1:17" x14ac:dyDescent="0.25">
      <c r="A545" s="25" t="s">
        <v>5</v>
      </c>
      <c r="B545" t="s">
        <v>5</v>
      </c>
      <c r="C545" t="s">
        <v>5</v>
      </c>
      <c r="D545" t="s">
        <v>5</v>
      </c>
      <c r="E545" t="s">
        <v>7</v>
      </c>
      <c r="F545" s="25">
        <f>VLOOKUP($A545,ranks!$A$2:$B$12,2,FALSE)-VLOOKUP(B545,ranks!$A$2:$B$12,2,FALSE)</f>
        <v>0</v>
      </c>
      <c r="G545" s="25">
        <f>VLOOKUP($A545,ranks!$A$2:$B$12,2,FALSE)-VLOOKUP(C545,ranks!$A$2:$B$12,2,FALSE)</f>
        <v>0</v>
      </c>
      <c r="H545" s="25">
        <f>VLOOKUP($A545,ranks!$A$2:$B$12,2,FALSE)-VLOOKUP(D545,ranks!$A$2:$B$12,2,FALSE)</f>
        <v>0</v>
      </c>
      <c r="I545" s="25">
        <f>VLOOKUP($A545,ranks!$A$2:$B$12,2,FALSE)-VLOOKUP(E545,ranks!$A$2:$B$12,2,FALSE)</f>
        <v>-1</v>
      </c>
      <c r="J545">
        <f t="shared" si="66"/>
        <v>0</v>
      </c>
      <c r="K545">
        <f t="shared" si="67"/>
        <v>0</v>
      </c>
      <c r="L545">
        <f t="shared" si="68"/>
        <v>0</v>
      </c>
      <c r="M545">
        <f t="shared" si="69"/>
        <v>1</v>
      </c>
      <c r="N545">
        <f t="shared" si="70"/>
        <v>0</v>
      </c>
      <c r="O545">
        <f t="shared" si="71"/>
        <v>0</v>
      </c>
      <c r="P545">
        <f t="shared" si="72"/>
        <v>0</v>
      </c>
      <c r="Q545">
        <f t="shared" si="73"/>
        <v>1</v>
      </c>
    </row>
    <row r="546" spans="1:17" x14ac:dyDescent="0.25">
      <c r="A546" s="25" t="s">
        <v>4</v>
      </c>
      <c r="B546" t="s">
        <v>5</v>
      </c>
      <c r="C546" t="s">
        <v>5</v>
      </c>
      <c r="D546" t="s">
        <v>5</v>
      </c>
      <c r="E546" t="s">
        <v>7</v>
      </c>
      <c r="F546" s="25">
        <f>VLOOKUP($A546,ranks!$A$2:$B$12,2,FALSE)-VLOOKUP(B546,ranks!$A$2:$B$12,2,FALSE)</f>
        <v>4</v>
      </c>
      <c r="G546" s="25">
        <f>VLOOKUP($A546,ranks!$A$2:$B$12,2,FALSE)-VLOOKUP(C546,ranks!$A$2:$B$12,2,FALSE)</f>
        <v>4</v>
      </c>
      <c r="H546" s="25">
        <f>VLOOKUP($A546,ranks!$A$2:$B$12,2,FALSE)-VLOOKUP(D546,ranks!$A$2:$B$12,2,FALSE)</f>
        <v>4</v>
      </c>
      <c r="I546" s="25">
        <f>VLOOKUP($A546,ranks!$A$2:$B$12,2,FALSE)-VLOOKUP(E546,ranks!$A$2:$B$12,2,FALSE)</f>
        <v>3</v>
      </c>
      <c r="J546">
        <f t="shared" si="66"/>
        <v>16</v>
      </c>
      <c r="K546">
        <f t="shared" si="67"/>
        <v>16</v>
      </c>
      <c r="L546">
        <f t="shared" si="68"/>
        <v>16</v>
      </c>
      <c r="M546">
        <f t="shared" si="69"/>
        <v>9</v>
      </c>
      <c r="N546">
        <f t="shared" si="70"/>
        <v>4</v>
      </c>
      <c r="O546">
        <f t="shared" si="71"/>
        <v>4</v>
      </c>
      <c r="P546">
        <f t="shared" si="72"/>
        <v>4</v>
      </c>
      <c r="Q546">
        <f t="shared" si="73"/>
        <v>3</v>
      </c>
    </row>
    <row r="547" spans="1:17" x14ac:dyDescent="0.25">
      <c r="A547" s="25" t="s">
        <v>1</v>
      </c>
      <c r="B547" t="s">
        <v>3</v>
      </c>
      <c r="C547" t="s">
        <v>5</v>
      </c>
      <c r="D547" t="s">
        <v>5</v>
      </c>
      <c r="E547" t="s">
        <v>7</v>
      </c>
      <c r="F547" s="25">
        <f>VLOOKUP($A547,ranks!$A$2:$B$12,2,FALSE)-VLOOKUP(B547,ranks!$A$2:$B$12,2,FALSE)</f>
        <v>1</v>
      </c>
      <c r="G547" s="25">
        <f>VLOOKUP($A547,ranks!$A$2:$B$12,2,FALSE)-VLOOKUP(C547,ranks!$A$2:$B$12,2,FALSE)</f>
        <v>3</v>
      </c>
      <c r="H547" s="25">
        <f>VLOOKUP($A547,ranks!$A$2:$B$12,2,FALSE)-VLOOKUP(D547,ranks!$A$2:$B$12,2,FALSE)</f>
        <v>3</v>
      </c>
      <c r="I547" s="25">
        <f>VLOOKUP($A547,ranks!$A$2:$B$12,2,FALSE)-VLOOKUP(E547,ranks!$A$2:$B$12,2,FALSE)</f>
        <v>2</v>
      </c>
      <c r="J547">
        <f t="shared" si="66"/>
        <v>1</v>
      </c>
      <c r="K547">
        <f t="shared" si="67"/>
        <v>9</v>
      </c>
      <c r="L547">
        <f t="shared" si="68"/>
        <v>9</v>
      </c>
      <c r="M547">
        <f t="shared" si="69"/>
        <v>4</v>
      </c>
      <c r="N547">
        <f t="shared" si="70"/>
        <v>1</v>
      </c>
      <c r="O547">
        <f t="shared" si="71"/>
        <v>3</v>
      </c>
      <c r="P547">
        <f t="shared" si="72"/>
        <v>3</v>
      </c>
      <c r="Q547">
        <f t="shared" si="73"/>
        <v>2</v>
      </c>
    </row>
    <row r="548" spans="1:17" x14ac:dyDescent="0.25">
      <c r="A548" s="25" t="s">
        <v>1</v>
      </c>
      <c r="B548" t="s">
        <v>1</v>
      </c>
      <c r="C548" t="s">
        <v>1</v>
      </c>
      <c r="D548" t="s">
        <v>5</v>
      </c>
      <c r="E548" t="s">
        <v>7</v>
      </c>
      <c r="F548" s="25">
        <f>VLOOKUP($A548,ranks!$A$2:$B$12,2,FALSE)-VLOOKUP(B548,ranks!$A$2:$B$12,2,FALSE)</f>
        <v>0</v>
      </c>
      <c r="G548" s="25">
        <f>VLOOKUP($A548,ranks!$A$2:$B$12,2,FALSE)-VLOOKUP(C548,ranks!$A$2:$B$12,2,FALSE)</f>
        <v>0</v>
      </c>
      <c r="H548" s="25">
        <f>VLOOKUP($A548,ranks!$A$2:$B$12,2,FALSE)-VLOOKUP(D548,ranks!$A$2:$B$12,2,FALSE)</f>
        <v>3</v>
      </c>
      <c r="I548" s="25">
        <f>VLOOKUP($A548,ranks!$A$2:$B$12,2,FALSE)-VLOOKUP(E548,ranks!$A$2:$B$12,2,FALSE)</f>
        <v>2</v>
      </c>
      <c r="J548">
        <f t="shared" si="66"/>
        <v>0</v>
      </c>
      <c r="K548">
        <f t="shared" si="67"/>
        <v>0</v>
      </c>
      <c r="L548">
        <f t="shared" si="68"/>
        <v>9</v>
      </c>
      <c r="M548">
        <f t="shared" si="69"/>
        <v>4</v>
      </c>
      <c r="N548">
        <f t="shared" si="70"/>
        <v>0</v>
      </c>
      <c r="O548">
        <f t="shared" si="71"/>
        <v>0</v>
      </c>
      <c r="P548">
        <f t="shared" si="72"/>
        <v>3</v>
      </c>
      <c r="Q548">
        <f t="shared" si="73"/>
        <v>2</v>
      </c>
    </row>
    <row r="549" spans="1:17" x14ac:dyDescent="0.25">
      <c r="A549" s="25" t="s">
        <v>7</v>
      </c>
      <c r="B549" t="s">
        <v>8</v>
      </c>
      <c r="C549" t="s">
        <v>1</v>
      </c>
      <c r="D549" t="s">
        <v>5</v>
      </c>
      <c r="E549" t="s">
        <v>7</v>
      </c>
      <c r="F549" s="25">
        <f>VLOOKUP($A549,ranks!$A$2:$B$12,2,FALSE)-VLOOKUP(B549,ranks!$A$2:$B$12,2,FALSE)</f>
        <v>4</v>
      </c>
      <c r="G549" s="25">
        <f>VLOOKUP($A549,ranks!$A$2:$B$12,2,FALSE)-VLOOKUP(C549,ranks!$A$2:$B$12,2,FALSE)</f>
        <v>-2</v>
      </c>
      <c r="H549" s="25">
        <f>VLOOKUP($A549,ranks!$A$2:$B$12,2,FALSE)-VLOOKUP(D549,ranks!$A$2:$B$12,2,FALSE)</f>
        <v>1</v>
      </c>
      <c r="I549" s="25">
        <f>VLOOKUP($A549,ranks!$A$2:$B$12,2,FALSE)-VLOOKUP(E549,ranks!$A$2:$B$12,2,FALSE)</f>
        <v>0</v>
      </c>
      <c r="J549">
        <f t="shared" si="66"/>
        <v>16</v>
      </c>
      <c r="K549">
        <f t="shared" si="67"/>
        <v>4</v>
      </c>
      <c r="L549">
        <f t="shared" si="68"/>
        <v>1</v>
      </c>
      <c r="M549">
        <f t="shared" si="69"/>
        <v>0</v>
      </c>
      <c r="N549">
        <f t="shared" si="70"/>
        <v>4</v>
      </c>
      <c r="O549">
        <f t="shared" si="71"/>
        <v>2</v>
      </c>
      <c r="P549">
        <f t="shared" si="72"/>
        <v>1</v>
      </c>
      <c r="Q549">
        <f t="shared" si="73"/>
        <v>0</v>
      </c>
    </row>
    <row r="550" spans="1:17" x14ac:dyDescent="0.25">
      <c r="A550" s="25" t="s">
        <v>3</v>
      </c>
      <c r="B550" t="s">
        <v>5</v>
      </c>
      <c r="C550" t="s">
        <v>1</v>
      </c>
      <c r="D550" t="s">
        <v>5</v>
      </c>
      <c r="E550" t="s">
        <v>7</v>
      </c>
      <c r="F550" s="25">
        <f>VLOOKUP($A550,ranks!$A$2:$B$12,2,FALSE)-VLOOKUP(B550,ranks!$A$2:$B$12,2,FALSE)</f>
        <v>2</v>
      </c>
      <c r="G550" s="25">
        <f>VLOOKUP($A550,ranks!$A$2:$B$12,2,FALSE)-VLOOKUP(C550,ranks!$A$2:$B$12,2,FALSE)</f>
        <v>-1</v>
      </c>
      <c r="H550" s="25">
        <f>VLOOKUP($A550,ranks!$A$2:$B$12,2,FALSE)-VLOOKUP(D550,ranks!$A$2:$B$12,2,FALSE)</f>
        <v>2</v>
      </c>
      <c r="I550" s="25">
        <f>VLOOKUP($A550,ranks!$A$2:$B$12,2,FALSE)-VLOOKUP(E550,ranks!$A$2:$B$12,2,FALSE)</f>
        <v>1</v>
      </c>
      <c r="J550">
        <f t="shared" si="66"/>
        <v>4</v>
      </c>
      <c r="K550">
        <f t="shared" si="67"/>
        <v>1</v>
      </c>
      <c r="L550">
        <f t="shared" si="68"/>
        <v>4</v>
      </c>
      <c r="M550">
        <f t="shared" si="69"/>
        <v>1</v>
      </c>
      <c r="N550">
        <f t="shared" si="70"/>
        <v>2</v>
      </c>
      <c r="O550">
        <f t="shared" si="71"/>
        <v>1</v>
      </c>
      <c r="P550">
        <f t="shared" si="72"/>
        <v>2</v>
      </c>
      <c r="Q550">
        <f t="shared" si="73"/>
        <v>1</v>
      </c>
    </row>
    <row r="551" spans="1:17" x14ac:dyDescent="0.25">
      <c r="A551" s="25" t="s">
        <v>11</v>
      </c>
      <c r="B551" t="s">
        <v>8</v>
      </c>
      <c r="C551" t="s">
        <v>8</v>
      </c>
      <c r="D551" t="s">
        <v>5</v>
      </c>
      <c r="E551" t="s">
        <v>7</v>
      </c>
      <c r="F551" s="25">
        <f>VLOOKUP($A551,ranks!$A$2:$B$12,2,FALSE)-VLOOKUP(B551,ranks!$A$2:$B$12,2,FALSE)</f>
        <v>-1</v>
      </c>
      <c r="G551" s="25">
        <f>VLOOKUP($A551,ranks!$A$2:$B$12,2,FALSE)-VLOOKUP(C551,ranks!$A$2:$B$12,2,FALSE)</f>
        <v>-1</v>
      </c>
      <c r="H551" s="25">
        <f>VLOOKUP($A551,ranks!$A$2:$B$12,2,FALSE)-VLOOKUP(D551,ranks!$A$2:$B$12,2,FALSE)</f>
        <v>-4</v>
      </c>
      <c r="I551" s="25">
        <f>VLOOKUP($A551,ranks!$A$2:$B$12,2,FALSE)-VLOOKUP(E551,ranks!$A$2:$B$12,2,FALSE)</f>
        <v>-5</v>
      </c>
      <c r="J551">
        <f t="shared" si="66"/>
        <v>1</v>
      </c>
      <c r="K551">
        <f t="shared" si="67"/>
        <v>1</v>
      </c>
      <c r="L551">
        <f t="shared" si="68"/>
        <v>16</v>
      </c>
      <c r="M551">
        <f t="shared" si="69"/>
        <v>25</v>
      </c>
      <c r="N551">
        <f t="shared" si="70"/>
        <v>1</v>
      </c>
      <c r="O551">
        <f t="shared" si="71"/>
        <v>1</v>
      </c>
      <c r="P551">
        <f t="shared" si="72"/>
        <v>4</v>
      </c>
      <c r="Q551">
        <f t="shared" si="73"/>
        <v>5</v>
      </c>
    </row>
    <row r="552" spans="1:17" x14ac:dyDescent="0.25">
      <c r="A552" s="25" t="s">
        <v>5</v>
      </c>
      <c r="B552" t="s">
        <v>1</v>
      </c>
      <c r="C552" t="s">
        <v>1</v>
      </c>
      <c r="D552" t="s">
        <v>5</v>
      </c>
      <c r="E552" t="s">
        <v>7</v>
      </c>
      <c r="F552" s="25">
        <f>VLOOKUP($A552,ranks!$A$2:$B$12,2,FALSE)-VLOOKUP(B552,ranks!$A$2:$B$12,2,FALSE)</f>
        <v>-3</v>
      </c>
      <c r="G552" s="25">
        <f>VLOOKUP($A552,ranks!$A$2:$B$12,2,FALSE)-VLOOKUP(C552,ranks!$A$2:$B$12,2,FALSE)</f>
        <v>-3</v>
      </c>
      <c r="H552" s="25">
        <f>VLOOKUP($A552,ranks!$A$2:$B$12,2,FALSE)-VLOOKUP(D552,ranks!$A$2:$B$12,2,FALSE)</f>
        <v>0</v>
      </c>
      <c r="I552" s="25">
        <f>VLOOKUP($A552,ranks!$A$2:$B$12,2,FALSE)-VLOOKUP(E552,ranks!$A$2:$B$12,2,FALSE)</f>
        <v>-1</v>
      </c>
      <c r="J552">
        <f t="shared" si="66"/>
        <v>9</v>
      </c>
      <c r="K552">
        <f t="shared" si="67"/>
        <v>9</v>
      </c>
      <c r="L552">
        <f t="shared" si="68"/>
        <v>0</v>
      </c>
      <c r="M552">
        <f t="shared" si="69"/>
        <v>1</v>
      </c>
      <c r="N552">
        <f t="shared" si="70"/>
        <v>3</v>
      </c>
      <c r="O552">
        <f t="shared" si="71"/>
        <v>3</v>
      </c>
      <c r="P552">
        <f t="shared" si="72"/>
        <v>0</v>
      </c>
      <c r="Q552">
        <f t="shared" si="73"/>
        <v>1</v>
      </c>
    </row>
    <row r="553" spans="1:17" x14ac:dyDescent="0.25">
      <c r="A553" s="25" t="s">
        <v>3</v>
      </c>
      <c r="B553" t="s">
        <v>6</v>
      </c>
      <c r="C553" t="s">
        <v>1</v>
      </c>
      <c r="D553" t="s">
        <v>5</v>
      </c>
      <c r="E553" t="s">
        <v>7</v>
      </c>
      <c r="F553" s="25">
        <f>VLOOKUP($A553,ranks!$A$2:$B$12,2,FALSE)-VLOOKUP(B553,ranks!$A$2:$B$12,2,FALSE)</f>
        <v>-4</v>
      </c>
      <c r="G553" s="25">
        <f>VLOOKUP($A553,ranks!$A$2:$B$12,2,FALSE)-VLOOKUP(C553,ranks!$A$2:$B$12,2,FALSE)</f>
        <v>-1</v>
      </c>
      <c r="H553" s="25">
        <f>VLOOKUP($A553,ranks!$A$2:$B$12,2,FALSE)-VLOOKUP(D553,ranks!$A$2:$B$12,2,FALSE)</f>
        <v>2</v>
      </c>
      <c r="I553" s="25">
        <f>VLOOKUP($A553,ranks!$A$2:$B$12,2,FALSE)-VLOOKUP(E553,ranks!$A$2:$B$12,2,FALSE)</f>
        <v>1</v>
      </c>
      <c r="J553">
        <f t="shared" si="66"/>
        <v>16</v>
      </c>
      <c r="K553">
        <f t="shared" si="67"/>
        <v>1</v>
      </c>
      <c r="L553">
        <f t="shared" si="68"/>
        <v>4</v>
      </c>
      <c r="M553">
        <f t="shared" si="69"/>
        <v>1</v>
      </c>
      <c r="N553">
        <f t="shared" si="70"/>
        <v>4</v>
      </c>
      <c r="O553">
        <f t="shared" si="71"/>
        <v>1</v>
      </c>
      <c r="P553">
        <f t="shared" si="72"/>
        <v>2</v>
      </c>
      <c r="Q553">
        <f t="shared" si="73"/>
        <v>1</v>
      </c>
    </row>
    <row r="554" spans="1:17" x14ac:dyDescent="0.25">
      <c r="A554" s="25" t="s">
        <v>1</v>
      </c>
      <c r="B554" t="s">
        <v>5</v>
      </c>
      <c r="C554" t="s">
        <v>5</v>
      </c>
      <c r="D554" t="s">
        <v>5</v>
      </c>
      <c r="E554" t="s">
        <v>7</v>
      </c>
      <c r="F554" s="25">
        <f>VLOOKUP($A554,ranks!$A$2:$B$12,2,FALSE)-VLOOKUP(B554,ranks!$A$2:$B$12,2,FALSE)</f>
        <v>3</v>
      </c>
      <c r="G554" s="25">
        <f>VLOOKUP($A554,ranks!$A$2:$B$12,2,FALSE)-VLOOKUP(C554,ranks!$A$2:$B$12,2,FALSE)</f>
        <v>3</v>
      </c>
      <c r="H554" s="25">
        <f>VLOOKUP($A554,ranks!$A$2:$B$12,2,FALSE)-VLOOKUP(D554,ranks!$A$2:$B$12,2,FALSE)</f>
        <v>3</v>
      </c>
      <c r="I554" s="25">
        <f>VLOOKUP($A554,ranks!$A$2:$B$12,2,FALSE)-VLOOKUP(E554,ranks!$A$2:$B$12,2,FALSE)</f>
        <v>2</v>
      </c>
      <c r="J554">
        <f t="shared" si="66"/>
        <v>9</v>
      </c>
      <c r="K554">
        <f t="shared" si="67"/>
        <v>9</v>
      </c>
      <c r="L554">
        <f t="shared" si="68"/>
        <v>9</v>
      </c>
      <c r="M554">
        <f t="shared" si="69"/>
        <v>4</v>
      </c>
      <c r="N554">
        <f t="shared" si="70"/>
        <v>3</v>
      </c>
      <c r="O554">
        <f t="shared" si="71"/>
        <v>3</v>
      </c>
      <c r="P554">
        <f t="shared" si="72"/>
        <v>3</v>
      </c>
      <c r="Q554">
        <f t="shared" si="73"/>
        <v>2</v>
      </c>
    </row>
    <row r="555" spans="1:17" x14ac:dyDescent="0.25">
      <c r="A555" s="25" t="s">
        <v>8</v>
      </c>
      <c r="B555" t="s">
        <v>8</v>
      </c>
      <c r="C555" t="s">
        <v>8</v>
      </c>
      <c r="D555" t="s">
        <v>5</v>
      </c>
      <c r="E555" t="s">
        <v>7</v>
      </c>
      <c r="F555" s="25">
        <f>VLOOKUP($A555,ranks!$A$2:$B$12,2,FALSE)-VLOOKUP(B555,ranks!$A$2:$B$12,2,FALSE)</f>
        <v>0</v>
      </c>
      <c r="G555" s="25">
        <f>VLOOKUP($A555,ranks!$A$2:$B$12,2,FALSE)-VLOOKUP(C555,ranks!$A$2:$B$12,2,FALSE)</f>
        <v>0</v>
      </c>
      <c r="H555" s="25">
        <f>VLOOKUP($A555,ranks!$A$2:$B$12,2,FALSE)-VLOOKUP(D555,ranks!$A$2:$B$12,2,FALSE)</f>
        <v>-3</v>
      </c>
      <c r="I555" s="25">
        <f>VLOOKUP($A555,ranks!$A$2:$B$12,2,FALSE)-VLOOKUP(E555,ranks!$A$2:$B$12,2,FALSE)</f>
        <v>-4</v>
      </c>
      <c r="J555">
        <f t="shared" si="66"/>
        <v>0</v>
      </c>
      <c r="K555">
        <f t="shared" si="67"/>
        <v>0</v>
      </c>
      <c r="L555">
        <f t="shared" si="68"/>
        <v>9</v>
      </c>
      <c r="M555">
        <f t="shared" si="69"/>
        <v>16</v>
      </c>
      <c r="N555">
        <f t="shared" si="70"/>
        <v>0</v>
      </c>
      <c r="O555">
        <f t="shared" si="71"/>
        <v>0</v>
      </c>
      <c r="P555">
        <f t="shared" si="72"/>
        <v>3</v>
      </c>
      <c r="Q555">
        <f t="shared" si="73"/>
        <v>4</v>
      </c>
    </row>
    <row r="556" spans="1:17" x14ac:dyDescent="0.25">
      <c r="A556" s="25" t="s">
        <v>6</v>
      </c>
      <c r="B556" t="s">
        <v>6</v>
      </c>
      <c r="C556" t="s">
        <v>6</v>
      </c>
      <c r="D556" t="s">
        <v>5</v>
      </c>
      <c r="E556" t="s">
        <v>7</v>
      </c>
      <c r="F556" s="25">
        <f>VLOOKUP($A556,ranks!$A$2:$B$12,2,FALSE)-VLOOKUP(B556,ranks!$A$2:$B$12,2,FALSE)</f>
        <v>0</v>
      </c>
      <c r="G556" s="25">
        <f>VLOOKUP($A556,ranks!$A$2:$B$12,2,FALSE)-VLOOKUP(C556,ranks!$A$2:$B$12,2,FALSE)</f>
        <v>0</v>
      </c>
      <c r="H556" s="25">
        <f>VLOOKUP($A556,ranks!$A$2:$B$12,2,FALSE)-VLOOKUP(D556,ranks!$A$2:$B$12,2,FALSE)</f>
        <v>6</v>
      </c>
      <c r="I556" s="25">
        <f>VLOOKUP($A556,ranks!$A$2:$B$12,2,FALSE)-VLOOKUP(E556,ranks!$A$2:$B$12,2,FALSE)</f>
        <v>5</v>
      </c>
      <c r="J556">
        <f t="shared" si="66"/>
        <v>0</v>
      </c>
      <c r="K556">
        <f t="shared" si="67"/>
        <v>0</v>
      </c>
      <c r="L556">
        <f t="shared" si="68"/>
        <v>36</v>
      </c>
      <c r="M556">
        <f t="shared" si="69"/>
        <v>25</v>
      </c>
      <c r="N556">
        <f t="shared" si="70"/>
        <v>0</v>
      </c>
      <c r="O556">
        <f t="shared" si="71"/>
        <v>0</v>
      </c>
      <c r="P556">
        <f t="shared" si="72"/>
        <v>6</v>
      </c>
      <c r="Q556">
        <f t="shared" si="73"/>
        <v>5</v>
      </c>
    </row>
    <row r="557" spans="1:17" x14ac:dyDescent="0.25">
      <c r="A557" s="25" t="s">
        <v>2</v>
      </c>
      <c r="B557" t="s">
        <v>5</v>
      </c>
      <c r="C557" t="s">
        <v>10</v>
      </c>
      <c r="D557" t="s">
        <v>5</v>
      </c>
      <c r="E557" t="s">
        <v>7</v>
      </c>
      <c r="F557" s="25">
        <f>VLOOKUP($A557,ranks!$A$2:$B$12,2,FALSE)-VLOOKUP(B557,ranks!$A$2:$B$12,2,FALSE)</f>
        <v>5</v>
      </c>
      <c r="G557" s="25">
        <f>VLOOKUP($A557,ranks!$A$2:$B$12,2,FALSE)-VLOOKUP(C557,ranks!$A$2:$B$12,2,FALSE)</f>
        <v>6</v>
      </c>
      <c r="H557" s="25">
        <f>VLOOKUP($A557,ranks!$A$2:$B$12,2,FALSE)-VLOOKUP(D557,ranks!$A$2:$B$12,2,FALSE)</f>
        <v>5</v>
      </c>
      <c r="I557" s="25">
        <f>VLOOKUP($A557,ranks!$A$2:$B$12,2,FALSE)-VLOOKUP(E557,ranks!$A$2:$B$12,2,FALSE)</f>
        <v>4</v>
      </c>
      <c r="J557">
        <f t="shared" si="66"/>
        <v>25</v>
      </c>
      <c r="K557">
        <f t="shared" si="67"/>
        <v>36</v>
      </c>
      <c r="L557">
        <f t="shared" si="68"/>
        <v>25</v>
      </c>
      <c r="M557">
        <f t="shared" si="69"/>
        <v>16</v>
      </c>
      <c r="N557">
        <f t="shared" si="70"/>
        <v>5</v>
      </c>
      <c r="O557">
        <f t="shared" si="71"/>
        <v>6</v>
      </c>
      <c r="P557">
        <f t="shared" si="72"/>
        <v>5</v>
      </c>
      <c r="Q557">
        <f t="shared" si="73"/>
        <v>4</v>
      </c>
    </row>
    <row r="558" spans="1:17" x14ac:dyDescent="0.25">
      <c r="A558" s="25" t="s">
        <v>1</v>
      </c>
      <c r="B558" t="s">
        <v>1</v>
      </c>
      <c r="C558" t="s">
        <v>5</v>
      </c>
      <c r="D558" t="s">
        <v>5</v>
      </c>
      <c r="E558" t="s">
        <v>7</v>
      </c>
      <c r="F558" s="25">
        <f>VLOOKUP($A558,ranks!$A$2:$B$12,2,FALSE)-VLOOKUP(B558,ranks!$A$2:$B$12,2,FALSE)</f>
        <v>0</v>
      </c>
      <c r="G558" s="25">
        <f>VLOOKUP($A558,ranks!$A$2:$B$12,2,FALSE)-VLOOKUP(C558,ranks!$A$2:$B$12,2,FALSE)</f>
        <v>3</v>
      </c>
      <c r="H558" s="25">
        <f>VLOOKUP($A558,ranks!$A$2:$B$12,2,FALSE)-VLOOKUP(D558,ranks!$A$2:$B$12,2,FALSE)</f>
        <v>3</v>
      </c>
      <c r="I558" s="25">
        <f>VLOOKUP($A558,ranks!$A$2:$B$12,2,FALSE)-VLOOKUP(E558,ranks!$A$2:$B$12,2,FALSE)</f>
        <v>2</v>
      </c>
      <c r="J558">
        <f t="shared" si="66"/>
        <v>0</v>
      </c>
      <c r="K558">
        <f t="shared" si="67"/>
        <v>9</v>
      </c>
      <c r="L558">
        <f t="shared" si="68"/>
        <v>9</v>
      </c>
      <c r="M558">
        <f t="shared" si="69"/>
        <v>4</v>
      </c>
      <c r="N558">
        <f t="shared" si="70"/>
        <v>0</v>
      </c>
      <c r="O558">
        <f t="shared" si="71"/>
        <v>3</v>
      </c>
      <c r="P558">
        <f t="shared" si="72"/>
        <v>3</v>
      </c>
      <c r="Q558">
        <f t="shared" si="73"/>
        <v>2</v>
      </c>
    </row>
    <row r="559" spans="1:17" x14ac:dyDescent="0.25">
      <c r="A559" s="25" t="s">
        <v>10</v>
      </c>
      <c r="B559" t="s">
        <v>5</v>
      </c>
      <c r="C559" t="s">
        <v>5</v>
      </c>
      <c r="D559" t="s">
        <v>5</v>
      </c>
      <c r="E559" t="s">
        <v>7</v>
      </c>
      <c r="F559" s="25">
        <f>VLOOKUP($A559,ranks!$A$2:$B$12,2,FALSE)-VLOOKUP(B559,ranks!$A$2:$B$12,2,FALSE)</f>
        <v>-1</v>
      </c>
      <c r="G559" s="25">
        <f>VLOOKUP($A559,ranks!$A$2:$B$12,2,FALSE)-VLOOKUP(C559,ranks!$A$2:$B$12,2,FALSE)</f>
        <v>-1</v>
      </c>
      <c r="H559" s="25">
        <f>VLOOKUP($A559,ranks!$A$2:$B$12,2,FALSE)-VLOOKUP(D559,ranks!$A$2:$B$12,2,FALSE)</f>
        <v>-1</v>
      </c>
      <c r="I559" s="25">
        <f>VLOOKUP($A559,ranks!$A$2:$B$12,2,FALSE)-VLOOKUP(E559,ranks!$A$2:$B$12,2,FALSE)</f>
        <v>-2</v>
      </c>
      <c r="J559">
        <f t="shared" si="66"/>
        <v>1</v>
      </c>
      <c r="K559">
        <f t="shared" si="67"/>
        <v>1</v>
      </c>
      <c r="L559">
        <f t="shared" si="68"/>
        <v>1</v>
      </c>
      <c r="M559">
        <f t="shared" si="69"/>
        <v>4</v>
      </c>
      <c r="N559">
        <f t="shared" si="70"/>
        <v>1</v>
      </c>
      <c r="O559">
        <f t="shared" si="71"/>
        <v>1</v>
      </c>
      <c r="P559">
        <f t="shared" si="72"/>
        <v>1</v>
      </c>
      <c r="Q559">
        <f t="shared" si="73"/>
        <v>2</v>
      </c>
    </row>
    <row r="560" spans="1:17" x14ac:dyDescent="0.25">
      <c r="A560" s="25" t="s">
        <v>8</v>
      </c>
      <c r="B560" t="s">
        <v>1</v>
      </c>
      <c r="C560" t="s">
        <v>6</v>
      </c>
      <c r="D560" t="s">
        <v>5</v>
      </c>
      <c r="E560" t="s">
        <v>7</v>
      </c>
      <c r="F560" s="25">
        <f>VLOOKUP($A560,ranks!$A$2:$B$12,2,FALSE)-VLOOKUP(B560,ranks!$A$2:$B$12,2,FALSE)</f>
        <v>-6</v>
      </c>
      <c r="G560" s="25">
        <f>VLOOKUP($A560,ranks!$A$2:$B$12,2,FALSE)-VLOOKUP(C560,ranks!$A$2:$B$12,2,FALSE)</f>
        <v>-9</v>
      </c>
      <c r="H560" s="25">
        <f>VLOOKUP($A560,ranks!$A$2:$B$12,2,FALSE)-VLOOKUP(D560,ranks!$A$2:$B$12,2,FALSE)</f>
        <v>-3</v>
      </c>
      <c r="I560" s="25">
        <f>VLOOKUP($A560,ranks!$A$2:$B$12,2,FALSE)-VLOOKUP(E560,ranks!$A$2:$B$12,2,FALSE)</f>
        <v>-4</v>
      </c>
      <c r="J560">
        <f t="shared" si="66"/>
        <v>36</v>
      </c>
      <c r="K560">
        <f t="shared" si="67"/>
        <v>81</v>
      </c>
      <c r="L560">
        <f t="shared" si="68"/>
        <v>9</v>
      </c>
      <c r="M560">
        <f t="shared" si="69"/>
        <v>16</v>
      </c>
      <c r="N560">
        <f t="shared" si="70"/>
        <v>6</v>
      </c>
      <c r="O560">
        <f t="shared" si="71"/>
        <v>9</v>
      </c>
      <c r="P560">
        <f t="shared" si="72"/>
        <v>3</v>
      </c>
      <c r="Q560">
        <f t="shared" si="73"/>
        <v>4</v>
      </c>
    </row>
    <row r="561" spans="1:17" x14ac:dyDescent="0.25">
      <c r="A561" s="25" t="s">
        <v>5</v>
      </c>
      <c r="B561" t="s">
        <v>10</v>
      </c>
      <c r="C561" t="s">
        <v>5</v>
      </c>
      <c r="D561" t="s">
        <v>5</v>
      </c>
      <c r="E561" t="s">
        <v>7</v>
      </c>
      <c r="F561" s="25">
        <f>VLOOKUP($A561,ranks!$A$2:$B$12,2,FALSE)-VLOOKUP(B561,ranks!$A$2:$B$12,2,FALSE)</f>
        <v>1</v>
      </c>
      <c r="G561" s="25">
        <f>VLOOKUP($A561,ranks!$A$2:$B$12,2,FALSE)-VLOOKUP(C561,ranks!$A$2:$B$12,2,FALSE)</f>
        <v>0</v>
      </c>
      <c r="H561" s="25">
        <f>VLOOKUP($A561,ranks!$A$2:$B$12,2,FALSE)-VLOOKUP(D561,ranks!$A$2:$B$12,2,FALSE)</f>
        <v>0</v>
      </c>
      <c r="I561" s="25">
        <f>VLOOKUP($A561,ranks!$A$2:$B$12,2,FALSE)-VLOOKUP(E561,ranks!$A$2:$B$12,2,FALSE)</f>
        <v>-1</v>
      </c>
      <c r="J561">
        <f t="shared" si="66"/>
        <v>1</v>
      </c>
      <c r="K561">
        <f t="shared" si="67"/>
        <v>0</v>
      </c>
      <c r="L561">
        <f t="shared" si="68"/>
        <v>0</v>
      </c>
      <c r="M561">
        <f t="shared" si="69"/>
        <v>1</v>
      </c>
      <c r="N561">
        <f t="shared" si="70"/>
        <v>1</v>
      </c>
      <c r="O561">
        <f t="shared" si="71"/>
        <v>0</v>
      </c>
      <c r="P561">
        <f t="shared" si="72"/>
        <v>0</v>
      </c>
      <c r="Q561">
        <f t="shared" si="73"/>
        <v>1</v>
      </c>
    </row>
    <row r="562" spans="1:17" x14ac:dyDescent="0.25">
      <c r="A562" s="25" t="s">
        <v>5</v>
      </c>
      <c r="B562" t="s">
        <v>7</v>
      </c>
      <c r="C562" t="s">
        <v>5</v>
      </c>
      <c r="D562" t="s">
        <v>5</v>
      </c>
      <c r="E562" t="s">
        <v>7</v>
      </c>
      <c r="F562" s="25">
        <f>VLOOKUP($A562,ranks!$A$2:$B$12,2,FALSE)-VLOOKUP(B562,ranks!$A$2:$B$12,2,FALSE)</f>
        <v>-1</v>
      </c>
      <c r="G562" s="25">
        <f>VLOOKUP($A562,ranks!$A$2:$B$12,2,FALSE)-VLOOKUP(C562,ranks!$A$2:$B$12,2,FALSE)</f>
        <v>0</v>
      </c>
      <c r="H562" s="25">
        <f>VLOOKUP($A562,ranks!$A$2:$B$12,2,FALSE)-VLOOKUP(D562,ranks!$A$2:$B$12,2,FALSE)</f>
        <v>0</v>
      </c>
      <c r="I562" s="25">
        <f>VLOOKUP($A562,ranks!$A$2:$B$12,2,FALSE)-VLOOKUP(E562,ranks!$A$2:$B$12,2,FALSE)</f>
        <v>-1</v>
      </c>
      <c r="J562">
        <f t="shared" si="66"/>
        <v>1</v>
      </c>
      <c r="K562">
        <f t="shared" si="67"/>
        <v>0</v>
      </c>
      <c r="L562">
        <f t="shared" si="68"/>
        <v>0</v>
      </c>
      <c r="M562">
        <f t="shared" si="69"/>
        <v>1</v>
      </c>
      <c r="N562">
        <f t="shared" si="70"/>
        <v>1</v>
      </c>
      <c r="O562">
        <f t="shared" si="71"/>
        <v>0</v>
      </c>
      <c r="P562">
        <f t="shared" si="72"/>
        <v>0</v>
      </c>
      <c r="Q562">
        <f t="shared" si="73"/>
        <v>1</v>
      </c>
    </row>
    <row r="563" spans="1:17" x14ac:dyDescent="0.25">
      <c r="A563" s="25" t="s">
        <v>6</v>
      </c>
      <c r="B563" t="s">
        <v>6</v>
      </c>
      <c r="C563" t="s">
        <v>5</v>
      </c>
      <c r="D563" t="s">
        <v>5</v>
      </c>
      <c r="E563" t="s">
        <v>7</v>
      </c>
      <c r="F563" s="25">
        <f>VLOOKUP($A563,ranks!$A$2:$B$12,2,FALSE)-VLOOKUP(B563,ranks!$A$2:$B$12,2,FALSE)</f>
        <v>0</v>
      </c>
      <c r="G563" s="25">
        <f>VLOOKUP($A563,ranks!$A$2:$B$12,2,FALSE)-VLOOKUP(C563,ranks!$A$2:$B$12,2,FALSE)</f>
        <v>6</v>
      </c>
      <c r="H563" s="25">
        <f>VLOOKUP($A563,ranks!$A$2:$B$12,2,FALSE)-VLOOKUP(D563,ranks!$A$2:$B$12,2,FALSE)</f>
        <v>6</v>
      </c>
      <c r="I563" s="25">
        <f>VLOOKUP($A563,ranks!$A$2:$B$12,2,FALSE)-VLOOKUP(E563,ranks!$A$2:$B$12,2,FALSE)</f>
        <v>5</v>
      </c>
      <c r="J563">
        <f t="shared" si="66"/>
        <v>0</v>
      </c>
      <c r="K563">
        <f t="shared" si="67"/>
        <v>36</v>
      </c>
      <c r="L563">
        <f t="shared" si="68"/>
        <v>36</v>
      </c>
      <c r="M563">
        <f t="shared" si="69"/>
        <v>25</v>
      </c>
      <c r="N563">
        <f t="shared" si="70"/>
        <v>0</v>
      </c>
      <c r="O563">
        <f t="shared" si="71"/>
        <v>6</v>
      </c>
      <c r="P563">
        <f t="shared" si="72"/>
        <v>6</v>
      </c>
      <c r="Q563">
        <f t="shared" si="73"/>
        <v>5</v>
      </c>
    </row>
    <row r="564" spans="1:17" x14ac:dyDescent="0.25">
      <c r="A564" s="25" t="s">
        <v>1</v>
      </c>
      <c r="B564" t="s">
        <v>6</v>
      </c>
      <c r="C564" t="s">
        <v>6</v>
      </c>
      <c r="D564" t="s">
        <v>5</v>
      </c>
      <c r="E564" t="s">
        <v>7</v>
      </c>
      <c r="F564" s="25">
        <f>VLOOKUP($A564,ranks!$A$2:$B$12,2,FALSE)-VLOOKUP(B564,ranks!$A$2:$B$12,2,FALSE)</f>
        <v>-3</v>
      </c>
      <c r="G564" s="25">
        <f>VLOOKUP($A564,ranks!$A$2:$B$12,2,FALSE)-VLOOKUP(C564,ranks!$A$2:$B$12,2,FALSE)</f>
        <v>-3</v>
      </c>
      <c r="H564" s="25">
        <f>VLOOKUP($A564,ranks!$A$2:$B$12,2,FALSE)-VLOOKUP(D564,ranks!$A$2:$B$12,2,FALSE)</f>
        <v>3</v>
      </c>
      <c r="I564" s="25">
        <f>VLOOKUP($A564,ranks!$A$2:$B$12,2,FALSE)-VLOOKUP(E564,ranks!$A$2:$B$12,2,FALSE)</f>
        <v>2</v>
      </c>
      <c r="J564">
        <f t="shared" si="66"/>
        <v>9</v>
      </c>
      <c r="K564">
        <f t="shared" si="67"/>
        <v>9</v>
      </c>
      <c r="L564">
        <f t="shared" si="68"/>
        <v>9</v>
      </c>
      <c r="M564">
        <f t="shared" si="69"/>
        <v>4</v>
      </c>
      <c r="N564">
        <f t="shared" si="70"/>
        <v>3</v>
      </c>
      <c r="O564">
        <f t="shared" si="71"/>
        <v>3</v>
      </c>
      <c r="P564">
        <f t="shared" si="72"/>
        <v>3</v>
      </c>
      <c r="Q564">
        <f t="shared" si="73"/>
        <v>2</v>
      </c>
    </row>
    <row r="565" spans="1:17" x14ac:dyDescent="0.25">
      <c r="A565" s="25" t="s">
        <v>5</v>
      </c>
      <c r="B565" t="s">
        <v>7</v>
      </c>
      <c r="C565" t="s">
        <v>5</v>
      </c>
      <c r="D565" t="s">
        <v>5</v>
      </c>
      <c r="E565" t="s">
        <v>7</v>
      </c>
      <c r="F565" s="25">
        <f>VLOOKUP($A565,ranks!$A$2:$B$12,2,FALSE)-VLOOKUP(B565,ranks!$A$2:$B$12,2,FALSE)</f>
        <v>-1</v>
      </c>
      <c r="G565" s="25">
        <f>VLOOKUP($A565,ranks!$A$2:$B$12,2,FALSE)-VLOOKUP(C565,ranks!$A$2:$B$12,2,FALSE)</f>
        <v>0</v>
      </c>
      <c r="H565" s="25">
        <f>VLOOKUP($A565,ranks!$A$2:$B$12,2,FALSE)-VLOOKUP(D565,ranks!$A$2:$B$12,2,FALSE)</f>
        <v>0</v>
      </c>
      <c r="I565" s="25">
        <f>VLOOKUP($A565,ranks!$A$2:$B$12,2,FALSE)-VLOOKUP(E565,ranks!$A$2:$B$12,2,FALSE)</f>
        <v>-1</v>
      </c>
      <c r="J565">
        <f t="shared" si="66"/>
        <v>1</v>
      </c>
      <c r="K565">
        <f t="shared" si="67"/>
        <v>0</v>
      </c>
      <c r="L565">
        <f t="shared" si="68"/>
        <v>0</v>
      </c>
      <c r="M565">
        <f t="shared" si="69"/>
        <v>1</v>
      </c>
      <c r="N565">
        <f t="shared" si="70"/>
        <v>1</v>
      </c>
      <c r="O565">
        <f t="shared" si="71"/>
        <v>0</v>
      </c>
      <c r="P565">
        <f t="shared" si="72"/>
        <v>0</v>
      </c>
      <c r="Q565">
        <f t="shared" si="73"/>
        <v>1</v>
      </c>
    </row>
    <row r="566" spans="1:17" x14ac:dyDescent="0.25">
      <c r="A566" s="25" t="s">
        <v>4</v>
      </c>
      <c r="B566" t="s">
        <v>5</v>
      </c>
      <c r="C566" t="s">
        <v>5</v>
      </c>
      <c r="D566" t="s">
        <v>5</v>
      </c>
      <c r="E566" t="s">
        <v>7</v>
      </c>
      <c r="F566" s="25">
        <f>VLOOKUP($A566,ranks!$A$2:$B$12,2,FALSE)-VLOOKUP(B566,ranks!$A$2:$B$12,2,FALSE)</f>
        <v>4</v>
      </c>
      <c r="G566" s="25">
        <f>VLOOKUP($A566,ranks!$A$2:$B$12,2,FALSE)-VLOOKUP(C566,ranks!$A$2:$B$12,2,FALSE)</f>
        <v>4</v>
      </c>
      <c r="H566" s="25">
        <f>VLOOKUP($A566,ranks!$A$2:$B$12,2,FALSE)-VLOOKUP(D566,ranks!$A$2:$B$12,2,FALSE)</f>
        <v>4</v>
      </c>
      <c r="I566" s="25">
        <f>VLOOKUP($A566,ranks!$A$2:$B$12,2,FALSE)-VLOOKUP(E566,ranks!$A$2:$B$12,2,FALSE)</f>
        <v>3</v>
      </c>
      <c r="J566">
        <f t="shared" si="66"/>
        <v>16</v>
      </c>
      <c r="K566">
        <f t="shared" si="67"/>
        <v>16</v>
      </c>
      <c r="L566">
        <f t="shared" si="68"/>
        <v>16</v>
      </c>
      <c r="M566">
        <f t="shared" si="69"/>
        <v>9</v>
      </c>
      <c r="N566">
        <f t="shared" si="70"/>
        <v>4</v>
      </c>
      <c r="O566">
        <f t="shared" si="71"/>
        <v>4</v>
      </c>
      <c r="P566">
        <f t="shared" si="72"/>
        <v>4</v>
      </c>
      <c r="Q566">
        <f t="shared" si="73"/>
        <v>3</v>
      </c>
    </row>
    <row r="567" spans="1:17" x14ac:dyDescent="0.25">
      <c r="A567" s="25" t="s">
        <v>11</v>
      </c>
      <c r="B567" t="s">
        <v>1</v>
      </c>
      <c r="C567" t="s">
        <v>1</v>
      </c>
      <c r="D567" t="s">
        <v>5</v>
      </c>
      <c r="E567" t="s">
        <v>7</v>
      </c>
      <c r="F567" s="25">
        <f>VLOOKUP($A567,ranks!$A$2:$B$12,2,FALSE)-VLOOKUP(B567,ranks!$A$2:$B$12,2,FALSE)</f>
        <v>-7</v>
      </c>
      <c r="G567" s="25">
        <f>VLOOKUP($A567,ranks!$A$2:$B$12,2,FALSE)-VLOOKUP(C567,ranks!$A$2:$B$12,2,FALSE)</f>
        <v>-7</v>
      </c>
      <c r="H567" s="25">
        <f>VLOOKUP($A567,ranks!$A$2:$B$12,2,FALSE)-VLOOKUP(D567,ranks!$A$2:$B$12,2,FALSE)</f>
        <v>-4</v>
      </c>
      <c r="I567" s="25">
        <f>VLOOKUP($A567,ranks!$A$2:$B$12,2,FALSE)-VLOOKUP(E567,ranks!$A$2:$B$12,2,FALSE)</f>
        <v>-5</v>
      </c>
      <c r="J567">
        <f t="shared" si="66"/>
        <v>49</v>
      </c>
      <c r="K567">
        <f t="shared" si="67"/>
        <v>49</v>
      </c>
      <c r="L567">
        <f t="shared" si="68"/>
        <v>16</v>
      </c>
      <c r="M567">
        <f t="shared" si="69"/>
        <v>25</v>
      </c>
      <c r="N567">
        <f t="shared" si="70"/>
        <v>7</v>
      </c>
      <c r="O567">
        <f t="shared" si="71"/>
        <v>7</v>
      </c>
      <c r="P567">
        <f t="shared" si="72"/>
        <v>4</v>
      </c>
      <c r="Q567">
        <f t="shared" si="73"/>
        <v>5</v>
      </c>
    </row>
    <row r="568" spans="1:17" x14ac:dyDescent="0.25">
      <c r="A568" s="25" t="s">
        <v>1</v>
      </c>
      <c r="B568" t="s">
        <v>1</v>
      </c>
      <c r="C568" t="s">
        <v>2</v>
      </c>
      <c r="D568" t="s">
        <v>5</v>
      </c>
      <c r="E568" t="s">
        <v>7</v>
      </c>
      <c r="F568" s="25">
        <f>VLOOKUP($A568,ranks!$A$2:$B$12,2,FALSE)-VLOOKUP(B568,ranks!$A$2:$B$12,2,FALSE)</f>
        <v>0</v>
      </c>
      <c r="G568" s="25">
        <f>VLOOKUP($A568,ranks!$A$2:$B$12,2,FALSE)-VLOOKUP(C568,ranks!$A$2:$B$12,2,FALSE)</f>
        <v>-2</v>
      </c>
      <c r="H568" s="25">
        <f>VLOOKUP($A568,ranks!$A$2:$B$12,2,FALSE)-VLOOKUP(D568,ranks!$A$2:$B$12,2,FALSE)</f>
        <v>3</v>
      </c>
      <c r="I568" s="25">
        <f>VLOOKUP($A568,ranks!$A$2:$B$12,2,FALSE)-VLOOKUP(E568,ranks!$A$2:$B$12,2,FALSE)</f>
        <v>2</v>
      </c>
      <c r="J568">
        <f t="shared" si="66"/>
        <v>0</v>
      </c>
      <c r="K568">
        <f t="shared" si="67"/>
        <v>4</v>
      </c>
      <c r="L568">
        <f t="shared" si="68"/>
        <v>9</v>
      </c>
      <c r="M568">
        <f t="shared" si="69"/>
        <v>4</v>
      </c>
      <c r="N568">
        <f t="shared" si="70"/>
        <v>0</v>
      </c>
      <c r="O568">
        <f t="shared" si="71"/>
        <v>2</v>
      </c>
      <c r="P568">
        <f t="shared" si="72"/>
        <v>3</v>
      </c>
      <c r="Q568">
        <f t="shared" si="73"/>
        <v>2</v>
      </c>
    </row>
    <row r="569" spans="1:17" x14ac:dyDescent="0.25">
      <c r="A569" s="25" t="s">
        <v>5</v>
      </c>
      <c r="B569" t="s">
        <v>7</v>
      </c>
      <c r="C569" t="s">
        <v>4</v>
      </c>
      <c r="D569" t="s">
        <v>5</v>
      </c>
      <c r="E569" t="s">
        <v>7</v>
      </c>
      <c r="F569" s="25">
        <f>VLOOKUP($A569,ranks!$A$2:$B$12,2,FALSE)-VLOOKUP(B569,ranks!$A$2:$B$12,2,FALSE)</f>
        <v>-1</v>
      </c>
      <c r="G569" s="25">
        <f>VLOOKUP($A569,ranks!$A$2:$B$12,2,FALSE)-VLOOKUP(C569,ranks!$A$2:$B$12,2,FALSE)</f>
        <v>-4</v>
      </c>
      <c r="H569" s="25">
        <f>VLOOKUP($A569,ranks!$A$2:$B$12,2,FALSE)-VLOOKUP(D569,ranks!$A$2:$B$12,2,FALSE)</f>
        <v>0</v>
      </c>
      <c r="I569" s="25">
        <f>VLOOKUP($A569,ranks!$A$2:$B$12,2,FALSE)-VLOOKUP(E569,ranks!$A$2:$B$12,2,FALSE)</f>
        <v>-1</v>
      </c>
      <c r="J569">
        <f t="shared" si="66"/>
        <v>1</v>
      </c>
      <c r="K569">
        <f t="shared" si="67"/>
        <v>16</v>
      </c>
      <c r="L569">
        <f t="shared" si="68"/>
        <v>0</v>
      </c>
      <c r="M569">
        <f t="shared" si="69"/>
        <v>1</v>
      </c>
      <c r="N569">
        <f t="shared" si="70"/>
        <v>1</v>
      </c>
      <c r="O569">
        <f t="shared" si="71"/>
        <v>4</v>
      </c>
      <c r="P569">
        <f t="shared" si="72"/>
        <v>0</v>
      </c>
      <c r="Q569">
        <f t="shared" si="73"/>
        <v>1</v>
      </c>
    </row>
    <row r="570" spans="1:17" x14ac:dyDescent="0.25">
      <c r="A570" s="25" t="s">
        <v>7</v>
      </c>
      <c r="B570" t="s">
        <v>1</v>
      </c>
      <c r="C570" t="s">
        <v>1</v>
      </c>
      <c r="D570" t="s">
        <v>5</v>
      </c>
      <c r="E570" t="s">
        <v>7</v>
      </c>
      <c r="F570" s="25">
        <f>VLOOKUP($A570,ranks!$A$2:$B$12,2,FALSE)-VLOOKUP(B570,ranks!$A$2:$B$12,2,FALSE)</f>
        <v>-2</v>
      </c>
      <c r="G570" s="25">
        <f>VLOOKUP($A570,ranks!$A$2:$B$12,2,FALSE)-VLOOKUP(C570,ranks!$A$2:$B$12,2,FALSE)</f>
        <v>-2</v>
      </c>
      <c r="H570" s="25">
        <f>VLOOKUP($A570,ranks!$A$2:$B$12,2,FALSE)-VLOOKUP(D570,ranks!$A$2:$B$12,2,FALSE)</f>
        <v>1</v>
      </c>
      <c r="I570" s="25">
        <f>VLOOKUP($A570,ranks!$A$2:$B$12,2,FALSE)-VLOOKUP(E570,ranks!$A$2:$B$12,2,FALSE)</f>
        <v>0</v>
      </c>
      <c r="J570">
        <f t="shared" si="66"/>
        <v>4</v>
      </c>
      <c r="K570">
        <f t="shared" si="67"/>
        <v>4</v>
      </c>
      <c r="L570">
        <f t="shared" si="68"/>
        <v>1</v>
      </c>
      <c r="M570">
        <f t="shared" si="69"/>
        <v>0</v>
      </c>
      <c r="N570">
        <f t="shared" si="70"/>
        <v>2</v>
      </c>
      <c r="O570">
        <f t="shared" si="71"/>
        <v>2</v>
      </c>
      <c r="P570">
        <f t="shared" si="72"/>
        <v>1</v>
      </c>
      <c r="Q570">
        <f t="shared" si="73"/>
        <v>0</v>
      </c>
    </row>
    <row r="571" spans="1:17" x14ac:dyDescent="0.25">
      <c r="A571" s="25" t="s">
        <v>8</v>
      </c>
      <c r="B571" t="s">
        <v>8</v>
      </c>
      <c r="C571" t="s">
        <v>8</v>
      </c>
      <c r="D571" t="s">
        <v>5</v>
      </c>
      <c r="E571" t="s">
        <v>7</v>
      </c>
      <c r="F571" s="25">
        <f>VLOOKUP($A571,ranks!$A$2:$B$12,2,FALSE)-VLOOKUP(B571,ranks!$A$2:$B$12,2,FALSE)</f>
        <v>0</v>
      </c>
      <c r="G571" s="25">
        <f>VLOOKUP($A571,ranks!$A$2:$B$12,2,FALSE)-VLOOKUP(C571,ranks!$A$2:$B$12,2,FALSE)</f>
        <v>0</v>
      </c>
      <c r="H571" s="25">
        <f>VLOOKUP($A571,ranks!$A$2:$B$12,2,FALSE)-VLOOKUP(D571,ranks!$A$2:$B$12,2,FALSE)</f>
        <v>-3</v>
      </c>
      <c r="I571" s="25">
        <f>VLOOKUP($A571,ranks!$A$2:$B$12,2,FALSE)-VLOOKUP(E571,ranks!$A$2:$B$12,2,FALSE)</f>
        <v>-4</v>
      </c>
      <c r="J571">
        <f t="shared" si="66"/>
        <v>0</v>
      </c>
      <c r="K571">
        <f t="shared" si="67"/>
        <v>0</v>
      </c>
      <c r="L571">
        <f t="shared" si="68"/>
        <v>9</v>
      </c>
      <c r="M571">
        <f t="shared" si="69"/>
        <v>16</v>
      </c>
      <c r="N571">
        <f t="shared" si="70"/>
        <v>0</v>
      </c>
      <c r="O571">
        <f t="shared" si="71"/>
        <v>0</v>
      </c>
      <c r="P571">
        <f t="shared" si="72"/>
        <v>3</v>
      </c>
      <c r="Q571">
        <f t="shared" si="73"/>
        <v>4</v>
      </c>
    </row>
    <row r="572" spans="1:17" x14ac:dyDescent="0.25">
      <c r="A572" s="25" t="s">
        <v>6</v>
      </c>
      <c r="B572" t="s">
        <v>1</v>
      </c>
      <c r="C572" t="s">
        <v>6</v>
      </c>
      <c r="D572" t="s">
        <v>5</v>
      </c>
      <c r="E572" t="s">
        <v>7</v>
      </c>
      <c r="F572" s="25">
        <f>VLOOKUP($A572,ranks!$A$2:$B$12,2,FALSE)-VLOOKUP(B572,ranks!$A$2:$B$12,2,FALSE)</f>
        <v>3</v>
      </c>
      <c r="G572" s="25">
        <f>VLOOKUP($A572,ranks!$A$2:$B$12,2,FALSE)-VLOOKUP(C572,ranks!$A$2:$B$12,2,FALSE)</f>
        <v>0</v>
      </c>
      <c r="H572" s="25">
        <f>VLOOKUP($A572,ranks!$A$2:$B$12,2,FALSE)-VLOOKUP(D572,ranks!$A$2:$B$12,2,FALSE)</f>
        <v>6</v>
      </c>
      <c r="I572" s="25">
        <f>VLOOKUP($A572,ranks!$A$2:$B$12,2,FALSE)-VLOOKUP(E572,ranks!$A$2:$B$12,2,FALSE)</f>
        <v>5</v>
      </c>
      <c r="J572">
        <f t="shared" si="66"/>
        <v>9</v>
      </c>
      <c r="K572">
        <f t="shared" si="67"/>
        <v>0</v>
      </c>
      <c r="L572">
        <f t="shared" si="68"/>
        <v>36</v>
      </c>
      <c r="M572">
        <f t="shared" si="69"/>
        <v>25</v>
      </c>
      <c r="N572">
        <f t="shared" si="70"/>
        <v>3</v>
      </c>
      <c r="O572">
        <f t="shared" si="71"/>
        <v>0</v>
      </c>
      <c r="P572">
        <f t="shared" si="72"/>
        <v>6</v>
      </c>
      <c r="Q572">
        <f t="shared" si="73"/>
        <v>5</v>
      </c>
    </row>
    <row r="573" spans="1:17" x14ac:dyDescent="0.25">
      <c r="A573" s="25" t="s">
        <v>3</v>
      </c>
      <c r="B573" t="s">
        <v>1</v>
      </c>
      <c r="C573" t="s">
        <v>1</v>
      </c>
      <c r="D573" t="s">
        <v>5</v>
      </c>
      <c r="E573" t="s">
        <v>7</v>
      </c>
      <c r="F573" s="25">
        <f>VLOOKUP($A573,ranks!$A$2:$B$12,2,FALSE)-VLOOKUP(B573,ranks!$A$2:$B$12,2,FALSE)</f>
        <v>-1</v>
      </c>
      <c r="G573" s="25">
        <f>VLOOKUP($A573,ranks!$A$2:$B$12,2,FALSE)-VLOOKUP(C573,ranks!$A$2:$B$12,2,FALSE)</f>
        <v>-1</v>
      </c>
      <c r="H573" s="25">
        <f>VLOOKUP($A573,ranks!$A$2:$B$12,2,FALSE)-VLOOKUP(D573,ranks!$A$2:$B$12,2,FALSE)</f>
        <v>2</v>
      </c>
      <c r="I573" s="25">
        <f>VLOOKUP($A573,ranks!$A$2:$B$12,2,FALSE)-VLOOKUP(E573,ranks!$A$2:$B$12,2,FALSE)</f>
        <v>1</v>
      </c>
      <c r="J573">
        <f t="shared" si="66"/>
        <v>1</v>
      </c>
      <c r="K573">
        <f t="shared" si="67"/>
        <v>1</v>
      </c>
      <c r="L573">
        <f t="shared" si="68"/>
        <v>4</v>
      </c>
      <c r="M573">
        <f t="shared" si="69"/>
        <v>1</v>
      </c>
      <c r="N573">
        <f t="shared" si="70"/>
        <v>1</v>
      </c>
      <c r="O573">
        <f t="shared" si="71"/>
        <v>1</v>
      </c>
      <c r="P573">
        <f t="shared" si="72"/>
        <v>2</v>
      </c>
      <c r="Q573">
        <f t="shared" si="73"/>
        <v>1</v>
      </c>
    </row>
    <row r="574" spans="1:17" x14ac:dyDescent="0.25">
      <c r="A574" s="25" t="s">
        <v>1</v>
      </c>
      <c r="B574" t="s">
        <v>11</v>
      </c>
      <c r="C574" t="s">
        <v>1</v>
      </c>
      <c r="D574" t="s">
        <v>5</v>
      </c>
      <c r="E574" t="s">
        <v>7</v>
      </c>
      <c r="F574" s="25">
        <f>VLOOKUP($A574,ranks!$A$2:$B$12,2,FALSE)-VLOOKUP(B574,ranks!$A$2:$B$12,2,FALSE)</f>
        <v>7</v>
      </c>
      <c r="G574" s="25">
        <f>VLOOKUP($A574,ranks!$A$2:$B$12,2,FALSE)-VLOOKUP(C574,ranks!$A$2:$B$12,2,FALSE)</f>
        <v>0</v>
      </c>
      <c r="H574" s="25">
        <f>VLOOKUP($A574,ranks!$A$2:$B$12,2,FALSE)-VLOOKUP(D574,ranks!$A$2:$B$12,2,FALSE)</f>
        <v>3</v>
      </c>
      <c r="I574" s="25">
        <f>VLOOKUP($A574,ranks!$A$2:$B$12,2,FALSE)-VLOOKUP(E574,ranks!$A$2:$B$12,2,FALSE)</f>
        <v>2</v>
      </c>
      <c r="J574">
        <f t="shared" si="66"/>
        <v>49</v>
      </c>
      <c r="K574">
        <f t="shared" si="67"/>
        <v>0</v>
      </c>
      <c r="L574">
        <f t="shared" si="68"/>
        <v>9</v>
      </c>
      <c r="M574">
        <f t="shared" si="69"/>
        <v>4</v>
      </c>
      <c r="N574">
        <f t="shared" si="70"/>
        <v>7</v>
      </c>
      <c r="O574">
        <f t="shared" si="71"/>
        <v>0</v>
      </c>
      <c r="P574">
        <f t="shared" si="72"/>
        <v>3</v>
      </c>
      <c r="Q574">
        <f t="shared" si="73"/>
        <v>2</v>
      </c>
    </row>
    <row r="575" spans="1:17" x14ac:dyDescent="0.25">
      <c r="A575" s="25" t="s">
        <v>5</v>
      </c>
      <c r="B575" t="s">
        <v>3</v>
      </c>
      <c r="C575" t="s">
        <v>5</v>
      </c>
      <c r="D575" t="s">
        <v>5</v>
      </c>
      <c r="E575" t="s">
        <v>7</v>
      </c>
      <c r="F575" s="25">
        <f>VLOOKUP($A575,ranks!$A$2:$B$12,2,FALSE)-VLOOKUP(B575,ranks!$A$2:$B$12,2,FALSE)</f>
        <v>-2</v>
      </c>
      <c r="G575" s="25">
        <f>VLOOKUP($A575,ranks!$A$2:$B$12,2,FALSE)-VLOOKUP(C575,ranks!$A$2:$B$12,2,FALSE)</f>
        <v>0</v>
      </c>
      <c r="H575" s="25">
        <f>VLOOKUP($A575,ranks!$A$2:$B$12,2,FALSE)-VLOOKUP(D575,ranks!$A$2:$B$12,2,FALSE)</f>
        <v>0</v>
      </c>
      <c r="I575" s="25">
        <f>VLOOKUP($A575,ranks!$A$2:$B$12,2,FALSE)-VLOOKUP(E575,ranks!$A$2:$B$12,2,FALSE)</f>
        <v>-1</v>
      </c>
      <c r="J575">
        <f t="shared" si="66"/>
        <v>4</v>
      </c>
      <c r="K575">
        <f t="shared" si="67"/>
        <v>0</v>
      </c>
      <c r="L575">
        <f t="shared" si="68"/>
        <v>0</v>
      </c>
      <c r="M575">
        <f t="shared" si="69"/>
        <v>1</v>
      </c>
      <c r="N575">
        <f t="shared" si="70"/>
        <v>2</v>
      </c>
      <c r="O575">
        <f t="shared" si="71"/>
        <v>0</v>
      </c>
      <c r="P575">
        <f t="shared" si="72"/>
        <v>0</v>
      </c>
      <c r="Q575">
        <f t="shared" si="73"/>
        <v>1</v>
      </c>
    </row>
    <row r="576" spans="1:17" x14ac:dyDescent="0.25">
      <c r="A576" s="25" t="s">
        <v>2</v>
      </c>
      <c r="B576" t="s">
        <v>1</v>
      </c>
      <c r="C576" t="s">
        <v>1</v>
      </c>
      <c r="D576" t="s">
        <v>5</v>
      </c>
      <c r="E576" t="s">
        <v>7</v>
      </c>
      <c r="F576" s="25">
        <f>VLOOKUP($A576,ranks!$A$2:$B$12,2,FALSE)-VLOOKUP(B576,ranks!$A$2:$B$12,2,FALSE)</f>
        <v>2</v>
      </c>
      <c r="G576" s="25">
        <f>VLOOKUP($A576,ranks!$A$2:$B$12,2,FALSE)-VLOOKUP(C576,ranks!$A$2:$B$12,2,FALSE)</f>
        <v>2</v>
      </c>
      <c r="H576" s="25">
        <f>VLOOKUP($A576,ranks!$A$2:$B$12,2,FALSE)-VLOOKUP(D576,ranks!$A$2:$B$12,2,FALSE)</f>
        <v>5</v>
      </c>
      <c r="I576" s="25">
        <f>VLOOKUP($A576,ranks!$A$2:$B$12,2,FALSE)-VLOOKUP(E576,ranks!$A$2:$B$12,2,FALSE)</f>
        <v>4</v>
      </c>
      <c r="J576">
        <f t="shared" si="66"/>
        <v>4</v>
      </c>
      <c r="K576">
        <f t="shared" si="67"/>
        <v>4</v>
      </c>
      <c r="L576">
        <f t="shared" si="68"/>
        <v>25</v>
      </c>
      <c r="M576">
        <f t="shared" si="69"/>
        <v>16</v>
      </c>
      <c r="N576">
        <f t="shared" si="70"/>
        <v>2</v>
      </c>
      <c r="O576">
        <f t="shared" si="71"/>
        <v>2</v>
      </c>
      <c r="P576">
        <f t="shared" si="72"/>
        <v>5</v>
      </c>
      <c r="Q576">
        <f t="shared" si="73"/>
        <v>4</v>
      </c>
    </row>
    <row r="577" spans="1:17" x14ac:dyDescent="0.25">
      <c r="A577" s="25" t="s">
        <v>10</v>
      </c>
      <c r="B577" t="s">
        <v>5</v>
      </c>
      <c r="C577" t="s">
        <v>1</v>
      </c>
      <c r="D577" t="s">
        <v>5</v>
      </c>
      <c r="E577" t="s">
        <v>7</v>
      </c>
      <c r="F577" s="25">
        <f>VLOOKUP($A577,ranks!$A$2:$B$12,2,FALSE)-VLOOKUP(B577,ranks!$A$2:$B$12,2,FALSE)</f>
        <v>-1</v>
      </c>
      <c r="G577" s="25">
        <f>VLOOKUP($A577,ranks!$A$2:$B$12,2,FALSE)-VLOOKUP(C577,ranks!$A$2:$B$12,2,FALSE)</f>
        <v>-4</v>
      </c>
      <c r="H577" s="25">
        <f>VLOOKUP($A577,ranks!$A$2:$B$12,2,FALSE)-VLOOKUP(D577,ranks!$A$2:$B$12,2,FALSE)</f>
        <v>-1</v>
      </c>
      <c r="I577" s="25">
        <f>VLOOKUP($A577,ranks!$A$2:$B$12,2,FALSE)-VLOOKUP(E577,ranks!$A$2:$B$12,2,FALSE)</f>
        <v>-2</v>
      </c>
      <c r="J577">
        <f t="shared" si="66"/>
        <v>1</v>
      </c>
      <c r="K577">
        <f t="shared" si="67"/>
        <v>16</v>
      </c>
      <c r="L577">
        <f t="shared" si="68"/>
        <v>1</v>
      </c>
      <c r="M577">
        <f t="shared" si="69"/>
        <v>4</v>
      </c>
      <c r="N577">
        <f t="shared" si="70"/>
        <v>1</v>
      </c>
      <c r="O577">
        <f t="shared" si="71"/>
        <v>4</v>
      </c>
      <c r="P577">
        <f t="shared" si="72"/>
        <v>1</v>
      </c>
      <c r="Q577">
        <f t="shared" si="73"/>
        <v>2</v>
      </c>
    </row>
    <row r="578" spans="1:17" x14ac:dyDescent="0.25">
      <c r="A578" s="25" t="s">
        <v>11</v>
      </c>
      <c r="B578" t="s">
        <v>11</v>
      </c>
      <c r="C578" t="s">
        <v>4</v>
      </c>
      <c r="D578" t="s">
        <v>5</v>
      </c>
      <c r="E578" t="s">
        <v>7</v>
      </c>
      <c r="F578" s="25">
        <f>VLOOKUP($A578,ranks!$A$2:$B$12,2,FALSE)-VLOOKUP(B578,ranks!$A$2:$B$12,2,FALSE)</f>
        <v>0</v>
      </c>
      <c r="G578" s="25">
        <f>VLOOKUP($A578,ranks!$A$2:$B$12,2,FALSE)-VLOOKUP(C578,ranks!$A$2:$B$12,2,FALSE)</f>
        <v>-8</v>
      </c>
      <c r="H578" s="25">
        <f>VLOOKUP($A578,ranks!$A$2:$B$12,2,FALSE)-VLOOKUP(D578,ranks!$A$2:$B$12,2,FALSE)</f>
        <v>-4</v>
      </c>
      <c r="I578" s="25">
        <f>VLOOKUP($A578,ranks!$A$2:$B$12,2,FALSE)-VLOOKUP(E578,ranks!$A$2:$B$12,2,FALSE)</f>
        <v>-5</v>
      </c>
      <c r="J578">
        <f t="shared" si="66"/>
        <v>0</v>
      </c>
      <c r="K578">
        <f t="shared" si="67"/>
        <v>64</v>
      </c>
      <c r="L578">
        <f t="shared" si="68"/>
        <v>16</v>
      </c>
      <c r="M578">
        <f t="shared" si="69"/>
        <v>25</v>
      </c>
      <c r="N578">
        <f t="shared" si="70"/>
        <v>0</v>
      </c>
      <c r="O578">
        <f t="shared" si="71"/>
        <v>8</v>
      </c>
      <c r="P578">
        <f t="shared" si="72"/>
        <v>4</v>
      </c>
      <c r="Q578">
        <f t="shared" si="73"/>
        <v>5</v>
      </c>
    </row>
    <row r="579" spans="1:17" x14ac:dyDescent="0.25">
      <c r="A579" s="25" t="s">
        <v>5</v>
      </c>
      <c r="B579" t="s">
        <v>4</v>
      </c>
      <c r="C579" t="s">
        <v>1</v>
      </c>
      <c r="D579" t="s">
        <v>5</v>
      </c>
      <c r="E579" t="s">
        <v>7</v>
      </c>
      <c r="F579" s="25">
        <f>VLOOKUP($A579,ranks!$A$2:$B$12,2,FALSE)-VLOOKUP(B579,ranks!$A$2:$B$12,2,FALSE)</f>
        <v>-4</v>
      </c>
      <c r="G579" s="25">
        <f>VLOOKUP($A579,ranks!$A$2:$B$12,2,FALSE)-VLOOKUP(C579,ranks!$A$2:$B$12,2,FALSE)</f>
        <v>-3</v>
      </c>
      <c r="H579" s="25">
        <f>VLOOKUP($A579,ranks!$A$2:$B$12,2,FALSE)-VLOOKUP(D579,ranks!$A$2:$B$12,2,FALSE)</f>
        <v>0</v>
      </c>
      <c r="I579" s="25">
        <f>VLOOKUP($A579,ranks!$A$2:$B$12,2,FALSE)-VLOOKUP(E579,ranks!$A$2:$B$12,2,FALSE)</f>
        <v>-1</v>
      </c>
      <c r="J579">
        <f t="shared" ref="J579:J642" si="74">F579^2</f>
        <v>16</v>
      </c>
      <c r="K579">
        <f t="shared" ref="K579:K642" si="75">G579^2</f>
        <v>9</v>
      </c>
      <c r="L579">
        <f t="shared" ref="L579:L642" si="76">H579^2</f>
        <v>0</v>
      </c>
      <c r="M579">
        <f t="shared" ref="M579:M642" si="77">I579^2</f>
        <v>1</v>
      </c>
      <c r="N579">
        <f t="shared" ref="N579:N642" si="78">ABS(F579)</f>
        <v>4</v>
      </c>
      <c r="O579">
        <f t="shared" ref="O579:O642" si="79">ABS(G579)</f>
        <v>3</v>
      </c>
      <c r="P579">
        <f t="shared" ref="P579:P642" si="80">ABS(H579)</f>
        <v>0</v>
      </c>
      <c r="Q579">
        <f t="shared" ref="Q579:Q642" si="81">ABS(I579)</f>
        <v>1</v>
      </c>
    </row>
    <row r="580" spans="1:17" x14ac:dyDescent="0.25">
      <c r="A580" s="25" t="s">
        <v>5</v>
      </c>
      <c r="B580" t="s">
        <v>2</v>
      </c>
      <c r="C580" t="s">
        <v>2</v>
      </c>
      <c r="D580" t="s">
        <v>5</v>
      </c>
      <c r="E580" t="s">
        <v>7</v>
      </c>
      <c r="F580" s="25">
        <f>VLOOKUP($A580,ranks!$A$2:$B$12,2,FALSE)-VLOOKUP(B580,ranks!$A$2:$B$12,2,FALSE)</f>
        <v>-5</v>
      </c>
      <c r="G580" s="25">
        <f>VLOOKUP($A580,ranks!$A$2:$B$12,2,FALSE)-VLOOKUP(C580,ranks!$A$2:$B$12,2,FALSE)</f>
        <v>-5</v>
      </c>
      <c r="H580" s="25">
        <f>VLOOKUP($A580,ranks!$A$2:$B$12,2,FALSE)-VLOOKUP(D580,ranks!$A$2:$B$12,2,FALSE)</f>
        <v>0</v>
      </c>
      <c r="I580" s="25">
        <f>VLOOKUP($A580,ranks!$A$2:$B$12,2,FALSE)-VLOOKUP(E580,ranks!$A$2:$B$12,2,FALSE)</f>
        <v>-1</v>
      </c>
      <c r="J580">
        <f t="shared" si="74"/>
        <v>25</v>
      </c>
      <c r="K580">
        <f t="shared" si="75"/>
        <v>25</v>
      </c>
      <c r="L580">
        <f t="shared" si="76"/>
        <v>0</v>
      </c>
      <c r="M580">
        <f t="shared" si="77"/>
        <v>1</v>
      </c>
      <c r="N580">
        <f t="shared" si="78"/>
        <v>5</v>
      </c>
      <c r="O580">
        <f t="shared" si="79"/>
        <v>5</v>
      </c>
      <c r="P580">
        <f t="shared" si="80"/>
        <v>0</v>
      </c>
      <c r="Q580">
        <f t="shared" si="81"/>
        <v>1</v>
      </c>
    </row>
    <row r="581" spans="1:17" x14ac:dyDescent="0.25">
      <c r="A581" s="25" t="s">
        <v>1</v>
      </c>
      <c r="B581" t="s">
        <v>4</v>
      </c>
      <c r="C581" t="s">
        <v>5</v>
      </c>
      <c r="D581" t="s">
        <v>5</v>
      </c>
      <c r="E581" t="s">
        <v>7</v>
      </c>
      <c r="F581" s="25">
        <f>VLOOKUP($A581,ranks!$A$2:$B$12,2,FALSE)-VLOOKUP(B581,ranks!$A$2:$B$12,2,FALSE)</f>
        <v>-1</v>
      </c>
      <c r="G581" s="25">
        <f>VLOOKUP($A581,ranks!$A$2:$B$12,2,FALSE)-VLOOKUP(C581,ranks!$A$2:$B$12,2,FALSE)</f>
        <v>3</v>
      </c>
      <c r="H581" s="25">
        <f>VLOOKUP($A581,ranks!$A$2:$B$12,2,FALSE)-VLOOKUP(D581,ranks!$A$2:$B$12,2,FALSE)</f>
        <v>3</v>
      </c>
      <c r="I581" s="25">
        <f>VLOOKUP($A581,ranks!$A$2:$B$12,2,FALSE)-VLOOKUP(E581,ranks!$A$2:$B$12,2,FALSE)</f>
        <v>2</v>
      </c>
      <c r="J581">
        <f t="shared" si="74"/>
        <v>1</v>
      </c>
      <c r="K581">
        <f t="shared" si="75"/>
        <v>9</v>
      </c>
      <c r="L581">
        <f t="shared" si="76"/>
        <v>9</v>
      </c>
      <c r="M581">
        <f t="shared" si="77"/>
        <v>4</v>
      </c>
      <c r="N581">
        <f t="shared" si="78"/>
        <v>1</v>
      </c>
      <c r="O581">
        <f t="shared" si="79"/>
        <v>3</v>
      </c>
      <c r="P581">
        <f t="shared" si="80"/>
        <v>3</v>
      </c>
      <c r="Q581">
        <f t="shared" si="81"/>
        <v>2</v>
      </c>
    </row>
    <row r="582" spans="1:17" x14ac:dyDescent="0.25">
      <c r="A582" s="25" t="s">
        <v>6</v>
      </c>
      <c r="B582" t="s">
        <v>6</v>
      </c>
      <c r="C582" t="s">
        <v>6</v>
      </c>
      <c r="D582" t="s">
        <v>5</v>
      </c>
      <c r="E582" t="s">
        <v>7</v>
      </c>
      <c r="F582" s="25">
        <f>VLOOKUP($A582,ranks!$A$2:$B$12,2,FALSE)-VLOOKUP(B582,ranks!$A$2:$B$12,2,FALSE)</f>
        <v>0</v>
      </c>
      <c r="G582" s="25">
        <f>VLOOKUP($A582,ranks!$A$2:$B$12,2,FALSE)-VLOOKUP(C582,ranks!$A$2:$B$12,2,FALSE)</f>
        <v>0</v>
      </c>
      <c r="H582" s="25">
        <f>VLOOKUP($A582,ranks!$A$2:$B$12,2,FALSE)-VLOOKUP(D582,ranks!$A$2:$B$12,2,FALSE)</f>
        <v>6</v>
      </c>
      <c r="I582" s="25">
        <f>VLOOKUP($A582,ranks!$A$2:$B$12,2,FALSE)-VLOOKUP(E582,ranks!$A$2:$B$12,2,FALSE)</f>
        <v>5</v>
      </c>
      <c r="J582">
        <f t="shared" si="74"/>
        <v>0</v>
      </c>
      <c r="K582">
        <f t="shared" si="75"/>
        <v>0</v>
      </c>
      <c r="L582">
        <f t="shared" si="76"/>
        <v>36</v>
      </c>
      <c r="M582">
        <f t="shared" si="77"/>
        <v>25</v>
      </c>
      <c r="N582">
        <f t="shared" si="78"/>
        <v>0</v>
      </c>
      <c r="O582">
        <f t="shared" si="79"/>
        <v>0</v>
      </c>
      <c r="P582">
        <f t="shared" si="80"/>
        <v>6</v>
      </c>
      <c r="Q582">
        <f t="shared" si="81"/>
        <v>5</v>
      </c>
    </row>
    <row r="583" spans="1:17" x14ac:dyDescent="0.25">
      <c r="A583" s="25" t="s">
        <v>10</v>
      </c>
      <c r="B583" t="s">
        <v>7</v>
      </c>
      <c r="C583" t="s">
        <v>5</v>
      </c>
      <c r="D583" t="s">
        <v>5</v>
      </c>
      <c r="E583" t="s">
        <v>7</v>
      </c>
      <c r="F583" s="25">
        <f>VLOOKUP($A583,ranks!$A$2:$B$12,2,FALSE)-VLOOKUP(B583,ranks!$A$2:$B$12,2,FALSE)</f>
        <v>-2</v>
      </c>
      <c r="G583" s="25">
        <f>VLOOKUP($A583,ranks!$A$2:$B$12,2,FALSE)-VLOOKUP(C583,ranks!$A$2:$B$12,2,FALSE)</f>
        <v>-1</v>
      </c>
      <c r="H583" s="25">
        <f>VLOOKUP($A583,ranks!$A$2:$B$12,2,FALSE)-VLOOKUP(D583,ranks!$A$2:$B$12,2,FALSE)</f>
        <v>-1</v>
      </c>
      <c r="I583" s="25">
        <f>VLOOKUP($A583,ranks!$A$2:$B$12,2,FALSE)-VLOOKUP(E583,ranks!$A$2:$B$12,2,FALSE)</f>
        <v>-2</v>
      </c>
      <c r="J583">
        <f t="shared" si="74"/>
        <v>4</v>
      </c>
      <c r="K583">
        <f t="shared" si="75"/>
        <v>1</v>
      </c>
      <c r="L583">
        <f t="shared" si="76"/>
        <v>1</v>
      </c>
      <c r="M583">
        <f t="shared" si="77"/>
        <v>4</v>
      </c>
      <c r="N583">
        <f t="shared" si="78"/>
        <v>2</v>
      </c>
      <c r="O583">
        <f t="shared" si="79"/>
        <v>1</v>
      </c>
      <c r="P583">
        <f t="shared" si="80"/>
        <v>1</v>
      </c>
      <c r="Q583">
        <f t="shared" si="81"/>
        <v>2</v>
      </c>
    </row>
    <row r="584" spans="1:17" x14ac:dyDescent="0.25">
      <c r="A584" s="25" t="s">
        <v>8</v>
      </c>
      <c r="B584" t="s">
        <v>8</v>
      </c>
      <c r="C584" t="s">
        <v>8</v>
      </c>
      <c r="D584" t="s">
        <v>5</v>
      </c>
      <c r="E584" t="s">
        <v>7</v>
      </c>
      <c r="F584" s="25">
        <f>VLOOKUP($A584,ranks!$A$2:$B$12,2,FALSE)-VLOOKUP(B584,ranks!$A$2:$B$12,2,FALSE)</f>
        <v>0</v>
      </c>
      <c r="G584" s="25">
        <f>VLOOKUP($A584,ranks!$A$2:$B$12,2,FALSE)-VLOOKUP(C584,ranks!$A$2:$B$12,2,FALSE)</f>
        <v>0</v>
      </c>
      <c r="H584" s="25">
        <f>VLOOKUP($A584,ranks!$A$2:$B$12,2,FALSE)-VLOOKUP(D584,ranks!$A$2:$B$12,2,FALSE)</f>
        <v>-3</v>
      </c>
      <c r="I584" s="25">
        <f>VLOOKUP($A584,ranks!$A$2:$B$12,2,FALSE)-VLOOKUP(E584,ranks!$A$2:$B$12,2,FALSE)</f>
        <v>-4</v>
      </c>
      <c r="J584">
        <f t="shared" si="74"/>
        <v>0</v>
      </c>
      <c r="K584">
        <f t="shared" si="75"/>
        <v>0</v>
      </c>
      <c r="L584">
        <f t="shared" si="76"/>
        <v>9</v>
      </c>
      <c r="M584">
        <f t="shared" si="77"/>
        <v>16</v>
      </c>
      <c r="N584">
        <f t="shared" si="78"/>
        <v>0</v>
      </c>
      <c r="O584">
        <f t="shared" si="79"/>
        <v>0</v>
      </c>
      <c r="P584">
        <f t="shared" si="80"/>
        <v>3</v>
      </c>
      <c r="Q584">
        <f t="shared" si="81"/>
        <v>4</v>
      </c>
    </row>
    <row r="585" spans="1:17" x14ac:dyDescent="0.25">
      <c r="A585" s="25" t="s">
        <v>1</v>
      </c>
      <c r="B585" t="s">
        <v>5</v>
      </c>
      <c r="C585" t="s">
        <v>5</v>
      </c>
      <c r="D585" t="s">
        <v>5</v>
      </c>
      <c r="E585" t="s">
        <v>7</v>
      </c>
      <c r="F585" s="25">
        <f>VLOOKUP($A585,ranks!$A$2:$B$12,2,FALSE)-VLOOKUP(B585,ranks!$A$2:$B$12,2,FALSE)</f>
        <v>3</v>
      </c>
      <c r="G585" s="25">
        <f>VLOOKUP($A585,ranks!$A$2:$B$12,2,FALSE)-VLOOKUP(C585,ranks!$A$2:$B$12,2,FALSE)</f>
        <v>3</v>
      </c>
      <c r="H585" s="25">
        <f>VLOOKUP($A585,ranks!$A$2:$B$12,2,FALSE)-VLOOKUP(D585,ranks!$A$2:$B$12,2,FALSE)</f>
        <v>3</v>
      </c>
      <c r="I585" s="25">
        <f>VLOOKUP($A585,ranks!$A$2:$B$12,2,FALSE)-VLOOKUP(E585,ranks!$A$2:$B$12,2,FALSE)</f>
        <v>2</v>
      </c>
      <c r="J585">
        <f t="shared" si="74"/>
        <v>9</v>
      </c>
      <c r="K585">
        <f t="shared" si="75"/>
        <v>9</v>
      </c>
      <c r="L585">
        <f t="shared" si="76"/>
        <v>9</v>
      </c>
      <c r="M585">
        <f t="shared" si="77"/>
        <v>4</v>
      </c>
      <c r="N585">
        <f t="shared" si="78"/>
        <v>3</v>
      </c>
      <c r="O585">
        <f t="shared" si="79"/>
        <v>3</v>
      </c>
      <c r="P585">
        <f t="shared" si="80"/>
        <v>3</v>
      </c>
      <c r="Q585">
        <f t="shared" si="81"/>
        <v>2</v>
      </c>
    </row>
    <row r="586" spans="1:17" x14ac:dyDescent="0.25">
      <c r="A586" s="25" t="s">
        <v>6</v>
      </c>
      <c r="B586" t="s">
        <v>5</v>
      </c>
      <c r="C586" t="s">
        <v>3</v>
      </c>
      <c r="D586" t="s">
        <v>5</v>
      </c>
      <c r="E586" t="s">
        <v>7</v>
      </c>
      <c r="F586" s="25">
        <f>VLOOKUP($A586,ranks!$A$2:$B$12,2,FALSE)-VLOOKUP(B586,ranks!$A$2:$B$12,2,FALSE)</f>
        <v>6</v>
      </c>
      <c r="G586" s="25">
        <f>VLOOKUP($A586,ranks!$A$2:$B$12,2,FALSE)-VLOOKUP(C586,ranks!$A$2:$B$12,2,FALSE)</f>
        <v>4</v>
      </c>
      <c r="H586" s="25">
        <f>VLOOKUP($A586,ranks!$A$2:$B$12,2,FALSE)-VLOOKUP(D586,ranks!$A$2:$B$12,2,FALSE)</f>
        <v>6</v>
      </c>
      <c r="I586" s="25">
        <f>VLOOKUP($A586,ranks!$A$2:$B$12,2,FALSE)-VLOOKUP(E586,ranks!$A$2:$B$12,2,FALSE)</f>
        <v>5</v>
      </c>
      <c r="J586">
        <f t="shared" si="74"/>
        <v>36</v>
      </c>
      <c r="K586">
        <f t="shared" si="75"/>
        <v>16</v>
      </c>
      <c r="L586">
        <f t="shared" si="76"/>
        <v>36</v>
      </c>
      <c r="M586">
        <f t="shared" si="77"/>
        <v>25</v>
      </c>
      <c r="N586">
        <f t="shared" si="78"/>
        <v>6</v>
      </c>
      <c r="O586">
        <f t="shared" si="79"/>
        <v>4</v>
      </c>
      <c r="P586">
        <f t="shared" si="80"/>
        <v>6</v>
      </c>
      <c r="Q586">
        <f t="shared" si="81"/>
        <v>5</v>
      </c>
    </row>
    <row r="587" spans="1:17" x14ac:dyDescent="0.25">
      <c r="A587" s="25" t="s">
        <v>11</v>
      </c>
      <c r="B587" t="s">
        <v>11</v>
      </c>
      <c r="C587" t="s">
        <v>5</v>
      </c>
      <c r="D587" t="s">
        <v>5</v>
      </c>
      <c r="E587" t="s">
        <v>7</v>
      </c>
      <c r="F587" s="25">
        <f>VLOOKUP($A587,ranks!$A$2:$B$12,2,FALSE)-VLOOKUP(B587,ranks!$A$2:$B$12,2,FALSE)</f>
        <v>0</v>
      </c>
      <c r="G587" s="25">
        <f>VLOOKUP($A587,ranks!$A$2:$B$12,2,FALSE)-VLOOKUP(C587,ranks!$A$2:$B$12,2,FALSE)</f>
        <v>-4</v>
      </c>
      <c r="H587" s="25">
        <f>VLOOKUP($A587,ranks!$A$2:$B$12,2,FALSE)-VLOOKUP(D587,ranks!$A$2:$B$12,2,FALSE)</f>
        <v>-4</v>
      </c>
      <c r="I587" s="25">
        <f>VLOOKUP($A587,ranks!$A$2:$B$12,2,FALSE)-VLOOKUP(E587,ranks!$A$2:$B$12,2,FALSE)</f>
        <v>-5</v>
      </c>
      <c r="J587">
        <f t="shared" si="74"/>
        <v>0</v>
      </c>
      <c r="K587">
        <f t="shared" si="75"/>
        <v>16</v>
      </c>
      <c r="L587">
        <f t="shared" si="76"/>
        <v>16</v>
      </c>
      <c r="M587">
        <f t="shared" si="77"/>
        <v>25</v>
      </c>
      <c r="N587">
        <f t="shared" si="78"/>
        <v>0</v>
      </c>
      <c r="O587">
        <f t="shared" si="79"/>
        <v>4</v>
      </c>
      <c r="P587">
        <f t="shared" si="80"/>
        <v>4</v>
      </c>
      <c r="Q587">
        <f t="shared" si="81"/>
        <v>5</v>
      </c>
    </row>
    <row r="588" spans="1:17" x14ac:dyDescent="0.25">
      <c r="A588" s="25" t="s">
        <v>1</v>
      </c>
      <c r="B588" t="s">
        <v>5</v>
      </c>
      <c r="C588" t="s">
        <v>8</v>
      </c>
      <c r="D588" t="s">
        <v>5</v>
      </c>
      <c r="E588" t="s">
        <v>7</v>
      </c>
      <c r="F588" s="25">
        <f>VLOOKUP($A588,ranks!$A$2:$B$12,2,FALSE)-VLOOKUP(B588,ranks!$A$2:$B$12,2,FALSE)</f>
        <v>3</v>
      </c>
      <c r="G588" s="25">
        <f>VLOOKUP($A588,ranks!$A$2:$B$12,2,FALSE)-VLOOKUP(C588,ranks!$A$2:$B$12,2,FALSE)</f>
        <v>6</v>
      </c>
      <c r="H588" s="25">
        <f>VLOOKUP($A588,ranks!$A$2:$B$12,2,FALSE)-VLOOKUP(D588,ranks!$A$2:$B$12,2,FALSE)</f>
        <v>3</v>
      </c>
      <c r="I588" s="25">
        <f>VLOOKUP($A588,ranks!$A$2:$B$12,2,FALSE)-VLOOKUP(E588,ranks!$A$2:$B$12,2,FALSE)</f>
        <v>2</v>
      </c>
      <c r="J588">
        <f t="shared" si="74"/>
        <v>9</v>
      </c>
      <c r="K588">
        <f t="shared" si="75"/>
        <v>36</v>
      </c>
      <c r="L588">
        <f t="shared" si="76"/>
        <v>9</v>
      </c>
      <c r="M588">
        <f t="shared" si="77"/>
        <v>4</v>
      </c>
      <c r="N588">
        <f t="shared" si="78"/>
        <v>3</v>
      </c>
      <c r="O588">
        <f t="shared" si="79"/>
        <v>6</v>
      </c>
      <c r="P588">
        <f t="shared" si="80"/>
        <v>3</v>
      </c>
      <c r="Q588">
        <f t="shared" si="81"/>
        <v>2</v>
      </c>
    </row>
    <row r="589" spans="1:17" x14ac:dyDescent="0.25">
      <c r="A589" s="25" t="s">
        <v>4</v>
      </c>
      <c r="B589" t="s">
        <v>3</v>
      </c>
      <c r="C589" t="s">
        <v>3</v>
      </c>
      <c r="D589" t="s">
        <v>5</v>
      </c>
      <c r="E589" t="s">
        <v>7</v>
      </c>
      <c r="F589" s="25">
        <f>VLOOKUP($A589,ranks!$A$2:$B$12,2,FALSE)-VLOOKUP(B589,ranks!$A$2:$B$12,2,FALSE)</f>
        <v>2</v>
      </c>
      <c r="G589" s="25">
        <f>VLOOKUP($A589,ranks!$A$2:$B$12,2,FALSE)-VLOOKUP(C589,ranks!$A$2:$B$12,2,FALSE)</f>
        <v>2</v>
      </c>
      <c r="H589" s="25">
        <f>VLOOKUP($A589,ranks!$A$2:$B$12,2,FALSE)-VLOOKUP(D589,ranks!$A$2:$B$12,2,FALSE)</f>
        <v>4</v>
      </c>
      <c r="I589" s="25">
        <f>VLOOKUP($A589,ranks!$A$2:$B$12,2,FALSE)-VLOOKUP(E589,ranks!$A$2:$B$12,2,FALSE)</f>
        <v>3</v>
      </c>
      <c r="J589">
        <f t="shared" si="74"/>
        <v>4</v>
      </c>
      <c r="K589">
        <f t="shared" si="75"/>
        <v>4</v>
      </c>
      <c r="L589">
        <f t="shared" si="76"/>
        <v>16</v>
      </c>
      <c r="M589">
        <f t="shared" si="77"/>
        <v>9</v>
      </c>
      <c r="N589">
        <f t="shared" si="78"/>
        <v>2</v>
      </c>
      <c r="O589">
        <f t="shared" si="79"/>
        <v>2</v>
      </c>
      <c r="P589">
        <f t="shared" si="80"/>
        <v>4</v>
      </c>
      <c r="Q589">
        <f t="shared" si="81"/>
        <v>3</v>
      </c>
    </row>
    <row r="590" spans="1:17" x14ac:dyDescent="0.25">
      <c r="A590" s="25" t="s">
        <v>8</v>
      </c>
      <c r="B590" t="s">
        <v>8</v>
      </c>
      <c r="C590" t="s">
        <v>8</v>
      </c>
      <c r="D590" t="s">
        <v>5</v>
      </c>
      <c r="E590" t="s">
        <v>7</v>
      </c>
      <c r="F590" s="25">
        <f>VLOOKUP($A590,ranks!$A$2:$B$12,2,FALSE)-VLOOKUP(B590,ranks!$A$2:$B$12,2,FALSE)</f>
        <v>0</v>
      </c>
      <c r="G590" s="25">
        <f>VLOOKUP($A590,ranks!$A$2:$B$12,2,FALSE)-VLOOKUP(C590,ranks!$A$2:$B$12,2,FALSE)</f>
        <v>0</v>
      </c>
      <c r="H590" s="25">
        <f>VLOOKUP($A590,ranks!$A$2:$B$12,2,FALSE)-VLOOKUP(D590,ranks!$A$2:$B$12,2,FALSE)</f>
        <v>-3</v>
      </c>
      <c r="I590" s="25">
        <f>VLOOKUP($A590,ranks!$A$2:$B$12,2,FALSE)-VLOOKUP(E590,ranks!$A$2:$B$12,2,FALSE)</f>
        <v>-4</v>
      </c>
      <c r="J590">
        <f t="shared" si="74"/>
        <v>0</v>
      </c>
      <c r="K590">
        <f t="shared" si="75"/>
        <v>0</v>
      </c>
      <c r="L590">
        <f t="shared" si="76"/>
        <v>9</v>
      </c>
      <c r="M590">
        <f t="shared" si="77"/>
        <v>16</v>
      </c>
      <c r="N590">
        <f t="shared" si="78"/>
        <v>0</v>
      </c>
      <c r="O590">
        <f t="shared" si="79"/>
        <v>0</v>
      </c>
      <c r="P590">
        <f t="shared" si="80"/>
        <v>3</v>
      </c>
      <c r="Q590">
        <f t="shared" si="81"/>
        <v>4</v>
      </c>
    </row>
    <row r="591" spans="1:17" x14ac:dyDescent="0.25">
      <c r="A591" s="25" t="s">
        <v>3</v>
      </c>
      <c r="B591" t="s">
        <v>5</v>
      </c>
      <c r="C591" t="s">
        <v>5</v>
      </c>
      <c r="D591" t="s">
        <v>5</v>
      </c>
      <c r="E591" t="s">
        <v>7</v>
      </c>
      <c r="F591" s="25">
        <f>VLOOKUP($A591,ranks!$A$2:$B$12,2,FALSE)-VLOOKUP(B591,ranks!$A$2:$B$12,2,FALSE)</f>
        <v>2</v>
      </c>
      <c r="G591" s="25">
        <f>VLOOKUP($A591,ranks!$A$2:$B$12,2,FALSE)-VLOOKUP(C591,ranks!$A$2:$B$12,2,FALSE)</f>
        <v>2</v>
      </c>
      <c r="H591" s="25">
        <f>VLOOKUP($A591,ranks!$A$2:$B$12,2,FALSE)-VLOOKUP(D591,ranks!$A$2:$B$12,2,FALSE)</f>
        <v>2</v>
      </c>
      <c r="I591" s="25">
        <f>VLOOKUP($A591,ranks!$A$2:$B$12,2,FALSE)-VLOOKUP(E591,ranks!$A$2:$B$12,2,FALSE)</f>
        <v>1</v>
      </c>
      <c r="J591">
        <f t="shared" si="74"/>
        <v>4</v>
      </c>
      <c r="K591">
        <f t="shared" si="75"/>
        <v>4</v>
      </c>
      <c r="L591">
        <f t="shared" si="76"/>
        <v>4</v>
      </c>
      <c r="M591">
        <f t="shared" si="77"/>
        <v>1</v>
      </c>
      <c r="N591">
        <f t="shared" si="78"/>
        <v>2</v>
      </c>
      <c r="O591">
        <f t="shared" si="79"/>
        <v>2</v>
      </c>
      <c r="P591">
        <f t="shared" si="80"/>
        <v>2</v>
      </c>
      <c r="Q591">
        <f t="shared" si="81"/>
        <v>1</v>
      </c>
    </row>
    <row r="592" spans="1:17" x14ac:dyDescent="0.25">
      <c r="A592" s="25" t="s">
        <v>7</v>
      </c>
      <c r="B592" t="s">
        <v>5</v>
      </c>
      <c r="C592" t="s">
        <v>5</v>
      </c>
      <c r="D592" t="s">
        <v>5</v>
      </c>
      <c r="E592" t="s">
        <v>7</v>
      </c>
      <c r="F592" s="25">
        <f>VLOOKUP($A592,ranks!$A$2:$B$12,2,FALSE)-VLOOKUP(B592,ranks!$A$2:$B$12,2,FALSE)</f>
        <v>1</v>
      </c>
      <c r="G592" s="25">
        <f>VLOOKUP($A592,ranks!$A$2:$B$12,2,FALSE)-VLOOKUP(C592,ranks!$A$2:$B$12,2,FALSE)</f>
        <v>1</v>
      </c>
      <c r="H592" s="25">
        <f>VLOOKUP($A592,ranks!$A$2:$B$12,2,FALSE)-VLOOKUP(D592,ranks!$A$2:$B$12,2,FALSE)</f>
        <v>1</v>
      </c>
      <c r="I592" s="25">
        <f>VLOOKUP($A592,ranks!$A$2:$B$12,2,FALSE)-VLOOKUP(E592,ranks!$A$2:$B$12,2,FALSE)</f>
        <v>0</v>
      </c>
      <c r="J592">
        <f t="shared" si="74"/>
        <v>1</v>
      </c>
      <c r="K592">
        <f t="shared" si="75"/>
        <v>1</v>
      </c>
      <c r="L592">
        <f t="shared" si="76"/>
        <v>1</v>
      </c>
      <c r="M592">
        <f t="shared" si="77"/>
        <v>0</v>
      </c>
      <c r="N592">
        <f t="shared" si="78"/>
        <v>1</v>
      </c>
      <c r="O592">
        <f t="shared" si="79"/>
        <v>1</v>
      </c>
      <c r="P592">
        <f t="shared" si="80"/>
        <v>1</v>
      </c>
      <c r="Q592">
        <f t="shared" si="81"/>
        <v>0</v>
      </c>
    </row>
    <row r="593" spans="1:17" x14ac:dyDescent="0.25">
      <c r="A593" s="25" t="s">
        <v>5</v>
      </c>
      <c r="B593" t="s">
        <v>8</v>
      </c>
      <c r="C593" t="s">
        <v>10</v>
      </c>
      <c r="D593" t="s">
        <v>5</v>
      </c>
      <c r="E593" t="s">
        <v>7</v>
      </c>
      <c r="F593" s="25">
        <f>VLOOKUP($A593,ranks!$A$2:$B$12,2,FALSE)-VLOOKUP(B593,ranks!$A$2:$B$12,2,FALSE)</f>
        <v>3</v>
      </c>
      <c r="G593" s="25">
        <f>VLOOKUP($A593,ranks!$A$2:$B$12,2,FALSE)-VLOOKUP(C593,ranks!$A$2:$B$12,2,FALSE)</f>
        <v>1</v>
      </c>
      <c r="H593" s="25">
        <f>VLOOKUP($A593,ranks!$A$2:$B$12,2,FALSE)-VLOOKUP(D593,ranks!$A$2:$B$12,2,FALSE)</f>
        <v>0</v>
      </c>
      <c r="I593" s="25">
        <f>VLOOKUP($A593,ranks!$A$2:$B$12,2,FALSE)-VLOOKUP(E593,ranks!$A$2:$B$12,2,FALSE)</f>
        <v>-1</v>
      </c>
      <c r="J593">
        <f t="shared" si="74"/>
        <v>9</v>
      </c>
      <c r="K593">
        <f t="shared" si="75"/>
        <v>1</v>
      </c>
      <c r="L593">
        <f t="shared" si="76"/>
        <v>0</v>
      </c>
      <c r="M593">
        <f t="shared" si="77"/>
        <v>1</v>
      </c>
      <c r="N593">
        <f t="shared" si="78"/>
        <v>3</v>
      </c>
      <c r="O593">
        <f t="shared" si="79"/>
        <v>1</v>
      </c>
      <c r="P593">
        <f t="shared" si="80"/>
        <v>0</v>
      </c>
      <c r="Q593">
        <f t="shared" si="81"/>
        <v>1</v>
      </c>
    </row>
    <row r="594" spans="1:17" x14ac:dyDescent="0.25">
      <c r="A594" s="25" t="s">
        <v>1</v>
      </c>
      <c r="B594" t="s">
        <v>8</v>
      </c>
      <c r="C594" t="s">
        <v>1</v>
      </c>
      <c r="D594" t="s">
        <v>5</v>
      </c>
      <c r="E594" t="s">
        <v>7</v>
      </c>
      <c r="F594" s="25">
        <f>VLOOKUP($A594,ranks!$A$2:$B$12,2,FALSE)-VLOOKUP(B594,ranks!$A$2:$B$12,2,FALSE)</f>
        <v>6</v>
      </c>
      <c r="G594" s="25">
        <f>VLOOKUP($A594,ranks!$A$2:$B$12,2,FALSE)-VLOOKUP(C594,ranks!$A$2:$B$12,2,FALSE)</f>
        <v>0</v>
      </c>
      <c r="H594" s="25">
        <f>VLOOKUP($A594,ranks!$A$2:$B$12,2,FALSE)-VLOOKUP(D594,ranks!$A$2:$B$12,2,FALSE)</f>
        <v>3</v>
      </c>
      <c r="I594" s="25">
        <f>VLOOKUP($A594,ranks!$A$2:$B$12,2,FALSE)-VLOOKUP(E594,ranks!$A$2:$B$12,2,FALSE)</f>
        <v>2</v>
      </c>
      <c r="J594">
        <f t="shared" si="74"/>
        <v>36</v>
      </c>
      <c r="K594">
        <f t="shared" si="75"/>
        <v>0</v>
      </c>
      <c r="L594">
        <f t="shared" si="76"/>
        <v>9</v>
      </c>
      <c r="M594">
        <f t="shared" si="77"/>
        <v>4</v>
      </c>
      <c r="N594">
        <f t="shared" si="78"/>
        <v>6</v>
      </c>
      <c r="O594">
        <f t="shared" si="79"/>
        <v>0</v>
      </c>
      <c r="P594">
        <f t="shared" si="80"/>
        <v>3</v>
      </c>
      <c r="Q594">
        <f t="shared" si="81"/>
        <v>2</v>
      </c>
    </row>
    <row r="595" spans="1:17" x14ac:dyDescent="0.25">
      <c r="A595" s="25" t="s">
        <v>7</v>
      </c>
      <c r="B595" t="s">
        <v>5</v>
      </c>
      <c r="C595" t="s">
        <v>5</v>
      </c>
      <c r="D595" t="s">
        <v>5</v>
      </c>
      <c r="E595" t="s">
        <v>7</v>
      </c>
      <c r="F595" s="25">
        <f>VLOOKUP($A595,ranks!$A$2:$B$12,2,FALSE)-VLOOKUP(B595,ranks!$A$2:$B$12,2,FALSE)</f>
        <v>1</v>
      </c>
      <c r="G595" s="25">
        <f>VLOOKUP($A595,ranks!$A$2:$B$12,2,FALSE)-VLOOKUP(C595,ranks!$A$2:$B$12,2,FALSE)</f>
        <v>1</v>
      </c>
      <c r="H595" s="25">
        <f>VLOOKUP($A595,ranks!$A$2:$B$12,2,FALSE)-VLOOKUP(D595,ranks!$A$2:$B$12,2,FALSE)</f>
        <v>1</v>
      </c>
      <c r="I595" s="25">
        <f>VLOOKUP($A595,ranks!$A$2:$B$12,2,FALSE)-VLOOKUP(E595,ranks!$A$2:$B$12,2,FALSE)</f>
        <v>0</v>
      </c>
      <c r="J595">
        <f t="shared" si="74"/>
        <v>1</v>
      </c>
      <c r="K595">
        <f t="shared" si="75"/>
        <v>1</v>
      </c>
      <c r="L595">
        <f t="shared" si="76"/>
        <v>1</v>
      </c>
      <c r="M595">
        <f t="shared" si="77"/>
        <v>0</v>
      </c>
      <c r="N595">
        <f t="shared" si="78"/>
        <v>1</v>
      </c>
      <c r="O595">
        <f t="shared" si="79"/>
        <v>1</v>
      </c>
      <c r="P595">
        <f t="shared" si="80"/>
        <v>1</v>
      </c>
      <c r="Q595">
        <f t="shared" si="81"/>
        <v>0</v>
      </c>
    </row>
    <row r="596" spans="1:17" x14ac:dyDescent="0.25">
      <c r="A596" s="25" t="s">
        <v>11</v>
      </c>
      <c r="B596" t="s">
        <v>1</v>
      </c>
      <c r="C596" t="s">
        <v>1</v>
      </c>
      <c r="D596" t="s">
        <v>5</v>
      </c>
      <c r="E596" t="s">
        <v>7</v>
      </c>
      <c r="F596" s="25">
        <f>VLOOKUP($A596,ranks!$A$2:$B$12,2,FALSE)-VLOOKUP(B596,ranks!$A$2:$B$12,2,FALSE)</f>
        <v>-7</v>
      </c>
      <c r="G596" s="25">
        <f>VLOOKUP($A596,ranks!$A$2:$B$12,2,FALSE)-VLOOKUP(C596,ranks!$A$2:$B$12,2,FALSE)</f>
        <v>-7</v>
      </c>
      <c r="H596" s="25">
        <f>VLOOKUP($A596,ranks!$A$2:$B$12,2,FALSE)-VLOOKUP(D596,ranks!$A$2:$B$12,2,FALSE)</f>
        <v>-4</v>
      </c>
      <c r="I596" s="25">
        <f>VLOOKUP($A596,ranks!$A$2:$B$12,2,FALSE)-VLOOKUP(E596,ranks!$A$2:$B$12,2,FALSE)</f>
        <v>-5</v>
      </c>
      <c r="J596">
        <f t="shared" si="74"/>
        <v>49</v>
      </c>
      <c r="K596">
        <f t="shared" si="75"/>
        <v>49</v>
      </c>
      <c r="L596">
        <f t="shared" si="76"/>
        <v>16</v>
      </c>
      <c r="M596">
        <f t="shared" si="77"/>
        <v>25</v>
      </c>
      <c r="N596">
        <f t="shared" si="78"/>
        <v>7</v>
      </c>
      <c r="O596">
        <f t="shared" si="79"/>
        <v>7</v>
      </c>
      <c r="P596">
        <f t="shared" si="80"/>
        <v>4</v>
      </c>
      <c r="Q596">
        <f t="shared" si="81"/>
        <v>5</v>
      </c>
    </row>
    <row r="597" spans="1:17" x14ac:dyDescent="0.25">
      <c r="A597" s="25" t="s">
        <v>5</v>
      </c>
      <c r="B597" t="s">
        <v>7</v>
      </c>
      <c r="C597" t="s">
        <v>8</v>
      </c>
      <c r="D597" t="s">
        <v>5</v>
      </c>
      <c r="E597" t="s">
        <v>7</v>
      </c>
      <c r="F597" s="25">
        <f>VLOOKUP($A597,ranks!$A$2:$B$12,2,FALSE)-VLOOKUP(B597,ranks!$A$2:$B$12,2,FALSE)</f>
        <v>-1</v>
      </c>
      <c r="G597" s="25">
        <f>VLOOKUP($A597,ranks!$A$2:$B$12,2,FALSE)-VLOOKUP(C597,ranks!$A$2:$B$12,2,FALSE)</f>
        <v>3</v>
      </c>
      <c r="H597" s="25">
        <f>VLOOKUP($A597,ranks!$A$2:$B$12,2,FALSE)-VLOOKUP(D597,ranks!$A$2:$B$12,2,FALSE)</f>
        <v>0</v>
      </c>
      <c r="I597" s="25">
        <f>VLOOKUP($A597,ranks!$A$2:$B$12,2,FALSE)-VLOOKUP(E597,ranks!$A$2:$B$12,2,FALSE)</f>
        <v>-1</v>
      </c>
      <c r="J597">
        <f t="shared" si="74"/>
        <v>1</v>
      </c>
      <c r="K597">
        <f t="shared" si="75"/>
        <v>9</v>
      </c>
      <c r="L597">
        <f t="shared" si="76"/>
        <v>0</v>
      </c>
      <c r="M597">
        <f t="shared" si="77"/>
        <v>1</v>
      </c>
      <c r="N597">
        <f t="shared" si="78"/>
        <v>1</v>
      </c>
      <c r="O597">
        <f t="shared" si="79"/>
        <v>3</v>
      </c>
      <c r="P597">
        <f t="shared" si="80"/>
        <v>0</v>
      </c>
      <c r="Q597">
        <f t="shared" si="81"/>
        <v>1</v>
      </c>
    </row>
    <row r="598" spans="1:17" x14ac:dyDescent="0.25">
      <c r="A598" s="25" t="s">
        <v>4</v>
      </c>
      <c r="B598" t="s">
        <v>4</v>
      </c>
      <c r="C598" t="s">
        <v>1</v>
      </c>
      <c r="D598" t="s">
        <v>5</v>
      </c>
      <c r="E598" t="s">
        <v>7</v>
      </c>
      <c r="F598" s="25">
        <f>VLOOKUP($A598,ranks!$A$2:$B$12,2,FALSE)-VLOOKUP(B598,ranks!$A$2:$B$12,2,FALSE)</f>
        <v>0</v>
      </c>
      <c r="G598" s="25">
        <f>VLOOKUP($A598,ranks!$A$2:$B$12,2,FALSE)-VLOOKUP(C598,ranks!$A$2:$B$12,2,FALSE)</f>
        <v>1</v>
      </c>
      <c r="H598" s="25">
        <f>VLOOKUP($A598,ranks!$A$2:$B$12,2,FALSE)-VLOOKUP(D598,ranks!$A$2:$B$12,2,FALSE)</f>
        <v>4</v>
      </c>
      <c r="I598" s="25">
        <f>VLOOKUP($A598,ranks!$A$2:$B$12,2,FALSE)-VLOOKUP(E598,ranks!$A$2:$B$12,2,FALSE)</f>
        <v>3</v>
      </c>
      <c r="J598">
        <f t="shared" si="74"/>
        <v>0</v>
      </c>
      <c r="K598">
        <f t="shared" si="75"/>
        <v>1</v>
      </c>
      <c r="L598">
        <f t="shared" si="76"/>
        <v>16</v>
      </c>
      <c r="M598">
        <f t="shared" si="77"/>
        <v>9</v>
      </c>
      <c r="N598">
        <f t="shared" si="78"/>
        <v>0</v>
      </c>
      <c r="O598">
        <f t="shared" si="79"/>
        <v>1</v>
      </c>
      <c r="P598">
        <f t="shared" si="80"/>
        <v>4</v>
      </c>
      <c r="Q598">
        <f t="shared" si="81"/>
        <v>3</v>
      </c>
    </row>
    <row r="599" spans="1:17" x14ac:dyDescent="0.25">
      <c r="A599" s="25" t="s">
        <v>4</v>
      </c>
      <c r="B599" t="s">
        <v>1</v>
      </c>
      <c r="C599" t="s">
        <v>1</v>
      </c>
      <c r="D599" t="s">
        <v>5</v>
      </c>
      <c r="E599" t="s">
        <v>7</v>
      </c>
      <c r="F599" s="25">
        <f>VLOOKUP($A599,ranks!$A$2:$B$12,2,FALSE)-VLOOKUP(B599,ranks!$A$2:$B$12,2,FALSE)</f>
        <v>1</v>
      </c>
      <c r="G599" s="25">
        <f>VLOOKUP($A599,ranks!$A$2:$B$12,2,FALSE)-VLOOKUP(C599,ranks!$A$2:$B$12,2,FALSE)</f>
        <v>1</v>
      </c>
      <c r="H599" s="25">
        <f>VLOOKUP($A599,ranks!$A$2:$B$12,2,FALSE)-VLOOKUP(D599,ranks!$A$2:$B$12,2,FALSE)</f>
        <v>4</v>
      </c>
      <c r="I599" s="25">
        <f>VLOOKUP($A599,ranks!$A$2:$B$12,2,FALSE)-VLOOKUP(E599,ranks!$A$2:$B$12,2,FALSE)</f>
        <v>3</v>
      </c>
      <c r="J599">
        <f t="shared" si="74"/>
        <v>1</v>
      </c>
      <c r="K599">
        <f t="shared" si="75"/>
        <v>1</v>
      </c>
      <c r="L599">
        <f t="shared" si="76"/>
        <v>16</v>
      </c>
      <c r="M599">
        <f t="shared" si="77"/>
        <v>9</v>
      </c>
      <c r="N599">
        <f t="shared" si="78"/>
        <v>1</v>
      </c>
      <c r="O599">
        <f t="shared" si="79"/>
        <v>1</v>
      </c>
      <c r="P599">
        <f t="shared" si="80"/>
        <v>4</v>
      </c>
      <c r="Q599">
        <f t="shared" si="81"/>
        <v>3</v>
      </c>
    </row>
    <row r="600" spans="1:17" x14ac:dyDescent="0.25">
      <c r="A600" s="25" t="s">
        <v>5</v>
      </c>
      <c r="B600" t="s">
        <v>1</v>
      </c>
      <c r="C600" t="s">
        <v>1</v>
      </c>
      <c r="D600" t="s">
        <v>5</v>
      </c>
      <c r="E600" t="s">
        <v>7</v>
      </c>
      <c r="F600" s="25">
        <f>VLOOKUP($A600,ranks!$A$2:$B$12,2,FALSE)-VLOOKUP(B600,ranks!$A$2:$B$12,2,FALSE)</f>
        <v>-3</v>
      </c>
      <c r="G600" s="25">
        <f>VLOOKUP($A600,ranks!$A$2:$B$12,2,FALSE)-VLOOKUP(C600,ranks!$A$2:$B$12,2,FALSE)</f>
        <v>-3</v>
      </c>
      <c r="H600" s="25">
        <f>VLOOKUP($A600,ranks!$A$2:$B$12,2,FALSE)-VLOOKUP(D600,ranks!$A$2:$B$12,2,FALSE)</f>
        <v>0</v>
      </c>
      <c r="I600" s="25">
        <f>VLOOKUP($A600,ranks!$A$2:$B$12,2,FALSE)-VLOOKUP(E600,ranks!$A$2:$B$12,2,FALSE)</f>
        <v>-1</v>
      </c>
      <c r="J600">
        <f t="shared" si="74"/>
        <v>9</v>
      </c>
      <c r="K600">
        <f t="shared" si="75"/>
        <v>9</v>
      </c>
      <c r="L600">
        <f t="shared" si="76"/>
        <v>0</v>
      </c>
      <c r="M600">
        <f t="shared" si="77"/>
        <v>1</v>
      </c>
      <c r="N600">
        <f t="shared" si="78"/>
        <v>3</v>
      </c>
      <c r="O600">
        <f t="shared" si="79"/>
        <v>3</v>
      </c>
      <c r="P600">
        <f t="shared" si="80"/>
        <v>0</v>
      </c>
      <c r="Q600">
        <f t="shared" si="81"/>
        <v>1</v>
      </c>
    </row>
    <row r="601" spans="1:17" x14ac:dyDescent="0.25">
      <c r="A601" s="25" t="s">
        <v>1</v>
      </c>
      <c r="B601" t="s">
        <v>1</v>
      </c>
      <c r="C601" t="s">
        <v>1</v>
      </c>
      <c r="D601" t="s">
        <v>5</v>
      </c>
      <c r="E601" t="s">
        <v>7</v>
      </c>
      <c r="F601" s="25">
        <f>VLOOKUP($A601,ranks!$A$2:$B$12,2,FALSE)-VLOOKUP(B601,ranks!$A$2:$B$12,2,FALSE)</f>
        <v>0</v>
      </c>
      <c r="G601" s="25">
        <f>VLOOKUP($A601,ranks!$A$2:$B$12,2,FALSE)-VLOOKUP(C601,ranks!$A$2:$B$12,2,FALSE)</f>
        <v>0</v>
      </c>
      <c r="H601" s="25">
        <f>VLOOKUP($A601,ranks!$A$2:$B$12,2,FALSE)-VLOOKUP(D601,ranks!$A$2:$B$12,2,FALSE)</f>
        <v>3</v>
      </c>
      <c r="I601" s="25">
        <f>VLOOKUP($A601,ranks!$A$2:$B$12,2,FALSE)-VLOOKUP(E601,ranks!$A$2:$B$12,2,FALSE)</f>
        <v>2</v>
      </c>
      <c r="J601">
        <f t="shared" si="74"/>
        <v>0</v>
      </c>
      <c r="K601">
        <f t="shared" si="75"/>
        <v>0</v>
      </c>
      <c r="L601">
        <f t="shared" si="76"/>
        <v>9</v>
      </c>
      <c r="M601">
        <f t="shared" si="77"/>
        <v>4</v>
      </c>
      <c r="N601">
        <f t="shared" si="78"/>
        <v>0</v>
      </c>
      <c r="O601">
        <f t="shared" si="79"/>
        <v>0</v>
      </c>
      <c r="P601">
        <f t="shared" si="80"/>
        <v>3</v>
      </c>
      <c r="Q601">
        <f t="shared" si="81"/>
        <v>2</v>
      </c>
    </row>
    <row r="602" spans="1:17" x14ac:dyDescent="0.25">
      <c r="A602" s="25" t="s">
        <v>7</v>
      </c>
      <c r="B602" t="s">
        <v>7</v>
      </c>
      <c r="C602" t="s">
        <v>5</v>
      </c>
      <c r="D602" t="s">
        <v>5</v>
      </c>
      <c r="E602" t="s">
        <v>7</v>
      </c>
      <c r="F602" s="25">
        <f>VLOOKUP($A602,ranks!$A$2:$B$12,2,FALSE)-VLOOKUP(B602,ranks!$A$2:$B$12,2,FALSE)</f>
        <v>0</v>
      </c>
      <c r="G602" s="25">
        <f>VLOOKUP($A602,ranks!$A$2:$B$12,2,FALSE)-VLOOKUP(C602,ranks!$A$2:$B$12,2,FALSE)</f>
        <v>1</v>
      </c>
      <c r="H602" s="25">
        <f>VLOOKUP($A602,ranks!$A$2:$B$12,2,FALSE)-VLOOKUP(D602,ranks!$A$2:$B$12,2,FALSE)</f>
        <v>1</v>
      </c>
      <c r="I602" s="25">
        <f>VLOOKUP($A602,ranks!$A$2:$B$12,2,FALSE)-VLOOKUP(E602,ranks!$A$2:$B$12,2,FALSE)</f>
        <v>0</v>
      </c>
      <c r="J602">
        <f t="shared" si="74"/>
        <v>0</v>
      </c>
      <c r="K602">
        <f t="shared" si="75"/>
        <v>1</v>
      </c>
      <c r="L602">
        <f t="shared" si="76"/>
        <v>1</v>
      </c>
      <c r="M602">
        <f t="shared" si="77"/>
        <v>0</v>
      </c>
      <c r="N602">
        <f t="shared" si="78"/>
        <v>0</v>
      </c>
      <c r="O602">
        <f t="shared" si="79"/>
        <v>1</v>
      </c>
      <c r="P602">
        <f t="shared" si="80"/>
        <v>1</v>
      </c>
      <c r="Q602">
        <f t="shared" si="81"/>
        <v>0</v>
      </c>
    </row>
    <row r="603" spans="1:17" x14ac:dyDescent="0.25">
      <c r="A603" s="25" t="s">
        <v>1</v>
      </c>
      <c r="B603" t="s">
        <v>1</v>
      </c>
      <c r="C603" t="s">
        <v>5</v>
      </c>
      <c r="D603" t="s">
        <v>5</v>
      </c>
      <c r="E603" t="s">
        <v>7</v>
      </c>
      <c r="F603" s="25">
        <f>VLOOKUP($A603,ranks!$A$2:$B$12,2,FALSE)-VLOOKUP(B603,ranks!$A$2:$B$12,2,FALSE)</f>
        <v>0</v>
      </c>
      <c r="G603" s="25">
        <f>VLOOKUP($A603,ranks!$A$2:$B$12,2,FALSE)-VLOOKUP(C603,ranks!$A$2:$B$12,2,FALSE)</f>
        <v>3</v>
      </c>
      <c r="H603" s="25">
        <f>VLOOKUP($A603,ranks!$A$2:$B$12,2,FALSE)-VLOOKUP(D603,ranks!$A$2:$B$12,2,FALSE)</f>
        <v>3</v>
      </c>
      <c r="I603" s="25">
        <f>VLOOKUP($A603,ranks!$A$2:$B$12,2,FALSE)-VLOOKUP(E603,ranks!$A$2:$B$12,2,FALSE)</f>
        <v>2</v>
      </c>
      <c r="J603">
        <f t="shared" si="74"/>
        <v>0</v>
      </c>
      <c r="K603">
        <f t="shared" si="75"/>
        <v>9</v>
      </c>
      <c r="L603">
        <f t="shared" si="76"/>
        <v>9</v>
      </c>
      <c r="M603">
        <f t="shared" si="77"/>
        <v>4</v>
      </c>
      <c r="N603">
        <f t="shared" si="78"/>
        <v>0</v>
      </c>
      <c r="O603">
        <f t="shared" si="79"/>
        <v>3</v>
      </c>
      <c r="P603">
        <f t="shared" si="80"/>
        <v>3</v>
      </c>
      <c r="Q603">
        <f t="shared" si="81"/>
        <v>2</v>
      </c>
    </row>
    <row r="604" spans="1:17" x14ac:dyDescent="0.25">
      <c r="A604" s="25" t="s">
        <v>5</v>
      </c>
      <c r="B604" t="s">
        <v>5</v>
      </c>
      <c r="C604" t="s">
        <v>1</v>
      </c>
      <c r="D604" t="s">
        <v>5</v>
      </c>
      <c r="E604" t="s">
        <v>7</v>
      </c>
      <c r="F604" s="25">
        <f>VLOOKUP($A604,ranks!$A$2:$B$12,2,FALSE)-VLOOKUP(B604,ranks!$A$2:$B$12,2,FALSE)</f>
        <v>0</v>
      </c>
      <c r="G604" s="25">
        <f>VLOOKUP($A604,ranks!$A$2:$B$12,2,FALSE)-VLOOKUP(C604,ranks!$A$2:$B$12,2,FALSE)</f>
        <v>-3</v>
      </c>
      <c r="H604" s="25">
        <f>VLOOKUP($A604,ranks!$A$2:$B$12,2,FALSE)-VLOOKUP(D604,ranks!$A$2:$B$12,2,FALSE)</f>
        <v>0</v>
      </c>
      <c r="I604" s="25">
        <f>VLOOKUP($A604,ranks!$A$2:$B$12,2,FALSE)-VLOOKUP(E604,ranks!$A$2:$B$12,2,FALSE)</f>
        <v>-1</v>
      </c>
      <c r="J604">
        <f t="shared" si="74"/>
        <v>0</v>
      </c>
      <c r="K604">
        <f t="shared" si="75"/>
        <v>9</v>
      </c>
      <c r="L604">
        <f t="shared" si="76"/>
        <v>0</v>
      </c>
      <c r="M604">
        <f t="shared" si="77"/>
        <v>1</v>
      </c>
      <c r="N604">
        <f t="shared" si="78"/>
        <v>0</v>
      </c>
      <c r="O604">
        <f t="shared" si="79"/>
        <v>3</v>
      </c>
      <c r="P604">
        <f t="shared" si="80"/>
        <v>0</v>
      </c>
      <c r="Q604">
        <f t="shared" si="81"/>
        <v>1</v>
      </c>
    </row>
    <row r="605" spans="1:17" x14ac:dyDescent="0.25">
      <c r="A605" s="25" t="s">
        <v>8</v>
      </c>
      <c r="B605" t="s">
        <v>1</v>
      </c>
      <c r="C605" t="s">
        <v>1</v>
      </c>
      <c r="D605" t="s">
        <v>5</v>
      </c>
      <c r="E605" t="s">
        <v>7</v>
      </c>
      <c r="F605" s="25">
        <f>VLOOKUP($A605,ranks!$A$2:$B$12,2,FALSE)-VLOOKUP(B605,ranks!$A$2:$B$12,2,FALSE)</f>
        <v>-6</v>
      </c>
      <c r="G605" s="25">
        <f>VLOOKUP($A605,ranks!$A$2:$B$12,2,FALSE)-VLOOKUP(C605,ranks!$A$2:$B$12,2,FALSE)</f>
        <v>-6</v>
      </c>
      <c r="H605" s="25">
        <f>VLOOKUP($A605,ranks!$A$2:$B$12,2,FALSE)-VLOOKUP(D605,ranks!$A$2:$B$12,2,FALSE)</f>
        <v>-3</v>
      </c>
      <c r="I605" s="25">
        <f>VLOOKUP($A605,ranks!$A$2:$B$12,2,FALSE)-VLOOKUP(E605,ranks!$A$2:$B$12,2,FALSE)</f>
        <v>-4</v>
      </c>
      <c r="J605">
        <f t="shared" si="74"/>
        <v>36</v>
      </c>
      <c r="K605">
        <f t="shared" si="75"/>
        <v>36</v>
      </c>
      <c r="L605">
        <f t="shared" si="76"/>
        <v>9</v>
      </c>
      <c r="M605">
        <f t="shared" si="77"/>
        <v>16</v>
      </c>
      <c r="N605">
        <f t="shared" si="78"/>
        <v>6</v>
      </c>
      <c r="O605">
        <f t="shared" si="79"/>
        <v>6</v>
      </c>
      <c r="P605">
        <f t="shared" si="80"/>
        <v>3</v>
      </c>
      <c r="Q605">
        <f t="shared" si="81"/>
        <v>4</v>
      </c>
    </row>
    <row r="606" spans="1:17" x14ac:dyDescent="0.25">
      <c r="A606" s="25" t="s">
        <v>5</v>
      </c>
      <c r="B606" t="s">
        <v>7</v>
      </c>
      <c r="C606" t="s">
        <v>8</v>
      </c>
      <c r="D606" t="s">
        <v>5</v>
      </c>
      <c r="E606" t="s">
        <v>7</v>
      </c>
      <c r="F606" s="25">
        <f>VLOOKUP($A606,ranks!$A$2:$B$12,2,FALSE)-VLOOKUP(B606,ranks!$A$2:$B$12,2,FALSE)</f>
        <v>-1</v>
      </c>
      <c r="G606" s="25">
        <f>VLOOKUP($A606,ranks!$A$2:$B$12,2,FALSE)-VLOOKUP(C606,ranks!$A$2:$B$12,2,FALSE)</f>
        <v>3</v>
      </c>
      <c r="H606" s="25">
        <f>VLOOKUP($A606,ranks!$A$2:$B$12,2,FALSE)-VLOOKUP(D606,ranks!$A$2:$B$12,2,FALSE)</f>
        <v>0</v>
      </c>
      <c r="I606" s="25">
        <f>VLOOKUP($A606,ranks!$A$2:$B$12,2,FALSE)-VLOOKUP(E606,ranks!$A$2:$B$12,2,FALSE)</f>
        <v>-1</v>
      </c>
      <c r="J606">
        <f t="shared" si="74"/>
        <v>1</v>
      </c>
      <c r="K606">
        <f t="shared" si="75"/>
        <v>9</v>
      </c>
      <c r="L606">
        <f t="shared" si="76"/>
        <v>0</v>
      </c>
      <c r="M606">
        <f t="shared" si="77"/>
        <v>1</v>
      </c>
      <c r="N606">
        <f t="shared" si="78"/>
        <v>1</v>
      </c>
      <c r="O606">
        <f t="shared" si="79"/>
        <v>3</v>
      </c>
      <c r="P606">
        <f t="shared" si="80"/>
        <v>0</v>
      </c>
      <c r="Q606">
        <f t="shared" si="81"/>
        <v>1</v>
      </c>
    </row>
    <row r="607" spans="1:17" x14ac:dyDescent="0.25">
      <c r="A607" s="25" t="s">
        <v>2</v>
      </c>
      <c r="B607" t="s">
        <v>5</v>
      </c>
      <c r="C607" t="s">
        <v>5</v>
      </c>
      <c r="D607" t="s">
        <v>5</v>
      </c>
      <c r="E607" t="s">
        <v>7</v>
      </c>
      <c r="F607" s="25">
        <f>VLOOKUP($A607,ranks!$A$2:$B$12,2,FALSE)-VLOOKUP(B607,ranks!$A$2:$B$12,2,FALSE)</f>
        <v>5</v>
      </c>
      <c r="G607" s="25">
        <f>VLOOKUP($A607,ranks!$A$2:$B$12,2,FALSE)-VLOOKUP(C607,ranks!$A$2:$B$12,2,FALSE)</f>
        <v>5</v>
      </c>
      <c r="H607" s="25">
        <f>VLOOKUP($A607,ranks!$A$2:$B$12,2,FALSE)-VLOOKUP(D607,ranks!$A$2:$B$12,2,FALSE)</f>
        <v>5</v>
      </c>
      <c r="I607" s="25">
        <f>VLOOKUP($A607,ranks!$A$2:$B$12,2,FALSE)-VLOOKUP(E607,ranks!$A$2:$B$12,2,FALSE)</f>
        <v>4</v>
      </c>
      <c r="J607">
        <f t="shared" si="74"/>
        <v>25</v>
      </c>
      <c r="K607">
        <f t="shared" si="75"/>
        <v>25</v>
      </c>
      <c r="L607">
        <f t="shared" si="76"/>
        <v>25</v>
      </c>
      <c r="M607">
        <f t="shared" si="77"/>
        <v>16</v>
      </c>
      <c r="N607">
        <f t="shared" si="78"/>
        <v>5</v>
      </c>
      <c r="O607">
        <f t="shared" si="79"/>
        <v>5</v>
      </c>
      <c r="P607">
        <f t="shared" si="80"/>
        <v>5</v>
      </c>
      <c r="Q607">
        <f t="shared" si="81"/>
        <v>4</v>
      </c>
    </row>
    <row r="608" spans="1:17" x14ac:dyDescent="0.25">
      <c r="A608" s="25" t="s">
        <v>3</v>
      </c>
      <c r="B608" t="s">
        <v>7</v>
      </c>
      <c r="C608" t="s">
        <v>5</v>
      </c>
      <c r="D608" t="s">
        <v>5</v>
      </c>
      <c r="E608" t="s">
        <v>7</v>
      </c>
      <c r="F608" s="25">
        <f>VLOOKUP($A608,ranks!$A$2:$B$12,2,FALSE)-VLOOKUP(B608,ranks!$A$2:$B$12,2,FALSE)</f>
        <v>1</v>
      </c>
      <c r="G608" s="25">
        <f>VLOOKUP($A608,ranks!$A$2:$B$12,2,FALSE)-VLOOKUP(C608,ranks!$A$2:$B$12,2,FALSE)</f>
        <v>2</v>
      </c>
      <c r="H608" s="25">
        <f>VLOOKUP($A608,ranks!$A$2:$B$12,2,FALSE)-VLOOKUP(D608,ranks!$A$2:$B$12,2,FALSE)</f>
        <v>2</v>
      </c>
      <c r="I608" s="25">
        <f>VLOOKUP($A608,ranks!$A$2:$B$12,2,FALSE)-VLOOKUP(E608,ranks!$A$2:$B$12,2,FALSE)</f>
        <v>1</v>
      </c>
      <c r="J608">
        <f t="shared" si="74"/>
        <v>1</v>
      </c>
      <c r="K608">
        <f t="shared" si="75"/>
        <v>4</v>
      </c>
      <c r="L608">
        <f t="shared" si="76"/>
        <v>4</v>
      </c>
      <c r="M608">
        <f t="shared" si="77"/>
        <v>1</v>
      </c>
      <c r="N608">
        <f t="shared" si="78"/>
        <v>1</v>
      </c>
      <c r="O608">
        <f t="shared" si="79"/>
        <v>2</v>
      </c>
      <c r="P608">
        <f t="shared" si="80"/>
        <v>2</v>
      </c>
      <c r="Q608">
        <f t="shared" si="81"/>
        <v>1</v>
      </c>
    </row>
    <row r="609" spans="1:17" x14ac:dyDescent="0.25">
      <c r="A609" s="25" t="s">
        <v>1</v>
      </c>
      <c r="B609" t="s">
        <v>9</v>
      </c>
      <c r="C609" t="s">
        <v>1</v>
      </c>
      <c r="D609" t="s">
        <v>5</v>
      </c>
      <c r="E609" t="s">
        <v>7</v>
      </c>
      <c r="F609" s="25">
        <f>VLOOKUP($A609,ranks!$A$2:$B$12,2,FALSE)-VLOOKUP(B609,ranks!$A$2:$B$12,2,FALSE)</f>
        <v>5</v>
      </c>
      <c r="G609" s="25">
        <f>VLOOKUP($A609,ranks!$A$2:$B$12,2,FALSE)-VLOOKUP(C609,ranks!$A$2:$B$12,2,FALSE)</f>
        <v>0</v>
      </c>
      <c r="H609" s="25">
        <f>VLOOKUP($A609,ranks!$A$2:$B$12,2,FALSE)-VLOOKUP(D609,ranks!$A$2:$B$12,2,FALSE)</f>
        <v>3</v>
      </c>
      <c r="I609" s="25">
        <f>VLOOKUP($A609,ranks!$A$2:$B$12,2,FALSE)-VLOOKUP(E609,ranks!$A$2:$B$12,2,FALSE)</f>
        <v>2</v>
      </c>
      <c r="J609">
        <f t="shared" si="74"/>
        <v>25</v>
      </c>
      <c r="K609">
        <f t="shared" si="75"/>
        <v>0</v>
      </c>
      <c r="L609">
        <f t="shared" si="76"/>
        <v>9</v>
      </c>
      <c r="M609">
        <f t="shared" si="77"/>
        <v>4</v>
      </c>
      <c r="N609">
        <f t="shared" si="78"/>
        <v>5</v>
      </c>
      <c r="O609">
        <f t="shared" si="79"/>
        <v>0</v>
      </c>
      <c r="P609">
        <f t="shared" si="80"/>
        <v>3</v>
      </c>
      <c r="Q609">
        <f t="shared" si="81"/>
        <v>2</v>
      </c>
    </row>
    <row r="610" spans="1:17" x14ac:dyDescent="0.25">
      <c r="A610" s="25" t="s">
        <v>5</v>
      </c>
      <c r="B610" t="s">
        <v>1</v>
      </c>
      <c r="C610" t="s">
        <v>5</v>
      </c>
      <c r="D610" t="s">
        <v>5</v>
      </c>
      <c r="E610" t="s">
        <v>7</v>
      </c>
      <c r="F610" s="25">
        <f>VLOOKUP($A610,ranks!$A$2:$B$12,2,FALSE)-VLOOKUP(B610,ranks!$A$2:$B$12,2,FALSE)</f>
        <v>-3</v>
      </c>
      <c r="G610" s="25">
        <f>VLOOKUP($A610,ranks!$A$2:$B$12,2,FALSE)-VLOOKUP(C610,ranks!$A$2:$B$12,2,FALSE)</f>
        <v>0</v>
      </c>
      <c r="H610" s="25">
        <f>VLOOKUP($A610,ranks!$A$2:$B$12,2,FALSE)-VLOOKUP(D610,ranks!$A$2:$B$12,2,FALSE)</f>
        <v>0</v>
      </c>
      <c r="I610" s="25">
        <f>VLOOKUP($A610,ranks!$A$2:$B$12,2,FALSE)-VLOOKUP(E610,ranks!$A$2:$B$12,2,FALSE)</f>
        <v>-1</v>
      </c>
      <c r="J610">
        <f t="shared" si="74"/>
        <v>9</v>
      </c>
      <c r="K610">
        <f t="shared" si="75"/>
        <v>0</v>
      </c>
      <c r="L610">
        <f t="shared" si="76"/>
        <v>0</v>
      </c>
      <c r="M610">
        <f t="shared" si="77"/>
        <v>1</v>
      </c>
      <c r="N610">
        <f t="shared" si="78"/>
        <v>3</v>
      </c>
      <c r="O610">
        <f t="shared" si="79"/>
        <v>0</v>
      </c>
      <c r="P610">
        <f t="shared" si="80"/>
        <v>0</v>
      </c>
      <c r="Q610">
        <f t="shared" si="81"/>
        <v>1</v>
      </c>
    </row>
    <row r="611" spans="1:17" x14ac:dyDescent="0.25">
      <c r="A611" s="25" t="s">
        <v>1</v>
      </c>
      <c r="B611" t="s">
        <v>5</v>
      </c>
      <c r="C611" t="s">
        <v>5</v>
      </c>
      <c r="D611" t="s">
        <v>5</v>
      </c>
      <c r="E611" t="s">
        <v>7</v>
      </c>
      <c r="F611" s="25">
        <f>VLOOKUP($A611,ranks!$A$2:$B$12,2,FALSE)-VLOOKUP(B611,ranks!$A$2:$B$12,2,FALSE)</f>
        <v>3</v>
      </c>
      <c r="G611" s="25">
        <f>VLOOKUP($A611,ranks!$A$2:$B$12,2,FALSE)-VLOOKUP(C611,ranks!$A$2:$B$12,2,FALSE)</f>
        <v>3</v>
      </c>
      <c r="H611" s="25">
        <f>VLOOKUP($A611,ranks!$A$2:$B$12,2,FALSE)-VLOOKUP(D611,ranks!$A$2:$B$12,2,FALSE)</f>
        <v>3</v>
      </c>
      <c r="I611" s="25">
        <f>VLOOKUP($A611,ranks!$A$2:$B$12,2,FALSE)-VLOOKUP(E611,ranks!$A$2:$B$12,2,FALSE)</f>
        <v>2</v>
      </c>
      <c r="J611">
        <f t="shared" si="74"/>
        <v>9</v>
      </c>
      <c r="K611">
        <f t="shared" si="75"/>
        <v>9</v>
      </c>
      <c r="L611">
        <f t="shared" si="76"/>
        <v>9</v>
      </c>
      <c r="M611">
        <f t="shared" si="77"/>
        <v>4</v>
      </c>
      <c r="N611">
        <f t="shared" si="78"/>
        <v>3</v>
      </c>
      <c r="O611">
        <f t="shared" si="79"/>
        <v>3</v>
      </c>
      <c r="P611">
        <f t="shared" si="80"/>
        <v>3</v>
      </c>
      <c r="Q611">
        <f t="shared" si="81"/>
        <v>2</v>
      </c>
    </row>
    <row r="612" spans="1:17" x14ac:dyDescent="0.25">
      <c r="A612" s="25" t="s">
        <v>1</v>
      </c>
      <c r="B612" t="s">
        <v>8</v>
      </c>
      <c r="C612" t="s">
        <v>5</v>
      </c>
      <c r="D612" t="s">
        <v>5</v>
      </c>
      <c r="E612" t="s">
        <v>7</v>
      </c>
      <c r="F612" s="25">
        <f>VLOOKUP($A612,ranks!$A$2:$B$12,2,FALSE)-VLOOKUP(B612,ranks!$A$2:$B$12,2,FALSE)</f>
        <v>6</v>
      </c>
      <c r="G612" s="25">
        <f>VLOOKUP($A612,ranks!$A$2:$B$12,2,FALSE)-VLOOKUP(C612,ranks!$A$2:$B$12,2,FALSE)</f>
        <v>3</v>
      </c>
      <c r="H612" s="25">
        <f>VLOOKUP($A612,ranks!$A$2:$B$12,2,FALSE)-VLOOKUP(D612,ranks!$A$2:$B$12,2,FALSE)</f>
        <v>3</v>
      </c>
      <c r="I612" s="25">
        <f>VLOOKUP($A612,ranks!$A$2:$B$12,2,FALSE)-VLOOKUP(E612,ranks!$A$2:$B$12,2,FALSE)</f>
        <v>2</v>
      </c>
      <c r="J612">
        <f t="shared" si="74"/>
        <v>36</v>
      </c>
      <c r="K612">
        <f t="shared" si="75"/>
        <v>9</v>
      </c>
      <c r="L612">
        <f t="shared" si="76"/>
        <v>9</v>
      </c>
      <c r="M612">
        <f t="shared" si="77"/>
        <v>4</v>
      </c>
      <c r="N612">
        <f t="shared" si="78"/>
        <v>6</v>
      </c>
      <c r="O612">
        <f t="shared" si="79"/>
        <v>3</v>
      </c>
      <c r="P612">
        <f t="shared" si="80"/>
        <v>3</v>
      </c>
      <c r="Q612">
        <f t="shared" si="81"/>
        <v>2</v>
      </c>
    </row>
    <row r="613" spans="1:17" x14ac:dyDescent="0.25">
      <c r="A613" s="25" t="s">
        <v>8</v>
      </c>
      <c r="B613" t="s">
        <v>1</v>
      </c>
      <c r="C613" t="s">
        <v>5</v>
      </c>
      <c r="D613" t="s">
        <v>5</v>
      </c>
      <c r="E613" t="s">
        <v>7</v>
      </c>
      <c r="F613" s="25">
        <f>VLOOKUP($A613,ranks!$A$2:$B$12,2,FALSE)-VLOOKUP(B613,ranks!$A$2:$B$12,2,FALSE)</f>
        <v>-6</v>
      </c>
      <c r="G613" s="25">
        <f>VLOOKUP($A613,ranks!$A$2:$B$12,2,FALSE)-VLOOKUP(C613,ranks!$A$2:$B$12,2,FALSE)</f>
        <v>-3</v>
      </c>
      <c r="H613" s="25">
        <f>VLOOKUP($A613,ranks!$A$2:$B$12,2,FALSE)-VLOOKUP(D613,ranks!$A$2:$B$12,2,FALSE)</f>
        <v>-3</v>
      </c>
      <c r="I613" s="25">
        <f>VLOOKUP($A613,ranks!$A$2:$B$12,2,FALSE)-VLOOKUP(E613,ranks!$A$2:$B$12,2,FALSE)</f>
        <v>-4</v>
      </c>
      <c r="J613">
        <f t="shared" si="74"/>
        <v>36</v>
      </c>
      <c r="K613">
        <f t="shared" si="75"/>
        <v>9</v>
      </c>
      <c r="L613">
        <f t="shared" si="76"/>
        <v>9</v>
      </c>
      <c r="M613">
        <f t="shared" si="77"/>
        <v>16</v>
      </c>
      <c r="N613">
        <f t="shared" si="78"/>
        <v>6</v>
      </c>
      <c r="O613">
        <f t="shared" si="79"/>
        <v>3</v>
      </c>
      <c r="P613">
        <f t="shared" si="80"/>
        <v>3</v>
      </c>
      <c r="Q613">
        <f t="shared" si="81"/>
        <v>4</v>
      </c>
    </row>
    <row r="614" spans="1:17" x14ac:dyDescent="0.25">
      <c r="A614" s="25" t="s">
        <v>6</v>
      </c>
      <c r="B614" t="s">
        <v>6</v>
      </c>
      <c r="C614" t="s">
        <v>6</v>
      </c>
      <c r="D614" t="s">
        <v>5</v>
      </c>
      <c r="E614" t="s">
        <v>7</v>
      </c>
      <c r="F614" s="25">
        <f>VLOOKUP($A614,ranks!$A$2:$B$12,2,FALSE)-VLOOKUP(B614,ranks!$A$2:$B$12,2,FALSE)</f>
        <v>0</v>
      </c>
      <c r="G614" s="25">
        <f>VLOOKUP($A614,ranks!$A$2:$B$12,2,FALSE)-VLOOKUP(C614,ranks!$A$2:$B$12,2,FALSE)</f>
        <v>0</v>
      </c>
      <c r="H614" s="25">
        <f>VLOOKUP($A614,ranks!$A$2:$B$12,2,FALSE)-VLOOKUP(D614,ranks!$A$2:$B$12,2,FALSE)</f>
        <v>6</v>
      </c>
      <c r="I614" s="25">
        <f>VLOOKUP($A614,ranks!$A$2:$B$12,2,FALSE)-VLOOKUP(E614,ranks!$A$2:$B$12,2,FALSE)</f>
        <v>5</v>
      </c>
      <c r="J614">
        <f t="shared" si="74"/>
        <v>0</v>
      </c>
      <c r="K614">
        <f t="shared" si="75"/>
        <v>0</v>
      </c>
      <c r="L614">
        <f t="shared" si="76"/>
        <v>36</v>
      </c>
      <c r="M614">
        <f t="shared" si="77"/>
        <v>25</v>
      </c>
      <c r="N614">
        <f t="shared" si="78"/>
        <v>0</v>
      </c>
      <c r="O614">
        <f t="shared" si="79"/>
        <v>0</v>
      </c>
      <c r="P614">
        <f t="shared" si="80"/>
        <v>6</v>
      </c>
      <c r="Q614">
        <f t="shared" si="81"/>
        <v>5</v>
      </c>
    </row>
    <row r="615" spans="1:17" x14ac:dyDescent="0.25">
      <c r="A615" s="25" t="s">
        <v>7</v>
      </c>
      <c r="B615" t="s">
        <v>5</v>
      </c>
      <c r="C615" t="s">
        <v>1</v>
      </c>
      <c r="D615" t="s">
        <v>5</v>
      </c>
      <c r="E615" t="s">
        <v>7</v>
      </c>
      <c r="F615" s="25">
        <f>VLOOKUP($A615,ranks!$A$2:$B$12,2,FALSE)-VLOOKUP(B615,ranks!$A$2:$B$12,2,FALSE)</f>
        <v>1</v>
      </c>
      <c r="G615" s="25">
        <f>VLOOKUP($A615,ranks!$A$2:$B$12,2,FALSE)-VLOOKUP(C615,ranks!$A$2:$B$12,2,FALSE)</f>
        <v>-2</v>
      </c>
      <c r="H615" s="25">
        <f>VLOOKUP($A615,ranks!$A$2:$B$12,2,FALSE)-VLOOKUP(D615,ranks!$A$2:$B$12,2,FALSE)</f>
        <v>1</v>
      </c>
      <c r="I615" s="25">
        <f>VLOOKUP($A615,ranks!$A$2:$B$12,2,FALSE)-VLOOKUP(E615,ranks!$A$2:$B$12,2,FALSE)</f>
        <v>0</v>
      </c>
      <c r="J615">
        <f t="shared" si="74"/>
        <v>1</v>
      </c>
      <c r="K615">
        <f t="shared" si="75"/>
        <v>4</v>
      </c>
      <c r="L615">
        <f t="shared" si="76"/>
        <v>1</v>
      </c>
      <c r="M615">
        <f t="shared" si="77"/>
        <v>0</v>
      </c>
      <c r="N615">
        <f t="shared" si="78"/>
        <v>1</v>
      </c>
      <c r="O615">
        <f t="shared" si="79"/>
        <v>2</v>
      </c>
      <c r="P615">
        <f t="shared" si="80"/>
        <v>1</v>
      </c>
      <c r="Q615">
        <f t="shared" si="81"/>
        <v>0</v>
      </c>
    </row>
    <row r="616" spans="1:17" x14ac:dyDescent="0.25">
      <c r="A616" s="25" t="s">
        <v>3</v>
      </c>
      <c r="B616" t="s">
        <v>7</v>
      </c>
      <c r="C616" t="s">
        <v>1</v>
      </c>
      <c r="D616" t="s">
        <v>5</v>
      </c>
      <c r="E616" t="s">
        <v>7</v>
      </c>
      <c r="F616" s="25">
        <f>VLOOKUP($A616,ranks!$A$2:$B$12,2,FALSE)-VLOOKUP(B616,ranks!$A$2:$B$12,2,FALSE)</f>
        <v>1</v>
      </c>
      <c r="G616" s="25">
        <f>VLOOKUP($A616,ranks!$A$2:$B$12,2,FALSE)-VLOOKUP(C616,ranks!$A$2:$B$12,2,FALSE)</f>
        <v>-1</v>
      </c>
      <c r="H616" s="25">
        <f>VLOOKUP($A616,ranks!$A$2:$B$12,2,FALSE)-VLOOKUP(D616,ranks!$A$2:$B$12,2,FALSE)</f>
        <v>2</v>
      </c>
      <c r="I616" s="25">
        <f>VLOOKUP($A616,ranks!$A$2:$B$12,2,FALSE)-VLOOKUP(E616,ranks!$A$2:$B$12,2,FALSE)</f>
        <v>1</v>
      </c>
      <c r="J616">
        <f t="shared" si="74"/>
        <v>1</v>
      </c>
      <c r="K616">
        <f t="shared" si="75"/>
        <v>1</v>
      </c>
      <c r="L616">
        <f t="shared" si="76"/>
        <v>4</v>
      </c>
      <c r="M616">
        <f t="shared" si="77"/>
        <v>1</v>
      </c>
      <c r="N616">
        <f t="shared" si="78"/>
        <v>1</v>
      </c>
      <c r="O616">
        <f t="shared" si="79"/>
        <v>1</v>
      </c>
      <c r="P616">
        <f t="shared" si="80"/>
        <v>2</v>
      </c>
      <c r="Q616">
        <f t="shared" si="81"/>
        <v>1</v>
      </c>
    </row>
    <row r="617" spans="1:17" x14ac:dyDescent="0.25">
      <c r="A617" s="25" t="s">
        <v>11</v>
      </c>
      <c r="B617" t="s">
        <v>5</v>
      </c>
      <c r="C617" t="s">
        <v>5</v>
      </c>
      <c r="D617" t="s">
        <v>5</v>
      </c>
      <c r="E617" t="s">
        <v>7</v>
      </c>
      <c r="F617" s="25">
        <f>VLOOKUP($A617,ranks!$A$2:$B$12,2,FALSE)-VLOOKUP(B617,ranks!$A$2:$B$12,2,FALSE)</f>
        <v>-4</v>
      </c>
      <c r="G617" s="25">
        <f>VLOOKUP($A617,ranks!$A$2:$B$12,2,FALSE)-VLOOKUP(C617,ranks!$A$2:$B$12,2,FALSE)</f>
        <v>-4</v>
      </c>
      <c r="H617" s="25">
        <f>VLOOKUP($A617,ranks!$A$2:$B$12,2,FALSE)-VLOOKUP(D617,ranks!$A$2:$B$12,2,FALSE)</f>
        <v>-4</v>
      </c>
      <c r="I617" s="25">
        <f>VLOOKUP($A617,ranks!$A$2:$B$12,2,FALSE)-VLOOKUP(E617,ranks!$A$2:$B$12,2,FALSE)</f>
        <v>-5</v>
      </c>
      <c r="J617">
        <f t="shared" si="74"/>
        <v>16</v>
      </c>
      <c r="K617">
        <f t="shared" si="75"/>
        <v>16</v>
      </c>
      <c r="L617">
        <f t="shared" si="76"/>
        <v>16</v>
      </c>
      <c r="M617">
        <f t="shared" si="77"/>
        <v>25</v>
      </c>
      <c r="N617">
        <f t="shared" si="78"/>
        <v>4</v>
      </c>
      <c r="O617">
        <f t="shared" si="79"/>
        <v>4</v>
      </c>
      <c r="P617">
        <f t="shared" si="80"/>
        <v>4</v>
      </c>
      <c r="Q617">
        <f t="shared" si="81"/>
        <v>5</v>
      </c>
    </row>
    <row r="618" spans="1:17" x14ac:dyDescent="0.25">
      <c r="A618" s="25" t="s">
        <v>4</v>
      </c>
      <c r="B618" t="s">
        <v>1</v>
      </c>
      <c r="C618" t="s">
        <v>6</v>
      </c>
      <c r="D618" t="s">
        <v>5</v>
      </c>
      <c r="E618" t="s">
        <v>7</v>
      </c>
      <c r="F618" s="25">
        <f>VLOOKUP($A618,ranks!$A$2:$B$12,2,FALSE)-VLOOKUP(B618,ranks!$A$2:$B$12,2,FALSE)</f>
        <v>1</v>
      </c>
      <c r="G618" s="25">
        <f>VLOOKUP($A618,ranks!$A$2:$B$12,2,FALSE)-VLOOKUP(C618,ranks!$A$2:$B$12,2,FALSE)</f>
        <v>-2</v>
      </c>
      <c r="H618" s="25">
        <f>VLOOKUP($A618,ranks!$A$2:$B$12,2,FALSE)-VLOOKUP(D618,ranks!$A$2:$B$12,2,FALSE)</f>
        <v>4</v>
      </c>
      <c r="I618" s="25">
        <f>VLOOKUP($A618,ranks!$A$2:$B$12,2,FALSE)-VLOOKUP(E618,ranks!$A$2:$B$12,2,FALSE)</f>
        <v>3</v>
      </c>
      <c r="J618">
        <f t="shared" si="74"/>
        <v>1</v>
      </c>
      <c r="K618">
        <f t="shared" si="75"/>
        <v>4</v>
      </c>
      <c r="L618">
        <f t="shared" si="76"/>
        <v>16</v>
      </c>
      <c r="M618">
        <f t="shared" si="77"/>
        <v>9</v>
      </c>
      <c r="N618">
        <f t="shared" si="78"/>
        <v>1</v>
      </c>
      <c r="O618">
        <f t="shared" si="79"/>
        <v>2</v>
      </c>
      <c r="P618">
        <f t="shared" si="80"/>
        <v>4</v>
      </c>
      <c r="Q618">
        <f t="shared" si="81"/>
        <v>3</v>
      </c>
    </row>
    <row r="619" spans="1:17" x14ac:dyDescent="0.25">
      <c r="A619" s="25" t="s">
        <v>11</v>
      </c>
      <c r="B619" t="s">
        <v>5</v>
      </c>
      <c r="C619" t="s">
        <v>5</v>
      </c>
      <c r="D619" t="s">
        <v>5</v>
      </c>
      <c r="E619" t="s">
        <v>7</v>
      </c>
      <c r="F619" s="25">
        <f>VLOOKUP($A619,ranks!$A$2:$B$12,2,FALSE)-VLOOKUP(B619,ranks!$A$2:$B$12,2,FALSE)</f>
        <v>-4</v>
      </c>
      <c r="G619" s="25">
        <f>VLOOKUP($A619,ranks!$A$2:$B$12,2,FALSE)-VLOOKUP(C619,ranks!$A$2:$B$12,2,FALSE)</f>
        <v>-4</v>
      </c>
      <c r="H619" s="25">
        <f>VLOOKUP($A619,ranks!$A$2:$B$12,2,FALSE)-VLOOKUP(D619,ranks!$A$2:$B$12,2,FALSE)</f>
        <v>-4</v>
      </c>
      <c r="I619" s="25">
        <f>VLOOKUP($A619,ranks!$A$2:$B$12,2,FALSE)-VLOOKUP(E619,ranks!$A$2:$B$12,2,FALSE)</f>
        <v>-5</v>
      </c>
      <c r="J619">
        <f t="shared" si="74"/>
        <v>16</v>
      </c>
      <c r="K619">
        <f t="shared" si="75"/>
        <v>16</v>
      </c>
      <c r="L619">
        <f t="shared" si="76"/>
        <v>16</v>
      </c>
      <c r="M619">
        <f t="shared" si="77"/>
        <v>25</v>
      </c>
      <c r="N619">
        <f t="shared" si="78"/>
        <v>4</v>
      </c>
      <c r="O619">
        <f t="shared" si="79"/>
        <v>4</v>
      </c>
      <c r="P619">
        <f t="shared" si="80"/>
        <v>4</v>
      </c>
      <c r="Q619">
        <f t="shared" si="81"/>
        <v>5</v>
      </c>
    </row>
    <row r="620" spans="1:17" x14ac:dyDescent="0.25">
      <c r="A620" s="25" t="s">
        <v>7</v>
      </c>
      <c r="B620" t="s">
        <v>7</v>
      </c>
      <c r="C620" t="s">
        <v>5</v>
      </c>
      <c r="D620" t="s">
        <v>5</v>
      </c>
      <c r="E620" t="s">
        <v>7</v>
      </c>
      <c r="F620" s="25">
        <f>VLOOKUP($A620,ranks!$A$2:$B$12,2,FALSE)-VLOOKUP(B620,ranks!$A$2:$B$12,2,FALSE)</f>
        <v>0</v>
      </c>
      <c r="G620" s="25">
        <f>VLOOKUP($A620,ranks!$A$2:$B$12,2,FALSE)-VLOOKUP(C620,ranks!$A$2:$B$12,2,FALSE)</f>
        <v>1</v>
      </c>
      <c r="H620" s="25">
        <f>VLOOKUP($A620,ranks!$A$2:$B$12,2,FALSE)-VLOOKUP(D620,ranks!$A$2:$B$12,2,FALSE)</f>
        <v>1</v>
      </c>
      <c r="I620" s="25">
        <f>VLOOKUP($A620,ranks!$A$2:$B$12,2,FALSE)-VLOOKUP(E620,ranks!$A$2:$B$12,2,FALSE)</f>
        <v>0</v>
      </c>
      <c r="J620">
        <f t="shared" si="74"/>
        <v>0</v>
      </c>
      <c r="K620">
        <f t="shared" si="75"/>
        <v>1</v>
      </c>
      <c r="L620">
        <f t="shared" si="76"/>
        <v>1</v>
      </c>
      <c r="M620">
        <f t="shared" si="77"/>
        <v>0</v>
      </c>
      <c r="N620">
        <f t="shared" si="78"/>
        <v>0</v>
      </c>
      <c r="O620">
        <f t="shared" si="79"/>
        <v>1</v>
      </c>
      <c r="P620">
        <f t="shared" si="80"/>
        <v>1</v>
      </c>
      <c r="Q620">
        <f t="shared" si="81"/>
        <v>0</v>
      </c>
    </row>
    <row r="621" spans="1:17" x14ac:dyDescent="0.25">
      <c r="A621" s="25" t="s">
        <v>5</v>
      </c>
      <c r="B621" t="s">
        <v>11</v>
      </c>
      <c r="C621" t="s">
        <v>11</v>
      </c>
      <c r="D621" t="s">
        <v>5</v>
      </c>
      <c r="E621" t="s">
        <v>7</v>
      </c>
      <c r="F621" s="25">
        <f>VLOOKUP($A621,ranks!$A$2:$B$12,2,FALSE)-VLOOKUP(B621,ranks!$A$2:$B$12,2,FALSE)</f>
        <v>4</v>
      </c>
      <c r="G621" s="25">
        <f>VLOOKUP($A621,ranks!$A$2:$B$12,2,FALSE)-VLOOKUP(C621,ranks!$A$2:$B$12,2,FALSE)</f>
        <v>4</v>
      </c>
      <c r="H621" s="25">
        <f>VLOOKUP($A621,ranks!$A$2:$B$12,2,FALSE)-VLOOKUP(D621,ranks!$A$2:$B$12,2,FALSE)</f>
        <v>0</v>
      </c>
      <c r="I621" s="25">
        <f>VLOOKUP($A621,ranks!$A$2:$B$12,2,FALSE)-VLOOKUP(E621,ranks!$A$2:$B$12,2,FALSE)</f>
        <v>-1</v>
      </c>
      <c r="J621">
        <f t="shared" si="74"/>
        <v>16</v>
      </c>
      <c r="K621">
        <f t="shared" si="75"/>
        <v>16</v>
      </c>
      <c r="L621">
        <f t="shared" si="76"/>
        <v>0</v>
      </c>
      <c r="M621">
        <f t="shared" si="77"/>
        <v>1</v>
      </c>
      <c r="N621">
        <f t="shared" si="78"/>
        <v>4</v>
      </c>
      <c r="O621">
        <f t="shared" si="79"/>
        <v>4</v>
      </c>
      <c r="P621">
        <f t="shared" si="80"/>
        <v>0</v>
      </c>
      <c r="Q621">
        <f t="shared" si="81"/>
        <v>1</v>
      </c>
    </row>
    <row r="622" spans="1:17" x14ac:dyDescent="0.25">
      <c r="A622" s="25" t="s">
        <v>5</v>
      </c>
      <c r="B622" t="s">
        <v>1</v>
      </c>
      <c r="C622" t="s">
        <v>5</v>
      </c>
      <c r="D622" t="s">
        <v>5</v>
      </c>
      <c r="E622" t="s">
        <v>7</v>
      </c>
      <c r="F622" s="25">
        <f>VLOOKUP($A622,ranks!$A$2:$B$12,2,FALSE)-VLOOKUP(B622,ranks!$A$2:$B$12,2,FALSE)</f>
        <v>-3</v>
      </c>
      <c r="G622" s="25">
        <f>VLOOKUP($A622,ranks!$A$2:$B$12,2,FALSE)-VLOOKUP(C622,ranks!$A$2:$B$12,2,FALSE)</f>
        <v>0</v>
      </c>
      <c r="H622" s="25">
        <f>VLOOKUP($A622,ranks!$A$2:$B$12,2,FALSE)-VLOOKUP(D622,ranks!$A$2:$B$12,2,FALSE)</f>
        <v>0</v>
      </c>
      <c r="I622" s="25">
        <f>VLOOKUP($A622,ranks!$A$2:$B$12,2,FALSE)-VLOOKUP(E622,ranks!$A$2:$B$12,2,FALSE)</f>
        <v>-1</v>
      </c>
      <c r="J622">
        <f t="shared" si="74"/>
        <v>9</v>
      </c>
      <c r="K622">
        <f t="shared" si="75"/>
        <v>0</v>
      </c>
      <c r="L622">
        <f t="shared" si="76"/>
        <v>0</v>
      </c>
      <c r="M622">
        <f t="shared" si="77"/>
        <v>1</v>
      </c>
      <c r="N622">
        <f t="shared" si="78"/>
        <v>3</v>
      </c>
      <c r="O622">
        <f t="shared" si="79"/>
        <v>0</v>
      </c>
      <c r="P622">
        <f t="shared" si="80"/>
        <v>0</v>
      </c>
      <c r="Q622">
        <f t="shared" si="81"/>
        <v>1</v>
      </c>
    </row>
    <row r="623" spans="1:17" x14ac:dyDescent="0.25">
      <c r="A623" s="25" t="s">
        <v>1</v>
      </c>
      <c r="B623" t="s">
        <v>1</v>
      </c>
      <c r="C623" t="s">
        <v>1</v>
      </c>
      <c r="D623" t="s">
        <v>5</v>
      </c>
      <c r="E623" t="s">
        <v>7</v>
      </c>
      <c r="F623" s="25">
        <f>VLOOKUP($A623,ranks!$A$2:$B$12,2,FALSE)-VLOOKUP(B623,ranks!$A$2:$B$12,2,FALSE)</f>
        <v>0</v>
      </c>
      <c r="G623" s="25">
        <f>VLOOKUP($A623,ranks!$A$2:$B$12,2,FALSE)-VLOOKUP(C623,ranks!$A$2:$B$12,2,FALSE)</f>
        <v>0</v>
      </c>
      <c r="H623" s="25">
        <f>VLOOKUP($A623,ranks!$A$2:$B$12,2,FALSE)-VLOOKUP(D623,ranks!$A$2:$B$12,2,FALSE)</f>
        <v>3</v>
      </c>
      <c r="I623" s="25">
        <f>VLOOKUP($A623,ranks!$A$2:$B$12,2,FALSE)-VLOOKUP(E623,ranks!$A$2:$B$12,2,FALSE)</f>
        <v>2</v>
      </c>
      <c r="J623">
        <f t="shared" si="74"/>
        <v>0</v>
      </c>
      <c r="K623">
        <f t="shared" si="75"/>
        <v>0</v>
      </c>
      <c r="L623">
        <f t="shared" si="76"/>
        <v>9</v>
      </c>
      <c r="M623">
        <f t="shared" si="77"/>
        <v>4</v>
      </c>
      <c r="N623">
        <f t="shared" si="78"/>
        <v>0</v>
      </c>
      <c r="O623">
        <f t="shared" si="79"/>
        <v>0</v>
      </c>
      <c r="P623">
        <f t="shared" si="80"/>
        <v>3</v>
      </c>
      <c r="Q623">
        <f t="shared" si="81"/>
        <v>2</v>
      </c>
    </row>
    <row r="624" spans="1:17" x14ac:dyDescent="0.25">
      <c r="A624" s="25" t="s">
        <v>10</v>
      </c>
      <c r="B624" t="s">
        <v>8</v>
      </c>
      <c r="C624" t="s">
        <v>5</v>
      </c>
      <c r="D624" t="s">
        <v>5</v>
      </c>
      <c r="E624" t="s">
        <v>7</v>
      </c>
      <c r="F624" s="25">
        <f>VLOOKUP($A624,ranks!$A$2:$B$12,2,FALSE)-VLOOKUP(B624,ranks!$A$2:$B$12,2,FALSE)</f>
        <v>2</v>
      </c>
      <c r="G624" s="25">
        <f>VLOOKUP($A624,ranks!$A$2:$B$12,2,FALSE)-VLOOKUP(C624,ranks!$A$2:$B$12,2,FALSE)</f>
        <v>-1</v>
      </c>
      <c r="H624" s="25">
        <f>VLOOKUP($A624,ranks!$A$2:$B$12,2,FALSE)-VLOOKUP(D624,ranks!$A$2:$B$12,2,FALSE)</f>
        <v>-1</v>
      </c>
      <c r="I624" s="25">
        <f>VLOOKUP($A624,ranks!$A$2:$B$12,2,FALSE)-VLOOKUP(E624,ranks!$A$2:$B$12,2,FALSE)</f>
        <v>-2</v>
      </c>
      <c r="J624">
        <f t="shared" si="74"/>
        <v>4</v>
      </c>
      <c r="K624">
        <f t="shared" si="75"/>
        <v>1</v>
      </c>
      <c r="L624">
        <f t="shared" si="76"/>
        <v>1</v>
      </c>
      <c r="M624">
        <f t="shared" si="77"/>
        <v>4</v>
      </c>
      <c r="N624">
        <f t="shared" si="78"/>
        <v>2</v>
      </c>
      <c r="O624">
        <f t="shared" si="79"/>
        <v>1</v>
      </c>
      <c r="P624">
        <f t="shared" si="80"/>
        <v>1</v>
      </c>
      <c r="Q624">
        <f t="shared" si="81"/>
        <v>2</v>
      </c>
    </row>
    <row r="625" spans="1:17" x14ac:dyDescent="0.25">
      <c r="A625" s="25" t="s">
        <v>1</v>
      </c>
      <c r="B625" t="s">
        <v>1</v>
      </c>
      <c r="C625" t="s">
        <v>5</v>
      </c>
      <c r="D625" t="s">
        <v>5</v>
      </c>
      <c r="E625" t="s">
        <v>7</v>
      </c>
      <c r="F625" s="25">
        <f>VLOOKUP($A625,ranks!$A$2:$B$12,2,FALSE)-VLOOKUP(B625,ranks!$A$2:$B$12,2,FALSE)</f>
        <v>0</v>
      </c>
      <c r="G625" s="25">
        <f>VLOOKUP($A625,ranks!$A$2:$B$12,2,FALSE)-VLOOKUP(C625,ranks!$A$2:$B$12,2,FALSE)</f>
        <v>3</v>
      </c>
      <c r="H625" s="25">
        <f>VLOOKUP($A625,ranks!$A$2:$B$12,2,FALSE)-VLOOKUP(D625,ranks!$A$2:$B$12,2,FALSE)</f>
        <v>3</v>
      </c>
      <c r="I625" s="25">
        <f>VLOOKUP($A625,ranks!$A$2:$B$12,2,FALSE)-VLOOKUP(E625,ranks!$A$2:$B$12,2,FALSE)</f>
        <v>2</v>
      </c>
      <c r="J625">
        <f t="shared" si="74"/>
        <v>0</v>
      </c>
      <c r="K625">
        <f t="shared" si="75"/>
        <v>9</v>
      </c>
      <c r="L625">
        <f t="shared" si="76"/>
        <v>9</v>
      </c>
      <c r="M625">
        <f t="shared" si="77"/>
        <v>4</v>
      </c>
      <c r="N625">
        <f t="shared" si="78"/>
        <v>0</v>
      </c>
      <c r="O625">
        <f t="shared" si="79"/>
        <v>3</v>
      </c>
      <c r="P625">
        <f t="shared" si="80"/>
        <v>3</v>
      </c>
      <c r="Q625">
        <f t="shared" si="81"/>
        <v>2</v>
      </c>
    </row>
    <row r="626" spans="1:17" x14ac:dyDescent="0.25">
      <c r="A626" s="25" t="s">
        <v>6</v>
      </c>
      <c r="B626" t="s">
        <v>6</v>
      </c>
      <c r="C626" t="s">
        <v>6</v>
      </c>
      <c r="D626" t="s">
        <v>5</v>
      </c>
      <c r="E626" t="s">
        <v>7</v>
      </c>
      <c r="F626" s="25">
        <f>VLOOKUP($A626,ranks!$A$2:$B$12,2,FALSE)-VLOOKUP(B626,ranks!$A$2:$B$12,2,FALSE)</f>
        <v>0</v>
      </c>
      <c r="G626" s="25">
        <f>VLOOKUP($A626,ranks!$A$2:$B$12,2,FALSE)-VLOOKUP(C626,ranks!$A$2:$B$12,2,FALSE)</f>
        <v>0</v>
      </c>
      <c r="H626" s="25">
        <f>VLOOKUP($A626,ranks!$A$2:$B$12,2,FALSE)-VLOOKUP(D626,ranks!$A$2:$B$12,2,FALSE)</f>
        <v>6</v>
      </c>
      <c r="I626" s="25">
        <f>VLOOKUP($A626,ranks!$A$2:$B$12,2,FALSE)-VLOOKUP(E626,ranks!$A$2:$B$12,2,FALSE)</f>
        <v>5</v>
      </c>
      <c r="J626">
        <f t="shared" si="74"/>
        <v>0</v>
      </c>
      <c r="K626">
        <f t="shared" si="75"/>
        <v>0</v>
      </c>
      <c r="L626">
        <f t="shared" si="76"/>
        <v>36</v>
      </c>
      <c r="M626">
        <f t="shared" si="77"/>
        <v>25</v>
      </c>
      <c r="N626">
        <f t="shared" si="78"/>
        <v>0</v>
      </c>
      <c r="O626">
        <f t="shared" si="79"/>
        <v>0</v>
      </c>
      <c r="P626">
        <f t="shared" si="80"/>
        <v>6</v>
      </c>
      <c r="Q626">
        <f t="shared" si="81"/>
        <v>5</v>
      </c>
    </row>
    <row r="627" spans="1:17" x14ac:dyDescent="0.25">
      <c r="A627" s="25" t="s">
        <v>5</v>
      </c>
      <c r="B627" t="s">
        <v>1</v>
      </c>
      <c r="C627" t="s">
        <v>11</v>
      </c>
      <c r="D627" t="s">
        <v>5</v>
      </c>
      <c r="E627" t="s">
        <v>7</v>
      </c>
      <c r="F627" s="25">
        <f>VLOOKUP($A627,ranks!$A$2:$B$12,2,FALSE)-VLOOKUP(B627,ranks!$A$2:$B$12,2,FALSE)</f>
        <v>-3</v>
      </c>
      <c r="G627" s="25">
        <f>VLOOKUP($A627,ranks!$A$2:$B$12,2,FALSE)-VLOOKUP(C627,ranks!$A$2:$B$12,2,FALSE)</f>
        <v>4</v>
      </c>
      <c r="H627" s="25">
        <f>VLOOKUP($A627,ranks!$A$2:$B$12,2,FALSE)-VLOOKUP(D627,ranks!$A$2:$B$12,2,FALSE)</f>
        <v>0</v>
      </c>
      <c r="I627" s="25">
        <f>VLOOKUP($A627,ranks!$A$2:$B$12,2,FALSE)-VLOOKUP(E627,ranks!$A$2:$B$12,2,FALSE)</f>
        <v>-1</v>
      </c>
      <c r="J627">
        <f t="shared" si="74"/>
        <v>9</v>
      </c>
      <c r="K627">
        <f t="shared" si="75"/>
        <v>16</v>
      </c>
      <c r="L627">
        <f t="shared" si="76"/>
        <v>0</v>
      </c>
      <c r="M627">
        <f t="shared" si="77"/>
        <v>1</v>
      </c>
      <c r="N627">
        <f t="shared" si="78"/>
        <v>3</v>
      </c>
      <c r="O627">
        <f t="shared" si="79"/>
        <v>4</v>
      </c>
      <c r="P627">
        <f t="shared" si="80"/>
        <v>0</v>
      </c>
      <c r="Q627">
        <f t="shared" si="81"/>
        <v>1</v>
      </c>
    </row>
    <row r="628" spans="1:17" x14ac:dyDescent="0.25">
      <c r="A628" s="25" t="s">
        <v>1</v>
      </c>
      <c r="B628" t="s">
        <v>8</v>
      </c>
      <c r="C628" t="s">
        <v>5</v>
      </c>
      <c r="D628" t="s">
        <v>5</v>
      </c>
      <c r="E628" t="s">
        <v>7</v>
      </c>
      <c r="F628" s="25">
        <f>VLOOKUP($A628,ranks!$A$2:$B$12,2,FALSE)-VLOOKUP(B628,ranks!$A$2:$B$12,2,FALSE)</f>
        <v>6</v>
      </c>
      <c r="G628" s="25">
        <f>VLOOKUP($A628,ranks!$A$2:$B$12,2,FALSE)-VLOOKUP(C628,ranks!$A$2:$B$12,2,FALSE)</f>
        <v>3</v>
      </c>
      <c r="H628" s="25">
        <f>VLOOKUP($A628,ranks!$A$2:$B$12,2,FALSE)-VLOOKUP(D628,ranks!$A$2:$B$12,2,FALSE)</f>
        <v>3</v>
      </c>
      <c r="I628" s="25">
        <f>VLOOKUP($A628,ranks!$A$2:$B$12,2,FALSE)-VLOOKUP(E628,ranks!$A$2:$B$12,2,FALSE)</f>
        <v>2</v>
      </c>
      <c r="J628">
        <f t="shared" si="74"/>
        <v>36</v>
      </c>
      <c r="K628">
        <f t="shared" si="75"/>
        <v>9</v>
      </c>
      <c r="L628">
        <f t="shared" si="76"/>
        <v>9</v>
      </c>
      <c r="M628">
        <f t="shared" si="77"/>
        <v>4</v>
      </c>
      <c r="N628">
        <f t="shared" si="78"/>
        <v>6</v>
      </c>
      <c r="O628">
        <f t="shared" si="79"/>
        <v>3</v>
      </c>
      <c r="P628">
        <f t="shared" si="80"/>
        <v>3</v>
      </c>
      <c r="Q628">
        <f t="shared" si="81"/>
        <v>2</v>
      </c>
    </row>
    <row r="629" spans="1:17" x14ac:dyDescent="0.25">
      <c r="A629" s="25" t="s">
        <v>5</v>
      </c>
      <c r="B629" t="s">
        <v>7</v>
      </c>
      <c r="C629" t="s">
        <v>5</v>
      </c>
      <c r="D629" t="s">
        <v>5</v>
      </c>
      <c r="E629" t="s">
        <v>7</v>
      </c>
      <c r="F629" s="25">
        <f>VLOOKUP($A629,ranks!$A$2:$B$12,2,FALSE)-VLOOKUP(B629,ranks!$A$2:$B$12,2,FALSE)</f>
        <v>-1</v>
      </c>
      <c r="G629" s="25">
        <f>VLOOKUP($A629,ranks!$A$2:$B$12,2,FALSE)-VLOOKUP(C629,ranks!$A$2:$B$12,2,FALSE)</f>
        <v>0</v>
      </c>
      <c r="H629" s="25">
        <f>VLOOKUP($A629,ranks!$A$2:$B$12,2,FALSE)-VLOOKUP(D629,ranks!$A$2:$B$12,2,FALSE)</f>
        <v>0</v>
      </c>
      <c r="I629" s="25">
        <f>VLOOKUP($A629,ranks!$A$2:$B$12,2,FALSE)-VLOOKUP(E629,ranks!$A$2:$B$12,2,FALSE)</f>
        <v>-1</v>
      </c>
      <c r="J629">
        <f t="shared" si="74"/>
        <v>1</v>
      </c>
      <c r="K629">
        <f t="shared" si="75"/>
        <v>0</v>
      </c>
      <c r="L629">
        <f t="shared" si="76"/>
        <v>0</v>
      </c>
      <c r="M629">
        <f t="shared" si="77"/>
        <v>1</v>
      </c>
      <c r="N629">
        <f t="shared" si="78"/>
        <v>1</v>
      </c>
      <c r="O629">
        <f t="shared" si="79"/>
        <v>0</v>
      </c>
      <c r="P629">
        <f t="shared" si="80"/>
        <v>0</v>
      </c>
      <c r="Q629">
        <f t="shared" si="81"/>
        <v>1</v>
      </c>
    </row>
    <row r="630" spans="1:17" x14ac:dyDescent="0.25">
      <c r="A630" s="25" t="s">
        <v>8</v>
      </c>
      <c r="B630" t="s">
        <v>11</v>
      </c>
      <c r="C630" t="s">
        <v>8</v>
      </c>
      <c r="D630" t="s">
        <v>5</v>
      </c>
      <c r="E630" t="s">
        <v>7</v>
      </c>
      <c r="F630" s="25">
        <f>VLOOKUP($A630,ranks!$A$2:$B$12,2,FALSE)-VLOOKUP(B630,ranks!$A$2:$B$12,2,FALSE)</f>
        <v>1</v>
      </c>
      <c r="G630" s="25">
        <f>VLOOKUP($A630,ranks!$A$2:$B$12,2,FALSE)-VLOOKUP(C630,ranks!$A$2:$B$12,2,FALSE)</f>
        <v>0</v>
      </c>
      <c r="H630" s="25">
        <f>VLOOKUP($A630,ranks!$A$2:$B$12,2,FALSE)-VLOOKUP(D630,ranks!$A$2:$B$12,2,FALSE)</f>
        <v>-3</v>
      </c>
      <c r="I630" s="25">
        <f>VLOOKUP($A630,ranks!$A$2:$B$12,2,FALSE)-VLOOKUP(E630,ranks!$A$2:$B$12,2,FALSE)</f>
        <v>-4</v>
      </c>
      <c r="J630">
        <f t="shared" si="74"/>
        <v>1</v>
      </c>
      <c r="K630">
        <f t="shared" si="75"/>
        <v>0</v>
      </c>
      <c r="L630">
        <f t="shared" si="76"/>
        <v>9</v>
      </c>
      <c r="M630">
        <f t="shared" si="77"/>
        <v>16</v>
      </c>
      <c r="N630">
        <f t="shared" si="78"/>
        <v>1</v>
      </c>
      <c r="O630">
        <f t="shared" si="79"/>
        <v>0</v>
      </c>
      <c r="P630">
        <f t="shared" si="80"/>
        <v>3</v>
      </c>
      <c r="Q630">
        <f t="shared" si="81"/>
        <v>4</v>
      </c>
    </row>
    <row r="631" spans="1:17" x14ac:dyDescent="0.25">
      <c r="A631" s="25" t="s">
        <v>4</v>
      </c>
      <c r="B631" t="s">
        <v>1</v>
      </c>
      <c r="C631" t="s">
        <v>1</v>
      </c>
      <c r="D631" t="s">
        <v>5</v>
      </c>
      <c r="E631" t="s">
        <v>7</v>
      </c>
      <c r="F631" s="25">
        <f>VLOOKUP($A631,ranks!$A$2:$B$12,2,FALSE)-VLOOKUP(B631,ranks!$A$2:$B$12,2,FALSE)</f>
        <v>1</v>
      </c>
      <c r="G631" s="25">
        <f>VLOOKUP($A631,ranks!$A$2:$B$12,2,FALSE)-VLOOKUP(C631,ranks!$A$2:$B$12,2,FALSE)</f>
        <v>1</v>
      </c>
      <c r="H631" s="25">
        <f>VLOOKUP($A631,ranks!$A$2:$B$12,2,FALSE)-VLOOKUP(D631,ranks!$A$2:$B$12,2,FALSE)</f>
        <v>4</v>
      </c>
      <c r="I631" s="25">
        <f>VLOOKUP($A631,ranks!$A$2:$B$12,2,FALSE)-VLOOKUP(E631,ranks!$A$2:$B$12,2,FALSE)</f>
        <v>3</v>
      </c>
      <c r="J631">
        <f t="shared" si="74"/>
        <v>1</v>
      </c>
      <c r="K631">
        <f t="shared" si="75"/>
        <v>1</v>
      </c>
      <c r="L631">
        <f t="shared" si="76"/>
        <v>16</v>
      </c>
      <c r="M631">
        <f t="shared" si="77"/>
        <v>9</v>
      </c>
      <c r="N631">
        <f t="shared" si="78"/>
        <v>1</v>
      </c>
      <c r="O631">
        <f t="shared" si="79"/>
        <v>1</v>
      </c>
      <c r="P631">
        <f t="shared" si="80"/>
        <v>4</v>
      </c>
      <c r="Q631">
        <f t="shared" si="81"/>
        <v>3</v>
      </c>
    </row>
    <row r="632" spans="1:17" x14ac:dyDescent="0.25">
      <c r="A632" s="25" t="s">
        <v>6</v>
      </c>
      <c r="B632" t="s">
        <v>6</v>
      </c>
      <c r="C632" t="s">
        <v>4</v>
      </c>
      <c r="D632" t="s">
        <v>5</v>
      </c>
      <c r="E632" t="s">
        <v>7</v>
      </c>
      <c r="F632" s="25">
        <f>VLOOKUP($A632,ranks!$A$2:$B$12,2,FALSE)-VLOOKUP(B632,ranks!$A$2:$B$12,2,FALSE)</f>
        <v>0</v>
      </c>
      <c r="G632" s="25">
        <f>VLOOKUP($A632,ranks!$A$2:$B$12,2,FALSE)-VLOOKUP(C632,ranks!$A$2:$B$12,2,FALSE)</f>
        <v>2</v>
      </c>
      <c r="H632" s="25">
        <f>VLOOKUP($A632,ranks!$A$2:$B$12,2,FALSE)-VLOOKUP(D632,ranks!$A$2:$B$12,2,FALSE)</f>
        <v>6</v>
      </c>
      <c r="I632" s="25">
        <f>VLOOKUP($A632,ranks!$A$2:$B$12,2,FALSE)-VLOOKUP(E632,ranks!$A$2:$B$12,2,FALSE)</f>
        <v>5</v>
      </c>
      <c r="J632">
        <f t="shared" si="74"/>
        <v>0</v>
      </c>
      <c r="K632">
        <f t="shared" si="75"/>
        <v>4</v>
      </c>
      <c r="L632">
        <f t="shared" si="76"/>
        <v>36</v>
      </c>
      <c r="M632">
        <f t="shared" si="77"/>
        <v>25</v>
      </c>
      <c r="N632">
        <f t="shared" si="78"/>
        <v>0</v>
      </c>
      <c r="O632">
        <f t="shared" si="79"/>
        <v>2</v>
      </c>
      <c r="P632">
        <f t="shared" si="80"/>
        <v>6</v>
      </c>
      <c r="Q632">
        <f t="shared" si="81"/>
        <v>5</v>
      </c>
    </row>
    <row r="633" spans="1:17" x14ac:dyDescent="0.25">
      <c r="A633" s="25" t="s">
        <v>5</v>
      </c>
      <c r="B633" t="s">
        <v>1</v>
      </c>
      <c r="C633" t="s">
        <v>1</v>
      </c>
      <c r="D633" t="s">
        <v>1</v>
      </c>
      <c r="E633" t="s">
        <v>7</v>
      </c>
      <c r="F633" s="25">
        <f>VLOOKUP($A633,ranks!$A$2:$B$12,2,FALSE)-VLOOKUP(B633,ranks!$A$2:$B$12,2,FALSE)</f>
        <v>-3</v>
      </c>
      <c r="G633" s="25">
        <f>VLOOKUP($A633,ranks!$A$2:$B$12,2,FALSE)-VLOOKUP(C633,ranks!$A$2:$B$12,2,FALSE)</f>
        <v>-3</v>
      </c>
      <c r="H633" s="25">
        <f>VLOOKUP($A633,ranks!$A$2:$B$12,2,FALSE)-VLOOKUP(D633,ranks!$A$2:$B$12,2,FALSE)</f>
        <v>-3</v>
      </c>
      <c r="I633" s="25">
        <f>VLOOKUP($A633,ranks!$A$2:$B$12,2,FALSE)-VLOOKUP(E633,ranks!$A$2:$B$12,2,FALSE)</f>
        <v>-1</v>
      </c>
      <c r="J633">
        <f t="shared" si="74"/>
        <v>9</v>
      </c>
      <c r="K633">
        <f t="shared" si="75"/>
        <v>9</v>
      </c>
      <c r="L633">
        <f t="shared" si="76"/>
        <v>9</v>
      </c>
      <c r="M633">
        <f t="shared" si="77"/>
        <v>1</v>
      </c>
      <c r="N633">
        <f t="shared" si="78"/>
        <v>3</v>
      </c>
      <c r="O633">
        <f t="shared" si="79"/>
        <v>3</v>
      </c>
      <c r="P633">
        <f t="shared" si="80"/>
        <v>3</v>
      </c>
      <c r="Q633">
        <f t="shared" si="81"/>
        <v>1</v>
      </c>
    </row>
    <row r="634" spans="1:17" x14ac:dyDescent="0.25">
      <c r="A634" s="25" t="s">
        <v>6</v>
      </c>
      <c r="B634" t="s">
        <v>6</v>
      </c>
      <c r="C634" t="s">
        <v>6</v>
      </c>
      <c r="D634" t="s">
        <v>1</v>
      </c>
      <c r="E634" t="s">
        <v>7</v>
      </c>
      <c r="F634" s="25">
        <f>VLOOKUP($A634,ranks!$A$2:$B$12,2,FALSE)-VLOOKUP(B634,ranks!$A$2:$B$12,2,FALSE)</f>
        <v>0</v>
      </c>
      <c r="G634" s="25">
        <f>VLOOKUP($A634,ranks!$A$2:$B$12,2,FALSE)-VLOOKUP(C634,ranks!$A$2:$B$12,2,FALSE)</f>
        <v>0</v>
      </c>
      <c r="H634" s="25">
        <f>VLOOKUP($A634,ranks!$A$2:$B$12,2,FALSE)-VLOOKUP(D634,ranks!$A$2:$B$12,2,FALSE)</f>
        <v>3</v>
      </c>
      <c r="I634" s="25">
        <f>VLOOKUP($A634,ranks!$A$2:$B$12,2,FALSE)-VLOOKUP(E634,ranks!$A$2:$B$12,2,FALSE)</f>
        <v>5</v>
      </c>
      <c r="J634">
        <f t="shared" si="74"/>
        <v>0</v>
      </c>
      <c r="K634">
        <f t="shared" si="75"/>
        <v>0</v>
      </c>
      <c r="L634">
        <f t="shared" si="76"/>
        <v>9</v>
      </c>
      <c r="M634">
        <f t="shared" si="77"/>
        <v>25</v>
      </c>
      <c r="N634">
        <f t="shared" si="78"/>
        <v>0</v>
      </c>
      <c r="O634">
        <f t="shared" si="79"/>
        <v>0</v>
      </c>
      <c r="P634">
        <f t="shared" si="80"/>
        <v>3</v>
      </c>
      <c r="Q634">
        <f t="shared" si="81"/>
        <v>5</v>
      </c>
    </row>
    <row r="635" spans="1:17" x14ac:dyDescent="0.25">
      <c r="A635" s="25" t="s">
        <v>7</v>
      </c>
      <c r="B635" t="s">
        <v>5</v>
      </c>
      <c r="C635" t="s">
        <v>5</v>
      </c>
      <c r="D635" t="s">
        <v>1</v>
      </c>
      <c r="E635" t="s">
        <v>7</v>
      </c>
      <c r="F635" s="25">
        <f>VLOOKUP($A635,ranks!$A$2:$B$12,2,FALSE)-VLOOKUP(B635,ranks!$A$2:$B$12,2,FALSE)</f>
        <v>1</v>
      </c>
      <c r="G635" s="25">
        <f>VLOOKUP($A635,ranks!$A$2:$B$12,2,FALSE)-VLOOKUP(C635,ranks!$A$2:$B$12,2,FALSE)</f>
        <v>1</v>
      </c>
      <c r="H635" s="25">
        <f>VLOOKUP($A635,ranks!$A$2:$B$12,2,FALSE)-VLOOKUP(D635,ranks!$A$2:$B$12,2,FALSE)</f>
        <v>-2</v>
      </c>
      <c r="I635" s="25">
        <f>VLOOKUP($A635,ranks!$A$2:$B$12,2,FALSE)-VLOOKUP(E635,ranks!$A$2:$B$12,2,FALSE)</f>
        <v>0</v>
      </c>
      <c r="J635">
        <f t="shared" si="74"/>
        <v>1</v>
      </c>
      <c r="K635">
        <f t="shared" si="75"/>
        <v>1</v>
      </c>
      <c r="L635">
        <f t="shared" si="76"/>
        <v>4</v>
      </c>
      <c r="M635">
        <f t="shared" si="77"/>
        <v>0</v>
      </c>
      <c r="N635">
        <f t="shared" si="78"/>
        <v>1</v>
      </c>
      <c r="O635">
        <f t="shared" si="79"/>
        <v>1</v>
      </c>
      <c r="P635">
        <f t="shared" si="80"/>
        <v>2</v>
      </c>
      <c r="Q635">
        <f t="shared" si="81"/>
        <v>0</v>
      </c>
    </row>
    <row r="636" spans="1:17" x14ac:dyDescent="0.25">
      <c r="A636" s="25" t="s">
        <v>2</v>
      </c>
      <c r="B636" t="s">
        <v>7</v>
      </c>
      <c r="C636" t="s">
        <v>8</v>
      </c>
      <c r="D636" t="s">
        <v>1</v>
      </c>
      <c r="E636" t="s">
        <v>7</v>
      </c>
      <c r="F636" s="25">
        <f>VLOOKUP($A636,ranks!$A$2:$B$12,2,FALSE)-VLOOKUP(B636,ranks!$A$2:$B$12,2,FALSE)</f>
        <v>4</v>
      </c>
      <c r="G636" s="25">
        <f>VLOOKUP($A636,ranks!$A$2:$B$12,2,FALSE)-VLOOKUP(C636,ranks!$A$2:$B$12,2,FALSE)</f>
        <v>8</v>
      </c>
      <c r="H636" s="25">
        <f>VLOOKUP($A636,ranks!$A$2:$B$12,2,FALSE)-VLOOKUP(D636,ranks!$A$2:$B$12,2,FALSE)</f>
        <v>2</v>
      </c>
      <c r="I636" s="25">
        <f>VLOOKUP($A636,ranks!$A$2:$B$12,2,FALSE)-VLOOKUP(E636,ranks!$A$2:$B$12,2,FALSE)</f>
        <v>4</v>
      </c>
      <c r="J636">
        <f t="shared" si="74"/>
        <v>16</v>
      </c>
      <c r="K636">
        <f t="shared" si="75"/>
        <v>64</v>
      </c>
      <c r="L636">
        <f t="shared" si="76"/>
        <v>4</v>
      </c>
      <c r="M636">
        <f t="shared" si="77"/>
        <v>16</v>
      </c>
      <c r="N636">
        <f t="shared" si="78"/>
        <v>4</v>
      </c>
      <c r="O636">
        <f t="shared" si="79"/>
        <v>8</v>
      </c>
      <c r="P636">
        <f t="shared" si="80"/>
        <v>2</v>
      </c>
      <c r="Q636">
        <f t="shared" si="81"/>
        <v>4</v>
      </c>
    </row>
    <row r="637" spans="1:17" x14ac:dyDescent="0.25">
      <c r="A637" s="25" t="s">
        <v>1</v>
      </c>
      <c r="B637" t="s">
        <v>1</v>
      </c>
      <c r="C637" t="s">
        <v>1</v>
      </c>
      <c r="D637" t="s">
        <v>1</v>
      </c>
      <c r="E637" t="s">
        <v>7</v>
      </c>
      <c r="F637" s="25">
        <f>VLOOKUP($A637,ranks!$A$2:$B$12,2,FALSE)-VLOOKUP(B637,ranks!$A$2:$B$12,2,FALSE)</f>
        <v>0</v>
      </c>
      <c r="G637" s="25">
        <f>VLOOKUP($A637,ranks!$A$2:$B$12,2,FALSE)-VLOOKUP(C637,ranks!$A$2:$B$12,2,FALSE)</f>
        <v>0</v>
      </c>
      <c r="H637" s="25">
        <f>VLOOKUP($A637,ranks!$A$2:$B$12,2,FALSE)-VLOOKUP(D637,ranks!$A$2:$B$12,2,FALSE)</f>
        <v>0</v>
      </c>
      <c r="I637" s="25">
        <f>VLOOKUP($A637,ranks!$A$2:$B$12,2,FALSE)-VLOOKUP(E637,ranks!$A$2:$B$12,2,FALSE)</f>
        <v>2</v>
      </c>
      <c r="J637">
        <f t="shared" si="74"/>
        <v>0</v>
      </c>
      <c r="K637">
        <f t="shared" si="75"/>
        <v>0</v>
      </c>
      <c r="L637">
        <f t="shared" si="76"/>
        <v>0</v>
      </c>
      <c r="M637">
        <f t="shared" si="77"/>
        <v>4</v>
      </c>
      <c r="N637">
        <f t="shared" si="78"/>
        <v>0</v>
      </c>
      <c r="O637">
        <f t="shared" si="79"/>
        <v>0</v>
      </c>
      <c r="P637">
        <f t="shared" si="80"/>
        <v>0</v>
      </c>
      <c r="Q637">
        <f t="shared" si="81"/>
        <v>2</v>
      </c>
    </row>
    <row r="638" spans="1:17" x14ac:dyDescent="0.25">
      <c r="A638" s="25" t="s">
        <v>5</v>
      </c>
      <c r="B638" t="s">
        <v>5</v>
      </c>
      <c r="C638" t="s">
        <v>5</v>
      </c>
      <c r="D638" t="s">
        <v>1</v>
      </c>
      <c r="E638" t="s">
        <v>7</v>
      </c>
      <c r="F638" s="25">
        <f>VLOOKUP($A638,ranks!$A$2:$B$12,2,FALSE)-VLOOKUP(B638,ranks!$A$2:$B$12,2,FALSE)</f>
        <v>0</v>
      </c>
      <c r="G638" s="25">
        <f>VLOOKUP($A638,ranks!$A$2:$B$12,2,FALSE)-VLOOKUP(C638,ranks!$A$2:$B$12,2,FALSE)</f>
        <v>0</v>
      </c>
      <c r="H638" s="25">
        <f>VLOOKUP($A638,ranks!$A$2:$B$12,2,FALSE)-VLOOKUP(D638,ranks!$A$2:$B$12,2,FALSE)</f>
        <v>-3</v>
      </c>
      <c r="I638" s="25">
        <f>VLOOKUP($A638,ranks!$A$2:$B$12,2,FALSE)-VLOOKUP(E638,ranks!$A$2:$B$12,2,FALSE)</f>
        <v>-1</v>
      </c>
      <c r="J638">
        <f t="shared" si="74"/>
        <v>0</v>
      </c>
      <c r="K638">
        <f t="shared" si="75"/>
        <v>0</v>
      </c>
      <c r="L638">
        <f t="shared" si="76"/>
        <v>9</v>
      </c>
      <c r="M638">
        <f t="shared" si="77"/>
        <v>1</v>
      </c>
      <c r="N638">
        <f t="shared" si="78"/>
        <v>0</v>
      </c>
      <c r="O638">
        <f t="shared" si="79"/>
        <v>0</v>
      </c>
      <c r="P638">
        <f t="shared" si="80"/>
        <v>3</v>
      </c>
      <c r="Q638">
        <f t="shared" si="81"/>
        <v>1</v>
      </c>
    </row>
    <row r="639" spans="1:17" x14ac:dyDescent="0.25">
      <c r="A639" s="25" t="s">
        <v>5</v>
      </c>
      <c r="B639" t="s">
        <v>5</v>
      </c>
      <c r="C639" t="s">
        <v>5</v>
      </c>
      <c r="D639" t="s">
        <v>1</v>
      </c>
      <c r="E639" t="s">
        <v>7</v>
      </c>
      <c r="F639" s="25">
        <f>VLOOKUP($A639,ranks!$A$2:$B$12,2,FALSE)-VLOOKUP(B639,ranks!$A$2:$B$12,2,FALSE)</f>
        <v>0</v>
      </c>
      <c r="G639" s="25">
        <f>VLOOKUP($A639,ranks!$A$2:$B$12,2,FALSE)-VLOOKUP(C639,ranks!$A$2:$B$12,2,FALSE)</f>
        <v>0</v>
      </c>
      <c r="H639" s="25">
        <f>VLOOKUP($A639,ranks!$A$2:$B$12,2,FALSE)-VLOOKUP(D639,ranks!$A$2:$B$12,2,FALSE)</f>
        <v>-3</v>
      </c>
      <c r="I639" s="25">
        <f>VLOOKUP($A639,ranks!$A$2:$B$12,2,FALSE)-VLOOKUP(E639,ranks!$A$2:$B$12,2,FALSE)</f>
        <v>-1</v>
      </c>
      <c r="J639">
        <f t="shared" si="74"/>
        <v>0</v>
      </c>
      <c r="K639">
        <f t="shared" si="75"/>
        <v>0</v>
      </c>
      <c r="L639">
        <f t="shared" si="76"/>
        <v>9</v>
      </c>
      <c r="M639">
        <f t="shared" si="77"/>
        <v>1</v>
      </c>
      <c r="N639">
        <f t="shared" si="78"/>
        <v>0</v>
      </c>
      <c r="O639">
        <f t="shared" si="79"/>
        <v>0</v>
      </c>
      <c r="P639">
        <f t="shared" si="80"/>
        <v>3</v>
      </c>
      <c r="Q639">
        <f t="shared" si="81"/>
        <v>1</v>
      </c>
    </row>
    <row r="640" spans="1:17" x14ac:dyDescent="0.25">
      <c r="A640" s="25" t="s">
        <v>4</v>
      </c>
      <c r="B640" t="s">
        <v>1</v>
      </c>
      <c r="C640" t="s">
        <v>1</v>
      </c>
      <c r="D640" t="s">
        <v>1</v>
      </c>
      <c r="E640" t="s">
        <v>7</v>
      </c>
      <c r="F640" s="25">
        <f>VLOOKUP($A640,ranks!$A$2:$B$12,2,FALSE)-VLOOKUP(B640,ranks!$A$2:$B$12,2,FALSE)</f>
        <v>1</v>
      </c>
      <c r="G640" s="25">
        <f>VLOOKUP($A640,ranks!$A$2:$B$12,2,FALSE)-VLOOKUP(C640,ranks!$A$2:$B$12,2,FALSE)</f>
        <v>1</v>
      </c>
      <c r="H640" s="25">
        <f>VLOOKUP($A640,ranks!$A$2:$B$12,2,FALSE)-VLOOKUP(D640,ranks!$A$2:$B$12,2,FALSE)</f>
        <v>1</v>
      </c>
      <c r="I640" s="25">
        <f>VLOOKUP($A640,ranks!$A$2:$B$12,2,FALSE)-VLOOKUP(E640,ranks!$A$2:$B$12,2,FALSE)</f>
        <v>3</v>
      </c>
      <c r="J640">
        <f t="shared" si="74"/>
        <v>1</v>
      </c>
      <c r="K640">
        <f t="shared" si="75"/>
        <v>1</v>
      </c>
      <c r="L640">
        <f t="shared" si="76"/>
        <v>1</v>
      </c>
      <c r="M640">
        <f t="shared" si="77"/>
        <v>9</v>
      </c>
      <c r="N640">
        <f t="shared" si="78"/>
        <v>1</v>
      </c>
      <c r="O640">
        <f t="shared" si="79"/>
        <v>1</v>
      </c>
      <c r="P640">
        <f t="shared" si="80"/>
        <v>1</v>
      </c>
      <c r="Q640">
        <f t="shared" si="81"/>
        <v>3</v>
      </c>
    </row>
    <row r="641" spans="1:17" x14ac:dyDescent="0.25">
      <c r="A641" s="25" t="s">
        <v>10</v>
      </c>
      <c r="B641" t="s">
        <v>1</v>
      </c>
      <c r="C641" t="s">
        <v>5</v>
      </c>
      <c r="D641" t="s">
        <v>1</v>
      </c>
      <c r="E641" t="s">
        <v>7</v>
      </c>
      <c r="F641" s="25">
        <f>VLOOKUP($A641,ranks!$A$2:$B$12,2,FALSE)-VLOOKUP(B641,ranks!$A$2:$B$12,2,FALSE)</f>
        <v>-4</v>
      </c>
      <c r="G641" s="25">
        <f>VLOOKUP($A641,ranks!$A$2:$B$12,2,FALSE)-VLOOKUP(C641,ranks!$A$2:$B$12,2,FALSE)</f>
        <v>-1</v>
      </c>
      <c r="H641" s="25">
        <f>VLOOKUP($A641,ranks!$A$2:$B$12,2,FALSE)-VLOOKUP(D641,ranks!$A$2:$B$12,2,FALSE)</f>
        <v>-4</v>
      </c>
      <c r="I641" s="25">
        <f>VLOOKUP($A641,ranks!$A$2:$B$12,2,FALSE)-VLOOKUP(E641,ranks!$A$2:$B$12,2,FALSE)</f>
        <v>-2</v>
      </c>
      <c r="J641">
        <f t="shared" si="74"/>
        <v>16</v>
      </c>
      <c r="K641">
        <f t="shared" si="75"/>
        <v>1</v>
      </c>
      <c r="L641">
        <f t="shared" si="76"/>
        <v>16</v>
      </c>
      <c r="M641">
        <f t="shared" si="77"/>
        <v>4</v>
      </c>
      <c r="N641">
        <f t="shared" si="78"/>
        <v>4</v>
      </c>
      <c r="O641">
        <f t="shared" si="79"/>
        <v>1</v>
      </c>
      <c r="P641">
        <f t="shared" si="80"/>
        <v>4</v>
      </c>
      <c r="Q641">
        <f t="shared" si="81"/>
        <v>2</v>
      </c>
    </row>
    <row r="642" spans="1:17" x14ac:dyDescent="0.25">
      <c r="A642" s="25" t="s">
        <v>5</v>
      </c>
      <c r="B642" t="s">
        <v>1</v>
      </c>
      <c r="C642" t="s">
        <v>1</v>
      </c>
      <c r="D642" t="s">
        <v>1</v>
      </c>
      <c r="E642" t="s">
        <v>7</v>
      </c>
      <c r="F642" s="25">
        <f>VLOOKUP($A642,ranks!$A$2:$B$12,2,FALSE)-VLOOKUP(B642,ranks!$A$2:$B$12,2,FALSE)</f>
        <v>-3</v>
      </c>
      <c r="G642" s="25">
        <f>VLOOKUP($A642,ranks!$A$2:$B$12,2,FALSE)-VLOOKUP(C642,ranks!$A$2:$B$12,2,FALSE)</f>
        <v>-3</v>
      </c>
      <c r="H642" s="25">
        <f>VLOOKUP($A642,ranks!$A$2:$B$12,2,FALSE)-VLOOKUP(D642,ranks!$A$2:$B$12,2,FALSE)</f>
        <v>-3</v>
      </c>
      <c r="I642" s="25">
        <f>VLOOKUP($A642,ranks!$A$2:$B$12,2,FALSE)-VLOOKUP(E642,ranks!$A$2:$B$12,2,FALSE)</f>
        <v>-1</v>
      </c>
      <c r="J642">
        <f t="shared" si="74"/>
        <v>9</v>
      </c>
      <c r="K642">
        <f t="shared" si="75"/>
        <v>9</v>
      </c>
      <c r="L642">
        <f t="shared" si="76"/>
        <v>9</v>
      </c>
      <c r="M642">
        <f t="shared" si="77"/>
        <v>1</v>
      </c>
      <c r="N642">
        <f t="shared" si="78"/>
        <v>3</v>
      </c>
      <c r="O642">
        <f t="shared" si="79"/>
        <v>3</v>
      </c>
      <c r="P642">
        <f t="shared" si="80"/>
        <v>3</v>
      </c>
      <c r="Q642">
        <f t="shared" si="81"/>
        <v>1</v>
      </c>
    </row>
    <row r="643" spans="1:17" x14ac:dyDescent="0.25">
      <c r="A643" s="25" t="s">
        <v>6</v>
      </c>
      <c r="B643" t="s">
        <v>3</v>
      </c>
      <c r="C643" t="s">
        <v>1</v>
      </c>
      <c r="D643" t="s">
        <v>1</v>
      </c>
      <c r="E643" t="s">
        <v>7</v>
      </c>
      <c r="F643" s="25">
        <f>VLOOKUP($A643,ranks!$A$2:$B$12,2,FALSE)-VLOOKUP(B643,ranks!$A$2:$B$12,2,FALSE)</f>
        <v>4</v>
      </c>
      <c r="G643" s="25">
        <f>VLOOKUP($A643,ranks!$A$2:$B$12,2,FALSE)-VLOOKUP(C643,ranks!$A$2:$B$12,2,FALSE)</f>
        <v>3</v>
      </c>
      <c r="H643" s="25">
        <f>VLOOKUP($A643,ranks!$A$2:$B$12,2,FALSE)-VLOOKUP(D643,ranks!$A$2:$B$12,2,FALSE)</f>
        <v>3</v>
      </c>
      <c r="I643" s="25">
        <f>VLOOKUP($A643,ranks!$A$2:$B$12,2,FALSE)-VLOOKUP(E643,ranks!$A$2:$B$12,2,FALSE)</f>
        <v>5</v>
      </c>
      <c r="J643">
        <f t="shared" ref="J643:J706" si="82">F643^2</f>
        <v>16</v>
      </c>
      <c r="K643">
        <f t="shared" ref="K643:K706" si="83">G643^2</f>
        <v>9</v>
      </c>
      <c r="L643">
        <f t="shared" ref="L643:L706" si="84">H643^2</f>
        <v>9</v>
      </c>
      <c r="M643">
        <f t="shared" ref="M643:M706" si="85">I643^2</f>
        <v>25</v>
      </c>
      <c r="N643">
        <f t="shared" ref="N643:N706" si="86">ABS(F643)</f>
        <v>4</v>
      </c>
      <c r="O643">
        <f t="shared" ref="O643:O706" si="87">ABS(G643)</f>
        <v>3</v>
      </c>
      <c r="P643">
        <f t="shared" ref="P643:P706" si="88">ABS(H643)</f>
        <v>3</v>
      </c>
      <c r="Q643">
        <f t="shared" ref="Q643:Q706" si="89">ABS(I643)</f>
        <v>5</v>
      </c>
    </row>
    <row r="644" spans="1:17" x14ac:dyDescent="0.25">
      <c r="A644" s="25" t="s">
        <v>5</v>
      </c>
      <c r="B644" t="s">
        <v>5</v>
      </c>
      <c r="C644" t="s">
        <v>5</v>
      </c>
      <c r="D644" t="s">
        <v>1</v>
      </c>
      <c r="E644" t="s">
        <v>7</v>
      </c>
      <c r="F644" s="25">
        <f>VLOOKUP($A644,ranks!$A$2:$B$12,2,FALSE)-VLOOKUP(B644,ranks!$A$2:$B$12,2,FALSE)</f>
        <v>0</v>
      </c>
      <c r="G644" s="25">
        <f>VLOOKUP($A644,ranks!$A$2:$B$12,2,FALSE)-VLOOKUP(C644,ranks!$A$2:$B$12,2,FALSE)</f>
        <v>0</v>
      </c>
      <c r="H644" s="25">
        <f>VLOOKUP($A644,ranks!$A$2:$B$12,2,FALSE)-VLOOKUP(D644,ranks!$A$2:$B$12,2,FALSE)</f>
        <v>-3</v>
      </c>
      <c r="I644" s="25">
        <f>VLOOKUP($A644,ranks!$A$2:$B$12,2,FALSE)-VLOOKUP(E644,ranks!$A$2:$B$12,2,FALSE)</f>
        <v>-1</v>
      </c>
      <c r="J644">
        <f t="shared" si="82"/>
        <v>0</v>
      </c>
      <c r="K644">
        <f t="shared" si="83"/>
        <v>0</v>
      </c>
      <c r="L644">
        <f t="shared" si="84"/>
        <v>9</v>
      </c>
      <c r="M644">
        <f t="shared" si="85"/>
        <v>1</v>
      </c>
      <c r="N644">
        <f t="shared" si="86"/>
        <v>0</v>
      </c>
      <c r="O644">
        <f t="shared" si="87"/>
        <v>0</v>
      </c>
      <c r="P644">
        <f t="shared" si="88"/>
        <v>3</v>
      </c>
      <c r="Q644">
        <f t="shared" si="89"/>
        <v>1</v>
      </c>
    </row>
    <row r="645" spans="1:17" x14ac:dyDescent="0.25">
      <c r="A645" s="25" t="s">
        <v>1</v>
      </c>
      <c r="B645" t="s">
        <v>6</v>
      </c>
      <c r="C645" t="s">
        <v>6</v>
      </c>
      <c r="D645" t="s">
        <v>1</v>
      </c>
      <c r="E645" t="s">
        <v>7</v>
      </c>
      <c r="F645" s="25">
        <f>VLOOKUP($A645,ranks!$A$2:$B$12,2,FALSE)-VLOOKUP(B645,ranks!$A$2:$B$12,2,FALSE)</f>
        <v>-3</v>
      </c>
      <c r="G645" s="25">
        <f>VLOOKUP($A645,ranks!$A$2:$B$12,2,FALSE)-VLOOKUP(C645,ranks!$A$2:$B$12,2,FALSE)</f>
        <v>-3</v>
      </c>
      <c r="H645" s="25">
        <f>VLOOKUP($A645,ranks!$A$2:$B$12,2,FALSE)-VLOOKUP(D645,ranks!$A$2:$B$12,2,FALSE)</f>
        <v>0</v>
      </c>
      <c r="I645" s="25">
        <f>VLOOKUP($A645,ranks!$A$2:$B$12,2,FALSE)-VLOOKUP(E645,ranks!$A$2:$B$12,2,FALSE)</f>
        <v>2</v>
      </c>
      <c r="J645">
        <f t="shared" si="82"/>
        <v>9</v>
      </c>
      <c r="K645">
        <f t="shared" si="83"/>
        <v>9</v>
      </c>
      <c r="L645">
        <f t="shared" si="84"/>
        <v>0</v>
      </c>
      <c r="M645">
        <f t="shared" si="85"/>
        <v>4</v>
      </c>
      <c r="N645">
        <f t="shared" si="86"/>
        <v>3</v>
      </c>
      <c r="O645">
        <f t="shared" si="87"/>
        <v>3</v>
      </c>
      <c r="P645">
        <f t="shared" si="88"/>
        <v>0</v>
      </c>
      <c r="Q645">
        <f t="shared" si="89"/>
        <v>2</v>
      </c>
    </row>
    <row r="646" spans="1:17" x14ac:dyDescent="0.25">
      <c r="A646" s="25" t="s">
        <v>11</v>
      </c>
      <c r="B646" t="s">
        <v>1</v>
      </c>
      <c r="C646" t="s">
        <v>5</v>
      </c>
      <c r="D646" t="s">
        <v>1</v>
      </c>
      <c r="E646" t="s">
        <v>7</v>
      </c>
      <c r="F646" s="25">
        <f>VLOOKUP($A646,ranks!$A$2:$B$12,2,FALSE)-VLOOKUP(B646,ranks!$A$2:$B$12,2,FALSE)</f>
        <v>-7</v>
      </c>
      <c r="G646" s="25">
        <f>VLOOKUP($A646,ranks!$A$2:$B$12,2,FALSE)-VLOOKUP(C646,ranks!$A$2:$B$12,2,FALSE)</f>
        <v>-4</v>
      </c>
      <c r="H646" s="25">
        <f>VLOOKUP($A646,ranks!$A$2:$B$12,2,FALSE)-VLOOKUP(D646,ranks!$A$2:$B$12,2,FALSE)</f>
        <v>-7</v>
      </c>
      <c r="I646" s="25">
        <f>VLOOKUP($A646,ranks!$A$2:$B$12,2,FALSE)-VLOOKUP(E646,ranks!$A$2:$B$12,2,FALSE)</f>
        <v>-5</v>
      </c>
      <c r="J646">
        <f t="shared" si="82"/>
        <v>49</v>
      </c>
      <c r="K646">
        <f t="shared" si="83"/>
        <v>16</v>
      </c>
      <c r="L646">
        <f t="shared" si="84"/>
        <v>49</v>
      </c>
      <c r="M646">
        <f t="shared" si="85"/>
        <v>25</v>
      </c>
      <c r="N646">
        <f t="shared" si="86"/>
        <v>7</v>
      </c>
      <c r="O646">
        <f t="shared" si="87"/>
        <v>4</v>
      </c>
      <c r="P646">
        <f t="shared" si="88"/>
        <v>7</v>
      </c>
      <c r="Q646">
        <f t="shared" si="89"/>
        <v>5</v>
      </c>
    </row>
    <row r="647" spans="1:17" x14ac:dyDescent="0.25">
      <c r="A647" s="25" t="s">
        <v>4</v>
      </c>
      <c r="B647" t="s">
        <v>4</v>
      </c>
      <c r="C647" t="s">
        <v>1</v>
      </c>
      <c r="D647" t="s">
        <v>1</v>
      </c>
      <c r="E647" t="s">
        <v>7</v>
      </c>
      <c r="F647" s="25">
        <f>VLOOKUP($A647,ranks!$A$2:$B$12,2,FALSE)-VLOOKUP(B647,ranks!$A$2:$B$12,2,FALSE)</f>
        <v>0</v>
      </c>
      <c r="G647" s="25">
        <f>VLOOKUP($A647,ranks!$A$2:$B$12,2,FALSE)-VLOOKUP(C647,ranks!$A$2:$B$12,2,FALSE)</f>
        <v>1</v>
      </c>
      <c r="H647" s="25">
        <f>VLOOKUP($A647,ranks!$A$2:$B$12,2,FALSE)-VLOOKUP(D647,ranks!$A$2:$B$12,2,FALSE)</f>
        <v>1</v>
      </c>
      <c r="I647" s="25">
        <f>VLOOKUP($A647,ranks!$A$2:$B$12,2,FALSE)-VLOOKUP(E647,ranks!$A$2:$B$12,2,FALSE)</f>
        <v>3</v>
      </c>
      <c r="J647">
        <f t="shared" si="82"/>
        <v>0</v>
      </c>
      <c r="K647">
        <f t="shared" si="83"/>
        <v>1</v>
      </c>
      <c r="L647">
        <f t="shared" si="84"/>
        <v>1</v>
      </c>
      <c r="M647">
        <f t="shared" si="85"/>
        <v>9</v>
      </c>
      <c r="N647">
        <f t="shared" si="86"/>
        <v>0</v>
      </c>
      <c r="O647">
        <f t="shared" si="87"/>
        <v>1</v>
      </c>
      <c r="P647">
        <f t="shared" si="88"/>
        <v>1</v>
      </c>
      <c r="Q647">
        <f t="shared" si="89"/>
        <v>3</v>
      </c>
    </row>
    <row r="648" spans="1:17" x14ac:dyDescent="0.25">
      <c r="A648" s="25" t="s">
        <v>1</v>
      </c>
      <c r="B648" t="s">
        <v>1</v>
      </c>
      <c r="C648" t="s">
        <v>1</v>
      </c>
      <c r="D648" t="s">
        <v>1</v>
      </c>
      <c r="E648" t="s">
        <v>7</v>
      </c>
      <c r="F648" s="25">
        <f>VLOOKUP($A648,ranks!$A$2:$B$12,2,FALSE)-VLOOKUP(B648,ranks!$A$2:$B$12,2,FALSE)</f>
        <v>0</v>
      </c>
      <c r="G648" s="25">
        <f>VLOOKUP($A648,ranks!$A$2:$B$12,2,FALSE)-VLOOKUP(C648,ranks!$A$2:$B$12,2,FALSE)</f>
        <v>0</v>
      </c>
      <c r="H648" s="25">
        <f>VLOOKUP($A648,ranks!$A$2:$B$12,2,FALSE)-VLOOKUP(D648,ranks!$A$2:$B$12,2,FALSE)</f>
        <v>0</v>
      </c>
      <c r="I648" s="25">
        <f>VLOOKUP($A648,ranks!$A$2:$B$12,2,FALSE)-VLOOKUP(E648,ranks!$A$2:$B$12,2,FALSE)</f>
        <v>2</v>
      </c>
      <c r="J648">
        <f t="shared" si="82"/>
        <v>0</v>
      </c>
      <c r="K648">
        <f t="shared" si="83"/>
        <v>0</v>
      </c>
      <c r="L648">
        <f t="shared" si="84"/>
        <v>0</v>
      </c>
      <c r="M648">
        <f t="shared" si="85"/>
        <v>4</v>
      </c>
      <c r="N648">
        <f t="shared" si="86"/>
        <v>0</v>
      </c>
      <c r="O648">
        <f t="shared" si="87"/>
        <v>0</v>
      </c>
      <c r="P648">
        <f t="shared" si="88"/>
        <v>0</v>
      </c>
      <c r="Q648">
        <f t="shared" si="89"/>
        <v>2</v>
      </c>
    </row>
    <row r="649" spans="1:17" x14ac:dyDescent="0.25">
      <c r="A649" s="25" t="s">
        <v>5</v>
      </c>
      <c r="B649" t="s">
        <v>1</v>
      </c>
      <c r="C649" t="s">
        <v>1</v>
      </c>
      <c r="D649" t="s">
        <v>1</v>
      </c>
      <c r="E649" t="s">
        <v>7</v>
      </c>
      <c r="F649" s="25">
        <f>VLOOKUP($A649,ranks!$A$2:$B$12,2,FALSE)-VLOOKUP(B649,ranks!$A$2:$B$12,2,FALSE)</f>
        <v>-3</v>
      </c>
      <c r="G649" s="25">
        <f>VLOOKUP($A649,ranks!$A$2:$B$12,2,FALSE)-VLOOKUP(C649,ranks!$A$2:$B$12,2,FALSE)</f>
        <v>-3</v>
      </c>
      <c r="H649" s="25">
        <f>VLOOKUP($A649,ranks!$A$2:$B$12,2,FALSE)-VLOOKUP(D649,ranks!$A$2:$B$12,2,FALSE)</f>
        <v>-3</v>
      </c>
      <c r="I649" s="25">
        <f>VLOOKUP($A649,ranks!$A$2:$B$12,2,FALSE)-VLOOKUP(E649,ranks!$A$2:$B$12,2,FALSE)</f>
        <v>-1</v>
      </c>
      <c r="J649">
        <f t="shared" si="82"/>
        <v>9</v>
      </c>
      <c r="K649">
        <f t="shared" si="83"/>
        <v>9</v>
      </c>
      <c r="L649">
        <f t="shared" si="84"/>
        <v>9</v>
      </c>
      <c r="M649">
        <f t="shared" si="85"/>
        <v>1</v>
      </c>
      <c r="N649">
        <f t="shared" si="86"/>
        <v>3</v>
      </c>
      <c r="O649">
        <f t="shared" si="87"/>
        <v>3</v>
      </c>
      <c r="P649">
        <f t="shared" si="88"/>
        <v>3</v>
      </c>
      <c r="Q649">
        <f t="shared" si="89"/>
        <v>1</v>
      </c>
    </row>
    <row r="650" spans="1:17" x14ac:dyDescent="0.25">
      <c r="A650" s="25" t="s">
        <v>8</v>
      </c>
      <c r="B650" t="s">
        <v>8</v>
      </c>
      <c r="C650" t="s">
        <v>5</v>
      </c>
      <c r="D650" t="s">
        <v>1</v>
      </c>
      <c r="E650" t="s">
        <v>7</v>
      </c>
      <c r="F650" s="25">
        <f>VLOOKUP($A650,ranks!$A$2:$B$12,2,FALSE)-VLOOKUP(B650,ranks!$A$2:$B$12,2,FALSE)</f>
        <v>0</v>
      </c>
      <c r="G650" s="25">
        <f>VLOOKUP($A650,ranks!$A$2:$B$12,2,FALSE)-VLOOKUP(C650,ranks!$A$2:$B$12,2,FALSE)</f>
        <v>-3</v>
      </c>
      <c r="H650" s="25">
        <f>VLOOKUP($A650,ranks!$A$2:$B$12,2,FALSE)-VLOOKUP(D650,ranks!$A$2:$B$12,2,FALSE)</f>
        <v>-6</v>
      </c>
      <c r="I650" s="25">
        <f>VLOOKUP($A650,ranks!$A$2:$B$12,2,FALSE)-VLOOKUP(E650,ranks!$A$2:$B$12,2,FALSE)</f>
        <v>-4</v>
      </c>
      <c r="J650">
        <f t="shared" si="82"/>
        <v>0</v>
      </c>
      <c r="K650">
        <f t="shared" si="83"/>
        <v>9</v>
      </c>
      <c r="L650">
        <f t="shared" si="84"/>
        <v>36</v>
      </c>
      <c r="M650">
        <f t="shared" si="85"/>
        <v>16</v>
      </c>
      <c r="N650">
        <f t="shared" si="86"/>
        <v>0</v>
      </c>
      <c r="O650">
        <f t="shared" si="87"/>
        <v>3</v>
      </c>
      <c r="P650">
        <f t="shared" si="88"/>
        <v>6</v>
      </c>
      <c r="Q650">
        <f t="shared" si="89"/>
        <v>4</v>
      </c>
    </row>
    <row r="651" spans="1:17" x14ac:dyDescent="0.25">
      <c r="A651" s="25" t="s">
        <v>8</v>
      </c>
      <c r="B651" t="s">
        <v>10</v>
      </c>
      <c r="C651" t="s">
        <v>11</v>
      </c>
      <c r="D651" t="s">
        <v>1</v>
      </c>
      <c r="E651" t="s">
        <v>7</v>
      </c>
      <c r="F651" s="25">
        <f>VLOOKUP($A651,ranks!$A$2:$B$12,2,FALSE)-VLOOKUP(B651,ranks!$A$2:$B$12,2,FALSE)</f>
        <v>-2</v>
      </c>
      <c r="G651" s="25">
        <f>VLOOKUP($A651,ranks!$A$2:$B$12,2,FALSE)-VLOOKUP(C651,ranks!$A$2:$B$12,2,FALSE)</f>
        <v>1</v>
      </c>
      <c r="H651" s="25">
        <f>VLOOKUP($A651,ranks!$A$2:$B$12,2,FALSE)-VLOOKUP(D651,ranks!$A$2:$B$12,2,FALSE)</f>
        <v>-6</v>
      </c>
      <c r="I651" s="25">
        <f>VLOOKUP($A651,ranks!$A$2:$B$12,2,FALSE)-VLOOKUP(E651,ranks!$A$2:$B$12,2,FALSE)</f>
        <v>-4</v>
      </c>
      <c r="J651">
        <f t="shared" si="82"/>
        <v>4</v>
      </c>
      <c r="K651">
        <f t="shared" si="83"/>
        <v>1</v>
      </c>
      <c r="L651">
        <f t="shared" si="84"/>
        <v>36</v>
      </c>
      <c r="M651">
        <f t="shared" si="85"/>
        <v>16</v>
      </c>
      <c r="N651">
        <f t="shared" si="86"/>
        <v>2</v>
      </c>
      <c r="O651">
        <f t="shared" si="87"/>
        <v>1</v>
      </c>
      <c r="P651">
        <f t="shared" si="88"/>
        <v>6</v>
      </c>
      <c r="Q651">
        <f t="shared" si="89"/>
        <v>4</v>
      </c>
    </row>
    <row r="652" spans="1:17" x14ac:dyDescent="0.25">
      <c r="A652" s="25" t="s">
        <v>7</v>
      </c>
      <c r="B652" t="s">
        <v>3</v>
      </c>
      <c r="C652" t="s">
        <v>1</v>
      </c>
      <c r="D652" t="s">
        <v>1</v>
      </c>
      <c r="E652" t="s">
        <v>7</v>
      </c>
      <c r="F652" s="25">
        <f>VLOOKUP($A652,ranks!$A$2:$B$12,2,FALSE)-VLOOKUP(B652,ranks!$A$2:$B$12,2,FALSE)</f>
        <v>-1</v>
      </c>
      <c r="G652" s="25">
        <f>VLOOKUP($A652,ranks!$A$2:$B$12,2,FALSE)-VLOOKUP(C652,ranks!$A$2:$B$12,2,FALSE)</f>
        <v>-2</v>
      </c>
      <c r="H652" s="25">
        <f>VLOOKUP($A652,ranks!$A$2:$B$12,2,FALSE)-VLOOKUP(D652,ranks!$A$2:$B$12,2,FALSE)</f>
        <v>-2</v>
      </c>
      <c r="I652" s="25">
        <f>VLOOKUP($A652,ranks!$A$2:$B$12,2,FALSE)-VLOOKUP(E652,ranks!$A$2:$B$12,2,FALSE)</f>
        <v>0</v>
      </c>
      <c r="J652">
        <f t="shared" si="82"/>
        <v>1</v>
      </c>
      <c r="K652">
        <f t="shared" si="83"/>
        <v>4</v>
      </c>
      <c r="L652">
        <f t="shared" si="84"/>
        <v>4</v>
      </c>
      <c r="M652">
        <f t="shared" si="85"/>
        <v>0</v>
      </c>
      <c r="N652">
        <f t="shared" si="86"/>
        <v>1</v>
      </c>
      <c r="O652">
        <f t="shared" si="87"/>
        <v>2</v>
      </c>
      <c r="P652">
        <f t="shared" si="88"/>
        <v>2</v>
      </c>
      <c r="Q652">
        <f t="shared" si="89"/>
        <v>0</v>
      </c>
    </row>
    <row r="653" spans="1:17" x14ac:dyDescent="0.25">
      <c r="A653" s="25" t="s">
        <v>11</v>
      </c>
      <c r="B653" t="s">
        <v>8</v>
      </c>
      <c r="C653" t="s">
        <v>8</v>
      </c>
      <c r="D653" t="s">
        <v>1</v>
      </c>
      <c r="E653" t="s">
        <v>7</v>
      </c>
      <c r="F653" s="25">
        <f>VLOOKUP($A653,ranks!$A$2:$B$12,2,FALSE)-VLOOKUP(B653,ranks!$A$2:$B$12,2,FALSE)</f>
        <v>-1</v>
      </c>
      <c r="G653" s="25">
        <f>VLOOKUP($A653,ranks!$A$2:$B$12,2,FALSE)-VLOOKUP(C653,ranks!$A$2:$B$12,2,FALSE)</f>
        <v>-1</v>
      </c>
      <c r="H653" s="25">
        <f>VLOOKUP($A653,ranks!$A$2:$B$12,2,FALSE)-VLOOKUP(D653,ranks!$A$2:$B$12,2,FALSE)</f>
        <v>-7</v>
      </c>
      <c r="I653" s="25">
        <f>VLOOKUP($A653,ranks!$A$2:$B$12,2,FALSE)-VLOOKUP(E653,ranks!$A$2:$B$12,2,FALSE)</f>
        <v>-5</v>
      </c>
      <c r="J653">
        <f t="shared" si="82"/>
        <v>1</v>
      </c>
      <c r="K653">
        <f t="shared" si="83"/>
        <v>1</v>
      </c>
      <c r="L653">
        <f t="shared" si="84"/>
        <v>49</v>
      </c>
      <c r="M653">
        <f t="shared" si="85"/>
        <v>25</v>
      </c>
      <c r="N653">
        <f t="shared" si="86"/>
        <v>1</v>
      </c>
      <c r="O653">
        <f t="shared" si="87"/>
        <v>1</v>
      </c>
      <c r="P653">
        <f t="shared" si="88"/>
        <v>7</v>
      </c>
      <c r="Q653">
        <f t="shared" si="89"/>
        <v>5</v>
      </c>
    </row>
    <row r="654" spans="1:17" x14ac:dyDescent="0.25">
      <c r="A654" s="25" t="s">
        <v>9</v>
      </c>
      <c r="B654" t="s">
        <v>1</v>
      </c>
      <c r="C654" t="s">
        <v>1</v>
      </c>
      <c r="D654" t="s">
        <v>1</v>
      </c>
      <c r="E654" t="s">
        <v>7</v>
      </c>
      <c r="F654" s="25">
        <f>VLOOKUP($A654,ranks!$A$2:$B$12,2,FALSE)-VLOOKUP(B654,ranks!$A$2:$B$12,2,FALSE)</f>
        <v>-5</v>
      </c>
      <c r="G654" s="25">
        <f>VLOOKUP($A654,ranks!$A$2:$B$12,2,FALSE)-VLOOKUP(C654,ranks!$A$2:$B$12,2,FALSE)</f>
        <v>-5</v>
      </c>
      <c r="H654" s="25">
        <f>VLOOKUP($A654,ranks!$A$2:$B$12,2,FALSE)-VLOOKUP(D654,ranks!$A$2:$B$12,2,FALSE)</f>
        <v>-5</v>
      </c>
      <c r="I654" s="25">
        <f>VLOOKUP($A654,ranks!$A$2:$B$12,2,FALSE)-VLOOKUP(E654,ranks!$A$2:$B$12,2,FALSE)</f>
        <v>-3</v>
      </c>
      <c r="J654">
        <f t="shared" si="82"/>
        <v>25</v>
      </c>
      <c r="K654">
        <f t="shared" si="83"/>
        <v>25</v>
      </c>
      <c r="L654">
        <f t="shared" si="84"/>
        <v>25</v>
      </c>
      <c r="M654">
        <f t="shared" si="85"/>
        <v>9</v>
      </c>
      <c r="N654">
        <f t="shared" si="86"/>
        <v>5</v>
      </c>
      <c r="O654">
        <f t="shared" si="87"/>
        <v>5</v>
      </c>
      <c r="P654">
        <f t="shared" si="88"/>
        <v>5</v>
      </c>
      <c r="Q654">
        <f t="shared" si="89"/>
        <v>3</v>
      </c>
    </row>
    <row r="655" spans="1:17" x14ac:dyDescent="0.25">
      <c r="A655" s="25" t="s">
        <v>7</v>
      </c>
      <c r="B655" t="s">
        <v>1</v>
      </c>
      <c r="C655" t="s">
        <v>1</v>
      </c>
      <c r="D655" t="s">
        <v>1</v>
      </c>
      <c r="E655" t="s">
        <v>7</v>
      </c>
      <c r="F655" s="25">
        <f>VLOOKUP($A655,ranks!$A$2:$B$12,2,FALSE)-VLOOKUP(B655,ranks!$A$2:$B$12,2,FALSE)</f>
        <v>-2</v>
      </c>
      <c r="G655" s="25">
        <f>VLOOKUP($A655,ranks!$A$2:$B$12,2,FALSE)-VLOOKUP(C655,ranks!$A$2:$B$12,2,FALSE)</f>
        <v>-2</v>
      </c>
      <c r="H655" s="25">
        <f>VLOOKUP($A655,ranks!$A$2:$B$12,2,FALSE)-VLOOKUP(D655,ranks!$A$2:$B$12,2,FALSE)</f>
        <v>-2</v>
      </c>
      <c r="I655" s="25">
        <f>VLOOKUP($A655,ranks!$A$2:$B$12,2,FALSE)-VLOOKUP(E655,ranks!$A$2:$B$12,2,FALSE)</f>
        <v>0</v>
      </c>
      <c r="J655">
        <f t="shared" si="82"/>
        <v>4</v>
      </c>
      <c r="K655">
        <f t="shared" si="83"/>
        <v>4</v>
      </c>
      <c r="L655">
        <f t="shared" si="84"/>
        <v>4</v>
      </c>
      <c r="M655">
        <f t="shared" si="85"/>
        <v>0</v>
      </c>
      <c r="N655">
        <f t="shared" si="86"/>
        <v>2</v>
      </c>
      <c r="O655">
        <f t="shared" si="87"/>
        <v>2</v>
      </c>
      <c r="P655">
        <f t="shared" si="88"/>
        <v>2</v>
      </c>
      <c r="Q655">
        <f t="shared" si="89"/>
        <v>0</v>
      </c>
    </row>
    <row r="656" spans="1:17" x14ac:dyDescent="0.25">
      <c r="A656" s="25" t="s">
        <v>5</v>
      </c>
      <c r="B656" t="s">
        <v>1</v>
      </c>
      <c r="C656" t="s">
        <v>1</v>
      </c>
      <c r="D656" t="s">
        <v>1</v>
      </c>
      <c r="E656" t="s">
        <v>7</v>
      </c>
      <c r="F656" s="25">
        <f>VLOOKUP($A656,ranks!$A$2:$B$12,2,FALSE)-VLOOKUP(B656,ranks!$A$2:$B$12,2,FALSE)</f>
        <v>-3</v>
      </c>
      <c r="G656" s="25">
        <f>VLOOKUP($A656,ranks!$A$2:$B$12,2,FALSE)-VLOOKUP(C656,ranks!$A$2:$B$12,2,FALSE)</f>
        <v>-3</v>
      </c>
      <c r="H656" s="25">
        <f>VLOOKUP($A656,ranks!$A$2:$B$12,2,FALSE)-VLOOKUP(D656,ranks!$A$2:$B$12,2,FALSE)</f>
        <v>-3</v>
      </c>
      <c r="I656" s="25">
        <f>VLOOKUP($A656,ranks!$A$2:$B$12,2,FALSE)-VLOOKUP(E656,ranks!$A$2:$B$12,2,FALSE)</f>
        <v>-1</v>
      </c>
      <c r="J656">
        <f t="shared" si="82"/>
        <v>9</v>
      </c>
      <c r="K656">
        <f t="shared" si="83"/>
        <v>9</v>
      </c>
      <c r="L656">
        <f t="shared" si="84"/>
        <v>9</v>
      </c>
      <c r="M656">
        <f t="shared" si="85"/>
        <v>1</v>
      </c>
      <c r="N656">
        <f t="shared" si="86"/>
        <v>3</v>
      </c>
      <c r="O656">
        <f t="shared" si="87"/>
        <v>3</v>
      </c>
      <c r="P656">
        <f t="shared" si="88"/>
        <v>3</v>
      </c>
      <c r="Q656">
        <f t="shared" si="89"/>
        <v>1</v>
      </c>
    </row>
    <row r="657" spans="1:17" x14ac:dyDescent="0.25">
      <c r="A657" s="25" t="s">
        <v>1</v>
      </c>
      <c r="B657" t="s">
        <v>1</v>
      </c>
      <c r="C657" t="s">
        <v>1</v>
      </c>
      <c r="D657" t="s">
        <v>1</v>
      </c>
      <c r="E657" t="s">
        <v>7</v>
      </c>
      <c r="F657" s="25">
        <f>VLOOKUP($A657,ranks!$A$2:$B$12,2,FALSE)-VLOOKUP(B657,ranks!$A$2:$B$12,2,FALSE)</f>
        <v>0</v>
      </c>
      <c r="G657" s="25">
        <f>VLOOKUP($A657,ranks!$A$2:$B$12,2,FALSE)-VLOOKUP(C657,ranks!$A$2:$B$12,2,FALSE)</f>
        <v>0</v>
      </c>
      <c r="H657" s="25">
        <f>VLOOKUP($A657,ranks!$A$2:$B$12,2,FALSE)-VLOOKUP(D657,ranks!$A$2:$B$12,2,FALSE)</f>
        <v>0</v>
      </c>
      <c r="I657" s="25">
        <f>VLOOKUP($A657,ranks!$A$2:$B$12,2,FALSE)-VLOOKUP(E657,ranks!$A$2:$B$12,2,FALSE)</f>
        <v>2</v>
      </c>
      <c r="J657">
        <f t="shared" si="82"/>
        <v>0</v>
      </c>
      <c r="K657">
        <f t="shared" si="83"/>
        <v>0</v>
      </c>
      <c r="L657">
        <f t="shared" si="84"/>
        <v>0</v>
      </c>
      <c r="M657">
        <f t="shared" si="85"/>
        <v>4</v>
      </c>
      <c r="N657">
        <f t="shared" si="86"/>
        <v>0</v>
      </c>
      <c r="O657">
        <f t="shared" si="87"/>
        <v>0</v>
      </c>
      <c r="P657">
        <f t="shared" si="88"/>
        <v>0</v>
      </c>
      <c r="Q657">
        <f t="shared" si="89"/>
        <v>2</v>
      </c>
    </row>
    <row r="658" spans="1:17" x14ac:dyDescent="0.25">
      <c r="A658" s="25" t="s">
        <v>3</v>
      </c>
      <c r="B658" t="s">
        <v>10</v>
      </c>
      <c r="C658" t="s">
        <v>5</v>
      </c>
      <c r="D658" t="s">
        <v>1</v>
      </c>
      <c r="E658" t="s">
        <v>7</v>
      </c>
      <c r="F658" s="25">
        <f>VLOOKUP($A658,ranks!$A$2:$B$12,2,FALSE)-VLOOKUP(B658,ranks!$A$2:$B$12,2,FALSE)</f>
        <v>3</v>
      </c>
      <c r="G658" s="25">
        <f>VLOOKUP($A658,ranks!$A$2:$B$12,2,FALSE)-VLOOKUP(C658,ranks!$A$2:$B$12,2,FALSE)</f>
        <v>2</v>
      </c>
      <c r="H658" s="25">
        <f>VLOOKUP($A658,ranks!$A$2:$B$12,2,FALSE)-VLOOKUP(D658,ranks!$A$2:$B$12,2,FALSE)</f>
        <v>-1</v>
      </c>
      <c r="I658" s="25">
        <f>VLOOKUP($A658,ranks!$A$2:$B$12,2,FALSE)-VLOOKUP(E658,ranks!$A$2:$B$12,2,FALSE)</f>
        <v>1</v>
      </c>
      <c r="J658">
        <f t="shared" si="82"/>
        <v>9</v>
      </c>
      <c r="K658">
        <f t="shared" si="83"/>
        <v>4</v>
      </c>
      <c r="L658">
        <f t="shared" si="84"/>
        <v>1</v>
      </c>
      <c r="M658">
        <f t="shared" si="85"/>
        <v>1</v>
      </c>
      <c r="N658">
        <f t="shared" si="86"/>
        <v>3</v>
      </c>
      <c r="O658">
        <f t="shared" si="87"/>
        <v>2</v>
      </c>
      <c r="P658">
        <f t="shared" si="88"/>
        <v>1</v>
      </c>
      <c r="Q658">
        <f t="shared" si="89"/>
        <v>1</v>
      </c>
    </row>
    <row r="659" spans="1:17" x14ac:dyDescent="0.25">
      <c r="A659" s="25" t="s">
        <v>1</v>
      </c>
      <c r="B659" t="s">
        <v>1</v>
      </c>
      <c r="C659" t="s">
        <v>1</v>
      </c>
      <c r="D659" t="s">
        <v>1</v>
      </c>
      <c r="E659" t="s">
        <v>7</v>
      </c>
      <c r="F659" s="25">
        <f>VLOOKUP($A659,ranks!$A$2:$B$12,2,FALSE)-VLOOKUP(B659,ranks!$A$2:$B$12,2,FALSE)</f>
        <v>0</v>
      </c>
      <c r="G659" s="25">
        <f>VLOOKUP($A659,ranks!$A$2:$B$12,2,FALSE)-VLOOKUP(C659,ranks!$A$2:$B$12,2,FALSE)</f>
        <v>0</v>
      </c>
      <c r="H659" s="25">
        <f>VLOOKUP($A659,ranks!$A$2:$B$12,2,FALSE)-VLOOKUP(D659,ranks!$A$2:$B$12,2,FALSE)</f>
        <v>0</v>
      </c>
      <c r="I659" s="25">
        <f>VLOOKUP($A659,ranks!$A$2:$B$12,2,FALSE)-VLOOKUP(E659,ranks!$A$2:$B$12,2,FALSE)</f>
        <v>2</v>
      </c>
      <c r="J659">
        <f t="shared" si="82"/>
        <v>0</v>
      </c>
      <c r="K659">
        <f t="shared" si="83"/>
        <v>0</v>
      </c>
      <c r="L659">
        <f t="shared" si="84"/>
        <v>0</v>
      </c>
      <c r="M659">
        <f t="shared" si="85"/>
        <v>4</v>
      </c>
      <c r="N659">
        <f t="shared" si="86"/>
        <v>0</v>
      </c>
      <c r="O659">
        <f t="shared" si="87"/>
        <v>0</v>
      </c>
      <c r="P659">
        <f t="shared" si="88"/>
        <v>0</v>
      </c>
      <c r="Q659">
        <f t="shared" si="89"/>
        <v>2</v>
      </c>
    </row>
    <row r="660" spans="1:17" x14ac:dyDescent="0.25">
      <c r="A660" s="25" t="s">
        <v>1</v>
      </c>
      <c r="B660" t="s">
        <v>6</v>
      </c>
      <c r="C660" t="s">
        <v>6</v>
      </c>
      <c r="D660" t="s">
        <v>1</v>
      </c>
      <c r="E660" t="s">
        <v>7</v>
      </c>
      <c r="F660" s="25">
        <f>VLOOKUP($A660,ranks!$A$2:$B$12,2,FALSE)-VLOOKUP(B660,ranks!$A$2:$B$12,2,FALSE)</f>
        <v>-3</v>
      </c>
      <c r="G660" s="25">
        <f>VLOOKUP($A660,ranks!$A$2:$B$12,2,FALSE)-VLOOKUP(C660,ranks!$A$2:$B$12,2,FALSE)</f>
        <v>-3</v>
      </c>
      <c r="H660" s="25">
        <f>VLOOKUP($A660,ranks!$A$2:$B$12,2,FALSE)-VLOOKUP(D660,ranks!$A$2:$B$12,2,FALSE)</f>
        <v>0</v>
      </c>
      <c r="I660" s="25">
        <f>VLOOKUP($A660,ranks!$A$2:$B$12,2,FALSE)-VLOOKUP(E660,ranks!$A$2:$B$12,2,FALSE)</f>
        <v>2</v>
      </c>
      <c r="J660">
        <f t="shared" si="82"/>
        <v>9</v>
      </c>
      <c r="K660">
        <f t="shared" si="83"/>
        <v>9</v>
      </c>
      <c r="L660">
        <f t="shared" si="84"/>
        <v>0</v>
      </c>
      <c r="M660">
        <f t="shared" si="85"/>
        <v>4</v>
      </c>
      <c r="N660">
        <f t="shared" si="86"/>
        <v>3</v>
      </c>
      <c r="O660">
        <f t="shared" si="87"/>
        <v>3</v>
      </c>
      <c r="P660">
        <f t="shared" si="88"/>
        <v>0</v>
      </c>
      <c r="Q660">
        <f t="shared" si="89"/>
        <v>2</v>
      </c>
    </row>
    <row r="661" spans="1:17" x14ac:dyDescent="0.25">
      <c r="A661" s="25" t="s">
        <v>3</v>
      </c>
      <c r="B661" t="s">
        <v>5</v>
      </c>
      <c r="C661" t="s">
        <v>5</v>
      </c>
      <c r="D661" t="s">
        <v>1</v>
      </c>
      <c r="E661" t="s">
        <v>7</v>
      </c>
      <c r="F661" s="25">
        <f>VLOOKUP($A661,ranks!$A$2:$B$12,2,FALSE)-VLOOKUP(B661,ranks!$A$2:$B$12,2,FALSE)</f>
        <v>2</v>
      </c>
      <c r="G661" s="25">
        <f>VLOOKUP($A661,ranks!$A$2:$B$12,2,FALSE)-VLOOKUP(C661,ranks!$A$2:$B$12,2,FALSE)</f>
        <v>2</v>
      </c>
      <c r="H661" s="25">
        <f>VLOOKUP($A661,ranks!$A$2:$B$12,2,FALSE)-VLOOKUP(D661,ranks!$A$2:$B$12,2,FALSE)</f>
        <v>-1</v>
      </c>
      <c r="I661" s="25">
        <f>VLOOKUP($A661,ranks!$A$2:$B$12,2,FALSE)-VLOOKUP(E661,ranks!$A$2:$B$12,2,FALSE)</f>
        <v>1</v>
      </c>
      <c r="J661">
        <f t="shared" si="82"/>
        <v>4</v>
      </c>
      <c r="K661">
        <f t="shared" si="83"/>
        <v>4</v>
      </c>
      <c r="L661">
        <f t="shared" si="84"/>
        <v>1</v>
      </c>
      <c r="M661">
        <f t="shared" si="85"/>
        <v>1</v>
      </c>
      <c r="N661">
        <f t="shared" si="86"/>
        <v>2</v>
      </c>
      <c r="O661">
        <f t="shared" si="87"/>
        <v>2</v>
      </c>
      <c r="P661">
        <f t="shared" si="88"/>
        <v>1</v>
      </c>
      <c r="Q661">
        <f t="shared" si="89"/>
        <v>1</v>
      </c>
    </row>
    <row r="662" spans="1:17" x14ac:dyDescent="0.25">
      <c r="A662" s="25" t="s">
        <v>8</v>
      </c>
      <c r="B662" t="s">
        <v>5</v>
      </c>
      <c r="C662" t="s">
        <v>1</v>
      </c>
      <c r="D662" t="s">
        <v>1</v>
      </c>
      <c r="E662" t="s">
        <v>7</v>
      </c>
      <c r="F662" s="25">
        <f>VLOOKUP($A662,ranks!$A$2:$B$12,2,FALSE)-VLOOKUP(B662,ranks!$A$2:$B$12,2,FALSE)</f>
        <v>-3</v>
      </c>
      <c r="G662" s="25">
        <f>VLOOKUP($A662,ranks!$A$2:$B$12,2,FALSE)-VLOOKUP(C662,ranks!$A$2:$B$12,2,FALSE)</f>
        <v>-6</v>
      </c>
      <c r="H662" s="25">
        <f>VLOOKUP($A662,ranks!$A$2:$B$12,2,FALSE)-VLOOKUP(D662,ranks!$A$2:$B$12,2,FALSE)</f>
        <v>-6</v>
      </c>
      <c r="I662" s="25">
        <f>VLOOKUP($A662,ranks!$A$2:$B$12,2,FALSE)-VLOOKUP(E662,ranks!$A$2:$B$12,2,FALSE)</f>
        <v>-4</v>
      </c>
      <c r="J662">
        <f t="shared" si="82"/>
        <v>9</v>
      </c>
      <c r="K662">
        <f t="shared" si="83"/>
        <v>36</v>
      </c>
      <c r="L662">
        <f t="shared" si="84"/>
        <v>36</v>
      </c>
      <c r="M662">
        <f t="shared" si="85"/>
        <v>16</v>
      </c>
      <c r="N662">
        <f t="shared" si="86"/>
        <v>3</v>
      </c>
      <c r="O662">
        <f t="shared" si="87"/>
        <v>6</v>
      </c>
      <c r="P662">
        <f t="shared" si="88"/>
        <v>6</v>
      </c>
      <c r="Q662">
        <f t="shared" si="89"/>
        <v>4</v>
      </c>
    </row>
    <row r="663" spans="1:17" x14ac:dyDescent="0.25">
      <c r="A663" s="25" t="s">
        <v>11</v>
      </c>
      <c r="B663" t="s">
        <v>5</v>
      </c>
      <c r="C663" t="s">
        <v>5</v>
      </c>
      <c r="D663" t="s">
        <v>11</v>
      </c>
      <c r="E663" t="s">
        <v>5</v>
      </c>
      <c r="F663" s="25">
        <f>VLOOKUP($A663,ranks!$A$2:$B$12,2,FALSE)-VLOOKUP(B663,ranks!$A$2:$B$12,2,FALSE)</f>
        <v>-4</v>
      </c>
      <c r="G663" s="25">
        <f>VLOOKUP($A663,ranks!$A$2:$B$12,2,FALSE)-VLOOKUP(C663,ranks!$A$2:$B$12,2,FALSE)</f>
        <v>-4</v>
      </c>
      <c r="H663" s="25">
        <f>VLOOKUP($A663,ranks!$A$2:$B$12,2,FALSE)-VLOOKUP(D663,ranks!$A$2:$B$12,2,FALSE)</f>
        <v>0</v>
      </c>
      <c r="I663" s="25">
        <f>VLOOKUP($A663,ranks!$A$2:$B$12,2,FALSE)-VLOOKUP(E663,ranks!$A$2:$B$12,2,FALSE)</f>
        <v>-4</v>
      </c>
      <c r="J663">
        <f t="shared" si="82"/>
        <v>16</v>
      </c>
      <c r="K663">
        <f t="shared" si="83"/>
        <v>16</v>
      </c>
      <c r="L663">
        <f t="shared" si="84"/>
        <v>0</v>
      </c>
      <c r="M663">
        <f t="shared" si="85"/>
        <v>16</v>
      </c>
      <c r="N663">
        <f t="shared" si="86"/>
        <v>4</v>
      </c>
      <c r="O663">
        <f t="shared" si="87"/>
        <v>4</v>
      </c>
      <c r="P663">
        <f t="shared" si="88"/>
        <v>0</v>
      </c>
      <c r="Q663">
        <f t="shared" si="89"/>
        <v>4</v>
      </c>
    </row>
    <row r="664" spans="1:17" x14ac:dyDescent="0.25">
      <c r="A664" s="25" t="s">
        <v>5</v>
      </c>
      <c r="B664" t="s">
        <v>10</v>
      </c>
      <c r="C664" t="s">
        <v>2</v>
      </c>
      <c r="D664" t="s">
        <v>11</v>
      </c>
      <c r="E664" t="s">
        <v>5</v>
      </c>
      <c r="F664" s="25">
        <f>VLOOKUP($A664,ranks!$A$2:$B$12,2,FALSE)-VLOOKUP(B664,ranks!$A$2:$B$12,2,FALSE)</f>
        <v>1</v>
      </c>
      <c r="G664" s="25">
        <f>VLOOKUP($A664,ranks!$A$2:$B$12,2,FALSE)-VLOOKUP(C664,ranks!$A$2:$B$12,2,FALSE)</f>
        <v>-5</v>
      </c>
      <c r="H664" s="25">
        <f>VLOOKUP($A664,ranks!$A$2:$B$12,2,FALSE)-VLOOKUP(D664,ranks!$A$2:$B$12,2,FALSE)</f>
        <v>4</v>
      </c>
      <c r="I664" s="25">
        <f>VLOOKUP($A664,ranks!$A$2:$B$12,2,FALSE)-VLOOKUP(E664,ranks!$A$2:$B$12,2,FALSE)</f>
        <v>0</v>
      </c>
      <c r="J664">
        <f t="shared" si="82"/>
        <v>1</v>
      </c>
      <c r="K664">
        <f t="shared" si="83"/>
        <v>25</v>
      </c>
      <c r="L664">
        <f t="shared" si="84"/>
        <v>16</v>
      </c>
      <c r="M664">
        <f t="shared" si="85"/>
        <v>0</v>
      </c>
      <c r="N664">
        <f t="shared" si="86"/>
        <v>1</v>
      </c>
      <c r="O664">
        <f t="shared" si="87"/>
        <v>5</v>
      </c>
      <c r="P664">
        <f t="shared" si="88"/>
        <v>4</v>
      </c>
      <c r="Q664">
        <f t="shared" si="89"/>
        <v>0</v>
      </c>
    </row>
    <row r="665" spans="1:17" x14ac:dyDescent="0.25">
      <c r="A665" s="25" t="s">
        <v>6</v>
      </c>
      <c r="B665" t="s">
        <v>3</v>
      </c>
      <c r="C665" t="s">
        <v>5</v>
      </c>
      <c r="D665" t="s">
        <v>11</v>
      </c>
      <c r="E665" t="s">
        <v>5</v>
      </c>
      <c r="F665" s="25">
        <f>VLOOKUP($A665,ranks!$A$2:$B$12,2,FALSE)-VLOOKUP(B665,ranks!$A$2:$B$12,2,FALSE)</f>
        <v>4</v>
      </c>
      <c r="G665" s="25">
        <f>VLOOKUP($A665,ranks!$A$2:$B$12,2,FALSE)-VLOOKUP(C665,ranks!$A$2:$B$12,2,FALSE)</f>
        <v>6</v>
      </c>
      <c r="H665" s="25">
        <f>VLOOKUP($A665,ranks!$A$2:$B$12,2,FALSE)-VLOOKUP(D665,ranks!$A$2:$B$12,2,FALSE)</f>
        <v>10</v>
      </c>
      <c r="I665" s="25">
        <f>VLOOKUP($A665,ranks!$A$2:$B$12,2,FALSE)-VLOOKUP(E665,ranks!$A$2:$B$12,2,FALSE)</f>
        <v>6</v>
      </c>
      <c r="J665">
        <f t="shared" si="82"/>
        <v>16</v>
      </c>
      <c r="K665">
        <f t="shared" si="83"/>
        <v>36</v>
      </c>
      <c r="L665">
        <f t="shared" si="84"/>
        <v>100</v>
      </c>
      <c r="M665">
        <f t="shared" si="85"/>
        <v>36</v>
      </c>
      <c r="N665">
        <f t="shared" si="86"/>
        <v>4</v>
      </c>
      <c r="O665">
        <f t="shared" si="87"/>
        <v>6</v>
      </c>
      <c r="P665">
        <f t="shared" si="88"/>
        <v>10</v>
      </c>
      <c r="Q665">
        <f t="shared" si="89"/>
        <v>6</v>
      </c>
    </row>
    <row r="666" spans="1:17" x14ac:dyDescent="0.25">
      <c r="A666" s="25" t="s">
        <v>5</v>
      </c>
      <c r="B666" t="s">
        <v>1</v>
      </c>
      <c r="C666" t="s">
        <v>11</v>
      </c>
      <c r="D666" t="s">
        <v>11</v>
      </c>
      <c r="E666" t="s">
        <v>5</v>
      </c>
      <c r="F666" s="25">
        <f>VLOOKUP($A666,ranks!$A$2:$B$12,2,FALSE)-VLOOKUP(B666,ranks!$A$2:$B$12,2,FALSE)</f>
        <v>-3</v>
      </c>
      <c r="G666" s="25">
        <f>VLOOKUP($A666,ranks!$A$2:$B$12,2,FALSE)-VLOOKUP(C666,ranks!$A$2:$B$12,2,FALSE)</f>
        <v>4</v>
      </c>
      <c r="H666" s="25">
        <f>VLOOKUP($A666,ranks!$A$2:$B$12,2,FALSE)-VLOOKUP(D666,ranks!$A$2:$B$12,2,FALSE)</f>
        <v>4</v>
      </c>
      <c r="I666" s="25">
        <f>VLOOKUP($A666,ranks!$A$2:$B$12,2,FALSE)-VLOOKUP(E666,ranks!$A$2:$B$12,2,FALSE)</f>
        <v>0</v>
      </c>
      <c r="J666">
        <f t="shared" si="82"/>
        <v>9</v>
      </c>
      <c r="K666">
        <f t="shared" si="83"/>
        <v>16</v>
      </c>
      <c r="L666">
        <f t="shared" si="84"/>
        <v>16</v>
      </c>
      <c r="M666">
        <f t="shared" si="85"/>
        <v>0</v>
      </c>
      <c r="N666">
        <f t="shared" si="86"/>
        <v>3</v>
      </c>
      <c r="O666">
        <f t="shared" si="87"/>
        <v>4</v>
      </c>
      <c r="P666">
        <f t="shared" si="88"/>
        <v>4</v>
      </c>
      <c r="Q666">
        <f t="shared" si="89"/>
        <v>0</v>
      </c>
    </row>
    <row r="667" spans="1:17" x14ac:dyDescent="0.25">
      <c r="A667" s="25" t="s">
        <v>9</v>
      </c>
      <c r="B667" t="s">
        <v>5</v>
      </c>
      <c r="C667" t="s">
        <v>5</v>
      </c>
      <c r="D667" t="s">
        <v>11</v>
      </c>
      <c r="E667" t="s">
        <v>5</v>
      </c>
      <c r="F667" s="25">
        <f>VLOOKUP($A667,ranks!$A$2:$B$12,2,FALSE)-VLOOKUP(B667,ranks!$A$2:$B$12,2,FALSE)</f>
        <v>-2</v>
      </c>
      <c r="G667" s="25">
        <f>VLOOKUP($A667,ranks!$A$2:$B$12,2,FALSE)-VLOOKUP(C667,ranks!$A$2:$B$12,2,FALSE)</f>
        <v>-2</v>
      </c>
      <c r="H667" s="25">
        <f>VLOOKUP($A667,ranks!$A$2:$B$12,2,FALSE)-VLOOKUP(D667,ranks!$A$2:$B$12,2,FALSE)</f>
        <v>2</v>
      </c>
      <c r="I667" s="25">
        <f>VLOOKUP($A667,ranks!$A$2:$B$12,2,FALSE)-VLOOKUP(E667,ranks!$A$2:$B$12,2,FALSE)</f>
        <v>-2</v>
      </c>
      <c r="J667">
        <f t="shared" si="82"/>
        <v>4</v>
      </c>
      <c r="K667">
        <f t="shared" si="83"/>
        <v>4</v>
      </c>
      <c r="L667">
        <f t="shared" si="84"/>
        <v>4</v>
      </c>
      <c r="M667">
        <f t="shared" si="85"/>
        <v>4</v>
      </c>
      <c r="N667">
        <f t="shared" si="86"/>
        <v>2</v>
      </c>
      <c r="O667">
        <f t="shared" si="87"/>
        <v>2</v>
      </c>
      <c r="P667">
        <f t="shared" si="88"/>
        <v>2</v>
      </c>
      <c r="Q667">
        <f t="shared" si="89"/>
        <v>2</v>
      </c>
    </row>
    <row r="668" spans="1:17" x14ac:dyDescent="0.25">
      <c r="A668" s="25" t="s">
        <v>4</v>
      </c>
      <c r="B668" t="s">
        <v>11</v>
      </c>
      <c r="C668" t="s">
        <v>11</v>
      </c>
      <c r="D668" t="s">
        <v>11</v>
      </c>
      <c r="E668" t="s">
        <v>5</v>
      </c>
      <c r="F668" s="25">
        <f>VLOOKUP($A668,ranks!$A$2:$B$12,2,FALSE)-VLOOKUP(B668,ranks!$A$2:$B$12,2,FALSE)</f>
        <v>8</v>
      </c>
      <c r="G668" s="25">
        <f>VLOOKUP($A668,ranks!$A$2:$B$12,2,FALSE)-VLOOKUP(C668,ranks!$A$2:$B$12,2,FALSE)</f>
        <v>8</v>
      </c>
      <c r="H668" s="25">
        <f>VLOOKUP($A668,ranks!$A$2:$B$12,2,FALSE)-VLOOKUP(D668,ranks!$A$2:$B$12,2,FALSE)</f>
        <v>8</v>
      </c>
      <c r="I668" s="25">
        <f>VLOOKUP($A668,ranks!$A$2:$B$12,2,FALSE)-VLOOKUP(E668,ranks!$A$2:$B$12,2,FALSE)</f>
        <v>4</v>
      </c>
      <c r="J668">
        <f t="shared" si="82"/>
        <v>64</v>
      </c>
      <c r="K668">
        <f t="shared" si="83"/>
        <v>64</v>
      </c>
      <c r="L668">
        <f t="shared" si="84"/>
        <v>64</v>
      </c>
      <c r="M668">
        <f t="shared" si="85"/>
        <v>16</v>
      </c>
      <c r="N668">
        <f t="shared" si="86"/>
        <v>8</v>
      </c>
      <c r="O668">
        <f t="shared" si="87"/>
        <v>8</v>
      </c>
      <c r="P668">
        <f t="shared" si="88"/>
        <v>8</v>
      </c>
      <c r="Q668">
        <f t="shared" si="89"/>
        <v>4</v>
      </c>
    </row>
    <row r="669" spans="1:17" x14ac:dyDescent="0.25">
      <c r="A669" s="25" t="s">
        <v>10</v>
      </c>
      <c r="B669" t="s">
        <v>5</v>
      </c>
      <c r="C669" t="s">
        <v>5</v>
      </c>
      <c r="D669" t="s">
        <v>11</v>
      </c>
      <c r="E669" t="s">
        <v>5</v>
      </c>
      <c r="F669" s="25">
        <f>VLOOKUP($A669,ranks!$A$2:$B$12,2,FALSE)-VLOOKUP(B669,ranks!$A$2:$B$12,2,FALSE)</f>
        <v>-1</v>
      </c>
      <c r="G669" s="25">
        <f>VLOOKUP($A669,ranks!$A$2:$B$12,2,FALSE)-VLOOKUP(C669,ranks!$A$2:$B$12,2,FALSE)</f>
        <v>-1</v>
      </c>
      <c r="H669" s="25">
        <f>VLOOKUP($A669,ranks!$A$2:$B$12,2,FALSE)-VLOOKUP(D669,ranks!$A$2:$B$12,2,FALSE)</f>
        <v>3</v>
      </c>
      <c r="I669" s="25">
        <f>VLOOKUP($A669,ranks!$A$2:$B$12,2,FALSE)-VLOOKUP(E669,ranks!$A$2:$B$12,2,FALSE)</f>
        <v>-1</v>
      </c>
      <c r="J669">
        <f t="shared" si="82"/>
        <v>1</v>
      </c>
      <c r="K669">
        <f t="shared" si="83"/>
        <v>1</v>
      </c>
      <c r="L669">
        <f t="shared" si="84"/>
        <v>9</v>
      </c>
      <c r="M669">
        <f t="shared" si="85"/>
        <v>1</v>
      </c>
      <c r="N669">
        <f t="shared" si="86"/>
        <v>1</v>
      </c>
      <c r="O669">
        <f t="shared" si="87"/>
        <v>1</v>
      </c>
      <c r="P669">
        <f t="shared" si="88"/>
        <v>3</v>
      </c>
      <c r="Q669">
        <f t="shared" si="89"/>
        <v>1</v>
      </c>
    </row>
    <row r="670" spans="1:17" x14ac:dyDescent="0.25">
      <c r="A670" s="25" t="s">
        <v>11</v>
      </c>
      <c r="B670" t="s">
        <v>5</v>
      </c>
      <c r="C670" t="s">
        <v>5</v>
      </c>
      <c r="D670" t="s">
        <v>11</v>
      </c>
      <c r="E670" t="s">
        <v>5</v>
      </c>
      <c r="F670" s="25">
        <f>VLOOKUP($A670,ranks!$A$2:$B$12,2,FALSE)-VLOOKUP(B670,ranks!$A$2:$B$12,2,FALSE)</f>
        <v>-4</v>
      </c>
      <c r="G670" s="25">
        <f>VLOOKUP($A670,ranks!$A$2:$B$12,2,FALSE)-VLOOKUP(C670,ranks!$A$2:$B$12,2,FALSE)</f>
        <v>-4</v>
      </c>
      <c r="H670" s="25">
        <f>VLOOKUP($A670,ranks!$A$2:$B$12,2,FALSE)-VLOOKUP(D670,ranks!$A$2:$B$12,2,FALSE)</f>
        <v>0</v>
      </c>
      <c r="I670" s="25">
        <f>VLOOKUP($A670,ranks!$A$2:$B$12,2,FALSE)-VLOOKUP(E670,ranks!$A$2:$B$12,2,FALSE)</f>
        <v>-4</v>
      </c>
      <c r="J670">
        <f t="shared" si="82"/>
        <v>16</v>
      </c>
      <c r="K670">
        <f t="shared" si="83"/>
        <v>16</v>
      </c>
      <c r="L670">
        <f t="shared" si="84"/>
        <v>0</v>
      </c>
      <c r="M670">
        <f t="shared" si="85"/>
        <v>16</v>
      </c>
      <c r="N670">
        <f t="shared" si="86"/>
        <v>4</v>
      </c>
      <c r="O670">
        <f t="shared" si="87"/>
        <v>4</v>
      </c>
      <c r="P670">
        <f t="shared" si="88"/>
        <v>0</v>
      </c>
      <c r="Q670">
        <f t="shared" si="89"/>
        <v>4</v>
      </c>
    </row>
    <row r="671" spans="1:17" x14ac:dyDescent="0.25">
      <c r="A671" s="25" t="s">
        <v>3</v>
      </c>
      <c r="B671" t="s">
        <v>5</v>
      </c>
      <c r="C671" t="s">
        <v>11</v>
      </c>
      <c r="D671" t="s">
        <v>11</v>
      </c>
      <c r="E671" t="s">
        <v>5</v>
      </c>
      <c r="F671" s="25">
        <f>VLOOKUP($A671,ranks!$A$2:$B$12,2,FALSE)-VLOOKUP(B671,ranks!$A$2:$B$12,2,FALSE)</f>
        <v>2</v>
      </c>
      <c r="G671" s="25">
        <f>VLOOKUP($A671,ranks!$A$2:$B$12,2,FALSE)-VLOOKUP(C671,ranks!$A$2:$B$12,2,FALSE)</f>
        <v>6</v>
      </c>
      <c r="H671" s="25">
        <f>VLOOKUP($A671,ranks!$A$2:$B$12,2,FALSE)-VLOOKUP(D671,ranks!$A$2:$B$12,2,FALSE)</f>
        <v>6</v>
      </c>
      <c r="I671" s="25">
        <f>VLOOKUP($A671,ranks!$A$2:$B$12,2,FALSE)-VLOOKUP(E671,ranks!$A$2:$B$12,2,FALSE)</f>
        <v>2</v>
      </c>
      <c r="J671">
        <f t="shared" si="82"/>
        <v>4</v>
      </c>
      <c r="K671">
        <f t="shared" si="83"/>
        <v>36</v>
      </c>
      <c r="L671">
        <f t="shared" si="84"/>
        <v>36</v>
      </c>
      <c r="M671">
        <f t="shared" si="85"/>
        <v>4</v>
      </c>
      <c r="N671">
        <f t="shared" si="86"/>
        <v>2</v>
      </c>
      <c r="O671">
        <f t="shared" si="87"/>
        <v>6</v>
      </c>
      <c r="P671">
        <f t="shared" si="88"/>
        <v>6</v>
      </c>
      <c r="Q671">
        <f t="shared" si="89"/>
        <v>2</v>
      </c>
    </row>
    <row r="672" spans="1:17" x14ac:dyDescent="0.25">
      <c r="A672" s="25" t="s">
        <v>7</v>
      </c>
      <c r="B672" t="s">
        <v>1</v>
      </c>
      <c r="C672" t="s">
        <v>11</v>
      </c>
      <c r="D672" t="s">
        <v>11</v>
      </c>
      <c r="E672" t="s">
        <v>5</v>
      </c>
      <c r="F672" s="25">
        <f>VLOOKUP($A672,ranks!$A$2:$B$12,2,FALSE)-VLOOKUP(B672,ranks!$A$2:$B$12,2,FALSE)</f>
        <v>-2</v>
      </c>
      <c r="G672" s="25">
        <f>VLOOKUP($A672,ranks!$A$2:$B$12,2,FALSE)-VLOOKUP(C672,ranks!$A$2:$B$12,2,FALSE)</f>
        <v>5</v>
      </c>
      <c r="H672" s="25">
        <f>VLOOKUP($A672,ranks!$A$2:$B$12,2,FALSE)-VLOOKUP(D672,ranks!$A$2:$B$12,2,FALSE)</f>
        <v>5</v>
      </c>
      <c r="I672" s="25">
        <f>VLOOKUP($A672,ranks!$A$2:$B$12,2,FALSE)-VLOOKUP(E672,ranks!$A$2:$B$12,2,FALSE)</f>
        <v>1</v>
      </c>
      <c r="J672">
        <f t="shared" si="82"/>
        <v>4</v>
      </c>
      <c r="K672">
        <f t="shared" si="83"/>
        <v>25</v>
      </c>
      <c r="L672">
        <f t="shared" si="84"/>
        <v>25</v>
      </c>
      <c r="M672">
        <f t="shared" si="85"/>
        <v>1</v>
      </c>
      <c r="N672">
        <f t="shared" si="86"/>
        <v>2</v>
      </c>
      <c r="O672">
        <f t="shared" si="87"/>
        <v>5</v>
      </c>
      <c r="P672">
        <f t="shared" si="88"/>
        <v>5</v>
      </c>
      <c r="Q672">
        <f t="shared" si="89"/>
        <v>1</v>
      </c>
    </row>
    <row r="673" spans="1:17" x14ac:dyDescent="0.25">
      <c r="A673" s="25" t="s">
        <v>1</v>
      </c>
      <c r="B673" t="s">
        <v>5</v>
      </c>
      <c r="C673" t="s">
        <v>6</v>
      </c>
      <c r="D673" t="s">
        <v>11</v>
      </c>
      <c r="E673" t="s">
        <v>5</v>
      </c>
      <c r="F673" s="25">
        <f>VLOOKUP($A673,ranks!$A$2:$B$12,2,FALSE)-VLOOKUP(B673,ranks!$A$2:$B$12,2,FALSE)</f>
        <v>3</v>
      </c>
      <c r="G673" s="25">
        <f>VLOOKUP($A673,ranks!$A$2:$B$12,2,FALSE)-VLOOKUP(C673,ranks!$A$2:$B$12,2,FALSE)</f>
        <v>-3</v>
      </c>
      <c r="H673" s="25">
        <f>VLOOKUP($A673,ranks!$A$2:$B$12,2,FALSE)-VLOOKUP(D673,ranks!$A$2:$B$12,2,FALSE)</f>
        <v>7</v>
      </c>
      <c r="I673" s="25">
        <f>VLOOKUP($A673,ranks!$A$2:$B$12,2,FALSE)-VLOOKUP(E673,ranks!$A$2:$B$12,2,FALSE)</f>
        <v>3</v>
      </c>
      <c r="J673">
        <f t="shared" si="82"/>
        <v>9</v>
      </c>
      <c r="K673">
        <f t="shared" si="83"/>
        <v>9</v>
      </c>
      <c r="L673">
        <f t="shared" si="84"/>
        <v>49</v>
      </c>
      <c r="M673">
        <f t="shared" si="85"/>
        <v>9</v>
      </c>
      <c r="N673">
        <f t="shared" si="86"/>
        <v>3</v>
      </c>
      <c r="O673">
        <f t="shared" si="87"/>
        <v>3</v>
      </c>
      <c r="P673">
        <f t="shared" si="88"/>
        <v>7</v>
      </c>
      <c r="Q673">
        <f t="shared" si="89"/>
        <v>3</v>
      </c>
    </row>
    <row r="674" spans="1:17" x14ac:dyDescent="0.25">
      <c r="A674" s="25" t="s">
        <v>6</v>
      </c>
      <c r="B674" t="s">
        <v>6</v>
      </c>
      <c r="C674" t="s">
        <v>6</v>
      </c>
      <c r="D674" t="s">
        <v>11</v>
      </c>
      <c r="E674" t="s">
        <v>5</v>
      </c>
      <c r="F674" s="25">
        <f>VLOOKUP($A674,ranks!$A$2:$B$12,2,FALSE)-VLOOKUP(B674,ranks!$A$2:$B$12,2,FALSE)</f>
        <v>0</v>
      </c>
      <c r="G674" s="25">
        <f>VLOOKUP($A674,ranks!$A$2:$B$12,2,FALSE)-VLOOKUP(C674,ranks!$A$2:$B$12,2,FALSE)</f>
        <v>0</v>
      </c>
      <c r="H674" s="25">
        <f>VLOOKUP($A674,ranks!$A$2:$B$12,2,FALSE)-VLOOKUP(D674,ranks!$A$2:$B$12,2,FALSE)</f>
        <v>10</v>
      </c>
      <c r="I674" s="25">
        <f>VLOOKUP($A674,ranks!$A$2:$B$12,2,FALSE)-VLOOKUP(E674,ranks!$A$2:$B$12,2,FALSE)</f>
        <v>6</v>
      </c>
      <c r="J674">
        <f t="shared" si="82"/>
        <v>0</v>
      </c>
      <c r="K674">
        <f t="shared" si="83"/>
        <v>0</v>
      </c>
      <c r="L674">
        <f t="shared" si="84"/>
        <v>100</v>
      </c>
      <c r="M674">
        <f t="shared" si="85"/>
        <v>36</v>
      </c>
      <c r="N674">
        <f t="shared" si="86"/>
        <v>0</v>
      </c>
      <c r="O674">
        <f t="shared" si="87"/>
        <v>0</v>
      </c>
      <c r="P674">
        <f t="shared" si="88"/>
        <v>10</v>
      </c>
      <c r="Q674">
        <f t="shared" si="89"/>
        <v>6</v>
      </c>
    </row>
    <row r="675" spans="1:17" x14ac:dyDescent="0.25">
      <c r="A675" s="25" t="s">
        <v>6</v>
      </c>
      <c r="B675" t="s">
        <v>8</v>
      </c>
      <c r="C675" t="s">
        <v>11</v>
      </c>
      <c r="D675" t="s">
        <v>11</v>
      </c>
      <c r="E675" t="s">
        <v>5</v>
      </c>
      <c r="F675" s="25">
        <f>VLOOKUP($A675,ranks!$A$2:$B$12,2,FALSE)-VLOOKUP(B675,ranks!$A$2:$B$12,2,FALSE)</f>
        <v>9</v>
      </c>
      <c r="G675" s="25">
        <f>VLOOKUP($A675,ranks!$A$2:$B$12,2,FALSE)-VLOOKUP(C675,ranks!$A$2:$B$12,2,FALSE)</f>
        <v>10</v>
      </c>
      <c r="H675" s="25">
        <f>VLOOKUP($A675,ranks!$A$2:$B$12,2,FALSE)-VLOOKUP(D675,ranks!$A$2:$B$12,2,FALSE)</f>
        <v>10</v>
      </c>
      <c r="I675" s="25">
        <f>VLOOKUP($A675,ranks!$A$2:$B$12,2,FALSE)-VLOOKUP(E675,ranks!$A$2:$B$12,2,FALSE)</f>
        <v>6</v>
      </c>
      <c r="J675">
        <f t="shared" si="82"/>
        <v>81</v>
      </c>
      <c r="K675">
        <f t="shared" si="83"/>
        <v>100</v>
      </c>
      <c r="L675">
        <f t="shared" si="84"/>
        <v>100</v>
      </c>
      <c r="M675">
        <f t="shared" si="85"/>
        <v>36</v>
      </c>
      <c r="N675">
        <f t="shared" si="86"/>
        <v>9</v>
      </c>
      <c r="O675">
        <f t="shared" si="87"/>
        <v>10</v>
      </c>
      <c r="P675">
        <f t="shared" si="88"/>
        <v>10</v>
      </c>
      <c r="Q675">
        <f t="shared" si="89"/>
        <v>6</v>
      </c>
    </row>
    <row r="676" spans="1:17" x14ac:dyDescent="0.25">
      <c r="A676" s="25" t="s">
        <v>2</v>
      </c>
      <c r="B676" t="s">
        <v>6</v>
      </c>
      <c r="C676" t="s">
        <v>5</v>
      </c>
      <c r="D676" t="s">
        <v>11</v>
      </c>
      <c r="E676" t="s">
        <v>5</v>
      </c>
      <c r="F676" s="25">
        <f>VLOOKUP($A676,ranks!$A$2:$B$12,2,FALSE)-VLOOKUP(B676,ranks!$A$2:$B$12,2,FALSE)</f>
        <v>-1</v>
      </c>
      <c r="G676" s="25">
        <f>VLOOKUP($A676,ranks!$A$2:$B$12,2,FALSE)-VLOOKUP(C676,ranks!$A$2:$B$12,2,FALSE)</f>
        <v>5</v>
      </c>
      <c r="H676" s="25">
        <f>VLOOKUP($A676,ranks!$A$2:$B$12,2,FALSE)-VLOOKUP(D676,ranks!$A$2:$B$12,2,FALSE)</f>
        <v>9</v>
      </c>
      <c r="I676" s="25">
        <f>VLOOKUP($A676,ranks!$A$2:$B$12,2,FALSE)-VLOOKUP(E676,ranks!$A$2:$B$12,2,FALSE)</f>
        <v>5</v>
      </c>
      <c r="J676">
        <f t="shared" si="82"/>
        <v>1</v>
      </c>
      <c r="K676">
        <f t="shared" si="83"/>
        <v>25</v>
      </c>
      <c r="L676">
        <f t="shared" si="84"/>
        <v>81</v>
      </c>
      <c r="M676">
        <f t="shared" si="85"/>
        <v>25</v>
      </c>
      <c r="N676">
        <f t="shared" si="86"/>
        <v>1</v>
      </c>
      <c r="O676">
        <f t="shared" si="87"/>
        <v>5</v>
      </c>
      <c r="P676">
        <f t="shared" si="88"/>
        <v>9</v>
      </c>
      <c r="Q676">
        <f t="shared" si="89"/>
        <v>5</v>
      </c>
    </row>
    <row r="677" spans="1:17" x14ac:dyDescent="0.25">
      <c r="A677" s="25" t="s">
        <v>5</v>
      </c>
      <c r="B677" t="s">
        <v>5</v>
      </c>
      <c r="C677" t="s">
        <v>8</v>
      </c>
      <c r="D677" t="s">
        <v>11</v>
      </c>
      <c r="E677" t="s">
        <v>5</v>
      </c>
      <c r="F677" s="25">
        <f>VLOOKUP($A677,ranks!$A$2:$B$12,2,FALSE)-VLOOKUP(B677,ranks!$A$2:$B$12,2,FALSE)</f>
        <v>0</v>
      </c>
      <c r="G677" s="25">
        <f>VLOOKUP($A677,ranks!$A$2:$B$12,2,FALSE)-VLOOKUP(C677,ranks!$A$2:$B$12,2,FALSE)</f>
        <v>3</v>
      </c>
      <c r="H677" s="25">
        <f>VLOOKUP($A677,ranks!$A$2:$B$12,2,FALSE)-VLOOKUP(D677,ranks!$A$2:$B$12,2,FALSE)</f>
        <v>4</v>
      </c>
      <c r="I677" s="25">
        <f>VLOOKUP($A677,ranks!$A$2:$B$12,2,FALSE)-VLOOKUP(E677,ranks!$A$2:$B$12,2,FALSE)</f>
        <v>0</v>
      </c>
      <c r="J677">
        <f t="shared" si="82"/>
        <v>0</v>
      </c>
      <c r="K677">
        <f t="shared" si="83"/>
        <v>9</v>
      </c>
      <c r="L677">
        <f t="shared" si="84"/>
        <v>16</v>
      </c>
      <c r="M677">
        <f t="shared" si="85"/>
        <v>0</v>
      </c>
      <c r="N677">
        <f t="shared" si="86"/>
        <v>0</v>
      </c>
      <c r="O677">
        <f t="shared" si="87"/>
        <v>3</v>
      </c>
      <c r="P677">
        <f t="shared" si="88"/>
        <v>4</v>
      </c>
      <c r="Q677">
        <f t="shared" si="89"/>
        <v>0</v>
      </c>
    </row>
    <row r="678" spans="1:17" x14ac:dyDescent="0.25">
      <c r="A678" s="25" t="s">
        <v>7</v>
      </c>
      <c r="B678" t="s">
        <v>8</v>
      </c>
      <c r="C678" t="s">
        <v>5</v>
      </c>
      <c r="D678" t="s">
        <v>11</v>
      </c>
      <c r="E678" t="s">
        <v>5</v>
      </c>
      <c r="F678" s="25">
        <f>VLOOKUP($A678,ranks!$A$2:$B$12,2,FALSE)-VLOOKUP(B678,ranks!$A$2:$B$12,2,FALSE)</f>
        <v>4</v>
      </c>
      <c r="G678" s="25">
        <f>VLOOKUP($A678,ranks!$A$2:$B$12,2,FALSE)-VLOOKUP(C678,ranks!$A$2:$B$12,2,FALSE)</f>
        <v>1</v>
      </c>
      <c r="H678" s="25">
        <f>VLOOKUP($A678,ranks!$A$2:$B$12,2,FALSE)-VLOOKUP(D678,ranks!$A$2:$B$12,2,FALSE)</f>
        <v>5</v>
      </c>
      <c r="I678" s="25">
        <f>VLOOKUP($A678,ranks!$A$2:$B$12,2,FALSE)-VLOOKUP(E678,ranks!$A$2:$B$12,2,FALSE)</f>
        <v>1</v>
      </c>
      <c r="J678">
        <f t="shared" si="82"/>
        <v>16</v>
      </c>
      <c r="K678">
        <f t="shared" si="83"/>
        <v>1</v>
      </c>
      <c r="L678">
        <f t="shared" si="84"/>
        <v>25</v>
      </c>
      <c r="M678">
        <f t="shared" si="85"/>
        <v>1</v>
      </c>
      <c r="N678">
        <f t="shared" si="86"/>
        <v>4</v>
      </c>
      <c r="O678">
        <f t="shared" si="87"/>
        <v>1</v>
      </c>
      <c r="P678">
        <f t="shared" si="88"/>
        <v>5</v>
      </c>
      <c r="Q678">
        <f t="shared" si="89"/>
        <v>1</v>
      </c>
    </row>
    <row r="679" spans="1:17" x14ac:dyDescent="0.25">
      <c r="A679" s="25" t="s">
        <v>11</v>
      </c>
      <c r="B679" t="s">
        <v>11</v>
      </c>
      <c r="C679" t="s">
        <v>11</v>
      </c>
      <c r="D679" t="s">
        <v>11</v>
      </c>
      <c r="E679" t="s">
        <v>5</v>
      </c>
      <c r="F679" s="25">
        <f>VLOOKUP($A679,ranks!$A$2:$B$12,2,FALSE)-VLOOKUP(B679,ranks!$A$2:$B$12,2,FALSE)</f>
        <v>0</v>
      </c>
      <c r="G679" s="25">
        <f>VLOOKUP($A679,ranks!$A$2:$B$12,2,FALSE)-VLOOKUP(C679,ranks!$A$2:$B$12,2,FALSE)</f>
        <v>0</v>
      </c>
      <c r="H679" s="25">
        <f>VLOOKUP($A679,ranks!$A$2:$B$12,2,FALSE)-VLOOKUP(D679,ranks!$A$2:$B$12,2,FALSE)</f>
        <v>0</v>
      </c>
      <c r="I679" s="25">
        <f>VLOOKUP($A679,ranks!$A$2:$B$12,2,FALSE)-VLOOKUP(E679,ranks!$A$2:$B$12,2,FALSE)</f>
        <v>-4</v>
      </c>
      <c r="J679">
        <f t="shared" si="82"/>
        <v>0</v>
      </c>
      <c r="K679">
        <f t="shared" si="83"/>
        <v>0</v>
      </c>
      <c r="L679">
        <f t="shared" si="84"/>
        <v>0</v>
      </c>
      <c r="M679">
        <f t="shared" si="85"/>
        <v>16</v>
      </c>
      <c r="N679">
        <f t="shared" si="86"/>
        <v>0</v>
      </c>
      <c r="O679">
        <f t="shared" si="87"/>
        <v>0</v>
      </c>
      <c r="P679">
        <f t="shared" si="88"/>
        <v>0</v>
      </c>
      <c r="Q679">
        <f t="shared" si="89"/>
        <v>4</v>
      </c>
    </row>
    <row r="680" spans="1:17" x14ac:dyDescent="0.25">
      <c r="A680" s="25" t="s">
        <v>8</v>
      </c>
      <c r="B680" t="s">
        <v>1</v>
      </c>
      <c r="C680" t="s">
        <v>8</v>
      </c>
      <c r="D680" t="s">
        <v>11</v>
      </c>
      <c r="E680" t="s">
        <v>5</v>
      </c>
      <c r="F680" s="25">
        <f>VLOOKUP($A680,ranks!$A$2:$B$12,2,FALSE)-VLOOKUP(B680,ranks!$A$2:$B$12,2,FALSE)</f>
        <v>-6</v>
      </c>
      <c r="G680" s="25">
        <f>VLOOKUP($A680,ranks!$A$2:$B$12,2,FALSE)-VLOOKUP(C680,ranks!$A$2:$B$12,2,FALSE)</f>
        <v>0</v>
      </c>
      <c r="H680" s="25">
        <f>VLOOKUP($A680,ranks!$A$2:$B$12,2,FALSE)-VLOOKUP(D680,ranks!$A$2:$B$12,2,FALSE)</f>
        <v>1</v>
      </c>
      <c r="I680" s="25">
        <f>VLOOKUP($A680,ranks!$A$2:$B$12,2,FALSE)-VLOOKUP(E680,ranks!$A$2:$B$12,2,FALSE)</f>
        <v>-3</v>
      </c>
      <c r="J680">
        <f t="shared" si="82"/>
        <v>36</v>
      </c>
      <c r="K680">
        <f t="shared" si="83"/>
        <v>0</v>
      </c>
      <c r="L680">
        <f t="shared" si="84"/>
        <v>1</v>
      </c>
      <c r="M680">
        <f t="shared" si="85"/>
        <v>9</v>
      </c>
      <c r="N680">
        <f t="shared" si="86"/>
        <v>6</v>
      </c>
      <c r="O680">
        <f t="shared" si="87"/>
        <v>0</v>
      </c>
      <c r="P680">
        <f t="shared" si="88"/>
        <v>1</v>
      </c>
      <c r="Q680">
        <f t="shared" si="89"/>
        <v>3</v>
      </c>
    </row>
    <row r="681" spans="1:17" x14ac:dyDescent="0.25">
      <c r="A681" s="25" t="s">
        <v>10</v>
      </c>
      <c r="B681" t="s">
        <v>1</v>
      </c>
      <c r="C681" t="s">
        <v>11</v>
      </c>
      <c r="D681" t="s">
        <v>11</v>
      </c>
      <c r="E681" t="s">
        <v>5</v>
      </c>
      <c r="F681" s="25">
        <f>VLOOKUP($A681,ranks!$A$2:$B$12,2,FALSE)-VLOOKUP(B681,ranks!$A$2:$B$12,2,FALSE)</f>
        <v>-4</v>
      </c>
      <c r="G681" s="25">
        <f>VLOOKUP($A681,ranks!$A$2:$B$12,2,FALSE)-VLOOKUP(C681,ranks!$A$2:$B$12,2,FALSE)</f>
        <v>3</v>
      </c>
      <c r="H681" s="25">
        <f>VLOOKUP($A681,ranks!$A$2:$B$12,2,FALSE)-VLOOKUP(D681,ranks!$A$2:$B$12,2,FALSE)</f>
        <v>3</v>
      </c>
      <c r="I681" s="25">
        <f>VLOOKUP($A681,ranks!$A$2:$B$12,2,FALSE)-VLOOKUP(E681,ranks!$A$2:$B$12,2,FALSE)</f>
        <v>-1</v>
      </c>
      <c r="J681">
        <f t="shared" si="82"/>
        <v>16</v>
      </c>
      <c r="K681">
        <f t="shared" si="83"/>
        <v>9</v>
      </c>
      <c r="L681">
        <f t="shared" si="84"/>
        <v>9</v>
      </c>
      <c r="M681">
        <f t="shared" si="85"/>
        <v>1</v>
      </c>
      <c r="N681">
        <f t="shared" si="86"/>
        <v>4</v>
      </c>
      <c r="O681">
        <f t="shared" si="87"/>
        <v>3</v>
      </c>
      <c r="P681">
        <f t="shared" si="88"/>
        <v>3</v>
      </c>
      <c r="Q681">
        <f t="shared" si="89"/>
        <v>1</v>
      </c>
    </row>
    <row r="682" spans="1:17" x14ac:dyDescent="0.25">
      <c r="A682" s="25" t="s">
        <v>11</v>
      </c>
      <c r="B682" t="s">
        <v>6</v>
      </c>
      <c r="C682" t="s">
        <v>4</v>
      </c>
      <c r="D682" t="s">
        <v>11</v>
      </c>
      <c r="E682" t="s">
        <v>5</v>
      </c>
      <c r="F682" s="25">
        <f>VLOOKUP($A682,ranks!$A$2:$B$12,2,FALSE)-VLOOKUP(B682,ranks!$A$2:$B$12,2,FALSE)</f>
        <v>-10</v>
      </c>
      <c r="G682" s="25">
        <f>VLOOKUP($A682,ranks!$A$2:$B$12,2,FALSE)-VLOOKUP(C682,ranks!$A$2:$B$12,2,FALSE)</f>
        <v>-8</v>
      </c>
      <c r="H682" s="25">
        <f>VLOOKUP($A682,ranks!$A$2:$B$12,2,FALSE)-VLOOKUP(D682,ranks!$A$2:$B$12,2,FALSE)</f>
        <v>0</v>
      </c>
      <c r="I682" s="25">
        <f>VLOOKUP($A682,ranks!$A$2:$B$12,2,FALSE)-VLOOKUP(E682,ranks!$A$2:$B$12,2,FALSE)</f>
        <v>-4</v>
      </c>
      <c r="J682">
        <f t="shared" si="82"/>
        <v>100</v>
      </c>
      <c r="K682">
        <f t="shared" si="83"/>
        <v>64</v>
      </c>
      <c r="L682">
        <f t="shared" si="84"/>
        <v>0</v>
      </c>
      <c r="M682">
        <f t="shared" si="85"/>
        <v>16</v>
      </c>
      <c r="N682">
        <f t="shared" si="86"/>
        <v>10</v>
      </c>
      <c r="O682">
        <f t="shared" si="87"/>
        <v>8</v>
      </c>
      <c r="P682">
        <f t="shared" si="88"/>
        <v>0</v>
      </c>
      <c r="Q682">
        <f t="shared" si="89"/>
        <v>4</v>
      </c>
    </row>
    <row r="683" spans="1:17" x14ac:dyDescent="0.25">
      <c r="A683" s="25" t="s">
        <v>11</v>
      </c>
      <c r="B683" t="s">
        <v>5</v>
      </c>
      <c r="C683" t="s">
        <v>5</v>
      </c>
      <c r="D683" t="s">
        <v>11</v>
      </c>
      <c r="E683" t="s">
        <v>5</v>
      </c>
      <c r="F683" s="25">
        <f>VLOOKUP($A683,ranks!$A$2:$B$12,2,FALSE)-VLOOKUP(B683,ranks!$A$2:$B$12,2,FALSE)</f>
        <v>-4</v>
      </c>
      <c r="G683" s="25">
        <f>VLOOKUP($A683,ranks!$A$2:$B$12,2,FALSE)-VLOOKUP(C683,ranks!$A$2:$B$12,2,FALSE)</f>
        <v>-4</v>
      </c>
      <c r="H683" s="25">
        <f>VLOOKUP($A683,ranks!$A$2:$B$12,2,FALSE)-VLOOKUP(D683,ranks!$A$2:$B$12,2,FALSE)</f>
        <v>0</v>
      </c>
      <c r="I683" s="25">
        <f>VLOOKUP($A683,ranks!$A$2:$B$12,2,FALSE)-VLOOKUP(E683,ranks!$A$2:$B$12,2,FALSE)</f>
        <v>-4</v>
      </c>
      <c r="J683">
        <f t="shared" si="82"/>
        <v>16</v>
      </c>
      <c r="K683">
        <f t="shared" si="83"/>
        <v>16</v>
      </c>
      <c r="L683">
        <f t="shared" si="84"/>
        <v>0</v>
      </c>
      <c r="M683">
        <f t="shared" si="85"/>
        <v>16</v>
      </c>
      <c r="N683">
        <f t="shared" si="86"/>
        <v>4</v>
      </c>
      <c r="O683">
        <f t="shared" si="87"/>
        <v>4</v>
      </c>
      <c r="P683">
        <f t="shared" si="88"/>
        <v>0</v>
      </c>
      <c r="Q683">
        <f t="shared" si="89"/>
        <v>4</v>
      </c>
    </row>
    <row r="684" spans="1:17" x14ac:dyDescent="0.25">
      <c r="A684" s="25" t="s">
        <v>5</v>
      </c>
      <c r="B684" t="s">
        <v>9</v>
      </c>
      <c r="C684" t="s">
        <v>1</v>
      </c>
      <c r="D684" t="s">
        <v>11</v>
      </c>
      <c r="E684" t="s">
        <v>5</v>
      </c>
      <c r="F684" s="25">
        <f>VLOOKUP($A684,ranks!$A$2:$B$12,2,FALSE)-VLOOKUP(B684,ranks!$A$2:$B$12,2,FALSE)</f>
        <v>2</v>
      </c>
      <c r="G684" s="25">
        <f>VLOOKUP($A684,ranks!$A$2:$B$12,2,FALSE)-VLOOKUP(C684,ranks!$A$2:$B$12,2,FALSE)</f>
        <v>-3</v>
      </c>
      <c r="H684" s="25">
        <f>VLOOKUP($A684,ranks!$A$2:$B$12,2,FALSE)-VLOOKUP(D684,ranks!$A$2:$B$12,2,FALSE)</f>
        <v>4</v>
      </c>
      <c r="I684" s="25">
        <f>VLOOKUP($A684,ranks!$A$2:$B$12,2,FALSE)-VLOOKUP(E684,ranks!$A$2:$B$12,2,FALSE)</f>
        <v>0</v>
      </c>
      <c r="J684">
        <f t="shared" si="82"/>
        <v>4</v>
      </c>
      <c r="K684">
        <f t="shared" si="83"/>
        <v>9</v>
      </c>
      <c r="L684">
        <f t="shared" si="84"/>
        <v>16</v>
      </c>
      <c r="M684">
        <f t="shared" si="85"/>
        <v>0</v>
      </c>
      <c r="N684">
        <f t="shared" si="86"/>
        <v>2</v>
      </c>
      <c r="O684">
        <f t="shared" si="87"/>
        <v>3</v>
      </c>
      <c r="P684">
        <f t="shared" si="88"/>
        <v>4</v>
      </c>
      <c r="Q684">
        <f t="shared" si="89"/>
        <v>0</v>
      </c>
    </row>
    <row r="685" spans="1:17" x14ac:dyDescent="0.25">
      <c r="A685" s="25" t="s">
        <v>2</v>
      </c>
      <c r="B685" t="s">
        <v>5</v>
      </c>
      <c r="C685" t="s">
        <v>5</v>
      </c>
      <c r="D685" t="s">
        <v>11</v>
      </c>
      <c r="E685" t="s">
        <v>5</v>
      </c>
      <c r="F685" s="25">
        <f>VLOOKUP($A685,ranks!$A$2:$B$12,2,FALSE)-VLOOKUP(B685,ranks!$A$2:$B$12,2,FALSE)</f>
        <v>5</v>
      </c>
      <c r="G685" s="25">
        <f>VLOOKUP($A685,ranks!$A$2:$B$12,2,FALSE)-VLOOKUP(C685,ranks!$A$2:$B$12,2,FALSE)</f>
        <v>5</v>
      </c>
      <c r="H685" s="25">
        <f>VLOOKUP($A685,ranks!$A$2:$B$12,2,FALSE)-VLOOKUP(D685,ranks!$A$2:$B$12,2,FALSE)</f>
        <v>9</v>
      </c>
      <c r="I685" s="25">
        <f>VLOOKUP($A685,ranks!$A$2:$B$12,2,FALSE)-VLOOKUP(E685,ranks!$A$2:$B$12,2,FALSE)</f>
        <v>5</v>
      </c>
      <c r="J685">
        <f t="shared" si="82"/>
        <v>25</v>
      </c>
      <c r="K685">
        <f t="shared" si="83"/>
        <v>25</v>
      </c>
      <c r="L685">
        <f t="shared" si="84"/>
        <v>81</v>
      </c>
      <c r="M685">
        <f t="shared" si="85"/>
        <v>25</v>
      </c>
      <c r="N685">
        <f t="shared" si="86"/>
        <v>5</v>
      </c>
      <c r="O685">
        <f t="shared" si="87"/>
        <v>5</v>
      </c>
      <c r="P685">
        <f t="shared" si="88"/>
        <v>9</v>
      </c>
      <c r="Q685">
        <f t="shared" si="89"/>
        <v>5</v>
      </c>
    </row>
    <row r="686" spans="1:17" x14ac:dyDescent="0.25">
      <c r="A686" s="25" t="s">
        <v>1</v>
      </c>
      <c r="B686" t="s">
        <v>9</v>
      </c>
      <c r="C686" t="s">
        <v>7</v>
      </c>
      <c r="D686" t="s">
        <v>11</v>
      </c>
      <c r="E686" t="s">
        <v>5</v>
      </c>
      <c r="F686" s="25">
        <f>VLOOKUP($A686,ranks!$A$2:$B$12,2,FALSE)-VLOOKUP(B686,ranks!$A$2:$B$12,2,FALSE)</f>
        <v>5</v>
      </c>
      <c r="G686" s="25">
        <f>VLOOKUP($A686,ranks!$A$2:$B$12,2,FALSE)-VLOOKUP(C686,ranks!$A$2:$B$12,2,FALSE)</f>
        <v>2</v>
      </c>
      <c r="H686" s="25">
        <f>VLOOKUP($A686,ranks!$A$2:$B$12,2,FALSE)-VLOOKUP(D686,ranks!$A$2:$B$12,2,FALSE)</f>
        <v>7</v>
      </c>
      <c r="I686" s="25">
        <f>VLOOKUP($A686,ranks!$A$2:$B$12,2,FALSE)-VLOOKUP(E686,ranks!$A$2:$B$12,2,FALSE)</f>
        <v>3</v>
      </c>
      <c r="J686">
        <f t="shared" si="82"/>
        <v>25</v>
      </c>
      <c r="K686">
        <f t="shared" si="83"/>
        <v>4</v>
      </c>
      <c r="L686">
        <f t="shared" si="84"/>
        <v>49</v>
      </c>
      <c r="M686">
        <f t="shared" si="85"/>
        <v>9</v>
      </c>
      <c r="N686">
        <f t="shared" si="86"/>
        <v>5</v>
      </c>
      <c r="O686">
        <f t="shared" si="87"/>
        <v>2</v>
      </c>
      <c r="P686">
        <f t="shared" si="88"/>
        <v>7</v>
      </c>
      <c r="Q686">
        <f t="shared" si="89"/>
        <v>3</v>
      </c>
    </row>
    <row r="687" spans="1:17" x14ac:dyDescent="0.25">
      <c r="A687" s="25" t="s">
        <v>7</v>
      </c>
      <c r="B687" t="s">
        <v>6</v>
      </c>
      <c r="C687" t="s">
        <v>6</v>
      </c>
      <c r="D687" t="s">
        <v>11</v>
      </c>
      <c r="E687" t="s">
        <v>5</v>
      </c>
      <c r="F687" s="25">
        <f>VLOOKUP($A687,ranks!$A$2:$B$12,2,FALSE)-VLOOKUP(B687,ranks!$A$2:$B$12,2,FALSE)</f>
        <v>-5</v>
      </c>
      <c r="G687" s="25">
        <f>VLOOKUP($A687,ranks!$A$2:$B$12,2,FALSE)-VLOOKUP(C687,ranks!$A$2:$B$12,2,FALSE)</f>
        <v>-5</v>
      </c>
      <c r="H687" s="25">
        <f>VLOOKUP($A687,ranks!$A$2:$B$12,2,FALSE)-VLOOKUP(D687,ranks!$A$2:$B$12,2,FALSE)</f>
        <v>5</v>
      </c>
      <c r="I687" s="25">
        <f>VLOOKUP($A687,ranks!$A$2:$B$12,2,FALSE)-VLOOKUP(E687,ranks!$A$2:$B$12,2,FALSE)</f>
        <v>1</v>
      </c>
      <c r="J687">
        <f t="shared" si="82"/>
        <v>25</v>
      </c>
      <c r="K687">
        <f t="shared" si="83"/>
        <v>25</v>
      </c>
      <c r="L687">
        <f t="shared" si="84"/>
        <v>25</v>
      </c>
      <c r="M687">
        <f t="shared" si="85"/>
        <v>1</v>
      </c>
      <c r="N687">
        <f t="shared" si="86"/>
        <v>5</v>
      </c>
      <c r="O687">
        <f t="shared" si="87"/>
        <v>5</v>
      </c>
      <c r="P687">
        <f t="shared" si="88"/>
        <v>5</v>
      </c>
      <c r="Q687">
        <f t="shared" si="89"/>
        <v>1</v>
      </c>
    </row>
    <row r="688" spans="1:17" x14ac:dyDescent="0.25">
      <c r="A688" s="25" t="s">
        <v>8</v>
      </c>
      <c r="B688" t="s">
        <v>11</v>
      </c>
      <c r="C688" t="s">
        <v>11</v>
      </c>
      <c r="D688" t="s">
        <v>11</v>
      </c>
      <c r="E688" t="s">
        <v>5</v>
      </c>
      <c r="F688" s="25">
        <f>VLOOKUP($A688,ranks!$A$2:$B$12,2,FALSE)-VLOOKUP(B688,ranks!$A$2:$B$12,2,FALSE)</f>
        <v>1</v>
      </c>
      <c r="G688" s="25">
        <f>VLOOKUP($A688,ranks!$A$2:$B$12,2,FALSE)-VLOOKUP(C688,ranks!$A$2:$B$12,2,FALSE)</f>
        <v>1</v>
      </c>
      <c r="H688" s="25">
        <f>VLOOKUP($A688,ranks!$A$2:$B$12,2,FALSE)-VLOOKUP(D688,ranks!$A$2:$B$12,2,FALSE)</f>
        <v>1</v>
      </c>
      <c r="I688" s="25">
        <f>VLOOKUP($A688,ranks!$A$2:$B$12,2,FALSE)-VLOOKUP(E688,ranks!$A$2:$B$12,2,FALSE)</f>
        <v>-3</v>
      </c>
      <c r="J688">
        <f t="shared" si="82"/>
        <v>1</v>
      </c>
      <c r="K688">
        <f t="shared" si="83"/>
        <v>1</v>
      </c>
      <c r="L688">
        <f t="shared" si="84"/>
        <v>1</v>
      </c>
      <c r="M688">
        <f t="shared" si="85"/>
        <v>9</v>
      </c>
      <c r="N688">
        <f t="shared" si="86"/>
        <v>1</v>
      </c>
      <c r="O688">
        <f t="shared" si="87"/>
        <v>1</v>
      </c>
      <c r="P688">
        <f t="shared" si="88"/>
        <v>1</v>
      </c>
      <c r="Q688">
        <f t="shared" si="89"/>
        <v>3</v>
      </c>
    </row>
    <row r="689" spans="1:17" x14ac:dyDescent="0.25">
      <c r="A689" s="25" t="s">
        <v>11</v>
      </c>
      <c r="B689" t="s">
        <v>11</v>
      </c>
      <c r="C689" t="s">
        <v>11</v>
      </c>
      <c r="D689" t="s">
        <v>11</v>
      </c>
      <c r="E689" t="s">
        <v>5</v>
      </c>
      <c r="F689" s="25">
        <f>VLOOKUP($A689,ranks!$A$2:$B$12,2,FALSE)-VLOOKUP(B689,ranks!$A$2:$B$12,2,FALSE)</f>
        <v>0</v>
      </c>
      <c r="G689" s="25">
        <f>VLOOKUP($A689,ranks!$A$2:$B$12,2,FALSE)-VLOOKUP(C689,ranks!$A$2:$B$12,2,FALSE)</f>
        <v>0</v>
      </c>
      <c r="H689" s="25">
        <f>VLOOKUP($A689,ranks!$A$2:$B$12,2,FALSE)-VLOOKUP(D689,ranks!$A$2:$B$12,2,FALSE)</f>
        <v>0</v>
      </c>
      <c r="I689" s="25">
        <f>VLOOKUP($A689,ranks!$A$2:$B$12,2,FALSE)-VLOOKUP(E689,ranks!$A$2:$B$12,2,FALSE)</f>
        <v>-4</v>
      </c>
      <c r="J689">
        <f t="shared" si="82"/>
        <v>0</v>
      </c>
      <c r="K689">
        <f t="shared" si="83"/>
        <v>0</v>
      </c>
      <c r="L689">
        <f t="shared" si="84"/>
        <v>0</v>
      </c>
      <c r="M689">
        <f t="shared" si="85"/>
        <v>16</v>
      </c>
      <c r="N689">
        <f t="shared" si="86"/>
        <v>0</v>
      </c>
      <c r="O689">
        <f t="shared" si="87"/>
        <v>0</v>
      </c>
      <c r="P689">
        <f t="shared" si="88"/>
        <v>0</v>
      </c>
      <c r="Q689">
        <f t="shared" si="89"/>
        <v>4</v>
      </c>
    </row>
    <row r="690" spans="1:17" x14ac:dyDescent="0.25">
      <c r="A690" s="25" t="s">
        <v>9</v>
      </c>
      <c r="B690" t="s">
        <v>5</v>
      </c>
      <c r="C690" t="s">
        <v>5</v>
      </c>
      <c r="D690" t="s">
        <v>11</v>
      </c>
      <c r="E690" t="s">
        <v>5</v>
      </c>
      <c r="F690" s="25">
        <f>VLOOKUP($A690,ranks!$A$2:$B$12,2,FALSE)-VLOOKUP(B690,ranks!$A$2:$B$12,2,FALSE)</f>
        <v>-2</v>
      </c>
      <c r="G690" s="25">
        <f>VLOOKUP($A690,ranks!$A$2:$B$12,2,FALSE)-VLOOKUP(C690,ranks!$A$2:$B$12,2,FALSE)</f>
        <v>-2</v>
      </c>
      <c r="H690" s="25">
        <f>VLOOKUP($A690,ranks!$A$2:$B$12,2,FALSE)-VLOOKUP(D690,ranks!$A$2:$B$12,2,FALSE)</f>
        <v>2</v>
      </c>
      <c r="I690" s="25">
        <f>VLOOKUP($A690,ranks!$A$2:$B$12,2,FALSE)-VLOOKUP(E690,ranks!$A$2:$B$12,2,FALSE)</f>
        <v>-2</v>
      </c>
      <c r="J690">
        <f t="shared" si="82"/>
        <v>4</v>
      </c>
      <c r="K690">
        <f t="shared" si="83"/>
        <v>4</v>
      </c>
      <c r="L690">
        <f t="shared" si="84"/>
        <v>4</v>
      </c>
      <c r="M690">
        <f t="shared" si="85"/>
        <v>4</v>
      </c>
      <c r="N690">
        <f t="shared" si="86"/>
        <v>2</v>
      </c>
      <c r="O690">
        <f t="shared" si="87"/>
        <v>2</v>
      </c>
      <c r="P690">
        <f t="shared" si="88"/>
        <v>2</v>
      </c>
      <c r="Q690">
        <f t="shared" si="89"/>
        <v>2</v>
      </c>
    </row>
    <row r="691" spans="1:17" x14ac:dyDescent="0.25">
      <c r="A691" s="25" t="s">
        <v>10</v>
      </c>
      <c r="B691" t="s">
        <v>11</v>
      </c>
      <c r="C691" t="s">
        <v>8</v>
      </c>
      <c r="D691" t="s">
        <v>11</v>
      </c>
      <c r="E691" t="s">
        <v>5</v>
      </c>
      <c r="F691" s="25">
        <f>VLOOKUP($A691,ranks!$A$2:$B$12,2,FALSE)-VLOOKUP(B691,ranks!$A$2:$B$12,2,FALSE)</f>
        <v>3</v>
      </c>
      <c r="G691" s="25">
        <f>VLOOKUP($A691,ranks!$A$2:$B$12,2,FALSE)-VLOOKUP(C691,ranks!$A$2:$B$12,2,FALSE)</f>
        <v>2</v>
      </c>
      <c r="H691" s="25">
        <f>VLOOKUP($A691,ranks!$A$2:$B$12,2,FALSE)-VLOOKUP(D691,ranks!$A$2:$B$12,2,FALSE)</f>
        <v>3</v>
      </c>
      <c r="I691" s="25">
        <f>VLOOKUP($A691,ranks!$A$2:$B$12,2,FALSE)-VLOOKUP(E691,ranks!$A$2:$B$12,2,FALSE)</f>
        <v>-1</v>
      </c>
      <c r="J691">
        <f t="shared" si="82"/>
        <v>9</v>
      </c>
      <c r="K691">
        <f t="shared" si="83"/>
        <v>4</v>
      </c>
      <c r="L691">
        <f t="shared" si="84"/>
        <v>9</v>
      </c>
      <c r="M691">
        <f t="shared" si="85"/>
        <v>1</v>
      </c>
      <c r="N691">
        <f t="shared" si="86"/>
        <v>3</v>
      </c>
      <c r="O691">
        <f t="shared" si="87"/>
        <v>2</v>
      </c>
      <c r="P691">
        <f t="shared" si="88"/>
        <v>3</v>
      </c>
      <c r="Q691">
        <f t="shared" si="89"/>
        <v>1</v>
      </c>
    </row>
    <row r="692" spans="1:17" x14ac:dyDescent="0.25">
      <c r="A692" s="25" t="s">
        <v>11</v>
      </c>
      <c r="B692" t="s">
        <v>1</v>
      </c>
      <c r="C692" t="s">
        <v>5</v>
      </c>
      <c r="D692" t="s">
        <v>11</v>
      </c>
      <c r="E692" t="s">
        <v>5</v>
      </c>
      <c r="F692" s="25">
        <f>VLOOKUP($A692,ranks!$A$2:$B$12,2,FALSE)-VLOOKUP(B692,ranks!$A$2:$B$12,2,FALSE)</f>
        <v>-7</v>
      </c>
      <c r="G692" s="25">
        <f>VLOOKUP($A692,ranks!$A$2:$B$12,2,FALSE)-VLOOKUP(C692,ranks!$A$2:$B$12,2,FALSE)</f>
        <v>-4</v>
      </c>
      <c r="H692" s="25">
        <f>VLOOKUP($A692,ranks!$A$2:$B$12,2,FALSE)-VLOOKUP(D692,ranks!$A$2:$B$12,2,FALSE)</f>
        <v>0</v>
      </c>
      <c r="I692" s="25">
        <f>VLOOKUP($A692,ranks!$A$2:$B$12,2,FALSE)-VLOOKUP(E692,ranks!$A$2:$B$12,2,FALSE)</f>
        <v>-4</v>
      </c>
      <c r="J692">
        <f t="shared" si="82"/>
        <v>49</v>
      </c>
      <c r="K692">
        <f t="shared" si="83"/>
        <v>16</v>
      </c>
      <c r="L692">
        <f t="shared" si="84"/>
        <v>0</v>
      </c>
      <c r="M692">
        <f t="shared" si="85"/>
        <v>16</v>
      </c>
      <c r="N692">
        <f t="shared" si="86"/>
        <v>7</v>
      </c>
      <c r="O692">
        <f t="shared" si="87"/>
        <v>4</v>
      </c>
      <c r="P692">
        <f t="shared" si="88"/>
        <v>0</v>
      </c>
      <c r="Q692">
        <f t="shared" si="89"/>
        <v>4</v>
      </c>
    </row>
    <row r="693" spans="1:17" x14ac:dyDescent="0.25">
      <c r="A693" s="25" t="s">
        <v>5</v>
      </c>
      <c r="B693" t="s">
        <v>5</v>
      </c>
      <c r="C693" t="s">
        <v>2</v>
      </c>
      <c r="D693" t="s">
        <v>11</v>
      </c>
      <c r="E693" t="s">
        <v>5</v>
      </c>
      <c r="F693" s="25">
        <f>VLOOKUP($A693,ranks!$A$2:$B$12,2,FALSE)-VLOOKUP(B693,ranks!$A$2:$B$12,2,FALSE)</f>
        <v>0</v>
      </c>
      <c r="G693" s="25">
        <f>VLOOKUP($A693,ranks!$A$2:$B$12,2,FALSE)-VLOOKUP(C693,ranks!$A$2:$B$12,2,FALSE)</f>
        <v>-5</v>
      </c>
      <c r="H693" s="25">
        <f>VLOOKUP($A693,ranks!$A$2:$B$12,2,FALSE)-VLOOKUP(D693,ranks!$A$2:$B$12,2,FALSE)</f>
        <v>4</v>
      </c>
      <c r="I693" s="25">
        <f>VLOOKUP($A693,ranks!$A$2:$B$12,2,FALSE)-VLOOKUP(E693,ranks!$A$2:$B$12,2,FALSE)</f>
        <v>0</v>
      </c>
      <c r="J693">
        <f t="shared" si="82"/>
        <v>0</v>
      </c>
      <c r="K693">
        <f t="shared" si="83"/>
        <v>25</v>
      </c>
      <c r="L693">
        <f t="shared" si="84"/>
        <v>16</v>
      </c>
      <c r="M693">
        <f t="shared" si="85"/>
        <v>0</v>
      </c>
      <c r="N693">
        <f t="shared" si="86"/>
        <v>0</v>
      </c>
      <c r="O693">
        <f t="shared" si="87"/>
        <v>5</v>
      </c>
      <c r="P693">
        <f t="shared" si="88"/>
        <v>4</v>
      </c>
      <c r="Q693">
        <f t="shared" si="89"/>
        <v>0</v>
      </c>
    </row>
    <row r="694" spans="1:17" x14ac:dyDescent="0.25">
      <c r="A694" s="25" t="s">
        <v>4</v>
      </c>
      <c r="B694" t="s">
        <v>6</v>
      </c>
      <c r="C694" t="s">
        <v>11</v>
      </c>
      <c r="D694" t="s">
        <v>11</v>
      </c>
      <c r="E694" t="s">
        <v>5</v>
      </c>
      <c r="F694" s="25">
        <f>VLOOKUP($A694,ranks!$A$2:$B$12,2,FALSE)-VLOOKUP(B694,ranks!$A$2:$B$12,2,FALSE)</f>
        <v>-2</v>
      </c>
      <c r="G694" s="25">
        <f>VLOOKUP($A694,ranks!$A$2:$B$12,2,FALSE)-VLOOKUP(C694,ranks!$A$2:$B$12,2,FALSE)</f>
        <v>8</v>
      </c>
      <c r="H694" s="25">
        <f>VLOOKUP($A694,ranks!$A$2:$B$12,2,FALSE)-VLOOKUP(D694,ranks!$A$2:$B$12,2,FALSE)</f>
        <v>8</v>
      </c>
      <c r="I694" s="25">
        <f>VLOOKUP($A694,ranks!$A$2:$B$12,2,FALSE)-VLOOKUP(E694,ranks!$A$2:$B$12,2,FALSE)</f>
        <v>4</v>
      </c>
      <c r="J694">
        <f t="shared" si="82"/>
        <v>4</v>
      </c>
      <c r="K694">
        <f t="shared" si="83"/>
        <v>64</v>
      </c>
      <c r="L694">
        <f t="shared" si="84"/>
        <v>64</v>
      </c>
      <c r="M694">
        <f t="shared" si="85"/>
        <v>16</v>
      </c>
      <c r="N694">
        <f t="shared" si="86"/>
        <v>2</v>
      </c>
      <c r="O694">
        <f t="shared" si="87"/>
        <v>8</v>
      </c>
      <c r="P694">
        <f t="shared" si="88"/>
        <v>8</v>
      </c>
      <c r="Q694">
        <f t="shared" si="89"/>
        <v>4</v>
      </c>
    </row>
    <row r="695" spans="1:17" x14ac:dyDescent="0.25">
      <c r="A695" s="25" t="s">
        <v>7</v>
      </c>
      <c r="B695" t="s">
        <v>1</v>
      </c>
      <c r="C695" t="s">
        <v>11</v>
      </c>
      <c r="D695" t="s">
        <v>11</v>
      </c>
      <c r="E695" t="s">
        <v>5</v>
      </c>
      <c r="F695" s="25">
        <f>VLOOKUP($A695,ranks!$A$2:$B$12,2,FALSE)-VLOOKUP(B695,ranks!$A$2:$B$12,2,FALSE)</f>
        <v>-2</v>
      </c>
      <c r="G695" s="25">
        <f>VLOOKUP($A695,ranks!$A$2:$B$12,2,FALSE)-VLOOKUP(C695,ranks!$A$2:$B$12,2,FALSE)</f>
        <v>5</v>
      </c>
      <c r="H695" s="25">
        <f>VLOOKUP($A695,ranks!$A$2:$B$12,2,FALSE)-VLOOKUP(D695,ranks!$A$2:$B$12,2,FALSE)</f>
        <v>5</v>
      </c>
      <c r="I695" s="25">
        <f>VLOOKUP($A695,ranks!$A$2:$B$12,2,FALSE)-VLOOKUP(E695,ranks!$A$2:$B$12,2,FALSE)</f>
        <v>1</v>
      </c>
      <c r="J695">
        <f t="shared" si="82"/>
        <v>4</v>
      </c>
      <c r="K695">
        <f t="shared" si="83"/>
        <v>25</v>
      </c>
      <c r="L695">
        <f t="shared" si="84"/>
        <v>25</v>
      </c>
      <c r="M695">
        <f t="shared" si="85"/>
        <v>1</v>
      </c>
      <c r="N695">
        <f t="shared" si="86"/>
        <v>2</v>
      </c>
      <c r="O695">
        <f t="shared" si="87"/>
        <v>5</v>
      </c>
      <c r="P695">
        <f t="shared" si="88"/>
        <v>5</v>
      </c>
      <c r="Q695">
        <f t="shared" si="89"/>
        <v>1</v>
      </c>
    </row>
    <row r="696" spans="1:17" x14ac:dyDescent="0.25">
      <c r="A696" s="25" t="s">
        <v>5</v>
      </c>
      <c r="B696" t="s">
        <v>6</v>
      </c>
      <c r="C696" t="s">
        <v>6</v>
      </c>
      <c r="D696" t="s">
        <v>11</v>
      </c>
      <c r="E696" t="s">
        <v>5</v>
      </c>
      <c r="F696" s="25">
        <f>VLOOKUP($A696,ranks!$A$2:$B$12,2,FALSE)-VLOOKUP(B696,ranks!$A$2:$B$12,2,FALSE)</f>
        <v>-6</v>
      </c>
      <c r="G696" s="25">
        <f>VLOOKUP($A696,ranks!$A$2:$B$12,2,FALSE)-VLOOKUP(C696,ranks!$A$2:$B$12,2,FALSE)</f>
        <v>-6</v>
      </c>
      <c r="H696" s="25">
        <f>VLOOKUP($A696,ranks!$A$2:$B$12,2,FALSE)-VLOOKUP(D696,ranks!$A$2:$B$12,2,FALSE)</f>
        <v>4</v>
      </c>
      <c r="I696" s="25">
        <f>VLOOKUP($A696,ranks!$A$2:$B$12,2,FALSE)-VLOOKUP(E696,ranks!$A$2:$B$12,2,FALSE)</f>
        <v>0</v>
      </c>
      <c r="J696">
        <f t="shared" si="82"/>
        <v>36</v>
      </c>
      <c r="K696">
        <f t="shared" si="83"/>
        <v>36</v>
      </c>
      <c r="L696">
        <f t="shared" si="84"/>
        <v>16</v>
      </c>
      <c r="M696">
        <f t="shared" si="85"/>
        <v>0</v>
      </c>
      <c r="N696">
        <f t="shared" si="86"/>
        <v>6</v>
      </c>
      <c r="O696">
        <f t="shared" si="87"/>
        <v>6</v>
      </c>
      <c r="P696">
        <f t="shared" si="88"/>
        <v>4</v>
      </c>
      <c r="Q696">
        <f t="shared" si="89"/>
        <v>0</v>
      </c>
    </row>
    <row r="697" spans="1:17" x14ac:dyDescent="0.25">
      <c r="A697" s="25" t="s">
        <v>2</v>
      </c>
      <c r="B697" t="s">
        <v>7</v>
      </c>
      <c r="C697" t="s">
        <v>5</v>
      </c>
      <c r="D697" t="s">
        <v>11</v>
      </c>
      <c r="E697" t="s">
        <v>5</v>
      </c>
      <c r="F697" s="25">
        <f>VLOOKUP($A697,ranks!$A$2:$B$12,2,FALSE)-VLOOKUP(B697,ranks!$A$2:$B$12,2,FALSE)</f>
        <v>4</v>
      </c>
      <c r="G697" s="25">
        <f>VLOOKUP($A697,ranks!$A$2:$B$12,2,FALSE)-VLOOKUP(C697,ranks!$A$2:$B$12,2,FALSE)</f>
        <v>5</v>
      </c>
      <c r="H697" s="25">
        <f>VLOOKUP($A697,ranks!$A$2:$B$12,2,FALSE)-VLOOKUP(D697,ranks!$A$2:$B$12,2,FALSE)</f>
        <v>9</v>
      </c>
      <c r="I697" s="25">
        <f>VLOOKUP($A697,ranks!$A$2:$B$12,2,FALSE)-VLOOKUP(E697,ranks!$A$2:$B$12,2,FALSE)</f>
        <v>5</v>
      </c>
      <c r="J697">
        <f t="shared" si="82"/>
        <v>16</v>
      </c>
      <c r="K697">
        <f t="shared" si="83"/>
        <v>25</v>
      </c>
      <c r="L697">
        <f t="shared" si="84"/>
        <v>81</v>
      </c>
      <c r="M697">
        <f t="shared" si="85"/>
        <v>25</v>
      </c>
      <c r="N697">
        <f t="shared" si="86"/>
        <v>4</v>
      </c>
      <c r="O697">
        <f t="shared" si="87"/>
        <v>5</v>
      </c>
      <c r="P697">
        <f t="shared" si="88"/>
        <v>9</v>
      </c>
      <c r="Q697">
        <f t="shared" si="89"/>
        <v>5</v>
      </c>
    </row>
    <row r="698" spans="1:17" x14ac:dyDescent="0.25">
      <c r="A698" s="25" t="s">
        <v>3</v>
      </c>
      <c r="B698" t="s">
        <v>7</v>
      </c>
      <c r="C698" t="s">
        <v>11</v>
      </c>
      <c r="D698" t="s">
        <v>11</v>
      </c>
      <c r="E698" t="s">
        <v>5</v>
      </c>
      <c r="F698" s="25">
        <f>VLOOKUP($A698,ranks!$A$2:$B$12,2,FALSE)-VLOOKUP(B698,ranks!$A$2:$B$12,2,FALSE)</f>
        <v>1</v>
      </c>
      <c r="G698" s="25">
        <f>VLOOKUP($A698,ranks!$A$2:$B$12,2,FALSE)-VLOOKUP(C698,ranks!$A$2:$B$12,2,FALSE)</f>
        <v>6</v>
      </c>
      <c r="H698" s="25">
        <f>VLOOKUP($A698,ranks!$A$2:$B$12,2,FALSE)-VLOOKUP(D698,ranks!$A$2:$B$12,2,FALSE)</f>
        <v>6</v>
      </c>
      <c r="I698" s="25">
        <f>VLOOKUP($A698,ranks!$A$2:$B$12,2,FALSE)-VLOOKUP(E698,ranks!$A$2:$B$12,2,FALSE)</f>
        <v>2</v>
      </c>
      <c r="J698">
        <f t="shared" si="82"/>
        <v>1</v>
      </c>
      <c r="K698">
        <f t="shared" si="83"/>
        <v>36</v>
      </c>
      <c r="L698">
        <f t="shared" si="84"/>
        <v>36</v>
      </c>
      <c r="M698">
        <f t="shared" si="85"/>
        <v>4</v>
      </c>
      <c r="N698">
        <f t="shared" si="86"/>
        <v>1</v>
      </c>
      <c r="O698">
        <f t="shared" si="87"/>
        <v>6</v>
      </c>
      <c r="P698">
        <f t="shared" si="88"/>
        <v>6</v>
      </c>
      <c r="Q698">
        <f t="shared" si="89"/>
        <v>2</v>
      </c>
    </row>
    <row r="699" spans="1:17" x14ac:dyDescent="0.25">
      <c r="A699" s="25" t="s">
        <v>1</v>
      </c>
      <c r="B699" t="s">
        <v>1</v>
      </c>
      <c r="C699" t="s">
        <v>11</v>
      </c>
      <c r="D699" t="s">
        <v>11</v>
      </c>
      <c r="E699" t="s">
        <v>5</v>
      </c>
      <c r="F699" s="25">
        <f>VLOOKUP($A699,ranks!$A$2:$B$12,2,FALSE)-VLOOKUP(B699,ranks!$A$2:$B$12,2,FALSE)</f>
        <v>0</v>
      </c>
      <c r="G699" s="25">
        <f>VLOOKUP($A699,ranks!$A$2:$B$12,2,FALSE)-VLOOKUP(C699,ranks!$A$2:$B$12,2,FALSE)</f>
        <v>7</v>
      </c>
      <c r="H699" s="25">
        <f>VLOOKUP($A699,ranks!$A$2:$B$12,2,FALSE)-VLOOKUP(D699,ranks!$A$2:$B$12,2,FALSE)</f>
        <v>7</v>
      </c>
      <c r="I699" s="25">
        <f>VLOOKUP($A699,ranks!$A$2:$B$12,2,FALSE)-VLOOKUP(E699,ranks!$A$2:$B$12,2,FALSE)</f>
        <v>3</v>
      </c>
      <c r="J699">
        <f t="shared" si="82"/>
        <v>0</v>
      </c>
      <c r="K699">
        <f t="shared" si="83"/>
        <v>49</v>
      </c>
      <c r="L699">
        <f t="shared" si="84"/>
        <v>49</v>
      </c>
      <c r="M699">
        <f t="shared" si="85"/>
        <v>9</v>
      </c>
      <c r="N699">
        <f t="shared" si="86"/>
        <v>0</v>
      </c>
      <c r="O699">
        <f t="shared" si="87"/>
        <v>7</v>
      </c>
      <c r="P699">
        <f t="shared" si="88"/>
        <v>7</v>
      </c>
      <c r="Q699">
        <f t="shared" si="89"/>
        <v>3</v>
      </c>
    </row>
    <row r="700" spans="1:17" x14ac:dyDescent="0.25">
      <c r="A700" s="25" t="s">
        <v>6</v>
      </c>
      <c r="B700" t="s">
        <v>6</v>
      </c>
      <c r="C700" t="s">
        <v>6</v>
      </c>
      <c r="D700" t="s">
        <v>11</v>
      </c>
      <c r="E700" t="s">
        <v>5</v>
      </c>
      <c r="F700" s="25">
        <f>VLOOKUP($A700,ranks!$A$2:$B$12,2,FALSE)-VLOOKUP(B700,ranks!$A$2:$B$12,2,FALSE)</f>
        <v>0</v>
      </c>
      <c r="G700" s="25">
        <f>VLOOKUP($A700,ranks!$A$2:$B$12,2,FALSE)-VLOOKUP(C700,ranks!$A$2:$B$12,2,FALSE)</f>
        <v>0</v>
      </c>
      <c r="H700" s="25">
        <f>VLOOKUP($A700,ranks!$A$2:$B$12,2,FALSE)-VLOOKUP(D700,ranks!$A$2:$B$12,2,FALSE)</f>
        <v>10</v>
      </c>
      <c r="I700" s="25">
        <f>VLOOKUP($A700,ranks!$A$2:$B$12,2,FALSE)-VLOOKUP(E700,ranks!$A$2:$B$12,2,FALSE)</f>
        <v>6</v>
      </c>
      <c r="J700">
        <f t="shared" si="82"/>
        <v>0</v>
      </c>
      <c r="K700">
        <f t="shared" si="83"/>
        <v>0</v>
      </c>
      <c r="L700">
        <f t="shared" si="84"/>
        <v>100</v>
      </c>
      <c r="M700">
        <f t="shared" si="85"/>
        <v>36</v>
      </c>
      <c r="N700">
        <f t="shared" si="86"/>
        <v>0</v>
      </c>
      <c r="O700">
        <f t="shared" si="87"/>
        <v>0</v>
      </c>
      <c r="P700">
        <f t="shared" si="88"/>
        <v>10</v>
      </c>
      <c r="Q700">
        <f t="shared" si="89"/>
        <v>6</v>
      </c>
    </row>
    <row r="701" spans="1:17" x14ac:dyDescent="0.25">
      <c r="A701" s="25" t="s">
        <v>7</v>
      </c>
      <c r="B701" t="s">
        <v>7</v>
      </c>
      <c r="C701" t="s">
        <v>6</v>
      </c>
      <c r="D701" t="s">
        <v>11</v>
      </c>
      <c r="E701" t="s">
        <v>5</v>
      </c>
      <c r="F701" s="25">
        <f>VLOOKUP($A701,ranks!$A$2:$B$12,2,FALSE)-VLOOKUP(B701,ranks!$A$2:$B$12,2,FALSE)</f>
        <v>0</v>
      </c>
      <c r="G701" s="25">
        <f>VLOOKUP($A701,ranks!$A$2:$B$12,2,FALSE)-VLOOKUP(C701,ranks!$A$2:$B$12,2,FALSE)</f>
        <v>-5</v>
      </c>
      <c r="H701" s="25">
        <f>VLOOKUP($A701,ranks!$A$2:$B$12,2,FALSE)-VLOOKUP(D701,ranks!$A$2:$B$12,2,FALSE)</f>
        <v>5</v>
      </c>
      <c r="I701" s="25">
        <f>VLOOKUP($A701,ranks!$A$2:$B$12,2,FALSE)-VLOOKUP(E701,ranks!$A$2:$B$12,2,FALSE)</f>
        <v>1</v>
      </c>
      <c r="J701">
        <f t="shared" si="82"/>
        <v>0</v>
      </c>
      <c r="K701">
        <f t="shared" si="83"/>
        <v>25</v>
      </c>
      <c r="L701">
        <f t="shared" si="84"/>
        <v>25</v>
      </c>
      <c r="M701">
        <f t="shared" si="85"/>
        <v>1</v>
      </c>
      <c r="N701">
        <f t="shared" si="86"/>
        <v>0</v>
      </c>
      <c r="O701">
        <f t="shared" si="87"/>
        <v>5</v>
      </c>
      <c r="P701">
        <f t="shared" si="88"/>
        <v>5</v>
      </c>
      <c r="Q701">
        <f t="shared" si="89"/>
        <v>1</v>
      </c>
    </row>
    <row r="702" spans="1:17" x14ac:dyDescent="0.25">
      <c r="A702" s="25" t="s">
        <v>6</v>
      </c>
      <c r="B702" t="s">
        <v>6</v>
      </c>
      <c r="C702" t="s">
        <v>6</v>
      </c>
      <c r="D702" t="s">
        <v>11</v>
      </c>
      <c r="E702" t="s">
        <v>5</v>
      </c>
      <c r="F702" s="25">
        <f>VLOOKUP($A702,ranks!$A$2:$B$12,2,FALSE)-VLOOKUP(B702,ranks!$A$2:$B$12,2,FALSE)</f>
        <v>0</v>
      </c>
      <c r="G702" s="25">
        <f>VLOOKUP($A702,ranks!$A$2:$B$12,2,FALSE)-VLOOKUP(C702,ranks!$A$2:$B$12,2,FALSE)</f>
        <v>0</v>
      </c>
      <c r="H702" s="25">
        <f>VLOOKUP($A702,ranks!$A$2:$B$12,2,FALSE)-VLOOKUP(D702,ranks!$A$2:$B$12,2,FALSE)</f>
        <v>10</v>
      </c>
      <c r="I702" s="25">
        <f>VLOOKUP($A702,ranks!$A$2:$B$12,2,FALSE)-VLOOKUP(E702,ranks!$A$2:$B$12,2,FALSE)</f>
        <v>6</v>
      </c>
      <c r="J702">
        <f t="shared" si="82"/>
        <v>0</v>
      </c>
      <c r="K702">
        <f t="shared" si="83"/>
        <v>0</v>
      </c>
      <c r="L702">
        <f t="shared" si="84"/>
        <v>100</v>
      </c>
      <c r="M702">
        <f t="shared" si="85"/>
        <v>36</v>
      </c>
      <c r="N702">
        <f t="shared" si="86"/>
        <v>0</v>
      </c>
      <c r="O702">
        <f t="shared" si="87"/>
        <v>0</v>
      </c>
      <c r="P702">
        <f t="shared" si="88"/>
        <v>10</v>
      </c>
      <c r="Q702">
        <f t="shared" si="89"/>
        <v>6</v>
      </c>
    </row>
    <row r="703" spans="1:17" x14ac:dyDescent="0.25">
      <c r="A703" s="25" t="s">
        <v>5</v>
      </c>
      <c r="B703" t="s">
        <v>11</v>
      </c>
      <c r="C703" t="s">
        <v>11</v>
      </c>
      <c r="D703" t="s">
        <v>11</v>
      </c>
      <c r="E703" t="s">
        <v>5</v>
      </c>
      <c r="F703" s="25">
        <f>VLOOKUP($A703,ranks!$A$2:$B$12,2,FALSE)-VLOOKUP(B703,ranks!$A$2:$B$12,2,FALSE)</f>
        <v>4</v>
      </c>
      <c r="G703" s="25">
        <f>VLOOKUP($A703,ranks!$A$2:$B$12,2,FALSE)-VLOOKUP(C703,ranks!$A$2:$B$12,2,FALSE)</f>
        <v>4</v>
      </c>
      <c r="H703" s="25">
        <f>VLOOKUP($A703,ranks!$A$2:$B$12,2,FALSE)-VLOOKUP(D703,ranks!$A$2:$B$12,2,FALSE)</f>
        <v>4</v>
      </c>
      <c r="I703" s="25">
        <f>VLOOKUP($A703,ranks!$A$2:$B$12,2,FALSE)-VLOOKUP(E703,ranks!$A$2:$B$12,2,FALSE)</f>
        <v>0</v>
      </c>
      <c r="J703">
        <f t="shared" si="82"/>
        <v>16</v>
      </c>
      <c r="K703">
        <f t="shared" si="83"/>
        <v>16</v>
      </c>
      <c r="L703">
        <f t="shared" si="84"/>
        <v>16</v>
      </c>
      <c r="M703">
        <f t="shared" si="85"/>
        <v>0</v>
      </c>
      <c r="N703">
        <f t="shared" si="86"/>
        <v>4</v>
      </c>
      <c r="O703">
        <f t="shared" si="87"/>
        <v>4</v>
      </c>
      <c r="P703">
        <f t="shared" si="88"/>
        <v>4</v>
      </c>
      <c r="Q703">
        <f t="shared" si="89"/>
        <v>0</v>
      </c>
    </row>
    <row r="704" spans="1:17" x14ac:dyDescent="0.25">
      <c r="A704" s="25" t="s">
        <v>11</v>
      </c>
      <c r="B704" t="s">
        <v>1</v>
      </c>
      <c r="C704" t="s">
        <v>7</v>
      </c>
      <c r="D704" t="s">
        <v>11</v>
      </c>
      <c r="E704" t="s">
        <v>5</v>
      </c>
      <c r="F704" s="25">
        <f>VLOOKUP($A704,ranks!$A$2:$B$12,2,FALSE)-VLOOKUP(B704,ranks!$A$2:$B$12,2,FALSE)</f>
        <v>-7</v>
      </c>
      <c r="G704" s="25">
        <f>VLOOKUP($A704,ranks!$A$2:$B$12,2,FALSE)-VLOOKUP(C704,ranks!$A$2:$B$12,2,FALSE)</f>
        <v>-5</v>
      </c>
      <c r="H704" s="25">
        <f>VLOOKUP($A704,ranks!$A$2:$B$12,2,FALSE)-VLOOKUP(D704,ranks!$A$2:$B$12,2,FALSE)</f>
        <v>0</v>
      </c>
      <c r="I704" s="25">
        <f>VLOOKUP($A704,ranks!$A$2:$B$12,2,FALSE)-VLOOKUP(E704,ranks!$A$2:$B$12,2,FALSE)</f>
        <v>-4</v>
      </c>
      <c r="J704">
        <f t="shared" si="82"/>
        <v>49</v>
      </c>
      <c r="K704">
        <f t="shared" si="83"/>
        <v>25</v>
      </c>
      <c r="L704">
        <f t="shared" si="84"/>
        <v>0</v>
      </c>
      <c r="M704">
        <f t="shared" si="85"/>
        <v>16</v>
      </c>
      <c r="N704">
        <f t="shared" si="86"/>
        <v>7</v>
      </c>
      <c r="O704">
        <f t="shared" si="87"/>
        <v>5</v>
      </c>
      <c r="P704">
        <f t="shared" si="88"/>
        <v>0</v>
      </c>
      <c r="Q704">
        <f t="shared" si="89"/>
        <v>4</v>
      </c>
    </row>
    <row r="705" spans="1:17" x14ac:dyDescent="0.25">
      <c r="A705" s="25" t="s">
        <v>1</v>
      </c>
      <c r="B705" t="s">
        <v>3</v>
      </c>
      <c r="C705" t="s">
        <v>3</v>
      </c>
      <c r="D705" t="s">
        <v>11</v>
      </c>
      <c r="E705" t="s">
        <v>5</v>
      </c>
      <c r="F705" s="25">
        <f>VLOOKUP($A705,ranks!$A$2:$B$12,2,FALSE)-VLOOKUP(B705,ranks!$A$2:$B$12,2,FALSE)</f>
        <v>1</v>
      </c>
      <c r="G705" s="25">
        <f>VLOOKUP($A705,ranks!$A$2:$B$12,2,FALSE)-VLOOKUP(C705,ranks!$A$2:$B$12,2,FALSE)</f>
        <v>1</v>
      </c>
      <c r="H705" s="25">
        <f>VLOOKUP($A705,ranks!$A$2:$B$12,2,FALSE)-VLOOKUP(D705,ranks!$A$2:$B$12,2,FALSE)</f>
        <v>7</v>
      </c>
      <c r="I705" s="25">
        <f>VLOOKUP($A705,ranks!$A$2:$B$12,2,FALSE)-VLOOKUP(E705,ranks!$A$2:$B$12,2,FALSE)</f>
        <v>3</v>
      </c>
      <c r="J705">
        <f t="shared" si="82"/>
        <v>1</v>
      </c>
      <c r="K705">
        <f t="shared" si="83"/>
        <v>1</v>
      </c>
      <c r="L705">
        <f t="shared" si="84"/>
        <v>49</v>
      </c>
      <c r="M705">
        <f t="shared" si="85"/>
        <v>9</v>
      </c>
      <c r="N705">
        <f t="shared" si="86"/>
        <v>1</v>
      </c>
      <c r="O705">
        <f t="shared" si="87"/>
        <v>1</v>
      </c>
      <c r="P705">
        <f t="shared" si="88"/>
        <v>7</v>
      </c>
      <c r="Q705">
        <f t="shared" si="89"/>
        <v>3</v>
      </c>
    </row>
    <row r="706" spans="1:17" x14ac:dyDescent="0.25">
      <c r="A706" s="25" t="s">
        <v>11</v>
      </c>
      <c r="B706" t="s">
        <v>11</v>
      </c>
      <c r="C706" t="s">
        <v>11</v>
      </c>
      <c r="D706" t="s">
        <v>11</v>
      </c>
      <c r="E706" t="s">
        <v>5</v>
      </c>
      <c r="F706" s="25">
        <f>VLOOKUP($A706,ranks!$A$2:$B$12,2,FALSE)-VLOOKUP(B706,ranks!$A$2:$B$12,2,FALSE)</f>
        <v>0</v>
      </c>
      <c r="G706" s="25">
        <f>VLOOKUP($A706,ranks!$A$2:$B$12,2,FALSE)-VLOOKUP(C706,ranks!$A$2:$B$12,2,FALSE)</f>
        <v>0</v>
      </c>
      <c r="H706" s="25">
        <f>VLOOKUP($A706,ranks!$A$2:$B$12,2,FALSE)-VLOOKUP(D706,ranks!$A$2:$B$12,2,FALSE)</f>
        <v>0</v>
      </c>
      <c r="I706" s="25">
        <f>VLOOKUP($A706,ranks!$A$2:$B$12,2,FALSE)-VLOOKUP(E706,ranks!$A$2:$B$12,2,FALSE)</f>
        <v>-4</v>
      </c>
      <c r="J706">
        <f t="shared" si="82"/>
        <v>0</v>
      </c>
      <c r="K706">
        <f t="shared" si="83"/>
        <v>0</v>
      </c>
      <c r="L706">
        <f t="shared" si="84"/>
        <v>0</v>
      </c>
      <c r="M706">
        <f t="shared" si="85"/>
        <v>16</v>
      </c>
      <c r="N706">
        <f t="shared" si="86"/>
        <v>0</v>
      </c>
      <c r="O706">
        <f t="shared" si="87"/>
        <v>0</v>
      </c>
      <c r="P706">
        <f t="shared" si="88"/>
        <v>0</v>
      </c>
      <c r="Q706">
        <f t="shared" si="89"/>
        <v>4</v>
      </c>
    </row>
    <row r="707" spans="1:17" x14ac:dyDescent="0.25">
      <c r="A707" s="25" t="s">
        <v>8</v>
      </c>
      <c r="B707" t="s">
        <v>6</v>
      </c>
      <c r="C707" t="s">
        <v>11</v>
      </c>
      <c r="D707" t="s">
        <v>11</v>
      </c>
      <c r="E707" t="s">
        <v>5</v>
      </c>
      <c r="F707" s="25">
        <f>VLOOKUP($A707,ranks!$A$2:$B$12,2,FALSE)-VLOOKUP(B707,ranks!$A$2:$B$12,2,FALSE)</f>
        <v>-9</v>
      </c>
      <c r="G707" s="25">
        <f>VLOOKUP($A707,ranks!$A$2:$B$12,2,FALSE)-VLOOKUP(C707,ranks!$A$2:$B$12,2,FALSE)</f>
        <v>1</v>
      </c>
      <c r="H707" s="25">
        <f>VLOOKUP($A707,ranks!$A$2:$B$12,2,FALSE)-VLOOKUP(D707,ranks!$A$2:$B$12,2,FALSE)</f>
        <v>1</v>
      </c>
      <c r="I707" s="25">
        <f>VLOOKUP($A707,ranks!$A$2:$B$12,2,FALSE)-VLOOKUP(E707,ranks!$A$2:$B$12,2,FALSE)</f>
        <v>-3</v>
      </c>
      <c r="J707">
        <f t="shared" ref="J707:J770" si="90">F707^2</f>
        <v>81</v>
      </c>
      <c r="K707">
        <f t="shared" ref="K707:K770" si="91">G707^2</f>
        <v>1</v>
      </c>
      <c r="L707">
        <f t="shared" ref="L707:L770" si="92">H707^2</f>
        <v>1</v>
      </c>
      <c r="M707">
        <f t="shared" ref="M707:M770" si="93">I707^2</f>
        <v>9</v>
      </c>
      <c r="N707">
        <f t="shared" ref="N707:N770" si="94">ABS(F707)</f>
        <v>9</v>
      </c>
      <c r="O707">
        <f t="shared" ref="O707:O770" si="95">ABS(G707)</f>
        <v>1</v>
      </c>
      <c r="P707">
        <f t="shared" ref="P707:P770" si="96">ABS(H707)</f>
        <v>1</v>
      </c>
      <c r="Q707">
        <f t="shared" ref="Q707:Q770" si="97">ABS(I707)</f>
        <v>3</v>
      </c>
    </row>
    <row r="708" spans="1:17" x14ac:dyDescent="0.25">
      <c r="A708" s="25" t="s">
        <v>6</v>
      </c>
      <c r="B708" t="s">
        <v>3</v>
      </c>
      <c r="C708" t="s">
        <v>3</v>
      </c>
      <c r="D708" t="s">
        <v>11</v>
      </c>
      <c r="E708" t="s">
        <v>5</v>
      </c>
      <c r="F708" s="25">
        <f>VLOOKUP($A708,ranks!$A$2:$B$12,2,FALSE)-VLOOKUP(B708,ranks!$A$2:$B$12,2,FALSE)</f>
        <v>4</v>
      </c>
      <c r="G708" s="25">
        <f>VLOOKUP($A708,ranks!$A$2:$B$12,2,FALSE)-VLOOKUP(C708,ranks!$A$2:$B$12,2,FALSE)</f>
        <v>4</v>
      </c>
      <c r="H708" s="25">
        <f>VLOOKUP($A708,ranks!$A$2:$B$12,2,FALSE)-VLOOKUP(D708,ranks!$A$2:$B$12,2,FALSE)</f>
        <v>10</v>
      </c>
      <c r="I708" s="25">
        <f>VLOOKUP($A708,ranks!$A$2:$B$12,2,FALSE)-VLOOKUP(E708,ranks!$A$2:$B$12,2,FALSE)</f>
        <v>6</v>
      </c>
      <c r="J708">
        <f t="shared" si="90"/>
        <v>16</v>
      </c>
      <c r="K708">
        <f t="shared" si="91"/>
        <v>16</v>
      </c>
      <c r="L708">
        <f t="shared" si="92"/>
        <v>100</v>
      </c>
      <c r="M708">
        <f t="shared" si="93"/>
        <v>36</v>
      </c>
      <c r="N708">
        <f t="shared" si="94"/>
        <v>4</v>
      </c>
      <c r="O708">
        <f t="shared" si="95"/>
        <v>4</v>
      </c>
      <c r="P708">
        <f t="shared" si="96"/>
        <v>10</v>
      </c>
      <c r="Q708">
        <f t="shared" si="97"/>
        <v>6</v>
      </c>
    </row>
    <row r="709" spans="1:17" x14ac:dyDescent="0.25">
      <c r="A709" s="25" t="s">
        <v>5</v>
      </c>
      <c r="B709" t="s">
        <v>5</v>
      </c>
      <c r="C709" t="s">
        <v>7</v>
      </c>
      <c r="D709" t="s">
        <v>11</v>
      </c>
      <c r="E709" t="s">
        <v>5</v>
      </c>
      <c r="F709" s="25">
        <f>VLOOKUP($A709,ranks!$A$2:$B$12,2,FALSE)-VLOOKUP(B709,ranks!$A$2:$B$12,2,FALSE)</f>
        <v>0</v>
      </c>
      <c r="G709" s="25">
        <f>VLOOKUP($A709,ranks!$A$2:$B$12,2,FALSE)-VLOOKUP(C709,ranks!$A$2:$B$12,2,FALSE)</f>
        <v>-1</v>
      </c>
      <c r="H709" s="25">
        <f>VLOOKUP($A709,ranks!$A$2:$B$12,2,FALSE)-VLOOKUP(D709,ranks!$A$2:$B$12,2,FALSE)</f>
        <v>4</v>
      </c>
      <c r="I709" s="25">
        <f>VLOOKUP($A709,ranks!$A$2:$B$12,2,FALSE)-VLOOKUP(E709,ranks!$A$2:$B$12,2,FALSE)</f>
        <v>0</v>
      </c>
      <c r="J709">
        <f t="shared" si="90"/>
        <v>0</v>
      </c>
      <c r="K709">
        <f t="shared" si="91"/>
        <v>1</v>
      </c>
      <c r="L709">
        <f t="shared" si="92"/>
        <v>16</v>
      </c>
      <c r="M709">
        <f t="shared" si="93"/>
        <v>0</v>
      </c>
      <c r="N709">
        <f t="shared" si="94"/>
        <v>0</v>
      </c>
      <c r="O709">
        <f t="shared" si="95"/>
        <v>1</v>
      </c>
      <c r="P709">
        <f t="shared" si="96"/>
        <v>4</v>
      </c>
      <c r="Q709">
        <f t="shared" si="97"/>
        <v>0</v>
      </c>
    </row>
    <row r="710" spans="1:17" x14ac:dyDescent="0.25">
      <c r="A710" s="25" t="s">
        <v>8</v>
      </c>
      <c r="B710" t="s">
        <v>1</v>
      </c>
      <c r="C710" t="s">
        <v>1</v>
      </c>
      <c r="D710" t="s">
        <v>11</v>
      </c>
      <c r="E710" t="s">
        <v>5</v>
      </c>
      <c r="F710" s="25">
        <f>VLOOKUP($A710,ranks!$A$2:$B$12,2,FALSE)-VLOOKUP(B710,ranks!$A$2:$B$12,2,FALSE)</f>
        <v>-6</v>
      </c>
      <c r="G710" s="25">
        <f>VLOOKUP($A710,ranks!$A$2:$B$12,2,FALSE)-VLOOKUP(C710,ranks!$A$2:$B$12,2,FALSE)</f>
        <v>-6</v>
      </c>
      <c r="H710" s="25">
        <f>VLOOKUP($A710,ranks!$A$2:$B$12,2,FALSE)-VLOOKUP(D710,ranks!$A$2:$B$12,2,FALSE)</f>
        <v>1</v>
      </c>
      <c r="I710" s="25">
        <f>VLOOKUP($A710,ranks!$A$2:$B$12,2,FALSE)-VLOOKUP(E710,ranks!$A$2:$B$12,2,FALSE)</f>
        <v>-3</v>
      </c>
      <c r="J710">
        <f t="shared" si="90"/>
        <v>36</v>
      </c>
      <c r="K710">
        <f t="shared" si="91"/>
        <v>36</v>
      </c>
      <c r="L710">
        <f t="shared" si="92"/>
        <v>1</v>
      </c>
      <c r="M710">
        <f t="shared" si="93"/>
        <v>9</v>
      </c>
      <c r="N710">
        <f t="shared" si="94"/>
        <v>6</v>
      </c>
      <c r="O710">
        <f t="shared" si="95"/>
        <v>6</v>
      </c>
      <c r="P710">
        <f t="shared" si="96"/>
        <v>1</v>
      </c>
      <c r="Q710">
        <f t="shared" si="97"/>
        <v>3</v>
      </c>
    </row>
    <row r="711" spans="1:17" x14ac:dyDescent="0.25">
      <c r="A711" s="25" t="s">
        <v>1</v>
      </c>
      <c r="B711" t="s">
        <v>11</v>
      </c>
      <c r="C711" t="s">
        <v>8</v>
      </c>
      <c r="D711" t="s">
        <v>11</v>
      </c>
      <c r="E711" t="s">
        <v>5</v>
      </c>
      <c r="F711" s="25">
        <f>VLOOKUP($A711,ranks!$A$2:$B$12,2,FALSE)-VLOOKUP(B711,ranks!$A$2:$B$12,2,FALSE)</f>
        <v>7</v>
      </c>
      <c r="G711" s="25">
        <f>VLOOKUP($A711,ranks!$A$2:$B$12,2,FALSE)-VLOOKUP(C711,ranks!$A$2:$B$12,2,FALSE)</f>
        <v>6</v>
      </c>
      <c r="H711" s="25">
        <f>VLOOKUP($A711,ranks!$A$2:$B$12,2,FALSE)-VLOOKUP(D711,ranks!$A$2:$B$12,2,FALSE)</f>
        <v>7</v>
      </c>
      <c r="I711" s="25">
        <f>VLOOKUP($A711,ranks!$A$2:$B$12,2,FALSE)-VLOOKUP(E711,ranks!$A$2:$B$12,2,FALSE)</f>
        <v>3</v>
      </c>
      <c r="J711">
        <f t="shared" si="90"/>
        <v>49</v>
      </c>
      <c r="K711">
        <f t="shared" si="91"/>
        <v>36</v>
      </c>
      <c r="L711">
        <f t="shared" si="92"/>
        <v>49</v>
      </c>
      <c r="M711">
        <f t="shared" si="93"/>
        <v>9</v>
      </c>
      <c r="N711">
        <f t="shared" si="94"/>
        <v>7</v>
      </c>
      <c r="O711">
        <f t="shared" si="95"/>
        <v>6</v>
      </c>
      <c r="P711">
        <f t="shared" si="96"/>
        <v>7</v>
      </c>
      <c r="Q711">
        <f t="shared" si="97"/>
        <v>3</v>
      </c>
    </row>
    <row r="712" spans="1:17" x14ac:dyDescent="0.25">
      <c r="A712" s="25" t="s">
        <v>1</v>
      </c>
      <c r="B712" t="s">
        <v>11</v>
      </c>
      <c r="C712" t="s">
        <v>11</v>
      </c>
      <c r="D712" t="s">
        <v>11</v>
      </c>
      <c r="E712" t="s">
        <v>5</v>
      </c>
      <c r="F712" s="25">
        <f>VLOOKUP($A712,ranks!$A$2:$B$12,2,FALSE)-VLOOKUP(B712,ranks!$A$2:$B$12,2,FALSE)</f>
        <v>7</v>
      </c>
      <c r="G712" s="25">
        <f>VLOOKUP($A712,ranks!$A$2:$B$12,2,FALSE)-VLOOKUP(C712,ranks!$A$2:$B$12,2,FALSE)</f>
        <v>7</v>
      </c>
      <c r="H712" s="25">
        <f>VLOOKUP($A712,ranks!$A$2:$B$12,2,FALSE)-VLOOKUP(D712,ranks!$A$2:$B$12,2,FALSE)</f>
        <v>7</v>
      </c>
      <c r="I712" s="25">
        <f>VLOOKUP($A712,ranks!$A$2:$B$12,2,FALSE)-VLOOKUP(E712,ranks!$A$2:$B$12,2,FALSE)</f>
        <v>3</v>
      </c>
      <c r="J712">
        <f t="shared" si="90"/>
        <v>49</v>
      </c>
      <c r="K712">
        <f t="shared" si="91"/>
        <v>49</v>
      </c>
      <c r="L712">
        <f t="shared" si="92"/>
        <v>49</v>
      </c>
      <c r="M712">
        <f t="shared" si="93"/>
        <v>9</v>
      </c>
      <c r="N712">
        <f t="shared" si="94"/>
        <v>7</v>
      </c>
      <c r="O712">
        <f t="shared" si="95"/>
        <v>7</v>
      </c>
      <c r="P712">
        <f t="shared" si="96"/>
        <v>7</v>
      </c>
      <c r="Q712">
        <f t="shared" si="97"/>
        <v>3</v>
      </c>
    </row>
    <row r="713" spans="1:17" x14ac:dyDescent="0.25">
      <c r="A713" s="25" t="s">
        <v>4</v>
      </c>
      <c r="B713" t="s">
        <v>7</v>
      </c>
      <c r="C713" t="s">
        <v>5</v>
      </c>
      <c r="D713" t="s">
        <v>11</v>
      </c>
      <c r="E713" t="s">
        <v>5</v>
      </c>
      <c r="F713" s="25">
        <f>VLOOKUP($A713,ranks!$A$2:$B$12,2,FALSE)-VLOOKUP(B713,ranks!$A$2:$B$12,2,FALSE)</f>
        <v>3</v>
      </c>
      <c r="G713" s="25">
        <f>VLOOKUP($A713,ranks!$A$2:$B$12,2,FALSE)-VLOOKUP(C713,ranks!$A$2:$B$12,2,FALSE)</f>
        <v>4</v>
      </c>
      <c r="H713" s="25">
        <f>VLOOKUP($A713,ranks!$A$2:$B$12,2,FALSE)-VLOOKUP(D713,ranks!$A$2:$B$12,2,FALSE)</f>
        <v>8</v>
      </c>
      <c r="I713" s="25">
        <f>VLOOKUP($A713,ranks!$A$2:$B$12,2,FALSE)-VLOOKUP(E713,ranks!$A$2:$B$12,2,FALSE)</f>
        <v>4</v>
      </c>
      <c r="J713">
        <f t="shared" si="90"/>
        <v>9</v>
      </c>
      <c r="K713">
        <f t="shared" si="91"/>
        <v>16</v>
      </c>
      <c r="L713">
        <f t="shared" si="92"/>
        <v>64</v>
      </c>
      <c r="M713">
        <f t="shared" si="93"/>
        <v>16</v>
      </c>
      <c r="N713">
        <f t="shared" si="94"/>
        <v>3</v>
      </c>
      <c r="O713">
        <f t="shared" si="95"/>
        <v>4</v>
      </c>
      <c r="P713">
        <f t="shared" si="96"/>
        <v>8</v>
      </c>
      <c r="Q713">
        <f t="shared" si="97"/>
        <v>4</v>
      </c>
    </row>
    <row r="714" spans="1:17" x14ac:dyDescent="0.25">
      <c r="A714" s="25" t="s">
        <v>5</v>
      </c>
      <c r="B714" t="s">
        <v>11</v>
      </c>
      <c r="C714" t="s">
        <v>11</v>
      </c>
      <c r="D714" t="s">
        <v>11</v>
      </c>
      <c r="E714" t="s">
        <v>5</v>
      </c>
      <c r="F714" s="25">
        <f>VLOOKUP($A714,ranks!$A$2:$B$12,2,FALSE)-VLOOKUP(B714,ranks!$A$2:$B$12,2,FALSE)</f>
        <v>4</v>
      </c>
      <c r="G714" s="25">
        <f>VLOOKUP($A714,ranks!$A$2:$B$12,2,FALSE)-VLOOKUP(C714,ranks!$A$2:$B$12,2,FALSE)</f>
        <v>4</v>
      </c>
      <c r="H714" s="25">
        <f>VLOOKUP($A714,ranks!$A$2:$B$12,2,FALSE)-VLOOKUP(D714,ranks!$A$2:$B$12,2,FALSE)</f>
        <v>4</v>
      </c>
      <c r="I714" s="25">
        <f>VLOOKUP($A714,ranks!$A$2:$B$12,2,FALSE)-VLOOKUP(E714,ranks!$A$2:$B$12,2,FALSE)</f>
        <v>0</v>
      </c>
      <c r="J714">
        <f t="shared" si="90"/>
        <v>16</v>
      </c>
      <c r="K714">
        <f t="shared" si="91"/>
        <v>16</v>
      </c>
      <c r="L714">
        <f t="shared" si="92"/>
        <v>16</v>
      </c>
      <c r="M714">
        <f t="shared" si="93"/>
        <v>0</v>
      </c>
      <c r="N714">
        <f t="shared" si="94"/>
        <v>4</v>
      </c>
      <c r="O714">
        <f t="shared" si="95"/>
        <v>4</v>
      </c>
      <c r="P714">
        <f t="shared" si="96"/>
        <v>4</v>
      </c>
      <c r="Q714">
        <f t="shared" si="97"/>
        <v>0</v>
      </c>
    </row>
    <row r="715" spans="1:17" x14ac:dyDescent="0.25">
      <c r="A715" s="25" t="s">
        <v>11</v>
      </c>
      <c r="B715" t="s">
        <v>11</v>
      </c>
      <c r="C715" t="s">
        <v>11</v>
      </c>
      <c r="D715" t="s">
        <v>11</v>
      </c>
      <c r="E715" t="s">
        <v>5</v>
      </c>
      <c r="F715" s="25">
        <f>VLOOKUP($A715,ranks!$A$2:$B$12,2,FALSE)-VLOOKUP(B715,ranks!$A$2:$B$12,2,FALSE)</f>
        <v>0</v>
      </c>
      <c r="G715" s="25">
        <f>VLOOKUP($A715,ranks!$A$2:$B$12,2,FALSE)-VLOOKUP(C715,ranks!$A$2:$B$12,2,FALSE)</f>
        <v>0</v>
      </c>
      <c r="H715" s="25">
        <f>VLOOKUP($A715,ranks!$A$2:$B$12,2,FALSE)-VLOOKUP(D715,ranks!$A$2:$B$12,2,FALSE)</f>
        <v>0</v>
      </c>
      <c r="I715" s="25">
        <f>VLOOKUP($A715,ranks!$A$2:$B$12,2,FALSE)-VLOOKUP(E715,ranks!$A$2:$B$12,2,FALSE)</f>
        <v>-4</v>
      </c>
      <c r="J715">
        <f t="shared" si="90"/>
        <v>0</v>
      </c>
      <c r="K715">
        <f t="shared" si="91"/>
        <v>0</v>
      </c>
      <c r="L715">
        <f t="shared" si="92"/>
        <v>0</v>
      </c>
      <c r="M715">
        <f t="shared" si="93"/>
        <v>16</v>
      </c>
      <c r="N715">
        <f t="shared" si="94"/>
        <v>0</v>
      </c>
      <c r="O715">
        <f t="shared" si="95"/>
        <v>0</v>
      </c>
      <c r="P715">
        <f t="shared" si="96"/>
        <v>0</v>
      </c>
      <c r="Q715">
        <f t="shared" si="97"/>
        <v>4</v>
      </c>
    </row>
    <row r="716" spans="1:17" x14ac:dyDescent="0.25">
      <c r="A716" s="25" t="s">
        <v>5</v>
      </c>
      <c r="B716" t="s">
        <v>11</v>
      </c>
      <c r="C716" t="s">
        <v>10</v>
      </c>
      <c r="D716" t="s">
        <v>11</v>
      </c>
      <c r="E716" t="s">
        <v>5</v>
      </c>
      <c r="F716" s="25">
        <f>VLOOKUP($A716,ranks!$A$2:$B$12,2,FALSE)-VLOOKUP(B716,ranks!$A$2:$B$12,2,FALSE)</f>
        <v>4</v>
      </c>
      <c r="G716" s="25">
        <f>VLOOKUP($A716,ranks!$A$2:$B$12,2,FALSE)-VLOOKUP(C716,ranks!$A$2:$B$12,2,FALSE)</f>
        <v>1</v>
      </c>
      <c r="H716" s="25">
        <f>VLOOKUP($A716,ranks!$A$2:$B$12,2,FALSE)-VLOOKUP(D716,ranks!$A$2:$B$12,2,FALSE)</f>
        <v>4</v>
      </c>
      <c r="I716" s="25">
        <f>VLOOKUP($A716,ranks!$A$2:$B$12,2,FALSE)-VLOOKUP(E716,ranks!$A$2:$B$12,2,FALSE)</f>
        <v>0</v>
      </c>
      <c r="J716">
        <f t="shared" si="90"/>
        <v>16</v>
      </c>
      <c r="K716">
        <f t="shared" si="91"/>
        <v>1</v>
      </c>
      <c r="L716">
        <f t="shared" si="92"/>
        <v>16</v>
      </c>
      <c r="M716">
        <f t="shared" si="93"/>
        <v>0</v>
      </c>
      <c r="N716">
        <f t="shared" si="94"/>
        <v>4</v>
      </c>
      <c r="O716">
        <f t="shared" si="95"/>
        <v>1</v>
      </c>
      <c r="P716">
        <f t="shared" si="96"/>
        <v>4</v>
      </c>
      <c r="Q716">
        <f t="shared" si="97"/>
        <v>0</v>
      </c>
    </row>
    <row r="717" spans="1:17" x14ac:dyDescent="0.25">
      <c r="A717" s="25" t="s">
        <v>5</v>
      </c>
      <c r="B717" t="s">
        <v>6</v>
      </c>
      <c r="C717" t="s">
        <v>6</v>
      </c>
      <c r="D717" t="s">
        <v>11</v>
      </c>
      <c r="E717" t="s">
        <v>5</v>
      </c>
      <c r="F717" s="25">
        <f>VLOOKUP($A717,ranks!$A$2:$B$12,2,FALSE)-VLOOKUP(B717,ranks!$A$2:$B$12,2,FALSE)</f>
        <v>-6</v>
      </c>
      <c r="G717" s="25">
        <f>VLOOKUP($A717,ranks!$A$2:$B$12,2,FALSE)-VLOOKUP(C717,ranks!$A$2:$B$12,2,FALSE)</f>
        <v>-6</v>
      </c>
      <c r="H717" s="25">
        <f>VLOOKUP($A717,ranks!$A$2:$B$12,2,FALSE)-VLOOKUP(D717,ranks!$A$2:$B$12,2,FALSE)</f>
        <v>4</v>
      </c>
      <c r="I717" s="25">
        <f>VLOOKUP($A717,ranks!$A$2:$B$12,2,FALSE)-VLOOKUP(E717,ranks!$A$2:$B$12,2,FALSE)</f>
        <v>0</v>
      </c>
      <c r="J717">
        <f t="shared" si="90"/>
        <v>36</v>
      </c>
      <c r="K717">
        <f t="shared" si="91"/>
        <v>36</v>
      </c>
      <c r="L717">
        <f t="shared" si="92"/>
        <v>16</v>
      </c>
      <c r="M717">
        <f t="shared" si="93"/>
        <v>0</v>
      </c>
      <c r="N717">
        <f t="shared" si="94"/>
        <v>6</v>
      </c>
      <c r="O717">
        <f t="shared" si="95"/>
        <v>6</v>
      </c>
      <c r="P717">
        <f t="shared" si="96"/>
        <v>4</v>
      </c>
      <c r="Q717">
        <f t="shared" si="97"/>
        <v>0</v>
      </c>
    </row>
    <row r="718" spans="1:17" x14ac:dyDescent="0.25">
      <c r="A718" s="25" t="s">
        <v>2</v>
      </c>
      <c r="B718" t="s">
        <v>2</v>
      </c>
      <c r="C718" t="s">
        <v>5</v>
      </c>
      <c r="D718" t="s">
        <v>11</v>
      </c>
      <c r="E718" t="s">
        <v>5</v>
      </c>
      <c r="F718" s="25">
        <f>VLOOKUP($A718,ranks!$A$2:$B$12,2,FALSE)-VLOOKUP(B718,ranks!$A$2:$B$12,2,FALSE)</f>
        <v>0</v>
      </c>
      <c r="G718" s="25">
        <f>VLOOKUP($A718,ranks!$A$2:$B$12,2,FALSE)-VLOOKUP(C718,ranks!$A$2:$B$12,2,FALSE)</f>
        <v>5</v>
      </c>
      <c r="H718" s="25">
        <f>VLOOKUP($A718,ranks!$A$2:$B$12,2,FALSE)-VLOOKUP(D718,ranks!$A$2:$B$12,2,FALSE)</f>
        <v>9</v>
      </c>
      <c r="I718" s="25">
        <f>VLOOKUP($A718,ranks!$A$2:$B$12,2,FALSE)-VLOOKUP(E718,ranks!$A$2:$B$12,2,FALSE)</f>
        <v>5</v>
      </c>
      <c r="J718">
        <f t="shared" si="90"/>
        <v>0</v>
      </c>
      <c r="K718">
        <f t="shared" si="91"/>
        <v>25</v>
      </c>
      <c r="L718">
        <f t="shared" si="92"/>
        <v>81</v>
      </c>
      <c r="M718">
        <f t="shared" si="93"/>
        <v>25</v>
      </c>
      <c r="N718">
        <f t="shared" si="94"/>
        <v>0</v>
      </c>
      <c r="O718">
        <f t="shared" si="95"/>
        <v>5</v>
      </c>
      <c r="P718">
        <f t="shared" si="96"/>
        <v>9</v>
      </c>
      <c r="Q718">
        <f t="shared" si="97"/>
        <v>5</v>
      </c>
    </row>
    <row r="719" spans="1:17" x14ac:dyDescent="0.25">
      <c r="A719" s="25" t="s">
        <v>11</v>
      </c>
      <c r="B719" t="s">
        <v>1</v>
      </c>
      <c r="C719" t="s">
        <v>11</v>
      </c>
      <c r="D719" t="s">
        <v>11</v>
      </c>
      <c r="E719" t="s">
        <v>5</v>
      </c>
      <c r="F719" s="25">
        <f>VLOOKUP($A719,ranks!$A$2:$B$12,2,FALSE)-VLOOKUP(B719,ranks!$A$2:$B$12,2,FALSE)</f>
        <v>-7</v>
      </c>
      <c r="G719" s="25">
        <f>VLOOKUP($A719,ranks!$A$2:$B$12,2,FALSE)-VLOOKUP(C719,ranks!$A$2:$B$12,2,FALSE)</f>
        <v>0</v>
      </c>
      <c r="H719" s="25">
        <f>VLOOKUP($A719,ranks!$A$2:$B$12,2,FALSE)-VLOOKUP(D719,ranks!$A$2:$B$12,2,FALSE)</f>
        <v>0</v>
      </c>
      <c r="I719" s="25">
        <f>VLOOKUP($A719,ranks!$A$2:$B$12,2,FALSE)-VLOOKUP(E719,ranks!$A$2:$B$12,2,FALSE)</f>
        <v>-4</v>
      </c>
      <c r="J719">
        <f t="shared" si="90"/>
        <v>49</v>
      </c>
      <c r="K719">
        <f t="shared" si="91"/>
        <v>0</v>
      </c>
      <c r="L719">
        <f t="shared" si="92"/>
        <v>0</v>
      </c>
      <c r="M719">
        <f t="shared" si="93"/>
        <v>16</v>
      </c>
      <c r="N719">
        <f t="shared" si="94"/>
        <v>7</v>
      </c>
      <c r="O719">
        <f t="shared" si="95"/>
        <v>0</v>
      </c>
      <c r="P719">
        <f t="shared" si="96"/>
        <v>0</v>
      </c>
      <c r="Q719">
        <f t="shared" si="97"/>
        <v>4</v>
      </c>
    </row>
    <row r="720" spans="1:17" x14ac:dyDescent="0.25">
      <c r="A720" s="25" t="s">
        <v>11</v>
      </c>
      <c r="B720" t="s">
        <v>1</v>
      </c>
      <c r="C720" t="s">
        <v>11</v>
      </c>
      <c r="D720" t="s">
        <v>11</v>
      </c>
      <c r="E720" t="s">
        <v>5</v>
      </c>
      <c r="F720" s="25">
        <f>VLOOKUP($A720,ranks!$A$2:$B$12,2,FALSE)-VLOOKUP(B720,ranks!$A$2:$B$12,2,FALSE)</f>
        <v>-7</v>
      </c>
      <c r="G720" s="25">
        <f>VLOOKUP($A720,ranks!$A$2:$B$12,2,FALSE)-VLOOKUP(C720,ranks!$A$2:$B$12,2,FALSE)</f>
        <v>0</v>
      </c>
      <c r="H720" s="25">
        <f>VLOOKUP($A720,ranks!$A$2:$B$12,2,FALSE)-VLOOKUP(D720,ranks!$A$2:$B$12,2,FALSE)</f>
        <v>0</v>
      </c>
      <c r="I720" s="25">
        <f>VLOOKUP($A720,ranks!$A$2:$B$12,2,FALSE)-VLOOKUP(E720,ranks!$A$2:$B$12,2,FALSE)</f>
        <v>-4</v>
      </c>
      <c r="J720">
        <f t="shared" si="90"/>
        <v>49</v>
      </c>
      <c r="K720">
        <f t="shared" si="91"/>
        <v>0</v>
      </c>
      <c r="L720">
        <f t="shared" si="92"/>
        <v>0</v>
      </c>
      <c r="M720">
        <f t="shared" si="93"/>
        <v>16</v>
      </c>
      <c r="N720">
        <f t="shared" si="94"/>
        <v>7</v>
      </c>
      <c r="O720">
        <f t="shared" si="95"/>
        <v>0</v>
      </c>
      <c r="P720">
        <f t="shared" si="96"/>
        <v>0</v>
      </c>
      <c r="Q720">
        <f t="shared" si="97"/>
        <v>4</v>
      </c>
    </row>
    <row r="721" spans="1:17" x14ac:dyDescent="0.25">
      <c r="A721" s="25" t="s">
        <v>7</v>
      </c>
      <c r="B721" t="s">
        <v>7</v>
      </c>
      <c r="C721" t="s">
        <v>6</v>
      </c>
      <c r="D721" t="s">
        <v>11</v>
      </c>
      <c r="E721" t="s">
        <v>5</v>
      </c>
      <c r="F721" s="25">
        <f>VLOOKUP($A721,ranks!$A$2:$B$12,2,FALSE)-VLOOKUP(B721,ranks!$A$2:$B$12,2,FALSE)</f>
        <v>0</v>
      </c>
      <c r="G721" s="25">
        <f>VLOOKUP($A721,ranks!$A$2:$B$12,2,FALSE)-VLOOKUP(C721,ranks!$A$2:$B$12,2,FALSE)</f>
        <v>-5</v>
      </c>
      <c r="H721" s="25">
        <f>VLOOKUP($A721,ranks!$A$2:$B$12,2,FALSE)-VLOOKUP(D721,ranks!$A$2:$B$12,2,FALSE)</f>
        <v>5</v>
      </c>
      <c r="I721" s="25">
        <f>VLOOKUP($A721,ranks!$A$2:$B$12,2,FALSE)-VLOOKUP(E721,ranks!$A$2:$B$12,2,FALSE)</f>
        <v>1</v>
      </c>
      <c r="J721">
        <f t="shared" si="90"/>
        <v>0</v>
      </c>
      <c r="K721">
        <f t="shared" si="91"/>
        <v>25</v>
      </c>
      <c r="L721">
        <f t="shared" si="92"/>
        <v>25</v>
      </c>
      <c r="M721">
        <f t="shared" si="93"/>
        <v>1</v>
      </c>
      <c r="N721">
        <f t="shared" si="94"/>
        <v>0</v>
      </c>
      <c r="O721">
        <f t="shared" si="95"/>
        <v>5</v>
      </c>
      <c r="P721">
        <f t="shared" si="96"/>
        <v>5</v>
      </c>
      <c r="Q721">
        <f t="shared" si="97"/>
        <v>1</v>
      </c>
    </row>
    <row r="722" spans="1:17" x14ac:dyDescent="0.25">
      <c r="A722" s="25" t="s">
        <v>8</v>
      </c>
      <c r="B722" t="s">
        <v>5</v>
      </c>
      <c r="C722" t="s">
        <v>5</v>
      </c>
      <c r="D722" t="s">
        <v>11</v>
      </c>
      <c r="E722" t="s">
        <v>5</v>
      </c>
      <c r="F722" s="25">
        <f>VLOOKUP($A722,ranks!$A$2:$B$12,2,FALSE)-VLOOKUP(B722,ranks!$A$2:$B$12,2,FALSE)</f>
        <v>-3</v>
      </c>
      <c r="G722" s="25">
        <f>VLOOKUP($A722,ranks!$A$2:$B$12,2,FALSE)-VLOOKUP(C722,ranks!$A$2:$B$12,2,FALSE)</f>
        <v>-3</v>
      </c>
      <c r="H722" s="25">
        <f>VLOOKUP($A722,ranks!$A$2:$B$12,2,FALSE)-VLOOKUP(D722,ranks!$A$2:$B$12,2,FALSE)</f>
        <v>1</v>
      </c>
      <c r="I722" s="25">
        <f>VLOOKUP($A722,ranks!$A$2:$B$12,2,FALSE)-VLOOKUP(E722,ranks!$A$2:$B$12,2,FALSE)</f>
        <v>-3</v>
      </c>
      <c r="J722">
        <f t="shared" si="90"/>
        <v>9</v>
      </c>
      <c r="K722">
        <f t="shared" si="91"/>
        <v>9</v>
      </c>
      <c r="L722">
        <f t="shared" si="92"/>
        <v>1</v>
      </c>
      <c r="M722">
        <f t="shared" si="93"/>
        <v>9</v>
      </c>
      <c r="N722">
        <f t="shared" si="94"/>
        <v>3</v>
      </c>
      <c r="O722">
        <f t="shared" si="95"/>
        <v>3</v>
      </c>
      <c r="P722">
        <f t="shared" si="96"/>
        <v>1</v>
      </c>
      <c r="Q722">
        <f t="shared" si="97"/>
        <v>3</v>
      </c>
    </row>
    <row r="723" spans="1:17" x14ac:dyDescent="0.25">
      <c r="A723" s="25" t="s">
        <v>8</v>
      </c>
      <c r="B723" t="s">
        <v>11</v>
      </c>
      <c r="C723" t="s">
        <v>8</v>
      </c>
      <c r="D723" t="s">
        <v>11</v>
      </c>
      <c r="E723" t="s">
        <v>5</v>
      </c>
      <c r="F723" s="25">
        <f>VLOOKUP($A723,ranks!$A$2:$B$12,2,FALSE)-VLOOKUP(B723,ranks!$A$2:$B$12,2,FALSE)</f>
        <v>1</v>
      </c>
      <c r="G723" s="25">
        <f>VLOOKUP($A723,ranks!$A$2:$B$12,2,FALSE)-VLOOKUP(C723,ranks!$A$2:$B$12,2,FALSE)</f>
        <v>0</v>
      </c>
      <c r="H723" s="25">
        <f>VLOOKUP($A723,ranks!$A$2:$B$12,2,FALSE)-VLOOKUP(D723,ranks!$A$2:$B$12,2,FALSE)</f>
        <v>1</v>
      </c>
      <c r="I723" s="25">
        <f>VLOOKUP($A723,ranks!$A$2:$B$12,2,FALSE)-VLOOKUP(E723,ranks!$A$2:$B$12,2,FALSE)</f>
        <v>-3</v>
      </c>
      <c r="J723">
        <f t="shared" si="90"/>
        <v>1</v>
      </c>
      <c r="K723">
        <f t="shared" si="91"/>
        <v>0</v>
      </c>
      <c r="L723">
        <f t="shared" si="92"/>
        <v>1</v>
      </c>
      <c r="M723">
        <f t="shared" si="93"/>
        <v>9</v>
      </c>
      <c r="N723">
        <f t="shared" si="94"/>
        <v>1</v>
      </c>
      <c r="O723">
        <f t="shared" si="95"/>
        <v>0</v>
      </c>
      <c r="P723">
        <f t="shared" si="96"/>
        <v>1</v>
      </c>
      <c r="Q723">
        <f t="shared" si="97"/>
        <v>3</v>
      </c>
    </row>
    <row r="724" spans="1:17" x14ac:dyDescent="0.25">
      <c r="A724" s="25" t="s">
        <v>6</v>
      </c>
      <c r="B724" t="s">
        <v>11</v>
      </c>
      <c r="C724" t="s">
        <v>11</v>
      </c>
      <c r="D724" t="s">
        <v>11</v>
      </c>
      <c r="E724" t="s">
        <v>5</v>
      </c>
      <c r="F724" s="25">
        <f>VLOOKUP($A724,ranks!$A$2:$B$12,2,FALSE)-VLOOKUP(B724,ranks!$A$2:$B$12,2,FALSE)</f>
        <v>10</v>
      </c>
      <c r="G724" s="25">
        <f>VLOOKUP($A724,ranks!$A$2:$B$12,2,FALSE)-VLOOKUP(C724,ranks!$A$2:$B$12,2,FALSE)</f>
        <v>10</v>
      </c>
      <c r="H724" s="25">
        <f>VLOOKUP($A724,ranks!$A$2:$B$12,2,FALSE)-VLOOKUP(D724,ranks!$A$2:$B$12,2,FALSE)</f>
        <v>10</v>
      </c>
      <c r="I724" s="25">
        <f>VLOOKUP($A724,ranks!$A$2:$B$12,2,FALSE)-VLOOKUP(E724,ranks!$A$2:$B$12,2,FALSE)</f>
        <v>6</v>
      </c>
      <c r="J724">
        <f t="shared" si="90"/>
        <v>100</v>
      </c>
      <c r="K724">
        <f t="shared" si="91"/>
        <v>100</v>
      </c>
      <c r="L724">
        <f t="shared" si="92"/>
        <v>100</v>
      </c>
      <c r="M724">
        <f t="shared" si="93"/>
        <v>36</v>
      </c>
      <c r="N724">
        <f t="shared" si="94"/>
        <v>10</v>
      </c>
      <c r="O724">
        <f t="shared" si="95"/>
        <v>10</v>
      </c>
      <c r="P724">
        <f t="shared" si="96"/>
        <v>10</v>
      </c>
      <c r="Q724">
        <f t="shared" si="97"/>
        <v>6</v>
      </c>
    </row>
    <row r="725" spans="1:17" x14ac:dyDescent="0.25">
      <c r="A725" s="25" t="s">
        <v>11</v>
      </c>
      <c r="B725" t="s">
        <v>11</v>
      </c>
      <c r="C725" t="s">
        <v>11</v>
      </c>
      <c r="D725" t="s">
        <v>11</v>
      </c>
      <c r="E725" t="s">
        <v>5</v>
      </c>
      <c r="F725" s="25">
        <f>VLOOKUP($A725,ranks!$A$2:$B$12,2,FALSE)-VLOOKUP(B725,ranks!$A$2:$B$12,2,FALSE)</f>
        <v>0</v>
      </c>
      <c r="G725" s="25">
        <f>VLOOKUP($A725,ranks!$A$2:$B$12,2,FALSE)-VLOOKUP(C725,ranks!$A$2:$B$12,2,FALSE)</f>
        <v>0</v>
      </c>
      <c r="H725" s="25">
        <f>VLOOKUP($A725,ranks!$A$2:$B$12,2,FALSE)-VLOOKUP(D725,ranks!$A$2:$B$12,2,FALSE)</f>
        <v>0</v>
      </c>
      <c r="I725" s="25">
        <f>VLOOKUP($A725,ranks!$A$2:$B$12,2,FALSE)-VLOOKUP(E725,ranks!$A$2:$B$12,2,FALSE)</f>
        <v>-4</v>
      </c>
      <c r="J725">
        <f t="shared" si="90"/>
        <v>0</v>
      </c>
      <c r="K725">
        <f t="shared" si="91"/>
        <v>0</v>
      </c>
      <c r="L725">
        <f t="shared" si="92"/>
        <v>0</v>
      </c>
      <c r="M725">
        <f t="shared" si="93"/>
        <v>16</v>
      </c>
      <c r="N725">
        <f t="shared" si="94"/>
        <v>0</v>
      </c>
      <c r="O725">
        <f t="shared" si="95"/>
        <v>0</v>
      </c>
      <c r="P725">
        <f t="shared" si="96"/>
        <v>0</v>
      </c>
      <c r="Q725">
        <f t="shared" si="97"/>
        <v>4</v>
      </c>
    </row>
    <row r="726" spans="1:17" x14ac:dyDescent="0.25">
      <c r="A726" s="25" t="s">
        <v>7</v>
      </c>
      <c r="B726" t="s">
        <v>6</v>
      </c>
      <c r="C726" t="s">
        <v>6</v>
      </c>
      <c r="D726" t="s">
        <v>11</v>
      </c>
      <c r="E726" t="s">
        <v>5</v>
      </c>
      <c r="F726" s="25">
        <f>VLOOKUP($A726,ranks!$A$2:$B$12,2,FALSE)-VLOOKUP(B726,ranks!$A$2:$B$12,2,FALSE)</f>
        <v>-5</v>
      </c>
      <c r="G726" s="25">
        <f>VLOOKUP($A726,ranks!$A$2:$B$12,2,FALSE)-VLOOKUP(C726,ranks!$A$2:$B$12,2,FALSE)</f>
        <v>-5</v>
      </c>
      <c r="H726" s="25">
        <f>VLOOKUP($A726,ranks!$A$2:$B$12,2,FALSE)-VLOOKUP(D726,ranks!$A$2:$B$12,2,FALSE)</f>
        <v>5</v>
      </c>
      <c r="I726" s="25">
        <f>VLOOKUP($A726,ranks!$A$2:$B$12,2,FALSE)-VLOOKUP(E726,ranks!$A$2:$B$12,2,FALSE)</f>
        <v>1</v>
      </c>
      <c r="J726">
        <f t="shared" si="90"/>
        <v>25</v>
      </c>
      <c r="K726">
        <f t="shared" si="91"/>
        <v>25</v>
      </c>
      <c r="L726">
        <f t="shared" si="92"/>
        <v>25</v>
      </c>
      <c r="M726">
        <f t="shared" si="93"/>
        <v>1</v>
      </c>
      <c r="N726">
        <f t="shared" si="94"/>
        <v>5</v>
      </c>
      <c r="O726">
        <f t="shared" si="95"/>
        <v>5</v>
      </c>
      <c r="P726">
        <f t="shared" si="96"/>
        <v>5</v>
      </c>
      <c r="Q726">
        <f t="shared" si="97"/>
        <v>1</v>
      </c>
    </row>
    <row r="727" spans="1:17" x14ac:dyDescent="0.25">
      <c r="A727" s="25" t="s">
        <v>9</v>
      </c>
      <c r="B727" t="s">
        <v>10</v>
      </c>
      <c r="C727" t="s">
        <v>10</v>
      </c>
      <c r="D727" t="s">
        <v>11</v>
      </c>
      <c r="E727" t="s">
        <v>5</v>
      </c>
      <c r="F727" s="25">
        <f>VLOOKUP($A727,ranks!$A$2:$B$12,2,FALSE)-VLOOKUP(B727,ranks!$A$2:$B$12,2,FALSE)</f>
        <v>-1</v>
      </c>
      <c r="G727" s="25">
        <f>VLOOKUP($A727,ranks!$A$2:$B$12,2,FALSE)-VLOOKUP(C727,ranks!$A$2:$B$12,2,FALSE)</f>
        <v>-1</v>
      </c>
      <c r="H727" s="25">
        <f>VLOOKUP($A727,ranks!$A$2:$B$12,2,FALSE)-VLOOKUP(D727,ranks!$A$2:$B$12,2,FALSE)</f>
        <v>2</v>
      </c>
      <c r="I727" s="25">
        <f>VLOOKUP($A727,ranks!$A$2:$B$12,2,FALSE)-VLOOKUP(E727,ranks!$A$2:$B$12,2,FALSE)</f>
        <v>-2</v>
      </c>
      <c r="J727">
        <f t="shared" si="90"/>
        <v>1</v>
      </c>
      <c r="K727">
        <f t="shared" si="91"/>
        <v>1</v>
      </c>
      <c r="L727">
        <f t="shared" si="92"/>
        <v>4</v>
      </c>
      <c r="M727">
        <f t="shared" si="93"/>
        <v>4</v>
      </c>
      <c r="N727">
        <f t="shared" si="94"/>
        <v>1</v>
      </c>
      <c r="O727">
        <f t="shared" si="95"/>
        <v>1</v>
      </c>
      <c r="P727">
        <f t="shared" si="96"/>
        <v>2</v>
      </c>
      <c r="Q727">
        <f t="shared" si="97"/>
        <v>2</v>
      </c>
    </row>
    <row r="728" spans="1:17" x14ac:dyDescent="0.25">
      <c r="A728" s="25" t="s">
        <v>10</v>
      </c>
      <c r="B728" t="s">
        <v>4</v>
      </c>
      <c r="C728" t="s">
        <v>10</v>
      </c>
      <c r="D728" t="s">
        <v>11</v>
      </c>
      <c r="E728" t="s">
        <v>5</v>
      </c>
      <c r="F728" s="25">
        <f>VLOOKUP($A728,ranks!$A$2:$B$12,2,FALSE)-VLOOKUP(B728,ranks!$A$2:$B$12,2,FALSE)</f>
        <v>-5</v>
      </c>
      <c r="G728" s="25">
        <f>VLOOKUP($A728,ranks!$A$2:$B$12,2,FALSE)-VLOOKUP(C728,ranks!$A$2:$B$12,2,FALSE)</f>
        <v>0</v>
      </c>
      <c r="H728" s="25">
        <f>VLOOKUP($A728,ranks!$A$2:$B$12,2,FALSE)-VLOOKUP(D728,ranks!$A$2:$B$12,2,FALSE)</f>
        <v>3</v>
      </c>
      <c r="I728" s="25">
        <f>VLOOKUP($A728,ranks!$A$2:$B$12,2,FALSE)-VLOOKUP(E728,ranks!$A$2:$B$12,2,FALSE)</f>
        <v>-1</v>
      </c>
      <c r="J728">
        <f t="shared" si="90"/>
        <v>25</v>
      </c>
      <c r="K728">
        <f t="shared" si="91"/>
        <v>0</v>
      </c>
      <c r="L728">
        <f t="shared" si="92"/>
        <v>9</v>
      </c>
      <c r="M728">
        <f t="shared" si="93"/>
        <v>1</v>
      </c>
      <c r="N728">
        <f t="shared" si="94"/>
        <v>5</v>
      </c>
      <c r="O728">
        <f t="shared" si="95"/>
        <v>0</v>
      </c>
      <c r="P728">
        <f t="shared" si="96"/>
        <v>3</v>
      </c>
      <c r="Q728">
        <f t="shared" si="97"/>
        <v>1</v>
      </c>
    </row>
    <row r="729" spans="1:17" x14ac:dyDescent="0.25">
      <c r="A729" s="25" t="s">
        <v>6</v>
      </c>
      <c r="B729" t="s">
        <v>2</v>
      </c>
      <c r="C729" t="s">
        <v>5</v>
      </c>
      <c r="D729" t="s">
        <v>11</v>
      </c>
      <c r="E729" t="s">
        <v>5</v>
      </c>
      <c r="F729" s="25">
        <f>VLOOKUP($A729,ranks!$A$2:$B$12,2,FALSE)-VLOOKUP(B729,ranks!$A$2:$B$12,2,FALSE)</f>
        <v>1</v>
      </c>
      <c r="G729" s="25">
        <f>VLOOKUP($A729,ranks!$A$2:$B$12,2,FALSE)-VLOOKUP(C729,ranks!$A$2:$B$12,2,FALSE)</f>
        <v>6</v>
      </c>
      <c r="H729" s="25">
        <f>VLOOKUP($A729,ranks!$A$2:$B$12,2,FALSE)-VLOOKUP(D729,ranks!$A$2:$B$12,2,FALSE)</f>
        <v>10</v>
      </c>
      <c r="I729" s="25">
        <f>VLOOKUP($A729,ranks!$A$2:$B$12,2,FALSE)-VLOOKUP(E729,ranks!$A$2:$B$12,2,FALSE)</f>
        <v>6</v>
      </c>
      <c r="J729">
        <f t="shared" si="90"/>
        <v>1</v>
      </c>
      <c r="K729">
        <f t="shared" si="91"/>
        <v>36</v>
      </c>
      <c r="L729">
        <f t="shared" si="92"/>
        <v>100</v>
      </c>
      <c r="M729">
        <f t="shared" si="93"/>
        <v>36</v>
      </c>
      <c r="N729">
        <f t="shared" si="94"/>
        <v>1</v>
      </c>
      <c r="O729">
        <f t="shared" si="95"/>
        <v>6</v>
      </c>
      <c r="P729">
        <f t="shared" si="96"/>
        <v>10</v>
      </c>
      <c r="Q729">
        <f t="shared" si="97"/>
        <v>6</v>
      </c>
    </row>
    <row r="730" spans="1:17" x14ac:dyDescent="0.25">
      <c r="A730" s="25" t="s">
        <v>5</v>
      </c>
      <c r="B730" t="s">
        <v>4</v>
      </c>
      <c r="C730" t="s">
        <v>10</v>
      </c>
      <c r="D730" t="s">
        <v>11</v>
      </c>
      <c r="E730" t="s">
        <v>5</v>
      </c>
      <c r="F730" s="25">
        <f>VLOOKUP($A730,ranks!$A$2:$B$12,2,FALSE)-VLOOKUP(B730,ranks!$A$2:$B$12,2,FALSE)</f>
        <v>-4</v>
      </c>
      <c r="G730" s="25">
        <f>VLOOKUP($A730,ranks!$A$2:$B$12,2,FALSE)-VLOOKUP(C730,ranks!$A$2:$B$12,2,FALSE)</f>
        <v>1</v>
      </c>
      <c r="H730" s="25">
        <f>VLOOKUP($A730,ranks!$A$2:$B$12,2,FALSE)-VLOOKUP(D730,ranks!$A$2:$B$12,2,FALSE)</f>
        <v>4</v>
      </c>
      <c r="I730" s="25">
        <f>VLOOKUP($A730,ranks!$A$2:$B$12,2,FALSE)-VLOOKUP(E730,ranks!$A$2:$B$12,2,FALSE)</f>
        <v>0</v>
      </c>
      <c r="J730">
        <f t="shared" si="90"/>
        <v>16</v>
      </c>
      <c r="K730">
        <f t="shared" si="91"/>
        <v>1</v>
      </c>
      <c r="L730">
        <f t="shared" si="92"/>
        <v>16</v>
      </c>
      <c r="M730">
        <f t="shared" si="93"/>
        <v>0</v>
      </c>
      <c r="N730">
        <f t="shared" si="94"/>
        <v>4</v>
      </c>
      <c r="O730">
        <f t="shared" si="95"/>
        <v>1</v>
      </c>
      <c r="P730">
        <f t="shared" si="96"/>
        <v>4</v>
      </c>
      <c r="Q730">
        <f t="shared" si="97"/>
        <v>0</v>
      </c>
    </row>
    <row r="731" spans="1:17" x14ac:dyDescent="0.25">
      <c r="A731" s="25" t="s">
        <v>3</v>
      </c>
      <c r="B731" t="s">
        <v>1</v>
      </c>
      <c r="C731" t="s">
        <v>1</v>
      </c>
      <c r="D731" t="s">
        <v>11</v>
      </c>
      <c r="E731" t="s">
        <v>5</v>
      </c>
      <c r="F731" s="25">
        <f>VLOOKUP($A731,ranks!$A$2:$B$12,2,FALSE)-VLOOKUP(B731,ranks!$A$2:$B$12,2,FALSE)</f>
        <v>-1</v>
      </c>
      <c r="G731" s="25">
        <f>VLOOKUP($A731,ranks!$A$2:$B$12,2,FALSE)-VLOOKUP(C731,ranks!$A$2:$B$12,2,FALSE)</f>
        <v>-1</v>
      </c>
      <c r="H731" s="25">
        <f>VLOOKUP($A731,ranks!$A$2:$B$12,2,FALSE)-VLOOKUP(D731,ranks!$A$2:$B$12,2,FALSE)</f>
        <v>6</v>
      </c>
      <c r="I731" s="25">
        <f>VLOOKUP($A731,ranks!$A$2:$B$12,2,FALSE)-VLOOKUP(E731,ranks!$A$2:$B$12,2,FALSE)</f>
        <v>2</v>
      </c>
      <c r="J731">
        <f t="shared" si="90"/>
        <v>1</v>
      </c>
      <c r="K731">
        <f t="shared" si="91"/>
        <v>1</v>
      </c>
      <c r="L731">
        <f t="shared" si="92"/>
        <v>36</v>
      </c>
      <c r="M731">
        <f t="shared" si="93"/>
        <v>4</v>
      </c>
      <c r="N731">
        <f t="shared" si="94"/>
        <v>1</v>
      </c>
      <c r="O731">
        <f t="shared" si="95"/>
        <v>1</v>
      </c>
      <c r="P731">
        <f t="shared" si="96"/>
        <v>6</v>
      </c>
      <c r="Q731">
        <f t="shared" si="97"/>
        <v>2</v>
      </c>
    </row>
    <row r="732" spans="1:17" x14ac:dyDescent="0.25">
      <c r="A732" s="25" t="s">
        <v>10</v>
      </c>
      <c r="B732" t="s">
        <v>1</v>
      </c>
      <c r="C732" t="s">
        <v>11</v>
      </c>
      <c r="D732" t="s">
        <v>11</v>
      </c>
      <c r="E732" t="s">
        <v>5</v>
      </c>
      <c r="F732" s="25">
        <f>VLOOKUP($A732,ranks!$A$2:$B$12,2,FALSE)-VLOOKUP(B732,ranks!$A$2:$B$12,2,FALSE)</f>
        <v>-4</v>
      </c>
      <c r="G732" s="25">
        <f>VLOOKUP($A732,ranks!$A$2:$B$12,2,FALSE)-VLOOKUP(C732,ranks!$A$2:$B$12,2,FALSE)</f>
        <v>3</v>
      </c>
      <c r="H732" s="25">
        <f>VLOOKUP($A732,ranks!$A$2:$B$12,2,FALSE)-VLOOKUP(D732,ranks!$A$2:$B$12,2,FALSE)</f>
        <v>3</v>
      </c>
      <c r="I732" s="25">
        <f>VLOOKUP($A732,ranks!$A$2:$B$12,2,FALSE)-VLOOKUP(E732,ranks!$A$2:$B$12,2,FALSE)</f>
        <v>-1</v>
      </c>
      <c r="J732">
        <f t="shared" si="90"/>
        <v>16</v>
      </c>
      <c r="K732">
        <f t="shared" si="91"/>
        <v>9</v>
      </c>
      <c r="L732">
        <f t="shared" si="92"/>
        <v>9</v>
      </c>
      <c r="M732">
        <f t="shared" si="93"/>
        <v>1</v>
      </c>
      <c r="N732">
        <f t="shared" si="94"/>
        <v>4</v>
      </c>
      <c r="O732">
        <f t="shared" si="95"/>
        <v>3</v>
      </c>
      <c r="P732">
        <f t="shared" si="96"/>
        <v>3</v>
      </c>
      <c r="Q732">
        <f t="shared" si="97"/>
        <v>1</v>
      </c>
    </row>
    <row r="733" spans="1:17" x14ac:dyDescent="0.25">
      <c r="A733" s="25" t="s">
        <v>11</v>
      </c>
      <c r="B733" t="s">
        <v>8</v>
      </c>
      <c r="C733" t="s">
        <v>10</v>
      </c>
      <c r="D733" t="s">
        <v>11</v>
      </c>
      <c r="E733" t="s">
        <v>5</v>
      </c>
      <c r="F733" s="25">
        <f>VLOOKUP($A733,ranks!$A$2:$B$12,2,FALSE)-VLOOKUP(B733,ranks!$A$2:$B$12,2,FALSE)</f>
        <v>-1</v>
      </c>
      <c r="G733" s="25">
        <f>VLOOKUP($A733,ranks!$A$2:$B$12,2,FALSE)-VLOOKUP(C733,ranks!$A$2:$B$12,2,FALSE)</f>
        <v>-3</v>
      </c>
      <c r="H733" s="25">
        <f>VLOOKUP($A733,ranks!$A$2:$B$12,2,FALSE)-VLOOKUP(D733,ranks!$A$2:$B$12,2,FALSE)</f>
        <v>0</v>
      </c>
      <c r="I733" s="25">
        <f>VLOOKUP($A733,ranks!$A$2:$B$12,2,FALSE)-VLOOKUP(E733,ranks!$A$2:$B$12,2,FALSE)</f>
        <v>-4</v>
      </c>
      <c r="J733">
        <f t="shared" si="90"/>
        <v>1</v>
      </c>
      <c r="K733">
        <f t="shared" si="91"/>
        <v>9</v>
      </c>
      <c r="L733">
        <f t="shared" si="92"/>
        <v>0</v>
      </c>
      <c r="M733">
        <f t="shared" si="93"/>
        <v>16</v>
      </c>
      <c r="N733">
        <f t="shared" si="94"/>
        <v>1</v>
      </c>
      <c r="O733">
        <f t="shared" si="95"/>
        <v>3</v>
      </c>
      <c r="P733">
        <f t="shared" si="96"/>
        <v>0</v>
      </c>
      <c r="Q733">
        <f t="shared" si="97"/>
        <v>4</v>
      </c>
    </row>
    <row r="734" spans="1:17" x14ac:dyDescent="0.25">
      <c r="A734" s="25" t="s">
        <v>5</v>
      </c>
      <c r="B734" t="s">
        <v>5</v>
      </c>
      <c r="C734" t="s">
        <v>5</v>
      </c>
      <c r="D734" t="s">
        <v>11</v>
      </c>
      <c r="E734" t="s">
        <v>5</v>
      </c>
      <c r="F734" s="25">
        <f>VLOOKUP($A734,ranks!$A$2:$B$12,2,FALSE)-VLOOKUP(B734,ranks!$A$2:$B$12,2,FALSE)</f>
        <v>0</v>
      </c>
      <c r="G734" s="25">
        <f>VLOOKUP($A734,ranks!$A$2:$B$12,2,FALSE)-VLOOKUP(C734,ranks!$A$2:$B$12,2,FALSE)</f>
        <v>0</v>
      </c>
      <c r="H734" s="25">
        <f>VLOOKUP($A734,ranks!$A$2:$B$12,2,FALSE)-VLOOKUP(D734,ranks!$A$2:$B$12,2,FALSE)</f>
        <v>4</v>
      </c>
      <c r="I734" s="25">
        <f>VLOOKUP($A734,ranks!$A$2:$B$12,2,FALSE)-VLOOKUP(E734,ranks!$A$2:$B$12,2,FALSE)</f>
        <v>0</v>
      </c>
      <c r="J734">
        <f t="shared" si="90"/>
        <v>0</v>
      </c>
      <c r="K734">
        <f t="shared" si="91"/>
        <v>0</v>
      </c>
      <c r="L734">
        <f t="shared" si="92"/>
        <v>16</v>
      </c>
      <c r="M734">
        <f t="shared" si="93"/>
        <v>0</v>
      </c>
      <c r="N734">
        <f t="shared" si="94"/>
        <v>0</v>
      </c>
      <c r="O734">
        <f t="shared" si="95"/>
        <v>0</v>
      </c>
      <c r="P734">
        <f t="shared" si="96"/>
        <v>4</v>
      </c>
      <c r="Q734">
        <f t="shared" si="97"/>
        <v>0</v>
      </c>
    </row>
    <row r="735" spans="1:17" x14ac:dyDescent="0.25">
      <c r="A735" s="25" t="s">
        <v>9</v>
      </c>
      <c r="B735" t="s">
        <v>5</v>
      </c>
      <c r="C735" t="s">
        <v>11</v>
      </c>
      <c r="D735" t="s">
        <v>11</v>
      </c>
      <c r="E735" t="s">
        <v>5</v>
      </c>
      <c r="F735" s="25">
        <f>VLOOKUP($A735,ranks!$A$2:$B$12,2,FALSE)-VLOOKUP(B735,ranks!$A$2:$B$12,2,FALSE)</f>
        <v>-2</v>
      </c>
      <c r="G735" s="25">
        <f>VLOOKUP($A735,ranks!$A$2:$B$12,2,FALSE)-VLOOKUP(C735,ranks!$A$2:$B$12,2,FALSE)</f>
        <v>2</v>
      </c>
      <c r="H735" s="25">
        <f>VLOOKUP($A735,ranks!$A$2:$B$12,2,FALSE)-VLOOKUP(D735,ranks!$A$2:$B$12,2,FALSE)</f>
        <v>2</v>
      </c>
      <c r="I735" s="25">
        <f>VLOOKUP($A735,ranks!$A$2:$B$12,2,FALSE)-VLOOKUP(E735,ranks!$A$2:$B$12,2,FALSE)</f>
        <v>-2</v>
      </c>
      <c r="J735">
        <f t="shared" si="90"/>
        <v>4</v>
      </c>
      <c r="K735">
        <f t="shared" si="91"/>
        <v>4</v>
      </c>
      <c r="L735">
        <f t="shared" si="92"/>
        <v>4</v>
      </c>
      <c r="M735">
        <f t="shared" si="93"/>
        <v>4</v>
      </c>
      <c r="N735">
        <f t="shared" si="94"/>
        <v>2</v>
      </c>
      <c r="O735">
        <f t="shared" si="95"/>
        <v>2</v>
      </c>
      <c r="P735">
        <f t="shared" si="96"/>
        <v>2</v>
      </c>
      <c r="Q735">
        <f t="shared" si="97"/>
        <v>2</v>
      </c>
    </row>
    <row r="736" spans="1:17" x14ac:dyDescent="0.25">
      <c r="A736" s="25" t="s">
        <v>2</v>
      </c>
      <c r="B736" t="s">
        <v>11</v>
      </c>
      <c r="C736" t="s">
        <v>11</v>
      </c>
      <c r="D736" t="s">
        <v>11</v>
      </c>
      <c r="E736" t="s">
        <v>5</v>
      </c>
      <c r="F736" s="25">
        <f>VLOOKUP($A736,ranks!$A$2:$B$12,2,FALSE)-VLOOKUP(B736,ranks!$A$2:$B$12,2,FALSE)</f>
        <v>9</v>
      </c>
      <c r="G736" s="25">
        <f>VLOOKUP($A736,ranks!$A$2:$B$12,2,FALSE)-VLOOKUP(C736,ranks!$A$2:$B$12,2,FALSE)</f>
        <v>9</v>
      </c>
      <c r="H736" s="25">
        <f>VLOOKUP($A736,ranks!$A$2:$B$12,2,FALSE)-VLOOKUP(D736,ranks!$A$2:$B$12,2,FALSE)</f>
        <v>9</v>
      </c>
      <c r="I736" s="25">
        <f>VLOOKUP($A736,ranks!$A$2:$B$12,2,FALSE)-VLOOKUP(E736,ranks!$A$2:$B$12,2,FALSE)</f>
        <v>5</v>
      </c>
      <c r="J736">
        <f t="shared" si="90"/>
        <v>81</v>
      </c>
      <c r="K736">
        <f t="shared" si="91"/>
        <v>81</v>
      </c>
      <c r="L736">
        <f t="shared" si="92"/>
        <v>81</v>
      </c>
      <c r="M736">
        <f t="shared" si="93"/>
        <v>25</v>
      </c>
      <c r="N736">
        <f t="shared" si="94"/>
        <v>9</v>
      </c>
      <c r="O736">
        <f t="shared" si="95"/>
        <v>9</v>
      </c>
      <c r="P736">
        <f t="shared" si="96"/>
        <v>9</v>
      </c>
      <c r="Q736">
        <f t="shared" si="97"/>
        <v>5</v>
      </c>
    </row>
    <row r="737" spans="1:17" x14ac:dyDescent="0.25">
      <c r="A737" s="25" t="s">
        <v>1</v>
      </c>
      <c r="B737" t="s">
        <v>11</v>
      </c>
      <c r="C737" t="s">
        <v>11</v>
      </c>
      <c r="D737" t="s">
        <v>11</v>
      </c>
      <c r="E737" t="s">
        <v>5</v>
      </c>
      <c r="F737" s="25">
        <f>VLOOKUP($A737,ranks!$A$2:$B$12,2,FALSE)-VLOOKUP(B737,ranks!$A$2:$B$12,2,FALSE)</f>
        <v>7</v>
      </c>
      <c r="G737" s="25">
        <f>VLOOKUP($A737,ranks!$A$2:$B$12,2,FALSE)-VLOOKUP(C737,ranks!$A$2:$B$12,2,FALSE)</f>
        <v>7</v>
      </c>
      <c r="H737" s="25">
        <f>VLOOKUP($A737,ranks!$A$2:$B$12,2,FALSE)-VLOOKUP(D737,ranks!$A$2:$B$12,2,FALSE)</f>
        <v>7</v>
      </c>
      <c r="I737" s="25">
        <f>VLOOKUP($A737,ranks!$A$2:$B$12,2,FALSE)-VLOOKUP(E737,ranks!$A$2:$B$12,2,FALSE)</f>
        <v>3</v>
      </c>
      <c r="J737">
        <f t="shared" si="90"/>
        <v>49</v>
      </c>
      <c r="K737">
        <f t="shared" si="91"/>
        <v>49</v>
      </c>
      <c r="L737">
        <f t="shared" si="92"/>
        <v>49</v>
      </c>
      <c r="M737">
        <f t="shared" si="93"/>
        <v>9</v>
      </c>
      <c r="N737">
        <f t="shared" si="94"/>
        <v>7</v>
      </c>
      <c r="O737">
        <f t="shared" si="95"/>
        <v>7</v>
      </c>
      <c r="P737">
        <f t="shared" si="96"/>
        <v>7</v>
      </c>
      <c r="Q737">
        <f t="shared" si="97"/>
        <v>3</v>
      </c>
    </row>
    <row r="738" spans="1:17" x14ac:dyDescent="0.25">
      <c r="A738" s="25" t="s">
        <v>1</v>
      </c>
      <c r="B738" t="s">
        <v>5</v>
      </c>
      <c r="C738" t="s">
        <v>6</v>
      </c>
      <c r="D738" t="s">
        <v>11</v>
      </c>
      <c r="E738" t="s">
        <v>5</v>
      </c>
      <c r="F738" s="25">
        <f>VLOOKUP($A738,ranks!$A$2:$B$12,2,FALSE)-VLOOKUP(B738,ranks!$A$2:$B$12,2,FALSE)</f>
        <v>3</v>
      </c>
      <c r="G738" s="25">
        <f>VLOOKUP($A738,ranks!$A$2:$B$12,2,FALSE)-VLOOKUP(C738,ranks!$A$2:$B$12,2,FALSE)</f>
        <v>-3</v>
      </c>
      <c r="H738" s="25">
        <f>VLOOKUP($A738,ranks!$A$2:$B$12,2,FALSE)-VLOOKUP(D738,ranks!$A$2:$B$12,2,FALSE)</f>
        <v>7</v>
      </c>
      <c r="I738" s="25">
        <f>VLOOKUP($A738,ranks!$A$2:$B$12,2,FALSE)-VLOOKUP(E738,ranks!$A$2:$B$12,2,FALSE)</f>
        <v>3</v>
      </c>
      <c r="J738">
        <f t="shared" si="90"/>
        <v>9</v>
      </c>
      <c r="K738">
        <f t="shared" si="91"/>
        <v>9</v>
      </c>
      <c r="L738">
        <f t="shared" si="92"/>
        <v>49</v>
      </c>
      <c r="M738">
        <f t="shared" si="93"/>
        <v>9</v>
      </c>
      <c r="N738">
        <f t="shared" si="94"/>
        <v>3</v>
      </c>
      <c r="O738">
        <f t="shared" si="95"/>
        <v>3</v>
      </c>
      <c r="P738">
        <f t="shared" si="96"/>
        <v>7</v>
      </c>
      <c r="Q738">
        <f t="shared" si="97"/>
        <v>3</v>
      </c>
    </row>
    <row r="739" spans="1:17" x14ac:dyDescent="0.25">
      <c r="A739" s="25" t="s">
        <v>5</v>
      </c>
      <c r="B739" t="s">
        <v>10</v>
      </c>
      <c r="C739" t="s">
        <v>8</v>
      </c>
      <c r="D739" t="s">
        <v>11</v>
      </c>
      <c r="E739" t="s">
        <v>5</v>
      </c>
      <c r="F739" s="25">
        <f>VLOOKUP($A739,ranks!$A$2:$B$12,2,FALSE)-VLOOKUP(B739,ranks!$A$2:$B$12,2,FALSE)</f>
        <v>1</v>
      </c>
      <c r="G739" s="25">
        <f>VLOOKUP($A739,ranks!$A$2:$B$12,2,FALSE)-VLOOKUP(C739,ranks!$A$2:$B$12,2,FALSE)</f>
        <v>3</v>
      </c>
      <c r="H739" s="25">
        <f>VLOOKUP($A739,ranks!$A$2:$B$12,2,FALSE)-VLOOKUP(D739,ranks!$A$2:$B$12,2,FALSE)</f>
        <v>4</v>
      </c>
      <c r="I739" s="25">
        <f>VLOOKUP($A739,ranks!$A$2:$B$12,2,FALSE)-VLOOKUP(E739,ranks!$A$2:$B$12,2,FALSE)</f>
        <v>0</v>
      </c>
      <c r="J739">
        <f t="shared" si="90"/>
        <v>1</v>
      </c>
      <c r="K739">
        <f t="shared" si="91"/>
        <v>9</v>
      </c>
      <c r="L739">
        <f t="shared" si="92"/>
        <v>16</v>
      </c>
      <c r="M739">
        <f t="shared" si="93"/>
        <v>0</v>
      </c>
      <c r="N739">
        <f t="shared" si="94"/>
        <v>1</v>
      </c>
      <c r="O739">
        <f t="shared" si="95"/>
        <v>3</v>
      </c>
      <c r="P739">
        <f t="shared" si="96"/>
        <v>4</v>
      </c>
      <c r="Q739">
        <f t="shared" si="97"/>
        <v>0</v>
      </c>
    </row>
    <row r="740" spans="1:17" x14ac:dyDescent="0.25">
      <c r="A740" s="25" t="s">
        <v>6</v>
      </c>
      <c r="B740" t="s">
        <v>6</v>
      </c>
      <c r="C740" t="s">
        <v>6</v>
      </c>
      <c r="D740" t="s">
        <v>11</v>
      </c>
      <c r="E740" t="s">
        <v>5</v>
      </c>
      <c r="F740" s="25">
        <f>VLOOKUP($A740,ranks!$A$2:$B$12,2,FALSE)-VLOOKUP(B740,ranks!$A$2:$B$12,2,FALSE)</f>
        <v>0</v>
      </c>
      <c r="G740" s="25">
        <f>VLOOKUP($A740,ranks!$A$2:$B$12,2,FALSE)-VLOOKUP(C740,ranks!$A$2:$B$12,2,FALSE)</f>
        <v>0</v>
      </c>
      <c r="H740" s="25">
        <f>VLOOKUP($A740,ranks!$A$2:$B$12,2,FALSE)-VLOOKUP(D740,ranks!$A$2:$B$12,2,FALSE)</f>
        <v>10</v>
      </c>
      <c r="I740" s="25">
        <f>VLOOKUP($A740,ranks!$A$2:$B$12,2,FALSE)-VLOOKUP(E740,ranks!$A$2:$B$12,2,FALSE)</f>
        <v>6</v>
      </c>
      <c r="J740">
        <f t="shared" si="90"/>
        <v>0</v>
      </c>
      <c r="K740">
        <f t="shared" si="91"/>
        <v>0</v>
      </c>
      <c r="L740">
        <f t="shared" si="92"/>
        <v>100</v>
      </c>
      <c r="M740">
        <f t="shared" si="93"/>
        <v>36</v>
      </c>
      <c r="N740">
        <f t="shared" si="94"/>
        <v>0</v>
      </c>
      <c r="O740">
        <f t="shared" si="95"/>
        <v>0</v>
      </c>
      <c r="P740">
        <f t="shared" si="96"/>
        <v>10</v>
      </c>
      <c r="Q740">
        <f t="shared" si="97"/>
        <v>6</v>
      </c>
    </row>
    <row r="741" spans="1:17" x14ac:dyDescent="0.25">
      <c r="A741" s="25" t="s">
        <v>8</v>
      </c>
      <c r="B741" t="s">
        <v>8</v>
      </c>
      <c r="C741" t="s">
        <v>11</v>
      </c>
      <c r="D741" t="s">
        <v>11</v>
      </c>
      <c r="E741" t="s">
        <v>5</v>
      </c>
      <c r="F741" s="25">
        <f>VLOOKUP($A741,ranks!$A$2:$B$12,2,FALSE)-VLOOKUP(B741,ranks!$A$2:$B$12,2,FALSE)</f>
        <v>0</v>
      </c>
      <c r="G741" s="25">
        <f>VLOOKUP($A741,ranks!$A$2:$B$12,2,FALSE)-VLOOKUP(C741,ranks!$A$2:$B$12,2,FALSE)</f>
        <v>1</v>
      </c>
      <c r="H741" s="25">
        <f>VLOOKUP($A741,ranks!$A$2:$B$12,2,FALSE)-VLOOKUP(D741,ranks!$A$2:$B$12,2,FALSE)</f>
        <v>1</v>
      </c>
      <c r="I741" s="25">
        <f>VLOOKUP($A741,ranks!$A$2:$B$12,2,FALSE)-VLOOKUP(E741,ranks!$A$2:$B$12,2,FALSE)</f>
        <v>-3</v>
      </c>
      <c r="J741">
        <f t="shared" si="90"/>
        <v>0</v>
      </c>
      <c r="K741">
        <f t="shared" si="91"/>
        <v>1</v>
      </c>
      <c r="L741">
        <f t="shared" si="92"/>
        <v>1</v>
      </c>
      <c r="M741">
        <f t="shared" si="93"/>
        <v>9</v>
      </c>
      <c r="N741">
        <f t="shared" si="94"/>
        <v>0</v>
      </c>
      <c r="O741">
        <f t="shared" si="95"/>
        <v>1</v>
      </c>
      <c r="P741">
        <f t="shared" si="96"/>
        <v>1</v>
      </c>
      <c r="Q741">
        <f t="shared" si="97"/>
        <v>3</v>
      </c>
    </row>
    <row r="742" spans="1:17" x14ac:dyDescent="0.25">
      <c r="A742" s="25" t="s">
        <v>3</v>
      </c>
      <c r="B742" t="s">
        <v>8</v>
      </c>
      <c r="C742" t="s">
        <v>10</v>
      </c>
      <c r="D742" t="s">
        <v>11</v>
      </c>
      <c r="E742" t="s">
        <v>5</v>
      </c>
      <c r="F742" s="25">
        <f>VLOOKUP($A742,ranks!$A$2:$B$12,2,FALSE)-VLOOKUP(B742,ranks!$A$2:$B$12,2,FALSE)</f>
        <v>5</v>
      </c>
      <c r="G742" s="25">
        <f>VLOOKUP($A742,ranks!$A$2:$B$12,2,FALSE)-VLOOKUP(C742,ranks!$A$2:$B$12,2,FALSE)</f>
        <v>3</v>
      </c>
      <c r="H742" s="25">
        <f>VLOOKUP($A742,ranks!$A$2:$B$12,2,FALSE)-VLOOKUP(D742,ranks!$A$2:$B$12,2,FALSE)</f>
        <v>6</v>
      </c>
      <c r="I742" s="25">
        <f>VLOOKUP($A742,ranks!$A$2:$B$12,2,FALSE)-VLOOKUP(E742,ranks!$A$2:$B$12,2,FALSE)</f>
        <v>2</v>
      </c>
      <c r="J742">
        <f t="shared" si="90"/>
        <v>25</v>
      </c>
      <c r="K742">
        <f t="shared" si="91"/>
        <v>9</v>
      </c>
      <c r="L742">
        <f t="shared" si="92"/>
        <v>36</v>
      </c>
      <c r="M742">
        <f t="shared" si="93"/>
        <v>4</v>
      </c>
      <c r="N742">
        <f t="shared" si="94"/>
        <v>5</v>
      </c>
      <c r="O742">
        <f t="shared" si="95"/>
        <v>3</v>
      </c>
      <c r="P742">
        <f t="shared" si="96"/>
        <v>6</v>
      </c>
      <c r="Q742">
        <f t="shared" si="97"/>
        <v>2</v>
      </c>
    </row>
    <row r="743" spans="1:17" x14ac:dyDescent="0.25">
      <c r="A743" s="25" t="s">
        <v>7</v>
      </c>
      <c r="B743" t="s">
        <v>7</v>
      </c>
      <c r="C743" t="s">
        <v>11</v>
      </c>
      <c r="D743" t="s">
        <v>11</v>
      </c>
      <c r="E743" t="s">
        <v>5</v>
      </c>
      <c r="F743" s="25">
        <f>VLOOKUP($A743,ranks!$A$2:$B$12,2,FALSE)-VLOOKUP(B743,ranks!$A$2:$B$12,2,FALSE)</f>
        <v>0</v>
      </c>
      <c r="G743" s="25">
        <f>VLOOKUP($A743,ranks!$A$2:$B$12,2,FALSE)-VLOOKUP(C743,ranks!$A$2:$B$12,2,FALSE)</f>
        <v>5</v>
      </c>
      <c r="H743" s="25">
        <f>VLOOKUP($A743,ranks!$A$2:$B$12,2,FALSE)-VLOOKUP(D743,ranks!$A$2:$B$12,2,FALSE)</f>
        <v>5</v>
      </c>
      <c r="I743" s="25">
        <f>VLOOKUP($A743,ranks!$A$2:$B$12,2,FALSE)-VLOOKUP(E743,ranks!$A$2:$B$12,2,FALSE)</f>
        <v>1</v>
      </c>
      <c r="J743">
        <f t="shared" si="90"/>
        <v>0</v>
      </c>
      <c r="K743">
        <f t="shared" si="91"/>
        <v>25</v>
      </c>
      <c r="L743">
        <f t="shared" si="92"/>
        <v>25</v>
      </c>
      <c r="M743">
        <f t="shared" si="93"/>
        <v>1</v>
      </c>
      <c r="N743">
        <f t="shared" si="94"/>
        <v>0</v>
      </c>
      <c r="O743">
        <f t="shared" si="95"/>
        <v>5</v>
      </c>
      <c r="P743">
        <f t="shared" si="96"/>
        <v>5</v>
      </c>
      <c r="Q743">
        <f t="shared" si="97"/>
        <v>1</v>
      </c>
    </row>
    <row r="744" spans="1:17" x14ac:dyDescent="0.25">
      <c r="A744" s="25" t="s">
        <v>5</v>
      </c>
      <c r="B744" t="s">
        <v>11</v>
      </c>
      <c r="C744" t="s">
        <v>11</v>
      </c>
      <c r="D744" t="s">
        <v>11</v>
      </c>
      <c r="E744" t="s">
        <v>5</v>
      </c>
      <c r="F744" s="25">
        <f>VLOOKUP($A744,ranks!$A$2:$B$12,2,FALSE)-VLOOKUP(B744,ranks!$A$2:$B$12,2,FALSE)</f>
        <v>4</v>
      </c>
      <c r="G744" s="25">
        <f>VLOOKUP($A744,ranks!$A$2:$B$12,2,FALSE)-VLOOKUP(C744,ranks!$A$2:$B$12,2,FALSE)</f>
        <v>4</v>
      </c>
      <c r="H744" s="25">
        <f>VLOOKUP($A744,ranks!$A$2:$B$12,2,FALSE)-VLOOKUP(D744,ranks!$A$2:$B$12,2,FALSE)</f>
        <v>4</v>
      </c>
      <c r="I744" s="25">
        <f>VLOOKUP($A744,ranks!$A$2:$B$12,2,FALSE)-VLOOKUP(E744,ranks!$A$2:$B$12,2,FALSE)</f>
        <v>0</v>
      </c>
      <c r="J744">
        <f t="shared" si="90"/>
        <v>16</v>
      </c>
      <c r="K744">
        <f t="shared" si="91"/>
        <v>16</v>
      </c>
      <c r="L744">
        <f t="shared" si="92"/>
        <v>16</v>
      </c>
      <c r="M744">
        <f t="shared" si="93"/>
        <v>0</v>
      </c>
      <c r="N744">
        <f t="shared" si="94"/>
        <v>4</v>
      </c>
      <c r="O744">
        <f t="shared" si="95"/>
        <v>4</v>
      </c>
      <c r="P744">
        <f t="shared" si="96"/>
        <v>4</v>
      </c>
      <c r="Q744">
        <f t="shared" si="97"/>
        <v>0</v>
      </c>
    </row>
    <row r="745" spans="1:17" x14ac:dyDescent="0.25">
      <c r="A745" s="25" t="s">
        <v>4</v>
      </c>
      <c r="B745" t="s">
        <v>6</v>
      </c>
      <c r="C745" t="s">
        <v>5</v>
      </c>
      <c r="D745" t="s">
        <v>11</v>
      </c>
      <c r="E745" t="s">
        <v>5</v>
      </c>
      <c r="F745" s="25">
        <f>VLOOKUP($A745,ranks!$A$2:$B$12,2,FALSE)-VLOOKUP(B745,ranks!$A$2:$B$12,2,FALSE)</f>
        <v>-2</v>
      </c>
      <c r="G745" s="25">
        <f>VLOOKUP($A745,ranks!$A$2:$B$12,2,FALSE)-VLOOKUP(C745,ranks!$A$2:$B$12,2,FALSE)</f>
        <v>4</v>
      </c>
      <c r="H745" s="25">
        <f>VLOOKUP($A745,ranks!$A$2:$B$12,2,FALSE)-VLOOKUP(D745,ranks!$A$2:$B$12,2,FALSE)</f>
        <v>8</v>
      </c>
      <c r="I745" s="25">
        <f>VLOOKUP($A745,ranks!$A$2:$B$12,2,FALSE)-VLOOKUP(E745,ranks!$A$2:$B$12,2,FALSE)</f>
        <v>4</v>
      </c>
      <c r="J745">
        <f t="shared" si="90"/>
        <v>4</v>
      </c>
      <c r="K745">
        <f t="shared" si="91"/>
        <v>16</v>
      </c>
      <c r="L745">
        <f t="shared" si="92"/>
        <v>64</v>
      </c>
      <c r="M745">
        <f t="shared" si="93"/>
        <v>16</v>
      </c>
      <c r="N745">
        <f t="shared" si="94"/>
        <v>2</v>
      </c>
      <c r="O745">
        <f t="shared" si="95"/>
        <v>4</v>
      </c>
      <c r="P745">
        <f t="shared" si="96"/>
        <v>8</v>
      </c>
      <c r="Q745">
        <f t="shared" si="97"/>
        <v>4</v>
      </c>
    </row>
    <row r="746" spans="1:17" x14ac:dyDescent="0.25">
      <c r="A746" s="25" t="s">
        <v>7</v>
      </c>
      <c r="B746" t="s">
        <v>4</v>
      </c>
      <c r="C746" t="s">
        <v>11</v>
      </c>
      <c r="D746" t="s">
        <v>11</v>
      </c>
      <c r="E746" t="s">
        <v>5</v>
      </c>
      <c r="F746" s="25">
        <f>VLOOKUP($A746,ranks!$A$2:$B$12,2,FALSE)-VLOOKUP(B746,ranks!$A$2:$B$12,2,FALSE)</f>
        <v>-3</v>
      </c>
      <c r="G746" s="25">
        <f>VLOOKUP($A746,ranks!$A$2:$B$12,2,FALSE)-VLOOKUP(C746,ranks!$A$2:$B$12,2,FALSE)</f>
        <v>5</v>
      </c>
      <c r="H746" s="25">
        <f>VLOOKUP($A746,ranks!$A$2:$B$12,2,FALSE)-VLOOKUP(D746,ranks!$A$2:$B$12,2,FALSE)</f>
        <v>5</v>
      </c>
      <c r="I746" s="25">
        <f>VLOOKUP($A746,ranks!$A$2:$B$12,2,FALSE)-VLOOKUP(E746,ranks!$A$2:$B$12,2,FALSE)</f>
        <v>1</v>
      </c>
      <c r="J746">
        <f t="shared" si="90"/>
        <v>9</v>
      </c>
      <c r="K746">
        <f t="shared" si="91"/>
        <v>25</v>
      </c>
      <c r="L746">
        <f t="shared" si="92"/>
        <v>25</v>
      </c>
      <c r="M746">
        <f t="shared" si="93"/>
        <v>1</v>
      </c>
      <c r="N746">
        <f t="shared" si="94"/>
        <v>3</v>
      </c>
      <c r="O746">
        <f t="shared" si="95"/>
        <v>5</v>
      </c>
      <c r="P746">
        <f t="shared" si="96"/>
        <v>5</v>
      </c>
      <c r="Q746">
        <f t="shared" si="97"/>
        <v>1</v>
      </c>
    </row>
    <row r="747" spans="1:17" x14ac:dyDescent="0.25">
      <c r="A747" s="25" t="s">
        <v>11</v>
      </c>
      <c r="B747" t="s">
        <v>11</v>
      </c>
      <c r="C747" t="s">
        <v>11</v>
      </c>
      <c r="D747" t="s">
        <v>11</v>
      </c>
      <c r="E747" t="s">
        <v>5</v>
      </c>
      <c r="F747" s="25">
        <f>VLOOKUP($A747,ranks!$A$2:$B$12,2,FALSE)-VLOOKUP(B747,ranks!$A$2:$B$12,2,FALSE)</f>
        <v>0</v>
      </c>
      <c r="G747" s="25">
        <f>VLOOKUP($A747,ranks!$A$2:$B$12,2,FALSE)-VLOOKUP(C747,ranks!$A$2:$B$12,2,FALSE)</f>
        <v>0</v>
      </c>
      <c r="H747" s="25">
        <f>VLOOKUP($A747,ranks!$A$2:$B$12,2,FALSE)-VLOOKUP(D747,ranks!$A$2:$B$12,2,FALSE)</f>
        <v>0</v>
      </c>
      <c r="I747" s="25">
        <f>VLOOKUP($A747,ranks!$A$2:$B$12,2,FALSE)-VLOOKUP(E747,ranks!$A$2:$B$12,2,FALSE)</f>
        <v>-4</v>
      </c>
      <c r="J747">
        <f t="shared" si="90"/>
        <v>0</v>
      </c>
      <c r="K747">
        <f t="shared" si="91"/>
        <v>0</v>
      </c>
      <c r="L747">
        <f t="shared" si="92"/>
        <v>0</v>
      </c>
      <c r="M747">
        <f t="shared" si="93"/>
        <v>16</v>
      </c>
      <c r="N747">
        <f t="shared" si="94"/>
        <v>0</v>
      </c>
      <c r="O747">
        <f t="shared" si="95"/>
        <v>0</v>
      </c>
      <c r="P747">
        <f t="shared" si="96"/>
        <v>0</v>
      </c>
      <c r="Q747">
        <f t="shared" si="97"/>
        <v>4</v>
      </c>
    </row>
    <row r="748" spans="1:17" x14ac:dyDescent="0.25">
      <c r="A748" s="25" t="s">
        <v>6</v>
      </c>
      <c r="B748" t="s">
        <v>5</v>
      </c>
      <c r="C748" t="s">
        <v>5</v>
      </c>
      <c r="D748" t="s">
        <v>11</v>
      </c>
      <c r="E748" t="s">
        <v>5</v>
      </c>
      <c r="F748" s="25">
        <f>VLOOKUP($A748,ranks!$A$2:$B$12,2,FALSE)-VLOOKUP(B748,ranks!$A$2:$B$12,2,FALSE)</f>
        <v>6</v>
      </c>
      <c r="G748" s="25">
        <f>VLOOKUP($A748,ranks!$A$2:$B$12,2,FALSE)-VLOOKUP(C748,ranks!$A$2:$B$12,2,FALSE)</f>
        <v>6</v>
      </c>
      <c r="H748" s="25">
        <f>VLOOKUP($A748,ranks!$A$2:$B$12,2,FALSE)-VLOOKUP(D748,ranks!$A$2:$B$12,2,FALSE)</f>
        <v>10</v>
      </c>
      <c r="I748" s="25">
        <f>VLOOKUP($A748,ranks!$A$2:$B$12,2,FALSE)-VLOOKUP(E748,ranks!$A$2:$B$12,2,FALSE)</f>
        <v>6</v>
      </c>
      <c r="J748">
        <f t="shared" si="90"/>
        <v>36</v>
      </c>
      <c r="K748">
        <f t="shared" si="91"/>
        <v>36</v>
      </c>
      <c r="L748">
        <f t="shared" si="92"/>
        <v>100</v>
      </c>
      <c r="M748">
        <f t="shared" si="93"/>
        <v>36</v>
      </c>
      <c r="N748">
        <f t="shared" si="94"/>
        <v>6</v>
      </c>
      <c r="O748">
        <f t="shared" si="95"/>
        <v>6</v>
      </c>
      <c r="P748">
        <f t="shared" si="96"/>
        <v>10</v>
      </c>
      <c r="Q748">
        <f t="shared" si="97"/>
        <v>6</v>
      </c>
    </row>
    <row r="749" spans="1:17" x14ac:dyDescent="0.25">
      <c r="A749" s="25" t="s">
        <v>11</v>
      </c>
      <c r="B749" t="s">
        <v>4</v>
      </c>
      <c r="C749" t="s">
        <v>8</v>
      </c>
      <c r="D749" t="s">
        <v>11</v>
      </c>
      <c r="E749" t="s">
        <v>5</v>
      </c>
      <c r="F749" s="25">
        <f>VLOOKUP($A749,ranks!$A$2:$B$12,2,FALSE)-VLOOKUP(B749,ranks!$A$2:$B$12,2,FALSE)</f>
        <v>-8</v>
      </c>
      <c r="G749" s="25">
        <f>VLOOKUP($A749,ranks!$A$2:$B$12,2,FALSE)-VLOOKUP(C749,ranks!$A$2:$B$12,2,FALSE)</f>
        <v>-1</v>
      </c>
      <c r="H749" s="25">
        <f>VLOOKUP($A749,ranks!$A$2:$B$12,2,FALSE)-VLOOKUP(D749,ranks!$A$2:$B$12,2,FALSE)</f>
        <v>0</v>
      </c>
      <c r="I749" s="25">
        <f>VLOOKUP($A749,ranks!$A$2:$B$12,2,FALSE)-VLOOKUP(E749,ranks!$A$2:$B$12,2,FALSE)</f>
        <v>-4</v>
      </c>
      <c r="J749">
        <f t="shared" si="90"/>
        <v>64</v>
      </c>
      <c r="K749">
        <f t="shared" si="91"/>
        <v>1</v>
      </c>
      <c r="L749">
        <f t="shared" si="92"/>
        <v>0</v>
      </c>
      <c r="M749">
        <f t="shared" si="93"/>
        <v>16</v>
      </c>
      <c r="N749">
        <f t="shared" si="94"/>
        <v>8</v>
      </c>
      <c r="O749">
        <f t="shared" si="95"/>
        <v>1</v>
      </c>
      <c r="P749">
        <f t="shared" si="96"/>
        <v>0</v>
      </c>
      <c r="Q749">
        <f t="shared" si="97"/>
        <v>4</v>
      </c>
    </row>
    <row r="750" spans="1:17" x14ac:dyDescent="0.25">
      <c r="A750" s="25" t="s">
        <v>8</v>
      </c>
      <c r="B750" t="s">
        <v>8</v>
      </c>
      <c r="C750" t="s">
        <v>8</v>
      </c>
      <c r="D750" t="s">
        <v>11</v>
      </c>
      <c r="E750" t="s">
        <v>5</v>
      </c>
      <c r="F750" s="25">
        <f>VLOOKUP($A750,ranks!$A$2:$B$12,2,FALSE)-VLOOKUP(B750,ranks!$A$2:$B$12,2,FALSE)</f>
        <v>0</v>
      </c>
      <c r="G750" s="25">
        <f>VLOOKUP($A750,ranks!$A$2:$B$12,2,FALSE)-VLOOKUP(C750,ranks!$A$2:$B$12,2,FALSE)</f>
        <v>0</v>
      </c>
      <c r="H750" s="25">
        <f>VLOOKUP($A750,ranks!$A$2:$B$12,2,FALSE)-VLOOKUP(D750,ranks!$A$2:$B$12,2,FALSE)</f>
        <v>1</v>
      </c>
      <c r="I750" s="25">
        <f>VLOOKUP($A750,ranks!$A$2:$B$12,2,FALSE)-VLOOKUP(E750,ranks!$A$2:$B$12,2,FALSE)</f>
        <v>-3</v>
      </c>
      <c r="J750">
        <f t="shared" si="90"/>
        <v>0</v>
      </c>
      <c r="K750">
        <f t="shared" si="91"/>
        <v>0</v>
      </c>
      <c r="L750">
        <f t="shared" si="92"/>
        <v>1</v>
      </c>
      <c r="M750">
        <f t="shared" si="93"/>
        <v>9</v>
      </c>
      <c r="N750">
        <f t="shared" si="94"/>
        <v>0</v>
      </c>
      <c r="O750">
        <f t="shared" si="95"/>
        <v>0</v>
      </c>
      <c r="P750">
        <f t="shared" si="96"/>
        <v>1</v>
      </c>
      <c r="Q750">
        <f t="shared" si="97"/>
        <v>3</v>
      </c>
    </row>
    <row r="751" spans="1:17" x14ac:dyDescent="0.25">
      <c r="A751" s="25" t="s">
        <v>11</v>
      </c>
      <c r="B751" t="s">
        <v>5</v>
      </c>
      <c r="C751" t="s">
        <v>5</v>
      </c>
      <c r="D751" t="s">
        <v>11</v>
      </c>
      <c r="E751" t="s">
        <v>5</v>
      </c>
      <c r="F751" s="25">
        <f>VLOOKUP($A751,ranks!$A$2:$B$12,2,FALSE)-VLOOKUP(B751,ranks!$A$2:$B$12,2,FALSE)</f>
        <v>-4</v>
      </c>
      <c r="G751" s="25">
        <f>VLOOKUP($A751,ranks!$A$2:$B$12,2,FALSE)-VLOOKUP(C751,ranks!$A$2:$B$12,2,FALSE)</f>
        <v>-4</v>
      </c>
      <c r="H751" s="25">
        <f>VLOOKUP($A751,ranks!$A$2:$B$12,2,FALSE)-VLOOKUP(D751,ranks!$A$2:$B$12,2,FALSE)</f>
        <v>0</v>
      </c>
      <c r="I751" s="25">
        <f>VLOOKUP($A751,ranks!$A$2:$B$12,2,FALSE)-VLOOKUP(E751,ranks!$A$2:$B$12,2,FALSE)</f>
        <v>-4</v>
      </c>
      <c r="J751">
        <f t="shared" si="90"/>
        <v>16</v>
      </c>
      <c r="K751">
        <f t="shared" si="91"/>
        <v>16</v>
      </c>
      <c r="L751">
        <f t="shared" si="92"/>
        <v>0</v>
      </c>
      <c r="M751">
        <f t="shared" si="93"/>
        <v>16</v>
      </c>
      <c r="N751">
        <f t="shared" si="94"/>
        <v>4</v>
      </c>
      <c r="O751">
        <f t="shared" si="95"/>
        <v>4</v>
      </c>
      <c r="P751">
        <f t="shared" si="96"/>
        <v>0</v>
      </c>
      <c r="Q751">
        <f t="shared" si="97"/>
        <v>4</v>
      </c>
    </row>
    <row r="752" spans="1:17" x14ac:dyDescent="0.25">
      <c r="A752" s="25" t="s">
        <v>5</v>
      </c>
      <c r="B752" t="s">
        <v>10</v>
      </c>
      <c r="C752" t="s">
        <v>11</v>
      </c>
      <c r="D752" t="s">
        <v>11</v>
      </c>
      <c r="E752" t="s">
        <v>5</v>
      </c>
      <c r="F752" s="25">
        <f>VLOOKUP($A752,ranks!$A$2:$B$12,2,FALSE)-VLOOKUP(B752,ranks!$A$2:$B$12,2,FALSE)</f>
        <v>1</v>
      </c>
      <c r="G752" s="25">
        <f>VLOOKUP($A752,ranks!$A$2:$B$12,2,FALSE)-VLOOKUP(C752,ranks!$A$2:$B$12,2,FALSE)</f>
        <v>4</v>
      </c>
      <c r="H752" s="25">
        <f>VLOOKUP($A752,ranks!$A$2:$B$12,2,FALSE)-VLOOKUP(D752,ranks!$A$2:$B$12,2,FALSE)</f>
        <v>4</v>
      </c>
      <c r="I752" s="25">
        <f>VLOOKUP($A752,ranks!$A$2:$B$12,2,FALSE)-VLOOKUP(E752,ranks!$A$2:$B$12,2,FALSE)</f>
        <v>0</v>
      </c>
      <c r="J752">
        <f t="shared" si="90"/>
        <v>1</v>
      </c>
      <c r="K752">
        <f t="shared" si="91"/>
        <v>16</v>
      </c>
      <c r="L752">
        <f t="shared" si="92"/>
        <v>16</v>
      </c>
      <c r="M752">
        <f t="shared" si="93"/>
        <v>0</v>
      </c>
      <c r="N752">
        <f t="shared" si="94"/>
        <v>1</v>
      </c>
      <c r="O752">
        <f t="shared" si="95"/>
        <v>4</v>
      </c>
      <c r="P752">
        <f t="shared" si="96"/>
        <v>4</v>
      </c>
      <c r="Q752">
        <f t="shared" si="97"/>
        <v>0</v>
      </c>
    </row>
    <row r="753" spans="1:17" x14ac:dyDescent="0.25">
      <c r="A753" s="25" t="s">
        <v>10</v>
      </c>
      <c r="B753" t="s">
        <v>9</v>
      </c>
      <c r="C753" t="s">
        <v>5</v>
      </c>
      <c r="D753" t="s">
        <v>11</v>
      </c>
      <c r="E753" t="s">
        <v>5</v>
      </c>
      <c r="F753" s="25">
        <f>VLOOKUP($A753,ranks!$A$2:$B$12,2,FALSE)-VLOOKUP(B753,ranks!$A$2:$B$12,2,FALSE)</f>
        <v>1</v>
      </c>
      <c r="G753" s="25">
        <f>VLOOKUP($A753,ranks!$A$2:$B$12,2,FALSE)-VLOOKUP(C753,ranks!$A$2:$B$12,2,FALSE)</f>
        <v>-1</v>
      </c>
      <c r="H753" s="25">
        <f>VLOOKUP($A753,ranks!$A$2:$B$12,2,FALSE)-VLOOKUP(D753,ranks!$A$2:$B$12,2,FALSE)</f>
        <v>3</v>
      </c>
      <c r="I753" s="25">
        <f>VLOOKUP($A753,ranks!$A$2:$B$12,2,FALSE)-VLOOKUP(E753,ranks!$A$2:$B$12,2,FALSE)</f>
        <v>-1</v>
      </c>
      <c r="J753">
        <f t="shared" si="90"/>
        <v>1</v>
      </c>
      <c r="K753">
        <f t="shared" si="91"/>
        <v>1</v>
      </c>
      <c r="L753">
        <f t="shared" si="92"/>
        <v>9</v>
      </c>
      <c r="M753">
        <f t="shared" si="93"/>
        <v>1</v>
      </c>
      <c r="N753">
        <f t="shared" si="94"/>
        <v>1</v>
      </c>
      <c r="O753">
        <f t="shared" si="95"/>
        <v>1</v>
      </c>
      <c r="P753">
        <f t="shared" si="96"/>
        <v>3</v>
      </c>
      <c r="Q753">
        <f t="shared" si="97"/>
        <v>1</v>
      </c>
    </row>
    <row r="754" spans="1:17" x14ac:dyDescent="0.25">
      <c r="A754" s="25" t="s">
        <v>7</v>
      </c>
      <c r="B754" t="s">
        <v>5</v>
      </c>
      <c r="C754" t="s">
        <v>11</v>
      </c>
      <c r="D754" t="s">
        <v>11</v>
      </c>
      <c r="E754" t="s">
        <v>5</v>
      </c>
      <c r="F754" s="25">
        <f>VLOOKUP($A754,ranks!$A$2:$B$12,2,FALSE)-VLOOKUP(B754,ranks!$A$2:$B$12,2,FALSE)</f>
        <v>1</v>
      </c>
      <c r="G754" s="25">
        <f>VLOOKUP($A754,ranks!$A$2:$B$12,2,FALSE)-VLOOKUP(C754,ranks!$A$2:$B$12,2,FALSE)</f>
        <v>5</v>
      </c>
      <c r="H754" s="25">
        <f>VLOOKUP($A754,ranks!$A$2:$B$12,2,FALSE)-VLOOKUP(D754,ranks!$A$2:$B$12,2,FALSE)</f>
        <v>5</v>
      </c>
      <c r="I754" s="25">
        <f>VLOOKUP($A754,ranks!$A$2:$B$12,2,FALSE)-VLOOKUP(E754,ranks!$A$2:$B$12,2,FALSE)</f>
        <v>1</v>
      </c>
      <c r="J754">
        <f t="shared" si="90"/>
        <v>1</v>
      </c>
      <c r="K754">
        <f t="shared" si="91"/>
        <v>25</v>
      </c>
      <c r="L754">
        <f t="shared" si="92"/>
        <v>25</v>
      </c>
      <c r="M754">
        <f t="shared" si="93"/>
        <v>1</v>
      </c>
      <c r="N754">
        <f t="shared" si="94"/>
        <v>1</v>
      </c>
      <c r="O754">
        <f t="shared" si="95"/>
        <v>5</v>
      </c>
      <c r="P754">
        <f t="shared" si="96"/>
        <v>5</v>
      </c>
      <c r="Q754">
        <f t="shared" si="97"/>
        <v>1</v>
      </c>
    </row>
    <row r="755" spans="1:17" x14ac:dyDescent="0.25">
      <c r="A755" s="25" t="s">
        <v>1</v>
      </c>
      <c r="B755" t="s">
        <v>5</v>
      </c>
      <c r="C755" t="s">
        <v>11</v>
      </c>
      <c r="D755" t="s">
        <v>11</v>
      </c>
      <c r="E755" t="s">
        <v>5</v>
      </c>
      <c r="F755" s="25">
        <f>VLOOKUP($A755,ranks!$A$2:$B$12,2,FALSE)-VLOOKUP(B755,ranks!$A$2:$B$12,2,FALSE)</f>
        <v>3</v>
      </c>
      <c r="G755" s="25">
        <f>VLOOKUP($A755,ranks!$A$2:$B$12,2,FALSE)-VLOOKUP(C755,ranks!$A$2:$B$12,2,FALSE)</f>
        <v>7</v>
      </c>
      <c r="H755" s="25">
        <f>VLOOKUP($A755,ranks!$A$2:$B$12,2,FALSE)-VLOOKUP(D755,ranks!$A$2:$B$12,2,FALSE)</f>
        <v>7</v>
      </c>
      <c r="I755" s="25">
        <f>VLOOKUP($A755,ranks!$A$2:$B$12,2,FALSE)-VLOOKUP(E755,ranks!$A$2:$B$12,2,FALSE)</f>
        <v>3</v>
      </c>
      <c r="J755">
        <f t="shared" si="90"/>
        <v>9</v>
      </c>
      <c r="K755">
        <f t="shared" si="91"/>
        <v>49</v>
      </c>
      <c r="L755">
        <f t="shared" si="92"/>
        <v>49</v>
      </c>
      <c r="M755">
        <f t="shared" si="93"/>
        <v>9</v>
      </c>
      <c r="N755">
        <f t="shared" si="94"/>
        <v>3</v>
      </c>
      <c r="O755">
        <f t="shared" si="95"/>
        <v>7</v>
      </c>
      <c r="P755">
        <f t="shared" si="96"/>
        <v>7</v>
      </c>
      <c r="Q755">
        <f t="shared" si="97"/>
        <v>3</v>
      </c>
    </row>
    <row r="756" spans="1:17" x14ac:dyDescent="0.25">
      <c r="A756" s="25" t="s">
        <v>6</v>
      </c>
      <c r="B756" t="s">
        <v>6</v>
      </c>
      <c r="C756" t="s">
        <v>6</v>
      </c>
      <c r="D756" t="s">
        <v>11</v>
      </c>
      <c r="E756" t="s">
        <v>5</v>
      </c>
      <c r="F756" s="25">
        <f>VLOOKUP($A756,ranks!$A$2:$B$12,2,FALSE)-VLOOKUP(B756,ranks!$A$2:$B$12,2,FALSE)</f>
        <v>0</v>
      </c>
      <c r="G756" s="25">
        <f>VLOOKUP($A756,ranks!$A$2:$B$12,2,FALSE)-VLOOKUP(C756,ranks!$A$2:$B$12,2,FALSE)</f>
        <v>0</v>
      </c>
      <c r="H756" s="25">
        <f>VLOOKUP($A756,ranks!$A$2:$B$12,2,FALSE)-VLOOKUP(D756,ranks!$A$2:$B$12,2,FALSE)</f>
        <v>10</v>
      </c>
      <c r="I756" s="25">
        <f>VLOOKUP($A756,ranks!$A$2:$B$12,2,FALSE)-VLOOKUP(E756,ranks!$A$2:$B$12,2,FALSE)</f>
        <v>6</v>
      </c>
      <c r="J756">
        <f t="shared" si="90"/>
        <v>0</v>
      </c>
      <c r="K756">
        <f t="shared" si="91"/>
        <v>0</v>
      </c>
      <c r="L756">
        <f t="shared" si="92"/>
        <v>100</v>
      </c>
      <c r="M756">
        <f t="shared" si="93"/>
        <v>36</v>
      </c>
      <c r="N756">
        <f t="shared" si="94"/>
        <v>0</v>
      </c>
      <c r="O756">
        <f t="shared" si="95"/>
        <v>0</v>
      </c>
      <c r="P756">
        <f t="shared" si="96"/>
        <v>10</v>
      </c>
      <c r="Q756">
        <f t="shared" si="97"/>
        <v>6</v>
      </c>
    </row>
    <row r="757" spans="1:17" x14ac:dyDescent="0.25">
      <c r="A757" s="25" t="s">
        <v>11</v>
      </c>
      <c r="B757" t="s">
        <v>11</v>
      </c>
      <c r="C757" t="s">
        <v>5</v>
      </c>
      <c r="D757" t="s">
        <v>11</v>
      </c>
      <c r="E757" t="s">
        <v>5</v>
      </c>
      <c r="F757" s="25">
        <f>VLOOKUP($A757,ranks!$A$2:$B$12,2,FALSE)-VLOOKUP(B757,ranks!$A$2:$B$12,2,FALSE)</f>
        <v>0</v>
      </c>
      <c r="G757" s="25">
        <f>VLOOKUP($A757,ranks!$A$2:$B$12,2,FALSE)-VLOOKUP(C757,ranks!$A$2:$B$12,2,FALSE)</f>
        <v>-4</v>
      </c>
      <c r="H757" s="25">
        <f>VLOOKUP($A757,ranks!$A$2:$B$12,2,FALSE)-VLOOKUP(D757,ranks!$A$2:$B$12,2,FALSE)</f>
        <v>0</v>
      </c>
      <c r="I757" s="25">
        <f>VLOOKUP($A757,ranks!$A$2:$B$12,2,FALSE)-VLOOKUP(E757,ranks!$A$2:$B$12,2,FALSE)</f>
        <v>-4</v>
      </c>
      <c r="J757">
        <f t="shared" si="90"/>
        <v>0</v>
      </c>
      <c r="K757">
        <f t="shared" si="91"/>
        <v>16</v>
      </c>
      <c r="L757">
        <f t="shared" si="92"/>
        <v>0</v>
      </c>
      <c r="M757">
        <f t="shared" si="93"/>
        <v>16</v>
      </c>
      <c r="N757">
        <f t="shared" si="94"/>
        <v>0</v>
      </c>
      <c r="O757">
        <f t="shared" si="95"/>
        <v>4</v>
      </c>
      <c r="P757">
        <f t="shared" si="96"/>
        <v>0</v>
      </c>
      <c r="Q757">
        <f t="shared" si="97"/>
        <v>4</v>
      </c>
    </row>
    <row r="758" spans="1:17" x14ac:dyDescent="0.25">
      <c r="A758" s="25" t="s">
        <v>11</v>
      </c>
      <c r="B758" t="s">
        <v>11</v>
      </c>
      <c r="C758" t="s">
        <v>11</v>
      </c>
      <c r="D758" t="s">
        <v>11</v>
      </c>
      <c r="E758" t="s">
        <v>5</v>
      </c>
      <c r="F758" s="25">
        <f>VLOOKUP($A758,ranks!$A$2:$B$12,2,FALSE)-VLOOKUP(B758,ranks!$A$2:$B$12,2,FALSE)</f>
        <v>0</v>
      </c>
      <c r="G758" s="25">
        <f>VLOOKUP($A758,ranks!$A$2:$B$12,2,FALSE)-VLOOKUP(C758,ranks!$A$2:$B$12,2,FALSE)</f>
        <v>0</v>
      </c>
      <c r="H758" s="25">
        <f>VLOOKUP($A758,ranks!$A$2:$B$12,2,FALSE)-VLOOKUP(D758,ranks!$A$2:$B$12,2,FALSE)</f>
        <v>0</v>
      </c>
      <c r="I758" s="25">
        <f>VLOOKUP($A758,ranks!$A$2:$B$12,2,FALSE)-VLOOKUP(E758,ranks!$A$2:$B$12,2,FALSE)</f>
        <v>-4</v>
      </c>
      <c r="J758">
        <f t="shared" si="90"/>
        <v>0</v>
      </c>
      <c r="K758">
        <f t="shared" si="91"/>
        <v>0</v>
      </c>
      <c r="L758">
        <f t="shared" si="92"/>
        <v>0</v>
      </c>
      <c r="M758">
        <f t="shared" si="93"/>
        <v>16</v>
      </c>
      <c r="N758">
        <f t="shared" si="94"/>
        <v>0</v>
      </c>
      <c r="O758">
        <f t="shared" si="95"/>
        <v>0</v>
      </c>
      <c r="P758">
        <f t="shared" si="96"/>
        <v>0</v>
      </c>
      <c r="Q758">
        <f t="shared" si="97"/>
        <v>4</v>
      </c>
    </row>
    <row r="759" spans="1:17" x14ac:dyDescent="0.25">
      <c r="A759" s="25" t="s">
        <v>9</v>
      </c>
      <c r="B759" t="s">
        <v>4</v>
      </c>
      <c r="C759" t="s">
        <v>7</v>
      </c>
      <c r="D759" t="s">
        <v>11</v>
      </c>
      <c r="E759" t="s">
        <v>5</v>
      </c>
      <c r="F759" s="25">
        <f>VLOOKUP($A759,ranks!$A$2:$B$12,2,FALSE)-VLOOKUP(B759,ranks!$A$2:$B$12,2,FALSE)</f>
        <v>-6</v>
      </c>
      <c r="G759" s="25">
        <f>VLOOKUP($A759,ranks!$A$2:$B$12,2,FALSE)-VLOOKUP(C759,ranks!$A$2:$B$12,2,FALSE)</f>
        <v>-3</v>
      </c>
      <c r="H759" s="25">
        <f>VLOOKUP($A759,ranks!$A$2:$B$12,2,FALSE)-VLOOKUP(D759,ranks!$A$2:$B$12,2,FALSE)</f>
        <v>2</v>
      </c>
      <c r="I759" s="25">
        <f>VLOOKUP($A759,ranks!$A$2:$B$12,2,FALSE)-VLOOKUP(E759,ranks!$A$2:$B$12,2,FALSE)</f>
        <v>-2</v>
      </c>
      <c r="J759">
        <f t="shared" si="90"/>
        <v>36</v>
      </c>
      <c r="K759">
        <f t="shared" si="91"/>
        <v>9</v>
      </c>
      <c r="L759">
        <f t="shared" si="92"/>
        <v>4</v>
      </c>
      <c r="M759">
        <f t="shared" si="93"/>
        <v>4</v>
      </c>
      <c r="N759">
        <f t="shared" si="94"/>
        <v>6</v>
      </c>
      <c r="O759">
        <f t="shared" si="95"/>
        <v>3</v>
      </c>
      <c r="P759">
        <f t="shared" si="96"/>
        <v>2</v>
      </c>
      <c r="Q759">
        <f t="shared" si="97"/>
        <v>2</v>
      </c>
    </row>
    <row r="760" spans="1:17" x14ac:dyDescent="0.25">
      <c r="A760" s="25" t="s">
        <v>6</v>
      </c>
      <c r="B760" t="s">
        <v>5</v>
      </c>
      <c r="C760" t="s">
        <v>6</v>
      </c>
      <c r="D760" t="s">
        <v>11</v>
      </c>
      <c r="E760" t="s">
        <v>5</v>
      </c>
      <c r="F760" s="25">
        <f>VLOOKUP($A760,ranks!$A$2:$B$12,2,FALSE)-VLOOKUP(B760,ranks!$A$2:$B$12,2,FALSE)</f>
        <v>6</v>
      </c>
      <c r="G760" s="25">
        <f>VLOOKUP($A760,ranks!$A$2:$B$12,2,FALSE)-VLOOKUP(C760,ranks!$A$2:$B$12,2,FALSE)</f>
        <v>0</v>
      </c>
      <c r="H760" s="25">
        <f>VLOOKUP($A760,ranks!$A$2:$B$12,2,FALSE)-VLOOKUP(D760,ranks!$A$2:$B$12,2,FALSE)</f>
        <v>10</v>
      </c>
      <c r="I760" s="25">
        <f>VLOOKUP($A760,ranks!$A$2:$B$12,2,FALSE)-VLOOKUP(E760,ranks!$A$2:$B$12,2,FALSE)</f>
        <v>6</v>
      </c>
      <c r="J760">
        <f t="shared" si="90"/>
        <v>36</v>
      </c>
      <c r="K760">
        <f t="shared" si="91"/>
        <v>0</v>
      </c>
      <c r="L760">
        <f t="shared" si="92"/>
        <v>100</v>
      </c>
      <c r="M760">
        <f t="shared" si="93"/>
        <v>36</v>
      </c>
      <c r="N760">
        <f t="shared" si="94"/>
        <v>6</v>
      </c>
      <c r="O760">
        <f t="shared" si="95"/>
        <v>0</v>
      </c>
      <c r="P760">
        <f t="shared" si="96"/>
        <v>10</v>
      </c>
      <c r="Q760">
        <f t="shared" si="97"/>
        <v>6</v>
      </c>
    </row>
    <row r="761" spans="1:17" x14ac:dyDescent="0.25">
      <c r="A761" s="25" t="s">
        <v>1</v>
      </c>
      <c r="B761" t="s">
        <v>5</v>
      </c>
      <c r="C761" t="s">
        <v>11</v>
      </c>
      <c r="D761" t="s">
        <v>11</v>
      </c>
      <c r="E761" t="s">
        <v>5</v>
      </c>
      <c r="F761" s="25">
        <f>VLOOKUP($A761,ranks!$A$2:$B$12,2,FALSE)-VLOOKUP(B761,ranks!$A$2:$B$12,2,FALSE)</f>
        <v>3</v>
      </c>
      <c r="G761" s="25">
        <f>VLOOKUP($A761,ranks!$A$2:$B$12,2,FALSE)-VLOOKUP(C761,ranks!$A$2:$B$12,2,FALSE)</f>
        <v>7</v>
      </c>
      <c r="H761" s="25">
        <f>VLOOKUP($A761,ranks!$A$2:$B$12,2,FALSE)-VLOOKUP(D761,ranks!$A$2:$B$12,2,FALSE)</f>
        <v>7</v>
      </c>
      <c r="I761" s="25">
        <f>VLOOKUP($A761,ranks!$A$2:$B$12,2,FALSE)-VLOOKUP(E761,ranks!$A$2:$B$12,2,FALSE)</f>
        <v>3</v>
      </c>
      <c r="J761">
        <f t="shared" si="90"/>
        <v>9</v>
      </c>
      <c r="K761">
        <f t="shared" si="91"/>
        <v>49</v>
      </c>
      <c r="L761">
        <f t="shared" si="92"/>
        <v>49</v>
      </c>
      <c r="M761">
        <f t="shared" si="93"/>
        <v>9</v>
      </c>
      <c r="N761">
        <f t="shared" si="94"/>
        <v>3</v>
      </c>
      <c r="O761">
        <f t="shared" si="95"/>
        <v>7</v>
      </c>
      <c r="P761">
        <f t="shared" si="96"/>
        <v>7</v>
      </c>
      <c r="Q761">
        <f t="shared" si="97"/>
        <v>3</v>
      </c>
    </row>
    <row r="762" spans="1:17" x14ac:dyDescent="0.25">
      <c r="A762" s="25" t="s">
        <v>5</v>
      </c>
      <c r="B762" t="s">
        <v>11</v>
      </c>
      <c r="C762" t="s">
        <v>11</v>
      </c>
      <c r="D762" t="s">
        <v>11</v>
      </c>
      <c r="E762" t="s">
        <v>5</v>
      </c>
      <c r="F762" s="25">
        <f>VLOOKUP($A762,ranks!$A$2:$B$12,2,FALSE)-VLOOKUP(B762,ranks!$A$2:$B$12,2,FALSE)</f>
        <v>4</v>
      </c>
      <c r="G762" s="25">
        <f>VLOOKUP($A762,ranks!$A$2:$B$12,2,FALSE)-VLOOKUP(C762,ranks!$A$2:$B$12,2,FALSE)</f>
        <v>4</v>
      </c>
      <c r="H762" s="25">
        <f>VLOOKUP($A762,ranks!$A$2:$B$12,2,FALSE)-VLOOKUP(D762,ranks!$A$2:$B$12,2,FALSE)</f>
        <v>4</v>
      </c>
      <c r="I762" s="25">
        <f>VLOOKUP($A762,ranks!$A$2:$B$12,2,FALSE)-VLOOKUP(E762,ranks!$A$2:$B$12,2,FALSE)</f>
        <v>0</v>
      </c>
      <c r="J762">
        <f t="shared" si="90"/>
        <v>16</v>
      </c>
      <c r="K762">
        <f t="shared" si="91"/>
        <v>16</v>
      </c>
      <c r="L762">
        <f t="shared" si="92"/>
        <v>16</v>
      </c>
      <c r="M762">
        <f t="shared" si="93"/>
        <v>0</v>
      </c>
      <c r="N762">
        <f t="shared" si="94"/>
        <v>4</v>
      </c>
      <c r="O762">
        <f t="shared" si="95"/>
        <v>4</v>
      </c>
      <c r="P762">
        <f t="shared" si="96"/>
        <v>4</v>
      </c>
      <c r="Q762">
        <f t="shared" si="97"/>
        <v>0</v>
      </c>
    </row>
    <row r="763" spans="1:17" x14ac:dyDescent="0.25">
      <c r="A763" s="25" t="s">
        <v>3</v>
      </c>
      <c r="B763" t="s">
        <v>6</v>
      </c>
      <c r="C763" t="s">
        <v>6</v>
      </c>
      <c r="D763" t="s">
        <v>11</v>
      </c>
      <c r="E763" t="s">
        <v>5</v>
      </c>
      <c r="F763" s="25">
        <f>VLOOKUP($A763,ranks!$A$2:$B$12,2,FALSE)-VLOOKUP(B763,ranks!$A$2:$B$12,2,FALSE)</f>
        <v>-4</v>
      </c>
      <c r="G763" s="25">
        <f>VLOOKUP($A763,ranks!$A$2:$B$12,2,FALSE)-VLOOKUP(C763,ranks!$A$2:$B$12,2,FALSE)</f>
        <v>-4</v>
      </c>
      <c r="H763" s="25">
        <f>VLOOKUP($A763,ranks!$A$2:$B$12,2,FALSE)-VLOOKUP(D763,ranks!$A$2:$B$12,2,FALSE)</f>
        <v>6</v>
      </c>
      <c r="I763" s="25">
        <f>VLOOKUP($A763,ranks!$A$2:$B$12,2,FALSE)-VLOOKUP(E763,ranks!$A$2:$B$12,2,FALSE)</f>
        <v>2</v>
      </c>
      <c r="J763">
        <f t="shared" si="90"/>
        <v>16</v>
      </c>
      <c r="K763">
        <f t="shared" si="91"/>
        <v>16</v>
      </c>
      <c r="L763">
        <f t="shared" si="92"/>
        <v>36</v>
      </c>
      <c r="M763">
        <f t="shared" si="93"/>
        <v>4</v>
      </c>
      <c r="N763">
        <f t="shared" si="94"/>
        <v>4</v>
      </c>
      <c r="O763">
        <f t="shared" si="95"/>
        <v>4</v>
      </c>
      <c r="P763">
        <f t="shared" si="96"/>
        <v>6</v>
      </c>
      <c r="Q763">
        <f t="shared" si="97"/>
        <v>2</v>
      </c>
    </row>
    <row r="764" spans="1:17" x14ac:dyDescent="0.25">
      <c r="A764" s="25" t="s">
        <v>5</v>
      </c>
      <c r="B764" t="s">
        <v>5</v>
      </c>
      <c r="C764" t="s">
        <v>6</v>
      </c>
      <c r="D764" t="s">
        <v>11</v>
      </c>
      <c r="E764" t="s">
        <v>5</v>
      </c>
      <c r="F764" s="25">
        <f>VLOOKUP($A764,ranks!$A$2:$B$12,2,FALSE)-VLOOKUP(B764,ranks!$A$2:$B$12,2,FALSE)</f>
        <v>0</v>
      </c>
      <c r="G764" s="25">
        <f>VLOOKUP($A764,ranks!$A$2:$B$12,2,FALSE)-VLOOKUP(C764,ranks!$A$2:$B$12,2,FALSE)</f>
        <v>-6</v>
      </c>
      <c r="H764" s="25">
        <f>VLOOKUP($A764,ranks!$A$2:$B$12,2,FALSE)-VLOOKUP(D764,ranks!$A$2:$B$12,2,FALSE)</f>
        <v>4</v>
      </c>
      <c r="I764" s="25">
        <f>VLOOKUP($A764,ranks!$A$2:$B$12,2,FALSE)-VLOOKUP(E764,ranks!$A$2:$B$12,2,FALSE)</f>
        <v>0</v>
      </c>
      <c r="J764">
        <f t="shared" si="90"/>
        <v>0</v>
      </c>
      <c r="K764">
        <f t="shared" si="91"/>
        <v>36</v>
      </c>
      <c r="L764">
        <f t="shared" si="92"/>
        <v>16</v>
      </c>
      <c r="M764">
        <f t="shared" si="93"/>
        <v>0</v>
      </c>
      <c r="N764">
        <f t="shared" si="94"/>
        <v>0</v>
      </c>
      <c r="O764">
        <f t="shared" si="95"/>
        <v>6</v>
      </c>
      <c r="P764">
        <f t="shared" si="96"/>
        <v>4</v>
      </c>
      <c r="Q764">
        <f t="shared" si="97"/>
        <v>0</v>
      </c>
    </row>
    <row r="765" spans="1:17" x14ac:dyDescent="0.25">
      <c r="A765" s="25" t="s">
        <v>7</v>
      </c>
      <c r="B765" t="s">
        <v>2</v>
      </c>
      <c r="C765" t="s">
        <v>11</v>
      </c>
      <c r="D765" t="s">
        <v>11</v>
      </c>
      <c r="E765" t="s">
        <v>5</v>
      </c>
      <c r="F765" s="25">
        <f>VLOOKUP($A765,ranks!$A$2:$B$12,2,FALSE)-VLOOKUP(B765,ranks!$A$2:$B$12,2,FALSE)</f>
        <v>-4</v>
      </c>
      <c r="G765" s="25">
        <f>VLOOKUP($A765,ranks!$A$2:$B$12,2,FALSE)-VLOOKUP(C765,ranks!$A$2:$B$12,2,FALSE)</f>
        <v>5</v>
      </c>
      <c r="H765" s="25">
        <f>VLOOKUP($A765,ranks!$A$2:$B$12,2,FALSE)-VLOOKUP(D765,ranks!$A$2:$B$12,2,FALSE)</f>
        <v>5</v>
      </c>
      <c r="I765" s="25">
        <f>VLOOKUP($A765,ranks!$A$2:$B$12,2,FALSE)-VLOOKUP(E765,ranks!$A$2:$B$12,2,FALSE)</f>
        <v>1</v>
      </c>
      <c r="J765">
        <f t="shared" si="90"/>
        <v>16</v>
      </c>
      <c r="K765">
        <f t="shared" si="91"/>
        <v>25</v>
      </c>
      <c r="L765">
        <f t="shared" si="92"/>
        <v>25</v>
      </c>
      <c r="M765">
        <f t="shared" si="93"/>
        <v>1</v>
      </c>
      <c r="N765">
        <f t="shared" si="94"/>
        <v>4</v>
      </c>
      <c r="O765">
        <f t="shared" si="95"/>
        <v>5</v>
      </c>
      <c r="P765">
        <f t="shared" si="96"/>
        <v>5</v>
      </c>
      <c r="Q765">
        <f t="shared" si="97"/>
        <v>1</v>
      </c>
    </row>
    <row r="766" spans="1:17" x14ac:dyDescent="0.25">
      <c r="A766" s="25" t="s">
        <v>11</v>
      </c>
      <c r="B766" t="s">
        <v>1</v>
      </c>
      <c r="C766" t="s">
        <v>7</v>
      </c>
      <c r="D766" t="s">
        <v>11</v>
      </c>
      <c r="E766" t="s">
        <v>5</v>
      </c>
      <c r="F766" s="25">
        <f>VLOOKUP($A766,ranks!$A$2:$B$12,2,FALSE)-VLOOKUP(B766,ranks!$A$2:$B$12,2,FALSE)</f>
        <v>-7</v>
      </c>
      <c r="G766" s="25">
        <f>VLOOKUP($A766,ranks!$A$2:$B$12,2,FALSE)-VLOOKUP(C766,ranks!$A$2:$B$12,2,FALSE)</f>
        <v>-5</v>
      </c>
      <c r="H766" s="25">
        <f>VLOOKUP($A766,ranks!$A$2:$B$12,2,FALSE)-VLOOKUP(D766,ranks!$A$2:$B$12,2,FALSE)</f>
        <v>0</v>
      </c>
      <c r="I766" s="25">
        <f>VLOOKUP($A766,ranks!$A$2:$B$12,2,FALSE)-VLOOKUP(E766,ranks!$A$2:$B$12,2,FALSE)</f>
        <v>-4</v>
      </c>
      <c r="J766">
        <f t="shared" si="90"/>
        <v>49</v>
      </c>
      <c r="K766">
        <f t="shared" si="91"/>
        <v>25</v>
      </c>
      <c r="L766">
        <f t="shared" si="92"/>
        <v>0</v>
      </c>
      <c r="M766">
        <f t="shared" si="93"/>
        <v>16</v>
      </c>
      <c r="N766">
        <f t="shared" si="94"/>
        <v>7</v>
      </c>
      <c r="O766">
        <f t="shared" si="95"/>
        <v>5</v>
      </c>
      <c r="P766">
        <f t="shared" si="96"/>
        <v>0</v>
      </c>
      <c r="Q766">
        <f t="shared" si="97"/>
        <v>4</v>
      </c>
    </row>
    <row r="767" spans="1:17" x14ac:dyDescent="0.25">
      <c r="A767" s="25" t="s">
        <v>11</v>
      </c>
      <c r="B767" t="s">
        <v>11</v>
      </c>
      <c r="C767" t="s">
        <v>11</v>
      </c>
      <c r="D767" t="s">
        <v>11</v>
      </c>
      <c r="E767" t="s">
        <v>5</v>
      </c>
      <c r="F767" s="25">
        <f>VLOOKUP($A767,ranks!$A$2:$B$12,2,FALSE)-VLOOKUP(B767,ranks!$A$2:$B$12,2,FALSE)</f>
        <v>0</v>
      </c>
      <c r="G767" s="25">
        <f>VLOOKUP($A767,ranks!$A$2:$B$12,2,FALSE)-VLOOKUP(C767,ranks!$A$2:$B$12,2,FALSE)</f>
        <v>0</v>
      </c>
      <c r="H767" s="25">
        <f>VLOOKUP($A767,ranks!$A$2:$B$12,2,FALSE)-VLOOKUP(D767,ranks!$A$2:$B$12,2,FALSE)</f>
        <v>0</v>
      </c>
      <c r="I767" s="25">
        <f>VLOOKUP($A767,ranks!$A$2:$B$12,2,FALSE)-VLOOKUP(E767,ranks!$A$2:$B$12,2,FALSE)</f>
        <v>-4</v>
      </c>
      <c r="J767">
        <f t="shared" si="90"/>
        <v>0</v>
      </c>
      <c r="K767">
        <f t="shared" si="91"/>
        <v>0</v>
      </c>
      <c r="L767">
        <f t="shared" si="92"/>
        <v>0</v>
      </c>
      <c r="M767">
        <f t="shared" si="93"/>
        <v>16</v>
      </c>
      <c r="N767">
        <f t="shared" si="94"/>
        <v>0</v>
      </c>
      <c r="O767">
        <f t="shared" si="95"/>
        <v>0</v>
      </c>
      <c r="P767">
        <f t="shared" si="96"/>
        <v>0</v>
      </c>
      <c r="Q767">
        <f t="shared" si="97"/>
        <v>4</v>
      </c>
    </row>
    <row r="768" spans="1:17" x14ac:dyDescent="0.25">
      <c r="A768" s="25" t="s">
        <v>4</v>
      </c>
      <c r="B768" t="s">
        <v>9</v>
      </c>
      <c r="C768" t="s">
        <v>10</v>
      </c>
      <c r="D768" t="s">
        <v>11</v>
      </c>
      <c r="E768" t="s">
        <v>5</v>
      </c>
      <c r="F768" s="25">
        <f>VLOOKUP($A768,ranks!$A$2:$B$12,2,FALSE)-VLOOKUP(B768,ranks!$A$2:$B$12,2,FALSE)</f>
        <v>6</v>
      </c>
      <c r="G768" s="25">
        <f>VLOOKUP($A768,ranks!$A$2:$B$12,2,FALSE)-VLOOKUP(C768,ranks!$A$2:$B$12,2,FALSE)</f>
        <v>5</v>
      </c>
      <c r="H768" s="25">
        <f>VLOOKUP($A768,ranks!$A$2:$B$12,2,FALSE)-VLOOKUP(D768,ranks!$A$2:$B$12,2,FALSE)</f>
        <v>8</v>
      </c>
      <c r="I768" s="25">
        <f>VLOOKUP($A768,ranks!$A$2:$B$12,2,FALSE)-VLOOKUP(E768,ranks!$A$2:$B$12,2,FALSE)</f>
        <v>4</v>
      </c>
      <c r="J768">
        <f t="shared" si="90"/>
        <v>36</v>
      </c>
      <c r="K768">
        <f t="shared" si="91"/>
        <v>25</v>
      </c>
      <c r="L768">
        <f t="shared" si="92"/>
        <v>64</v>
      </c>
      <c r="M768">
        <f t="shared" si="93"/>
        <v>16</v>
      </c>
      <c r="N768">
        <f t="shared" si="94"/>
        <v>6</v>
      </c>
      <c r="O768">
        <f t="shared" si="95"/>
        <v>5</v>
      </c>
      <c r="P768">
        <f t="shared" si="96"/>
        <v>8</v>
      </c>
      <c r="Q768">
        <f t="shared" si="97"/>
        <v>4</v>
      </c>
    </row>
    <row r="769" spans="1:17" x14ac:dyDescent="0.25">
      <c r="A769" s="25" t="s">
        <v>2</v>
      </c>
      <c r="B769" t="s">
        <v>6</v>
      </c>
      <c r="C769" t="s">
        <v>6</v>
      </c>
      <c r="D769" t="s">
        <v>11</v>
      </c>
      <c r="E769" t="s">
        <v>5</v>
      </c>
      <c r="F769" s="25">
        <f>VLOOKUP($A769,ranks!$A$2:$B$12,2,FALSE)-VLOOKUP(B769,ranks!$A$2:$B$12,2,FALSE)</f>
        <v>-1</v>
      </c>
      <c r="G769" s="25">
        <f>VLOOKUP($A769,ranks!$A$2:$B$12,2,FALSE)-VLOOKUP(C769,ranks!$A$2:$B$12,2,FALSE)</f>
        <v>-1</v>
      </c>
      <c r="H769" s="25">
        <f>VLOOKUP($A769,ranks!$A$2:$B$12,2,FALSE)-VLOOKUP(D769,ranks!$A$2:$B$12,2,FALSE)</f>
        <v>9</v>
      </c>
      <c r="I769" s="25">
        <f>VLOOKUP($A769,ranks!$A$2:$B$12,2,FALSE)-VLOOKUP(E769,ranks!$A$2:$B$12,2,FALSE)</f>
        <v>5</v>
      </c>
      <c r="J769">
        <f t="shared" si="90"/>
        <v>1</v>
      </c>
      <c r="K769">
        <f t="shared" si="91"/>
        <v>1</v>
      </c>
      <c r="L769">
        <f t="shared" si="92"/>
        <v>81</v>
      </c>
      <c r="M769">
        <f t="shared" si="93"/>
        <v>25</v>
      </c>
      <c r="N769">
        <f t="shared" si="94"/>
        <v>1</v>
      </c>
      <c r="O769">
        <f t="shared" si="95"/>
        <v>1</v>
      </c>
      <c r="P769">
        <f t="shared" si="96"/>
        <v>9</v>
      </c>
      <c r="Q769">
        <f t="shared" si="97"/>
        <v>5</v>
      </c>
    </row>
    <row r="770" spans="1:17" x14ac:dyDescent="0.25">
      <c r="A770" s="25" t="s">
        <v>8</v>
      </c>
      <c r="B770" t="s">
        <v>11</v>
      </c>
      <c r="C770" t="s">
        <v>5</v>
      </c>
      <c r="D770" t="s">
        <v>11</v>
      </c>
      <c r="E770" t="s">
        <v>5</v>
      </c>
      <c r="F770" s="25">
        <f>VLOOKUP($A770,ranks!$A$2:$B$12,2,FALSE)-VLOOKUP(B770,ranks!$A$2:$B$12,2,FALSE)</f>
        <v>1</v>
      </c>
      <c r="G770" s="25">
        <f>VLOOKUP($A770,ranks!$A$2:$B$12,2,FALSE)-VLOOKUP(C770,ranks!$A$2:$B$12,2,FALSE)</f>
        <v>-3</v>
      </c>
      <c r="H770" s="25">
        <f>VLOOKUP($A770,ranks!$A$2:$B$12,2,FALSE)-VLOOKUP(D770,ranks!$A$2:$B$12,2,FALSE)</f>
        <v>1</v>
      </c>
      <c r="I770" s="25">
        <f>VLOOKUP($A770,ranks!$A$2:$B$12,2,FALSE)-VLOOKUP(E770,ranks!$A$2:$B$12,2,FALSE)</f>
        <v>-3</v>
      </c>
      <c r="J770">
        <f t="shared" si="90"/>
        <v>1</v>
      </c>
      <c r="K770">
        <f t="shared" si="91"/>
        <v>9</v>
      </c>
      <c r="L770">
        <f t="shared" si="92"/>
        <v>1</v>
      </c>
      <c r="M770">
        <f t="shared" si="93"/>
        <v>9</v>
      </c>
      <c r="N770">
        <f t="shared" si="94"/>
        <v>1</v>
      </c>
      <c r="O770">
        <f t="shared" si="95"/>
        <v>3</v>
      </c>
      <c r="P770">
        <f t="shared" si="96"/>
        <v>1</v>
      </c>
      <c r="Q770">
        <f t="shared" si="97"/>
        <v>3</v>
      </c>
    </row>
    <row r="771" spans="1:17" x14ac:dyDescent="0.25">
      <c r="A771" s="25" t="s">
        <v>7</v>
      </c>
      <c r="B771" t="s">
        <v>8</v>
      </c>
      <c r="C771" t="s">
        <v>8</v>
      </c>
      <c r="D771" t="s">
        <v>8</v>
      </c>
      <c r="E771" t="s">
        <v>9</v>
      </c>
      <c r="F771" s="25">
        <f>VLOOKUP($A771,ranks!$A$2:$B$12,2,FALSE)-VLOOKUP(B771,ranks!$A$2:$B$12,2,FALSE)</f>
        <v>4</v>
      </c>
      <c r="G771" s="25">
        <f>VLOOKUP($A771,ranks!$A$2:$B$12,2,FALSE)-VLOOKUP(C771,ranks!$A$2:$B$12,2,FALSE)</f>
        <v>4</v>
      </c>
      <c r="H771" s="25">
        <f>VLOOKUP($A771,ranks!$A$2:$B$12,2,FALSE)-VLOOKUP(D771,ranks!$A$2:$B$12,2,FALSE)</f>
        <v>4</v>
      </c>
      <c r="I771" s="25">
        <f>VLOOKUP($A771,ranks!$A$2:$B$12,2,FALSE)-VLOOKUP(E771,ranks!$A$2:$B$12,2,FALSE)</f>
        <v>3</v>
      </c>
      <c r="J771">
        <f t="shared" ref="J771:J834" si="98">F771^2</f>
        <v>16</v>
      </c>
      <c r="K771">
        <f t="shared" ref="K771:K834" si="99">G771^2</f>
        <v>16</v>
      </c>
      <c r="L771">
        <f t="shared" ref="L771:L834" si="100">H771^2</f>
        <v>16</v>
      </c>
      <c r="M771">
        <f t="shared" ref="M771:M834" si="101">I771^2</f>
        <v>9</v>
      </c>
      <c r="N771">
        <f t="shared" ref="N771:N834" si="102">ABS(F771)</f>
        <v>4</v>
      </c>
      <c r="O771">
        <f t="shared" ref="O771:O834" si="103">ABS(G771)</f>
        <v>4</v>
      </c>
      <c r="P771">
        <f t="shared" ref="P771:P834" si="104">ABS(H771)</f>
        <v>4</v>
      </c>
      <c r="Q771">
        <f t="shared" ref="Q771:Q834" si="105">ABS(I771)</f>
        <v>3</v>
      </c>
    </row>
    <row r="772" spans="1:17" x14ac:dyDescent="0.25">
      <c r="A772" s="25" t="s">
        <v>11</v>
      </c>
      <c r="B772" t="s">
        <v>7</v>
      </c>
      <c r="C772" t="s">
        <v>8</v>
      </c>
      <c r="D772" t="s">
        <v>8</v>
      </c>
      <c r="E772" t="s">
        <v>9</v>
      </c>
      <c r="F772" s="25">
        <f>VLOOKUP($A772,ranks!$A$2:$B$12,2,FALSE)-VLOOKUP(B772,ranks!$A$2:$B$12,2,FALSE)</f>
        <v>-5</v>
      </c>
      <c r="G772" s="25">
        <f>VLOOKUP($A772,ranks!$A$2:$B$12,2,FALSE)-VLOOKUP(C772,ranks!$A$2:$B$12,2,FALSE)</f>
        <v>-1</v>
      </c>
      <c r="H772" s="25">
        <f>VLOOKUP($A772,ranks!$A$2:$B$12,2,FALSE)-VLOOKUP(D772,ranks!$A$2:$B$12,2,FALSE)</f>
        <v>-1</v>
      </c>
      <c r="I772" s="25">
        <f>VLOOKUP($A772,ranks!$A$2:$B$12,2,FALSE)-VLOOKUP(E772,ranks!$A$2:$B$12,2,FALSE)</f>
        <v>-2</v>
      </c>
      <c r="J772">
        <f t="shared" si="98"/>
        <v>25</v>
      </c>
      <c r="K772">
        <f t="shared" si="99"/>
        <v>1</v>
      </c>
      <c r="L772">
        <f t="shared" si="100"/>
        <v>1</v>
      </c>
      <c r="M772">
        <f t="shared" si="101"/>
        <v>4</v>
      </c>
      <c r="N772">
        <f t="shared" si="102"/>
        <v>5</v>
      </c>
      <c r="O772">
        <f t="shared" si="103"/>
        <v>1</v>
      </c>
      <c r="P772">
        <f t="shared" si="104"/>
        <v>1</v>
      </c>
      <c r="Q772">
        <f t="shared" si="105"/>
        <v>2</v>
      </c>
    </row>
    <row r="773" spans="1:17" x14ac:dyDescent="0.25">
      <c r="A773" s="25" t="s">
        <v>4</v>
      </c>
      <c r="B773" t="s">
        <v>8</v>
      </c>
      <c r="C773" t="s">
        <v>8</v>
      </c>
      <c r="D773" t="s">
        <v>8</v>
      </c>
      <c r="E773" t="s">
        <v>9</v>
      </c>
      <c r="F773" s="25">
        <f>VLOOKUP($A773,ranks!$A$2:$B$12,2,FALSE)-VLOOKUP(B773,ranks!$A$2:$B$12,2,FALSE)</f>
        <v>7</v>
      </c>
      <c r="G773" s="25">
        <f>VLOOKUP($A773,ranks!$A$2:$B$12,2,FALSE)-VLOOKUP(C773,ranks!$A$2:$B$12,2,FALSE)</f>
        <v>7</v>
      </c>
      <c r="H773" s="25">
        <f>VLOOKUP($A773,ranks!$A$2:$B$12,2,FALSE)-VLOOKUP(D773,ranks!$A$2:$B$12,2,FALSE)</f>
        <v>7</v>
      </c>
      <c r="I773" s="25">
        <f>VLOOKUP($A773,ranks!$A$2:$B$12,2,FALSE)-VLOOKUP(E773,ranks!$A$2:$B$12,2,FALSE)</f>
        <v>6</v>
      </c>
      <c r="J773">
        <f t="shared" si="98"/>
        <v>49</v>
      </c>
      <c r="K773">
        <f t="shared" si="99"/>
        <v>49</v>
      </c>
      <c r="L773">
        <f t="shared" si="100"/>
        <v>49</v>
      </c>
      <c r="M773">
        <f t="shared" si="101"/>
        <v>36</v>
      </c>
      <c r="N773">
        <f t="shared" si="102"/>
        <v>7</v>
      </c>
      <c r="O773">
        <f t="shared" si="103"/>
        <v>7</v>
      </c>
      <c r="P773">
        <f t="shared" si="104"/>
        <v>7</v>
      </c>
      <c r="Q773">
        <f t="shared" si="105"/>
        <v>6</v>
      </c>
    </row>
    <row r="774" spans="1:17" x14ac:dyDescent="0.25">
      <c r="A774" s="25" t="s">
        <v>8</v>
      </c>
      <c r="B774" t="s">
        <v>8</v>
      </c>
      <c r="C774" t="s">
        <v>8</v>
      </c>
      <c r="D774" t="s">
        <v>8</v>
      </c>
      <c r="E774" t="s">
        <v>9</v>
      </c>
      <c r="F774" s="25">
        <f>VLOOKUP($A774,ranks!$A$2:$B$12,2,FALSE)-VLOOKUP(B774,ranks!$A$2:$B$12,2,FALSE)</f>
        <v>0</v>
      </c>
      <c r="G774" s="25">
        <f>VLOOKUP($A774,ranks!$A$2:$B$12,2,FALSE)-VLOOKUP(C774,ranks!$A$2:$B$12,2,FALSE)</f>
        <v>0</v>
      </c>
      <c r="H774" s="25">
        <f>VLOOKUP($A774,ranks!$A$2:$B$12,2,FALSE)-VLOOKUP(D774,ranks!$A$2:$B$12,2,FALSE)</f>
        <v>0</v>
      </c>
      <c r="I774" s="25">
        <f>VLOOKUP($A774,ranks!$A$2:$B$12,2,FALSE)-VLOOKUP(E774,ranks!$A$2:$B$12,2,FALSE)</f>
        <v>-1</v>
      </c>
      <c r="J774">
        <f t="shared" si="98"/>
        <v>0</v>
      </c>
      <c r="K774">
        <f t="shared" si="99"/>
        <v>0</v>
      </c>
      <c r="L774">
        <f t="shared" si="100"/>
        <v>0</v>
      </c>
      <c r="M774">
        <f t="shared" si="101"/>
        <v>1</v>
      </c>
      <c r="N774">
        <f t="shared" si="102"/>
        <v>0</v>
      </c>
      <c r="O774">
        <f t="shared" si="103"/>
        <v>0</v>
      </c>
      <c r="P774">
        <f t="shared" si="104"/>
        <v>0</v>
      </c>
      <c r="Q774">
        <f t="shared" si="105"/>
        <v>1</v>
      </c>
    </row>
    <row r="775" spans="1:17" x14ac:dyDescent="0.25">
      <c r="A775" s="25" t="s">
        <v>11</v>
      </c>
      <c r="B775" t="s">
        <v>10</v>
      </c>
      <c r="C775" t="s">
        <v>8</v>
      </c>
      <c r="D775" t="s">
        <v>8</v>
      </c>
      <c r="E775" t="s">
        <v>9</v>
      </c>
      <c r="F775" s="25">
        <f>VLOOKUP($A775,ranks!$A$2:$B$12,2,FALSE)-VLOOKUP(B775,ranks!$A$2:$B$12,2,FALSE)</f>
        <v>-3</v>
      </c>
      <c r="G775" s="25">
        <f>VLOOKUP($A775,ranks!$A$2:$B$12,2,FALSE)-VLOOKUP(C775,ranks!$A$2:$B$12,2,FALSE)</f>
        <v>-1</v>
      </c>
      <c r="H775" s="25">
        <f>VLOOKUP($A775,ranks!$A$2:$B$12,2,FALSE)-VLOOKUP(D775,ranks!$A$2:$B$12,2,FALSE)</f>
        <v>-1</v>
      </c>
      <c r="I775" s="25">
        <f>VLOOKUP($A775,ranks!$A$2:$B$12,2,FALSE)-VLOOKUP(E775,ranks!$A$2:$B$12,2,FALSE)</f>
        <v>-2</v>
      </c>
      <c r="J775">
        <f t="shared" si="98"/>
        <v>9</v>
      </c>
      <c r="K775">
        <f t="shared" si="99"/>
        <v>1</v>
      </c>
      <c r="L775">
        <f t="shared" si="100"/>
        <v>1</v>
      </c>
      <c r="M775">
        <f t="shared" si="101"/>
        <v>4</v>
      </c>
      <c r="N775">
        <f t="shared" si="102"/>
        <v>3</v>
      </c>
      <c r="O775">
        <f t="shared" si="103"/>
        <v>1</v>
      </c>
      <c r="P775">
        <f t="shared" si="104"/>
        <v>1</v>
      </c>
      <c r="Q775">
        <f t="shared" si="105"/>
        <v>2</v>
      </c>
    </row>
    <row r="776" spans="1:17" x14ac:dyDescent="0.25">
      <c r="A776" s="25" t="s">
        <v>5</v>
      </c>
      <c r="B776" t="s">
        <v>11</v>
      </c>
      <c r="C776" t="s">
        <v>8</v>
      </c>
      <c r="D776" t="s">
        <v>8</v>
      </c>
      <c r="E776" t="s">
        <v>9</v>
      </c>
      <c r="F776" s="25">
        <f>VLOOKUP($A776,ranks!$A$2:$B$12,2,FALSE)-VLOOKUP(B776,ranks!$A$2:$B$12,2,FALSE)</f>
        <v>4</v>
      </c>
      <c r="G776" s="25">
        <f>VLOOKUP($A776,ranks!$A$2:$B$12,2,FALSE)-VLOOKUP(C776,ranks!$A$2:$B$12,2,FALSE)</f>
        <v>3</v>
      </c>
      <c r="H776" s="25">
        <f>VLOOKUP($A776,ranks!$A$2:$B$12,2,FALSE)-VLOOKUP(D776,ranks!$A$2:$B$12,2,FALSE)</f>
        <v>3</v>
      </c>
      <c r="I776" s="25">
        <f>VLOOKUP($A776,ranks!$A$2:$B$12,2,FALSE)-VLOOKUP(E776,ranks!$A$2:$B$12,2,FALSE)</f>
        <v>2</v>
      </c>
      <c r="J776">
        <f t="shared" si="98"/>
        <v>16</v>
      </c>
      <c r="K776">
        <f t="shared" si="99"/>
        <v>9</v>
      </c>
      <c r="L776">
        <f t="shared" si="100"/>
        <v>9</v>
      </c>
      <c r="M776">
        <f t="shared" si="101"/>
        <v>4</v>
      </c>
      <c r="N776">
        <f t="shared" si="102"/>
        <v>4</v>
      </c>
      <c r="O776">
        <f t="shared" si="103"/>
        <v>3</v>
      </c>
      <c r="P776">
        <f t="shared" si="104"/>
        <v>3</v>
      </c>
      <c r="Q776">
        <f t="shared" si="105"/>
        <v>2</v>
      </c>
    </row>
    <row r="777" spans="1:17" x14ac:dyDescent="0.25">
      <c r="A777" s="25" t="s">
        <v>8</v>
      </c>
      <c r="B777" t="s">
        <v>8</v>
      </c>
      <c r="C777" t="s">
        <v>8</v>
      </c>
      <c r="D777" t="s">
        <v>8</v>
      </c>
      <c r="E777" t="s">
        <v>9</v>
      </c>
      <c r="F777" s="25">
        <f>VLOOKUP($A777,ranks!$A$2:$B$12,2,FALSE)-VLOOKUP(B777,ranks!$A$2:$B$12,2,FALSE)</f>
        <v>0</v>
      </c>
      <c r="G777" s="25">
        <f>VLOOKUP($A777,ranks!$A$2:$B$12,2,FALSE)-VLOOKUP(C777,ranks!$A$2:$B$12,2,FALSE)</f>
        <v>0</v>
      </c>
      <c r="H777" s="25">
        <f>VLOOKUP($A777,ranks!$A$2:$B$12,2,FALSE)-VLOOKUP(D777,ranks!$A$2:$B$12,2,FALSE)</f>
        <v>0</v>
      </c>
      <c r="I777" s="25">
        <f>VLOOKUP($A777,ranks!$A$2:$B$12,2,FALSE)-VLOOKUP(E777,ranks!$A$2:$B$12,2,FALSE)</f>
        <v>-1</v>
      </c>
      <c r="J777">
        <f t="shared" si="98"/>
        <v>0</v>
      </c>
      <c r="K777">
        <f t="shared" si="99"/>
        <v>0</v>
      </c>
      <c r="L777">
        <f t="shared" si="100"/>
        <v>0</v>
      </c>
      <c r="M777">
        <f t="shared" si="101"/>
        <v>1</v>
      </c>
      <c r="N777">
        <f t="shared" si="102"/>
        <v>0</v>
      </c>
      <c r="O777">
        <f t="shared" si="103"/>
        <v>0</v>
      </c>
      <c r="P777">
        <f t="shared" si="104"/>
        <v>0</v>
      </c>
      <c r="Q777">
        <f t="shared" si="105"/>
        <v>1</v>
      </c>
    </row>
    <row r="778" spans="1:17" x14ac:dyDescent="0.25">
      <c r="A778" s="25" t="s">
        <v>8</v>
      </c>
      <c r="B778" t="s">
        <v>8</v>
      </c>
      <c r="C778" t="s">
        <v>8</v>
      </c>
      <c r="D778" t="s">
        <v>8</v>
      </c>
      <c r="E778" t="s">
        <v>9</v>
      </c>
      <c r="F778" s="25">
        <f>VLOOKUP($A778,ranks!$A$2:$B$12,2,FALSE)-VLOOKUP(B778,ranks!$A$2:$B$12,2,FALSE)</f>
        <v>0</v>
      </c>
      <c r="G778" s="25">
        <f>VLOOKUP($A778,ranks!$A$2:$B$12,2,FALSE)-VLOOKUP(C778,ranks!$A$2:$B$12,2,FALSE)</f>
        <v>0</v>
      </c>
      <c r="H778" s="25">
        <f>VLOOKUP($A778,ranks!$A$2:$B$12,2,FALSE)-VLOOKUP(D778,ranks!$A$2:$B$12,2,FALSE)</f>
        <v>0</v>
      </c>
      <c r="I778" s="25">
        <f>VLOOKUP($A778,ranks!$A$2:$B$12,2,FALSE)-VLOOKUP(E778,ranks!$A$2:$B$12,2,FALSE)</f>
        <v>-1</v>
      </c>
      <c r="J778">
        <f t="shared" si="98"/>
        <v>0</v>
      </c>
      <c r="K778">
        <f t="shared" si="99"/>
        <v>0</v>
      </c>
      <c r="L778">
        <f t="shared" si="100"/>
        <v>0</v>
      </c>
      <c r="M778">
        <f t="shared" si="101"/>
        <v>1</v>
      </c>
      <c r="N778">
        <f t="shared" si="102"/>
        <v>0</v>
      </c>
      <c r="O778">
        <f t="shared" si="103"/>
        <v>0</v>
      </c>
      <c r="P778">
        <f t="shared" si="104"/>
        <v>0</v>
      </c>
      <c r="Q778">
        <f t="shared" si="105"/>
        <v>1</v>
      </c>
    </row>
    <row r="779" spans="1:17" x14ac:dyDescent="0.25">
      <c r="A779" s="25" t="s">
        <v>11</v>
      </c>
      <c r="B779" t="s">
        <v>5</v>
      </c>
      <c r="C779" t="s">
        <v>11</v>
      </c>
      <c r="D779" t="s">
        <v>8</v>
      </c>
      <c r="E779" t="s">
        <v>9</v>
      </c>
      <c r="F779" s="25">
        <f>VLOOKUP($A779,ranks!$A$2:$B$12,2,FALSE)-VLOOKUP(B779,ranks!$A$2:$B$12,2,FALSE)</f>
        <v>-4</v>
      </c>
      <c r="G779" s="25">
        <f>VLOOKUP($A779,ranks!$A$2:$B$12,2,FALSE)-VLOOKUP(C779,ranks!$A$2:$B$12,2,FALSE)</f>
        <v>0</v>
      </c>
      <c r="H779" s="25">
        <f>VLOOKUP($A779,ranks!$A$2:$B$12,2,FALSE)-VLOOKUP(D779,ranks!$A$2:$B$12,2,FALSE)</f>
        <v>-1</v>
      </c>
      <c r="I779" s="25">
        <f>VLOOKUP($A779,ranks!$A$2:$B$12,2,FALSE)-VLOOKUP(E779,ranks!$A$2:$B$12,2,FALSE)</f>
        <v>-2</v>
      </c>
      <c r="J779">
        <f t="shared" si="98"/>
        <v>16</v>
      </c>
      <c r="K779">
        <f t="shared" si="99"/>
        <v>0</v>
      </c>
      <c r="L779">
        <f t="shared" si="100"/>
        <v>1</v>
      </c>
      <c r="M779">
        <f t="shared" si="101"/>
        <v>4</v>
      </c>
      <c r="N779">
        <f t="shared" si="102"/>
        <v>4</v>
      </c>
      <c r="O779">
        <f t="shared" si="103"/>
        <v>0</v>
      </c>
      <c r="P779">
        <f t="shared" si="104"/>
        <v>1</v>
      </c>
      <c r="Q779">
        <f t="shared" si="105"/>
        <v>2</v>
      </c>
    </row>
    <row r="780" spans="1:17" x14ac:dyDescent="0.25">
      <c r="A780" s="25" t="s">
        <v>8</v>
      </c>
      <c r="B780" t="s">
        <v>8</v>
      </c>
      <c r="C780" t="s">
        <v>8</v>
      </c>
      <c r="D780" t="s">
        <v>8</v>
      </c>
      <c r="E780" t="s">
        <v>9</v>
      </c>
      <c r="F780" s="25">
        <f>VLOOKUP($A780,ranks!$A$2:$B$12,2,FALSE)-VLOOKUP(B780,ranks!$A$2:$B$12,2,FALSE)</f>
        <v>0</v>
      </c>
      <c r="G780" s="25">
        <f>VLOOKUP($A780,ranks!$A$2:$B$12,2,FALSE)-VLOOKUP(C780,ranks!$A$2:$B$12,2,FALSE)</f>
        <v>0</v>
      </c>
      <c r="H780" s="25">
        <f>VLOOKUP($A780,ranks!$A$2:$B$12,2,FALSE)-VLOOKUP(D780,ranks!$A$2:$B$12,2,FALSE)</f>
        <v>0</v>
      </c>
      <c r="I780" s="25">
        <f>VLOOKUP($A780,ranks!$A$2:$B$12,2,FALSE)-VLOOKUP(E780,ranks!$A$2:$B$12,2,FALSE)</f>
        <v>-1</v>
      </c>
      <c r="J780">
        <f t="shared" si="98"/>
        <v>0</v>
      </c>
      <c r="K780">
        <f t="shared" si="99"/>
        <v>0</v>
      </c>
      <c r="L780">
        <f t="shared" si="100"/>
        <v>0</v>
      </c>
      <c r="M780">
        <f t="shared" si="101"/>
        <v>1</v>
      </c>
      <c r="N780">
        <f t="shared" si="102"/>
        <v>0</v>
      </c>
      <c r="O780">
        <f t="shared" si="103"/>
        <v>0</v>
      </c>
      <c r="P780">
        <f t="shared" si="104"/>
        <v>0</v>
      </c>
      <c r="Q780">
        <f t="shared" si="105"/>
        <v>1</v>
      </c>
    </row>
    <row r="781" spans="1:17" x14ac:dyDescent="0.25">
      <c r="A781" s="25" t="s">
        <v>5</v>
      </c>
      <c r="B781" t="s">
        <v>7</v>
      </c>
      <c r="C781" t="s">
        <v>8</v>
      </c>
      <c r="D781" t="s">
        <v>8</v>
      </c>
      <c r="E781" t="s">
        <v>9</v>
      </c>
      <c r="F781" s="25">
        <f>VLOOKUP($A781,ranks!$A$2:$B$12,2,FALSE)-VLOOKUP(B781,ranks!$A$2:$B$12,2,FALSE)</f>
        <v>-1</v>
      </c>
      <c r="G781" s="25">
        <f>VLOOKUP($A781,ranks!$A$2:$B$12,2,FALSE)-VLOOKUP(C781,ranks!$A$2:$B$12,2,FALSE)</f>
        <v>3</v>
      </c>
      <c r="H781" s="25">
        <f>VLOOKUP($A781,ranks!$A$2:$B$12,2,FALSE)-VLOOKUP(D781,ranks!$A$2:$B$12,2,FALSE)</f>
        <v>3</v>
      </c>
      <c r="I781" s="25">
        <f>VLOOKUP($A781,ranks!$A$2:$B$12,2,FALSE)-VLOOKUP(E781,ranks!$A$2:$B$12,2,FALSE)</f>
        <v>2</v>
      </c>
      <c r="J781">
        <f t="shared" si="98"/>
        <v>1</v>
      </c>
      <c r="K781">
        <f t="shared" si="99"/>
        <v>9</v>
      </c>
      <c r="L781">
        <f t="shared" si="100"/>
        <v>9</v>
      </c>
      <c r="M781">
        <f t="shared" si="101"/>
        <v>4</v>
      </c>
      <c r="N781">
        <f t="shared" si="102"/>
        <v>1</v>
      </c>
      <c r="O781">
        <f t="shared" si="103"/>
        <v>3</v>
      </c>
      <c r="P781">
        <f t="shared" si="104"/>
        <v>3</v>
      </c>
      <c r="Q781">
        <f t="shared" si="105"/>
        <v>2</v>
      </c>
    </row>
    <row r="782" spans="1:17" x14ac:dyDescent="0.25">
      <c r="A782" s="25" t="s">
        <v>10</v>
      </c>
      <c r="B782" t="s">
        <v>11</v>
      </c>
      <c r="C782" t="s">
        <v>11</v>
      </c>
      <c r="D782" t="s">
        <v>8</v>
      </c>
      <c r="E782" t="s">
        <v>9</v>
      </c>
      <c r="F782" s="25">
        <f>VLOOKUP($A782,ranks!$A$2:$B$12,2,FALSE)-VLOOKUP(B782,ranks!$A$2:$B$12,2,FALSE)</f>
        <v>3</v>
      </c>
      <c r="G782" s="25">
        <f>VLOOKUP($A782,ranks!$A$2:$B$12,2,FALSE)-VLOOKUP(C782,ranks!$A$2:$B$12,2,FALSE)</f>
        <v>3</v>
      </c>
      <c r="H782" s="25">
        <f>VLOOKUP($A782,ranks!$A$2:$B$12,2,FALSE)-VLOOKUP(D782,ranks!$A$2:$B$12,2,FALSE)</f>
        <v>2</v>
      </c>
      <c r="I782" s="25">
        <f>VLOOKUP($A782,ranks!$A$2:$B$12,2,FALSE)-VLOOKUP(E782,ranks!$A$2:$B$12,2,FALSE)</f>
        <v>1</v>
      </c>
      <c r="J782">
        <f t="shared" si="98"/>
        <v>9</v>
      </c>
      <c r="K782">
        <f t="shared" si="99"/>
        <v>9</v>
      </c>
      <c r="L782">
        <f t="shared" si="100"/>
        <v>4</v>
      </c>
      <c r="M782">
        <f t="shared" si="101"/>
        <v>1</v>
      </c>
      <c r="N782">
        <f t="shared" si="102"/>
        <v>3</v>
      </c>
      <c r="O782">
        <f t="shared" si="103"/>
        <v>3</v>
      </c>
      <c r="P782">
        <f t="shared" si="104"/>
        <v>2</v>
      </c>
      <c r="Q782">
        <f t="shared" si="105"/>
        <v>1</v>
      </c>
    </row>
    <row r="783" spans="1:17" x14ac:dyDescent="0.25">
      <c r="A783" s="25" t="s">
        <v>8</v>
      </c>
      <c r="B783" t="s">
        <v>5</v>
      </c>
      <c r="C783" t="s">
        <v>8</v>
      </c>
      <c r="D783" t="s">
        <v>8</v>
      </c>
      <c r="E783" t="s">
        <v>9</v>
      </c>
      <c r="F783" s="25">
        <f>VLOOKUP($A783,ranks!$A$2:$B$12,2,FALSE)-VLOOKUP(B783,ranks!$A$2:$B$12,2,FALSE)</f>
        <v>-3</v>
      </c>
      <c r="G783" s="25">
        <f>VLOOKUP($A783,ranks!$A$2:$B$12,2,FALSE)-VLOOKUP(C783,ranks!$A$2:$B$12,2,FALSE)</f>
        <v>0</v>
      </c>
      <c r="H783" s="25">
        <f>VLOOKUP($A783,ranks!$A$2:$B$12,2,FALSE)-VLOOKUP(D783,ranks!$A$2:$B$12,2,FALSE)</f>
        <v>0</v>
      </c>
      <c r="I783" s="25">
        <f>VLOOKUP($A783,ranks!$A$2:$B$12,2,FALSE)-VLOOKUP(E783,ranks!$A$2:$B$12,2,FALSE)</f>
        <v>-1</v>
      </c>
      <c r="J783">
        <f t="shared" si="98"/>
        <v>9</v>
      </c>
      <c r="K783">
        <f t="shared" si="99"/>
        <v>0</v>
      </c>
      <c r="L783">
        <f t="shared" si="100"/>
        <v>0</v>
      </c>
      <c r="M783">
        <f t="shared" si="101"/>
        <v>1</v>
      </c>
      <c r="N783">
        <f t="shared" si="102"/>
        <v>3</v>
      </c>
      <c r="O783">
        <f t="shared" si="103"/>
        <v>0</v>
      </c>
      <c r="P783">
        <f t="shared" si="104"/>
        <v>0</v>
      </c>
      <c r="Q783">
        <f t="shared" si="105"/>
        <v>1</v>
      </c>
    </row>
    <row r="784" spans="1:17" x14ac:dyDescent="0.25">
      <c r="A784" s="25" t="s">
        <v>7</v>
      </c>
      <c r="B784" t="s">
        <v>4</v>
      </c>
      <c r="C784" t="s">
        <v>8</v>
      </c>
      <c r="D784" t="s">
        <v>8</v>
      </c>
      <c r="E784" t="s">
        <v>9</v>
      </c>
      <c r="F784" s="25">
        <f>VLOOKUP($A784,ranks!$A$2:$B$12,2,FALSE)-VLOOKUP(B784,ranks!$A$2:$B$12,2,FALSE)</f>
        <v>-3</v>
      </c>
      <c r="G784" s="25">
        <f>VLOOKUP($A784,ranks!$A$2:$B$12,2,FALSE)-VLOOKUP(C784,ranks!$A$2:$B$12,2,FALSE)</f>
        <v>4</v>
      </c>
      <c r="H784" s="25">
        <f>VLOOKUP($A784,ranks!$A$2:$B$12,2,FALSE)-VLOOKUP(D784,ranks!$A$2:$B$12,2,FALSE)</f>
        <v>4</v>
      </c>
      <c r="I784" s="25">
        <f>VLOOKUP($A784,ranks!$A$2:$B$12,2,FALSE)-VLOOKUP(E784,ranks!$A$2:$B$12,2,FALSE)</f>
        <v>3</v>
      </c>
      <c r="J784">
        <f t="shared" si="98"/>
        <v>9</v>
      </c>
      <c r="K784">
        <f t="shared" si="99"/>
        <v>16</v>
      </c>
      <c r="L784">
        <f t="shared" si="100"/>
        <v>16</v>
      </c>
      <c r="M784">
        <f t="shared" si="101"/>
        <v>9</v>
      </c>
      <c r="N784">
        <f t="shared" si="102"/>
        <v>3</v>
      </c>
      <c r="O784">
        <f t="shared" si="103"/>
        <v>4</v>
      </c>
      <c r="P784">
        <f t="shared" si="104"/>
        <v>4</v>
      </c>
      <c r="Q784">
        <f t="shared" si="105"/>
        <v>3</v>
      </c>
    </row>
    <row r="785" spans="1:17" x14ac:dyDescent="0.25">
      <c r="A785" s="25" t="s">
        <v>11</v>
      </c>
      <c r="B785" t="s">
        <v>7</v>
      </c>
      <c r="C785" t="s">
        <v>5</v>
      </c>
      <c r="D785" t="s">
        <v>8</v>
      </c>
      <c r="E785" t="s">
        <v>9</v>
      </c>
      <c r="F785" s="25">
        <f>VLOOKUP($A785,ranks!$A$2:$B$12,2,FALSE)-VLOOKUP(B785,ranks!$A$2:$B$12,2,FALSE)</f>
        <v>-5</v>
      </c>
      <c r="G785" s="25">
        <f>VLOOKUP($A785,ranks!$A$2:$B$12,2,FALSE)-VLOOKUP(C785,ranks!$A$2:$B$12,2,FALSE)</f>
        <v>-4</v>
      </c>
      <c r="H785" s="25">
        <f>VLOOKUP($A785,ranks!$A$2:$B$12,2,FALSE)-VLOOKUP(D785,ranks!$A$2:$B$12,2,FALSE)</f>
        <v>-1</v>
      </c>
      <c r="I785" s="25">
        <f>VLOOKUP($A785,ranks!$A$2:$B$12,2,FALSE)-VLOOKUP(E785,ranks!$A$2:$B$12,2,FALSE)</f>
        <v>-2</v>
      </c>
      <c r="J785">
        <f t="shared" si="98"/>
        <v>25</v>
      </c>
      <c r="K785">
        <f t="shared" si="99"/>
        <v>16</v>
      </c>
      <c r="L785">
        <f t="shared" si="100"/>
        <v>1</v>
      </c>
      <c r="M785">
        <f t="shared" si="101"/>
        <v>4</v>
      </c>
      <c r="N785">
        <f t="shared" si="102"/>
        <v>5</v>
      </c>
      <c r="O785">
        <f t="shared" si="103"/>
        <v>4</v>
      </c>
      <c r="P785">
        <f t="shared" si="104"/>
        <v>1</v>
      </c>
      <c r="Q785">
        <f t="shared" si="105"/>
        <v>2</v>
      </c>
    </row>
    <row r="786" spans="1:17" x14ac:dyDescent="0.25">
      <c r="A786" s="25" t="s">
        <v>8</v>
      </c>
      <c r="B786" t="s">
        <v>8</v>
      </c>
      <c r="C786" t="s">
        <v>8</v>
      </c>
      <c r="D786" t="s">
        <v>8</v>
      </c>
      <c r="E786" t="s">
        <v>9</v>
      </c>
      <c r="F786" s="25">
        <f>VLOOKUP($A786,ranks!$A$2:$B$12,2,FALSE)-VLOOKUP(B786,ranks!$A$2:$B$12,2,FALSE)</f>
        <v>0</v>
      </c>
      <c r="G786" s="25">
        <f>VLOOKUP($A786,ranks!$A$2:$B$12,2,FALSE)-VLOOKUP(C786,ranks!$A$2:$B$12,2,FALSE)</f>
        <v>0</v>
      </c>
      <c r="H786" s="25">
        <f>VLOOKUP($A786,ranks!$A$2:$B$12,2,FALSE)-VLOOKUP(D786,ranks!$A$2:$B$12,2,FALSE)</f>
        <v>0</v>
      </c>
      <c r="I786" s="25">
        <f>VLOOKUP($A786,ranks!$A$2:$B$12,2,FALSE)-VLOOKUP(E786,ranks!$A$2:$B$12,2,FALSE)</f>
        <v>-1</v>
      </c>
      <c r="J786">
        <f t="shared" si="98"/>
        <v>0</v>
      </c>
      <c r="K786">
        <f t="shared" si="99"/>
        <v>0</v>
      </c>
      <c r="L786">
        <f t="shared" si="100"/>
        <v>0</v>
      </c>
      <c r="M786">
        <f t="shared" si="101"/>
        <v>1</v>
      </c>
      <c r="N786">
        <f t="shared" si="102"/>
        <v>0</v>
      </c>
      <c r="O786">
        <f t="shared" si="103"/>
        <v>0</v>
      </c>
      <c r="P786">
        <f t="shared" si="104"/>
        <v>0</v>
      </c>
      <c r="Q786">
        <f t="shared" si="105"/>
        <v>1</v>
      </c>
    </row>
    <row r="787" spans="1:17" x14ac:dyDescent="0.25">
      <c r="A787" s="25" t="s">
        <v>5</v>
      </c>
      <c r="B787" t="s">
        <v>7</v>
      </c>
      <c r="C787" t="s">
        <v>7</v>
      </c>
      <c r="D787" t="s">
        <v>8</v>
      </c>
      <c r="E787" t="s">
        <v>9</v>
      </c>
      <c r="F787" s="25">
        <f>VLOOKUP($A787,ranks!$A$2:$B$12,2,FALSE)-VLOOKUP(B787,ranks!$A$2:$B$12,2,FALSE)</f>
        <v>-1</v>
      </c>
      <c r="G787" s="25">
        <f>VLOOKUP($A787,ranks!$A$2:$B$12,2,FALSE)-VLOOKUP(C787,ranks!$A$2:$B$12,2,FALSE)</f>
        <v>-1</v>
      </c>
      <c r="H787" s="25">
        <f>VLOOKUP($A787,ranks!$A$2:$B$12,2,FALSE)-VLOOKUP(D787,ranks!$A$2:$B$12,2,FALSE)</f>
        <v>3</v>
      </c>
      <c r="I787" s="25">
        <f>VLOOKUP($A787,ranks!$A$2:$B$12,2,FALSE)-VLOOKUP(E787,ranks!$A$2:$B$12,2,FALSE)</f>
        <v>2</v>
      </c>
      <c r="J787">
        <f t="shared" si="98"/>
        <v>1</v>
      </c>
      <c r="K787">
        <f t="shared" si="99"/>
        <v>1</v>
      </c>
      <c r="L787">
        <f t="shared" si="100"/>
        <v>9</v>
      </c>
      <c r="M787">
        <f t="shared" si="101"/>
        <v>4</v>
      </c>
      <c r="N787">
        <f t="shared" si="102"/>
        <v>1</v>
      </c>
      <c r="O787">
        <f t="shared" si="103"/>
        <v>1</v>
      </c>
      <c r="P787">
        <f t="shared" si="104"/>
        <v>3</v>
      </c>
      <c r="Q787">
        <f t="shared" si="105"/>
        <v>2</v>
      </c>
    </row>
    <row r="788" spans="1:17" x14ac:dyDescent="0.25">
      <c r="A788" s="25" t="s">
        <v>8</v>
      </c>
      <c r="B788" t="s">
        <v>8</v>
      </c>
      <c r="C788" t="s">
        <v>8</v>
      </c>
      <c r="D788" t="s">
        <v>8</v>
      </c>
      <c r="E788" t="s">
        <v>9</v>
      </c>
      <c r="F788" s="25">
        <f>VLOOKUP($A788,ranks!$A$2:$B$12,2,FALSE)-VLOOKUP(B788,ranks!$A$2:$B$12,2,FALSE)</f>
        <v>0</v>
      </c>
      <c r="G788" s="25">
        <f>VLOOKUP($A788,ranks!$A$2:$B$12,2,FALSE)-VLOOKUP(C788,ranks!$A$2:$B$12,2,FALSE)</f>
        <v>0</v>
      </c>
      <c r="H788" s="25">
        <f>VLOOKUP($A788,ranks!$A$2:$B$12,2,FALSE)-VLOOKUP(D788,ranks!$A$2:$B$12,2,FALSE)</f>
        <v>0</v>
      </c>
      <c r="I788" s="25">
        <f>VLOOKUP($A788,ranks!$A$2:$B$12,2,FALSE)-VLOOKUP(E788,ranks!$A$2:$B$12,2,FALSE)</f>
        <v>-1</v>
      </c>
      <c r="J788">
        <f t="shared" si="98"/>
        <v>0</v>
      </c>
      <c r="K788">
        <f t="shared" si="99"/>
        <v>0</v>
      </c>
      <c r="L788">
        <f t="shared" si="100"/>
        <v>0</v>
      </c>
      <c r="M788">
        <f t="shared" si="101"/>
        <v>1</v>
      </c>
      <c r="N788">
        <f t="shared" si="102"/>
        <v>0</v>
      </c>
      <c r="O788">
        <f t="shared" si="103"/>
        <v>0</v>
      </c>
      <c r="P788">
        <f t="shared" si="104"/>
        <v>0</v>
      </c>
      <c r="Q788">
        <f t="shared" si="105"/>
        <v>1</v>
      </c>
    </row>
    <row r="789" spans="1:17" x14ac:dyDescent="0.25">
      <c r="A789" s="25" t="s">
        <v>11</v>
      </c>
      <c r="B789" t="s">
        <v>11</v>
      </c>
      <c r="C789" t="s">
        <v>11</v>
      </c>
      <c r="D789" t="s">
        <v>8</v>
      </c>
      <c r="E789" t="s">
        <v>9</v>
      </c>
      <c r="F789" s="25">
        <f>VLOOKUP($A789,ranks!$A$2:$B$12,2,FALSE)-VLOOKUP(B789,ranks!$A$2:$B$12,2,FALSE)</f>
        <v>0</v>
      </c>
      <c r="G789" s="25">
        <f>VLOOKUP($A789,ranks!$A$2:$B$12,2,FALSE)-VLOOKUP(C789,ranks!$A$2:$B$12,2,FALSE)</f>
        <v>0</v>
      </c>
      <c r="H789" s="25">
        <f>VLOOKUP($A789,ranks!$A$2:$B$12,2,FALSE)-VLOOKUP(D789,ranks!$A$2:$B$12,2,FALSE)</f>
        <v>-1</v>
      </c>
      <c r="I789" s="25">
        <f>VLOOKUP($A789,ranks!$A$2:$B$12,2,FALSE)-VLOOKUP(E789,ranks!$A$2:$B$12,2,FALSE)</f>
        <v>-2</v>
      </c>
      <c r="J789">
        <f t="shared" si="98"/>
        <v>0</v>
      </c>
      <c r="K789">
        <f t="shared" si="99"/>
        <v>0</v>
      </c>
      <c r="L789">
        <f t="shared" si="100"/>
        <v>1</v>
      </c>
      <c r="M789">
        <f t="shared" si="101"/>
        <v>4</v>
      </c>
      <c r="N789">
        <f t="shared" si="102"/>
        <v>0</v>
      </c>
      <c r="O789">
        <f t="shared" si="103"/>
        <v>0</v>
      </c>
      <c r="P789">
        <f t="shared" si="104"/>
        <v>1</v>
      </c>
      <c r="Q789">
        <f t="shared" si="105"/>
        <v>2</v>
      </c>
    </row>
    <row r="790" spans="1:17" x14ac:dyDescent="0.25">
      <c r="A790" s="25" t="s">
        <v>5</v>
      </c>
      <c r="B790" t="s">
        <v>8</v>
      </c>
      <c r="C790" t="s">
        <v>11</v>
      </c>
      <c r="D790" t="s">
        <v>8</v>
      </c>
      <c r="E790" t="s">
        <v>9</v>
      </c>
      <c r="F790" s="25">
        <f>VLOOKUP($A790,ranks!$A$2:$B$12,2,FALSE)-VLOOKUP(B790,ranks!$A$2:$B$12,2,FALSE)</f>
        <v>3</v>
      </c>
      <c r="G790" s="25">
        <f>VLOOKUP($A790,ranks!$A$2:$B$12,2,FALSE)-VLOOKUP(C790,ranks!$A$2:$B$12,2,FALSE)</f>
        <v>4</v>
      </c>
      <c r="H790" s="25">
        <f>VLOOKUP($A790,ranks!$A$2:$B$12,2,FALSE)-VLOOKUP(D790,ranks!$A$2:$B$12,2,FALSE)</f>
        <v>3</v>
      </c>
      <c r="I790" s="25">
        <f>VLOOKUP($A790,ranks!$A$2:$B$12,2,FALSE)-VLOOKUP(E790,ranks!$A$2:$B$12,2,FALSE)</f>
        <v>2</v>
      </c>
      <c r="J790">
        <f t="shared" si="98"/>
        <v>9</v>
      </c>
      <c r="K790">
        <f t="shared" si="99"/>
        <v>16</v>
      </c>
      <c r="L790">
        <f t="shared" si="100"/>
        <v>9</v>
      </c>
      <c r="M790">
        <f t="shared" si="101"/>
        <v>4</v>
      </c>
      <c r="N790">
        <f t="shared" si="102"/>
        <v>3</v>
      </c>
      <c r="O790">
        <f t="shared" si="103"/>
        <v>4</v>
      </c>
      <c r="P790">
        <f t="shared" si="104"/>
        <v>3</v>
      </c>
      <c r="Q790">
        <f t="shared" si="105"/>
        <v>2</v>
      </c>
    </row>
    <row r="791" spans="1:17" x14ac:dyDescent="0.25">
      <c r="A791" s="25" t="s">
        <v>8</v>
      </c>
      <c r="B791" t="s">
        <v>8</v>
      </c>
      <c r="C791" t="s">
        <v>8</v>
      </c>
      <c r="D791" t="s">
        <v>8</v>
      </c>
      <c r="E791" t="s">
        <v>9</v>
      </c>
      <c r="F791" s="25">
        <f>VLOOKUP($A791,ranks!$A$2:$B$12,2,FALSE)-VLOOKUP(B791,ranks!$A$2:$B$12,2,FALSE)</f>
        <v>0</v>
      </c>
      <c r="G791" s="25">
        <f>VLOOKUP($A791,ranks!$A$2:$B$12,2,FALSE)-VLOOKUP(C791,ranks!$A$2:$B$12,2,FALSE)</f>
        <v>0</v>
      </c>
      <c r="H791" s="25">
        <f>VLOOKUP($A791,ranks!$A$2:$B$12,2,FALSE)-VLOOKUP(D791,ranks!$A$2:$B$12,2,FALSE)</f>
        <v>0</v>
      </c>
      <c r="I791" s="25">
        <f>VLOOKUP($A791,ranks!$A$2:$B$12,2,FALSE)-VLOOKUP(E791,ranks!$A$2:$B$12,2,FALSE)</f>
        <v>-1</v>
      </c>
      <c r="J791">
        <f t="shared" si="98"/>
        <v>0</v>
      </c>
      <c r="K791">
        <f t="shared" si="99"/>
        <v>0</v>
      </c>
      <c r="L791">
        <f t="shared" si="100"/>
        <v>0</v>
      </c>
      <c r="M791">
        <f t="shared" si="101"/>
        <v>1</v>
      </c>
      <c r="N791">
        <f t="shared" si="102"/>
        <v>0</v>
      </c>
      <c r="O791">
        <f t="shared" si="103"/>
        <v>0</v>
      </c>
      <c r="P791">
        <f t="shared" si="104"/>
        <v>0</v>
      </c>
      <c r="Q791">
        <f t="shared" si="105"/>
        <v>1</v>
      </c>
    </row>
    <row r="792" spans="1:17" x14ac:dyDescent="0.25">
      <c r="A792" s="25" t="s">
        <v>1</v>
      </c>
      <c r="B792" t="s">
        <v>11</v>
      </c>
      <c r="C792" t="s">
        <v>11</v>
      </c>
      <c r="D792" t="s">
        <v>8</v>
      </c>
      <c r="E792" t="s">
        <v>9</v>
      </c>
      <c r="F792" s="25">
        <f>VLOOKUP($A792,ranks!$A$2:$B$12,2,FALSE)-VLOOKUP(B792,ranks!$A$2:$B$12,2,FALSE)</f>
        <v>7</v>
      </c>
      <c r="G792" s="25">
        <f>VLOOKUP($A792,ranks!$A$2:$B$12,2,FALSE)-VLOOKUP(C792,ranks!$A$2:$B$12,2,FALSE)</f>
        <v>7</v>
      </c>
      <c r="H792" s="25">
        <f>VLOOKUP($A792,ranks!$A$2:$B$12,2,FALSE)-VLOOKUP(D792,ranks!$A$2:$B$12,2,FALSE)</f>
        <v>6</v>
      </c>
      <c r="I792" s="25">
        <f>VLOOKUP($A792,ranks!$A$2:$B$12,2,FALSE)-VLOOKUP(E792,ranks!$A$2:$B$12,2,FALSE)</f>
        <v>5</v>
      </c>
      <c r="J792">
        <f t="shared" si="98"/>
        <v>49</v>
      </c>
      <c r="K792">
        <f t="shared" si="99"/>
        <v>49</v>
      </c>
      <c r="L792">
        <f t="shared" si="100"/>
        <v>36</v>
      </c>
      <c r="M792">
        <f t="shared" si="101"/>
        <v>25</v>
      </c>
      <c r="N792">
        <f t="shared" si="102"/>
        <v>7</v>
      </c>
      <c r="O792">
        <f t="shared" si="103"/>
        <v>7</v>
      </c>
      <c r="P792">
        <f t="shared" si="104"/>
        <v>6</v>
      </c>
      <c r="Q792">
        <f t="shared" si="105"/>
        <v>5</v>
      </c>
    </row>
    <row r="793" spans="1:17" x14ac:dyDescent="0.25">
      <c r="A793" s="25" t="s">
        <v>8</v>
      </c>
      <c r="B793" t="s">
        <v>8</v>
      </c>
      <c r="C793" t="s">
        <v>5</v>
      </c>
      <c r="D793" t="s">
        <v>8</v>
      </c>
      <c r="E793" t="s">
        <v>9</v>
      </c>
      <c r="F793" s="25">
        <f>VLOOKUP($A793,ranks!$A$2:$B$12,2,FALSE)-VLOOKUP(B793,ranks!$A$2:$B$12,2,FALSE)</f>
        <v>0</v>
      </c>
      <c r="G793" s="25">
        <f>VLOOKUP($A793,ranks!$A$2:$B$12,2,FALSE)-VLOOKUP(C793,ranks!$A$2:$B$12,2,FALSE)</f>
        <v>-3</v>
      </c>
      <c r="H793" s="25">
        <f>VLOOKUP($A793,ranks!$A$2:$B$12,2,FALSE)-VLOOKUP(D793,ranks!$A$2:$B$12,2,FALSE)</f>
        <v>0</v>
      </c>
      <c r="I793" s="25">
        <f>VLOOKUP($A793,ranks!$A$2:$B$12,2,FALSE)-VLOOKUP(E793,ranks!$A$2:$B$12,2,FALSE)</f>
        <v>-1</v>
      </c>
      <c r="J793">
        <f t="shared" si="98"/>
        <v>0</v>
      </c>
      <c r="K793">
        <f t="shared" si="99"/>
        <v>9</v>
      </c>
      <c r="L793">
        <f t="shared" si="100"/>
        <v>0</v>
      </c>
      <c r="M793">
        <f t="shared" si="101"/>
        <v>1</v>
      </c>
      <c r="N793">
        <f t="shared" si="102"/>
        <v>0</v>
      </c>
      <c r="O793">
        <f t="shared" si="103"/>
        <v>3</v>
      </c>
      <c r="P793">
        <f t="shared" si="104"/>
        <v>0</v>
      </c>
      <c r="Q793">
        <f t="shared" si="105"/>
        <v>1</v>
      </c>
    </row>
    <row r="794" spans="1:17" x14ac:dyDescent="0.25">
      <c r="A794" s="25" t="s">
        <v>6</v>
      </c>
      <c r="B794" t="s">
        <v>11</v>
      </c>
      <c r="C794" t="s">
        <v>8</v>
      </c>
      <c r="D794" t="s">
        <v>8</v>
      </c>
      <c r="E794" t="s">
        <v>9</v>
      </c>
      <c r="F794" s="25">
        <f>VLOOKUP($A794,ranks!$A$2:$B$12,2,FALSE)-VLOOKUP(B794,ranks!$A$2:$B$12,2,FALSE)</f>
        <v>10</v>
      </c>
      <c r="G794" s="25">
        <f>VLOOKUP($A794,ranks!$A$2:$B$12,2,FALSE)-VLOOKUP(C794,ranks!$A$2:$B$12,2,FALSE)</f>
        <v>9</v>
      </c>
      <c r="H794" s="25">
        <f>VLOOKUP($A794,ranks!$A$2:$B$12,2,FALSE)-VLOOKUP(D794,ranks!$A$2:$B$12,2,FALSE)</f>
        <v>9</v>
      </c>
      <c r="I794" s="25">
        <f>VLOOKUP($A794,ranks!$A$2:$B$12,2,FALSE)-VLOOKUP(E794,ranks!$A$2:$B$12,2,FALSE)</f>
        <v>8</v>
      </c>
      <c r="J794">
        <f t="shared" si="98"/>
        <v>100</v>
      </c>
      <c r="K794">
        <f t="shared" si="99"/>
        <v>81</v>
      </c>
      <c r="L794">
        <f t="shared" si="100"/>
        <v>81</v>
      </c>
      <c r="M794">
        <f t="shared" si="101"/>
        <v>64</v>
      </c>
      <c r="N794">
        <f t="shared" si="102"/>
        <v>10</v>
      </c>
      <c r="O794">
        <f t="shared" si="103"/>
        <v>9</v>
      </c>
      <c r="P794">
        <f t="shared" si="104"/>
        <v>9</v>
      </c>
      <c r="Q794">
        <f t="shared" si="105"/>
        <v>8</v>
      </c>
    </row>
    <row r="795" spans="1:17" x14ac:dyDescent="0.25">
      <c r="A795" s="25" t="s">
        <v>11</v>
      </c>
      <c r="B795" t="s">
        <v>4</v>
      </c>
      <c r="C795" t="s">
        <v>10</v>
      </c>
      <c r="D795" t="s">
        <v>8</v>
      </c>
      <c r="E795" t="s">
        <v>9</v>
      </c>
      <c r="F795" s="25">
        <f>VLOOKUP($A795,ranks!$A$2:$B$12,2,FALSE)-VLOOKUP(B795,ranks!$A$2:$B$12,2,FALSE)</f>
        <v>-8</v>
      </c>
      <c r="G795" s="25">
        <f>VLOOKUP($A795,ranks!$A$2:$B$12,2,FALSE)-VLOOKUP(C795,ranks!$A$2:$B$12,2,FALSE)</f>
        <v>-3</v>
      </c>
      <c r="H795" s="25">
        <f>VLOOKUP($A795,ranks!$A$2:$B$12,2,FALSE)-VLOOKUP(D795,ranks!$A$2:$B$12,2,FALSE)</f>
        <v>-1</v>
      </c>
      <c r="I795" s="25">
        <f>VLOOKUP($A795,ranks!$A$2:$B$12,2,FALSE)-VLOOKUP(E795,ranks!$A$2:$B$12,2,FALSE)</f>
        <v>-2</v>
      </c>
      <c r="J795">
        <f t="shared" si="98"/>
        <v>64</v>
      </c>
      <c r="K795">
        <f t="shared" si="99"/>
        <v>9</v>
      </c>
      <c r="L795">
        <f t="shared" si="100"/>
        <v>1</v>
      </c>
      <c r="M795">
        <f t="shared" si="101"/>
        <v>4</v>
      </c>
      <c r="N795">
        <f t="shared" si="102"/>
        <v>8</v>
      </c>
      <c r="O795">
        <f t="shared" si="103"/>
        <v>3</v>
      </c>
      <c r="P795">
        <f t="shared" si="104"/>
        <v>1</v>
      </c>
      <c r="Q795">
        <f t="shared" si="105"/>
        <v>2</v>
      </c>
    </row>
    <row r="796" spans="1:17" x14ac:dyDescent="0.25">
      <c r="A796" s="25" t="s">
        <v>7</v>
      </c>
      <c r="B796" t="s">
        <v>11</v>
      </c>
      <c r="C796" t="s">
        <v>8</v>
      </c>
      <c r="D796" t="s">
        <v>8</v>
      </c>
      <c r="E796" t="s">
        <v>9</v>
      </c>
      <c r="F796" s="25">
        <f>VLOOKUP($A796,ranks!$A$2:$B$12,2,FALSE)-VLOOKUP(B796,ranks!$A$2:$B$12,2,FALSE)</f>
        <v>5</v>
      </c>
      <c r="G796" s="25">
        <f>VLOOKUP($A796,ranks!$A$2:$B$12,2,FALSE)-VLOOKUP(C796,ranks!$A$2:$B$12,2,FALSE)</f>
        <v>4</v>
      </c>
      <c r="H796" s="25">
        <f>VLOOKUP($A796,ranks!$A$2:$B$12,2,FALSE)-VLOOKUP(D796,ranks!$A$2:$B$12,2,FALSE)</f>
        <v>4</v>
      </c>
      <c r="I796" s="25">
        <f>VLOOKUP($A796,ranks!$A$2:$B$12,2,FALSE)-VLOOKUP(E796,ranks!$A$2:$B$12,2,FALSE)</f>
        <v>3</v>
      </c>
      <c r="J796">
        <f t="shared" si="98"/>
        <v>25</v>
      </c>
      <c r="K796">
        <f t="shared" si="99"/>
        <v>16</v>
      </c>
      <c r="L796">
        <f t="shared" si="100"/>
        <v>16</v>
      </c>
      <c r="M796">
        <f t="shared" si="101"/>
        <v>9</v>
      </c>
      <c r="N796">
        <f t="shared" si="102"/>
        <v>5</v>
      </c>
      <c r="O796">
        <f t="shared" si="103"/>
        <v>4</v>
      </c>
      <c r="P796">
        <f t="shared" si="104"/>
        <v>4</v>
      </c>
      <c r="Q796">
        <f t="shared" si="105"/>
        <v>3</v>
      </c>
    </row>
    <row r="797" spans="1:17" x14ac:dyDescent="0.25">
      <c r="A797" s="25" t="s">
        <v>8</v>
      </c>
      <c r="B797" t="s">
        <v>11</v>
      </c>
      <c r="C797" t="s">
        <v>11</v>
      </c>
      <c r="D797" t="s">
        <v>8</v>
      </c>
      <c r="E797" t="s">
        <v>9</v>
      </c>
      <c r="F797" s="25">
        <f>VLOOKUP($A797,ranks!$A$2:$B$12,2,FALSE)-VLOOKUP(B797,ranks!$A$2:$B$12,2,FALSE)</f>
        <v>1</v>
      </c>
      <c r="G797" s="25">
        <f>VLOOKUP($A797,ranks!$A$2:$B$12,2,FALSE)-VLOOKUP(C797,ranks!$A$2:$B$12,2,FALSE)</f>
        <v>1</v>
      </c>
      <c r="H797" s="25">
        <f>VLOOKUP($A797,ranks!$A$2:$B$12,2,FALSE)-VLOOKUP(D797,ranks!$A$2:$B$12,2,FALSE)</f>
        <v>0</v>
      </c>
      <c r="I797" s="25">
        <f>VLOOKUP($A797,ranks!$A$2:$B$12,2,FALSE)-VLOOKUP(E797,ranks!$A$2:$B$12,2,FALSE)</f>
        <v>-1</v>
      </c>
      <c r="J797">
        <f t="shared" si="98"/>
        <v>1</v>
      </c>
      <c r="K797">
        <f t="shared" si="99"/>
        <v>1</v>
      </c>
      <c r="L797">
        <f t="shared" si="100"/>
        <v>0</v>
      </c>
      <c r="M797">
        <f t="shared" si="101"/>
        <v>1</v>
      </c>
      <c r="N797">
        <f t="shared" si="102"/>
        <v>1</v>
      </c>
      <c r="O797">
        <f t="shared" si="103"/>
        <v>1</v>
      </c>
      <c r="P797">
        <f t="shared" si="104"/>
        <v>0</v>
      </c>
      <c r="Q797">
        <f t="shared" si="105"/>
        <v>1</v>
      </c>
    </row>
    <row r="798" spans="1:17" x14ac:dyDescent="0.25">
      <c r="A798" s="25" t="s">
        <v>4</v>
      </c>
      <c r="B798" t="s">
        <v>1</v>
      </c>
      <c r="C798" t="s">
        <v>1</v>
      </c>
      <c r="D798" t="s">
        <v>1</v>
      </c>
      <c r="E798" t="s">
        <v>3</v>
      </c>
      <c r="F798" s="25">
        <f>VLOOKUP($A798,ranks!$A$2:$B$12,2,FALSE)-VLOOKUP(B798,ranks!$A$2:$B$12,2,FALSE)</f>
        <v>1</v>
      </c>
      <c r="G798" s="25">
        <f>VLOOKUP($A798,ranks!$A$2:$B$12,2,FALSE)-VLOOKUP(C798,ranks!$A$2:$B$12,2,FALSE)</f>
        <v>1</v>
      </c>
      <c r="H798" s="25">
        <f>VLOOKUP($A798,ranks!$A$2:$B$12,2,FALSE)-VLOOKUP(D798,ranks!$A$2:$B$12,2,FALSE)</f>
        <v>1</v>
      </c>
      <c r="I798" s="25">
        <f>VLOOKUP($A798,ranks!$A$2:$B$12,2,FALSE)-VLOOKUP(E798,ranks!$A$2:$B$12,2,FALSE)</f>
        <v>2</v>
      </c>
      <c r="J798">
        <f t="shared" si="98"/>
        <v>1</v>
      </c>
      <c r="K798">
        <f t="shared" si="99"/>
        <v>1</v>
      </c>
      <c r="L798">
        <f t="shared" si="100"/>
        <v>1</v>
      </c>
      <c r="M798">
        <f t="shared" si="101"/>
        <v>4</v>
      </c>
      <c r="N798">
        <f t="shared" si="102"/>
        <v>1</v>
      </c>
      <c r="O798">
        <f t="shared" si="103"/>
        <v>1</v>
      </c>
      <c r="P798">
        <f t="shared" si="104"/>
        <v>1</v>
      </c>
      <c r="Q798">
        <f t="shared" si="105"/>
        <v>2</v>
      </c>
    </row>
    <row r="799" spans="1:17" x14ac:dyDescent="0.25">
      <c r="A799" s="25" t="s">
        <v>5</v>
      </c>
      <c r="B799" t="s">
        <v>6</v>
      </c>
      <c r="C799" t="s">
        <v>6</v>
      </c>
      <c r="D799" t="s">
        <v>1</v>
      </c>
      <c r="E799" t="s">
        <v>3</v>
      </c>
      <c r="F799" s="25">
        <f>VLOOKUP($A799,ranks!$A$2:$B$12,2,FALSE)-VLOOKUP(B799,ranks!$A$2:$B$12,2,FALSE)</f>
        <v>-6</v>
      </c>
      <c r="G799" s="25">
        <f>VLOOKUP($A799,ranks!$A$2:$B$12,2,FALSE)-VLOOKUP(C799,ranks!$A$2:$B$12,2,FALSE)</f>
        <v>-6</v>
      </c>
      <c r="H799" s="25">
        <f>VLOOKUP($A799,ranks!$A$2:$B$12,2,FALSE)-VLOOKUP(D799,ranks!$A$2:$B$12,2,FALSE)</f>
        <v>-3</v>
      </c>
      <c r="I799" s="25">
        <f>VLOOKUP($A799,ranks!$A$2:$B$12,2,FALSE)-VLOOKUP(E799,ranks!$A$2:$B$12,2,FALSE)</f>
        <v>-2</v>
      </c>
      <c r="J799">
        <f t="shared" si="98"/>
        <v>36</v>
      </c>
      <c r="K799">
        <f t="shared" si="99"/>
        <v>36</v>
      </c>
      <c r="L799">
        <f t="shared" si="100"/>
        <v>9</v>
      </c>
      <c r="M799">
        <f t="shared" si="101"/>
        <v>4</v>
      </c>
      <c r="N799">
        <f t="shared" si="102"/>
        <v>6</v>
      </c>
      <c r="O799">
        <f t="shared" si="103"/>
        <v>6</v>
      </c>
      <c r="P799">
        <f t="shared" si="104"/>
        <v>3</v>
      </c>
      <c r="Q799">
        <f t="shared" si="105"/>
        <v>2</v>
      </c>
    </row>
    <row r="800" spans="1:17" x14ac:dyDescent="0.25">
      <c r="A800" s="25" t="s">
        <v>1</v>
      </c>
      <c r="B800" t="s">
        <v>1</v>
      </c>
      <c r="C800" t="s">
        <v>1</v>
      </c>
      <c r="D800" t="s">
        <v>1</v>
      </c>
      <c r="E800" t="s">
        <v>3</v>
      </c>
      <c r="F800" s="25">
        <f>VLOOKUP($A800,ranks!$A$2:$B$12,2,FALSE)-VLOOKUP(B800,ranks!$A$2:$B$12,2,FALSE)</f>
        <v>0</v>
      </c>
      <c r="G800" s="25">
        <f>VLOOKUP($A800,ranks!$A$2:$B$12,2,FALSE)-VLOOKUP(C800,ranks!$A$2:$B$12,2,FALSE)</f>
        <v>0</v>
      </c>
      <c r="H800" s="25">
        <f>VLOOKUP($A800,ranks!$A$2:$B$12,2,FALSE)-VLOOKUP(D800,ranks!$A$2:$B$12,2,FALSE)</f>
        <v>0</v>
      </c>
      <c r="I800" s="25">
        <f>VLOOKUP($A800,ranks!$A$2:$B$12,2,FALSE)-VLOOKUP(E800,ranks!$A$2:$B$12,2,FALSE)</f>
        <v>1</v>
      </c>
      <c r="J800">
        <f t="shared" si="98"/>
        <v>0</v>
      </c>
      <c r="K800">
        <f t="shared" si="99"/>
        <v>0</v>
      </c>
      <c r="L800">
        <f t="shared" si="100"/>
        <v>0</v>
      </c>
      <c r="M800">
        <f t="shared" si="101"/>
        <v>1</v>
      </c>
      <c r="N800">
        <f t="shared" si="102"/>
        <v>0</v>
      </c>
      <c r="O800">
        <f t="shared" si="103"/>
        <v>0</v>
      </c>
      <c r="P800">
        <f t="shared" si="104"/>
        <v>0</v>
      </c>
      <c r="Q800">
        <f t="shared" si="105"/>
        <v>1</v>
      </c>
    </row>
    <row r="801" spans="1:17" x14ac:dyDescent="0.25">
      <c r="A801" s="25" t="s">
        <v>8</v>
      </c>
      <c r="B801" t="s">
        <v>1</v>
      </c>
      <c r="C801" t="s">
        <v>11</v>
      </c>
      <c r="D801" t="s">
        <v>1</v>
      </c>
      <c r="E801" t="s">
        <v>3</v>
      </c>
      <c r="F801" s="25">
        <f>VLOOKUP($A801,ranks!$A$2:$B$12,2,FALSE)-VLOOKUP(B801,ranks!$A$2:$B$12,2,FALSE)</f>
        <v>-6</v>
      </c>
      <c r="G801" s="25">
        <f>VLOOKUP($A801,ranks!$A$2:$B$12,2,FALSE)-VLOOKUP(C801,ranks!$A$2:$B$12,2,FALSE)</f>
        <v>1</v>
      </c>
      <c r="H801" s="25">
        <f>VLOOKUP($A801,ranks!$A$2:$B$12,2,FALSE)-VLOOKUP(D801,ranks!$A$2:$B$12,2,FALSE)</f>
        <v>-6</v>
      </c>
      <c r="I801" s="25">
        <f>VLOOKUP($A801,ranks!$A$2:$B$12,2,FALSE)-VLOOKUP(E801,ranks!$A$2:$B$12,2,FALSE)</f>
        <v>-5</v>
      </c>
      <c r="J801">
        <f t="shared" si="98"/>
        <v>36</v>
      </c>
      <c r="K801">
        <f t="shared" si="99"/>
        <v>1</v>
      </c>
      <c r="L801">
        <f t="shared" si="100"/>
        <v>36</v>
      </c>
      <c r="M801">
        <f t="shared" si="101"/>
        <v>25</v>
      </c>
      <c r="N801">
        <f t="shared" si="102"/>
        <v>6</v>
      </c>
      <c r="O801">
        <f t="shared" si="103"/>
        <v>1</v>
      </c>
      <c r="P801">
        <f t="shared" si="104"/>
        <v>6</v>
      </c>
      <c r="Q801">
        <f t="shared" si="105"/>
        <v>5</v>
      </c>
    </row>
    <row r="802" spans="1:17" x14ac:dyDescent="0.25">
      <c r="A802" s="25" t="s">
        <v>10</v>
      </c>
      <c r="B802" t="s">
        <v>5</v>
      </c>
      <c r="C802" t="s">
        <v>1</v>
      </c>
      <c r="D802" t="s">
        <v>1</v>
      </c>
      <c r="E802" t="s">
        <v>3</v>
      </c>
      <c r="F802" s="25">
        <f>VLOOKUP($A802,ranks!$A$2:$B$12,2,FALSE)-VLOOKUP(B802,ranks!$A$2:$B$12,2,FALSE)</f>
        <v>-1</v>
      </c>
      <c r="G802" s="25">
        <f>VLOOKUP($A802,ranks!$A$2:$B$12,2,FALSE)-VLOOKUP(C802,ranks!$A$2:$B$12,2,FALSE)</f>
        <v>-4</v>
      </c>
      <c r="H802" s="25">
        <f>VLOOKUP($A802,ranks!$A$2:$B$12,2,FALSE)-VLOOKUP(D802,ranks!$A$2:$B$12,2,FALSE)</f>
        <v>-4</v>
      </c>
      <c r="I802" s="25">
        <f>VLOOKUP($A802,ranks!$A$2:$B$12,2,FALSE)-VLOOKUP(E802,ranks!$A$2:$B$12,2,FALSE)</f>
        <v>-3</v>
      </c>
      <c r="J802">
        <f t="shared" si="98"/>
        <v>1</v>
      </c>
      <c r="K802">
        <f t="shared" si="99"/>
        <v>16</v>
      </c>
      <c r="L802">
        <f t="shared" si="100"/>
        <v>16</v>
      </c>
      <c r="M802">
        <f t="shared" si="101"/>
        <v>9</v>
      </c>
      <c r="N802">
        <f t="shared" si="102"/>
        <v>1</v>
      </c>
      <c r="O802">
        <f t="shared" si="103"/>
        <v>4</v>
      </c>
      <c r="P802">
        <f t="shared" si="104"/>
        <v>4</v>
      </c>
      <c r="Q802">
        <f t="shared" si="105"/>
        <v>3</v>
      </c>
    </row>
    <row r="803" spans="1:17" x14ac:dyDescent="0.25">
      <c r="A803" s="25" t="s">
        <v>11</v>
      </c>
      <c r="B803" t="s">
        <v>2</v>
      </c>
      <c r="C803" t="s">
        <v>1</v>
      </c>
      <c r="D803" t="s">
        <v>1</v>
      </c>
      <c r="E803" t="s">
        <v>3</v>
      </c>
      <c r="F803" s="25">
        <f>VLOOKUP($A803,ranks!$A$2:$B$12,2,FALSE)-VLOOKUP(B803,ranks!$A$2:$B$12,2,FALSE)</f>
        <v>-9</v>
      </c>
      <c r="G803" s="25">
        <f>VLOOKUP($A803,ranks!$A$2:$B$12,2,FALSE)-VLOOKUP(C803,ranks!$A$2:$B$12,2,FALSE)</f>
        <v>-7</v>
      </c>
      <c r="H803" s="25">
        <f>VLOOKUP($A803,ranks!$A$2:$B$12,2,FALSE)-VLOOKUP(D803,ranks!$A$2:$B$12,2,FALSE)</f>
        <v>-7</v>
      </c>
      <c r="I803" s="25">
        <f>VLOOKUP($A803,ranks!$A$2:$B$12,2,FALSE)-VLOOKUP(E803,ranks!$A$2:$B$12,2,FALSE)</f>
        <v>-6</v>
      </c>
      <c r="J803">
        <f t="shared" si="98"/>
        <v>81</v>
      </c>
      <c r="K803">
        <f t="shared" si="99"/>
        <v>49</v>
      </c>
      <c r="L803">
        <f t="shared" si="100"/>
        <v>49</v>
      </c>
      <c r="M803">
        <f t="shared" si="101"/>
        <v>36</v>
      </c>
      <c r="N803">
        <f t="shared" si="102"/>
        <v>9</v>
      </c>
      <c r="O803">
        <f t="shared" si="103"/>
        <v>7</v>
      </c>
      <c r="P803">
        <f t="shared" si="104"/>
        <v>7</v>
      </c>
      <c r="Q803">
        <f t="shared" si="105"/>
        <v>6</v>
      </c>
    </row>
    <row r="804" spans="1:17" x14ac:dyDescent="0.25">
      <c r="A804" s="25" t="s">
        <v>11</v>
      </c>
      <c r="B804" t="s">
        <v>11</v>
      </c>
      <c r="C804" t="s">
        <v>11</v>
      </c>
      <c r="D804" t="s">
        <v>1</v>
      </c>
      <c r="E804" t="s">
        <v>3</v>
      </c>
      <c r="F804" s="25">
        <f>VLOOKUP($A804,ranks!$A$2:$B$12,2,FALSE)-VLOOKUP(B804,ranks!$A$2:$B$12,2,FALSE)</f>
        <v>0</v>
      </c>
      <c r="G804" s="25">
        <f>VLOOKUP($A804,ranks!$A$2:$B$12,2,FALSE)-VLOOKUP(C804,ranks!$A$2:$B$12,2,FALSE)</f>
        <v>0</v>
      </c>
      <c r="H804" s="25">
        <f>VLOOKUP($A804,ranks!$A$2:$B$12,2,FALSE)-VLOOKUP(D804,ranks!$A$2:$B$12,2,FALSE)</f>
        <v>-7</v>
      </c>
      <c r="I804" s="25">
        <f>VLOOKUP($A804,ranks!$A$2:$B$12,2,FALSE)-VLOOKUP(E804,ranks!$A$2:$B$12,2,FALSE)</f>
        <v>-6</v>
      </c>
      <c r="J804">
        <f t="shared" si="98"/>
        <v>0</v>
      </c>
      <c r="K804">
        <f t="shared" si="99"/>
        <v>0</v>
      </c>
      <c r="L804">
        <f t="shared" si="100"/>
        <v>49</v>
      </c>
      <c r="M804">
        <f t="shared" si="101"/>
        <v>36</v>
      </c>
      <c r="N804">
        <f t="shared" si="102"/>
        <v>0</v>
      </c>
      <c r="O804">
        <f t="shared" si="103"/>
        <v>0</v>
      </c>
      <c r="P804">
        <f t="shared" si="104"/>
        <v>7</v>
      </c>
      <c r="Q804">
        <f t="shared" si="105"/>
        <v>6</v>
      </c>
    </row>
    <row r="805" spans="1:17" x14ac:dyDescent="0.25">
      <c r="A805" s="25" t="s">
        <v>2</v>
      </c>
      <c r="B805" t="s">
        <v>1</v>
      </c>
      <c r="C805" t="s">
        <v>6</v>
      </c>
      <c r="D805" t="s">
        <v>1</v>
      </c>
      <c r="E805" t="s">
        <v>3</v>
      </c>
      <c r="F805" s="25">
        <f>VLOOKUP($A805,ranks!$A$2:$B$12,2,FALSE)-VLOOKUP(B805,ranks!$A$2:$B$12,2,FALSE)</f>
        <v>2</v>
      </c>
      <c r="G805" s="25">
        <f>VLOOKUP($A805,ranks!$A$2:$B$12,2,FALSE)-VLOOKUP(C805,ranks!$A$2:$B$12,2,FALSE)</f>
        <v>-1</v>
      </c>
      <c r="H805" s="25">
        <f>VLOOKUP($A805,ranks!$A$2:$B$12,2,FALSE)-VLOOKUP(D805,ranks!$A$2:$B$12,2,FALSE)</f>
        <v>2</v>
      </c>
      <c r="I805" s="25">
        <f>VLOOKUP($A805,ranks!$A$2:$B$12,2,FALSE)-VLOOKUP(E805,ranks!$A$2:$B$12,2,FALSE)</f>
        <v>3</v>
      </c>
      <c r="J805">
        <f t="shared" si="98"/>
        <v>4</v>
      </c>
      <c r="K805">
        <f t="shared" si="99"/>
        <v>1</v>
      </c>
      <c r="L805">
        <f t="shared" si="100"/>
        <v>4</v>
      </c>
      <c r="M805">
        <f t="shared" si="101"/>
        <v>9</v>
      </c>
      <c r="N805">
        <f t="shared" si="102"/>
        <v>2</v>
      </c>
      <c r="O805">
        <f t="shared" si="103"/>
        <v>1</v>
      </c>
      <c r="P805">
        <f t="shared" si="104"/>
        <v>2</v>
      </c>
      <c r="Q805">
        <f t="shared" si="105"/>
        <v>3</v>
      </c>
    </row>
    <row r="806" spans="1:17" x14ac:dyDescent="0.25">
      <c r="A806" s="25" t="s">
        <v>1</v>
      </c>
      <c r="B806" t="s">
        <v>1</v>
      </c>
      <c r="C806" t="s">
        <v>1</v>
      </c>
      <c r="D806" t="s">
        <v>1</v>
      </c>
      <c r="E806" t="s">
        <v>3</v>
      </c>
      <c r="F806" s="25">
        <f>VLOOKUP($A806,ranks!$A$2:$B$12,2,FALSE)-VLOOKUP(B806,ranks!$A$2:$B$12,2,FALSE)</f>
        <v>0</v>
      </c>
      <c r="G806" s="25">
        <f>VLOOKUP($A806,ranks!$A$2:$B$12,2,FALSE)-VLOOKUP(C806,ranks!$A$2:$B$12,2,FALSE)</f>
        <v>0</v>
      </c>
      <c r="H806" s="25">
        <f>VLOOKUP($A806,ranks!$A$2:$B$12,2,FALSE)-VLOOKUP(D806,ranks!$A$2:$B$12,2,FALSE)</f>
        <v>0</v>
      </c>
      <c r="I806" s="25">
        <f>VLOOKUP($A806,ranks!$A$2:$B$12,2,FALSE)-VLOOKUP(E806,ranks!$A$2:$B$12,2,FALSE)</f>
        <v>1</v>
      </c>
      <c r="J806">
        <f t="shared" si="98"/>
        <v>0</v>
      </c>
      <c r="K806">
        <f t="shared" si="99"/>
        <v>0</v>
      </c>
      <c r="L806">
        <f t="shared" si="100"/>
        <v>0</v>
      </c>
      <c r="M806">
        <f t="shared" si="101"/>
        <v>1</v>
      </c>
      <c r="N806">
        <f t="shared" si="102"/>
        <v>0</v>
      </c>
      <c r="O806">
        <f t="shared" si="103"/>
        <v>0</v>
      </c>
      <c r="P806">
        <f t="shared" si="104"/>
        <v>0</v>
      </c>
      <c r="Q806">
        <f t="shared" si="105"/>
        <v>1</v>
      </c>
    </row>
    <row r="807" spans="1:17" x14ac:dyDescent="0.25">
      <c r="A807" s="25" t="s">
        <v>5</v>
      </c>
      <c r="B807" t="s">
        <v>1</v>
      </c>
      <c r="C807" t="s">
        <v>1</v>
      </c>
      <c r="D807" t="s">
        <v>1</v>
      </c>
      <c r="E807" t="s">
        <v>3</v>
      </c>
      <c r="F807" s="25">
        <f>VLOOKUP($A807,ranks!$A$2:$B$12,2,FALSE)-VLOOKUP(B807,ranks!$A$2:$B$12,2,FALSE)</f>
        <v>-3</v>
      </c>
      <c r="G807" s="25">
        <f>VLOOKUP($A807,ranks!$A$2:$B$12,2,FALSE)-VLOOKUP(C807,ranks!$A$2:$B$12,2,FALSE)</f>
        <v>-3</v>
      </c>
      <c r="H807" s="25">
        <f>VLOOKUP($A807,ranks!$A$2:$B$12,2,FALSE)-VLOOKUP(D807,ranks!$A$2:$B$12,2,FALSE)</f>
        <v>-3</v>
      </c>
      <c r="I807" s="25">
        <f>VLOOKUP($A807,ranks!$A$2:$B$12,2,FALSE)-VLOOKUP(E807,ranks!$A$2:$B$12,2,FALSE)</f>
        <v>-2</v>
      </c>
      <c r="J807">
        <f t="shared" si="98"/>
        <v>9</v>
      </c>
      <c r="K807">
        <f t="shared" si="99"/>
        <v>9</v>
      </c>
      <c r="L807">
        <f t="shared" si="100"/>
        <v>9</v>
      </c>
      <c r="M807">
        <f t="shared" si="101"/>
        <v>4</v>
      </c>
      <c r="N807">
        <f t="shared" si="102"/>
        <v>3</v>
      </c>
      <c r="O807">
        <f t="shared" si="103"/>
        <v>3</v>
      </c>
      <c r="P807">
        <f t="shared" si="104"/>
        <v>3</v>
      </c>
      <c r="Q807">
        <f t="shared" si="105"/>
        <v>2</v>
      </c>
    </row>
    <row r="808" spans="1:17" x14ac:dyDescent="0.25">
      <c r="A808" s="25" t="s">
        <v>6</v>
      </c>
      <c r="B808" t="s">
        <v>5</v>
      </c>
      <c r="C808" t="s">
        <v>1</v>
      </c>
      <c r="D808" t="s">
        <v>1</v>
      </c>
      <c r="E808" t="s">
        <v>3</v>
      </c>
      <c r="F808" s="25">
        <f>VLOOKUP($A808,ranks!$A$2:$B$12,2,FALSE)-VLOOKUP(B808,ranks!$A$2:$B$12,2,FALSE)</f>
        <v>6</v>
      </c>
      <c r="G808" s="25">
        <f>VLOOKUP($A808,ranks!$A$2:$B$12,2,FALSE)-VLOOKUP(C808,ranks!$A$2:$B$12,2,FALSE)</f>
        <v>3</v>
      </c>
      <c r="H808" s="25">
        <f>VLOOKUP($A808,ranks!$A$2:$B$12,2,FALSE)-VLOOKUP(D808,ranks!$A$2:$B$12,2,FALSE)</f>
        <v>3</v>
      </c>
      <c r="I808" s="25">
        <f>VLOOKUP($A808,ranks!$A$2:$B$12,2,FALSE)-VLOOKUP(E808,ranks!$A$2:$B$12,2,FALSE)</f>
        <v>4</v>
      </c>
      <c r="J808">
        <f t="shared" si="98"/>
        <v>36</v>
      </c>
      <c r="K808">
        <f t="shared" si="99"/>
        <v>9</v>
      </c>
      <c r="L808">
        <f t="shared" si="100"/>
        <v>9</v>
      </c>
      <c r="M808">
        <f t="shared" si="101"/>
        <v>16</v>
      </c>
      <c r="N808">
        <f t="shared" si="102"/>
        <v>6</v>
      </c>
      <c r="O808">
        <f t="shared" si="103"/>
        <v>3</v>
      </c>
      <c r="P808">
        <f t="shared" si="104"/>
        <v>3</v>
      </c>
      <c r="Q808">
        <f t="shared" si="105"/>
        <v>4</v>
      </c>
    </row>
    <row r="809" spans="1:17" x14ac:dyDescent="0.25">
      <c r="A809" s="25" t="s">
        <v>1</v>
      </c>
      <c r="B809" t="s">
        <v>7</v>
      </c>
      <c r="C809" t="s">
        <v>1</v>
      </c>
      <c r="D809" t="s">
        <v>1</v>
      </c>
      <c r="E809" t="s">
        <v>3</v>
      </c>
      <c r="F809" s="25">
        <f>VLOOKUP($A809,ranks!$A$2:$B$12,2,FALSE)-VLOOKUP(B809,ranks!$A$2:$B$12,2,FALSE)</f>
        <v>2</v>
      </c>
      <c r="G809" s="25">
        <f>VLOOKUP($A809,ranks!$A$2:$B$12,2,FALSE)-VLOOKUP(C809,ranks!$A$2:$B$12,2,FALSE)</f>
        <v>0</v>
      </c>
      <c r="H809" s="25">
        <f>VLOOKUP($A809,ranks!$A$2:$B$12,2,FALSE)-VLOOKUP(D809,ranks!$A$2:$B$12,2,FALSE)</f>
        <v>0</v>
      </c>
      <c r="I809" s="25">
        <f>VLOOKUP($A809,ranks!$A$2:$B$12,2,FALSE)-VLOOKUP(E809,ranks!$A$2:$B$12,2,FALSE)</f>
        <v>1</v>
      </c>
      <c r="J809">
        <f t="shared" si="98"/>
        <v>4</v>
      </c>
      <c r="K809">
        <f t="shared" si="99"/>
        <v>0</v>
      </c>
      <c r="L809">
        <f t="shared" si="100"/>
        <v>0</v>
      </c>
      <c r="M809">
        <f t="shared" si="101"/>
        <v>1</v>
      </c>
      <c r="N809">
        <f t="shared" si="102"/>
        <v>2</v>
      </c>
      <c r="O809">
        <f t="shared" si="103"/>
        <v>0</v>
      </c>
      <c r="P809">
        <f t="shared" si="104"/>
        <v>0</v>
      </c>
      <c r="Q809">
        <f t="shared" si="105"/>
        <v>1</v>
      </c>
    </row>
    <row r="810" spans="1:17" x14ac:dyDescent="0.25">
      <c r="A810" s="25" t="s">
        <v>2</v>
      </c>
      <c r="B810" t="s">
        <v>6</v>
      </c>
      <c r="C810" t="s">
        <v>6</v>
      </c>
      <c r="D810" t="s">
        <v>1</v>
      </c>
      <c r="E810" t="s">
        <v>3</v>
      </c>
      <c r="F810" s="25">
        <f>VLOOKUP($A810,ranks!$A$2:$B$12,2,FALSE)-VLOOKUP(B810,ranks!$A$2:$B$12,2,FALSE)</f>
        <v>-1</v>
      </c>
      <c r="G810" s="25">
        <f>VLOOKUP($A810,ranks!$A$2:$B$12,2,FALSE)-VLOOKUP(C810,ranks!$A$2:$B$12,2,FALSE)</f>
        <v>-1</v>
      </c>
      <c r="H810" s="25">
        <f>VLOOKUP($A810,ranks!$A$2:$B$12,2,FALSE)-VLOOKUP(D810,ranks!$A$2:$B$12,2,FALSE)</f>
        <v>2</v>
      </c>
      <c r="I810" s="25">
        <f>VLOOKUP($A810,ranks!$A$2:$B$12,2,FALSE)-VLOOKUP(E810,ranks!$A$2:$B$12,2,FALSE)</f>
        <v>3</v>
      </c>
      <c r="J810">
        <f t="shared" si="98"/>
        <v>1</v>
      </c>
      <c r="K810">
        <f t="shared" si="99"/>
        <v>1</v>
      </c>
      <c r="L810">
        <f t="shared" si="100"/>
        <v>4</v>
      </c>
      <c r="M810">
        <f t="shared" si="101"/>
        <v>9</v>
      </c>
      <c r="N810">
        <f t="shared" si="102"/>
        <v>1</v>
      </c>
      <c r="O810">
        <f t="shared" si="103"/>
        <v>1</v>
      </c>
      <c r="P810">
        <f t="shared" si="104"/>
        <v>2</v>
      </c>
      <c r="Q810">
        <f t="shared" si="105"/>
        <v>3</v>
      </c>
    </row>
    <row r="811" spans="1:17" x14ac:dyDescent="0.25">
      <c r="A811" s="25" t="s">
        <v>11</v>
      </c>
      <c r="B811" t="s">
        <v>5</v>
      </c>
      <c r="C811" t="s">
        <v>1</v>
      </c>
      <c r="D811" t="s">
        <v>1</v>
      </c>
      <c r="E811" t="s">
        <v>3</v>
      </c>
      <c r="F811" s="25">
        <f>VLOOKUP($A811,ranks!$A$2:$B$12,2,FALSE)-VLOOKUP(B811,ranks!$A$2:$B$12,2,FALSE)</f>
        <v>-4</v>
      </c>
      <c r="G811" s="25">
        <f>VLOOKUP($A811,ranks!$A$2:$B$12,2,FALSE)-VLOOKUP(C811,ranks!$A$2:$B$12,2,FALSE)</f>
        <v>-7</v>
      </c>
      <c r="H811" s="25">
        <f>VLOOKUP($A811,ranks!$A$2:$B$12,2,FALSE)-VLOOKUP(D811,ranks!$A$2:$B$12,2,FALSE)</f>
        <v>-7</v>
      </c>
      <c r="I811" s="25">
        <f>VLOOKUP($A811,ranks!$A$2:$B$12,2,FALSE)-VLOOKUP(E811,ranks!$A$2:$B$12,2,FALSE)</f>
        <v>-6</v>
      </c>
      <c r="J811">
        <f t="shared" si="98"/>
        <v>16</v>
      </c>
      <c r="K811">
        <f t="shared" si="99"/>
        <v>49</v>
      </c>
      <c r="L811">
        <f t="shared" si="100"/>
        <v>49</v>
      </c>
      <c r="M811">
        <f t="shared" si="101"/>
        <v>36</v>
      </c>
      <c r="N811">
        <f t="shared" si="102"/>
        <v>4</v>
      </c>
      <c r="O811">
        <f t="shared" si="103"/>
        <v>7</v>
      </c>
      <c r="P811">
        <f t="shared" si="104"/>
        <v>7</v>
      </c>
      <c r="Q811">
        <f t="shared" si="105"/>
        <v>6</v>
      </c>
    </row>
    <row r="812" spans="1:17" x14ac:dyDescent="0.25">
      <c r="A812" s="25" t="s">
        <v>1</v>
      </c>
      <c r="B812" t="s">
        <v>2</v>
      </c>
      <c r="C812" t="s">
        <v>1</v>
      </c>
      <c r="D812" t="s">
        <v>1</v>
      </c>
      <c r="E812" t="s">
        <v>3</v>
      </c>
      <c r="F812" s="25">
        <f>VLOOKUP($A812,ranks!$A$2:$B$12,2,FALSE)-VLOOKUP(B812,ranks!$A$2:$B$12,2,FALSE)</f>
        <v>-2</v>
      </c>
      <c r="G812" s="25">
        <f>VLOOKUP($A812,ranks!$A$2:$B$12,2,FALSE)-VLOOKUP(C812,ranks!$A$2:$B$12,2,FALSE)</f>
        <v>0</v>
      </c>
      <c r="H812" s="25">
        <f>VLOOKUP($A812,ranks!$A$2:$B$12,2,FALSE)-VLOOKUP(D812,ranks!$A$2:$B$12,2,FALSE)</f>
        <v>0</v>
      </c>
      <c r="I812" s="25">
        <f>VLOOKUP($A812,ranks!$A$2:$B$12,2,FALSE)-VLOOKUP(E812,ranks!$A$2:$B$12,2,FALSE)</f>
        <v>1</v>
      </c>
      <c r="J812">
        <f t="shared" si="98"/>
        <v>4</v>
      </c>
      <c r="K812">
        <f t="shared" si="99"/>
        <v>0</v>
      </c>
      <c r="L812">
        <f t="shared" si="100"/>
        <v>0</v>
      </c>
      <c r="M812">
        <f t="shared" si="101"/>
        <v>1</v>
      </c>
      <c r="N812">
        <f t="shared" si="102"/>
        <v>2</v>
      </c>
      <c r="O812">
        <f t="shared" si="103"/>
        <v>0</v>
      </c>
      <c r="P812">
        <f t="shared" si="104"/>
        <v>0</v>
      </c>
      <c r="Q812">
        <f t="shared" si="105"/>
        <v>1</v>
      </c>
    </row>
    <row r="813" spans="1:17" x14ac:dyDescent="0.25">
      <c r="A813" s="25" t="s">
        <v>7</v>
      </c>
      <c r="B813" t="s">
        <v>1</v>
      </c>
      <c r="C813" t="s">
        <v>1</v>
      </c>
      <c r="D813" t="s">
        <v>1</v>
      </c>
      <c r="E813" t="s">
        <v>3</v>
      </c>
      <c r="F813" s="25">
        <f>VLOOKUP($A813,ranks!$A$2:$B$12,2,FALSE)-VLOOKUP(B813,ranks!$A$2:$B$12,2,FALSE)</f>
        <v>-2</v>
      </c>
      <c r="G813" s="25">
        <f>VLOOKUP($A813,ranks!$A$2:$B$12,2,FALSE)-VLOOKUP(C813,ranks!$A$2:$B$12,2,FALSE)</f>
        <v>-2</v>
      </c>
      <c r="H813" s="25">
        <f>VLOOKUP($A813,ranks!$A$2:$B$12,2,FALSE)-VLOOKUP(D813,ranks!$A$2:$B$12,2,FALSE)</f>
        <v>-2</v>
      </c>
      <c r="I813" s="25">
        <f>VLOOKUP($A813,ranks!$A$2:$B$12,2,FALSE)-VLOOKUP(E813,ranks!$A$2:$B$12,2,FALSE)</f>
        <v>-1</v>
      </c>
      <c r="J813">
        <f t="shared" si="98"/>
        <v>4</v>
      </c>
      <c r="K813">
        <f t="shared" si="99"/>
        <v>4</v>
      </c>
      <c r="L813">
        <f t="shared" si="100"/>
        <v>4</v>
      </c>
      <c r="M813">
        <f t="shared" si="101"/>
        <v>1</v>
      </c>
      <c r="N813">
        <f t="shared" si="102"/>
        <v>2</v>
      </c>
      <c r="O813">
        <f t="shared" si="103"/>
        <v>2</v>
      </c>
      <c r="P813">
        <f t="shared" si="104"/>
        <v>2</v>
      </c>
      <c r="Q813">
        <f t="shared" si="105"/>
        <v>1</v>
      </c>
    </row>
    <row r="814" spans="1:17" x14ac:dyDescent="0.25">
      <c r="A814" s="25" t="s">
        <v>1</v>
      </c>
      <c r="B814" t="s">
        <v>1</v>
      </c>
      <c r="C814" t="s">
        <v>1</v>
      </c>
      <c r="D814" t="s">
        <v>1</v>
      </c>
      <c r="E814" t="s">
        <v>3</v>
      </c>
      <c r="F814" s="25">
        <f>VLOOKUP($A814,ranks!$A$2:$B$12,2,FALSE)-VLOOKUP(B814,ranks!$A$2:$B$12,2,FALSE)</f>
        <v>0</v>
      </c>
      <c r="G814" s="25">
        <f>VLOOKUP($A814,ranks!$A$2:$B$12,2,FALSE)-VLOOKUP(C814,ranks!$A$2:$B$12,2,FALSE)</f>
        <v>0</v>
      </c>
      <c r="H814" s="25">
        <f>VLOOKUP($A814,ranks!$A$2:$B$12,2,FALSE)-VLOOKUP(D814,ranks!$A$2:$B$12,2,FALSE)</f>
        <v>0</v>
      </c>
      <c r="I814" s="25">
        <f>VLOOKUP($A814,ranks!$A$2:$B$12,2,FALSE)-VLOOKUP(E814,ranks!$A$2:$B$12,2,FALSE)</f>
        <v>1</v>
      </c>
      <c r="J814">
        <f t="shared" si="98"/>
        <v>0</v>
      </c>
      <c r="K814">
        <f t="shared" si="99"/>
        <v>0</v>
      </c>
      <c r="L814">
        <f t="shared" si="100"/>
        <v>0</v>
      </c>
      <c r="M814">
        <f t="shared" si="101"/>
        <v>1</v>
      </c>
      <c r="N814">
        <f t="shared" si="102"/>
        <v>0</v>
      </c>
      <c r="O814">
        <f t="shared" si="103"/>
        <v>0</v>
      </c>
      <c r="P814">
        <f t="shared" si="104"/>
        <v>0</v>
      </c>
      <c r="Q814">
        <f t="shared" si="105"/>
        <v>1</v>
      </c>
    </row>
    <row r="815" spans="1:17" x14ac:dyDescent="0.25">
      <c r="A815" s="25" t="s">
        <v>1</v>
      </c>
      <c r="B815" t="s">
        <v>1</v>
      </c>
      <c r="C815" t="s">
        <v>1</v>
      </c>
      <c r="D815" t="s">
        <v>1</v>
      </c>
      <c r="E815" t="s">
        <v>3</v>
      </c>
      <c r="F815" s="25">
        <f>VLOOKUP($A815,ranks!$A$2:$B$12,2,FALSE)-VLOOKUP(B815,ranks!$A$2:$B$12,2,FALSE)</f>
        <v>0</v>
      </c>
      <c r="G815" s="25">
        <f>VLOOKUP($A815,ranks!$A$2:$B$12,2,FALSE)-VLOOKUP(C815,ranks!$A$2:$B$12,2,FALSE)</f>
        <v>0</v>
      </c>
      <c r="H815" s="25">
        <f>VLOOKUP($A815,ranks!$A$2:$B$12,2,FALSE)-VLOOKUP(D815,ranks!$A$2:$B$12,2,FALSE)</f>
        <v>0</v>
      </c>
      <c r="I815" s="25">
        <f>VLOOKUP($A815,ranks!$A$2:$B$12,2,FALSE)-VLOOKUP(E815,ranks!$A$2:$B$12,2,FALSE)</f>
        <v>1</v>
      </c>
      <c r="J815">
        <f t="shared" si="98"/>
        <v>0</v>
      </c>
      <c r="K815">
        <f t="shared" si="99"/>
        <v>0</v>
      </c>
      <c r="L815">
        <f t="shared" si="100"/>
        <v>0</v>
      </c>
      <c r="M815">
        <f t="shared" si="101"/>
        <v>1</v>
      </c>
      <c r="N815">
        <f t="shared" si="102"/>
        <v>0</v>
      </c>
      <c r="O815">
        <f t="shared" si="103"/>
        <v>0</v>
      </c>
      <c r="P815">
        <f t="shared" si="104"/>
        <v>0</v>
      </c>
      <c r="Q815">
        <f t="shared" si="105"/>
        <v>1</v>
      </c>
    </row>
    <row r="816" spans="1:17" x14ac:dyDescent="0.25">
      <c r="A816" s="25" t="s">
        <v>6</v>
      </c>
      <c r="B816" t="s">
        <v>8</v>
      </c>
      <c r="C816" t="s">
        <v>6</v>
      </c>
      <c r="D816" t="s">
        <v>1</v>
      </c>
      <c r="E816" t="s">
        <v>3</v>
      </c>
      <c r="F816" s="25">
        <f>VLOOKUP($A816,ranks!$A$2:$B$12,2,FALSE)-VLOOKUP(B816,ranks!$A$2:$B$12,2,FALSE)</f>
        <v>9</v>
      </c>
      <c r="G816" s="25">
        <f>VLOOKUP($A816,ranks!$A$2:$B$12,2,FALSE)-VLOOKUP(C816,ranks!$A$2:$B$12,2,FALSE)</f>
        <v>0</v>
      </c>
      <c r="H816" s="25">
        <f>VLOOKUP($A816,ranks!$A$2:$B$12,2,FALSE)-VLOOKUP(D816,ranks!$A$2:$B$12,2,FALSE)</f>
        <v>3</v>
      </c>
      <c r="I816" s="25">
        <f>VLOOKUP($A816,ranks!$A$2:$B$12,2,FALSE)-VLOOKUP(E816,ranks!$A$2:$B$12,2,FALSE)</f>
        <v>4</v>
      </c>
      <c r="J816">
        <f t="shared" si="98"/>
        <v>81</v>
      </c>
      <c r="K816">
        <f t="shared" si="99"/>
        <v>0</v>
      </c>
      <c r="L816">
        <f t="shared" si="100"/>
        <v>9</v>
      </c>
      <c r="M816">
        <f t="shared" si="101"/>
        <v>16</v>
      </c>
      <c r="N816">
        <f t="shared" si="102"/>
        <v>9</v>
      </c>
      <c r="O816">
        <f t="shared" si="103"/>
        <v>0</v>
      </c>
      <c r="P816">
        <f t="shared" si="104"/>
        <v>3</v>
      </c>
      <c r="Q816">
        <f t="shared" si="105"/>
        <v>4</v>
      </c>
    </row>
    <row r="817" spans="1:17" x14ac:dyDescent="0.25">
      <c r="A817" s="25" t="s">
        <v>6</v>
      </c>
      <c r="B817" t="s">
        <v>6</v>
      </c>
      <c r="C817" t="s">
        <v>6</v>
      </c>
      <c r="D817" t="s">
        <v>1</v>
      </c>
      <c r="E817" t="s">
        <v>3</v>
      </c>
      <c r="F817" s="25">
        <f>VLOOKUP($A817,ranks!$A$2:$B$12,2,FALSE)-VLOOKUP(B817,ranks!$A$2:$B$12,2,FALSE)</f>
        <v>0</v>
      </c>
      <c r="G817" s="25">
        <f>VLOOKUP($A817,ranks!$A$2:$B$12,2,FALSE)-VLOOKUP(C817,ranks!$A$2:$B$12,2,FALSE)</f>
        <v>0</v>
      </c>
      <c r="H817" s="25">
        <f>VLOOKUP($A817,ranks!$A$2:$B$12,2,FALSE)-VLOOKUP(D817,ranks!$A$2:$B$12,2,FALSE)</f>
        <v>3</v>
      </c>
      <c r="I817" s="25">
        <f>VLOOKUP($A817,ranks!$A$2:$B$12,2,FALSE)-VLOOKUP(E817,ranks!$A$2:$B$12,2,FALSE)</f>
        <v>4</v>
      </c>
      <c r="J817">
        <f t="shared" si="98"/>
        <v>0</v>
      </c>
      <c r="K817">
        <f t="shared" si="99"/>
        <v>0</v>
      </c>
      <c r="L817">
        <f t="shared" si="100"/>
        <v>9</v>
      </c>
      <c r="M817">
        <f t="shared" si="101"/>
        <v>16</v>
      </c>
      <c r="N817">
        <f t="shared" si="102"/>
        <v>0</v>
      </c>
      <c r="O817">
        <f t="shared" si="103"/>
        <v>0</v>
      </c>
      <c r="P817">
        <f t="shared" si="104"/>
        <v>3</v>
      </c>
      <c r="Q817">
        <f t="shared" si="105"/>
        <v>4</v>
      </c>
    </row>
    <row r="818" spans="1:17" x14ac:dyDescent="0.25">
      <c r="A818" s="25" t="s">
        <v>6</v>
      </c>
      <c r="B818" t="s">
        <v>1</v>
      </c>
      <c r="C818" t="s">
        <v>1</v>
      </c>
      <c r="D818" t="s">
        <v>1</v>
      </c>
      <c r="E818" t="s">
        <v>3</v>
      </c>
      <c r="F818" s="25">
        <f>VLOOKUP($A818,ranks!$A$2:$B$12,2,FALSE)-VLOOKUP(B818,ranks!$A$2:$B$12,2,FALSE)</f>
        <v>3</v>
      </c>
      <c r="G818" s="25">
        <f>VLOOKUP($A818,ranks!$A$2:$B$12,2,FALSE)-VLOOKUP(C818,ranks!$A$2:$B$12,2,FALSE)</f>
        <v>3</v>
      </c>
      <c r="H818" s="25">
        <f>VLOOKUP($A818,ranks!$A$2:$B$12,2,FALSE)-VLOOKUP(D818,ranks!$A$2:$B$12,2,FALSE)</f>
        <v>3</v>
      </c>
      <c r="I818" s="25">
        <f>VLOOKUP($A818,ranks!$A$2:$B$12,2,FALSE)-VLOOKUP(E818,ranks!$A$2:$B$12,2,FALSE)</f>
        <v>4</v>
      </c>
      <c r="J818">
        <f t="shared" si="98"/>
        <v>9</v>
      </c>
      <c r="K818">
        <f t="shared" si="99"/>
        <v>9</v>
      </c>
      <c r="L818">
        <f t="shared" si="100"/>
        <v>9</v>
      </c>
      <c r="M818">
        <f t="shared" si="101"/>
        <v>16</v>
      </c>
      <c r="N818">
        <f t="shared" si="102"/>
        <v>3</v>
      </c>
      <c r="O818">
        <f t="shared" si="103"/>
        <v>3</v>
      </c>
      <c r="P818">
        <f t="shared" si="104"/>
        <v>3</v>
      </c>
      <c r="Q818">
        <f t="shared" si="105"/>
        <v>4</v>
      </c>
    </row>
    <row r="819" spans="1:17" x14ac:dyDescent="0.25">
      <c r="A819" s="25" t="s">
        <v>11</v>
      </c>
      <c r="B819" t="s">
        <v>2</v>
      </c>
      <c r="C819" t="s">
        <v>1</v>
      </c>
      <c r="D819" t="s">
        <v>1</v>
      </c>
      <c r="E819" t="s">
        <v>3</v>
      </c>
      <c r="F819" s="25">
        <f>VLOOKUP($A819,ranks!$A$2:$B$12,2,FALSE)-VLOOKUP(B819,ranks!$A$2:$B$12,2,FALSE)</f>
        <v>-9</v>
      </c>
      <c r="G819" s="25">
        <f>VLOOKUP($A819,ranks!$A$2:$B$12,2,FALSE)-VLOOKUP(C819,ranks!$A$2:$B$12,2,FALSE)</f>
        <v>-7</v>
      </c>
      <c r="H819" s="25">
        <f>VLOOKUP($A819,ranks!$A$2:$B$12,2,FALSE)-VLOOKUP(D819,ranks!$A$2:$B$12,2,FALSE)</f>
        <v>-7</v>
      </c>
      <c r="I819" s="25">
        <f>VLOOKUP($A819,ranks!$A$2:$B$12,2,FALSE)-VLOOKUP(E819,ranks!$A$2:$B$12,2,FALSE)</f>
        <v>-6</v>
      </c>
      <c r="J819">
        <f t="shared" si="98"/>
        <v>81</v>
      </c>
      <c r="K819">
        <f t="shared" si="99"/>
        <v>49</v>
      </c>
      <c r="L819">
        <f t="shared" si="100"/>
        <v>49</v>
      </c>
      <c r="M819">
        <f t="shared" si="101"/>
        <v>36</v>
      </c>
      <c r="N819">
        <f t="shared" si="102"/>
        <v>9</v>
      </c>
      <c r="O819">
        <f t="shared" si="103"/>
        <v>7</v>
      </c>
      <c r="P819">
        <f t="shared" si="104"/>
        <v>7</v>
      </c>
      <c r="Q819">
        <f t="shared" si="105"/>
        <v>6</v>
      </c>
    </row>
    <row r="820" spans="1:17" x14ac:dyDescent="0.25">
      <c r="A820" s="25" t="s">
        <v>6</v>
      </c>
      <c r="B820" t="s">
        <v>1</v>
      </c>
      <c r="C820" t="s">
        <v>6</v>
      </c>
      <c r="D820" t="s">
        <v>1</v>
      </c>
      <c r="E820" t="s">
        <v>3</v>
      </c>
      <c r="F820" s="25">
        <f>VLOOKUP($A820,ranks!$A$2:$B$12,2,FALSE)-VLOOKUP(B820,ranks!$A$2:$B$12,2,FALSE)</f>
        <v>3</v>
      </c>
      <c r="G820" s="25">
        <f>VLOOKUP($A820,ranks!$A$2:$B$12,2,FALSE)-VLOOKUP(C820,ranks!$A$2:$B$12,2,FALSE)</f>
        <v>0</v>
      </c>
      <c r="H820" s="25">
        <f>VLOOKUP($A820,ranks!$A$2:$B$12,2,FALSE)-VLOOKUP(D820,ranks!$A$2:$B$12,2,FALSE)</f>
        <v>3</v>
      </c>
      <c r="I820" s="25">
        <f>VLOOKUP($A820,ranks!$A$2:$B$12,2,FALSE)-VLOOKUP(E820,ranks!$A$2:$B$12,2,FALSE)</f>
        <v>4</v>
      </c>
      <c r="J820">
        <f t="shared" si="98"/>
        <v>9</v>
      </c>
      <c r="K820">
        <f t="shared" si="99"/>
        <v>0</v>
      </c>
      <c r="L820">
        <f t="shared" si="100"/>
        <v>9</v>
      </c>
      <c r="M820">
        <f t="shared" si="101"/>
        <v>16</v>
      </c>
      <c r="N820">
        <f t="shared" si="102"/>
        <v>3</v>
      </c>
      <c r="O820">
        <f t="shared" si="103"/>
        <v>0</v>
      </c>
      <c r="P820">
        <f t="shared" si="104"/>
        <v>3</v>
      </c>
      <c r="Q820">
        <f t="shared" si="105"/>
        <v>4</v>
      </c>
    </row>
    <row r="821" spans="1:17" x14ac:dyDescent="0.25">
      <c r="A821" s="25" t="s">
        <v>2</v>
      </c>
      <c r="B821" t="s">
        <v>3</v>
      </c>
      <c r="C821" t="s">
        <v>1</v>
      </c>
      <c r="D821" t="s">
        <v>1</v>
      </c>
      <c r="E821" t="s">
        <v>3</v>
      </c>
      <c r="F821" s="25">
        <f>VLOOKUP($A821,ranks!$A$2:$B$12,2,FALSE)-VLOOKUP(B821,ranks!$A$2:$B$12,2,FALSE)</f>
        <v>3</v>
      </c>
      <c r="G821" s="25">
        <f>VLOOKUP($A821,ranks!$A$2:$B$12,2,FALSE)-VLOOKUP(C821,ranks!$A$2:$B$12,2,FALSE)</f>
        <v>2</v>
      </c>
      <c r="H821" s="25">
        <f>VLOOKUP($A821,ranks!$A$2:$B$12,2,FALSE)-VLOOKUP(D821,ranks!$A$2:$B$12,2,FALSE)</f>
        <v>2</v>
      </c>
      <c r="I821" s="25">
        <f>VLOOKUP($A821,ranks!$A$2:$B$12,2,FALSE)-VLOOKUP(E821,ranks!$A$2:$B$12,2,FALSE)</f>
        <v>3</v>
      </c>
      <c r="J821">
        <f t="shared" si="98"/>
        <v>9</v>
      </c>
      <c r="K821">
        <f t="shared" si="99"/>
        <v>4</v>
      </c>
      <c r="L821">
        <f t="shared" si="100"/>
        <v>4</v>
      </c>
      <c r="M821">
        <f t="shared" si="101"/>
        <v>9</v>
      </c>
      <c r="N821">
        <f t="shared" si="102"/>
        <v>3</v>
      </c>
      <c r="O821">
        <f t="shared" si="103"/>
        <v>2</v>
      </c>
      <c r="P821">
        <f t="shared" si="104"/>
        <v>2</v>
      </c>
      <c r="Q821">
        <f t="shared" si="105"/>
        <v>3</v>
      </c>
    </row>
    <row r="822" spans="1:17" x14ac:dyDescent="0.25">
      <c r="A822" s="25" t="s">
        <v>5</v>
      </c>
      <c r="B822" t="s">
        <v>1</v>
      </c>
      <c r="C822" t="s">
        <v>1</v>
      </c>
      <c r="D822" t="s">
        <v>1</v>
      </c>
      <c r="E822" t="s">
        <v>3</v>
      </c>
      <c r="F822" s="25">
        <f>VLOOKUP($A822,ranks!$A$2:$B$12,2,FALSE)-VLOOKUP(B822,ranks!$A$2:$B$12,2,FALSE)</f>
        <v>-3</v>
      </c>
      <c r="G822" s="25">
        <f>VLOOKUP($A822,ranks!$A$2:$B$12,2,FALSE)-VLOOKUP(C822,ranks!$A$2:$B$12,2,FALSE)</f>
        <v>-3</v>
      </c>
      <c r="H822" s="25">
        <f>VLOOKUP($A822,ranks!$A$2:$B$12,2,FALSE)-VLOOKUP(D822,ranks!$A$2:$B$12,2,FALSE)</f>
        <v>-3</v>
      </c>
      <c r="I822" s="25">
        <f>VLOOKUP($A822,ranks!$A$2:$B$12,2,FALSE)-VLOOKUP(E822,ranks!$A$2:$B$12,2,FALSE)</f>
        <v>-2</v>
      </c>
      <c r="J822">
        <f t="shared" si="98"/>
        <v>9</v>
      </c>
      <c r="K822">
        <f t="shared" si="99"/>
        <v>9</v>
      </c>
      <c r="L822">
        <f t="shared" si="100"/>
        <v>9</v>
      </c>
      <c r="M822">
        <f t="shared" si="101"/>
        <v>4</v>
      </c>
      <c r="N822">
        <f t="shared" si="102"/>
        <v>3</v>
      </c>
      <c r="O822">
        <f t="shared" si="103"/>
        <v>3</v>
      </c>
      <c r="P822">
        <f t="shared" si="104"/>
        <v>3</v>
      </c>
      <c r="Q822">
        <f t="shared" si="105"/>
        <v>2</v>
      </c>
    </row>
    <row r="823" spans="1:17" x14ac:dyDescent="0.25">
      <c r="A823" s="25" t="s">
        <v>6</v>
      </c>
      <c r="B823" t="s">
        <v>6</v>
      </c>
      <c r="C823" t="s">
        <v>6</v>
      </c>
      <c r="D823" t="s">
        <v>1</v>
      </c>
      <c r="E823" t="s">
        <v>3</v>
      </c>
      <c r="F823" s="25">
        <f>VLOOKUP($A823,ranks!$A$2:$B$12,2,FALSE)-VLOOKUP(B823,ranks!$A$2:$B$12,2,FALSE)</f>
        <v>0</v>
      </c>
      <c r="G823" s="25">
        <f>VLOOKUP($A823,ranks!$A$2:$B$12,2,FALSE)-VLOOKUP(C823,ranks!$A$2:$B$12,2,FALSE)</f>
        <v>0</v>
      </c>
      <c r="H823" s="25">
        <f>VLOOKUP($A823,ranks!$A$2:$B$12,2,FALSE)-VLOOKUP(D823,ranks!$A$2:$B$12,2,FALSE)</f>
        <v>3</v>
      </c>
      <c r="I823" s="25">
        <f>VLOOKUP($A823,ranks!$A$2:$B$12,2,FALSE)-VLOOKUP(E823,ranks!$A$2:$B$12,2,FALSE)</f>
        <v>4</v>
      </c>
      <c r="J823">
        <f t="shared" si="98"/>
        <v>0</v>
      </c>
      <c r="K823">
        <f t="shared" si="99"/>
        <v>0</v>
      </c>
      <c r="L823">
        <f t="shared" si="100"/>
        <v>9</v>
      </c>
      <c r="M823">
        <f t="shared" si="101"/>
        <v>16</v>
      </c>
      <c r="N823">
        <f t="shared" si="102"/>
        <v>0</v>
      </c>
      <c r="O823">
        <f t="shared" si="103"/>
        <v>0</v>
      </c>
      <c r="P823">
        <f t="shared" si="104"/>
        <v>3</v>
      </c>
      <c r="Q823">
        <f t="shared" si="105"/>
        <v>4</v>
      </c>
    </row>
    <row r="824" spans="1:17" x14ac:dyDescent="0.25">
      <c r="A824" s="25" t="s">
        <v>4</v>
      </c>
      <c r="B824" t="s">
        <v>1</v>
      </c>
      <c r="C824" t="s">
        <v>1</v>
      </c>
      <c r="D824" t="s">
        <v>1</v>
      </c>
      <c r="E824" t="s">
        <v>3</v>
      </c>
      <c r="F824" s="25">
        <f>VLOOKUP($A824,ranks!$A$2:$B$12,2,FALSE)-VLOOKUP(B824,ranks!$A$2:$B$12,2,FALSE)</f>
        <v>1</v>
      </c>
      <c r="G824" s="25">
        <f>VLOOKUP($A824,ranks!$A$2:$B$12,2,FALSE)-VLOOKUP(C824,ranks!$A$2:$B$12,2,FALSE)</f>
        <v>1</v>
      </c>
      <c r="H824" s="25">
        <f>VLOOKUP($A824,ranks!$A$2:$B$12,2,FALSE)-VLOOKUP(D824,ranks!$A$2:$B$12,2,FALSE)</f>
        <v>1</v>
      </c>
      <c r="I824" s="25">
        <f>VLOOKUP($A824,ranks!$A$2:$B$12,2,FALSE)-VLOOKUP(E824,ranks!$A$2:$B$12,2,FALSE)</f>
        <v>2</v>
      </c>
      <c r="J824">
        <f t="shared" si="98"/>
        <v>1</v>
      </c>
      <c r="K824">
        <f t="shared" si="99"/>
        <v>1</v>
      </c>
      <c r="L824">
        <f t="shared" si="100"/>
        <v>1</v>
      </c>
      <c r="M824">
        <f t="shared" si="101"/>
        <v>4</v>
      </c>
      <c r="N824">
        <f t="shared" si="102"/>
        <v>1</v>
      </c>
      <c r="O824">
        <f t="shared" si="103"/>
        <v>1</v>
      </c>
      <c r="P824">
        <f t="shared" si="104"/>
        <v>1</v>
      </c>
      <c r="Q824">
        <f t="shared" si="105"/>
        <v>2</v>
      </c>
    </row>
    <row r="825" spans="1:17" x14ac:dyDescent="0.25">
      <c r="A825" s="25" t="s">
        <v>1</v>
      </c>
      <c r="B825" t="s">
        <v>11</v>
      </c>
      <c r="C825" t="s">
        <v>6</v>
      </c>
      <c r="D825" t="s">
        <v>1</v>
      </c>
      <c r="E825" t="s">
        <v>3</v>
      </c>
      <c r="F825" s="25">
        <f>VLOOKUP($A825,ranks!$A$2:$B$12,2,FALSE)-VLOOKUP(B825,ranks!$A$2:$B$12,2,FALSE)</f>
        <v>7</v>
      </c>
      <c r="G825" s="25">
        <f>VLOOKUP($A825,ranks!$A$2:$B$12,2,FALSE)-VLOOKUP(C825,ranks!$A$2:$B$12,2,FALSE)</f>
        <v>-3</v>
      </c>
      <c r="H825" s="25">
        <f>VLOOKUP($A825,ranks!$A$2:$B$12,2,FALSE)-VLOOKUP(D825,ranks!$A$2:$B$12,2,FALSE)</f>
        <v>0</v>
      </c>
      <c r="I825" s="25">
        <f>VLOOKUP($A825,ranks!$A$2:$B$12,2,FALSE)-VLOOKUP(E825,ranks!$A$2:$B$12,2,FALSE)</f>
        <v>1</v>
      </c>
      <c r="J825">
        <f t="shared" si="98"/>
        <v>49</v>
      </c>
      <c r="K825">
        <f t="shared" si="99"/>
        <v>9</v>
      </c>
      <c r="L825">
        <f t="shared" si="100"/>
        <v>0</v>
      </c>
      <c r="M825">
        <f t="shared" si="101"/>
        <v>1</v>
      </c>
      <c r="N825">
        <f t="shared" si="102"/>
        <v>7</v>
      </c>
      <c r="O825">
        <f t="shared" si="103"/>
        <v>3</v>
      </c>
      <c r="P825">
        <f t="shared" si="104"/>
        <v>0</v>
      </c>
      <c r="Q825">
        <f t="shared" si="105"/>
        <v>1</v>
      </c>
    </row>
    <row r="826" spans="1:17" x14ac:dyDescent="0.25">
      <c r="A826" s="25" t="s">
        <v>1</v>
      </c>
      <c r="B826" t="s">
        <v>6</v>
      </c>
      <c r="C826" t="s">
        <v>6</v>
      </c>
      <c r="D826" t="s">
        <v>1</v>
      </c>
      <c r="E826" t="s">
        <v>3</v>
      </c>
      <c r="F826" s="25">
        <f>VLOOKUP($A826,ranks!$A$2:$B$12,2,FALSE)-VLOOKUP(B826,ranks!$A$2:$B$12,2,FALSE)</f>
        <v>-3</v>
      </c>
      <c r="G826" s="25">
        <f>VLOOKUP($A826,ranks!$A$2:$B$12,2,FALSE)-VLOOKUP(C826,ranks!$A$2:$B$12,2,FALSE)</f>
        <v>-3</v>
      </c>
      <c r="H826" s="25">
        <f>VLOOKUP($A826,ranks!$A$2:$B$12,2,FALSE)-VLOOKUP(D826,ranks!$A$2:$B$12,2,FALSE)</f>
        <v>0</v>
      </c>
      <c r="I826" s="25">
        <f>VLOOKUP($A826,ranks!$A$2:$B$12,2,FALSE)-VLOOKUP(E826,ranks!$A$2:$B$12,2,FALSE)</f>
        <v>1</v>
      </c>
      <c r="J826">
        <f t="shared" si="98"/>
        <v>9</v>
      </c>
      <c r="K826">
        <f t="shared" si="99"/>
        <v>9</v>
      </c>
      <c r="L826">
        <f t="shared" si="100"/>
        <v>0</v>
      </c>
      <c r="M826">
        <f t="shared" si="101"/>
        <v>1</v>
      </c>
      <c r="N826">
        <f t="shared" si="102"/>
        <v>3</v>
      </c>
      <c r="O826">
        <f t="shared" si="103"/>
        <v>3</v>
      </c>
      <c r="P826">
        <f t="shared" si="104"/>
        <v>0</v>
      </c>
      <c r="Q826">
        <f t="shared" si="105"/>
        <v>1</v>
      </c>
    </row>
    <row r="827" spans="1:17" x14ac:dyDescent="0.25">
      <c r="A827" s="25" t="s">
        <v>4</v>
      </c>
      <c r="B827" t="s">
        <v>6</v>
      </c>
      <c r="C827" t="s">
        <v>6</v>
      </c>
      <c r="D827" t="s">
        <v>1</v>
      </c>
      <c r="E827" t="s">
        <v>3</v>
      </c>
      <c r="F827" s="25">
        <f>VLOOKUP($A827,ranks!$A$2:$B$12,2,FALSE)-VLOOKUP(B827,ranks!$A$2:$B$12,2,FALSE)</f>
        <v>-2</v>
      </c>
      <c r="G827" s="25">
        <f>VLOOKUP($A827,ranks!$A$2:$B$12,2,FALSE)-VLOOKUP(C827,ranks!$A$2:$B$12,2,FALSE)</f>
        <v>-2</v>
      </c>
      <c r="H827" s="25">
        <f>VLOOKUP($A827,ranks!$A$2:$B$12,2,FALSE)-VLOOKUP(D827,ranks!$A$2:$B$12,2,FALSE)</f>
        <v>1</v>
      </c>
      <c r="I827" s="25">
        <f>VLOOKUP($A827,ranks!$A$2:$B$12,2,FALSE)-VLOOKUP(E827,ranks!$A$2:$B$12,2,FALSE)</f>
        <v>2</v>
      </c>
      <c r="J827">
        <f t="shared" si="98"/>
        <v>4</v>
      </c>
      <c r="K827">
        <f t="shared" si="99"/>
        <v>4</v>
      </c>
      <c r="L827">
        <f t="shared" si="100"/>
        <v>1</v>
      </c>
      <c r="M827">
        <f t="shared" si="101"/>
        <v>4</v>
      </c>
      <c r="N827">
        <f t="shared" si="102"/>
        <v>2</v>
      </c>
      <c r="O827">
        <f t="shared" si="103"/>
        <v>2</v>
      </c>
      <c r="P827">
        <f t="shared" si="104"/>
        <v>1</v>
      </c>
      <c r="Q827">
        <f t="shared" si="105"/>
        <v>2</v>
      </c>
    </row>
    <row r="828" spans="1:17" x14ac:dyDescent="0.25">
      <c r="A828" s="25" t="s">
        <v>4</v>
      </c>
      <c r="B828" t="s">
        <v>10</v>
      </c>
      <c r="C828" t="s">
        <v>6</v>
      </c>
      <c r="D828" t="s">
        <v>1</v>
      </c>
      <c r="E828" t="s">
        <v>3</v>
      </c>
      <c r="F828" s="25">
        <f>VLOOKUP($A828,ranks!$A$2:$B$12,2,FALSE)-VLOOKUP(B828,ranks!$A$2:$B$12,2,FALSE)</f>
        <v>5</v>
      </c>
      <c r="G828" s="25">
        <f>VLOOKUP($A828,ranks!$A$2:$B$12,2,FALSE)-VLOOKUP(C828,ranks!$A$2:$B$12,2,FALSE)</f>
        <v>-2</v>
      </c>
      <c r="H828" s="25">
        <f>VLOOKUP($A828,ranks!$A$2:$B$12,2,FALSE)-VLOOKUP(D828,ranks!$A$2:$B$12,2,FALSE)</f>
        <v>1</v>
      </c>
      <c r="I828" s="25">
        <f>VLOOKUP($A828,ranks!$A$2:$B$12,2,FALSE)-VLOOKUP(E828,ranks!$A$2:$B$12,2,FALSE)</f>
        <v>2</v>
      </c>
      <c r="J828">
        <f t="shared" si="98"/>
        <v>25</v>
      </c>
      <c r="K828">
        <f t="shared" si="99"/>
        <v>4</v>
      </c>
      <c r="L828">
        <f t="shared" si="100"/>
        <v>1</v>
      </c>
      <c r="M828">
        <f t="shared" si="101"/>
        <v>4</v>
      </c>
      <c r="N828">
        <f t="shared" si="102"/>
        <v>5</v>
      </c>
      <c r="O828">
        <f t="shared" si="103"/>
        <v>2</v>
      </c>
      <c r="P828">
        <f t="shared" si="104"/>
        <v>1</v>
      </c>
      <c r="Q828">
        <f t="shared" si="105"/>
        <v>2</v>
      </c>
    </row>
    <row r="829" spans="1:17" x14ac:dyDescent="0.25">
      <c r="A829" s="25" t="s">
        <v>6</v>
      </c>
      <c r="B829" t="s">
        <v>11</v>
      </c>
      <c r="C829" t="s">
        <v>1</v>
      </c>
      <c r="D829" t="s">
        <v>1</v>
      </c>
      <c r="E829" t="s">
        <v>3</v>
      </c>
      <c r="F829" s="25">
        <f>VLOOKUP($A829,ranks!$A$2:$B$12,2,FALSE)-VLOOKUP(B829,ranks!$A$2:$B$12,2,FALSE)</f>
        <v>10</v>
      </c>
      <c r="G829" s="25">
        <f>VLOOKUP($A829,ranks!$A$2:$B$12,2,FALSE)-VLOOKUP(C829,ranks!$A$2:$B$12,2,FALSE)</f>
        <v>3</v>
      </c>
      <c r="H829" s="25">
        <f>VLOOKUP($A829,ranks!$A$2:$B$12,2,FALSE)-VLOOKUP(D829,ranks!$A$2:$B$12,2,FALSE)</f>
        <v>3</v>
      </c>
      <c r="I829" s="25">
        <f>VLOOKUP($A829,ranks!$A$2:$B$12,2,FALSE)-VLOOKUP(E829,ranks!$A$2:$B$12,2,FALSE)</f>
        <v>4</v>
      </c>
      <c r="J829">
        <f t="shared" si="98"/>
        <v>100</v>
      </c>
      <c r="K829">
        <f t="shared" si="99"/>
        <v>9</v>
      </c>
      <c r="L829">
        <f t="shared" si="100"/>
        <v>9</v>
      </c>
      <c r="M829">
        <f t="shared" si="101"/>
        <v>16</v>
      </c>
      <c r="N829">
        <f t="shared" si="102"/>
        <v>10</v>
      </c>
      <c r="O829">
        <f t="shared" si="103"/>
        <v>3</v>
      </c>
      <c r="P829">
        <f t="shared" si="104"/>
        <v>3</v>
      </c>
      <c r="Q829">
        <f t="shared" si="105"/>
        <v>4</v>
      </c>
    </row>
    <row r="830" spans="1:17" x14ac:dyDescent="0.25">
      <c r="A830" s="25" t="s">
        <v>1</v>
      </c>
      <c r="B830" t="s">
        <v>1</v>
      </c>
      <c r="C830" t="s">
        <v>6</v>
      </c>
      <c r="D830" t="s">
        <v>1</v>
      </c>
      <c r="E830" t="s">
        <v>3</v>
      </c>
      <c r="F830" s="25">
        <f>VLOOKUP($A830,ranks!$A$2:$B$12,2,FALSE)-VLOOKUP(B830,ranks!$A$2:$B$12,2,FALSE)</f>
        <v>0</v>
      </c>
      <c r="G830" s="25">
        <f>VLOOKUP($A830,ranks!$A$2:$B$12,2,FALSE)-VLOOKUP(C830,ranks!$A$2:$B$12,2,FALSE)</f>
        <v>-3</v>
      </c>
      <c r="H830" s="25">
        <f>VLOOKUP($A830,ranks!$A$2:$B$12,2,FALSE)-VLOOKUP(D830,ranks!$A$2:$B$12,2,FALSE)</f>
        <v>0</v>
      </c>
      <c r="I830" s="25">
        <f>VLOOKUP($A830,ranks!$A$2:$B$12,2,FALSE)-VLOOKUP(E830,ranks!$A$2:$B$12,2,FALSE)</f>
        <v>1</v>
      </c>
      <c r="J830">
        <f t="shared" si="98"/>
        <v>0</v>
      </c>
      <c r="K830">
        <f t="shared" si="99"/>
        <v>9</v>
      </c>
      <c r="L830">
        <f t="shared" si="100"/>
        <v>0</v>
      </c>
      <c r="M830">
        <f t="shared" si="101"/>
        <v>1</v>
      </c>
      <c r="N830">
        <f t="shared" si="102"/>
        <v>0</v>
      </c>
      <c r="O830">
        <f t="shared" si="103"/>
        <v>3</v>
      </c>
      <c r="P830">
        <f t="shared" si="104"/>
        <v>0</v>
      </c>
      <c r="Q830">
        <f t="shared" si="105"/>
        <v>1</v>
      </c>
    </row>
    <row r="831" spans="1:17" x14ac:dyDescent="0.25">
      <c r="A831" s="25" t="s">
        <v>3</v>
      </c>
      <c r="B831" t="s">
        <v>1</v>
      </c>
      <c r="C831" t="s">
        <v>6</v>
      </c>
      <c r="D831" t="s">
        <v>1</v>
      </c>
      <c r="E831" t="s">
        <v>3</v>
      </c>
      <c r="F831" s="25">
        <f>VLOOKUP($A831,ranks!$A$2:$B$12,2,FALSE)-VLOOKUP(B831,ranks!$A$2:$B$12,2,FALSE)</f>
        <v>-1</v>
      </c>
      <c r="G831" s="25">
        <f>VLOOKUP($A831,ranks!$A$2:$B$12,2,FALSE)-VLOOKUP(C831,ranks!$A$2:$B$12,2,FALSE)</f>
        <v>-4</v>
      </c>
      <c r="H831" s="25">
        <f>VLOOKUP($A831,ranks!$A$2:$B$12,2,FALSE)-VLOOKUP(D831,ranks!$A$2:$B$12,2,FALSE)</f>
        <v>-1</v>
      </c>
      <c r="I831" s="25">
        <f>VLOOKUP($A831,ranks!$A$2:$B$12,2,FALSE)-VLOOKUP(E831,ranks!$A$2:$B$12,2,FALSE)</f>
        <v>0</v>
      </c>
      <c r="J831">
        <f t="shared" si="98"/>
        <v>1</v>
      </c>
      <c r="K831">
        <f t="shared" si="99"/>
        <v>16</v>
      </c>
      <c r="L831">
        <f t="shared" si="100"/>
        <v>1</v>
      </c>
      <c r="M831">
        <f t="shared" si="101"/>
        <v>0</v>
      </c>
      <c r="N831">
        <f t="shared" si="102"/>
        <v>1</v>
      </c>
      <c r="O831">
        <f t="shared" si="103"/>
        <v>4</v>
      </c>
      <c r="P831">
        <f t="shared" si="104"/>
        <v>1</v>
      </c>
      <c r="Q831">
        <f t="shared" si="105"/>
        <v>0</v>
      </c>
    </row>
    <row r="832" spans="1:17" x14ac:dyDescent="0.25">
      <c r="A832" s="25" t="s">
        <v>11</v>
      </c>
      <c r="B832" t="s">
        <v>11</v>
      </c>
      <c r="C832" t="s">
        <v>1</v>
      </c>
      <c r="D832" t="s">
        <v>1</v>
      </c>
      <c r="E832" t="s">
        <v>3</v>
      </c>
      <c r="F832" s="25">
        <f>VLOOKUP($A832,ranks!$A$2:$B$12,2,FALSE)-VLOOKUP(B832,ranks!$A$2:$B$12,2,FALSE)</f>
        <v>0</v>
      </c>
      <c r="G832" s="25">
        <f>VLOOKUP($A832,ranks!$A$2:$B$12,2,FALSE)-VLOOKUP(C832,ranks!$A$2:$B$12,2,FALSE)</f>
        <v>-7</v>
      </c>
      <c r="H832" s="25">
        <f>VLOOKUP($A832,ranks!$A$2:$B$12,2,FALSE)-VLOOKUP(D832,ranks!$A$2:$B$12,2,FALSE)</f>
        <v>-7</v>
      </c>
      <c r="I832" s="25">
        <f>VLOOKUP($A832,ranks!$A$2:$B$12,2,FALSE)-VLOOKUP(E832,ranks!$A$2:$B$12,2,FALSE)</f>
        <v>-6</v>
      </c>
      <c r="J832">
        <f t="shared" si="98"/>
        <v>0</v>
      </c>
      <c r="K832">
        <f t="shared" si="99"/>
        <v>49</v>
      </c>
      <c r="L832">
        <f t="shared" si="100"/>
        <v>49</v>
      </c>
      <c r="M832">
        <f t="shared" si="101"/>
        <v>36</v>
      </c>
      <c r="N832">
        <f t="shared" si="102"/>
        <v>0</v>
      </c>
      <c r="O832">
        <f t="shared" si="103"/>
        <v>7</v>
      </c>
      <c r="P832">
        <f t="shared" si="104"/>
        <v>7</v>
      </c>
      <c r="Q832">
        <f t="shared" si="105"/>
        <v>6</v>
      </c>
    </row>
    <row r="833" spans="1:17" x14ac:dyDescent="0.25">
      <c r="A833" s="25" t="s">
        <v>1</v>
      </c>
      <c r="B833" t="s">
        <v>11</v>
      </c>
      <c r="C833" t="s">
        <v>1</v>
      </c>
      <c r="D833" t="s">
        <v>1</v>
      </c>
      <c r="E833" t="s">
        <v>3</v>
      </c>
      <c r="F833" s="25">
        <f>VLOOKUP($A833,ranks!$A$2:$B$12,2,FALSE)-VLOOKUP(B833,ranks!$A$2:$B$12,2,FALSE)</f>
        <v>7</v>
      </c>
      <c r="G833" s="25">
        <f>VLOOKUP($A833,ranks!$A$2:$B$12,2,FALSE)-VLOOKUP(C833,ranks!$A$2:$B$12,2,FALSE)</f>
        <v>0</v>
      </c>
      <c r="H833" s="25">
        <f>VLOOKUP($A833,ranks!$A$2:$B$12,2,FALSE)-VLOOKUP(D833,ranks!$A$2:$B$12,2,FALSE)</f>
        <v>0</v>
      </c>
      <c r="I833" s="25">
        <f>VLOOKUP($A833,ranks!$A$2:$B$12,2,FALSE)-VLOOKUP(E833,ranks!$A$2:$B$12,2,FALSE)</f>
        <v>1</v>
      </c>
      <c r="J833">
        <f t="shared" si="98"/>
        <v>49</v>
      </c>
      <c r="K833">
        <f t="shared" si="99"/>
        <v>0</v>
      </c>
      <c r="L833">
        <f t="shared" si="100"/>
        <v>0</v>
      </c>
      <c r="M833">
        <f t="shared" si="101"/>
        <v>1</v>
      </c>
      <c r="N833">
        <f t="shared" si="102"/>
        <v>7</v>
      </c>
      <c r="O833">
        <f t="shared" si="103"/>
        <v>0</v>
      </c>
      <c r="P833">
        <f t="shared" si="104"/>
        <v>0</v>
      </c>
      <c r="Q833">
        <f t="shared" si="105"/>
        <v>1</v>
      </c>
    </row>
    <row r="834" spans="1:17" x14ac:dyDescent="0.25">
      <c r="A834" s="25" t="s">
        <v>5</v>
      </c>
      <c r="B834" t="s">
        <v>1</v>
      </c>
      <c r="C834" t="s">
        <v>1</v>
      </c>
      <c r="D834" t="s">
        <v>1</v>
      </c>
      <c r="E834" t="s">
        <v>3</v>
      </c>
      <c r="F834" s="25">
        <f>VLOOKUP($A834,ranks!$A$2:$B$12,2,FALSE)-VLOOKUP(B834,ranks!$A$2:$B$12,2,FALSE)</f>
        <v>-3</v>
      </c>
      <c r="G834" s="25">
        <f>VLOOKUP($A834,ranks!$A$2:$B$12,2,FALSE)-VLOOKUP(C834,ranks!$A$2:$B$12,2,FALSE)</f>
        <v>-3</v>
      </c>
      <c r="H834" s="25">
        <f>VLOOKUP($A834,ranks!$A$2:$B$12,2,FALSE)-VLOOKUP(D834,ranks!$A$2:$B$12,2,FALSE)</f>
        <v>-3</v>
      </c>
      <c r="I834" s="25">
        <f>VLOOKUP($A834,ranks!$A$2:$B$12,2,FALSE)-VLOOKUP(E834,ranks!$A$2:$B$12,2,FALSE)</f>
        <v>-2</v>
      </c>
      <c r="J834">
        <f t="shared" si="98"/>
        <v>9</v>
      </c>
      <c r="K834">
        <f t="shared" si="99"/>
        <v>9</v>
      </c>
      <c r="L834">
        <f t="shared" si="100"/>
        <v>9</v>
      </c>
      <c r="M834">
        <f t="shared" si="101"/>
        <v>4</v>
      </c>
      <c r="N834">
        <f t="shared" si="102"/>
        <v>3</v>
      </c>
      <c r="O834">
        <f t="shared" si="103"/>
        <v>3</v>
      </c>
      <c r="P834">
        <f t="shared" si="104"/>
        <v>3</v>
      </c>
      <c r="Q834">
        <f t="shared" si="105"/>
        <v>2</v>
      </c>
    </row>
    <row r="835" spans="1:17" x14ac:dyDescent="0.25">
      <c r="A835" s="25" t="s">
        <v>2</v>
      </c>
      <c r="B835" t="s">
        <v>6</v>
      </c>
      <c r="C835" t="s">
        <v>11</v>
      </c>
      <c r="D835" t="s">
        <v>1</v>
      </c>
      <c r="E835" t="s">
        <v>3</v>
      </c>
      <c r="F835" s="25">
        <f>VLOOKUP($A835,ranks!$A$2:$B$12,2,FALSE)-VLOOKUP(B835,ranks!$A$2:$B$12,2,FALSE)</f>
        <v>-1</v>
      </c>
      <c r="G835" s="25">
        <f>VLOOKUP($A835,ranks!$A$2:$B$12,2,FALSE)-VLOOKUP(C835,ranks!$A$2:$B$12,2,FALSE)</f>
        <v>9</v>
      </c>
      <c r="H835" s="25">
        <f>VLOOKUP($A835,ranks!$A$2:$B$12,2,FALSE)-VLOOKUP(D835,ranks!$A$2:$B$12,2,FALSE)</f>
        <v>2</v>
      </c>
      <c r="I835" s="25">
        <f>VLOOKUP($A835,ranks!$A$2:$B$12,2,FALSE)-VLOOKUP(E835,ranks!$A$2:$B$12,2,FALSE)</f>
        <v>3</v>
      </c>
      <c r="J835">
        <f t="shared" ref="J835:J898" si="106">F835^2</f>
        <v>1</v>
      </c>
      <c r="K835">
        <f t="shared" ref="K835:K898" si="107">G835^2</f>
        <v>81</v>
      </c>
      <c r="L835">
        <f t="shared" ref="L835:L898" si="108">H835^2</f>
        <v>4</v>
      </c>
      <c r="M835">
        <f t="shared" ref="M835:M898" si="109">I835^2</f>
        <v>9</v>
      </c>
      <c r="N835">
        <f t="shared" ref="N835:N898" si="110">ABS(F835)</f>
        <v>1</v>
      </c>
      <c r="O835">
        <f t="shared" ref="O835:O898" si="111">ABS(G835)</f>
        <v>9</v>
      </c>
      <c r="P835">
        <f t="shared" ref="P835:P898" si="112">ABS(H835)</f>
        <v>2</v>
      </c>
      <c r="Q835">
        <f t="shared" ref="Q835:Q898" si="113">ABS(I835)</f>
        <v>3</v>
      </c>
    </row>
    <row r="836" spans="1:17" x14ac:dyDescent="0.25">
      <c r="A836" s="25" t="s">
        <v>1</v>
      </c>
      <c r="B836" t="s">
        <v>1</v>
      </c>
      <c r="C836" t="s">
        <v>1</v>
      </c>
      <c r="D836" t="s">
        <v>1</v>
      </c>
      <c r="E836" t="s">
        <v>3</v>
      </c>
      <c r="F836" s="25">
        <f>VLOOKUP($A836,ranks!$A$2:$B$12,2,FALSE)-VLOOKUP(B836,ranks!$A$2:$B$12,2,FALSE)</f>
        <v>0</v>
      </c>
      <c r="G836" s="25">
        <f>VLOOKUP($A836,ranks!$A$2:$B$12,2,FALSE)-VLOOKUP(C836,ranks!$A$2:$B$12,2,FALSE)</f>
        <v>0</v>
      </c>
      <c r="H836" s="25">
        <f>VLOOKUP($A836,ranks!$A$2:$B$12,2,FALSE)-VLOOKUP(D836,ranks!$A$2:$B$12,2,FALSE)</f>
        <v>0</v>
      </c>
      <c r="I836" s="25">
        <f>VLOOKUP($A836,ranks!$A$2:$B$12,2,FALSE)-VLOOKUP(E836,ranks!$A$2:$B$12,2,FALSE)</f>
        <v>1</v>
      </c>
      <c r="J836">
        <f t="shared" si="106"/>
        <v>0</v>
      </c>
      <c r="K836">
        <f t="shared" si="107"/>
        <v>0</v>
      </c>
      <c r="L836">
        <f t="shared" si="108"/>
        <v>0</v>
      </c>
      <c r="M836">
        <f t="shared" si="109"/>
        <v>1</v>
      </c>
      <c r="N836">
        <f t="shared" si="110"/>
        <v>0</v>
      </c>
      <c r="O836">
        <f t="shared" si="111"/>
        <v>0</v>
      </c>
      <c r="P836">
        <f t="shared" si="112"/>
        <v>0</v>
      </c>
      <c r="Q836">
        <f t="shared" si="113"/>
        <v>1</v>
      </c>
    </row>
    <row r="837" spans="1:17" x14ac:dyDescent="0.25">
      <c r="A837" s="25" t="s">
        <v>6</v>
      </c>
      <c r="B837" t="s">
        <v>1</v>
      </c>
      <c r="C837" t="s">
        <v>1</v>
      </c>
      <c r="D837" t="s">
        <v>1</v>
      </c>
      <c r="E837" t="s">
        <v>3</v>
      </c>
      <c r="F837" s="25">
        <f>VLOOKUP($A837,ranks!$A$2:$B$12,2,FALSE)-VLOOKUP(B837,ranks!$A$2:$B$12,2,FALSE)</f>
        <v>3</v>
      </c>
      <c r="G837" s="25">
        <f>VLOOKUP($A837,ranks!$A$2:$B$12,2,FALSE)-VLOOKUP(C837,ranks!$A$2:$B$12,2,FALSE)</f>
        <v>3</v>
      </c>
      <c r="H837" s="25">
        <f>VLOOKUP($A837,ranks!$A$2:$B$12,2,FALSE)-VLOOKUP(D837,ranks!$A$2:$B$12,2,FALSE)</f>
        <v>3</v>
      </c>
      <c r="I837" s="25">
        <f>VLOOKUP($A837,ranks!$A$2:$B$12,2,FALSE)-VLOOKUP(E837,ranks!$A$2:$B$12,2,FALSE)</f>
        <v>4</v>
      </c>
      <c r="J837">
        <f t="shared" si="106"/>
        <v>9</v>
      </c>
      <c r="K837">
        <f t="shared" si="107"/>
        <v>9</v>
      </c>
      <c r="L837">
        <f t="shared" si="108"/>
        <v>9</v>
      </c>
      <c r="M837">
        <f t="shared" si="109"/>
        <v>16</v>
      </c>
      <c r="N837">
        <f t="shared" si="110"/>
        <v>3</v>
      </c>
      <c r="O837">
        <f t="shared" si="111"/>
        <v>3</v>
      </c>
      <c r="P837">
        <f t="shared" si="112"/>
        <v>3</v>
      </c>
      <c r="Q837">
        <f t="shared" si="113"/>
        <v>4</v>
      </c>
    </row>
    <row r="838" spans="1:17" x14ac:dyDescent="0.25">
      <c r="A838" s="25" t="s">
        <v>6</v>
      </c>
      <c r="B838" t="s">
        <v>7</v>
      </c>
      <c r="C838" t="s">
        <v>1</v>
      </c>
      <c r="D838" t="s">
        <v>1</v>
      </c>
      <c r="E838" t="s">
        <v>3</v>
      </c>
      <c r="F838" s="25">
        <f>VLOOKUP($A838,ranks!$A$2:$B$12,2,FALSE)-VLOOKUP(B838,ranks!$A$2:$B$12,2,FALSE)</f>
        <v>5</v>
      </c>
      <c r="G838" s="25">
        <f>VLOOKUP($A838,ranks!$A$2:$B$12,2,FALSE)-VLOOKUP(C838,ranks!$A$2:$B$12,2,FALSE)</f>
        <v>3</v>
      </c>
      <c r="H838" s="25">
        <f>VLOOKUP($A838,ranks!$A$2:$B$12,2,FALSE)-VLOOKUP(D838,ranks!$A$2:$B$12,2,FALSE)</f>
        <v>3</v>
      </c>
      <c r="I838" s="25">
        <f>VLOOKUP($A838,ranks!$A$2:$B$12,2,FALSE)-VLOOKUP(E838,ranks!$A$2:$B$12,2,FALSE)</f>
        <v>4</v>
      </c>
      <c r="J838">
        <f t="shared" si="106"/>
        <v>25</v>
      </c>
      <c r="K838">
        <f t="shared" si="107"/>
        <v>9</v>
      </c>
      <c r="L838">
        <f t="shared" si="108"/>
        <v>9</v>
      </c>
      <c r="M838">
        <f t="shared" si="109"/>
        <v>16</v>
      </c>
      <c r="N838">
        <f t="shared" si="110"/>
        <v>5</v>
      </c>
      <c r="O838">
        <f t="shared" si="111"/>
        <v>3</v>
      </c>
      <c r="P838">
        <f t="shared" si="112"/>
        <v>3</v>
      </c>
      <c r="Q838">
        <f t="shared" si="113"/>
        <v>4</v>
      </c>
    </row>
    <row r="839" spans="1:17" x14ac:dyDescent="0.25">
      <c r="A839" s="25" t="s">
        <v>7</v>
      </c>
      <c r="B839" t="s">
        <v>2</v>
      </c>
      <c r="C839" t="s">
        <v>1</v>
      </c>
      <c r="D839" t="s">
        <v>1</v>
      </c>
      <c r="E839" t="s">
        <v>3</v>
      </c>
      <c r="F839" s="25">
        <f>VLOOKUP($A839,ranks!$A$2:$B$12,2,FALSE)-VLOOKUP(B839,ranks!$A$2:$B$12,2,FALSE)</f>
        <v>-4</v>
      </c>
      <c r="G839" s="25">
        <f>VLOOKUP($A839,ranks!$A$2:$B$12,2,FALSE)-VLOOKUP(C839,ranks!$A$2:$B$12,2,FALSE)</f>
        <v>-2</v>
      </c>
      <c r="H839" s="25">
        <f>VLOOKUP($A839,ranks!$A$2:$B$12,2,FALSE)-VLOOKUP(D839,ranks!$A$2:$B$12,2,FALSE)</f>
        <v>-2</v>
      </c>
      <c r="I839" s="25">
        <f>VLOOKUP($A839,ranks!$A$2:$B$12,2,FALSE)-VLOOKUP(E839,ranks!$A$2:$B$12,2,FALSE)</f>
        <v>-1</v>
      </c>
      <c r="J839">
        <f t="shared" si="106"/>
        <v>16</v>
      </c>
      <c r="K839">
        <f t="shared" si="107"/>
        <v>4</v>
      </c>
      <c r="L839">
        <f t="shared" si="108"/>
        <v>4</v>
      </c>
      <c r="M839">
        <f t="shared" si="109"/>
        <v>1</v>
      </c>
      <c r="N839">
        <f t="shared" si="110"/>
        <v>4</v>
      </c>
      <c r="O839">
        <f t="shared" si="111"/>
        <v>2</v>
      </c>
      <c r="P839">
        <f t="shared" si="112"/>
        <v>2</v>
      </c>
      <c r="Q839">
        <f t="shared" si="113"/>
        <v>1</v>
      </c>
    </row>
    <row r="840" spans="1:17" x14ac:dyDescent="0.25">
      <c r="A840" s="25" t="s">
        <v>7</v>
      </c>
      <c r="B840" t="s">
        <v>3</v>
      </c>
      <c r="C840" t="s">
        <v>1</v>
      </c>
      <c r="D840" t="s">
        <v>1</v>
      </c>
      <c r="E840" t="s">
        <v>3</v>
      </c>
      <c r="F840" s="25">
        <f>VLOOKUP($A840,ranks!$A$2:$B$12,2,FALSE)-VLOOKUP(B840,ranks!$A$2:$B$12,2,FALSE)</f>
        <v>-1</v>
      </c>
      <c r="G840" s="25">
        <f>VLOOKUP($A840,ranks!$A$2:$B$12,2,FALSE)-VLOOKUP(C840,ranks!$A$2:$B$12,2,FALSE)</f>
        <v>-2</v>
      </c>
      <c r="H840" s="25">
        <f>VLOOKUP($A840,ranks!$A$2:$B$12,2,FALSE)-VLOOKUP(D840,ranks!$A$2:$B$12,2,FALSE)</f>
        <v>-2</v>
      </c>
      <c r="I840" s="25">
        <f>VLOOKUP($A840,ranks!$A$2:$B$12,2,FALSE)-VLOOKUP(E840,ranks!$A$2:$B$12,2,FALSE)</f>
        <v>-1</v>
      </c>
      <c r="J840">
        <f t="shared" si="106"/>
        <v>1</v>
      </c>
      <c r="K840">
        <f t="shared" si="107"/>
        <v>4</v>
      </c>
      <c r="L840">
        <f t="shared" si="108"/>
        <v>4</v>
      </c>
      <c r="M840">
        <f t="shared" si="109"/>
        <v>1</v>
      </c>
      <c r="N840">
        <f t="shared" si="110"/>
        <v>1</v>
      </c>
      <c r="O840">
        <f t="shared" si="111"/>
        <v>2</v>
      </c>
      <c r="P840">
        <f t="shared" si="112"/>
        <v>2</v>
      </c>
      <c r="Q840">
        <f t="shared" si="113"/>
        <v>1</v>
      </c>
    </row>
    <row r="841" spans="1:17" x14ac:dyDescent="0.25">
      <c r="A841" s="25" t="s">
        <v>1</v>
      </c>
      <c r="B841" t="s">
        <v>1</v>
      </c>
      <c r="C841" t="s">
        <v>1</v>
      </c>
      <c r="D841" t="s">
        <v>1</v>
      </c>
      <c r="E841" t="s">
        <v>3</v>
      </c>
      <c r="F841" s="25">
        <f>VLOOKUP($A841,ranks!$A$2:$B$12,2,FALSE)-VLOOKUP(B841,ranks!$A$2:$B$12,2,FALSE)</f>
        <v>0</v>
      </c>
      <c r="G841" s="25">
        <f>VLOOKUP($A841,ranks!$A$2:$B$12,2,FALSE)-VLOOKUP(C841,ranks!$A$2:$B$12,2,FALSE)</f>
        <v>0</v>
      </c>
      <c r="H841" s="25">
        <f>VLOOKUP($A841,ranks!$A$2:$B$12,2,FALSE)-VLOOKUP(D841,ranks!$A$2:$B$12,2,FALSE)</f>
        <v>0</v>
      </c>
      <c r="I841" s="25">
        <f>VLOOKUP($A841,ranks!$A$2:$B$12,2,FALSE)-VLOOKUP(E841,ranks!$A$2:$B$12,2,FALSE)</f>
        <v>1</v>
      </c>
      <c r="J841">
        <f t="shared" si="106"/>
        <v>0</v>
      </c>
      <c r="K841">
        <f t="shared" si="107"/>
        <v>0</v>
      </c>
      <c r="L841">
        <f t="shared" si="108"/>
        <v>0</v>
      </c>
      <c r="M841">
        <f t="shared" si="109"/>
        <v>1</v>
      </c>
      <c r="N841">
        <f t="shared" si="110"/>
        <v>0</v>
      </c>
      <c r="O841">
        <f t="shared" si="111"/>
        <v>0</v>
      </c>
      <c r="P841">
        <f t="shared" si="112"/>
        <v>0</v>
      </c>
      <c r="Q841">
        <f t="shared" si="113"/>
        <v>1</v>
      </c>
    </row>
    <row r="842" spans="1:17" x14ac:dyDescent="0.25">
      <c r="A842" s="25" t="s">
        <v>6</v>
      </c>
      <c r="B842" t="s">
        <v>6</v>
      </c>
      <c r="C842" t="s">
        <v>1</v>
      </c>
      <c r="D842" t="s">
        <v>1</v>
      </c>
      <c r="E842" t="s">
        <v>3</v>
      </c>
      <c r="F842" s="25">
        <f>VLOOKUP($A842,ranks!$A$2:$B$12,2,FALSE)-VLOOKUP(B842,ranks!$A$2:$B$12,2,FALSE)</f>
        <v>0</v>
      </c>
      <c r="G842" s="25">
        <f>VLOOKUP($A842,ranks!$A$2:$B$12,2,FALSE)-VLOOKUP(C842,ranks!$A$2:$B$12,2,FALSE)</f>
        <v>3</v>
      </c>
      <c r="H842" s="25">
        <f>VLOOKUP($A842,ranks!$A$2:$B$12,2,FALSE)-VLOOKUP(D842,ranks!$A$2:$B$12,2,FALSE)</f>
        <v>3</v>
      </c>
      <c r="I842" s="25">
        <f>VLOOKUP($A842,ranks!$A$2:$B$12,2,FALSE)-VLOOKUP(E842,ranks!$A$2:$B$12,2,FALSE)</f>
        <v>4</v>
      </c>
      <c r="J842">
        <f t="shared" si="106"/>
        <v>0</v>
      </c>
      <c r="K842">
        <f t="shared" si="107"/>
        <v>9</v>
      </c>
      <c r="L842">
        <f t="shared" si="108"/>
        <v>9</v>
      </c>
      <c r="M842">
        <f t="shared" si="109"/>
        <v>16</v>
      </c>
      <c r="N842">
        <f t="shared" si="110"/>
        <v>0</v>
      </c>
      <c r="O842">
        <f t="shared" si="111"/>
        <v>3</v>
      </c>
      <c r="P842">
        <f t="shared" si="112"/>
        <v>3</v>
      </c>
      <c r="Q842">
        <f t="shared" si="113"/>
        <v>4</v>
      </c>
    </row>
    <row r="843" spans="1:17" x14ac:dyDescent="0.25">
      <c r="A843" s="25" t="s">
        <v>3</v>
      </c>
      <c r="B843" t="s">
        <v>1</v>
      </c>
      <c r="C843" t="s">
        <v>1</v>
      </c>
      <c r="D843" t="s">
        <v>1</v>
      </c>
      <c r="E843" t="s">
        <v>3</v>
      </c>
      <c r="F843" s="25">
        <f>VLOOKUP($A843,ranks!$A$2:$B$12,2,FALSE)-VLOOKUP(B843,ranks!$A$2:$B$12,2,FALSE)</f>
        <v>-1</v>
      </c>
      <c r="G843" s="25">
        <f>VLOOKUP($A843,ranks!$A$2:$B$12,2,FALSE)-VLOOKUP(C843,ranks!$A$2:$B$12,2,FALSE)</f>
        <v>-1</v>
      </c>
      <c r="H843" s="25">
        <f>VLOOKUP($A843,ranks!$A$2:$B$12,2,FALSE)-VLOOKUP(D843,ranks!$A$2:$B$12,2,FALSE)</f>
        <v>-1</v>
      </c>
      <c r="I843" s="25">
        <f>VLOOKUP($A843,ranks!$A$2:$B$12,2,FALSE)-VLOOKUP(E843,ranks!$A$2:$B$12,2,FALSE)</f>
        <v>0</v>
      </c>
      <c r="J843">
        <f t="shared" si="106"/>
        <v>1</v>
      </c>
      <c r="K843">
        <f t="shared" si="107"/>
        <v>1</v>
      </c>
      <c r="L843">
        <f t="shared" si="108"/>
        <v>1</v>
      </c>
      <c r="M843">
        <f t="shared" si="109"/>
        <v>0</v>
      </c>
      <c r="N843">
        <f t="shared" si="110"/>
        <v>1</v>
      </c>
      <c r="O843">
        <f t="shared" si="111"/>
        <v>1</v>
      </c>
      <c r="P843">
        <f t="shared" si="112"/>
        <v>1</v>
      </c>
      <c r="Q843">
        <f t="shared" si="113"/>
        <v>0</v>
      </c>
    </row>
    <row r="844" spans="1:17" x14ac:dyDescent="0.25">
      <c r="A844" s="25" t="s">
        <v>11</v>
      </c>
      <c r="B844" t="s">
        <v>6</v>
      </c>
      <c r="C844" t="s">
        <v>1</v>
      </c>
      <c r="D844" t="s">
        <v>1</v>
      </c>
      <c r="E844" t="s">
        <v>3</v>
      </c>
      <c r="F844" s="25">
        <f>VLOOKUP($A844,ranks!$A$2:$B$12,2,FALSE)-VLOOKUP(B844,ranks!$A$2:$B$12,2,FALSE)</f>
        <v>-10</v>
      </c>
      <c r="G844" s="25">
        <f>VLOOKUP($A844,ranks!$A$2:$B$12,2,FALSE)-VLOOKUP(C844,ranks!$A$2:$B$12,2,FALSE)</f>
        <v>-7</v>
      </c>
      <c r="H844" s="25">
        <f>VLOOKUP($A844,ranks!$A$2:$B$12,2,FALSE)-VLOOKUP(D844,ranks!$A$2:$B$12,2,FALSE)</f>
        <v>-7</v>
      </c>
      <c r="I844" s="25">
        <f>VLOOKUP($A844,ranks!$A$2:$B$12,2,FALSE)-VLOOKUP(E844,ranks!$A$2:$B$12,2,FALSE)</f>
        <v>-6</v>
      </c>
      <c r="J844">
        <f t="shared" si="106"/>
        <v>100</v>
      </c>
      <c r="K844">
        <f t="shared" si="107"/>
        <v>49</v>
      </c>
      <c r="L844">
        <f t="shared" si="108"/>
        <v>49</v>
      </c>
      <c r="M844">
        <f t="shared" si="109"/>
        <v>36</v>
      </c>
      <c r="N844">
        <f t="shared" si="110"/>
        <v>10</v>
      </c>
      <c r="O844">
        <f t="shared" si="111"/>
        <v>7</v>
      </c>
      <c r="P844">
        <f t="shared" si="112"/>
        <v>7</v>
      </c>
      <c r="Q844">
        <f t="shared" si="113"/>
        <v>6</v>
      </c>
    </row>
    <row r="845" spans="1:17" x14ac:dyDescent="0.25">
      <c r="A845" s="25" t="s">
        <v>5</v>
      </c>
      <c r="B845" t="s">
        <v>7</v>
      </c>
      <c r="C845" t="s">
        <v>1</v>
      </c>
      <c r="D845" t="s">
        <v>1</v>
      </c>
      <c r="E845" t="s">
        <v>3</v>
      </c>
      <c r="F845" s="25">
        <f>VLOOKUP($A845,ranks!$A$2:$B$12,2,FALSE)-VLOOKUP(B845,ranks!$A$2:$B$12,2,FALSE)</f>
        <v>-1</v>
      </c>
      <c r="G845" s="25">
        <f>VLOOKUP($A845,ranks!$A$2:$B$12,2,FALSE)-VLOOKUP(C845,ranks!$A$2:$B$12,2,FALSE)</f>
        <v>-3</v>
      </c>
      <c r="H845" s="25">
        <f>VLOOKUP($A845,ranks!$A$2:$B$12,2,FALSE)-VLOOKUP(D845,ranks!$A$2:$B$12,2,FALSE)</f>
        <v>-3</v>
      </c>
      <c r="I845" s="25">
        <f>VLOOKUP($A845,ranks!$A$2:$B$12,2,FALSE)-VLOOKUP(E845,ranks!$A$2:$B$12,2,FALSE)</f>
        <v>-2</v>
      </c>
      <c r="J845">
        <f t="shared" si="106"/>
        <v>1</v>
      </c>
      <c r="K845">
        <f t="shared" si="107"/>
        <v>9</v>
      </c>
      <c r="L845">
        <f t="shared" si="108"/>
        <v>9</v>
      </c>
      <c r="M845">
        <f t="shared" si="109"/>
        <v>4</v>
      </c>
      <c r="N845">
        <f t="shared" si="110"/>
        <v>1</v>
      </c>
      <c r="O845">
        <f t="shared" si="111"/>
        <v>3</v>
      </c>
      <c r="P845">
        <f t="shared" si="112"/>
        <v>3</v>
      </c>
      <c r="Q845">
        <f t="shared" si="113"/>
        <v>2</v>
      </c>
    </row>
    <row r="846" spans="1:17" x14ac:dyDescent="0.25">
      <c r="A846" s="25" t="s">
        <v>3</v>
      </c>
      <c r="B846" t="s">
        <v>8</v>
      </c>
      <c r="C846" t="s">
        <v>5</v>
      </c>
      <c r="D846" t="s">
        <v>1</v>
      </c>
      <c r="E846" t="s">
        <v>3</v>
      </c>
      <c r="F846" s="25">
        <f>VLOOKUP($A846,ranks!$A$2:$B$12,2,FALSE)-VLOOKUP(B846,ranks!$A$2:$B$12,2,FALSE)</f>
        <v>5</v>
      </c>
      <c r="G846" s="25">
        <f>VLOOKUP($A846,ranks!$A$2:$B$12,2,FALSE)-VLOOKUP(C846,ranks!$A$2:$B$12,2,FALSE)</f>
        <v>2</v>
      </c>
      <c r="H846" s="25">
        <f>VLOOKUP($A846,ranks!$A$2:$B$12,2,FALSE)-VLOOKUP(D846,ranks!$A$2:$B$12,2,FALSE)</f>
        <v>-1</v>
      </c>
      <c r="I846" s="25">
        <f>VLOOKUP($A846,ranks!$A$2:$B$12,2,FALSE)-VLOOKUP(E846,ranks!$A$2:$B$12,2,FALSE)</f>
        <v>0</v>
      </c>
      <c r="J846">
        <f t="shared" si="106"/>
        <v>25</v>
      </c>
      <c r="K846">
        <f t="shared" si="107"/>
        <v>4</v>
      </c>
      <c r="L846">
        <f t="shared" si="108"/>
        <v>1</v>
      </c>
      <c r="M846">
        <f t="shared" si="109"/>
        <v>0</v>
      </c>
      <c r="N846">
        <f t="shared" si="110"/>
        <v>5</v>
      </c>
      <c r="O846">
        <f t="shared" si="111"/>
        <v>2</v>
      </c>
      <c r="P846">
        <f t="shared" si="112"/>
        <v>1</v>
      </c>
      <c r="Q846">
        <f t="shared" si="113"/>
        <v>0</v>
      </c>
    </row>
    <row r="847" spans="1:17" x14ac:dyDescent="0.25">
      <c r="A847" s="25" t="s">
        <v>6</v>
      </c>
      <c r="B847" t="s">
        <v>1</v>
      </c>
      <c r="C847" t="s">
        <v>1</v>
      </c>
      <c r="D847" t="s">
        <v>1</v>
      </c>
      <c r="E847" t="s">
        <v>3</v>
      </c>
      <c r="F847" s="25">
        <f>VLOOKUP($A847,ranks!$A$2:$B$12,2,FALSE)-VLOOKUP(B847,ranks!$A$2:$B$12,2,FALSE)</f>
        <v>3</v>
      </c>
      <c r="G847" s="25">
        <f>VLOOKUP($A847,ranks!$A$2:$B$12,2,FALSE)-VLOOKUP(C847,ranks!$A$2:$B$12,2,FALSE)</f>
        <v>3</v>
      </c>
      <c r="H847" s="25">
        <f>VLOOKUP($A847,ranks!$A$2:$B$12,2,FALSE)-VLOOKUP(D847,ranks!$A$2:$B$12,2,FALSE)</f>
        <v>3</v>
      </c>
      <c r="I847" s="25">
        <f>VLOOKUP($A847,ranks!$A$2:$B$12,2,FALSE)-VLOOKUP(E847,ranks!$A$2:$B$12,2,FALSE)</f>
        <v>4</v>
      </c>
      <c r="J847">
        <f t="shared" si="106"/>
        <v>9</v>
      </c>
      <c r="K847">
        <f t="shared" si="107"/>
        <v>9</v>
      </c>
      <c r="L847">
        <f t="shared" si="108"/>
        <v>9</v>
      </c>
      <c r="M847">
        <f t="shared" si="109"/>
        <v>16</v>
      </c>
      <c r="N847">
        <f t="shared" si="110"/>
        <v>3</v>
      </c>
      <c r="O847">
        <f t="shared" si="111"/>
        <v>3</v>
      </c>
      <c r="P847">
        <f t="shared" si="112"/>
        <v>3</v>
      </c>
      <c r="Q847">
        <f t="shared" si="113"/>
        <v>4</v>
      </c>
    </row>
    <row r="848" spans="1:17" x14ac:dyDescent="0.25">
      <c r="A848" s="25" t="s">
        <v>8</v>
      </c>
      <c r="B848" t="s">
        <v>11</v>
      </c>
      <c r="C848" t="s">
        <v>1</v>
      </c>
      <c r="D848" t="s">
        <v>1</v>
      </c>
      <c r="E848" t="s">
        <v>3</v>
      </c>
      <c r="F848" s="25">
        <f>VLOOKUP($A848,ranks!$A$2:$B$12,2,FALSE)-VLOOKUP(B848,ranks!$A$2:$B$12,2,FALSE)</f>
        <v>1</v>
      </c>
      <c r="G848" s="25">
        <f>VLOOKUP($A848,ranks!$A$2:$B$12,2,FALSE)-VLOOKUP(C848,ranks!$A$2:$B$12,2,FALSE)</f>
        <v>-6</v>
      </c>
      <c r="H848" s="25">
        <f>VLOOKUP($A848,ranks!$A$2:$B$12,2,FALSE)-VLOOKUP(D848,ranks!$A$2:$B$12,2,FALSE)</f>
        <v>-6</v>
      </c>
      <c r="I848" s="25">
        <f>VLOOKUP($A848,ranks!$A$2:$B$12,2,FALSE)-VLOOKUP(E848,ranks!$A$2:$B$12,2,FALSE)</f>
        <v>-5</v>
      </c>
      <c r="J848">
        <f t="shared" si="106"/>
        <v>1</v>
      </c>
      <c r="K848">
        <f t="shared" si="107"/>
        <v>36</v>
      </c>
      <c r="L848">
        <f t="shared" si="108"/>
        <v>36</v>
      </c>
      <c r="M848">
        <f t="shared" si="109"/>
        <v>25</v>
      </c>
      <c r="N848">
        <f t="shared" si="110"/>
        <v>1</v>
      </c>
      <c r="O848">
        <f t="shared" si="111"/>
        <v>6</v>
      </c>
      <c r="P848">
        <f t="shared" si="112"/>
        <v>6</v>
      </c>
      <c r="Q848">
        <f t="shared" si="113"/>
        <v>5</v>
      </c>
    </row>
    <row r="849" spans="1:17" x14ac:dyDescent="0.25">
      <c r="A849" s="25" t="s">
        <v>6</v>
      </c>
      <c r="B849" t="s">
        <v>8</v>
      </c>
      <c r="C849" t="s">
        <v>5</v>
      </c>
      <c r="D849" t="s">
        <v>1</v>
      </c>
      <c r="E849" t="s">
        <v>3</v>
      </c>
      <c r="F849" s="25">
        <f>VLOOKUP($A849,ranks!$A$2:$B$12,2,FALSE)-VLOOKUP(B849,ranks!$A$2:$B$12,2,FALSE)</f>
        <v>9</v>
      </c>
      <c r="G849" s="25">
        <f>VLOOKUP($A849,ranks!$A$2:$B$12,2,FALSE)-VLOOKUP(C849,ranks!$A$2:$B$12,2,FALSE)</f>
        <v>6</v>
      </c>
      <c r="H849" s="25">
        <f>VLOOKUP($A849,ranks!$A$2:$B$12,2,FALSE)-VLOOKUP(D849,ranks!$A$2:$B$12,2,FALSE)</f>
        <v>3</v>
      </c>
      <c r="I849" s="25">
        <f>VLOOKUP($A849,ranks!$A$2:$B$12,2,FALSE)-VLOOKUP(E849,ranks!$A$2:$B$12,2,FALSE)</f>
        <v>4</v>
      </c>
      <c r="J849">
        <f t="shared" si="106"/>
        <v>81</v>
      </c>
      <c r="K849">
        <f t="shared" si="107"/>
        <v>36</v>
      </c>
      <c r="L849">
        <f t="shared" si="108"/>
        <v>9</v>
      </c>
      <c r="M849">
        <f t="shared" si="109"/>
        <v>16</v>
      </c>
      <c r="N849">
        <f t="shared" si="110"/>
        <v>9</v>
      </c>
      <c r="O849">
        <f t="shared" si="111"/>
        <v>6</v>
      </c>
      <c r="P849">
        <f t="shared" si="112"/>
        <v>3</v>
      </c>
      <c r="Q849">
        <f t="shared" si="113"/>
        <v>4</v>
      </c>
    </row>
    <row r="850" spans="1:17" x14ac:dyDescent="0.25">
      <c r="A850" s="25" t="s">
        <v>1</v>
      </c>
      <c r="B850" t="s">
        <v>1</v>
      </c>
      <c r="C850" t="s">
        <v>1</v>
      </c>
      <c r="D850" t="s">
        <v>1</v>
      </c>
      <c r="E850" t="s">
        <v>3</v>
      </c>
      <c r="F850" s="25">
        <f>VLOOKUP($A850,ranks!$A$2:$B$12,2,FALSE)-VLOOKUP(B850,ranks!$A$2:$B$12,2,FALSE)</f>
        <v>0</v>
      </c>
      <c r="G850" s="25">
        <f>VLOOKUP($A850,ranks!$A$2:$B$12,2,FALSE)-VLOOKUP(C850,ranks!$A$2:$B$12,2,FALSE)</f>
        <v>0</v>
      </c>
      <c r="H850" s="25">
        <f>VLOOKUP($A850,ranks!$A$2:$B$12,2,FALSE)-VLOOKUP(D850,ranks!$A$2:$B$12,2,FALSE)</f>
        <v>0</v>
      </c>
      <c r="I850" s="25">
        <f>VLOOKUP($A850,ranks!$A$2:$B$12,2,FALSE)-VLOOKUP(E850,ranks!$A$2:$B$12,2,FALSE)</f>
        <v>1</v>
      </c>
      <c r="J850">
        <f t="shared" si="106"/>
        <v>0</v>
      </c>
      <c r="K850">
        <f t="shared" si="107"/>
        <v>0</v>
      </c>
      <c r="L850">
        <f t="shared" si="108"/>
        <v>0</v>
      </c>
      <c r="M850">
        <f t="shared" si="109"/>
        <v>1</v>
      </c>
      <c r="N850">
        <f t="shared" si="110"/>
        <v>0</v>
      </c>
      <c r="O850">
        <f t="shared" si="111"/>
        <v>0</v>
      </c>
      <c r="P850">
        <f t="shared" si="112"/>
        <v>0</v>
      </c>
      <c r="Q850">
        <f t="shared" si="113"/>
        <v>1</v>
      </c>
    </row>
    <row r="851" spans="1:17" x14ac:dyDescent="0.25">
      <c r="A851" s="25" t="s">
        <v>1</v>
      </c>
      <c r="B851" t="s">
        <v>1</v>
      </c>
      <c r="C851" t="s">
        <v>1</v>
      </c>
      <c r="D851" t="s">
        <v>1</v>
      </c>
      <c r="E851" t="s">
        <v>3</v>
      </c>
      <c r="F851" s="25">
        <f>VLOOKUP($A851,ranks!$A$2:$B$12,2,FALSE)-VLOOKUP(B851,ranks!$A$2:$B$12,2,FALSE)</f>
        <v>0</v>
      </c>
      <c r="G851" s="25">
        <f>VLOOKUP($A851,ranks!$A$2:$B$12,2,FALSE)-VLOOKUP(C851,ranks!$A$2:$B$12,2,FALSE)</f>
        <v>0</v>
      </c>
      <c r="H851" s="25">
        <f>VLOOKUP($A851,ranks!$A$2:$B$12,2,FALSE)-VLOOKUP(D851,ranks!$A$2:$B$12,2,FALSE)</f>
        <v>0</v>
      </c>
      <c r="I851" s="25">
        <f>VLOOKUP($A851,ranks!$A$2:$B$12,2,FALSE)-VLOOKUP(E851,ranks!$A$2:$B$12,2,FALSE)</f>
        <v>1</v>
      </c>
      <c r="J851">
        <f t="shared" si="106"/>
        <v>0</v>
      </c>
      <c r="K851">
        <f t="shared" si="107"/>
        <v>0</v>
      </c>
      <c r="L851">
        <f t="shared" si="108"/>
        <v>0</v>
      </c>
      <c r="M851">
        <f t="shared" si="109"/>
        <v>1</v>
      </c>
      <c r="N851">
        <f t="shared" si="110"/>
        <v>0</v>
      </c>
      <c r="O851">
        <f t="shared" si="111"/>
        <v>0</v>
      </c>
      <c r="P851">
        <f t="shared" si="112"/>
        <v>0</v>
      </c>
      <c r="Q851">
        <f t="shared" si="113"/>
        <v>1</v>
      </c>
    </row>
    <row r="852" spans="1:17" x14ac:dyDescent="0.25">
      <c r="A852" s="25" t="s">
        <v>3</v>
      </c>
      <c r="B852" t="s">
        <v>1</v>
      </c>
      <c r="C852" t="s">
        <v>1</v>
      </c>
      <c r="D852" t="s">
        <v>1</v>
      </c>
      <c r="E852" t="s">
        <v>3</v>
      </c>
      <c r="F852" s="25">
        <f>VLOOKUP($A852,ranks!$A$2:$B$12,2,FALSE)-VLOOKUP(B852,ranks!$A$2:$B$12,2,FALSE)</f>
        <v>-1</v>
      </c>
      <c r="G852" s="25">
        <f>VLOOKUP($A852,ranks!$A$2:$B$12,2,FALSE)-VLOOKUP(C852,ranks!$A$2:$B$12,2,FALSE)</f>
        <v>-1</v>
      </c>
      <c r="H852" s="25">
        <f>VLOOKUP($A852,ranks!$A$2:$B$12,2,FALSE)-VLOOKUP(D852,ranks!$A$2:$B$12,2,FALSE)</f>
        <v>-1</v>
      </c>
      <c r="I852" s="25">
        <f>VLOOKUP($A852,ranks!$A$2:$B$12,2,FALSE)-VLOOKUP(E852,ranks!$A$2:$B$12,2,FALSE)</f>
        <v>0</v>
      </c>
      <c r="J852">
        <f t="shared" si="106"/>
        <v>1</v>
      </c>
      <c r="K852">
        <f t="shared" si="107"/>
        <v>1</v>
      </c>
      <c r="L852">
        <f t="shared" si="108"/>
        <v>1</v>
      </c>
      <c r="M852">
        <f t="shared" si="109"/>
        <v>0</v>
      </c>
      <c r="N852">
        <f t="shared" si="110"/>
        <v>1</v>
      </c>
      <c r="O852">
        <f t="shared" si="111"/>
        <v>1</v>
      </c>
      <c r="P852">
        <f t="shared" si="112"/>
        <v>1</v>
      </c>
      <c r="Q852">
        <f t="shared" si="113"/>
        <v>0</v>
      </c>
    </row>
    <row r="853" spans="1:17" x14ac:dyDescent="0.25">
      <c r="A853" s="25" t="s">
        <v>1</v>
      </c>
      <c r="B853" t="s">
        <v>1</v>
      </c>
      <c r="C853" t="s">
        <v>1</v>
      </c>
      <c r="D853" t="s">
        <v>1</v>
      </c>
      <c r="E853" t="s">
        <v>3</v>
      </c>
      <c r="F853" s="25">
        <f>VLOOKUP($A853,ranks!$A$2:$B$12,2,FALSE)-VLOOKUP(B853,ranks!$A$2:$B$12,2,FALSE)</f>
        <v>0</v>
      </c>
      <c r="G853" s="25">
        <f>VLOOKUP($A853,ranks!$A$2:$B$12,2,FALSE)-VLOOKUP(C853,ranks!$A$2:$B$12,2,FALSE)</f>
        <v>0</v>
      </c>
      <c r="H853" s="25">
        <f>VLOOKUP($A853,ranks!$A$2:$B$12,2,FALSE)-VLOOKUP(D853,ranks!$A$2:$B$12,2,FALSE)</f>
        <v>0</v>
      </c>
      <c r="I853" s="25">
        <f>VLOOKUP($A853,ranks!$A$2:$B$12,2,FALSE)-VLOOKUP(E853,ranks!$A$2:$B$12,2,FALSE)</f>
        <v>1</v>
      </c>
      <c r="J853">
        <f t="shared" si="106"/>
        <v>0</v>
      </c>
      <c r="K853">
        <f t="shared" si="107"/>
        <v>0</v>
      </c>
      <c r="L853">
        <f t="shared" si="108"/>
        <v>0</v>
      </c>
      <c r="M853">
        <f t="shared" si="109"/>
        <v>1</v>
      </c>
      <c r="N853">
        <f t="shared" si="110"/>
        <v>0</v>
      </c>
      <c r="O853">
        <f t="shared" si="111"/>
        <v>0</v>
      </c>
      <c r="P853">
        <f t="shared" si="112"/>
        <v>0</v>
      </c>
      <c r="Q853">
        <f t="shared" si="113"/>
        <v>1</v>
      </c>
    </row>
    <row r="854" spans="1:17" x14ac:dyDescent="0.25">
      <c r="A854" s="25" t="s">
        <v>8</v>
      </c>
      <c r="B854" t="s">
        <v>5</v>
      </c>
      <c r="C854" t="s">
        <v>1</v>
      </c>
      <c r="D854" t="s">
        <v>1</v>
      </c>
      <c r="E854" t="s">
        <v>3</v>
      </c>
      <c r="F854" s="25">
        <f>VLOOKUP($A854,ranks!$A$2:$B$12,2,FALSE)-VLOOKUP(B854,ranks!$A$2:$B$12,2,FALSE)</f>
        <v>-3</v>
      </c>
      <c r="G854" s="25">
        <f>VLOOKUP($A854,ranks!$A$2:$B$12,2,FALSE)-VLOOKUP(C854,ranks!$A$2:$B$12,2,FALSE)</f>
        <v>-6</v>
      </c>
      <c r="H854" s="25">
        <f>VLOOKUP($A854,ranks!$A$2:$B$12,2,FALSE)-VLOOKUP(D854,ranks!$A$2:$B$12,2,FALSE)</f>
        <v>-6</v>
      </c>
      <c r="I854" s="25">
        <f>VLOOKUP($A854,ranks!$A$2:$B$12,2,FALSE)-VLOOKUP(E854,ranks!$A$2:$B$12,2,FALSE)</f>
        <v>-5</v>
      </c>
      <c r="J854">
        <f t="shared" si="106"/>
        <v>9</v>
      </c>
      <c r="K854">
        <f t="shared" si="107"/>
        <v>36</v>
      </c>
      <c r="L854">
        <f t="shared" si="108"/>
        <v>36</v>
      </c>
      <c r="M854">
        <f t="shared" si="109"/>
        <v>25</v>
      </c>
      <c r="N854">
        <f t="shared" si="110"/>
        <v>3</v>
      </c>
      <c r="O854">
        <f t="shared" si="111"/>
        <v>6</v>
      </c>
      <c r="P854">
        <f t="shared" si="112"/>
        <v>6</v>
      </c>
      <c r="Q854">
        <f t="shared" si="113"/>
        <v>5</v>
      </c>
    </row>
    <row r="855" spans="1:17" x14ac:dyDescent="0.25">
      <c r="A855" s="25" t="s">
        <v>6</v>
      </c>
      <c r="B855" t="s">
        <v>6</v>
      </c>
      <c r="C855" t="s">
        <v>1</v>
      </c>
      <c r="D855" t="s">
        <v>1</v>
      </c>
      <c r="E855" t="s">
        <v>3</v>
      </c>
      <c r="F855" s="25">
        <f>VLOOKUP($A855,ranks!$A$2:$B$12,2,FALSE)-VLOOKUP(B855,ranks!$A$2:$B$12,2,FALSE)</f>
        <v>0</v>
      </c>
      <c r="G855" s="25">
        <f>VLOOKUP($A855,ranks!$A$2:$B$12,2,FALSE)-VLOOKUP(C855,ranks!$A$2:$B$12,2,FALSE)</f>
        <v>3</v>
      </c>
      <c r="H855" s="25">
        <f>VLOOKUP($A855,ranks!$A$2:$B$12,2,FALSE)-VLOOKUP(D855,ranks!$A$2:$B$12,2,FALSE)</f>
        <v>3</v>
      </c>
      <c r="I855" s="25">
        <f>VLOOKUP($A855,ranks!$A$2:$B$12,2,FALSE)-VLOOKUP(E855,ranks!$A$2:$B$12,2,FALSE)</f>
        <v>4</v>
      </c>
      <c r="J855">
        <f t="shared" si="106"/>
        <v>0</v>
      </c>
      <c r="K855">
        <f t="shared" si="107"/>
        <v>9</v>
      </c>
      <c r="L855">
        <f t="shared" si="108"/>
        <v>9</v>
      </c>
      <c r="M855">
        <f t="shared" si="109"/>
        <v>16</v>
      </c>
      <c r="N855">
        <f t="shared" si="110"/>
        <v>0</v>
      </c>
      <c r="O855">
        <f t="shared" si="111"/>
        <v>3</v>
      </c>
      <c r="P855">
        <f t="shared" si="112"/>
        <v>3</v>
      </c>
      <c r="Q855">
        <f t="shared" si="113"/>
        <v>4</v>
      </c>
    </row>
    <row r="856" spans="1:17" x14ac:dyDescent="0.25">
      <c r="A856" s="25" t="s">
        <v>1</v>
      </c>
      <c r="B856" t="s">
        <v>11</v>
      </c>
      <c r="C856" t="s">
        <v>11</v>
      </c>
      <c r="D856" t="s">
        <v>1</v>
      </c>
      <c r="E856" t="s">
        <v>3</v>
      </c>
      <c r="F856" s="25">
        <f>VLOOKUP($A856,ranks!$A$2:$B$12,2,FALSE)-VLOOKUP(B856,ranks!$A$2:$B$12,2,FALSE)</f>
        <v>7</v>
      </c>
      <c r="G856" s="25">
        <f>VLOOKUP($A856,ranks!$A$2:$B$12,2,FALSE)-VLOOKUP(C856,ranks!$A$2:$B$12,2,FALSE)</f>
        <v>7</v>
      </c>
      <c r="H856" s="25">
        <f>VLOOKUP($A856,ranks!$A$2:$B$12,2,FALSE)-VLOOKUP(D856,ranks!$A$2:$B$12,2,FALSE)</f>
        <v>0</v>
      </c>
      <c r="I856" s="25">
        <f>VLOOKUP($A856,ranks!$A$2:$B$12,2,FALSE)-VLOOKUP(E856,ranks!$A$2:$B$12,2,FALSE)</f>
        <v>1</v>
      </c>
      <c r="J856">
        <f t="shared" si="106"/>
        <v>49</v>
      </c>
      <c r="K856">
        <f t="shared" si="107"/>
        <v>49</v>
      </c>
      <c r="L856">
        <f t="shared" si="108"/>
        <v>0</v>
      </c>
      <c r="M856">
        <f t="shared" si="109"/>
        <v>1</v>
      </c>
      <c r="N856">
        <f t="shared" si="110"/>
        <v>7</v>
      </c>
      <c r="O856">
        <f t="shared" si="111"/>
        <v>7</v>
      </c>
      <c r="P856">
        <f t="shared" si="112"/>
        <v>0</v>
      </c>
      <c r="Q856">
        <f t="shared" si="113"/>
        <v>1</v>
      </c>
    </row>
    <row r="857" spans="1:17" x14ac:dyDescent="0.25">
      <c r="A857" s="25" t="s">
        <v>2</v>
      </c>
      <c r="B857" t="s">
        <v>6</v>
      </c>
      <c r="C857" t="s">
        <v>6</v>
      </c>
      <c r="D857" t="s">
        <v>1</v>
      </c>
      <c r="E857" t="s">
        <v>3</v>
      </c>
      <c r="F857" s="25">
        <f>VLOOKUP($A857,ranks!$A$2:$B$12,2,FALSE)-VLOOKUP(B857,ranks!$A$2:$B$12,2,FALSE)</f>
        <v>-1</v>
      </c>
      <c r="G857" s="25">
        <f>VLOOKUP($A857,ranks!$A$2:$B$12,2,FALSE)-VLOOKUP(C857,ranks!$A$2:$B$12,2,FALSE)</f>
        <v>-1</v>
      </c>
      <c r="H857" s="25">
        <f>VLOOKUP($A857,ranks!$A$2:$B$12,2,FALSE)-VLOOKUP(D857,ranks!$A$2:$B$12,2,FALSE)</f>
        <v>2</v>
      </c>
      <c r="I857" s="25">
        <f>VLOOKUP($A857,ranks!$A$2:$B$12,2,FALSE)-VLOOKUP(E857,ranks!$A$2:$B$12,2,FALSE)</f>
        <v>3</v>
      </c>
      <c r="J857">
        <f t="shared" si="106"/>
        <v>1</v>
      </c>
      <c r="K857">
        <f t="shared" si="107"/>
        <v>1</v>
      </c>
      <c r="L857">
        <f t="shared" si="108"/>
        <v>4</v>
      </c>
      <c r="M857">
        <f t="shared" si="109"/>
        <v>9</v>
      </c>
      <c r="N857">
        <f t="shared" si="110"/>
        <v>1</v>
      </c>
      <c r="O857">
        <f t="shared" si="111"/>
        <v>1</v>
      </c>
      <c r="P857">
        <f t="shared" si="112"/>
        <v>2</v>
      </c>
      <c r="Q857">
        <f t="shared" si="113"/>
        <v>3</v>
      </c>
    </row>
    <row r="858" spans="1:17" x14ac:dyDescent="0.25">
      <c r="A858" s="25" t="s">
        <v>11</v>
      </c>
      <c r="B858" t="s">
        <v>11</v>
      </c>
      <c r="C858" t="s">
        <v>1</v>
      </c>
      <c r="D858" t="s">
        <v>1</v>
      </c>
      <c r="E858" t="s">
        <v>3</v>
      </c>
      <c r="F858" s="25">
        <f>VLOOKUP($A858,ranks!$A$2:$B$12,2,FALSE)-VLOOKUP(B858,ranks!$A$2:$B$12,2,FALSE)</f>
        <v>0</v>
      </c>
      <c r="G858" s="25">
        <f>VLOOKUP($A858,ranks!$A$2:$B$12,2,FALSE)-VLOOKUP(C858,ranks!$A$2:$B$12,2,FALSE)</f>
        <v>-7</v>
      </c>
      <c r="H858" s="25">
        <f>VLOOKUP($A858,ranks!$A$2:$B$12,2,FALSE)-VLOOKUP(D858,ranks!$A$2:$B$12,2,FALSE)</f>
        <v>-7</v>
      </c>
      <c r="I858" s="25">
        <f>VLOOKUP($A858,ranks!$A$2:$B$12,2,FALSE)-VLOOKUP(E858,ranks!$A$2:$B$12,2,FALSE)</f>
        <v>-6</v>
      </c>
      <c r="J858">
        <f t="shared" si="106"/>
        <v>0</v>
      </c>
      <c r="K858">
        <f t="shared" si="107"/>
        <v>49</v>
      </c>
      <c r="L858">
        <f t="shared" si="108"/>
        <v>49</v>
      </c>
      <c r="M858">
        <f t="shared" si="109"/>
        <v>36</v>
      </c>
      <c r="N858">
        <f t="shared" si="110"/>
        <v>0</v>
      </c>
      <c r="O858">
        <f t="shared" si="111"/>
        <v>7</v>
      </c>
      <c r="P858">
        <f t="shared" si="112"/>
        <v>7</v>
      </c>
      <c r="Q858">
        <f t="shared" si="113"/>
        <v>6</v>
      </c>
    </row>
    <row r="859" spans="1:17" x14ac:dyDescent="0.25">
      <c r="A859" s="25" t="s">
        <v>5</v>
      </c>
      <c r="B859" t="s">
        <v>7</v>
      </c>
      <c r="C859" t="s">
        <v>6</v>
      </c>
      <c r="D859" t="s">
        <v>1</v>
      </c>
      <c r="E859" t="s">
        <v>3</v>
      </c>
      <c r="F859" s="25">
        <f>VLOOKUP($A859,ranks!$A$2:$B$12,2,FALSE)-VLOOKUP(B859,ranks!$A$2:$B$12,2,FALSE)</f>
        <v>-1</v>
      </c>
      <c r="G859" s="25">
        <f>VLOOKUP($A859,ranks!$A$2:$B$12,2,FALSE)-VLOOKUP(C859,ranks!$A$2:$B$12,2,FALSE)</f>
        <v>-6</v>
      </c>
      <c r="H859" s="25">
        <f>VLOOKUP($A859,ranks!$A$2:$B$12,2,FALSE)-VLOOKUP(D859,ranks!$A$2:$B$12,2,FALSE)</f>
        <v>-3</v>
      </c>
      <c r="I859" s="25">
        <f>VLOOKUP($A859,ranks!$A$2:$B$12,2,FALSE)-VLOOKUP(E859,ranks!$A$2:$B$12,2,FALSE)</f>
        <v>-2</v>
      </c>
      <c r="J859">
        <f t="shared" si="106"/>
        <v>1</v>
      </c>
      <c r="K859">
        <f t="shared" si="107"/>
        <v>36</v>
      </c>
      <c r="L859">
        <f t="shared" si="108"/>
        <v>9</v>
      </c>
      <c r="M859">
        <f t="shared" si="109"/>
        <v>4</v>
      </c>
      <c r="N859">
        <f t="shared" si="110"/>
        <v>1</v>
      </c>
      <c r="O859">
        <f t="shared" si="111"/>
        <v>6</v>
      </c>
      <c r="P859">
        <f t="shared" si="112"/>
        <v>3</v>
      </c>
      <c r="Q859">
        <f t="shared" si="113"/>
        <v>2</v>
      </c>
    </row>
    <row r="860" spans="1:17" x14ac:dyDescent="0.25">
      <c r="A860" s="25" t="s">
        <v>1</v>
      </c>
      <c r="B860" t="s">
        <v>1</v>
      </c>
      <c r="C860" t="s">
        <v>1</v>
      </c>
      <c r="D860" t="s">
        <v>1</v>
      </c>
      <c r="E860" t="s">
        <v>3</v>
      </c>
      <c r="F860" s="25">
        <f>VLOOKUP($A860,ranks!$A$2:$B$12,2,FALSE)-VLOOKUP(B860,ranks!$A$2:$B$12,2,FALSE)</f>
        <v>0</v>
      </c>
      <c r="G860" s="25">
        <f>VLOOKUP($A860,ranks!$A$2:$B$12,2,FALSE)-VLOOKUP(C860,ranks!$A$2:$B$12,2,FALSE)</f>
        <v>0</v>
      </c>
      <c r="H860" s="25">
        <f>VLOOKUP($A860,ranks!$A$2:$B$12,2,FALSE)-VLOOKUP(D860,ranks!$A$2:$B$12,2,FALSE)</f>
        <v>0</v>
      </c>
      <c r="I860" s="25">
        <f>VLOOKUP($A860,ranks!$A$2:$B$12,2,FALSE)-VLOOKUP(E860,ranks!$A$2:$B$12,2,FALSE)</f>
        <v>1</v>
      </c>
      <c r="J860">
        <f t="shared" si="106"/>
        <v>0</v>
      </c>
      <c r="K860">
        <f t="shared" si="107"/>
        <v>0</v>
      </c>
      <c r="L860">
        <f t="shared" si="108"/>
        <v>0</v>
      </c>
      <c r="M860">
        <f t="shared" si="109"/>
        <v>1</v>
      </c>
      <c r="N860">
        <f t="shared" si="110"/>
        <v>0</v>
      </c>
      <c r="O860">
        <f t="shared" si="111"/>
        <v>0</v>
      </c>
      <c r="P860">
        <f t="shared" si="112"/>
        <v>0</v>
      </c>
      <c r="Q860">
        <f t="shared" si="113"/>
        <v>1</v>
      </c>
    </row>
    <row r="861" spans="1:17" x14ac:dyDescent="0.25">
      <c r="A861" s="25" t="s">
        <v>5</v>
      </c>
      <c r="B861" t="s">
        <v>5</v>
      </c>
      <c r="C861" t="s">
        <v>5</v>
      </c>
      <c r="D861" t="s">
        <v>1</v>
      </c>
      <c r="E861" t="s">
        <v>3</v>
      </c>
      <c r="F861" s="25">
        <f>VLOOKUP($A861,ranks!$A$2:$B$12,2,FALSE)-VLOOKUP(B861,ranks!$A$2:$B$12,2,FALSE)</f>
        <v>0</v>
      </c>
      <c r="G861" s="25">
        <f>VLOOKUP($A861,ranks!$A$2:$B$12,2,FALSE)-VLOOKUP(C861,ranks!$A$2:$B$12,2,FALSE)</f>
        <v>0</v>
      </c>
      <c r="H861" s="25">
        <f>VLOOKUP($A861,ranks!$A$2:$B$12,2,FALSE)-VLOOKUP(D861,ranks!$A$2:$B$12,2,FALSE)</f>
        <v>-3</v>
      </c>
      <c r="I861" s="25">
        <f>VLOOKUP($A861,ranks!$A$2:$B$12,2,FALSE)-VLOOKUP(E861,ranks!$A$2:$B$12,2,FALSE)</f>
        <v>-2</v>
      </c>
      <c r="J861">
        <f t="shared" si="106"/>
        <v>0</v>
      </c>
      <c r="K861">
        <f t="shared" si="107"/>
        <v>0</v>
      </c>
      <c r="L861">
        <f t="shared" si="108"/>
        <v>9</v>
      </c>
      <c r="M861">
        <f t="shared" si="109"/>
        <v>4</v>
      </c>
      <c r="N861">
        <f t="shared" si="110"/>
        <v>0</v>
      </c>
      <c r="O861">
        <f t="shared" si="111"/>
        <v>0</v>
      </c>
      <c r="P861">
        <f t="shared" si="112"/>
        <v>3</v>
      </c>
      <c r="Q861">
        <f t="shared" si="113"/>
        <v>2</v>
      </c>
    </row>
    <row r="862" spans="1:17" x14ac:dyDescent="0.25">
      <c r="A862" s="25" t="s">
        <v>1</v>
      </c>
      <c r="B862" t="s">
        <v>6</v>
      </c>
      <c r="C862" t="s">
        <v>6</v>
      </c>
      <c r="D862" t="s">
        <v>1</v>
      </c>
      <c r="E862" t="s">
        <v>3</v>
      </c>
      <c r="F862" s="25">
        <f>VLOOKUP($A862,ranks!$A$2:$B$12,2,FALSE)-VLOOKUP(B862,ranks!$A$2:$B$12,2,FALSE)</f>
        <v>-3</v>
      </c>
      <c r="G862" s="25">
        <f>VLOOKUP($A862,ranks!$A$2:$B$12,2,FALSE)-VLOOKUP(C862,ranks!$A$2:$B$12,2,FALSE)</f>
        <v>-3</v>
      </c>
      <c r="H862" s="25">
        <f>VLOOKUP($A862,ranks!$A$2:$B$12,2,FALSE)-VLOOKUP(D862,ranks!$A$2:$B$12,2,FALSE)</f>
        <v>0</v>
      </c>
      <c r="I862" s="25">
        <f>VLOOKUP($A862,ranks!$A$2:$B$12,2,FALSE)-VLOOKUP(E862,ranks!$A$2:$B$12,2,FALSE)</f>
        <v>1</v>
      </c>
      <c r="J862">
        <f t="shared" si="106"/>
        <v>9</v>
      </c>
      <c r="K862">
        <f t="shared" si="107"/>
        <v>9</v>
      </c>
      <c r="L862">
        <f t="shared" si="108"/>
        <v>0</v>
      </c>
      <c r="M862">
        <f t="shared" si="109"/>
        <v>1</v>
      </c>
      <c r="N862">
        <f t="shared" si="110"/>
        <v>3</v>
      </c>
      <c r="O862">
        <f t="shared" si="111"/>
        <v>3</v>
      </c>
      <c r="P862">
        <f t="shared" si="112"/>
        <v>0</v>
      </c>
      <c r="Q862">
        <f t="shared" si="113"/>
        <v>1</v>
      </c>
    </row>
    <row r="863" spans="1:17" x14ac:dyDescent="0.25">
      <c r="A863" s="25" t="s">
        <v>4</v>
      </c>
      <c r="B863" t="s">
        <v>1</v>
      </c>
      <c r="C863" t="s">
        <v>1</v>
      </c>
      <c r="D863" t="s">
        <v>1</v>
      </c>
      <c r="E863" t="s">
        <v>3</v>
      </c>
      <c r="F863" s="25">
        <f>VLOOKUP($A863,ranks!$A$2:$B$12,2,FALSE)-VLOOKUP(B863,ranks!$A$2:$B$12,2,FALSE)</f>
        <v>1</v>
      </c>
      <c r="G863" s="25">
        <f>VLOOKUP($A863,ranks!$A$2:$B$12,2,FALSE)-VLOOKUP(C863,ranks!$A$2:$B$12,2,FALSE)</f>
        <v>1</v>
      </c>
      <c r="H863" s="25">
        <f>VLOOKUP($A863,ranks!$A$2:$B$12,2,FALSE)-VLOOKUP(D863,ranks!$A$2:$B$12,2,FALSE)</f>
        <v>1</v>
      </c>
      <c r="I863" s="25">
        <f>VLOOKUP($A863,ranks!$A$2:$B$12,2,FALSE)-VLOOKUP(E863,ranks!$A$2:$B$12,2,FALSE)</f>
        <v>2</v>
      </c>
      <c r="J863">
        <f t="shared" si="106"/>
        <v>1</v>
      </c>
      <c r="K863">
        <f t="shared" si="107"/>
        <v>1</v>
      </c>
      <c r="L863">
        <f t="shared" si="108"/>
        <v>1</v>
      </c>
      <c r="M863">
        <f t="shared" si="109"/>
        <v>4</v>
      </c>
      <c r="N863">
        <f t="shared" si="110"/>
        <v>1</v>
      </c>
      <c r="O863">
        <f t="shared" si="111"/>
        <v>1</v>
      </c>
      <c r="P863">
        <f t="shared" si="112"/>
        <v>1</v>
      </c>
      <c r="Q863">
        <f t="shared" si="113"/>
        <v>2</v>
      </c>
    </row>
    <row r="864" spans="1:17" x14ac:dyDescent="0.25">
      <c r="A864" s="25" t="s">
        <v>6</v>
      </c>
      <c r="B864" t="s">
        <v>1</v>
      </c>
      <c r="C864" t="s">
        <v>1</v>
      </c>
      <c r="D864" t="s">
        <v>1</v>
      </c>
      <c r="E864" t="s">
        <v>3</v>
      </c>
      <c r="F864" s="25">
        <f>VLOOKUP($A864,ranks!$A$2:$B$12,2,FALSE)-VLOOKUP(B864,ranks!$A$2:$B$12,2,FALSE)</f>
        <v>3</v>
      </c>
      <c r="G864" s="25">
        <f>VLOOKUP($A864,ranks!$A$2:$B$12,2,FALSE)-VLOOKUP(C864,ranks!$A$2:$B$12,2,FALSE)</f>
        <v>3</v>
      </c>
      <c r="H864" s="25">
        <f>VLOOKUP($A864,ranks!$A$2:$B$12,2,FALSE)-VLOOKUP(D864,ranks!$A$2:$B$12,2,FALSE)</f>
        <v>3</v>
      </c>
      <c r="I864" s="25">
        <f>VLOOKUP($A864,ranks!$A$2:$B$12,2,FALSE)-VLOOKUP(E864,ranks!$A$2:$B$12,2,FALSE)</f>
        <v>4</v>
      </c>
      <c r="J864">
        <f t="shared" si="106"/>
        <v>9</v>
      </c>
      <c r="K864">
        <f t="shared" si="107"/>
        <v>9</v>
      </c>
      <c r="L864">
        <f t="shared" si="108"/>
        <v>9</v>
      </c>
      <c r="M864">
        <f t="shared" si="109"/>
        <v>16</v>
      </c>
      <c r="N864">
        <f t="shared" si="110"/>
        <v>3</v>
      </c>
      <c r="O864">
        <f t="shared" si="111"/>
        <v>3</v>
      </c>
      <c r="P864">
        <f t="shared" si="112"/>
        <v>3</v>
      </c>
      <c r="Q864">
        <f t="shared" si="113"/>
        <v>4</v>
      </c>
    </row>
    <row r="865" spans="1:17" x14ac:dyDescent="0.25">
      <c r="A865" s="25" t="s">
        <v>5</v>
      </c>
      <c r="B865" t="s">
        <v>4</v>
      </c>
      <c r="C865" t="s">
        <v>6</v>
      </c>
      <c r="D865" t="s">
        <v>1</v>
      </c>
      <c r="E865" t="s">
        <v>3</v>
      </c>
      <c r="F865" s="25">
        <f>VLOOKUP($A865,ranks!$A$2:$B$12,2,FALSE)-VLOOKUP(B865,ranks!$A$2:$B$12,2,FALSE)</f>
        <v>-4</v>
      </c>
      <c r="G865" s="25">
        <f>VLOOKUP($A865,ranks!$A$2:$B$12,2,FALSE)-VLOOKUP(C865,ranks!$A$2:$B$12,2,FALSE)</f>
        <v>-6</v>
      </c>
      <c r="H865" s="25">
        <f>VLOOKUP($A865,ranks!$A$2:$B$12,2,FALSE)-VLOOKUP(D865,ranks!$A$2:$B$12,2,FALSE)</f>
        <v>-3</v>
      </c>
      <c r="I865" s="25">
        <f>VLOOKUP($A865,ranks!$A$2:$B$12,2,FALSE)-VLOOKUP(E865,ranks!$A$2:$B$12,2,FALSE)</f>
        <v>-2</v>
      </c>
      <c r="J865">
        <f t="shared" si="106"/>
        <v>16</v>
      </c>
      <c r="K865">
        <f t="shared" si="107"/>
        <v>36</v>
      </c>
      <c r="L865">
        <f t="shared" si="108"/>
        <v>9</v>
      </c>
      <c r="M865">
        <f t="shared" si="109"/>
        <v>4</v>
      </c>
      <c r="N865">
        <f t="shared" si="110"/>
        <v>4</v>
      </c>
      <c r="O865">
        <f t="shared" si="111"/>
        <v>6</v>
      </c>
      <c r="P865">
        <f t="shared" si="112"/>
        <v>3</v>
      </c>
      <c r="Q865">
        <f t="shared" si="113"/>
        <v>2</v>
      </c>
    </row>
    <row r="866" spans="1:17" x14ac:dyDescent="0.25">
      <c r="A866" s="25" t="s">
        <v>1</v>
      </c>
      <c r="B866" t="s">
        <v>1</v>
      </c>
      <c r="C866" t="s">
        <v>1</v>
      </c>
      <c r="D866" t="s">
        <v>1</v>
      </c>
      <c r="E866" t="s">
        <v>3</v>
      </c>
      <c r="F866" s="25">
        <f>VLOOKUP($A866,ranks!$A$2:$B$12,2,FALSE)-VLOOKUP(B866,ranks!$A$2:$B$12,2,FALSE)</f>
        <v>0</v>
      </c>
      <c r="G866" s="25">
        <f>VLOOKUP($A866,ranks!$A$2:$B$12,2,FALSE)-VLOOKUP(C866,ranks!$A$2:$B$12,2,FALSE)</f>
        <v>0</v>
      </c>
      <c r="H866" s="25">
        <f>VLOOKUP($A866,ranks!$A$2:$B$12,2,FALSE)-VLOOKUP(D866,ranks!$A$2:$B$12,2,FALSE)</f>
        <v>0</v>
      </c>
      <c r="I866" s="25">
        <f>VLOOKUP($A866,ranks!$A$2:$B$12,2,FALSE)-VLOOKUP(E866,ranks!$A$2:$B$12,2,FALSE)</f>
        <v>1</v>
      </c>
      <c r="J866">
        <f t="shared" si="106"/>
        <v>0</v>
      </c>
      <c r="K866">
        <f t="shared" si="107"/>
        <v>0</v>
      </c>
      <c r="L866">
        <f t="shared" si="108"/>
        <v>0</v>
      </c>
      <c r="M866">
        <f t="shared" si="109"/>
        <v>1</v>
      </c>
      <c r="N866">
        <f t="shared" si="110"/>
        <v>0</v>
      </c>
      <c r="O866">
        <f t="shared" si="111"/>
        <v>0</v>
      </c>
      <c r="P866">
        <f t="shared" si="112"/>
        <v>0</v>
      </c>
      <c r="Q866">
        <f t="shared" si="113"/>
        <v>1</v>
      </c>
    </row>
    <row r="867" spans="1:17" x14ac:dyDescent="0.25">
      <c r="A867" s="25" t="s">
        <v>5</v>
      </c>
      <c r="B867" t="s">
        <v>8</v>
      </c>
      <c r="C867" t="s">
        <v>5</v>
      </c>
      <c r="D867" t="s">
        <v>1</v>
      </c>
      <c r="E867" t="s">
        <v>3</v>
      </c>
      <c r="F867" s="25">
        <f>VLOOKUP($A867,ranks!$A$2:$B$12,2,FALSE)-VLOOKUP(B867,ranks!$A$2:$B$12,2,FALSE)</f>
        <v>3</v>
      </c>
      <c r="G867" s="25">
        <f>VLOOKUP($A867,ranks!$A$2:$B$12,2,FALSE)-VLOOKUP(C867,ranks!$A$2:$B$12,2,FALSE)</f>
        <v>0</v>
      </c>
      <c r="H867" s="25">
        <f>VLOOKUP($A867,ranks!$A$2:$B$12,2,FALSE)-VLOOKUP(D867,ranks!$A$2:$B$12,2,FALSE)</f>
        <v>-3</v>
      </c>
      <c r="I867" s="25">
        <f>VLOOKUP($A867,ranks!$A$2:$B$12,2,FALSE)-VLOOKUP(E867,ranks!$A$2:$B$12,2,FALSE)</f>
        <v>-2</v>
      </c>
      <c r="J867">
        <f t="shared" si="106"/>
        <v>9</v>
      </c>
      <c r="K867">
        <f t="shared" si="107"/>
        <v>0</v>
      </c>
      <c r="L867">
        <f t="shared" si="108"/>
        <v>9</v>
      </c>
      <c r="M867">
        <f t="shared" si="109"/>
        <v>4</v>
      </c>
      <c r="N867">
        <f t="shared" si="110"/>
        <v>3</v>
      </c>
      <c r="O867">
        <f t="shared" si="111"/>
        <v>0</v>
      </c>
      <c r="P867">
        <f t="shared" si="112"/>
        <v>3</v>
      </c>
      <c r="Q867">
        <f t="shared" si="113"/>
        <v>2</v>
      </c>
    </row>
    <row r="868" spans="1:17" x14ac:dyDescent="0.25">
      <c r="A868" s="25" t="s">
        <v>4</v>
      </c>
      <c r="B868" t="s">
        <v>1</v>
      </c>
      <c r="C868" t="s">
        <v>6</v>
      </c>
      <c r="D868" t="s">
        <v>1</v>
      </c>
      <c r="E868" t="s">
        <v>3</v>
      </c>
      <c r="F868" s="25">
        <f>VLOOKUP($A868,ranks!$A$2:$B$12,2,FALSE)-VLOOKUP(B868,ranks!$A$2:$B$12,2,FALSE)</f>
        <v>1</v>
      </c>
      <c r="G868" s="25">
        <f>VLOOKUP($A868,ranks!$A$2:$B$12,2,FALSE)-VLOOKUP(C868,ranks!$A$2:$B$12,2,FALSE)</f>
        <v>-2</v>
      </c>
      <c r="H868" s="25">
        <f>VLOOKUP($A868,ranks!$A$2:$B$12,2,FALSE)-VLOOKUP(D868,ranks!$A$2:$B$12,2,FALSE)</f>
        <v>1</v>
      </c>
      <c r="I868" s="25">
        <f>VLOOKUP($A868,ranks!$A$2:$B$12,2,FALSE)-VLOOKUP(E868,ranks!$A$2:$B$12,2,FALSE)</f>
        <v>2</v>
      </c>
      <c r="J868">
        <f t="shared" si="106"/>
        <v>1</v>
      </c>
      <c r="K868">
        <f t="shared" si="107"/>
        <v>4</v>
      </c>
      <c r="L868">
        <f t="shared" si="108"/>
        <v>1</v>
      </c>
      <c r="M868">
        <f t="shared" si="109"/>
        <v>4</v>
      </c>
      <c r="N868">
        <f t="shared" si="110"/>
        <v>1</v>
      </c>
      <c r="O868">
        <f t="shared" si="111"/>
        <v>2</v>
      </c>
      <c r="P868">
        <f t="shared" si="112"/>
        <v>1</v>
      </c>
      <c r="Q868">
        <f t="shared" si="113"/>
        <v>2</v>
      </c>
    </row>
    <row r="869" spans="1:17" x14ac:dyDescent="0.25">
      <c r="A869" s="25" t="s">
        <v>6</v>
      </c>
      <c r="B869" t="s">
        <v>4</v>
      </c>
      <c r="C869" t="s">
        <v>6</v>
      </c>
      <c r="D869" t="s">
        <v>1</v>
      </c>
      <c r="E869" t="s">
        <v>3</v>
      </c>
      <c r="F869" s="25">
        <f>VLOOKUP($A869,ranks!$A$2:$B$12,2,FALSE)-VLOOKUP(B869,ranks!$A$2:$B$12,2,FALSE)</f>
        <v>2</v>
      </c>
      <c r="G869" s="25">
        <f>VLOOKUP($A869,ranks!$A$2:$B$12,2,FALSE)-VLOOKUP(C869,ranks!$A$2:$B$12,2,FALSE)</f>
        <v>0</v>
      </c>
      <c r="H869" s="25">
        <f>VLOOKUP($A869,ranks!$A$2:$B$12,2,FALSE)-VLOOKUP(D869,ranks!$A$2:$B$12,2,FALSE)</f>
        <v>3</v>
      </c>
      <c r="I869" s="25">
        <f>VLOOKUP($A869,ranks!$A$2:$B$12,2,FALSE)-VLOOKUP(E869,ranks!$A$2:$B$12,2,FALSE)</f>
        <v>4</v>
      </c>
      <c r="J869">
        <f t="shared" si="106"/>
        <v>4</v>
      </c>
      <c r="K869">
        <f t="shared" si="107"/>
        <v>0</v>
      </c>
      <c r="L869">
        <f t="shared" si="108"/>
        <v>9</v>
      </c>
      <c r="M869">
        <f t="shared" si="109"/>
        <v>16</v>
      </c>
      <c r="N869">
        <f t="shared" si="110"/>
        <v>2</v>
      </c>
      <c r="O869">
        <f t="shared" si="111"/>
        <v>0</v>
      </c>
      <c r="P869">
        <f t="shared" si="112"/>
        <v>3</v>
      </c>
      <c r="Q869">
        <f t="shared" si="113"/>
        <v>4</v>
      </c>
    </row>
    <row r="870" spans="1:17" x14ac:dyDescent="0.25">
      <c r="A870" s="25" t="s">
        <v>2</v>
      </c>
      <c r="B870" t="s">
        <v>6</v>
      </c>
      <c r="C870" t="s">
        <v>6</v>
      </c>
      <c r="D870" t="s">
        <v>1</v>
      </c>
      <c r="E870" t="s">
        <v>3</v>
      </c>
      <c r="F870" s="25">
        <f>VLOOKUP($A870,ranks!$A$2:$B$12,2,FALSE)-VLOOKUP(B870,ranks!$A$2:$B$12,2,FALSE)</f>
        <v>-1</v>
      </c>
      <c r="G870" s="25">
        <f>VLOOKUP($A870,ranks!$A$2:$B$12,2,FALSE)-VLOOKUP(C870,ranks!$A$2:$B$12,2,FALSE)</f>
        <v>-1</v>
      </c>
      <c r="H870" s="25">
        <f>VLOOKUP($A870,ranks!$A$2:$B$12,2,FALSE)-VLOOKUP(D870,ranks!$A$2:$B$12,2,FALSE)</f>
        <v>2</v>
      </c>
      <c r="I870" s="25">
        <f>VLOOKUP($A870,ranks!$A$2:$B$12,2,FALSE)-VLOOKUP(E870,ranks!$A$2:$B$12,2,FALSE)</f>
        <v>3</v>
      </c>
      <c r="J870">
        <f t="shared" si="106"/>
        <v>1</v>
      </c>
      <c r="K870">
        <f t="shared" si="107"/>
        <v>1</v>
      </c>
      <c r="L870">
        <f t="shared" si="108"/>
        <v>4</v>
      </c>
      <c r="M870">
        <f t="shared" si="109"/>
        <v>9</v>
      </c>
      <c r="N870">
        <f t="shared" si="110"/>
        <v>1</v>
      </c>
      <c r="O870">
        <f t="shared" si="111"/>
        <v>1</v>
      </c>
      <c r="P870">
        <f t="shared" si="112"/>
        <v>2</v>
      </c>
      <c r="Q870">
        <f t="shared" si="113"/>
        <v>3</v>
      </c>
    </row>
    <row r="871" spans="1:17" x14ac:dyDescent="0.25">
      <c r="A871" s="25" t="s">
        <v>5</v>
      </c>
      <c r="B871" t="s">
        <v>5</v>
      </c>
      <c r="C871" t="s">
        <v>1</v>
      </c>
      <c r="D871" t="s">
        <v>1</v>
      </c>
      <c r="E871" t="s">
        <v>3</v>
      </c>
      <c r="F871" s="25">
        <f>VLOOKUP($A871,ranks!$A$2:$B$12,2,FALSE)-VLOOKUP(B871,ranks!$A$2:$B$12,2,FALSE)</f>
        <v>0</v>
      </c>
      <c r="G871" s="25">
        <f>VLOOKUP($A871,ranks!$A$2:$B$12,2,FALSE)-VLOOKUP(C871,ranks!$A$2:$B$12,2,FALSE)</f>
        <v>-3</v>
      </c>
      <c r="H871" s="25">
        <f>VLOOKUP($A871,ranks!$A$2:$B$12,2,FALSE)-VLOOKUP(D871,ranks!$A$2:$B$12,2,FALSE)</f>
        <v>-3</v>
      </c>
      <c r="I871" s="25">
        <f>VLOOKUP($A871,ranks!$A$2:$B$12,2,FALSE)-VLOOKUP(E871,ranks!$A$2:$B$12,2,FALSE)</f>
        <v>-2</v>
      </c>
      <c r="J871">
        <f t="shared" si="106"/>
        <v>0</v>
      </c>
      <c r="K871">
        <f t="shared" si="107"/>
        <v>9</v>
      </c>
      <c r="L871">
        <f t="shared" si="108"/>
        <v>9</v>
      </c>
      <c r="M871">
        <f t="shared" si="109"/>
        <v>4</v>
      </c>
      <c r="N871">
        <f t="shared" si="110"/>
        <v>0</v>
      </c>
      <c r="O871">
        <f t="shared" si="111"/>
        <v>3</v>
      </c>
      <c r="P871">
        <f t="shared" si="112"/>
        <v>3</v>
      </c>
      <c r="Q871">
        <f t="shared" si="113"/>
        <v>2</v>
      </c>
    </row>
    <row r="872" spans="1:17" x14ac:dyDescent="0.25">
      <c r="A872" s="25" t="s">
        <v>11</v>
      </c>
      <c r="B872" t="s">
        <v>1</v>
      </c>
      <c r="C872" t="s">
        <v>1</v>
      </c>
      <c r="D872" t="s">
        <v>1</v>
      </c>
      <c r="E872" t="s">
        <v>3</v>
      </c>
      <c r="F872" s="25">
        <f>VLOOKUP($A872,ranks!$A$2:$B$12,2,FALSE)-VLOOKUP(B872,ranks!$A$2:$B$12,2,FALSE)</f>
        <v>-7</v>
      </c>
      <c r="G872" s="25">
        <f>VLOOKUP($A872,ranks!$A$2:$B$12,2,FALSE)-VLOOKUP(C872,ranks!$A$2:$B$12,2,FALSE)</f>
        <v>-7</v>
      </c>
      <c r="H872" s="25">
        <f>VLOOKUP($A872,ranks!$A$2:$B$12,2,FALSE)-VLOOKUP(D872,ranks!$A$2:$B$12,2,FALSE)</f>
        <v>-7</v>
      </c>
      <c r="I872" s="25">
        <f>VLOOKUP($A872,ranks!$A$2:$B$12,2,FALSE)-VLOOKUP(E872,ranks!$A$2:$B$12,2,FALSE)</f>
        <v>-6</v>
      </c>
      <c r="J872">
        <f t="shared" si="106"/>
        <v>49</v>
      </c>
      <c r="K872">
        <f t="shared" si="107"/>
        <v>49</v>
      </c>
      <c r="L872">
        <f t="shared" si="108"/>
        <v>49</v>
      </c>
      <c r="M872">
        <f t="shared" si="109"/>
        <v>36</v>
      </c>
      <c r="N872">
        <f t="shared" si="110"/>
        <v>7</v>
      </c>
      <c r="O872">
        <f t="shared" si="111"/>
        <v>7</v>
      </c>
      <c r="P872">
        <f t="shared" si="112"/>
        <v>7</v>
      </c>
      <c r="Q872">
        <f t="shared" si="113"/>
        <v>6</v>
      </c>
    </row>
    <row r="873" spans="1:17" x14ac:dyDescent="0.25">
      <c r="A873" s="25" t="s">
        <v>9</v>
      </c>
      <c r="B873" t="s">
        <v>4</v>
      </c>
      <c r="C873" t="s">
        <v>6</v>
      </c>
      <c r="D873" t="s">
        <v>1</v>
      </c>
      <c r="E873" t="s">
        <v>3</v>
      </c>
      <c r="F873" s="25">
        <f>VLOOKUP($A873,ranks!$A$2:$B$12,2,FALSE)-VLOOKUP(B873,ranks!$A$2:$B$12,2,FALSE)</f>
        <v>-6</v>
      </c>
      <c r="G873" s="25">
        <f>VLOOKUP($A873,ranks!$A$2:$B$12,2,FALSE)-VLOOKUP(C873,ranks!$A$2:$B$12,2,FALSE)</f>
        <v>-8</v>
      </c>
      <c r="H873" s="25">
        <f>VLOOKUP($A873,ranks!$A$2:$B$12,2,FALSE)-VLOOKUP(D873,ranks!$A$2:$B$12,2,FALSE)</f>
        <v>-5</v>
      </c>
      <c r="I873" s="25">
        <f>VLOOKUP($A873,ranks!$A$2:$B$12,2,FALSE)-VLOOKUP(E873,ranks!$A$2:$B$12,2,FALSE)</f>
        <v>-4</v>
      </c>
      <c r="J873">
        <f t="shared" si="106"/>
        <v>36</v>
      </c>
      <c r="K873">
        <f t="shared" si="107"/>
        <v>64</v>
      </c>
      <c r="L873">
        <f t="shared" si="108"/>
        <v>25</v>
      </c>
      <c r="M873">
        <f t="shared" si="109"/>
        <v>16</v>
      </c>
      <c r="N873">
        <f t="shared" si="110"/>
        <v>6</v>
      </c>
      <c r="O873">
        <f t="shared" si="111"/>
        <v>8</v>
      </c>
      <c r="P873">
        <f t="shared" si="112"/>
        <v>5</v>
      </c>
      <c r="Q873">
        <f t="shared" si="113"/>
        <v>4</v>
      </c>
    </row>
    <row r="874" spans="1:17" x14ac:dyDescent="0.25">
      <c r="A874" s="25" t="s">
        <v>1</v>
      </c>
      <c r="B874" t="s">
        <v>1</v>
      </c>
      <c r="C874" t="s">
        <v>6</v>
      </c>
      <c r="D874" t="s">
        <v>1</v>
      </c>
      <c r="E874" t="s">
        <v>3</v>
      </c>
      <c r="F874" s="25">
        <f>VLOOKUP($A874,ranks!$A$2:$B$12,2,FALSE)-VLOOKUP(B874,ranks!$A$2:$B$12,2,FALSE)</f>
        <v>0</v>
      </c>
      <c r="G874" s="25">
        <f>VLOOKUP($A874,ranks!$A$2:$B$12,2,FALSE)-VLOOKUP(C874,ranks!$A$2:$B$12,2,FALSE)</f>
        <v>-3</v>
      </c>
      <c r="H874" s="25">
        <f>VLOOKUP($A874,ranks!$A$2:$B$12,2,FALSE)-VLOOKUP(D874,ranks!$A$2:$B$12,2,FALSE)</f>
        <v>0</v>
      </c>
      <c r="I874" s="25">
        <f>VLOOKUP($A874,ranks!$A$2:$B$12,2,FALSE)-VLOOKUP(E874,ranks!$A$2:$B$12,2,FALSE)</f>
        <v>1</v>
      </c>
      <c r="J874">
        <f t="shared" si="106"/>
        <v>0</v>
      </c>
      <c r="K874">
        <f t="shared" si="107"/>
        <v>9</v>
      </c>
      <c r="L874">
        <f t="shared" si="108"/>
        <v>0</v>
      </c>
      <c r="M874">
        <f t="shared" si="109"/>
        <v>1</v>
      </c>
      <c r="N874">
        <f t="shared" si="110"/>
        <v>0</v>
      </c>
      <c r="O874">
        <f t="shared" si="111"/>
        <v>3</v>
      </c>
      <c r="P874">
        <f t="shared" si="112"/>
        <v>0</v>
      </c>
      <c r="Q874">
        <f t="shared" si="113"/>
        <v>1</v>
      </c>
    </row>
    <row r="875" spans="1:17" x14ac:dyDescent="0.25">
      <c r="A875" s="25" t="s">
        <v>8</v>
      </c>
      <c r="B875" t="s">
        <v>9</v>
      </c>
      <c r="C875" t="s">
        <v>1</v>
      </c>
      <c r="D875" t="s">
        <v>1</v>
      </c>
      <c r="E875" t="s">
        <v>3</v>
      </c>
      <c r="F875" s="25">
        <f>VLOOKUP($A875,ranks!$A$2:$B$12,2,FALSE)-VLOOKUP(B875,ranks!$A$2:$B$12,2,FALSE)</f>
        <v>-1</v>
      </c>
      <c r="G875" s="25">
        <f>VLOOKUP($A875,ranks!$A$2:$B$12,2,FALSE)-VLOOKUP(C875,ranks!$A$2:$B$12,2,FALSE)</f>
        <v>-6</v>
      </c>
      <c r="H875" s="25">
        <f>VLOOKUP($A875,ranks!$A$2:$B$12,2,FALSE)-VLOOKUP(D875,ranks!$A$2:$B$12,2,FALSE)</f>
        <v>-6</v>
      </c>
      <c r="I875" s="25">
        <f>VLOOKUP($A875,ranks!$A$2:$B$12,2,FALSE)-VLOOKUP(E875,ranks!$A$2:$B$12,2,FALSE)</f>
        <v>-5</v>
      </c>
      <c r="J875">
        <f t="shared" si="106"/>
        <v>1</v>
      </c>
      <c r="K875">
        <f t="shared" si="107"/>
        <v>36</v>
      </c>
      <c r="L875">
        <f t="shared" si="108"/>
        <v>36</v>
      </c>
      <c r="M875">
        <f t="shared" si="109"/>
        <v>25</v>
      </c>
      <c r="N875">
        <f t="shared" si="110"/>
        <v>1</v>
      </c>
      <c r="O875">
        <f t="shared" si="111"/>
        <v>6</v>
      </c>
      <c r="P875">
        <f t="shared" si="112"/>
        <v>6</v>
      </c>
      <c r="Q875">
        <f t="shared" si="113"/>
        <v>5</v>
      </c>
    </row>
    <row r="876" spans="1:17" x14ac:dyDescent="0.25">
      <c r="A876" s="25" t="s">
        <v>1</v>
      </c>
      <c r="B876" t="s">
        <v>2</v>
      </c>
      <c r="C876" t="s">
        <v>1</v>
      </c>
      <c r="D876" t="s">
        <v>1</v>
      </c>
      <c r="E876" t="s">
        <v>3</v>
      </c>
      <c r="F876" s="25">
        <f>VLOOKUP($A876,ranks!$A$2:$B$12,2,FALSE)-VLOOKUP(B876,ranks!$A$2:$B$12,2,FALSE)</f>
        <v>-2</v>
      </c>
      <c r="G876" s="25">
        <f>VLOOKUP($A876,ranks!$A$2:$B$12,2,FALSE)-VLOOKUP(C876,ranks!$A$2:$B$12,2,FALSE)</f>
        <v>0</v>
      </c>
      <c r="H876" s="25">
        <f>VLOOKUP($A876,ranks!$A$2:$B$12,2,FALSE)-VLOOKUP(D876,ranks!$A$2:$B$12,2,FALSE)</f>
        <v>0</v>
      </c>
      <c r="I876" s="25">
        <f>VLOOKUP($A876,ranks!$A$2:$B$12,2,FALSE)-VLOOKUP(E876,ranks!$A$2:$B$12,2,FALSE)</f>
        <v>1</v>
      </c>
      <c r="J876">
        <f t="shared" si="106"/>
        <v>4</v>
      </c>
      <c r="K876">
        <f t="shared" si="107"/>
        <v>0</v>
      </c>
      <c r="L876">
        <f t="shared" si="108"/>
        <v>0</v>
      </c>
      <c r="M876">
        <f t="shared" si="109"/>
        <v>1</v>
      </c>
      <c r="N876">
        <f t="shared" si="110"/>
        <v>2</v>
      </c>
      <c r="O876">
        <f t="shared" si="111"/>
        <v>0</v>
      </c>
      <c r="P876">
        <f t="shared" si="112"/>
        <v>0</v>
      </c>
      <c r="Q876">
        <f t="shared" si="113"/>
        <v>1</v>
      </c>
    </row>
    <row r="877" spans="1:17" x14ac:dyDescent="0.25">
      <c r="A877" s="25" t="s">
        <v>10</v>
      </c>
      <c r="B877" t="s">
        <v>11</v>
      </c>
      <c r="C877" t="s">
        <v>1</v>
      </c>
      <c r="D877" t="s">
        <v>1</v>
      </c>
      <c r="E877" t="s">
        <v>3</v>
      </c>
      <c r="F877" s="25">
        <f>VLOOKUP($A877,ranks!$A$2:$B$12,2,FALSE)-VLOOKUP(B877,ranks!$A$2:$B$12,2,FALSE)</f>
        <v>3</v>
      </c>
      <c r="G877" s="25">
        <f>VLOOKUP($A877,ranks!$A$2:$B$12,2,FALSE)-VLOOKUP(C877,ranks!$A$2:$B$12,2,FALSE)</f>
        <v>-4</v>
      </c>
      <c r="H877" s="25">
        <f>VLOOKUP($A877,ranks!$A$2:$B$12,2,FALSE)-VLOOKUP(D877,ranks!$A$2:$B$12,2,FALSE)</f>
        <v>-4</v>
      </c>
      <c r="I877" s="25">
        <f>VLOOKUP($A877,ranks!$A$2:$B$12,2,FALSE)-VLOOKUP(E877,ranks!$A$2:$B$12,2,FALSE)</f>
        <v>-3</v>
      </c>
      <c r="J877">
        <f t="shared" si="106"/>
        <v>9</v>
      </c>
      <c r="K877">
        <f t="shared" si="107"/>
        <v>16</v>
      </c>
      <c r="L877">
        <f t="shared" si="108"/>
        <v>16</v>
      </c>
      <c r="M877">
        <f t="shared" si="109"/>
        <v>9</v>
      </c>
      <c r="N877">
        <f t="shared" si="110"/>
        <v>3</v>
      </c>
      <c r="O877">
        <f t="shared" si="111"/>
        <v>4</v>
      </c>
      <c r="P877">
        <f t="shared" si="112"/>
        <v>4</v>
      </c>
      <c r="Q877">
        <f t="shared" si="113"/>
        <v>3</v>
      </c>
    </row>
    <row r="878" spans="1:17" x14ac:dyDescent="0.25">
      <c r="A878" s="25" t="s">
        <v>6</v>
      </c>
      <c r="B878" t="s">
        <v>6</v>
      </c>
      <c r="C878" t="s">
        <v>6</v>
      </c>
      <c r="D878" t="s">
        <v>1</v>
      </c>
      <c r="E878" t="s">
        <v>3</v>
      </c>
      <c r="F878" s="25">
        <f>VLOOKUP($A878,ranks!$A$2:$B$12,2,FALSE)-VLOOKUP(B878,ranks!$A$2:$B$12,2,FALSE)</f>
        <v>0</v>
      </c>
      <c r="G878" s="25">
        <f>VLOOKUP($A878,ranks!$A$2:$B$12,2,FALSE)-VLOOKUP(C878,ranks!$A$2:$B$12,2,FALSE)</f>
        <v>0</v>
      </c>
      <c r="H878" s="25">
        <f>VLOOKUP($A878,ranks!$A$2:$B$12,2,FALSE)-VLOOKUP(D878,ranks!$A$2:$B$12,2,FALSE)</f>
        <v>3</v>
      </c>
      <c r="I878" s="25">
        <f>VLOOKUP($A878,ranks!$A$2:$B$12,2,FALSE)-VLOOKUP(E878,ranks!$A$2:$B$12,2,FALSE)</f>
        <v>4</v>
      </c>
      <c r="J878">
        <f t="shared" si="106"/>
        <v>0</v>
      </c>
      <c r="K878">
        <f t="shared" si="107"/>
        <v>0</v>
      </c>
      <c r="L878">
        <f t="shared" si="108"/>
        <v>9</v>
      </c>
      <c r="M878">
        <f t="shared" si="109"/>
        <v>16</v>
      </c>
      <c r="N878">
        <f t="shared" si="110"/>
        <v>0</v>
      </c>
      <c r="O878">
        <f t="shared" si="111"/>
        <v>0</v>
      </c>
      <c r="P878">
        <f t="shared" si="112"/>
        <v>3</v>
      </c>
      <c r="Q878">
        <f t="shared" si="113"/>
        <v>4</v>
      </c>
    </row>
    <row r="879" spans="1:17" x14ac:dyDescent="0.25">
      <c r="A879" s="25" t="s">
        <v>2</v>
      </c>
      <c r="B879" t="s">
        <v>1</v>
      </c>
      <c r="C879" t="s">
        <v>1</v>
      </c>
      <c r="D879" t="s">
        <v>1</v>
      </c>
      <c r="E879" t="s">
        <v>3</v>
      </c>
      <c r="F879" s="25">
        <f>VLOOKUP($A879,ranks!$A$2:$B$12,2,FALSE)-VLOOKUP(B879,ranks!$A$2:$B$12,2,FALSE)</f>
        <v>2</v>
      </c>
      <c r="G879" s="25">
        <f>VLOOKUP($A879,ranks!$A$2:$B$12,2,FALSE)-VLOOKUP(C879,ranks!$A$2:$B$12,2,FALSE)</f>
        <v>2</v>
      </c>
      <c r="H879" s="25">
        <f>VLOOKUP($A879,ranks!$A$2:$B$12,2,FALSE)-VLOOKUP(D879,ranks!$A$2:$B$12,2,FALSE)</f>
        <v>2</v>
      </c>
      <c r="I879" s="25">
        <f>VLOOKUP($A879,ranks!$A$2:$B$12,2,FALSE)-VLOOKUP(E879,ranks!$A$2:$B$12,2,FALSE)</f>
        <v>3</v>
      </c>
      <c r="J879">
        <f t="shared" si="106"/>
        <v>4</v>
      </c>
      <c r="K879">
        <f t="shared" si="107"/>
        <v>4</v>
      </c>
      <c r="L879">
        <f t="shared" si="108"/>
        <v>4</v>
      </c>
      <c r="M879">
        <f t="shared" si="109"/>
        <v>9</v>
      </c>
      <c r="N879">
        <f t="shared" si="110"/>
        <v>2</v>
      </c>
      <c r="O879">
        <f t="shared" si="111"/>
        <v>2</v>
      </c>
      <c r="P879">
        <f t="shared" si="112"/>
        <v>2</v>
      </c>
      <c r="Q879">
        <f t="shared" si="113"/>
        <v>3</v>
      </c>
    </row>
    <row r="880" spans="1:17" x14ac:dyDescent="0.25">
      <c r="A880" s="25" t="s">
        <v>1</v>
      </c>
      <c r="B880" t="s">
        <v>6</v>
      </c>
      <c r="C880" t="s">
        <v>6</v>
      </c>
      <c r="D880" t="s">
        <v>1</v>
      </c>
      <c r="E880" t="s">
        <v>3</v>
      </c>
      <c r="F880" s="25">
        <f>VLOOKUP($A880,ranks!$A$2:$B$12,2,FALSE)-VLOOKUP(B880,ranks!$A$2:$B$12,2,FALSE)</f>
        <v>-3</v>
      </c>
      <c r="G880" s="25">
        <f>VLOOKUP($A880,ranks!$A$2:$B$12,2,FALSE)-VLOOKUP(C880,ranks!$A$2:$B$12,2,FALSE)</f>
        <v>-3</v>
      </c>
      <c r="H880" s="25">
        <f>VLOOKUP($A880,ranks!$A$2:$B$12,2,FALSE)-VLOOKUP(D880,ranks!$A$2:$B$12,2,FALSE)</f>
        <v>0</v>
      </c>
      <c r="I880" s="25">
        <f>VLOOKUP($A880,ranks!$A$2:$B$12,2,FALSE)-VLOOKUP(E880,ranks!$A$2:$B$12,2,FALSE)</f>
        <v>1</v>
      </c>
      <c r="J880">
        <f t="shared" si="106"/>
        <v>9</v>
      </c>
      <c r="K880">
        <f t="shared" si="107"/>
        <v>9</v>
      </c>
      <c r="L880">
        <f t="shared" si="108"/>
        <v>0</v>
      </c>
      <c r="M880">
        <f t="shared" si="109"/>
        <v>1</v>
      </c>
      <c r="N880">
        <f t="shared" si="110"/>
        <v>3</v>
      </c>
      <c r="O880">
        <f t="shared" si="111"/>
        <v>3</v>
      </c>
      <c r="P880">
        <f t="shared" si="112"/>
        <v>0</v>
      </c>
      <c r="Q880">
        <f t="shared" si="113"/>
        <v>1</v>
      </c>
    </row>
    <row r="881" spans="1:17" x14ac:dyDescent="0.25">
      <c r="A881" s="25" t="s">
        <v>1</v>
      </c>
      <c r="B881" t="s">
        <v>6</v>
      </c>
      <c r="C881" t="s">
        <v>6</v>
      </c>
      <c r="D881" t="s">
        <v>1</v>
      </c>
      <c r="E881" t="s">
        <v>3</v>
      </c>
      <c r="F881" s="25">
        <f>VLOOKUP($A881,ranks!$A$2:$B$12,2,FALSE)-VLOOKUP(B881,ranks!$A$2:$B$12,2,FALSE)</f>
        <v>-3</v>
      </c>
      <c r="G881" s="25">
        <f>VLOOKUP($A881,ranks!$A$2:$B$12,2,FALSE)-VLOOKUP(C881,ranks!$A$2:$B$12,2,FALSE)</f>
        <v>-3</v>
      </c>
      <c r="H881" s="25">
        <f>VLOOKUP($A881,ranks!$A$2:$B$12,2,FALSE)-VLOOKUP(D881,ranks!$A$2:$B$12,2,FALSE)</f>
        <v>0</v>
      </c>
      <c r="I881" s="25">
        <f>VLOOKUP($A881,ranks!$A$2:$B$12,2,FALSE)-VLOOKUP(E881,ranks!$A$2:$B$12,2,FALSE)</f>
        <v>1</v>
      </c>
      <c r="J881">
        <f t="shared" si="106"/>
        <v>9</v>
      </c>
      <c r="K881">
        <f t="shared" si="107"/>
        <v>9</v>
      </c>
      <c r="L881">
        <f t="shared" si="108"/>
        <v>0</v>
      </c>
      <c r="M881">
        <f t="shared" si="109"/>
        <v>1</v>
      </c>
      <c r="N881">
        <f t="shared" si="110"/>
        <v>3</v>
      </c>
      <c r="O881">
        <f t="shared" si="111"/>
        <v>3</v>
      </c>
      <c r="P881">
        <f t="shared" si="112"/>
        <v>0</v>
      </c>
      <c r="Q881">
        <f t="shared" si="113"/>
        <v>1</v>
      </c>
    </row>
    <row r="882" spans="1:17" x14ac:dyDescent="0.25">
      <c r="A882" s="25" t="s">
        <v>1</v>
      </c>
      <c r="B882" t="s">
        <v>1</v>
      </c>
      <c r="C882" t="s">
        <v>6</v>
      </c>
      <c r="D882" t="s">
        <v>1</v>
      </c>
      <c r="E882" t="s">
        <v>3</v>
      </c>
      <c r="F882" s="25">
        <f>VLOOKUP($A882,ranks!$A$2:$B$12,2,FALSE)-VLOOKUP(B882,ranks!$A$2:$B$12,2,FALSE)</f>
        <v>0</v>
      </c>
      <c r="G882" s="25">
        <f>VLOOKUP($A882,ranks!$A$2:$B$12,2,FALSE)-VLOOKUP(C882,ranks!$A$2:$B$12,2,FALSE)</f>
        <v>-3</v>
      </c>
      <c r="H882" s="25">
        <f>VLOOKUP($A882,ranks!$A$2:$B$12,2,FALSE)-VLOOKUP(D882,ranks!$A$2:$B$12,2,FALSE)</f>
        <v>0</v>
      </c>
      <c r="I882" s="25">
        <f>VLOOKUP($A882,ranks!$A$2:$B$12,2,FALSE)-VLOOKUP(E882,ranks!$A$2:$B$12,2,FALSE)</f>
        <v>1</v>
      </c>
      <c r="J882">
        <f t="shared" si="106"/>
        <v>0</v>
      </c>
      <c r="K882">
        <f t="shared" si="107"/>
        <v>9</v>
      </c>
      <c r="L882">
        <f t="shared" si="108"/>
        <v>0</v>
      </c>
      <c r="M882">
        <f t="shared" si="109"/>
        <v>1</v>
      </c>
      <c r="N882">
        <f t="shared" si="110"/>
        <v>0</v>
      </c>
      <c r="O882">
        <f t="shared" si="111"/>
        <v>3</v>
      </c>
      <c r="P882">
        <f t="shared" si="112"/>
        <v>0</v>
      </c>
      <c r="Q882">
        <f t="shared" si="113"/>
        <v>1</v>
      </c>
    </row>
    <row r="883" spans="1:17" x14ac:dyDescent="0.25">
      <c r="A883" s="25" t="s">
        <v>3</v>
      </c>
      <c r="B883" t="s">
        <v>6</v>
      </c>
      <c r="C883" t="s">
        <v>6</v>
      </c>
      <c r="D883" t="s">
        <v>1</v>
      </c>
      <c r="E883" t="s">
        <v>3</v>
      </c>
      <c r="F883" s="25">
        <f>VLOOKUP($A883,ranks!$A$2:$B$12,2,FALSE)-VLOOKUP(B883,ranks!$A$2:$B$12,2,FALSE)</f>
        <v>-4</v>
      </c>
      <c r="G883" s="25">
        <f>VLOOKUP($A883,ranks!$A$2:$B$12,2,FALSE)-VLOOKUP(C883,ranks!$A$2:$B$12,2,FALSE)</f>
        <v>-4</v>
      </c>
      <c r="H883" s="25">
        <f>VLOOKUP($A883,ranks!$A$2:$B$12,2,FALSE)-VLOOKUP(D883,ranks!$A$2:$B$12,2,FALSE)</f>
        <v>-1</v>
      </c>
      <c r="I883" s="25">
        <f>VLOOKUP($A883,ranks!$A$2:$B$12,2,FALSE)-VLOOKUP(E883,ranks!$A$2:$B$12,2,FALSE)</f>
        <v>0</v>
      </c>
      <c r="J883">
        <f t="shared" si="106"/>
        <v>16</v>
      </c>
      <c r="K883">
        <f t="shared" si="107"/>
        <v>16</v>
      </c>
      <c r="L883">
        <f t="shared" si="108"/>
        <v>1</v>
      </c>
      <c r="M883">
        <f t="shared" si="109"/>
        <v>0</v>
      </c>
      <c r="N883">
        <f t="shared" si="110"/>
        <v>4</v>
      </c>
      <c r="O883">
        <f t="shared" si="111"/>
        <v>4</v>
      </c>
      <c r="P883">
        <f t="shared" si="112"/>
        <v>1</v>
      </c>
      <c r="Q883">
        <f t="shared" si="113"/>
        <v>0</v>
      </c>
    </row>
    <row r="884" spans="1:17" x14ac:dyDescent="0.25">
      <c r="A884" s="25" t="s">
        <v>1</v>
      </c>
      <c r="B884" t="s">
        <v>1</v>
      </c>
      <c r="C884" t="s">
        <v>6</v>
      </c>
      <c r="D884" t="s">
        <v>1</v>
      </c>
      <c r="E884" t="s">
        <v>3</v>
      </c>
      <c r="F884" s="25">
        <f>VLOOKUP($A884,ranks!$A$2:$B$12,2,FALSE)-VLOOKUP(B884,ranks!$A$2:$B$12,2,FALSE)</f>
        <v>0</v>
      </c>
      <c r="G884" s="25">
        <f>VLOOKUP($A884,ranks!$A$2:$B$12,2,FALSE)-VLOOKUP(C884,ranks!$A$2:$B$12,2,FALSE)</f>
        <v>-3</v>
      </c>
      <c r="H884" s="25">
        <f>VLOOKUP($A884,ranks!$A$2:$B$12,2,FALSE)-VLOOKUP(D884,ranks!$A$2:$B$12,2,FALSE)</f>
        <v>0</v>
      </c>
      <c r="I884" s="25">
        <f>VLOOKUP($A884,ranks!$A$2:$B$12,2,FALSE)-VLOOKUP(E884,ranks!$A$2:$B$12,2,FALSE)</f>
        <v>1</v>
      </c>
      <c r="J884">
        <f t="shared" si="106"/>
        <v>0</v>
      </c>
      <c r="K884">
        <f t="shared" si="107"/>
        <v>9</v>
      </c>
      <c r="L884">
        <f t="shared" si="108"/>
        <v>0</v>
      </c>
      <c r="M884">
        <f t="shared" si="109"/>
        <v>1</v>
      </c>
      <c r="N884">
        <f t="shared" si="110"/>
        <v>0</v>
      </c>
      <c r="O884">
        <f t="shared" si="111"/>
        <v>3</v>
      </c>
      <c r="P884">
        <f t="shared" si="112"/>
        <v>0</v>
      </c>
      <c r="Q884">
        <f t="shared" si="113"/>
        <v>1</v>
      </c>
    </row>
    <row r="885" spans="1:17" x14ac:dyDescent="0.25">
      <c r="A885" s="25" t="s">
        <v>3</v>
      </c>
      <c r="B885" t="s">
        <v>2</v>
      </c>
      <c r="C885" t="s">
        <v>1</v>
      </c>
      <c r="D885" t="s">
        <v>1</v>
      </c>
      <c r="E885" t="s">
        <v>3</v>
      </c>
      <c r="F885" s="25">
        <f>VLOOKUP($A885,ranks!$A$2:$B$12,2,FALSE)-VLOOKUP(B885,ranks!$A$2:$B$12,2,FALSE)</f>
        <v>-3</v>
      </c>
      <c r="G885" s="25">
        <f>VLOOKUP($A885,ranks!$A$2:$B$12,2,FALSE)-VLOOKUP(C885,ranks!$A$2:$B$12,2,FALSE)</f>
        <v>-1</v>
      </c>
      <c r="H885" s="25">
        <f>VLOOKUP($A885,ranks!$A$2:$B$12,2,FALSE)-VLOOKUP(D885,ranks!$A$2:$B$12,2,FALSE)</f>
        <v>-1</v>
      </c>
      <c r="I885" s="25">
        <f>VLOOKUP($A885,ranks!$A$2:$B$12,2,FALSE)-VLOOKUP(E885,ranks!$A$2:$B$12,2,FALSE)</f>
        <v>0</v>
      </c>
      <c r="J885">
        <f t="shared" si="106"/>
        <v>9</v>
      </c>
      <c r="K885">
        <f t="shared" si="107"/>
        <v>1</v>
      </c>
      <c r="L885">
        <f t="shared" si="108"/>
        <v>1</v>
      </c>
      <c r="M885">
        <f t="shared" si="109"/>
        <v>0</v>
      </c>
      <c r="N885">
        <f t="shared" si="110"/>
        <v>3</v>
      </c>
      <c r="O885">
        <f t="shared" si="111"/>
        <v>1</v>
      </c>
      <c r="P885">
        <f t="shared" si="112"/>
        <v>1</v>
      </c>
      <c r="Q885">
        <f t="shared" si="113"/>
        <v>0</v>
      </c>
    </row>
    <row r="886" spans="1:17" x14ac:dyDescent="0.25">
      <c r="A886" s="25" t="s">
        <v>6</v>
      </c>
      <c r="B886" t="s">
        <v>1</v>
      </c>
      <c r="C886" t="s">
        <v>1</v>
      </c>
      <c r="D886" t="s">
        <v>1</v>
      </c>
      <c r="E886" t="s">
        <v>3</v>
      </c>
      <c r="F886" s="25">
        <f>VLOOKUP($A886,ranks!$A$2:$B$12,2,FALSE)-VLOOKUP(B886,ranks!$A$2:$B$12,2,FALSE)</f>
        <v>3</v>
      </c>
      <c r="G886" s="25">
        <f>VLOOKUP($A886,ranks!$A$2:$B$12,2,FALSE)-VLOOKUP(C886,ranks!$A$2:$B$12,2,FALSE)</f>
        <v>3</v>
      </c>
      <c r="H886" s="25">
        <f>VLOOKUP($A886,ranks!$A$2:$B$12,2,FALSE)-VLOOKUP(D886,ranks!$A$2:$B$12,2,FALSE)</f>
        <v>3</v>
      </c>
      <c r="I886" s="25">
        <f>VLOOKUP($A886,ranks!$A$2:$B$12,2,FALSE)-VLOOKUP(E886,ranks!$A$2:$B$12,2,FALSE)</f>
        <v>4</v>
      </c>
      <c r="J886">
        <f t="shared" si="106"/>
        <v>9</v>
      </c>
      <c r="K886">
        <f t="shared" si="107"/>
        <v>9</v>
      </c>
      <c r="L886">
        <f t="shared" si="108"/>
        <v>9</v>
      </c>
      <c r="M886">
        <f t="shared" si="109"/>
        <v>16</v>
      </c>
      <c r="N886">
        <f t="shared" si="110"/>
        <v>3</v>
      </c>
      <c r="O886">
        <f t="shared" si="111"/>
        <v>3</v>
      </c>
      <c r="P886">
        <f t="shared" si="112"/>
        <v>3</v>
      </c>
      <c r="Q886">
        <f t="shared" si="113"/>
        <v>4</v>
      </c>
    </row>
    <row r="887" spans="1:17" x14ac:dyDescent="0.25">
      <c r="A887" s="25" t="s">
        <v>4</v>
      </c>
      <c r="B887" t="s">
        <v>11</v>
      </c>
      <c r="C887" t="s">
        <v>6</v>
      </c>
      <c r="D887" t="s">
        <v>1</v>
      </c>
      <c r="E887" t="s">
        <v>3</v>
      </c>
      <c r="F887" s="25">
        <f>VLOOKUP($A887,ranks!$A$2:$B$12,2,FALSE)-VLOOKUP(B887,ranks!$A$2:$B$12,2,FALSE)</f>
        <v>8</v>
      </c>
      <c r="G887" s="25">
        <f>VLOOKUP($A887,ranks!$A$2:$B$12,2,FALSE)-VLOOKUP(C887,ranks!$A$2:$B$12,2,FALSE)</f>
        <v>-2</v>
      </c>
      <c r="H887" s="25">
        <f>VLOOKUP($A887,ranks!$A$2:$B$12,2,FALSE)-VLOOKUP(D887,ranks!$A$2:$B$12,2,FALSE)</f>
        <v>1</v>
      </c>
      <c r="I887" s="25">
        <f>VLOOKUP($A887,ranks!$A$2:$B$12,2,FALSE)-VLOOKUP(E887,ranks!$A$2:$B$12,2,FALSE)</f>
        <v>2</v>
      </c>
      <c r="J887">
        <f t="shared" si="106"/>
        <v>64</v>
      </c>
      <c r="K887">
        <f t="shared" si="107"/>
        <v>4</v>
      </c>
      <c r="L887">
        <f t="shared" si="108"/>
        <v>1</v>
      </c>
      <c r="M887">
        <f t="shared" si="109"/>
        <v>4</v>
      </c>
      <c r="N887">
        <f t="shared" si="110"/>
        <v>8</v>
      </c>
      <c r="O887">
        <f t="shared" si="111"/>
        <v>2</v>
      </c>
      <c r="P887">
        <f t="shared" si="112"/>
        <v>1</v>
      </c>
      <c r="Q887">
        <f t="shared" si="113"/>
        <v>2</v>
      </c>
    </row>
    <row r="888" spans="1:17" x14ac:dyDescent="0.25">
      <c r="A888" s="25" t="s">
        <v>2</v>
      </c>
      <c r="B888" t="s">
        <v>1</v>
      </c>
      <c r="C888" t="s">
        <v>6</v>
      </c>
      <c r="D888" t="s">
        <v>1</v>
      </c>
      <c r="E888" t="s">
        <v>3</v>
      </c>
      <c r="F888" s="25">
        <f>VLOOKUP($A888,ranks!$A$2:$B$12,2,FALSE)-VLOOKUP(B888,ranks!$A$2:$B$12,2,FALSE)</f>
        <v>2</v>
      </c>
      <c r="G888" s="25">
        <f>VLOOKUP($A888,ranks!$A$2:$B$12,2,FALSE)-VLOOKUP(C888,ranks!$A$2:$B$12,2,FALSE)</f>
        <v>-1</v>
      </c>
      <c r="H888" s="25">
        <f>VLOOKUP($A888,ranks!$A$2:$B$12,2,FALSE)-VLOOKUP(D888,ranks!$A$2:$B$12,2,FALSE)</f>
        <v>2</v>
      </c>
      <c r="I888" s="25">
        <f>VLOOKUP($A888,ranks!$A$2:$B$12,2,FALSE)-VLOOKUP(E888,ranks!$A$2:$B$12,2,FALSE)</f>
        <v>3</v>
      </c>
      <c r="J888">
        <f t="shared" si="106"/>
        <v>4</v>
      </c>
      <c r="K888">
        <f t="shared" si="107"/>
        <v>1</v>
      </c>
      <c r="L888">
        <f t="shared" si="108"/>
        <v>4</v>
      </c>
      <c r="M888">
        <f t="shared" si="109"/>
        <v>9</v>
      </c>
      <c r="N888">
        <f t="shared" si="110"/>
        <v>2</v>
      </c>
      <c r="O888">
        <f t="shared" si="111"/>
        <v>1</v>
      </c>
      <c r="P888">
        <f t="shared" si="112"/>
        <v>2</v>
      </c>
      <c r="Q888">
        <f t="shared" si="113"/>
        <v>3</v>
      </c>
    </row>
    <row r="889" spans="1:17" x14ac:dyDescent="0.25">
      <c r="A889" s="25" t="s">
        <v>1</v>
      </c>
      <c r="B889" t="s">
        <v>4</v>
      </c>
      <c r="C889" t="s">
        <v>1</v>
      </c>
      <c r="D889" t="s">
        <v>1</v>
      </c>
      <c r="E889" t="s">
        <v>3</v>
      </c>
      <c r="F889" s="25">
        <f>VLOOKUP($A889,ranks!$A$2:$B$12,2,FALSE)-VLOOKUP(B889,ranks!$A$2:$B$12,2,FALSE)</f>
        <v>-1</v>
      </c>
      <c r="G889" s="25">
        <f>VLOOKUP($A889,ranks!$A$2:$B$12,2,FALSE)-VLOOKUP(C889,ranks!$A$2:$B$12,2,FALSE)</f>
        <v>0</v>
      </c>
      <c r="H889" s="25">
        <f>VLOOKUP($A889,ranks!$A$2:$B$12,2,FALSE)-VLOOKUP(D889,ranks!$A$2:$B$12,2,FALSE)</f>
        <v>0</v>
      </c>
      <c r="I889" s="25">
        <f>VLOOKUP($A889,ranks!$A$2:$B$12,2,FALSE)-VLOOKUP(E889,ranks!$A$2:$B$12,2,FALSE)</f>
        <v>1</v>
      </c>
      <c r="J889">
        <f t="shared" si="106"/>
        <v>1</v>
      </c>
      <c r="K889">
        <f t="shared" si="107"/>
        <v>0</v>
      </c>
      <c r="L889">
        <f t="shared" si="108"/>
        <v>0</v>
      </c>
      <c r="M889">
        <f t="shared" si="109"/>
        <v>1</v>
      </c>
      <c r="N889">
        <f t="shared" si="110"/>
        <v>1</v>
      </c>
      <c r="O889">
        <f t="shared" si="111"/>
        <v>0</v>
      </c>
      <c r="P889">
        <f t="shared" si="112"/>
        <v>0</v>
      </c>
      <c r="Q889">
        <f t="shared" si="113"/>
        <v>1</v>
      </c>
    </row>
    <row r="890" spans="1:17" x14ac:dyDescent="0.25">
      <c r="A890" s="25" t="s">
        <v>10</v>
      </c>
      <c r="B890" t="s">
        <v>11</v>
      </c>
      <c r="C890" t="s">
        <v>1</v>
      </c>
      <c r="D890" t="s">
        <v>1</v>
      </c>
      <c r="E890" t="s">
        <v>3</v>
      </c>
      <c r="F890" s="25">
        <f>VLOOKUP($A890,ranks!$A$2:$B$12,2,FALSE)-VLOOKUP(B890,ranks!$A$2:$B$12,2,FALSE)</f>
        <v>3</v>
      </c>
      <c r="G890" s="25">
        <f>VLOOKUP($A890,ranks!$A$2:$B$12,2,FALSE)-VLOOKUP(C890,ranks!$A$2:$B$12,2,FALSE)</f>
        <v>-4</v>
      </c>
      <c r="H890" s="25">
        <f>VLOOKUP($A890,ranks!$A$2:$B$12,2,FALSE)-VLOOKUP(D890,ranks!$A$2:$B$12,2,FALSE)</f>
        <v>-4</v>
      </c>
      <c r="I890" s="25">
        <f>VLOOKUP($A890,ranks!$A$2:$B$12,2,FALSE)-VLOOKUP(E890,ranks!$A$2:$B$12,2,FALSE)</f>
        <v>-3</v>
      </c>
      <c r="J890">
        <f t="shared" si="106"/>
        <v>9</v>
      </c>
      <c r="K890">
        <f t="shared" si="107"/>
        <v>16</v>
      </c>
      <c r="L890">
        <f t="shared" si="108"/>
        <v>16</v>
      </c>
      <c r="M890">
        <f t="shared" si="109"/>
        <v>9</v>
      </c>
      <c r="N890">
        <f t="shared" si="110"/>
        <v>3</v>
      </c>
      <c r="O890">
        <f t="shared" si="111"/>
        <v>4</v>
      </c>
      <c r="P890">
        <f t="shared" si="112"/>
        <v>4</v>
      </c>
      <c r="Q890">
        <f t="shared" si="113"/>
        <v>3</v>
      </c>
    </row>
    <row r="891" spans="1:17" x14ac:dyDescent="0.25">
      <c r="A891" s="25" t="s">
        <v>1</v>
      </c>
      <c r="B891" t="s">
        <v>6</v>
      </c>
      <c r="C891" t="s">
        <v>6</v>
      </c>
      <c r="D891" t="s">
        <v>1</v>
      </c>
      <c r="E891" t="s">
        <v>3</v>
      </c>
      <c r="F891" s="25">
        <f>VLOOKUP($A891,ranks!$A$2:$B$12,2,FALSE)-VLOOKUP(B891,ranks!$A$2:$B$12,2,FALSE)</f>
        <v>-3</v>
      </c>
      <c r="G891" s="25">
        <f>VLOOKUP($A891,ranks!$A$2:$B$12,2,FALSE)-VLOOKUP(C891,ranks!$A$2:$B$12,2,FALSE)</f>
        <v>-3</v>
      </c>
      <c r="H891" s="25">
        <f>VLOOKUP($A891,ranks!$A$2:$B$12,2,FALSE)-VLOOKUP(D891,ranks!$A$2:$B$12,2,FALSE)</f>
        <v>0</v>
      </c>
      <c r="I891" s="25">
        <f>VLOOKUP($A891,ranks!$A$2:$B$12,2,FALSE)-VLOOKUP(E891,ranks!$A$2:$B$12,2,FALSE)</f>
        <v>1</v>
      </c>
      <c r="J891">
        <f t="shared" si="106"/>
        <v>9</v>
      </c>
      <c r="K891">
        <f t="shared" si="107"/>
        <v>9</v>
      </c>
      <c r="L891">
        <f t="shared" si="108"/>
        <v>0</v>
      </c>
      <c r="M891">
        <f t="shared" si="109"/>
        <v>1</v>
      </c>
      <c r="N891">
        <f t="shared" si="110"/>
        <v>3</v>
      </c>
      <c r="O891">
        <f t="shared" si="111"/>
        <v>3</v>
      </c>
      <c r="P891">
        <f t="shared" si="112"/>
        <v>0</v>
      </c>
      <c r="Q891">
        <f t="shared" si="113"/>
        <v>1</v>
      </c>
    </row>
    <row r="892" spans="1:17" x14ac:dyDescent="0.25">
      <c r="A892" s="25" t="s">
        <v>1</v>
      </c>
      <c r="B892" t="s">
        <v>1</v>
      </c>
      <c r="C892" t="s">
        <v>1</v>
      </c>
      <c r="D892" t="s">
        <v>1</v>
      </c>
      <c r="E892" t="s">
        <v>3</v>
      </c>
      <c r="F892" s="25">
        <f>VLOOKUP($A892,ranks!$A$2:$B$12,2,FALSE)-VLOOKUP(B892,ranks!$A$2:$B$12,2,FALSE)</f>
        <v>0</v>
      </c>
      <c r="G892" s="25">
        <f>VLOOKUP($A892,ranks!$A$2:$B$12,2,FALSE)-VLOOKUP(C892,ranks!$A$2:$B$12,2,FALSE)</f>
        <v>0</v>
      </c>
      <c r="H892" s="25">
        <f>VLOOKUP($A892,ranks!$A$2:$B$12,2,FALSE)-VLOOKUP(D892,ranks!$A$2:$B$12,2,FALSE)</f>
        <v>0</v>
      </c>
      <c r="I892" s="25">
        <f>VLOOKUP($A892,ranks!$A$2:$B$12,2,FALSE)-VLOOKUP(E892,ranks!$A$2:$B$12,2,FALSE)</f>
        <v>1</v>
      </c>
      <c r="J892">
        <f t="shared" si="106"/>
        <v>0</v>
      </c>
      <c r="K892">
        <f t="shared" si="107"/>
        <v>0</v>
      </c>
      <c r="L892">
        <f t="shared" si="108"/>
        <v>0</v>
      </c>
      <c r="M892">
        <f t="shared" si="109"/>
        <v>1</v>
      </c>
      <c r="N892">
        <f t="shared" si="110"/>
        <v>0</v>
      </c>
      <c r="O892">
        <f t="shared" si="111"/>
        <v>0</v>
      </c>
      <c r="P892">
        <f t="shared" si="112"/>
        <v>0</v>
      </c>
      <c r="Q892">
        <f t="shared" si="113"/>
        <v>1</v>
      </c>
    </row>
    <row r="893" spans="1:17" x14ac:dyDescent="0.25">
      <c r="A893" s="25" t="s">
        <v>5</v>
      </c>
      <c r="B893" t="s">
        <v>1</v>
      </c>
      <c r="C893" t="s">
        <v>1</v>
      </c>
      <c r="D893" t="s">
        <v>1</v>
      </c>
      <c r="E893" t="s">
        <v>3</v>
      </c>
      <c r="F893" s="25">
        <f>VLOOKUP($A893,ranks!$A$2:$B$12,2,FALSE)-VLOOKUP(B893,ranks!$A$2:$B$12,2,FALSE)</f>
        <v>-3</v>
      </c>
      <c r="G893" s="25">
        <f>VLOOKUP($A893,ranks!$A$2:$B$12,2,FALSE)-VLOOKUP(C893,ranks!$A$2:$B$12,2,FALSE)</f>
        <v>-3</v>
      </c>
      <c r="H893" s="25">
        <f>VLOOKUP($A893,ranks!$A$2:$B$12,2,FALSE)-VLOOKUP(D893,ranks!$A$2:$B$12,2,FALSE)</f>
        <v>-3</v>
      </c>
      <c r="I893" s="25">
        <f>VLOOKUP($A893,ranks!$A$2:$B$12,2,FALSE)-VLOOKUP(E893,ranks!$A$2:$B$12,2,FALSE)</f>
        <v>-2</v>
      </c>
      <c r="J893">
        <f t="shared" si="106"/>
        <v>9</v>
      </c>
      <c r="K893">
        <f t="shared" si="107"/>
        <v>9</v>
      </c>
      <c r="L893">
        <f t="shared" si="108"/>
        <v>9</v>
      </c>
      <c r="M893">
        <f t="shared" si="109"/>
        <v>4</v>
      </c>
      <c r="N893">
        <f t="shared" si="110"/>
        <v>3</v>
      </c>
      <c r="O893">
        <f t="shared" si="111"/>
        <v>3</v>
      </c>
      <c r="P893">
        <f t="shared" si="112"/>
        <v>3</v>
      </c>
      <c r="Q893">
        <f t="shared" si="113"/>
        <v>2</v>
      </c>
    </row>
    <row r="894" spans="1:17" x14ac:dyDescent="0.25">
      <c r="A894" s="25" t="s">
        <v>6</v>
      </c>
      <c r="B894" t="s">
        <v>6</v>
      </c>
      <c r="C894" t="s">
        <v>6</v>
      </c>
      <c r="D894" t="s">
        <v>1</v>
      </c>
      <c r="E894" t="s">
        <v>3</v>
      </c>
      <c r="F894" s="25">
        <f>VLOOKUP($A894,ranks!$A$2:$B$12,2,FALSE)-VLOOKUP(B894,ranks!$A$2:$B$12,2,FALSE)</f>
        <v>0</v>
      </c>
      <c r="G894" s="25">
        <f>VLOOKUP($A894,ranks!$A$2:$B$12,2,FALSE)-VLOOKUP(C894,ranks!$A$2:$B$12,2,FALSE)</f>
        <v>0</v>
      </c>
      <c r="H894" s="25">
        <f>VLOOKUP($A894,ranks!$A$2:$B$12,2,FALSE)-VLOOKUP(D894,ranks!$A$2:$B$12,2,FALSE)</f>
        <v>3</v>
      </c>
      <c r="I894" s="25">
        <f>VLOOKUP($A894,ranks!$A$2:$B$12,2,FALSE)-VLOOKUP(E894,ranks!$A$2:$B$12,2,FALSE)</f>
        <v>4</v>
      </c>
      <c r="J894">
        <f t="shared" si="106"/>
        <v>0</v>
      </c>
      <c r="K894">
        <f t="shared" si="107"/>
        <v>0</v>
      </c>
      <c r="L894">
        <f t="shared" si="108"/>
        <v>9</v>
      </c>
      <c r="M894">
        <f t="shared" si="109"/>
        <v>16</v>
      </c>
      <c r="N894">
        <f t="shared" si="110"/>
        <v>0</v>
      </c>
      <c r="O894">
        <f t="shared" si="111"/>
        <v>0</v>
      </c>
      <c r="P894">
        <f t="shared" si="112"/>
        <v>3</v>
      </c>
      <c r="Q894">
        <f t="shared" si="113"/>
        <v>4</v>
      </c>
    </row>
    <row r="895" spans="1:17" x14ac:dyDescent="0.25">
      <c r="A895" s="25" t="s">
        <v>1</v>
      </c>
      <c r="B895" t="s">
        <v>4</v>
      </c>
      <c r="C895" t="s">
        <v>6</v>
      </c>
      <c r="D895" t="s">
        <v>1</v>
      </c>
      <c r="E895" t="s">
        <v>3</v>
      </c>
      <c r="F895" s="25">
        <f>VLOOKUP($A895,ranks!$A$2:$B$12,2,FALSE)-VLOOKUP(B895,ranks!$A$2:$B$12,2,FALSE)</f>
        <v>-1</v>
      </c>
      <c r="G895" s="25">
        <f>VLOOKUP($A895,ranks!$A$2:$B$12,2,FALSE)-VLOOKUP(C895,ranks!$A$2:$B$12,2,FALSE)</f>
        <v>-3</v>
      </c>
      <c r="H895" s="25">
        <f>VLOOKUP($A895,ranks!$A$2:$B$12,2,FALSE)-VLOOKUP(D895,ranks!$A$2:$B$12,2,FALSE)</f>
        <v>0</v>
      </c>
      <c r="I895" s="25">
        <f>VLOOKUP($A895,ranks!$A$2:$B$12,2,FALSE)-VLOOKUP(E895,ranks!$A$2:$B$12,2,FALSE)</f>
        <v>1</v>
      </c>
      <c r="J895">
        <f t="shared" si="106"/>
        <v>1</v>
      </c>
      <c r="K895">
        <f t="shared" si="107"/>
        <v>9</v>
      </c>
      <c r="L895">
        <f t="shared" si="108"/>
        <v>0</v>
      </c>
      <c r="M895">
        <f t="shared" si="109"/>
        <v>1</v>
      </c>
      <c r="N895">
        <f t="shared" si="110"/>
        <v>1</v>
      </c>
      <c r="O895">
        <f t="shared" si="111"/>
        <v>3</v>
      </c>
      <c r="P895">
        <f t="shared" si="112"/>
        <v>0</v>
      </c>
      <c r="Q895">
        <f t="shared" si="113"/>
        <v>1</v>
      </c>
    </row>
    <row r="896" spans="1:17" x14ac:dyDescent="0.25">
      <c r="A896" s="25" t="s">
        <v>2</v>
      </c>
      <c r="B896" t="s">
        <v>1</v>
      </c>
      <c r="C896" t="s">
        <v>1</v>
      </c>
      <c r="D896" t="s">
        <v>1</v>
      </c>
      <c r="E896" t="s">
        <v>3</v>
      </c>
      <c r="F896" s="25">
        <f>VLOOKUP($A896,ranks!$A$2:$B$12,2,FALSE)-VLOOKUP(B896,ranks!$A$2:$B$12,2,FALSE)</f>
        <v>2</v>
      </c>
      <c r="G896" s="25">
        <f>VLOOKUP($A896,ranks!$A$2:$B$12,2,FALSE)-VLOOKUP(C896,ranks!$A$2:$B$12,2,FALSE)</f>
        <v>2</v>
      </c>
      <c r="H896" s="25">
        <f>VLOOKUP($A896,ranks!$A$2:$B$12,2,FALSE)-VLOOKUP(D896,ranks!$A$2:$B$12,2,FALSE)</f>
        <v>2</v>
      </c>
      <c r="I896" s="25">
        <f>VLOOKUP($A896,ranks!$A$2:$B$12,2,FALSE)-VLOOKUP(E896,ranks!$A$2:$B$12,2,FALSE)</f>
        <v>3</v>
      </c>
      <c r="J896">
        <f t="shared" si="106"/>
        <v>4</v>
      </c>
      <c r="K896">
        <f t="shared" si="107"/>
        <v>4</v>
      </c>
      <c r="L896">
        <f t="shared" si="108"/>
        <v>4</v>
      </c>
      <c r="M896">
        <f t="shared" si="109"/>
        <v>9</v>
      </c>
      <c r="N896">
        <f t="shared" si="110"/>
        <v>2</v>
      </c>
      <c r="O896">
        <f t="shared" si="111"/>
        <v>2</v>
      </c>
      <c r="P896">
        <f t="shared" si="112"/>
        <v>2</v>
      </c>
      <c r="Q896">
        <f t="shared" si="113"/>
        <v>3</v>
      </c>
    </row>
    <row r="897" spans="1:17" x14ac:dyDescent="0.25">
      <c r="A897" s="25" t="s">
        <v>1</v>
      </c>
      <c r="B897" t="s">
        <v>4</v>
      </c>
      <c r="C897" t="s">
        <v>6</v>
      </c>
      <c r="D897" t="s">
        <v>1</v>
      </c>
      <c r="E897" t="s">
        <v>3</v>
      </c>
      <c r="F897" s="25">
        <f>VLOOKUP($A897,ranks!$A$2:$B$12,2,FALSE)-VLOOKUP(B897,ranks!$A$2:$B$12,2,FALSE)</f>
        <v>-1</v>
      </c>
      <c r="G897" s="25">
        <f>VLOOKUP($A897,ranks!$A$2:$B$12,2,FALSE)-VLOOKUP(C897,ranks!$A$2:$B$12,2,FALSE)</f>
        <v>-3</v>
      </c>
      <c r="H897" s="25">
        <f>VLOOKUP($A897,ranks!$A$2:$B$12,2,FALSE)-VLOOKUP(D897,ranks!$A$2:$B$12,2,FALSE)</f>
        <v>0</v>
      </c>
      <c r="I897" s="25">
        <f>VLOOKUP($A897,ranks!$A$2:$B$12,2,FALSE)-VLOOKUP(E897,ranks!$A$2:$B$12,2,FALSE)</f>
        <v>1</v>
      </c>
      <c r="J897">
        <f t="shared" si="106"/>
        <v>1</v>
      </c>
      <c r="K897">
        <f t="shared" si="107"/>
        <v>9</v>
      </c>
      <c r="L897">
        <f t="shared" si="108"/>
        <v>0</v>
      </c>
      <c r="M897">
        <f t="shared" si="109"/>
        <v>1</v>
      </c>
      <c r="N897">
        <f t="shared" si="110"/>
        <v>1</v>
      </c>
      <c r="O897">
        <f t="shared" si="111"/>
        <v>3</v>
      </c>
      <c r="P897">
        <f t="shared" si="112"/>
        <v>0</v>
      </c>
      <c r="Q897">
        <f t="shared" si="113"/>
        <v>1</v>
      </c>
    </row>
    <row r="898" spans="1:17" x14ac:dyDescent="0.25">
      <c r="A898" s="25" t="s">
        <v>1</v>
      </c>
      <c r="B898" t="s">
        <v>2</v>
      </c>
      <c r="C898" t="s">
        <v>1</v>
      </c>
      <c r="D898" t="s">
        <v>1</v>
      </c>
      <c r="E898" t="s">
        <v>3</v>
      </c>
      <c r="F898" s="25">
        <f>VLOOKUP($A898,ranks!$A$2:$B$12,2,FALSE)-VLOOKUP(B898,ranks!$A$2:$B$12,2,FALSE)</f>
        <v>-2</v>
      </c>
      <c r="G898" s="25">
        <f>VLOOKUP($A898,ranks!$A$2:$B$12,2,FALSE)-VLOOKUP(C898,ranks!$A$2:$B$12,2,FALSE)</f>
        <v>0</v>
      </c>
      <c r="H898" s="25">
        <f>VLOOKUP($A898,ranks!$A$2:$B$12,2,FALSE)-VLOOKUP(D898,ranks!$A$2:$B$12,2,FALSE)</f>
        <v>0</v>
      </c>
      <c r="I898" s="25">
        <f>VLOOKUP($A898,ranks!$A$2:$B$12,2,FALSE)-VLOOKUP(E898,ranks!$A$2:$B$12,2,FALSE)</f>
        <v>1</v>
      </c>
      <c r="J898">
        <f t="shared" si="106"/>
        <v>4</v>
      </c>
      <c r="K898">
        <f t="shared" si="107"/>
        <v>0</v>
      </c>
      <c r="L898">
        <f t="shared" si="108"/>
        <v>0</v>
      </c>
      <c r="M898">
        <f t="shared" si="109"/>
        <v>1</v>
      </c>
      <c r="N898">
        <f t="shared" si="110"/>
        <v>2</v>
      </c>
      <c r="O898">
        <f t="shared" si="111"/>
        <v>0</v>
      </c>
      <c r="P898">
        <f t="shared" si="112"/>
        <v>0</v>
      </c>
      <c r="Q898">
        <f t="shared" si="113"/>
        <v>1</v>
      </c>
    </row>
    <row r="899" spans="1:17" x14ac:dyDescent="0.25">
      <c r="A899" s="25" t="s">
        <v>4</v>
      </c>
      <c r="B899" t="s">
        <v>5</v>
      </c>
      <c r="C899" t="s">
        <v>1</v>
      </c>
      <c r="D899" t="s">
        <v>1</v>
      </c>
      <c r="E899" t="s">
        <v>3</v>
      </c>
      <c r="F899" s="25">
        <f>VLOOKUP($A899,ranks!$A$2:$B$12,2,FALSE)-VLOOKUP(B899,ranks!$A$2:$B$12,2,FALSE)</f>
        <v>4</v>
      </c>
      <c r="G899" s="25">
        <f>VLOOKUP($A899,ranks!$A$2:$B$12,2,FALSE)-VLOOKUP(C899,ranks!$A$2:$B$12,2,FALSE)</f>
        <v>1</v>
      </c>
      <c r="H899" s="25">
        <f>VLOOKUP($A899,ranks!$A$2:$B$12,2,FALSE)-VLOOKUP(D899,ranks!$A$2:$B$12,2,FALSE)</f>
        <v>1</v>
      </c>
      <c r="I899" s="25">
        <f>VLOOKUP($A899,ranks!$A$2:$B$12,2,FALSE)-VLOOKUP(E899,ranks!$A$2:$B$12,2,FALSE)</f>
        <v>2</v>
      </c>
      <c r="J899">
        <f t="shared" ref="J899:J962" si="114">F899^2</f>
        <v>16</v>
      </c>
      <c r="K899">
        <f t="shared" ref="K899:K962" si="115">G899^2</f>
        <v>1</v>
      </c>
      <c r="L899">
        <f t="shared" ref="L899:L962" si="116">H899^2</f>
        <v>1</v>
      </c>
      <c r="M899">
        <f t="shared" ref="M899:M962" si="117">I899^2</f>
        <v>4</v>
      </c>
      <c r="N899">
        <f t="shared" ref="N899:N962" si="118">ABS(F899)</f>
        <v>4</v>
      </c>
      <c r="O899">
        <f t="shared" ref="O899:O962" si="119">ABS(G899)</f>
        <v>1</v>
      </c>
      <c r="P899">
        <f t="shared" ref="P899:P962" si="120">ABS(H899)</f>
        <v>1</v>
      </c>
      <c r="Q899">
        <f t="shared" ref="Q899:Q962" si="121">ABS(I899)</f>
        <v>2</v>
      </c>
    </row>
    <row r="900" spans="1:17" x14ac:dyDescent="0.25">
      <c r="A900" s="25" t="s">
        <v>11</v>
      </c>
      <c r="B900" t="s">
        <v>1</v>
      </c>
      <c r="C900" t="s">
        <v>11</v>
      </c>
      <c r="D900" t="s">
        <v>1</v>
      </c>
      <c r="E900" t="s">
        <v>3</v>
      </c>
      <c r="F900" s="25">
        <f>VLOOKUP($A900,ranks!$A$2:$B$12,2,FALSE)-VLOOKUP(B900,ranks!$A$2:$B$12,2,FALSE)</f>
        <v>-7</v>
      </c>
      <c r="G900" s="25">
        <f>VLOOKUP($A900,ranks!$A$2:$B$12,2,FALSE)-VLOOKUP(C900,ranks!$A$2:$B$12,2,FALSE)</f>
        <v>0</v>
      </c>
      <c r="H900" s="25">
        <f>VLOOKUP($A900,ranks!$A$2:$B$12,2,FALSE)-VLOOKUP(D900,ranks!$A$2:$B$12,2,FALSE)</f>
        <v>-7</v>
      </c>
      <c r="I900" s="25">
        <f>VLOOKUP($A900,ranks!$A$2:$B$12,2,FALSE)-VLOOKUP(E900,ranks!$A$2:$B$12,2,FALSE)</f>
        <v>-6</v>
      </c>
      <c r="J900">
        <f t="shared" si="114"/>
        <v>49</v>
      </c>
      <c r="K900">
        <f t="shared" si="115"/>
        <v>0</v>
      </c>
      <c r="L900">
        <f t="shared" si="116"/>
        <v>49</v>
      </c>
      <c r="M900">
        <f t="shared" si="117"/>
        <v>36</v>
      </c>
      <c r="N900">
        <f t="shared" si="118"/>
        <v>7</v>
      </c>
      <c r="O900">
        <f t="shared" si="119"/>
        <v>0</v>
      </c>
      <c r="P900">
        <f t="shared" si="120"/>
        <v>7</v>
      </c>
      <c r="Q900">
        <f t="shared" si="121"/>
        <v>6</v>
      </c>
    </row>
    <row r="901" spans="1:17" x14ac:dyDescent="0.25">
      <c r="A901" s="25" t="s">
        <v>5</v>
      </c>
      <c r="B901" t="s">
        <v>6</v>
      </c>
      <c r="C901" t="s">
        <v>1</v>
      </c>
      <c r="D901" t="s">
        <v>1</v>
      </c>
      <c r="E901" t="s">
        <v>3</v>
      </c>
      <c r="F901" s="25">
        <f>VLOOKUP($A901,ranks!$A$2:$B$12,2,FALSE)-VLOOKUP(B901,ranks!$A$2:$B$12,2,FALSE)</f>
        <v>-6</v>
      </c>
      <c r="G901" s="25">
        <f>VLOOKUP($A901,ranks!$A$2:$B$12,2,FALSE)-VLOOKUP(C901,ranks!$A$2:$B$12,2,FALSE)</f>
        <v>-3</v>
      </c>
      <c r="H901" s="25">
        <f>VLOOKUP($A901,ranks!$A$2:$B$12,2,FALSE)-VLOOKUP(D901,ranks!$A$2:$B$12,2,FALSE)</f>
        <v>-3</v>
      </c>
      <c r="I901" s="25">
        <f>VLOOKUP($A901,ranks!$A$2:$B$12,2,FALSE)-VLOOKUP(E901,ranks!$A$2:$B$12,2,FALSE)</f>
        <v>-2</v>
      </c>
      <c r="J901">
        <f t="shared" si="114"/>
        <v>36</v>
      </c>
      <c r="K901">
        <f t="shared" si="115"/>
        <v>9</v>
      </c>
      <c r="L901">
        <f t="shared" si="116"/>
        <v>9</v>
      </c>
      <c r="M901">
        <f t="shared" si="117"/>
        <v>4</v>
      </c>
      <c r="N901">
        <f t="shared" si="118"/>
        <v>6</v>
      </c>
      <c r="O901">
        <f t="shared" si="119"/>
        <v>3</v>
      </c>
      <c r="P901">
        <f t="shared" si="120"/>
        <v>3</v>
      </c>
      <c r="Q901">
        <f t="shared" si="121"/>
        <v>2</v>
      </c>
    </row>
    <row r="902" spans="1:17" x14ac:dyDescent="0.25">
      <c r="A902" s="25" t="s">
        <v>1</v>
      </c>
      <c r="B902" t="s">
        <v>11</v>
      </c>
      <c r="C902" t="s">
        <v>1</v>
      </c>
      <c r="D902" t="s">
        <v>1</v>
      </c>
      <c r="E902" t="s">
        <v>3</v>
      </c>
      <c r="F902" s="25">
        <f>VLOOKUP($A902,ranks!$A$2:$B$12,2,FALSE)-VLOOKUP(B902,ranks!$A$2:$B$12,2,FALSE)</f>
        <v>7</v>
      </c>
      <c r="G902" s="25">
        <f>VLOOKUP($A902,ranks!$A$2:$B$12,2,FALSE)-VLOOKUP(C902,ranks!$A$2:$B$12,2,FALSE)</f>
        <v>0</v>
      </c>
      <c r="H902" s="25">
        <f>VLOOKUP($A902,ranks!$A$2:$B$12,2,FALSE)-VLOOKUP(D902,ranks!$A$2:$B$12,2,FALSE)</f>
        <v>0</v>
      </c>
      <c r="I902" s="25">
        <f>VLOOKUP($A902,ranks!$A$2:$B$12,2,FALSE)-VLOOKUP(E902,ranks!$A$2:$B$12,2,FALSE)</f>
        <v>1</v>
      </c>
      <c r="J902">
        <f t="shared" si="114"/>
        <v>49</v>
      </c>
      <c r="K902">
        <f t="shared" si="115"/>
        <v>0</v>
      </c>
      <c r="L902">
        <f t="shared" si="116"/>
        <v>0</v>
      </c>
      <c r="M902">
        <f t="shared" si="117"/>
        <v>1</v>
      </c>
      <c r="N902">
        <f t="shared" si="118"/>
        <v>7</v>
      </c>
      <c r="O902">
        <f t="shared" si="119"/>
        <v>0</v>
      </c>
      <c r="P902">
        <f t="shared" si="120"/>
        <v>0</v>
      </c>
      <c r="Q902">
        <f t="shared" si="121"/>
        <v>1</v>
      </c>
    </row>
    <row r="903" spans="1:17" x14ac:dyDescent="0.25">
      <c r="A903" s="25" t="s">
        <v>11</v>
      </c>
      <c r="B903" t="s">
        <v>1</v>
      </c>
      <c r="C903" t="s">
        <v>1</v>
      </c>
      <c r="D903" t="s">
        <v>1</v>
      </c>
      <c r="E903" t="s">
        <v>3</v>
      </c>
      <c r="F903" s="25">
        <f>VLOOKUP($A903,ranks!$A$2:$B$12,2,FALSE)-VLOOKUP(B903,ranks!$A$2:$B$12,2,FALSE)</f>
        <v>-7</v>
      </c>
      <c r="G903" s="25">
        <f>VLOOKUP($A903,ranks!$A$2:$B$12,2,FALSE)-VLOOKUP(C903,ranks!$A$2:$B$12,2,FALSE)</f>
        <v>-7</v>
      </c>
      <c r="H903" s="25">
        <f>VLOOKUP($A903,ranks!$A$2:$B$12,2,FALSE)-VLOOKUP(D903,ranks!$A$2:$B$12,2,FALSE)</f>
        <v>-7</v>
      </c>
      <c r="I903" s="25">
        <f>VLOOKUP($A903,ranks!$A$2:$B$12,2,FALSE)-VLOOKUP(E903,ranks!$A$2:$B$12,2,FALSE)</f>
        <v>-6</v>
      </c>
      <c r="J903">
        <f t="shared" si="114"/>
        <v>49</v>
      </c>
      <c r="K903">
        <f t="shared" si="115"/>
        <v>49</v>
      </c>
      <c r="L903">
        <f t="shared" si="116"/>
        <v>49</v>
      </c>
      <c r="M903">
        <f t="shared" si="117"/>
        <v>36</v>
      </c>
      <c r="N903">
        <f t="shared" si="118"/>
        <v>7</v>
      </c>
      <c r="O903">
        <f t="shared" si="119"/>
        <v>7</v>
      </c>
      <c r="P903">
        <f t="shared" si="120"/>
        <v>7</v>
      </c>
      <c r="Q903">
        <f t="shared" si="121"/>
        <v>6</v>
      </c>
    </row>
    <row r="904" spans="1:17" x14ac:dyDescent="0.25">
      <c r="A904" s="25" t="s">
        <v>8</v>
      </c>
      <c r="B904" t="s">
        <v>2</v>
      </c>
      <c r="C904" t="s">
        <v>6</v>
      </c>
      <c r="D904" t="s">
        <v>1</v>
      </c>
      <c r="E904" t="s">
        <v>3</v>
      </c>
      <c r="F904" s="25">
        <f>VLOOKUP($A904,ranks!$A$2:$B$12,2,FALSE)-VLOOKUP(B904,ranks!$A$2:$B$12,2,FALSE)</f>
        <v>-8</v>
      </c>
      <c r="G904" s="25">
        <f>VLOOKUP($A904,ranks!$A$2:$B$12,2,FALSE)-VLOOKUP(C904,ranks!$A$2:$B$12,2,FALSE)</f>
        <v>-9</v>
      </c>
      <c r="H904" s="25">
        <f>VLOOKUP($A904,ranks!$A$2:$B$12,2,FALSE)-VLOOKUP(D904,ranks!$A$2:$B$12,2,FALSE)</f>
        <v>-6</v>
      </c>
      <c r="I904" s="25">
        <f>VLOOKUP($A904,ranks!$A$2:$B$12,2,FALSE)-VLOOKUP(E904,ranks!$A$2:$B$12,2,FALSE)</f>
        <v>-5</v>
      </c>
      <c r="J904">
        <f t="shared" si="114"/>
        <v>64</v>
      </c>
      <c r="K904">
        <f t="shared" si="115"/>
        <v>81</v>
      </c>
      <c r="L904">
        <f t="shared" si="116"/>
        <v>36</v>
      </c>
      <c r="M904">
        <f t="shared" si="117"/>
        <v>25</v>
      </c>
      <c r="N904">
        <f t="shared" si="118"/>
        <v>8</v>
      </c>
      <c r="O904">
        <f t="shared" si="119"/>
        <v>9</v>
      </c>
      <c r="P904">
        <f t="shared" si="120"/>
        <v>6</v>
      </c>
      <c r="Q904">
        <f t="shared" si="121"/>
        <v>5</v>
      </c>
    </row>
    <row r="905" spans="1:17" x14ac:dyDescent="0.25">
      <c r="A905" s="25" t="s">
        <v>6</v>
      </c>
      <c r="B905" t="s">
        <v>4</v>
      </c>
      <c r="C905" t="s">
        <v>6</v>
      </c>
      <c r="D905" t="s">
        <v>1</v>
      </c>
      <c r="E905" t="s">
        <v>3</v>
      </c>
      <c r="F905" s="25">
        <f>VLOOKUP($A905,ranks!$A$2:$B$12,2,FALSE)-VLOOKUP(B905,ranks!$A$2:$B$12,2,FALSE)</f>
        <v>2</v>
      </c>
      <c r="G905" s="25">
        <f>VLOOKUP($A905,ranks!$A$2:$B$12,2,FALSE)-VLOOKUP(C905,ranks!$A$2:$B$12,2,FALSE)</f>
        <v>0</v>
      </c>
      <c r="H905" s="25">
        <f>VLOOKUP($A905,ranks!$A$2:$B$12,2,FALSE)-VLOOKUP(D905,ranks!$A$2:$B$12,2,FALSE)</f>
        <v>3</v>
      </c>
      <c r="I905" s="25">
        <f>VLOOKUP($A905,ranks!$A$2:$B$12,2,FALSE)-VLOOKUP(E905,ranks!$A$2:$B$12,2,FALSE)</f>
        <v>4</v>
      </c>
      <c r="J905">
        <f t="shared" si="114"/>
        <v>4</v>
      </c>
      <c r="K905">
        <f t="shared" si="115"/>
        <v>0</v>
      </c>
      <c r="L905">
        <f t="shared" si="116"/>
        <v>9</v>
      </c>
      <c r="M905">
        <f t="shared" si="117"/>
        <v>16</v>
      </c>
      <c r="N905">
        <f t="shared" si="118"/>
        <v>2</v>
      </c>
      <c r="O905">
        <f t="shared" si="119"/>
        <v>0</v>
      </c>
      <c r="P905">
        <f t="shared" si="120"/>
        <v>3</v>
      </c>
      <c r="Q905">
        <f t="shared" si="121"/>
        <v>4</v>
      </c>
    </row>
    <row r="906" spans="1:17" x14ac:dyDescent="0.25">
      <c r="A906" s="25" t="s">
        <v>2</v>
      </c>
      <c r="B906" t="s">
        <v>4</v>
      </c>
      <c r="C906" t="s">
        <v>6</v>
      </c>
      <c r="D906" t="s">
        <v>1</v>
      </c>
      <c r="E906" t="s">
        <v>3</v>
      </c>
      <c r="F906" s="25">
        <f>VLOOKUP($A906,ranks!$A$2:$B$12,2,FALSE)-VLOOKUP(B906,ranks!$A$2:$B$12,2,FALSE)</f>
        <v>1</v>
      </c>
      <c r="G906" s="25">
        <f>VLOOKUP($A906,ranks!$A$2:$B$12,2,FALSE)-VLOOKUP(C906,ranks!$A$2:$B$12,2,FALSE)</f>
        <v>-1</v>
      </c>
      <c r="H906" s="25">
        <f>VLOOKUP($A906,ranks!$A$2:$B$12,2,FALSE)-VLOOKUP(D906,ranks!$A$2:$B$12,2,FALSE)</f>
        <v>2</v>
      </c>
      <c r="I906" s="25">
        <f>VLOOKUP($A906,ranks!$A$2:$B$12,2,FALSE)-VLOOKUP(E906,ranks!$A$2:$B$12,2,FALSE)</f>
        <v>3</v>
      </c>
      <c r="J906">
        <f t="shared" si="114"/>
        <v>1</v>
      </c>
      <c r="K906">
        <f t="shared" si="115"/>
        <v>1</v>
      </c>
      <c r="L906">
        <f t="shared" si="116"/>
        <v>4</v>
      </c>
      <c r="M906">
        <f t="shared" si="117"/>
        <v>9</v>
      </c>
      <c r="N906">
        <f t="shared" si="118"/>
        <v>1</v>
      </c>
      <c r="O906">
        <f t="shared" si="119"/>
        <v>1</v>
      </c>
      <c r="P906">
        <f t="shared" si="120"/>
        <v>2</v>
      </c>
      <c r="Q906">
        <f t="shared" si="121"/>
        <v>3</v>
      </c>
    </row>
    <row r="907" spans="1:17" x14ac:dyDescent="0.25">
      <c r="A907" s="25" t="s">
        <v>3</v>
      </c>
      <c r="B907" t="s">
        <v>5</v>
      </c>
      <c r="C907" t="s">
        <v>1</v>
      </c>
      <c r="D907" t="s">
        <v>1</v>
      </c>
      <c r="E907" t="s">
        <v>3</v>
      </c>
      <c r="F907" s="25">
        <f>VLOOKUP($A907,ranks!$A$2:$B$12,2,FALSE)-VLOOKUP(B907,ranks!$A$2:$B$12,2,FALSE)</f>
        <v>2</v>
      </c>
      <c r="G907" s="25">
        <f>VLOOKUP($A907,ranks!$A$2:$B$12,2,FALSE)-VLOOKUP(C907,ranks!$A$2:$B$12,2,FALSE)</f>
        <v>-1</v>
      </c>
      <c r="H907" s="25">
        <f>VLOOKUP($A907,ranks!$A$2:$B$12,2,FALSE)-VLOOKUP(D907,ranks!$A$2:$B$12,2,FALSE)</f>
        <v>-1</v>
      </c>
      <c r="I907" s="25">
        <f>VLOOKUP($A907,ranks!$A$2:$B$12,2,FALSE)-VLOOKUP(E907,ranks!$A$2:$B$12,2,FALSE)</f>
        <v>0</v>
      </c>
      <c r="J907">
        <f t="shared" si="114"/>
        <v>4</v>
      </c>
      <c r="K907">
        <f t="shared" si="115"/>
        <v>1</v>
      </c>
      <c r="L907">
        <f t="shared" si="116"/>
        <v>1</v>
      </c>
      <c r="M907">
        <f t="shared" si="117"/>
        <v>0</v>
      </c>
      <c r="N907">
        <f t="shared" si="118"/>
        <v>2</v>
      </c>
      <c r="O907">
        <f t="shared" si="119"/>
        <v>1</v>
      </c>
      <c r="P907">
        <f t="shared" si="120"/>
        <v>1</v>
      </c>
      <c r="Q907">
        <f t="shared" si="121"/>
        <v>0</v>
      </c>
    </row>
    <row r="908" spans="1:17" x14ac:dyDescent="0.25">
      <c r="A908" s="25" t="s">
        <v>8</v>
      </c>
      <c r="B908" t="s">
        <v>1</v>
      </c>
      <c r="C908" t="s">
        <v>1</v>
      </c>
      <c r="D908" t="s">
        <v>1</v>
      </c>
      <c r="E908" t="s">
        <v>3</v>
      </c>
      <c r="F908" s="25">
        <f>VLOOKUP($A908,ranks!$A$2:$B$12,2,FALSE)-VLOOKUP(B908,ranks!$A$2:$B$12,2,FALSE)</f>
        <v>-6</v>
      </c>
      <c r="G908" s="25">
        <f>VLOOKUP($A908,ranks!$A$2:$B$12,2,FALSE)-VLOOKUP(C908,ranks!$A$2:$B$12,2,FALSE)</f>
        <v>-6</v>
      </c>
      <c r="H908" s="25">
        <f>VLOOKUP($A908,ranks!$A$2:$B$12,2,FALSE)-VLOOKUP(D908,ranks!$A$2:$B$12,2,FALSE)</f>
        <v>-6</v>
      </c>
      <c r="I908" s="25">
        <f>VLOOKUP($A908,ranks!$A$2:$B$12,2,FALSE)-VLOOKUP(E908,ranks!$A$2:$B$12,2,FALSE)</f>
        <v>-5</v>
      </c>
      <c r="J908">
        <f t="shared" si="114"/>
        <v>36</v>
      </c>
      <c r="K908">
        <f t="shared" si="115"/>
        <v>36</v>
      </c>
      <c r="L908">
        <f t="shared" si="116"/>
        <v>36</v>
      </c>
      <c r="M908">
        <f t="shared" si="117"/>
        <v>25</v>
      </c>
      <c r="N908">
        <f t="shared" si="118"/>
        <v>6</v>
      </c>
      <c r="O908">
        <f t="shared" si="119"/>
        <v>6</v>
      </c>
      <c r="P908">
        <f t="shared" si="120"/>
        <v>6</v>
      </c>
      <c r="Q908">
        <f t="shared" si="121"/>
        <v>5</v>
      </c>
    </row>
    <row r="909" spans="1:17" x14ac:dyDescent="0.25">
      <c r="A909" s="25" t="s">
        <v>1</v>
      </c>
      <c r="B909" t="s">
        <v>1</v>
      </c>
      <c r="C909" t="s">
        <v>1</v>
      </c>
      <c r="D909" t="s">
        <v>1</v>
      </c>
      <c r="E909" t="s">
        <v>3</v>
      </c>
      <c r="F909" s="25">
        <f>VLOOKUP($A909,ranks!$A$2:$B$12,2,FALSE)-VLOOKUP(B909,ranks!$A$2:$B$12,2,FALSE)</f>
        <v>0</v>
      </c>
      <c r="G909" s="25">
        <f>VLOOKUP($A909,ranks!$A$2:$B$12,2,FALSE)-VLOOKUP(C909,ranks!$A$2:$B$12,2,FALSE)</f>
        <v>0</v>
      </c>
      <c r="H909" s="25">
        <f>VLOOKUP($A909,ranks!$A$2:$B$12,2,FALSE)-VLOOKUP(D909,ranks!$A$2:$B$12,2,FALSE)</f>
        <v>0</v>
      </c>
      <c r="I909" s="25">
        <f>VLOOKUP($A909,ranks!$A$2:$B$12,2,FALSE)-VLOOKUP(E909,ranks!$A$2:$B$12,2,FALSE)</f>
        <v>1</v>
      </c>
      <c r="J909">
        <f t="shared" si="114"/>
        <v>0</v>
      </c>
      <c r="K909">
        <f t="shared" si="115"/>
        <v>0</v>
      </c>
      <c r="L909">
        <f t="shared" si="116"/>
        <v>0</v>
      </c>
      <c r="M909">
        <f t="shared" si="117"/>
        <v>1</v>
      </c>
      <c r="N909">
        <f t="shared" si="118"/>
        <v>0</v>
      </c>
      <c r="O909">
        <f t="shared" si="119"/>
        <v>0</v>
      </c>
      <c r="P909">
        <f t="shared" si="120"/>
        <v>0</v>
      </c>
      <c r="Q909">
        <f t="shared" si="121"/>
        <v>1</v>
      </c>
    </row>
    <row r="910" spans="1:17" x14ac:dyDescent="0.25">
      <c r="A910" s="25" t="s">
        <v>5</v>
      </c>
      <c r="B910" t="s">
        <v>1</v>
      </c>
      <c r="C910" t="s">
        <v>1</v>
      </c>
      <c r="D910" t="s">
        <v>1</v>
      </c>
      <c r="E910" t="s">
        <v>3</v>
      </c>
      <c r="F910" s="25">
        <f>VLOOKUP($A910,ranks!$A$2:$B$12,2,FALSE)-VLOOKUP(B910,ranks!$A$2:$B$12,2,FALSE)</f>
        <v>-3</v>
      </c>
      <c r="G910" s="25">
        <f>VLOOKUP($A910,ranks!$A$2:$B$12,2,FALSE)-VLOOKUP(C910,ranks!$A$2:$B$12,2,FALSE)</f>
        <v>-3</v>
      </c>
      <c r="H910" s="25">
        <f>VLOOKUP($A910,ranks!$A$2:$B$12,2,FALSE)-VLOOKUP(D910,ranks!$A$2:$B$12,2,FALSE)</f>
        <v>-3</v>
      </c>
      <c r="I910" s="25">
        <f>VLOOKUP($A910,ranks!$A$2:$B$12,2,FALSE)-VLOOKUP(E910,ranks!$A$2:$B$12,2,FALSE)</f>
        <v>-2</v>
      </c>
      <c r="J910">
        <f t="shared" si="114"/>
        <v>9</v>
      </c>
      <c r="K910">
        <f t="shared" si="115"/>
        <v>9</v>
      </c>
      <c r="L910">
        <f t="shared" si="116"/>
        <v>9</v>
      </c>
      <c r="M910">
        <f t="shared" si="117"/>
        <v>4</v>
      </c>
      <c r="N910">
        <f t="shared" si="118"/>
        <v>3</v>
      </c>
      <c r="O910">
        <f t="shared" si="119"/>
        <v>3</v>
      </c>
      <c r="P910">
        <f t="shared" si="120"/>
        <v>3</v>
      </c>
      <c r="Q910">
        <f t="shared" si="121"/>
        <v>2</v>
      </c>
    </row>
    <row r="911" spans="1:17" x14ac:dyDescent="0.25">
      <c r="A911" s="25" t="s">
        <v>6</v>
      </c>
      <c r="B911" t="s">
        <v>2</v>
      </c>
      <c r="C911" t="s">
        <v>1</v>
      </c>
      <c r="D911" t="s">
        <v>1</v>
      </c>
      <c r="E911" t="s">
        <v>3</v>
      </c>
      <c r="F911" s="25">
        <f>VLOOKUP($A911,ranks!$A$2:$B$12,2,FALSE)-VLOOKUP(B911,ranks!$A$2:$B$12,2,FALSE)</f>
        <v>1</v>
      </c>
      <c r="G911" s="25">
        <f>VLOOKUP($A911,ranks!$A$2:$B$12,2,FALSE)-VLOOKUP(C911,ranks!$A$2:$B$12,2,FALSE)</f>
        <v>3</v>
      </c>
      <c r="H911" s="25">
        <f>VLOOKUP($A911,ranks!$A$2:$B$12,2,FALSE)-VLOOKUP(D911,ranks!$A$2:$B$12,2,FALSE)</f>
        <v>3</v>
      </c>
      <c r="I911" s="25">
        <f>VLOOKUP($A911,ranks!$A$2:$B$12,2,FALSE)-VLOOKUP(E911,ranks!$A$2:$B$12,2,FALSE)</f>
        <v>4</v>
      </c>
      <c r="J911">
        <f t="shared" si="114"/>
        <v>1</v>
      </c>
      <c r="K911">
        <f t="shared" si="115"/>
        <v>9</v>
      </c>
      <c r="L911">
        <f t="shared" si="116"/>
        <v>9</v>
      </c>
      <c r="M911">
        <f t="shared" si="117"/>
        <v>16</v>
      </c>
      <c r="N911">
        <f t="shared" si="118"/>
        <v>1</v>
      </c>
      <c r="O911">
        <f t="shared" si="119"/>
        <v>3</v>
      </c>
      <c r="P911">
        <f t="shared" si="120"/>
        <v>3</v>
      </c>
      <c r="Q911">
        <f t="shared" si="121"/>
        <v>4</v>
      </c>
    </row>
    <row r="912" spans="1:17" x14ac:dyDescent="0.25">
      <c r="A912" s="25" t="s">
        <v>5</v>
      </c>
      <c r="B912" t="s">
        <v>1</v>
      </c>
      <c r="C912" t="s">
        <v>1</v>
      </c>
      <c r="D912" t="s">
        <v>1</v>
      </c>
      <c r="E912" t="s">
        <v>3</v>
      </c>
      <c r="F912" s="25">
        <f>VLOOKUP($A912,ranks!$A$2:$B$12,2,FALSE)-VLOOKUP(B912,ranks!$A$2:$B$12,2,FALSE)</f>
        <v>-3</v>
      </c>
      <c r="G912" s="25">
        <f>VLOOKUP($A912,ranks!$A$2:$B$12,2,FALSE)-VLOOKUP(C912,ranks!$A$2:$B$12,2,FALSE)</f>
        <v>-3</v>
      </c>
      <c r="H912" s="25">
        <f>VLOOKUP($A912,ranks!$A$2:$B$12,2,FALSE)-VLOOKUP(D912,ranks!$A$2:$B$12,2,FALSE)</f>
        <v>-3</v>
      </c>
      <c r="I912" s="25">
        <f>VLOOKUP($A912,ranks!$A$2:$B$12,2,FALSE)-VLOOKUP(E912,ranks!$A$2:$B$12,2,FALSE)</f>
        <v>-2</v>
      </c>
      <c r="J912">
        <f t="shared" si="114"/>
        <v>9</v>
      </c>
      <c r="K912">
        <f t="shared" si="115"/>
        <v>9</v>
      </c>
      <c r="L912">
        <f t="shared" si="116"/>
        <v>9</v>
      </c>
      <c r="M912">
        <f t="shared" si="117"/>
        <v>4</v>
      </c>
      <c r="N912">
        <f t="shared" si="118"/>
        <v>3</v>
      </c>
      <c r="O912">
        <f t="shared" si="119"/>
        <v>3</v>
      </c>
      <c r="P912">
        <f t="shared" si="120"/>
        <v>3</v>
      </c>
      <c r="Q912">
        <f t="shared" si="121"/>
        <v>2</v>
      </c>
    </row>
    <row r="913" spans="1:17" x14ac:dyDescent="0.25">
      <c r="A913" s="25" t="s">
        <v>1</v>
      </c>
      <c r="B913" t="s">
        <v>1</v>
      </c>
      <c r="C913" t="s">
        <v>6</v>
      </c>
      <c r="D913" t="s">
        <v>1</v>
      </c>
      <c r="E913" t="s">
        <v>3</v>
      </c>
      <c r="F913" s="25">
        <f>VLOOKUP($A913,ranks!$A$2:$B$12,2,FALSE)-VLOOKUP(B913,ranks!$A$2:$B$12,2,FALSE)</f>
        <v>0</v>
      </c>
      <c r="G913" s="25">
        <f>VLOOKUP($A913,ranks!$A$2:$B$12,2,FALSE)-VLOOKUP(C913,ranks!$A$2:$B$12,2,FALSE)</f>
        <v>-3</v>
      </c>
      <c r="H913" s="25">
        <f>VLOOKUP($A913,ranks!$A$2:$B$12,2,FALSE)-VLOOKUP(D913,ranks!$A$2:$B$12,2,FALSE)</f>
        <v>0</v>
      </c>
      <c r="I913" s="25">
        <f>VLOOKUP($A913,ranks!$A$2:$B$12,2,FALSE)-VLOOKUP(E913,ranks!$A$2:$B$12,2,FALSE)</f>
        <v>1</v>
      </c>
      <c r="J913">
        <f t="shared" si="114"/>
        <v>0</v>
      </c>
      <c r="K913">
        <f t="shared" si="115"/>
        <v>9</v>
      </c>
      <c r="L913">
        <f t="shared" si="116"/>
        <v>0</v>
      </c>
      <c r="M913">
        <f t="shared" si="117"/>
        <v>1</v>
      </c>
      <c r="N913">
        <f t="shared" si="118"/>
        <v>0</v>
      </c>
      <c r="O913">
        <f t="shared" si="119"/>
        <v>3</v>
      </c>
      <c r="P913">
        <f t="shared" si="120"/>
        <v>0</v>
      </c>
      <c r="Q913">
        <f t="shared" si="121"/>
        <v>1</v>
      </c>
    </row>
    <row r="914" spans="1:17" x14ac:dyDescent="0.25">
      <c r="A914" s="25" t="s">
        <v>7</v>
      </c>
      <c r="B914" t="s">
        <v>11</v>
      </c>
      <c r="C914" t="s">
        <v>1</v>
      </c>
      <c r="D914" t="s">
        <v>1</v>
      </c>
      <c r="E914" t="s">
        <v>3</v>
      </c>
      <c r="F914" s="25">
        <f>VLOOKUP($A914,ranks!$A$2:$B$12,2,FALSE)-VLOOKUP(B914,ranks!$A$2:$B$12,2,FALSE)</f>
        <v>5</v>
      </c>
      <c r="G914" s="25">
        <f>VLOOKUP($A914,ranks!$A$2:$B$12,2,FALSE)-VLOOKUP(C914,ranks!$A$2:$B$12,2,FALSE)</f>
        <v>-2</v>
      </c>
      <c r="H914" s="25">
        <f>VLOOKUP($A914,ranks!$A$2:$B$12,2,FALSE)-VLOOKUP(D914,ranks!$A$2:$B$12,2,FALSE)</f>
        <v>-2</v>
      </c>
      <c r="I914" s="25">
        <f>VLOOKUP($A914,ranks!$A$2:$B$12,2,FALSE)-VLOOKUP(E914,ranks!$A$2:$B$12,2,FALSE)</f>
        <v>-1</v>
      </c>
      <c r="J914">
        <f t="shared" si="114"/>
        <v>25</v>
      </c>
      <c r="K914">
        <f t="shared" si="115"/>
        <v>4</v>
      </c>
      <c r="L914">
        <f t="shared" si="116"/>
        <v>4</v>
      </c>
      <c r="M914">
        <f t="shared" si="117"/>
        <v>1</v>
      </c>
      <c r="N914">
        <f t="shared" si="118"/>
        <v>5</v>
      </c>
      <c r="O914">
        <f t="shared" si="119"/>
        <v>2</v>
      </c>
      <c r="P914">
        <f t="shared" si="120"/>
        <v>2</v>
      </c>
      <c r="Q914">
        <f t="shared" si="121"/>
        <v>1</v>
      </c>
    </row>
    <row r="915" spans="1:17" x14ac:dyDescent="0.25">
      <c r="A915" s="25" t="s">
        <v>4</v>
      </c>
      <c r="B915" t="s">
        <v>5</v>
      </c>
      <c r="C915" t="s">
        <v>6</v>
      </c>
      <c r="D915" t="s">
        <v>1</v>
      </c>
      <c r="E915" t="s">
        <v>3</v>
      </c>
      <c r="F915" s="25">
        <f>VLOOKUP($A915,ranks!$A$2:$B$12,2,FALSE)-VLOOKUP(B915,ranks!$A$2:$B$12,2,FALSE)</f>
        <v>4</v>
      </c>
      <c r="G915" s="25">
        <f>VLOOKUP($A915,ranks!$A$2:$B$12,2,FALSE)-VLOOKUP(C915,ranks!$A$2:$B$12,2,FALSE)</f>
        <v>-2</v>
      </c>
      <c r="H915" s="25">
        <f>VLOOKUP($A915,ranks!$A$2:$B$12,2,FALSE)-VLOOKUP(D915,ranks!$A$2:$B$12,2,FALSE)</f>
        <v>1</v>
      </c>
      <c r="I915" s="25">
        <f>VLOOKUP($A915,ranks!$A$2:$B$12,2,FALSE)-VLOOKUP(E915,ranks!$A$2:$B$12,2,FALSE)</f>
        <v>2</v>
      </c>
      <c r="J915">
        <f t="shared" si="114"/>
        <v>16</v>
      </c>
      <c r="K915">
        <f t="shared" si="115"/>
        <v>4</v>
      </c>
      <c r="L915">
        <f t="shared" si="116"/>
        <v>1</v>
      </c>
      <c r="M915">
        <f t="shared" si="117"/>
        <v>4</v>
      </c>
      <c r="N915">
        <f t="shared" si="118"/>
        <v>4</v>
      </c>
      <c r="O915">
        <f t="shared" si="119"/>
        <v>2</v>
      </c>
      <c r="P915">
        <f t="shared" si="120"/>
        <v>1</v>
      </c>
      <c r="Q915">
        <f t="shared" si="121"/>
        <v>2</v>
      </c>
    </row>
    <row r="916" spans="1:17" x14ac:dyDescent="0.25">
      <c r="A916" s="25" t="s">
        <v>4</v>
      </c>
      <c r="B916" t="s">
        <v>4</v>
      </c>
      <c r="C916" t="s">
        <v>1</v>
      </c>
      <c r="D916" t="s">
        <v>1</v>
      </c>
      <c r="E916" t="s">
        <v>3</v>
      </c>
      <c r="F916" s="25">
        <f>VLOOKUP($A916,ranks!$A$2:$B$12,2,FALSE)-VLOOKUP(B916,ranks!$A$2:$B$12,2,FALSE)</f>
        <v>0</v>
      </c>
      <c r="G916" s="25">
        <f>VLOOKUP($A916,ranks!$A$2:$B$12,2,FALSE)-VLOOKUP(C916,ranks!$A$2:$B$12,2,FALSE)</f>
        <v>1</v>
      </c>
      <c r="H916" s="25">
        <f>VLOOKUP($A916,ranks!$A$2:$B$12,2,FALSE)-VLOOKUP(D916,ranks!$A$2:$B$12,2,FALSE)</f>
        <v>1</v>
      </c>
      <c r="I916" s="25">
        <f>VLOOKUP($A916,ranks!$A$2:$B$12,2,FALSE)-VLOOKUP(E916,ranks!$A$2:$B$12,2,FALSE)</f>
        <v>2</v>
      </c>
      <c r="J916">
        <f t="shared" si="114"/>
        <v>0</v>
      </c>
      <c r="K916">
        <f t="shared" si="115"/>
        <v>1</v>
      </c>
      <c r="L916">
        <f t="shared" si="116"/>
        <v>1</v>
      </c>
      <c r="M916">
        <f t="shared" si="117"/>
        <v>4</v>
      </c>
      <c r="N916">
        <f t="shared" si="118"/>
        <v>0</v>
      </c>
      <c r="O916">
        <f t="shared" si="119"/>
        <v>1</v>
      </c>
      <c r="P916">
        <f t="shared" si="120"/>
        <v>1</v>
      </c>
      <c r="Q916">
        <f t="shared" si="121"/>
        <v>2</v>
      </c>
    </row>
    <row r="917" spans="1:17" x14ac:dyDescent="0.25">
      <c r="A917" s="25" t="s">
        <v>5</v>
      </c>
      <c r="B917" t="s">
        <v>10</v>
      </c>
      <c r="C917" t="s">
        <v>1</v>
      </c>
      <c r="D917" t="s">
        <v>1</v>
      </c>
      <c r="E917" t="s">
        <v>3</v>
      </c>
      <c r="F917" s="25">
        <f>VLOOKUP($A917,ranks!$A$2:$B$12,2,FALSE)-VLOOKUP(B917,ranks!$A$2:$B$12,2,FALSE)</f>
        <v>1</v>
      </c>
      <c r="G917" s="25">
        <f>VLOOKUP($A917,ranks!$A$2:$B$12,2,FALSE)-VLOOKUP(C917,ranks!$A$2:$B$12,2,FALSE)</f>
        <v>-3</v>
      </c>
      <c r="H917" s="25">
        <f>VLOOKUP($A917,ranks!$A$2:$B$12,2,FALSE)-VLOOKUP(D917,ranks!$A$2:$B$12,2,FALSE)</f>
        <v>-3</v>
      </c>
      <c r="I917" s="25">
        <f>VLOOKUP($A917,ranks!$A$2:$B$12,2,FALSE)-VLOOKUP(E917,ranks!$A$2:$B$12,2,FALSE)</f>
        <v>-2</v>
      </c>
      <c r="J917">
        <f t="shared" si="114"/>
        <v>1</v>
      </c>
      <c r="K917">
        <f t="shared" si="115"/>
        <v>9</v>
      </c>
      <c r="L917">
        <f t="shared" si="116"/>
        <v>9</v>
      </c>
      <c r="M917">
        <f t="shared" si="117"/>
        <v>4</v>
      </c>
      <c r="N917">
        <f t="shared" si="118"/>
        <v>1</v>
      </c>
      <c r="O917">
        <f t="shared" si="119"/>
        <v>3</v>
      </c>
      <c r="P917">
        <f t="shared" si="120"/>
        <v>3</v>
      </c>
      <c r="Q917">
        <f t="shared" si="121"/>
        <v>2</v>
      </c>
    </row>
    <row r="918" spans="1:17" x14ac:dyDescent="0.25">
      <c r="A918" s="25" t="s">
        <v>6</v>
      </c>
      <c r="B918" t="s">
        <v>2</v>
      </c>
      <c r="C918" t="s">
        <v>6</v>
      </c>
      <c r="D918" t="s">
        <v>1</v>
      </c>
      <c r="E918" t="s">
        <v>3</v>
      </c>
      <c r="F918" s="25">
        <f>VLOOKUP($A918,ranks!$A$2:$B$12,2,FALSE)-VLOOKUP(B918,ranks!$A$2:$B$12,2,FALSE)</f>
        <v>1</v>
      </c>
      <c r="G918" s="25">
        <f>VLOOKUP($A918,ranks!$A$2:$B$12,2,FALSE)-VLOOKUP(C918,ranks!$A$2:$B$12,2,FALSE)</f>
        <v>0</v>
      </c>
      <c r="H918" s="25">
        <f>VLOOKUP($A918,ranks!$A$2:$B$12,2,FALSE)-VLOOKUP(D918,ranks!$A$2:$B$12,2,FALSE)</f>
        <v>3</v>
      </c>
      <c r="I918" s="25">
        <f>VLOOKUP($A918,ranks!$A$2:$B$12,2,FALSE)-VLOOKUP(E918,ranks!$A$2:$B$12,2,FALSE)</f>
        <v>4</v>
      </c>
      <c r="J918">
        <f t="shared" si="114"/>
        <v>1</v>
      </c>
      <c r="K918">
        <f t="shared" si="115"/>
        <v>0</v>
      </c>
      <c r="L918">
        <f t="shared" si="116"/>
        <v>9</v>
      </c>
      <c r="M918">
        <f t="shared" si="117"/>
        <v>16</v>
      </c>
      <c r="N918">
        <f t="shared" si="118"/>
        <v>1</v>
      </c>
      <c r="O918">
        <f t="shared" si="119"/>
        <v>0</v>
      </c>
      <c r="P918">
        <f t="shared" si="120"/>
        <v>3</v>
      </c>
      <c r="Q918">
        <f t="shared" si="121"/>
        <v>4</v>
      </c>
    </row>
    <row r="919" spans="1:17" x14ac:dyDescent="0.25">
      <c r="A919" s="25" t="s">
        <v>5</v>
      </c>
      <c r="B919" t="s">
        <v>4</v>
      </c>
      <c r="C919" t="s">
        <v>1</v>
      </c>
      <c r="D919" t="s">
        <v>1</v>
      </c>
      <c r="E919" t="s">
        <v>3</v>
      </c>
      <c r="F919" s="25">
        <f>VLOOKUP($A919,ranks!$A$2:$B$12,2,FALSE)-VLOOKUP(B919,ranks!$A$2:$B$12,2,FALSE)</f>
        <v>-4</v>
      </c>
      <c r="G919" s="25">
        <f>VLOOKUP($A919,ranks!$A$2:$B$12,2,FALSE)-VLOOKUP(C919,ranks!$A$2:$B$12,2,FALSE)</f>
        <v>-3</v>
      </c>
      <c r="H919" s="25">
        <f>VLOOKUP($A919,ranks!$A$2:$B$12,2,FALSE)-VLOOKUP(D919,ranks!$A$2:$B$12,2,FALSE)</f>
        <v>-3</v>
      </c>
      <c r="I919" s="25">
        <f>VLOOKUP($A919,ranks!$A$2:$B$12,2,FALSE)-VLOOKUP(E919,ranks!$A$2:$B$12,2,FALSE)</f>
        <v>-2</v>
      </c>
      <c r="J919">
        <f t="shared" si="114"/>
        <v>16</v>
      </c>
      <c r="K919">
        <f t="shared" si="115"/>
        <v>9</v>
      </c>
      <c r="L919">
        <f t="shared" si="116"/>
        <v>9</v>
      </c>
      <c r="M919">
        <f t="shared" si="117"/>
        <v>4</v>
      </c>
      <c r="N919">
        <f t="shared" si="118"/>
        <v>4</v>
      </c>
      <c r="O919">
        <f t="shared" si="119"/>
        <v>3</v>
      </c>
      <c r="P919">
        <f t="shared" si="120"/>
        <v>3</v>
      </c>
      <c r="Q919">
        <f t="shared" si="121"/>
        <v>2</v>
      </c>
    </row>
    <row r="920" spans="1:17" x14ac:dyDescent="0.25">
      <c r="A920" s="25" t="s">
        <v>6</v>
      </c>
      <c r="B920" t="s">
        <v>8</v>
      </c>
      <c r="C920" t="s">
        <v>1</v>
      </c>
      <c r="D920" t="s">
        <v>1</v>
      </c>
      <c r="E920" t="s">
        <v>3</v>
      </c>
      <c r="F920" s="25">
        <f>VLOOKUP($A920,ranks!$A$2:$B$12,2,FALSE)-VLOOKUP(B920,ranks!$A$2:$B$12,2,FALSE)</f>
        <v>9</v>
      </c>
      <c r="G920" s="25">
        <f>VLOOKUP($A920,ranks!$A$2:$B$12,2,FALSE)-VLOOKUP(C920,ranks!$A$2:$B$12,2,FALSE)</f>
        <v>3</v>
      </c>
      <c r="H920" s="25">
        <f>VLOOKUP($A920,ranks!$A$2:$B$12,2,FALSE)-VLOOKUP(D920,ranks!$A$2:$B$12,2,FALSE)</f>
        <v>3</v>
      </c>
      <c r="I920" s="25">
        <f>VLOOKUP($A920,ranks!$A$2:$B$12,2,FALSE)-VLOOKUP(E920,ranks!$A$2:$B$12,2,FALSE)</f>
        <v>4</v>
      </c>
      <c r="J920">
        <f t="shared" si="114"/>
        <v>81</v>
      </c>
      <c r="K920">
        <f t="shared" si="115"/>
        <v>9</v>
      </c>
      <c r="L920">
        <f t="shared" si="116"/>
        <v>9</v>
      </c>
      <c r="M920">
        <f t="shared" si="117"/>
        <v>16</v>
      </c>
      <c r="N920">
        <f t="shared" si="118"/>
        <v>9</v>
      </c>
      <c r="O920">
        <f t="shared" si="119"/>
        <v>3</v>
      </c>
      <c r="P920">
        <f t="shared" si="120"/>
        <v>3</v>
      </c>
      <c r="Q920">
        <f t="shared" si="121"/>
        <v>4</v>
      </c>
    </row>
    <row r="921" spans="1:17" x14ac:dyDescent="0.25">
      <c r="A921" s="25" t="s">
        <v>7</v>
      </c>
      <c r="B921" t="s">
        <v>5</v>
      </c>
      <c r="C921" t="s">
        <v>1</v>
      </c>
      <c r="D921" t="s">
        <v>1</v>
      </c>
      <c r="E921" t="s">
        <v>3</v>
      </c>
      <c r="F921" s="25">
        <f>VLOOKUP($A921,ranks!$A$2:$B$12,2,FALSE)-VLOOKUP(B921,ranks!$A$2:$B$12,2,FALSE)</f>
        <v>1</v>
      </c>
      <c r="G921" s="25">
        <f>VLOOKUP($A921,ranks!$A$2:$B$12,2,FALSE)-VLOOKUP(C921,ranks!$A$2:$B$12,2,FALSE)</f>
        <v>-2</v>
      </c>
      <c r="H921" s="25">
        <f>VLOOKUP($A921,ranks!$A$2:$B$12,2,FALSE)-VLOOKUP(D921,ranks!$A$2:$B$12,2,FALSE)</f>
        <v>-2</v>
      </c>
      <c r="I921" s="25">
        <f>VLOOKUP($A921,ranks!$A$2:$B$12,2,FALSE)-VLOOKUP(E921,ranks!$A$2:$B$12,2,FALSE)</f>
        <v>-1</v>
      </c>
      <c r="J921">
        <f t="shared" si="114"/>
        <v>1</v>
      </c>
      <c r="K921">
        <f t="shared" si="115"/>
        <v>4</v>
      </c>
      <c r="L921">
        <f t="shared" si="116"/>
        <v>4</v>
      </c>
      <c r="M921">
        <f t="shared" si="117"/>
        <v>1</v>
      </c>
      <c r="N921">
        <f t="shared" si="118"/>
        <v>1</v>
      </c>
      <c r="O921">
        <f t="shared" si="119"/>
        <v>2</v>
      </c>
      <c r="P921">
        <f t="shared" si="120"/>
        <v>2</v>
      </c>
      <c r="Q921">
        <f t="shared" si="121"/>
        <v>1</v>
      </c>
    </row>
    <row r="922" spans="1:17" x14ac:dyDescent="0.25">
      <c r="A922" s="25" t="s">
        <v>9</v>
      </c>
      <c r="B922" t="s">
        <v>1</v>
      </c>
      <c r="C922" t="s">
        <v>1</v>
      </c>
      <c r="D922" t="s">
        <v>1</v>
      </c>
      <c r="E922" t="s">
        <v>3</v>
      </c>
      <c r="F922" s="25">
        <f>VLOOKUP($A922,ranks!$A$2:$B$12,2,FALSE)-VLOOKUP(B922,ranks!$A$2:$B$12,2,FALSE)</f>
        <v>-5</v>
      </c>
      <c r="G922" s="25">
        <f>VLOOKUP($A922,ranks!$A$2:$B$12,2,FALSE)-VLOOKUP(C922,ranks!$A$2:$B$12,2,FALSE)</f>
        <v>-5</v>
      </c>
      <c r="H922" s="25">
        <f>VLOOKUP($A922,ranks!$A$2:$B$12,2,FALSE)-VLOOKUP(D922,ranks!$A$2:$B$12,2,FALSE)</f>
        <v>-5</v>
      </c>
      <c r="I922" s="25">
        <f>VLOOKUP($A922,ranks!$A$2:$B$12,2,FALSE)-VLOOKUP(E922,ranks!$A$2:$B$12,2,FALSE)</f>
        <v>-4</v>
      </c>
      <c r="J922">
        <f t="shared" si="114"/>
        <v>25</v>
      </c>
      <c r="K922">
        <f t="shared" si="115"/>
        <v>25</v>
      </c>
      <c r="L922">
        <f t="shared" si="116"/>
        <v>25</v>
      </c>
      <c r="M922">
        <f t="shared" si="117"/>
        <v>16</v>
      </c>
      <c r="N922">
        <f t="shared" si="118"/>
        <v>5</v>
      </c>
      <c r="O922">
        <f t="shared" si="119"/>
        <v>5</v>
      </c>
      <c r="P922">
        <f t="shared" si="120"/>
        <v>5</v>
      </c>
      <c r="Q922">
        <f t="shared" si="121"/>
        <v>4</v>
      </c>
    </row>
    <row r="923" spans="1:17" x14ac:dyDescent="0.25">
      <c r="A923" s="25" t="s">
        <v>1</v>
      </c>
      <c r="B923" t="s">
        <v>6</v>
      </c>
      <c r="C923" t="s">
        <v>6</v>
      </c>
      <c r="D923" t="s">
        <v>1</v>
      </c>
      <c r="E923" t="s">
        <v>3</v>
      </c>
      <c r="F923" s="25">
        <f>VLOOKUP($A923,ranks!$A$2:$B$12,2,FALSE)-VLOOKUP(B923,ranks!$A$2:$B$12,2,FALSE)</f>
        <v>-3</v>
      </c>
      <c r="G923" s="25">
        <f>VLOOKUP($A923,ranks!$A$2:$B$12,2,FALSE)-VLOOKUP(C923,ranks!$A$2:$B$12,2,FALSE)</f>
        <v>-3</v>
      </c>
      <c r="H923" s="25">
        <f>VLOOKUP($A923,ranks!$A$2:$B$12,2,FALSE)-VLOOKUP(D923,ranks!$A$2:$B$12,2,FALSE)</f>
        <v>0</v>
      </c>
      <c r="I923" s="25">
        <f>VLOOKUP($A923,ranks!$A$2:$B$12,2,FALSE)-VLOOKUP(E923,ranks!$A$2:$B$12,2,FALSE)</f>
        <v>1</v>
      </c>
      <c r="J923">
        <f t="shared" si="114"/>
        <v>9</v>
      </c>
      <c r="K923">
        <f t="shared" si="115"/>
        <v>9</v>
      </c>
      <c r="L923">
        <f t="shared" si="116"/>
        <v>0</v>
      </c>
      <c r="M923">
        <f t="shared" si="117"/>
        <v>1</v>
      </c>
      <c r="N923">
        <f t="shared" si="118"/>
        <v>3</v>
      </c>
      <c r="O923">
        <f t="shared" si="119"/>
        <v>3</v>
      </c>
      <c r="P923">
        <f t="shared" si="120"/>
        <v>0</v>
      </c>
      <c r="Q923">
        <f t="shared" si="121"/>
        <v>1</v>
      </c>
    </row>
    <row r="924" spans="1:17" x14ac:dyDescent="0.25">
      <c r="A924" s="25" t="s">
        <v>1</v>
      </c>
      <c r="B924" t="s">
        <v>11</v>
      </c>
      <c r="C924" t="s">
        <v>1</v>
      </c>
      <c r="D924" t="s">
        <v>1</v>
      </c>
      <c r="E924" t="s">
        <v>3</v>
      </c>
      <c r="F924" s="25">
        <f>VLOOKUP($A924,ranks!$A$2:$B$12,2,FALSE)-VLOOKUP(B924,ranks!$A$2:$B$12,2,FALSE)</f>
        <v>7</v>
      </c>
      <c r="G924" s="25">
        <f>VLOOKUP($A924,ranks!$A$2:$B$12,2,FALSE)-VLOOKUP(C924,ranks!$A$2:$B$12,2,FALSE)</f>
        <v>0</v>
      </c>
      <c r="H924" s="25">
        <f>VLOOKUP($A924,ranks!$A$2:$B$12,2,FALSE)-VLOOKUP(D924,ranks!$A$2:$B$12,2,FALSE)</f>
        <v>0</v>
      </c>
      <c r="I924" s="25">
        <f>VLOOKUP($A924,ranks!$A$2:$B$12,2,FALSE)-VLOOKUP(E924,ranks!$A$2:$B$12,2,FALSE)</f>
        <v>1</v>
      </c>
      <c r="J924">
        <f t="shared" si="114"/>
        <v>49</v>
      </c>
      <c r="K924">
        <f t="shared" si="115"/>
        <v>0</v>
      </c>
      <c r="L924">
        <f t="shared" si="116"/>
        <v>0</v>
      </c>
      <c r="M924">
        <f t="shared" si="117"/>
        <v>1</v>
      </c>
      <c r="N924">
        <f t="shared" si="118"/>
        <v>7</v>
      </c>
      <c r="O924">
        <f t="shared" si="119"/>
        <v>0</v>
      </c>
      <c r="P924">
        <f t="shared" si="120"/>
        <v>0</v>
      </c>
      <c r="Q924">
        <f t="shared" si="121"/>
        <v>1</v>
      </c>
    </row>
    <row r="925" spans="1:17" x14ac:dyDescent="0.25">
      <c r="A925" s="25" t="s">
        <v>11</v>
      </c>
      <c r="B925" t="s">
        <v>6</v>
      </c>
      <c r="C925" t="s">
        <v>1</v>
      </c>
      <c r="D925" t="s">
        <v>1</v>
      </c>
      <c r="E925" t="s">
        <v>3</v>
      </c>
      <c r="F925" s="25">
        <f>VLOOKUP($A925,ranks!$A$2:$B$12,2,FALSE)-VLOOKUP(B925,ranks!$A$2:$B$12,2,FALSE)</f>
        <v>-10</v>
      </c>
      <c r="G925" s="25">
        <f>VLOOKUP($A925,ranks!$A$2:$B$12,2,FALSE)-VLOOKUP(C925,ranks!$A$2:$B$12,2,FALSE)</f>
        <v>-7</v>
      </c>
      <c r="H925" s="25">
        <f>VLOOKUP($A925,ranks!$A$2:$B$12,2,FALSE)-VLOOKUP(D925,ranks!$A$2:$B$12,2,FALSE)</f>
        <v>-7</v>
      </c>
      <c r="I925" s="25">
        <f>VLOOKUP($A925,ranks!$A$2:$B$12,2,FALSE)-VLOOKUP(E925,ranks!$A$2:$B$12,2,FALSE)</f>
        <v>-6</v>
      </c>
      <c r="J925">
        <f t="shared" si="114"/>
        <v>100</v>
      </c>
      <c r="K925">
        <f t="shared" si="115"/>
        <v>49</v>
      </c>
      <c r="L925">
        <f t="shared" si="116"/>
        <v>49</v>
      </c>
      <c r="M925">
        <f t="shared" si="117"/>
        <v>36</v>
      </c>
      <c r="N925">
        <f t="shared" si="118"/>
        <v>10</v>
      </c>
      <c r="O925">
        <f t="shared" si="119"/>
        <v>7</v>
      </c>
      <c r="P925">
        <f t="shared" si="120"/>
        <v>7</v>
      </c>
      <c r="Q925">
        <f t="shared" si="121"/>
        <v>6</v>
      </c>
    </row>
    <row r="926" spans="1:17" x14ac:dyDescent="0.25">
      <c r="A926" s="25" t="s">
        <v>2</v>
      </c>
      <c r="B926" t="s">
        <v>11</v>
      </c>
      <c r="C926" t="s">
        <v>6</v>
      </c>
      <c r="D926" t="s">
        <v>1</v>
      </c>
      <c r="E926" t="s">
        <v>3</v>
      </c>
      <c r="F926" s="25">
        <f>VLOOKUP($A926,ranks!$A$2:$B$12,2,FALSE)-VLOOKUP(B926,ranks!$A$2:$B$12,2,FALSE)</f>
        <v>9</v>
      </c>
      <c r="G926" s="25">
        <f>VLOOKUP($A926,ranks!$A$2:$B$12,2,FALSE)-VLOOKUP(C926,ranks!$A$2:$B$12,2,FALSE)</f>
        <v>-1</v>
      </c>
      <c r="H926" s="25">
        <f>VLOOKUP($A926,ranks!$A$2:$B$12,2,FALSE)-VLOOKUP(D926,ranks!$A$2:$B$12,2,FALSE)</f>
        <v>2</v>
      </c>
      <c r="I926" s="25">
        <f>VLOOKUP($A926,ranks!$A$2:$B$12,2,FALSE)-VLOOKUP(E926,ranks!$A$2:$B$12,2,FALSE)</f>
        <v>3</v>
      </c>
      <c r="J926">
        <f t="shared" si="114"/>
        <v>81</v>
      </c>
      <c r="K926">
        <f t="shared" si="115"/>
        <v>1</v>
      </c>
      <c r="L926">
        <f t="shared" si="116"/>
        <v>4</v>
      </c>
      <c r="M926">
        <f t="shared" si="117"/>
        <v>9</v>
      </c>
      <c r="N926">
        <f t="shared" si="118"/>
        <v>9</v>
      </c>
      <c r="O926">
        <f t="shared" si="119"/>
        <v>1</v>
      </c>
      <c r="P926">
        <f t="shared" si="120"/>
        <v>2</v>
      </c>
      <c r="Q926">
        <f t="shared" si="121"/>
        <v>3</v>
      </c>
    </row>
    <row r="927" spans="1:17" x14ac:dyDescent="0.25">
      <c r="A927" s="25" t="s">
        <v>1</v>
      </c>
      <c r="B927" t="s">
        <v>1</v>
      </c>
      <c r="C927" t="s">
        <v>1</v>
      </c>
      <c r="D927" t="s">
        <v>1</v>
      </c>
      <c r="E927" t="s">
        <v>3</v>
      </c>
      <c r="F927" s="25">
        <f>VLOOKUP($A927,ranks!$A$2:$B$12,2,FALSE)-VLOOKUP(B927,ranks!$A$2:$B$12,2,FALSE)</f>
        <v>0</v>
      </c>
      <c r="G927" s="25">
        <f>VLOOKUP($A927,ranks!$A$2:$B$12,2,FALSE)-VLOOKUP(C927,ranks!$A$2:$B$12,2,FALSE)</f>
        <v>0</v>
      </c>
      <c r="H927" s="25">
        <f>VLOOKUP($A927,ranks!$A$2:$B$12,2,FALSE)-VLOOKUP(D927,ranks!$A$2:$B$12,2,FALSE)</f>
        <v>0</v>
      </c>
      <c r="I927" s="25">
        <f>VLOOKUP($A927,ranks!$A$2:$B$12,2,FALSE)-VLOOKUP(E927,ranks!$A$2:$B$12,2,FALSE)</f>
        <v>1</v>
      </c>
      <c r="J927">
        <f t="shared" si="114"/>
        <v>0</v>
      </c>
      <c r="K927">
        <f t="shared" si="115"/>
        <v>0</v>
      </c>
      <c r="L927">
        <f t="shared" si="116"/>
        <v>0</v>
      </c>
      <c r="M927">
        <f t="shared" si="117"/>
        <v>1</v>
      </c>
      <c r="N927">
        <f t="shared" si="118"/>
        <v>0</v>
      </c>
      <c r="O927">
        <f t="shared" si="119"/>
        <v>0</v>
      </c>
      <c r="P927">
        <f t="shared" si="120"/>
        <v>0</v>
      </c>
      <c r="Q927">
        <f t="shared" si="121"/>
        <v>1</v>
      </c>
    </row>
    <row r="928" spans="1:17" x14ac:dyDescent="0.25">
      <c r="A928" s="25" t="s">
        <v>6</v>
      </c>
      <c r="B928" t="s">
        <v>6</v>
      </c>
      <c r="C928" t="s">
        <v>6</v>
      </c>
      <c r="D928" t="s">
        <v>1</v>
      </c>
      <c r="E928" t="s">
        <v>3</v>
      </c>
      <c r="F928" s="25">
        <f>VLOOKUP($A928,ranks!$A$2:$B$12,2,FALSE)-VLOOKUP(B928,ranks!$A$2:$B$12,2,FALSE)</f>
        <v>0</v>
      </c>
      <c r="G928" s="25">
        <f>VLOOKUP($A928,ranks!$A$2:$B$12,2,FALSE)-VLOOKUP(C928,ranks!$A$2:$B$12,2,FALSE)</f>
        <v>0</v>
      </c>
      <c r="H928" s="25">
        <f>VLOOKUP($A928,ranks!$A$2:$B$12,2,FALSE)-VLOOKUP(D928,ranks!$A$2:$B$12,2,FALSE)</f>
        <v>3</v>
      </c>
      <c r="I928" s="25">
        <f>VLOOKUP($A928,ranks!$A$2:$B$12,2,FALSE)-VLOOKUP(E928,ranks!$A$2:$B$12,2,FALSE)</f>
        <v>4</v>
      </c>
      <c r="J928">
        <f t="shared" si="114"/>
        <v>0</v>
      </c>
      <c r="K928">
        <f t="shared" si="115"/>
        <v>0</v>
      </c>
      <c r="L928">
        <f t="shared" si="116"/>
        <v>9</v>
      </c>
      <c r="M928">
        <f t="shared" si="117"/>
        <v>16</v>
      </c>
      <c r="N928">
        <f t="shared" si="118"/>
        <v>0</v>
      </c>
      <c r="O928">
        <f t="shared" si="119"/>
        <v>0</v>
      </c>
      <c r="P928">
        <f t="shared" si="120"/>
        <v>3</v>
      </c>
      <c r="Q928">
        <f t="shared" si="121"/>
        <v>4</v>
      </c>
    </row>
    <row r="929" spans="1:17" x14ac:dyDescent="0.25">
      <c r="A929" s="25" t="s">
        <v>6</v>
      </c>
      <c r="B929" t="s">
        <v>5</v>
      </c>
      <c r="C929" t="s">
        <v>11</v>
      </c>
      <c r="D929" t="s">
        <v>1</v>
      </c>
      <c r="E929" t="s">
        <v>3</v>
      </c>
      <c r="F929" s="25">
        <f>VLOOKUP($A929,ranks!$A$2:$B$12,2,FALSE)-VLOOKUP(B929,ranks!$A$2:$B$12,2,FALSE)</f>
        <v>6</v>
      </c>
      <c r="G929" s="25">
        <f>VLOOKUP($A929,ranks!$A$2:$B$12,2,FALSE)-VLOOKUP(C929,ranks!$A$2:$B$12,2,FALSE)</f>
        <v>10</v>
      </c>
      <c r="H929" s="25">
        <f>VLOOKUP($A929,ranks!$A$2:$B$12,2,FALSE)-VLOOKUP(D929,ranks!$A$2:$B$12,2,FALSE)</f>
        <v>3</v>
      </c>
      <c r="I929" s="25">
        <f>VLOOKUP($A929,ranks!$A$2:$B$12,2,FALSE)-VLOOKUP(E929,ranks!$A$2:$B$12,2,FALSE)</f>
        <v>4</v>
      </c>
      <c r="J929">
        <f t="shared" si="114"/>
        <v>36</v>
      </c>
      <c r="K929">
        <f t="shared" si="115"/>
        <v>100</v>
      </c>
      <c r="L929">
        <f t="shared" si="116"/>
        <v>9</v>
      </c>
      <c r="M929">
        <f t="shared" si="117"/>
        <v>16</v>
      </c>
      <c r="N929">
        <f t="shared" si="118"/>
        <v>6</v>
      </c>
      <c r="O929">
        <f t="shared" si="119"/>
        <v>10</v>
      </c>
      <c r="P929">
        <f t="shared" si="120"/>
        <v>3</v>
      </c>
      <c r="Q929">
        <f t="shared" si="121"/>
        <v>4</v>
      </c>
    </row>
    <row r="930" spans="1:17" x14ac:dyDescent="0.25">
      <c r="A930" s="25" t="s">
        <v>5</v>
      </c>
      <c r="B930" t="s">
        <v>1</v>
      </c>
      <c r="C930" t="s">
        <v>1</v>
      </c>
      <c r="D930" t="s">
        <v>1</v>
      </c>
      <c r="E930" t="s">
        <v>3</v>
      </c>
      <c r="F930" s="25">
        <f>VLOOKUP($A930,ranks!$A$2:$B$12,2,FALSE)-VLOOKUP(B930,ranks!$A$2:$B$12,2,FALSE)</f>
        <v>-3</v>
      </c>
      <c r="G930" s="25">
        <f>VLOOKUP($A930,ranks!$A$2:$B$12,2,FALSE)-VLOOKUP(C930,ranks!$A$2:$B$12,2,FALSE)</f>
        <v>-3</v>
      </c>
      <c r="H930" s="25">
        <f>VLOOKUP($A930,ranks!$A$2:$B$12,2,FALSE)-VLOOKUP(D930,ranks!$A$2:$B$12,2,FALSE)</f>
        <v>-3</v>
      </c>
      <c r="I930" s="25">
        <f>VLOOKUP($A930,ranks!$A$2:$B$12,2,FALSE)-VLOOKUP(E930,ranks!$A$2:$B$12,2,FALSE)</f>
        <v>-2</v>
      </c>
      <c r="J930">
        <f t="shared" si="114"/>
        <v>9</v>
      </c>
      <c r="K930">
        <f t="shared" si="115"/>
        <v>9</v>
      </c>
      <c r="L930">
        <f t="shared" si="116"/>
        <v>9</v>
      </c>
      <c r="M930">
        <f t="shared" si="117"/>
        <v>4</v>
      </c>
      <c r="N930">
        <f t="shared" si="118"/>
        <v>3</v>
      </c>
      <c r="O930">
        <f t="shared" si="119"/>
        <v>3</v>
      </c>
      <c r="P930">
        <f t="shared" si="120"/>
        <v>3</v>
      </c>
      <c r="Q930">
        <f t="shared" si="121"/>
        <v>2</v>
      </c>
    </row>
    <row r="931" spans="1:17" x14ac:dyDescent="0.25">
      <c r="A931" s="25" t="s">
        <v>4</v>
      </c>
      <c r="B931" t="s">
        <v>2</v>
      </c>
      <c r="C931" t="s">
        <v>1</v>
      </c>
      <c r="D931" t="s">
        <v>1</v>
      </c>
      <c r="E931" t="s">
        <v>3</v>
      </c>
      <c r="F931" s="25">
        <f>VLOOKUP($A931,ranks!$A$2:$B$12,2,FALSE)-VLOOKUP(B931,ranks!$A$2:$B$12,2,FALSE)</f>
        <v>-1</v>
      </c>
      <c r="G931" s="25">
        <f>VLOOKUP($A931,ranks!$A$2:$B$12,2,FALSE)-VLOOKUP(C931,ranks!$A$2:$B$12,2,FALSE)</f>
        <v>1</v>
      </c>
      <c r="H931" s="25">
        <f>VLOOKUP($A931,ranks!$A$2:$B$12,2,FALSE)-VLOOKUP(D931,ranks!$A$2:$B$12,2,FALSE)</f>
        <v>1</v>
      </c>
      <c r="I931" s="25">
        <f>VLOOKUP($A931,ranks!$A$2:$B$12,2,FALSE)-VLOOKUP(E931,ranks!$A$2:$B$12,2,FALSE)</f>
        <v>2</v>
      </c>
      <c r="J931">
        <f t="shared" si="114"/>
        <v>1</v>
      </c>
      <c r="K931">
        <f t="shared" si="115"/>
        <v>1</v>
      </c>
      <c r="L931">
        <f t="shared" si="116"/>
        <v>1</v>
      </c>
      <c r="M931">
        <f t="shared" si="117"/>
        <v>4</v>
      </c>
      <c r="N931">
        <f t="shared" si="118"/>
        <v>1</v>
      </c>
      <c r="O931">
        <f t="shared" si="119"/>
        <v>1</v>
      </c>
      <c r="P931">
        <f t="shared" si="120"/>
        <v>1</v>
      </c>
      <c r="Q931">
        <f t="shared" si="121"/>
        <v>2</v>
      </c>
    </row>
    <row r="932" spans="1:17" x14ac:dyDescent="0.25">
      <c r="A932" s="25" t="s">
        <v>5</v>
      </c>
      <c r="B932" t="s">
        <v>4</v>
      </c>
      <c r="C932" t="s">
        <v>6</v>
      </c>
      <c r="D932" t="s">
        <v>1</v>
      </c>
      <c r="E932" t="s">
        <v>3</v>
      </c>
      <c r="F932" s="25">
        <f>VLOOKUP($A932,ranks!$A$2:$B$12,2,FALSE)-VLOOKUP(B932,ranks!$A$2:$B$12,2,FALSE)</f>
        <v>-4</v>
      </c>
      <c r="G932" s="25">
        <f>VLOOKUP($A932,ranks!$A$2:$B$12,2,FALSE)-VLOOKUP(C932,ranks!$A$2:$B$12,2,FALSE)</f>
        <v>-6</v>
      </c>
      <c r="H932" s="25">
        <f>VLOOKUP($A932,ranks!$A$2:$B$12,2,FALSE)-VLOOKUP(D932,ranks!$A$2:$B$12,2,FALSE)</f>
        <v>-3</v>
      </c>
      <c r="I932" s="25">
        <f>VLOOKUP($A932,ranks!$A$2:$B$12,2,FALSE)-VLOOKUP(E932,ranks!$A$2:$B$12,2,FALSE)</f>
        <v>-2</v>
      </c>
      <c r="J932">
        <f t="shared" si="114"/>
        <v>16</v>
      </c>
      <c r="K932">
        <f t="shared" si="115"/>
        <v>36</v>
      </c>
      <c r="L932">
        <f t="shared" si="116"/>
        <v>9</v>
      </c>
      <c r="M932">
        <f t="shared" si="117"/>
        <v>4</v>
      </c>
      <c r="N932">
        <f t="shared" si="118"/>
        <v>4</v>
      </c>
      <c r="O932">
        <f t="shared" si="119"/>
        <v>6</v>
      </c>
      <c r="P932">
        <f t="shared" si="120"/>
        <v>3</v>
      </c>
      <c r="Q932">
        <f t="shared" si="121"/>
        <v>2</v>
      </c>
    </row>
    <row r="933" spans="1:17" x14ac:dyDescent="0.25">
      <c r="A933" s="25" t="s">
        <v>6</v>
      </c>
      <c r="B933" t="s">
        <v>6</v>
      </c>
      <c r="C933" t="s">
        <v>1</v>
      </c>
      <c r="D933" t="s">
        <v>1</v>
      </c>
      <c r="E933" t="s">
        <v>3</v>
      </c>
      <c r="F933" s="25">
        <f>VLOOKUP($A933,ranks!$A$2:$B$12,2,FALSE)-VLOOKUP(B933,ranks!$A$2:$B$12,2,FALSE)</f>
        <v>0</v>
      </c>
      <c r="G933" s="25">
        <f>VLOOKUP($A933,ranks!$A$2:$B$12,2,FALSE)-VLOOKUP(C933,ranks!$A$2:$B$12,2,FALSE)</f>
        <v>3</v>
      </c>
      <c r="H933" s="25">
        <f>VLOOKUP($A933,ranks!$A$2:$B$12,2,FALSE)-VLOOKUP(D933,ranks!$A$2:$B$12,2,FALSE)</f>
        <v>3</v>
      </c>
      <c r="I933" s="25">
        <f>VLOOKUP($A933,ranks!$A$2:$B$12,2,FALSE)-VLOOKUP(E933,ranks!$A$2:$B$12,2,FALSE)</f>
        <v>4</v>
      </c>
      <c r="J933">
        <f t="shared" si="114"/>
        <v>0</v>
      </c>
      <c r="K933">
        <f t="shared" si="115"/>
        <v>9</v>
      </c>
      <c r="L933">
        <f t="shared" si="116"/>
        <v>9</v>
      </c>
      <c r="M933">
        <f t="shared" si="117"/>
        <v>16</v>
      </c>
      <c r="N933">
        <f t="shared" si="118"/>
        <v>0</v>
      </c>
      <c r="O933">
        <f t="shared" si="119"/>
        <v>3</v>
      </c>
      <c r="P933">
        <f t="shared" si="120"/>
        <v>3</v>
      </c>
      <c r="Q933">
        <f t="shared" si="121"/>
        <v>4</v>
      </c>
    </row>
    <row r="934" spans="1:17" x14ac:dyDescent="0.25">
      <c r="A934" s="25" t="s">
        <v>6</v>
      </c>
      <c r="B934" t="s">
        <v>5</v>
      </c>
      <c r="C934" t="s">
        <v>1</v>
      </c>
      <c r="D934" t="s">
        <v>1</v>
      </c>
      <c r="E934" t="s">
        <v>3</v>
      </c>
      <c r="F934" s="25">
        <f>VLOOKUP($A934,ranks!$A$2:$B$12,2,FALSE)-VLOOKUP(B934,ranks!$A$2:$B$12,2,FALSE)</f>
        <v>6</v>
      </c>
      <c r="G934" s="25">
        <f>VLOOKUP($A934,ranks!$A$2:$B$12,2,FALSE)-VLOOKUP(C934,ranks!$A$2:$B$12,2,FALSE)</f>
        <v>3</v>
      </c>
      <c r="H934" s="25">
        <f>VLOOKUP($A934,ranks!$A$2:$B$12,2,FALSE)-VLOOKUP(D934,ranks!$A$2:$B$12,2,FALSE)</f>
        <v>3</v>
      </c>
      <c r="I934" s="25">
        <f>VLOOKUP($A934,ranks!$A$2:$B$12,2,FALSE)-VLOOKUP(E934,ranks!$A$2:$B$12,2,FALSE)</f>
        <v>4</v>
      </c>
      <c r="J934">
        <f t="shared" si="114"/>
        <v>36</v>
      </c>
      <c r="K934">
        <f t="shared" si="115"/>
        <v>9</v>
      </c>
      <c r="L934">
        <f t="shared" si="116"/>
        <v>9</v>
      </c>
      <c r="M934">
        <f t="shared" si="117"/>
        <v>16</v>
      </c>
      <c r="N934">
        <f t="shared" si="118"/>
        <v>6</v>
      </c>
      <c r="O934">
        <f t="shared" si="119"/>
        <v>3</v>
      </c>
      <c r="P934">
        <f t="shared" si="120"/>
        <v>3</v>
      </c>
      <c r="Q934">
        <f t="shared" si="121"/>
        <v>4</v>
      </c>
    </row>
    <row r="935" spans="1:17" x14ac:dyDescent="0.25">
      <c r="A935" s="25" t="s">
        <v>6</v>
      </c>
      <c r="B935" t="s">
        <v>6</v>
      </c>
      <c r="C935" t="s">
        <v>6</v>
      </c>
      <c r="D935" t="s">
        <v>1</v>
      </c>
      <c r="E935" t="s">
        <v>3</v>
      </c>
      <c r="F935" s="25">
        <f>VLOOKUP($A935,ranks!$A$2:$B$12,2,FALSE)-VLOOKUP(B935,ranks!$A$2:$B$12,2,FALSE)</f>
        <v>0</v>
      </c>
      <c r="G935" s="25">
        <f>VLOOKUP($A935,ranks!$A$2:$B$12,2,FALSE)-VLOOKUP(C935,ranks!$A$2:$B$12,2,FALSE)</f>
        <v>0</v>
      </c>
      <c r="H935" s="25">
        <f>VLOOKUP($A935,ranks!$A$2:$B$12,2,FALSE)-VLOOKUP(D935,ranks!$A$2:$B$12,2,FALSE)</f>
        <v>3</v>
      </c>
      <c r="I935" s="25">
        <f>VLOOKUP($A935,ranks!$A$2:$B$12,2,FALSE)-VLOOKUP(E935,ranks!$A$2:$B$12,2,FALSE)</f>
        <v>4</v>
      </c>
      <c r="J935">
        <f t="shared" si="114"/>
        <v>0</v>
      </c>
      <c r="K935">
        <f t="shared" si="115"/>
        <v>0</v>
      </c>
      <c r="L935">
        <f t="shared" si="116"/>
        <v>9</v>
      </c>
      <c r="M935">
        <f t="shared" si="117"/>
        <v>16</v>
      </c>
      <c r="N935">
        <f t="shared" si="118"/>
        <v>0</v>
      </c>
      <c r="O935">
        <f t="shared" si="119"/>
        <v>0</v>
      </c>
      <c r="P935">
        <f t="shared" si="120"/>
        <v>3</v>
      </c>
      <c r="Q935">
        <f t="shared" si="121"/>
        <v>4</v>
      </c>
    </row>
    <row r="936" spans="1:17" x14ac:dyDescent="0.25">
      <c r="A936" s="25" t="s">
        <v>2</v>
      </c>
      <c r="B936" t="s">
        <v>4</v>
      </c>
      <c r="C936" t="s">
        <v>1</v>
      </c>
      <c r="D936" t="s">
        <v>1</v>
      </c>
      <c r="E936" t="s">
        <v>3</v>
      </c>
      <c r="F936" s="25">
        <f>VLOOKUP($A936,ranks!$A$2:$B$12,2,FALSE)-VLOOKUP(B936,ranks!$A$2:$B$12,2,FALSE)</f>
        <v>1</v>
      </c>
      <c r="G936" s="25">
        <f>VLOOKUP($A936,ranks!$A$2:$B$12,2,FALSE)-VLOOKUP(C936,ranks!$A$2:$B$12,2,FALSE)</f>
        <v>2</v>
      </c>
      <c r="H936" s="25">
        <f>VLOOKUP($A936,ranks!$A$2:$B$12,2,FALSE)-VLOOKUP(D936,ranks!$A$2:$B$12,2,FALSE)</f>
        <v>2</v>
      </c>
      <c r="I936" s="25">
        <f>VLOOKUP($A936,ranks!$A$2:$B$12,2,FALSE)-VLOOKUP(E936,ranks!$A$2:$B$12,2,FALSE)</f>
        <v>3</v>
      </c>
      <c r="J936">
        <f t="shared" si="114"/>
        <v>1</v>
      </c>
      <c r="K936">
        <f t="shared" si="115"/>
        <v>4</v>
      </c>
      <c r="L936">
        <f t="shared" si="116"/>
        <v>4</v>
      </c>
      <c r="M936">
        <f t="shared" si="117"/>
        <v>9</v>
      </c>
      <c r="N936">
        <f t="shared" si="118"/>
        <v>1</v>
      </c>
      <c r="O936">
        <f t="shared" si="119"/>
        <v>2</v>
      </c>
      <c r="P936">
        <f t="shared" si="120"/>
        <v>2</v>
      </c>
      <c r="Q936">
        <f t="shared" si="121"/>
        <v>3</v>
      </c>
    </row>
    <row r="937" spans="1:17" x14ac:dyDescent="0.25">
      <c r="A937" s="25" t="s">
        <v>2</v>
      </c>
      <c r="B937" t="s">
        <v>1</v>
      </c>
      <c r="C937" t="s">
        <v>1</v>
      </c>
      <c r="D937" t="s">
        <v>1</v>
      </c>
      <c r="E937" t="s">
        <v>3</v>
      </c>
      <c r="F937" s="25">
        <f>VLOOKUP($A937,ranks!$A$2:$B$12,2,FALSE)-VLOOKUP(B937,ranks!$A$2:$B$12,2,FALSE)</f>
        <v>2</v>
      </c>
      <c r="G937" s="25">
        <f>VLOOKUP($A937,ranks!$A$2:$B$12,2,FALSE)-VLOOKUP(C937,ranks!$A$2:$B$12,2,FALSE)</f>
        <v>2</v>
      </c>
      <c r="H937" s="25">
        <f>VLOOKUP($A937,ranks!$A$2:$B$12,2,FALSE)-VLOOKUP(D937,ranks!$A$2:$B$12,2,FALSE)</f>
        <v>2</v>
      </c>
      <c r="I937" s="25">
        <f>VLOOKUP($A937,ranks!$A$2:$B$12,2,FALSE)-VLOOKUP(E937,ranks!$A$2:$B$12,2,FALSE)</f>
        <v>3</v>
      </c>
      <c r="J937">
        <f t="shared" si="114"/>
        <v>4</v>
      </c>
      <c r="K937">
        <f t="shared" si="115"/>
        <v>4</v>
      </c>
      <c r="L937">
        <f t="shared" si="116"/>
        <v>4</v>
      </c>
      <c r="M937">
        <f t="shared" si="117"/>
        <v>9</v>
      </c>
      <c r="N937">
        <f t="shared" si="118"/>
        <v>2</v>
      </c>
      <c r="O937">
        <f t="shared" si="119"/>
        <v>2</v>
      </c>
      <c r="P937">
        <f t="shared" si="120"/>
        <v>2</v>
      </c>
      <c r="Q937">
        <f t="shared" si="121"/>
        <v>3</v>
      </c>
    </row>
    <row r="938" spans="1:17" x14ac:dyDescent="0.25">
      <c r="A938" s="25" t="s">
        <v>1</v>
      </c>
      <c r="B938" t="s">
        <v>6</v>
      </c>
      <c r="C938" t="s">
        <v>6</v>
      </c>
      <c r="D938" t="s">
        <v>1</v>
      </c>
      <c r="E938" t="s">
        <v>3</v>
      </c>
      <c r="F938" s="25">
        <f>VLOOKUP($A938,ranks!$A$2:$B$12,2,FALSE)-VLOOKUP(B938,ranks!$A$2:$B$12,2,FALSE)</f>
        <v>-3</v>
      </c>
      <c r="G938" s="25">
        <f>VLOOKUP($A938,ranks!$A$2:$B$12,2,FALSE)-VLOOKUP(C938,ranks!$A$2:$B$12,2,FALSE)</f>
        <v>-3</v>
      </c>
      <c r="H938" s="25">
        <f>VLOOKUP($A938,ranks!$A$2:$B$12,2,FALSE)-VLOOKUP(D938,ranks!$A$2:$B$12,2,FALSE)</f>
        <v>0</v>
      </c>
      <c r="I938" s="25">
        <f>VLOOKUP($A938,ranks!$A$2:$B$12,2,FALSE)-VLOOKUP(E938,ranks!$A$2:$B$12,2,FALSE)</f>
        <v>1</v>
      </c>
      <c r="J938">
        <f t="shared" si="114"/>
        <v>9</v>
      </c>
      <c r="K938">
        <f t="shared" si="115"/>
        <v>9</v>
      </c>
      <c r="L938">
        <f t="shared" si="116"/>
        <v>0</v>
      </c>
      <c r="M938">
        <f t="shared" si="117"/>
        <v>1</v>
      </c>
      <c r="N938">
        <f t="shared" si="118"/>
        <v>3</v>
      </c>
      <c r="O938">
        <f t="shared" si="119"/>
        <v>3</v>
      </c>
      <c r="P938">
        <f t="shared" si="120"/>
        <v>0</v>
      </c>
      <c r="Q938">
        <f t="shared" si="121"/>
        <v>1</v>
      </c>
    </row>
    <row r="939" spans="1:17" x14ac:dyDescent="0.25">
      <c r="A939" s="25" t="s">
        <v>6</v>
      </c>
      <c r="B939" t="s">
        <v>5</v>
      </c>
      <c r="C939" t="s">
        <v>1</v>
      </c>
      <c r="D939" t="s">
        <v>1</v>
      </c>
      <c r="E939" t="s">
        <v>3</v>
      </c>
      <c r="F939" s="25">
        <f>VLOOKUP($A939,ranks!$A$2:$B$12,2,FALSE)-VLOOKUP(B939,ranks!$A$2:$B$12,2,FALSE)</f>
        <v>6</v>
      </c>
      <c r="G939" s="25">
        <f>VLOOKUP($A939,ranks!$A$2:$B$12,2,FALSE)-VLOOKUP(C939,ranks!$A$2:$B$12,2,FALSE)</f>
        <v>3</v>
      </c>
      <c r="H939" s="25">
        <f>VLOOKUP($A939,ranks!$A$2:$B$12,2,FALSE)-VLOOKUP(D939,ranks!$A$2:$B$12,2,FALSE)</f>
        <v>3</v>
      </c>
      <c r="I939" s="25">
        <f>VLOOKUP($A939,ranks!$A$2:$B$12,2,FALSE)-VLOOKUP(E939,ranks!$A$2:$B$12,2,FALSE)</f>
        <v>4</v>
      </c>
      <c r="J939">
        <f t="shared" si="114"/>
        <v>36</v>
      </c>
      <c r="K939">
        <f t="shared" si="115"/>
        <v>9</v>
      </c>
      <c r="L939">
        <f t="shared" si="116"/>
        <v>9</v>
      </c>
      <c r="M939">
        <f t="shared" si="117"/>
        <v>16</v>
      </c>
      <c r="N939">
        <f t="shared" si="118"/>
        <v>6</v>
      </c>
      <c r="O939">
        <f t="shared" si="119"/>
        <v>3</v>
      </c>
      <c r="P939">
        <f t="shared" si="120"/>
        <v>3</v>
      </c>
      <c r="Q939">
        <f t="shared" si="121"/>
        <v>4</v>
      </c>
    </row>
    <row r="940" spans="1:17" x14ac:dyDescent="0.25">
      <c r="A940" s="25" t="s">
        <v>5</v>
      </c>
      <c r="B940" t="s">
        <v>5</v>
      </c>
      <c r="C940" t="s">
        <v>6</v>
      </c>
      <c r="D940" t="s">
        <v>1</v>
      </c>
      <c r="E940" t="s">
        <v>3</v>
      </c>
      <c r="F940" s="25">
        <f>VLOOKUP($A940,ranks!$A$2:$B$12,2,FALSE)-VLOOKUP(B940,ranks!$A$2:$B$12,2,FALSE)</f>
        <v>0</v>
      </c>
      <c r="G940" s="25">
        <f>VLOOKUP($A940,ranks!$A$2:$B$12,2,FALSE)-VLOOKUP(C940,ranks!$A$2:$B$12,2,FALSE)</f>
        <v>-6</v>
      </c>
      <c r="H940" s="25">
        <f>VLOOKUP($A940,ranks!$A$2:$B$12,2,FALSE)-VLOOKUP(D940,ranks!$A$2:$B$12,2,FALSE)</f>
        <v>-3</v>
      </c>
      <c r="I940" s="25">
        <f>VLOOKUP($A940,ranks!$A$2:$B$12,2,FALSE)-VLOOKUP(E940,ranks!$A$2:$B$12,2,FALSE)</f>
        <v>-2</v>
      </c>
      <c r="J940">
        <f t="shared" si="114"/>
        <v>0</v>
      </c>
      <c r="K940">
        <f t="shared" si="115"/>
        <v>36</v>
      </c>
      <c r="L940">
        <f t="shared" si="116"/>
        <v>9</v>
      </c>
      <c r="M940">
        <f t="shared" si="117"/>
        <v>4</v>
      </c>
      <c r="N940">
        <f t="shared" si="118"/>
        <v>0</v>
      </c>
      <c r="O940">
        <f t="shared" si="119"/>
        <v>6</v>
      </c>
      <c r="P940">
        <f t="shared" si="120"/>
        <v>3</v>
      </c>
      <c r="Q940">
        <f t="shared" si="121"/>
        <v>2</v>
      </c>
    </row>
    <row r="941" spans="1:17" x14ac:dyDescent="0.25">
      <c r="A941" s="25" t="s">
        <v>2</v>
      </c>
      <c r="B941" t="s">
        <v>6</v>
      </c>
      <c r="C941" t="s">
        <v>6</v>
      </c>
      <c r="D941" t="s">
        <v>1</v>
      </c>
      <c r="E941" t="s">
        <v>3</v>
      </c>
      <c r="F941" s="25">
        <f>VLOOKUP($A941,ranks!$A$2:$B$12,2,FALSE)-VLOOKUP(B941,ranks!$A$2:$B$12,2,FALSE)</f>
        <v>-1</v>
      </c>
      <c r="G941" s="25">
        <f>VLOOKUP($A941,ranks!$A$2:$B$12,2,FALSE)-VLOOKUP(C941,ranks!$A$2:$B$12,2,FALSE)</f>
        <v>-1</v>
      </c>
      <c r="H941" s="25">
        <f>VLOOKUP($A941,ranks!$A$2:$B$12,2,FALSE)-VLOOKUP(D941,ranks!$A$2:$B$12,2,FALSE)</f>
        <v>2</v>
      </c>
      <c r="I941" s="25">
        <f>VLOOKUP($A941,ranks!$A$2:$B$12,2,FALSE)-VLOOKUP(E941,ranks!$A$2:$B$12,2,FALSE)</f>
        <v>3</v>
      </c>
      <c r="J941">
        <f t="shared" si="114"/>
        <v>1</v>
      </c>
      <c r="K941">
        <f t="shared" si="115"/>
        <v>1</v>
      </c>
      <c r="L941">
        <f t="shared" si="116"/>
        <v>4</v>
      </c>
      <c r="M941">
        <f t="shared" si="117"/>
        <v>9</v>
      </c>
      <c r="N941">
        <f t="shared" si="118"/>
        <v>1</v>
      </c>
      <c r="O941">
        <f t="shared" si="119"/>
        <v>1</v>
      </c>
      <c r="P941">
        <f t="shared" si="120"/>
        <v>2</v>
      </c>
      <c r="Q941">
        <f t="shared" si="121"/>
        <v>3</v>
      </c>
    </row>
    <row r="942" spans="1:17" x14ac:dyDescent="0.25">
      <c r="A942" s="25" t="s">
        <v>11</v>
      </c>
      <c r="B942" t="s">
        <v>7</v>
      </c>
      <c r="C942" t="s">
        <v>1</v>
      </c>
      <c r="D942" t="s">
        <v>1</v>
      </c>
      <c r="E942" t="s">
        <v>3</v>
      </c>
      <c r="F942" s="25">
        <f>VLOOKUP($A942,ranks!$A$2:$B$12,2,FALSE)-VLOOKUP(B942,ranks!$A$2:$B$12,2,FALSE)</f>
        <v>-5</v>
      </c>
      <c r="G942" s="25">
        <f>VLOOKUP($A942,ranks!$A$2:$B$12,2,FALSE)-VLOOKUP(C942,ranks!$A$2:$B$12,2,FALSE)</f>
        <v>-7</v>
      </c>
      <c r="H942" s="25">
        <f>VLOOKUP($A942,ranks!$A$2:$B$12,2,FALSE)-VLOOKUP(D942,ranks!$A$2:$B$12,2,FALSE)</f>
        <v>-7</v>
      </c>
      <c r="I942" s="25">
        <f>VLOOKUP($A942,ranks!$A$2:$B$12,2,FALSE)-VLOOKUP(E942,ranks!$A$2:$B$12,2,FALSE)</f>
        <v>-6</v>
      </c>
      <c r="J942">
        <f t="shared" si="114"/>
        <v>25</v>
      </c>
      <c r="K942">
        <f t="shared" si="115"/>
        <v>49</v>
      </c>
      <c r="L942">
        <f t="shared" si="116"/>
        <v>49</v>
      </c>
      <c r="M942">
        <f t="shared" si="117"/>
        <v>36</v>
      </c>
      <c r="N942">
        <f t="shared" si="118"/>
        <v>5</v>
      </c>
      <c r="O942">
        <f t="shared" si="119"/>
        <v>7</v>
      </c>
      <c r="P942">
        <f t="shared" si="120"/>
        <v>7</v>
      </c>
      <c r="Q942">
        <f t="shared" si="121"/>
        <v>6</v>
      </c>
    </row>
    <row r="943" spans="1:17" x14ac:dyDescent="0.25">
      <c r="A943" s="25" t="s">
        <v>6</v>
      </c>
      <c r="B943" t="s">
        <v>1</v>
      </c>
      <c r="C943" t="s">
        <v>6</v>
      </c>
      <c r="D943" t="s">
        <v>1</v>
      </c>
      <c r="E943" t="s">
        <v>3</v>
      </c>
      <c r="F943" s="25">
        <f>VLOOKUP($A943,ranks!$A$2:$B$12,2,FALSE)-VLOOKUP(B943,ranks!$A$2:$B$12,2,FALSE)</f>
        <v>3</v>
      </c>
      <c r="G943" s="25">
        <f>VLOOKUP($A943,ranks!$A$2:$B$12,2,FALSE)-VLOOKUP(C943,ranks!$A$2:$B$12,2,FALSE)</f>
        <v>0</v>
      </c>
      <c r="H943" s="25">
        <f>VLOOKUP($A943,ranks!$A$2:$B$12,2,FALSE)-VLOOKUP(D943,ranks!$A$2:$B$12,2,FALSE)</f>
        <v>3</v>
      </c>
      <c r="I943" s="25">
        <f>VLOOKUP($A943,ranks!$A$2:$B$12,2,FALSE)-VLOOKUP(E943,ranks!$A$2:$B$12,2,FALSE)</f>
        <v>4</v>
      </c>
      <c r="J943">
        <f t="shared" si="114"/>
        <v>9</v>
      </c>
      <c r="K943">
        <f t="shared" si="115"/>
        <v>0</v>
      </c>
      <c r="L943">
        <f t="shared" si="116"/>
        <v>9</v>
      </c>
      <c r="M943">
        <f t="shared" si="117"/>
        <v>16</v>
      </c>
      <c r="N943">
        <f t="shared" si="118"/>
        <v>3</v>
      </c>
      <c r="O943">
        <f t="shared" si="119"/>
        <v>0</v>
      </c>
      <c r="P943">
        <f t="shared" si="120"/>
        <v>3</v>
      </c>
      <c r="Q943">
        <f t="shared" si="121"/>
        <v>4</v>
      </c>
    </row>
    <row r="944" spans="1:17" x14ac:dyDescent="0.25">
      <c r="A944" s="25" t="s">
        <v>11</v>
      </c>
      <c r="B944" t="s">
        <v>5</v>
      </c>
      <c r="C944" t="s">
        <v>1</v>
      </c>
      <c r="D944" t="s">
        <v>1</v>
      </c>
      <c r="E944" t="s">
        <v>3</v>
      </c>
      <c r="F944" s="25">
        <f>VLOOKUP($A944,ranks!$A$2:$B$12,2,FALSE)-VLOOKUP(B944,ranks!$A$2:$B$12,2,FALSE)</f>
        <v>-4</v>
      </c>
      <c r="G944" s="25">
        <f>VLOOKUP($A944,ranks!$A$2:$B$12,2,FALSE)-VLOOKUP(C944,ranks!$A$2:$B$12,2,FALSE)</f>
        <v>-7</v>
      </c>
      <c r="H944" s="25">
        <f>VLOOKUP($A944,ranks!$A$2:$B$12,2,FALSE)-VLOOKUP(D944,ranks!$A$2:$B$12,2,FALSE)</f>
        <v>-7</v>
      </c>
      <c r="I944" s="25">
        <f>VLOOKUP($A944,ranks!$A$2:$B$12,2,FALSE)-VLOOKUP(E944,ranks!$A$2:$B$12,2,FALSE)</f>
        <v>-6</v>
      </c>
      <c r="J944">
        <f t="shared" si="114"/>
        <v>16</v>
      </c>
      <c r="K944">
        <f t="shared" si="115"/>
        <v>49</v>
      </c>
      <c r="L944">
        <f t="shared" si="116"/>
        <v>49</v>
      </c>
      <c r="M944">
        <f t="shared" si="117"/>
        <v>36</v>
      </c>
      <c r="N944">
        <f t="shared" si="118"/>
        <v>4</v>
      </c>
      <c r="O944">
        <f t="shared" si="119"/>
        <v>7</v>
      </c>
      <c r="P944">
        <f t="shared" si="120"/>
        <v>7</v>
      </c>
      <c r="Q944">
        <f t="shared" si="121"/>
        <v>6</v>
      </c>
    </row>
    <row r="945" spans="1:17" x14ac:dyDescent="0.25">
      <c r="A945" s="25" t="s">
        <v>11</v>
      </c>
      <c r="B945" t="s">
        <v>8</v>
      </c>
      <c r="C945" t="s">
        <v>1</v>
      </c>
      <c r="D945" t="s">
        <v>1</v>
      </c>
      <c r="E945" t="s">
        <v>3</v>
      </c>
      <c r="F945" s="25">
        <f>VLOOKUP($A945,ranks!$A$2:$B$12,2,FALSE)-VLOOKUP(B945,ranks!$A$2:$B$12,2,FALSE)</f>
        <v>-1</v>
      </c>
      <c r="G945" s="25">
        <f>VLOOKUP($A945,ranks!$A$2:$B$12,2,FALSE)-VLOOKUP(C945,ranks!$A$2:$B$12,2,FALSE)</f>
        <v>-7</v>
      </c>
      <c r="H945" s="25">
        <f>VLOOKUP($A945,ranks!$A$2:$B$12,2,FALSE)-VLOOKUP(D945,ranks!$A$2:$B$12,2,FALSE)</f>
        <v>-7</v>
      </c>
      <c r="I945" s="25">
        <f>VLOOKUP($A945,ranks!$A$2:$B$12,2,FALSE)-VLOOKUP(E945,ranks!$A$2:$B$12,2,FALSE)</f>
        <v>-6</v>
      </c>
      <c r="J945">
        <f t="shared" si="114"/>
        <v>1</v>
      </c>
      <c r="K945">
        <f t="shared" si="115"/>
        <v>49</v>
      </c>
      <c r="L945">
        <f t="shared" si="116"/>
        <v>49</v>
      </c>
      <c r="M945">
        <f t="shared" si="117"/>
        <v>36</v>
      </c>
      <c r="N945">
        <f t="shared" si="118"/>
        <v>1</v>
      </c>
      <c r="O945">
        <f t="shared" si="119"/>
        <v>7</v>
      </c>
      <c r="P945">
        <f t="shared" si="120"/>
        <v>7</v>
      </c>
      <c r="Q945">
        <f t="shared" si="121"/>
        <v>6</v>
      </c>
    </row>
    <row r="946" spans="1:17" x14ac:dyDescent="0.25">
      <c r="A946" s="25" t="s">
        <v>1</v>
      </c>
      <c r="B946" t="s">
        <v>1</v>
      </c>
      <c r="C946" t="s">
        <v>1</v>
      </c>
      <c r="D946" t="s">
        <v>1</v>
      </c>
      <c r="E946" t="s">
        <v>3</v>
      </c>
      <c r="F946" s="25">
        <f>VLOOKUP($A946,ranks!$A$2:$B$12,2,FALSE)-VLOOKUP(B946,ranks!$A$2:$B$12,2,FALSE)</f>
        <v>0</v>
      </c>
      <c r="G946" s="25">
        <f>VLOOKUP($A946,ranks!$A$2:$B$12,2,FALSE)-VLOOKUP(C946,ranks!$A$2:$B$12,2,FALSE)</f>
        <v>0</v>
      </c>
      <c r="H946" s="25">
        <f>VLOOKUP($A946,ranks!$A$2:$B$12,2,FALSE)-VLOOKUP(D946,ranks!$A$2:$B$12,2,FALSE)</f>
        <v>0</v>
      </c>
      <c r="I946" s="25">
        <f>VLOOKUP($A946,ranks!$A$2:$B$12,2,FALSE)-VLOOKUP(E946,ranks!$A$2:$B$12,2,FALSE)</f>
        <v>1</v>
      </c>
      <c r="J946">
        <f t="shared" si="114"/>
        <v>0</v>
      </c>
      <c r="K946">
        <f t="shared" si="115"/>
        <v>0</v>
      </c>
      <c r="L946">
        <f t="shared" si="116"/>
        <v>0</v>
      </c>
      <c r="M946">
        <f t="shared" si="117"/>
        <v>1</v>
      </c>
      <c r="N946">
        <f t="shared" si="118"/>
        <v>0</v>
      </c>
      <c r="O946">
        <f t="shared" si="119"/>
        <v>0</v>
      </c>
      <c r="P946">
        <f t="shared" si="120"/>
        <v>0</v>
      </c>
      <c r="Q946">
        <f t="shared" si="121"/>
        <v>1</v>
      </c>
    </row>
    <row r="947" spans="1:17" x14ac:dyDescent="0.25">
      <c r="A947" s="25" t="s">
        <v>11</v>
      </c>
      <c r="B947" t="s">
        <v>1</v>
      </c>
      <c r="C947" t="s">
        <v>1</v>
      </c>
      <c r="D947" t="s">
        <v>1</v>
      </c>
      <c r="E947" t="s">
        <v>3</v>
      </c>
      <c r="F947" s="25">
        <f>VLOOKUP($A947,ranks!$A$2:$B$12,2,FALSE)-VLOOKUP(B947,ranks!$A$2:$B$12,2,FALSE)</f>
        <v>-7</v>
      </c>
      <c r="G947" s="25">
        <f>VLOOKUP($A947,ranks!$A$2:$B$12,2,FALSE)-VLOOKUP(C947,ranks!$A$2:$B$12,2,FALSE)</f>
        <v>-7</v>
      </c>
      <c r="H947" s="25">
        <f>VLOOKUP($A947,ranks!$A$2:$B$12,2,FALSE)-VLOOKUP(D947,ranks!$A$2:$B$12,2,FALSE)</f>
        <v>-7</v>
      </c>
      <c r="I947" s="25">
        <f>VLOOKUP($A947,ranks!$A$2:$B$12,2,FALSE)-VLOOKUP(E947,ranks!$A$2:$B$12,2,FALSE)</f>
        <v>-6</v>
      </c>
      <c r="J947">
        <f t="shared" si="114"/>
        <v>49</v>
      </c>
      <c r="K947">
        <f t="shared" si="115"/>
        <v>49</v>
      </c>
      <c r="L947">
        <f t="shared" si="116"/>
        <v>49</v>
      </c>
      <c r="M947">
        <f t="shared" si="117"/>
        <v>36</v>
      </c>
      <c r="N947">
        <f t="shared" si="118"/>
        <v>7</v>
      </c>
      <c r="O947">
        <f t="shared" si="119"/>
        <v>7</v>
      </c>
      <c r="P947">
        <f t="shared" si="120"/>
        <v>7</v>
      </c>
      <c r="Q947">
        <f t="shared" si="121"/>
        <v>6</v>
      </c>
    </row>
    <row r="948" spans="1:17" x14ac:dyDescent="0.25">
      <c r="A948" s="25" t="s">
        <v>3</v>
      </c>
      <c r="B948" t="s">
        <v>1</v>
      </c>
      <c r="C948" t="s">
        <v>6</v>
      </c>
      <c r="D948" t="s">
        <v>1</v>
      </c>
      <c r="E948" t="s">
        <v>3</v>
      </c>
      <c r="F948" s="25">
        <f>VLOOKUP($A948,ranks!$A$2:$B$12,2,FALSE)-VLOOKUP(B948,ranks!$A$2:$B$12,2,FALSE)</f>
        <v>-1</v>
      </c>
      <c r="G948" s="25">
        <f>VLOOKUP($A948,ranks!$A$2:$B$12,2,FALSE)-VLOOKUP(C948,ranks!$A$2:$B$12,2,FALSE)</f>
        <v>-4</v>
      </c>
      <c r="H948" s="25">
        <f>VLOOKUP($A948,ranks!$A$2:$B$12,2,FALSE)-VLOOKUP(D948,ranks!$A$2:$B$12,2,FALSE)</f>
        <v>-1</v>
      </c>
      <c r="I948" s="25">
        <f>VLOOKUP($A948,ranks!$A$2:$B$12,2,FALSE)-VLOOKUP(E948,ranks!$A$2:$B$12,2,FALSE)</f>
        <v>0</v>
      </c>
      <c r="J948">
        <f t="shared" si="114"/>
        <v>1</v>
      </c>
      <c r="K948">
        <f t="shared" si="115"/>
        <v>16</v>
      </c>
      <c r="L948">
        <f t="shared" si="116"/>
        <v>1</v>
      </c>
      <c r="M948">
        <f t="shared" si="117"/>
        <v>0</v>
      </c>
      <c r="N948">
        <f t="shared" si="118"/>
        <v>1</v>
      </c>
      <c r="O948">
        <f t="shared" si="119"/>
        <v>4</v>
      </c>
      <c r="P948">
        <f t="shared" si="120"/>
        <v>1</v>
      </c>
      <c r="Q948">
        <f t="shared" si="121"/>
        <v>0</v>
      </c>
    </row>
    <row r="949" spans="1:17" x14ac:dyDescent="0.25">
      <c r="A949" s="25" t="s">
        <v>8</v>
      </c>
      <c r="B949" t="s">
        <v>6</v>
      </c>
      <c r="C949" t="s">
        <v>6</v>
      </c>
      <c r="D949" t="s">
        <v>1</v>
      </c>
      <c r="E949" t="s">
        <v>3</v>
      </c>
      <c r="F949" s="25">
        <f>VLOOKUP($A949,ranks!$A$2:$B$12,2,FALSE)-VLOOKUP(B949,ranks!$A$2:$B$12,2,FALSE)</f>
        <v>-9</v>
      </c>
      <c r="G949" s="25">
        <f>VLOOKUP($A949,ranks!$A$2:$B$12,2,FALSE)-VLOOKUP(C949,ranks!$A$2:$B$12,2,FALSE)</f>
        <v>-9</v>
      </c>
      <c r="H949" s="25">
        <f>VLOOKUP($A949,ranks!$A$2:$B$12,2,FALSE)-VLOOKUP(D949,ranks!$A$2:$B$12,2,FALSE)</f>
        <v>-6</v>
      </c>
      <c r="I949" s="25">
        <f>VLOOKUP($A949,ranks!$A$2:$B$12,2,FALSE)-VLOOKUP(E949,ranks!$A$2:$B$12,2,FALSE)</f>
        <v>-5</v>
      </c>
      <c r="J949">
        <f t="shared" si="114"/>
        <v>81</v>
      </c>
      <c r="K949">
        <f t="shared" si="115"/>
        <v>81</v>
      </c>
      <c r="L949">
        <f t="shared" si="116"/>
        <v>36</v>
      </c>
      <c r="M949">
        <f t="shared" si="117"/>
        <v>25</v>
      </c>
      <c r="N949">
        <f t="shared" si="118"/>
        <v>9</v>
      </c>
      <c r="O949">
        <f t="shared" si="119"/>
        <v>9</v>
      </c>
      <c r="P949">
        <f t="shared" si="120"/>
        <v>6</v>
      </c>
      <c r="Q949">
        <f t="shared" si="121"/>
        <v>5</v>
      </c>
    </row>
    <row r="950" spans="1:17" x14ac:dyDescent="0.25">
      <c r="A950" s="25" t="s">
        <v>1</v>
      </c>
      <c r="B950" t="s">
        <v>6</v>
      </c>
      <c r="C950" t="s">
        <v>6</v>
      </c>
      <c r="D950" t="s">
        <v>1</v>
      </c>
      <c r="E950" t="s">
        <v>3</v>
      </c>
      <c r="F950" s="25">
        <f>VLOOKUP($A950,ranks!$A$2:$B$12,2,FALSE)-VLOOKUP(B950,ranks!$A$2:$B$12,2,FALSE)</f>
        <v>-3</v>
      </c>
      <c r="G950" s="25">
        <f>VLOOKUP($A950,ranks!$A$2:$B$12,2,FALSE)-VLOOKUP(C950,ranks!$A$2:$B$12,2,FALSE)</f>
        <v>-3</v>
      </c>
      <c r="H950" s="25">
        <f>VLOOKUP($A950,ranks!$A$2:$B$12,2,FALSE)-VLOOKUP(D950,ranks!$A$2:$B$12,2,FALSE)</f>
        <v>0</v>
      </c>
      <c r="I950" s="25">
        <f>VLOOKUP($A950,ranks!$A$2:$B$12,2,FALSE)-VLOOKUP(E950,ranks!$A$2:$B$12,2,FALSE)</f>
        <v>1</v>
      </c>
      <c r="J950">
        <f t="shared" si="114"/>
        <v>9</v>
      </c>
      <c r="K950">
        <f t="shared" si="115"/>
        <v>9</v>
      </c>
      <c r="L950">
        <f t="shared" si="116"/>
        <v>0</v>
      </c>
      <c r="M950">
        <f t="shared" si="117"/>
        <v>1</v>
      </c>
      <c r="N950">
        <f t="shared" si="118"/>
        <v>3</v>
      </c>
      <c r="O950">
        <f t="shared" si="119"/>
        <v>3</v>
      </c>
      <c r="P950">
        <f t="shared" si="120"/>
        <v>0</v>
      </c>
      <c r="Q950">
        <f t="shared" si="121"/>
        <v>1</v>
      </c>
    </row>
    <row r="951" spans="1:17" x14ac:dyDescent="0.25">
      <c r="A951" s="25" t="s">
        <v>10</v>
      </c>
      <c r="B951" t="s">
        <v>6</v>
      </c>
      <c r="C951" t="s">
        <v>1</v>
      </c>
      <c r="D951" t="s">
        <v>1</v>
      </c>
      <c r="E951" t="s">
        <v>3</v>
      </c>
      <c r="F951" s="25">
        <f>VLOOKUP($A951,ranks!$A$2:$B$12,2,FALSE)-VLOOKUP(B951,ranks!$A$2:$B$12,2,FALSE)</f>
        <v>-7</v>
      </c>
      <c r="G951" s="25">
        <f>VLOOKUP($A951,ranks!$A$2:$B$12,2,FALSE)-VLOOKUP(C951,ranks!$A$2:$B$12,2,FALSE)</f>
        <v>-4</v>
      </c>
      <c r="H951" s="25">
        <f>VLOOKUP($A951,ranks!$A$2:$B$12,2,FALSE)-VLOOKUP(D951,ranks!$A$2:$B$12,2,FALSE)</f>
        <v>-4</v>
      </c>
      <c r="I951" s="25">
        <f>VLOOKUP($A951,ranks!$A$2:$B$12,2,FALSE)-VLOOKUP(E951,ranks!$A$2:$B$12,2,FALSE)</f>
        <v>-3</v>
      </c>
      <c r="J951">
        <f t="shared" si="114"/>
        <v>49</v>
      </c>
      <c r="K951">
        <f t="shared" si="115"/>
        <v>16</v>
      </c>
      <c r="L951">
        <f t="shared" si="116"/>
        <v>16</v>
      </c>
      <c r="M951">
        <f t="shared" si="117"/>
        <v>9</v>
      </c>
      <c r="N951">
        <f t="shared" si="118"/>
        <v>7</v>
      </c>
      <c r="O951">
        <f t="shared" si="119"/>
        <v>4</v>
      </c>
      <c r="P951">
        <f t="shared" si="120"/>
        <v>4</v>
      </c>
      <c r="Q951">
        <f t="shared" si="121"/>
        <v>3</v>
      </c>
    </row>
    <row r="952" spans="1:17" x14ac:dyDescent="0.25">
      <c r="A952" s="25" t="s">
        <v>5</v>
      </c>
      <c r="B952" t="s">
        <v>6</v>
      </c>
      <c r="C952" t="s">
        <v>1</v>
      </c>
      <c r="D952" t="s">
        <v>1</v>
      </c>
      <c r="E952" t="s">
        <v>3</v>
      </c>
      <c r="F952" s="25">
        <f>VLOOKUP($A952,ranks!$A$2:$B$12,2,FALSE)-VLOOKUP(B952,ranks!$A$2:$B$12,2,FALSE)</f>
        <v>-6</v>
      </c>
      <c r="G952" s="25">
        <f>VLOOKUP($A952,ranks!$A$2:$B$12,2,FALSE)-VLOOKUP(C952,ranks!$A$2:$B$12,2,FALSE)</f>
        <v>-3</v>
      </c>
      <c r="H952" s="25">
        <f>VLOOKUP($A952,ranks!$A$2:$B$12,2,FALSE)-VLOOKUP(D952,ranks!$A$2:$B$12,2,FALSE)</f>
        <v>-3</v>
      </c>
      <c r="I952" s="25">
        <f>VLOOKUP($A952,ranks!$A$2:$B$12,2,FALSE)-VLOOKUP(E952,ranks!$A$2:$B$12,2,FALSE)</f>
        <v>-2</v>
      </c>
      <c r="J952">
        <f t="shared" si="114"/>
        <v>36</v>
      </c>
      <c r="K952">
        <f t="shared" si="115"/>
        <v>9</v>
      </c>
      <c r="L952">
        <f t="shared" si="116"/>
        <v>9</v>
      </c>
      <c r="M952">
        <f t="shared" si="117"/>
        <v>4</v>
      </c>
      <c r="N952">
        <f t="shared" si="118"/>
        <v>6</v>
      </c>
      <c r="O952">
        <f t="shared" si="119"/>
        <v>3</v>
      </c>
      <c r="P952">
        <f t="shared" si="120"/>
        <v>3</v>
      </c>
      <c r="Q952">
        <f t="shared" si="121"/>
        <v>2</v>
      </c>
    </row>
    <row r="953" spans="1:17" x14ac:dyDescent="0.25">
      <c r="A953" s="25" t="s">
        <v>6</v>
      </c>
      <c r="B953" t="s">
        <v>6</v>
      </c>
      <c r="C953" t="s">
        <v>6</v>
      </c>
      <c r="D953" t="s">
        <v>1</v>
      </c>
      <c r="E953" t="s">
        <v>3</v>
      </c>
      <c r="F953" s="25">
        <f>VLOOKUP($A953,ranks!$A$2:$B$12,2,FALSE)-VLOOKUP(B953,ranks!$A$2:$B$12,2,FALSE)</f>
        <v>0</v>
      </c>
      <c r="G953" s="25">
        <f>VLOOKUP($A953,ranks!$A$2:$B$12,2,FALSE)-VLOOKUP(C953,ranks!$A$2:$B$12,2,FALSE)</f>
        <v>0</v>
      </c>
      <c r="H953" s="25">
        <f>VLOOKUP($A953,ranks!$A$2:$B$12,2,FALSE)-VLOOKUP(D953,ranks!$A$2:$B$12,2,FALSE)</f>
        <v>3</v>
      </c>
      <c r="I953" s="25">
        <f>VLOOKUP($A953,ranks!$A$2:$B$12,2,FALSE)-VLOOKUP(E953,ranks!$A$2:$B$12,2,FALSE)</f>
        <v>4</v>
      </c>
      <c r="J953">
        <f t="shared" si="114"/>
        <v>0</v>
      </c>
      <c r="K953">
        <f t="shared" si="115"/>
        <v>0</v>
      </c>
      <c r="L953">
        <f t="shared" si="116"/>
        <v>9</v>
      </c>
      <c r="M953">
        <f t="shared" si="117"/>
        <v>16</v>
      </c>
      <c r="N953">
        <f t="shared" si="118"/>
        <v>0</v>
      </c>
      <c r="O953">
        <f t="shared" si="119"/>
        <v>0</v>
      </c>
      <c r="P953">
        <f t="shared" si="120"/>
        <v>3</v>
      </c>
      <c r="Q953">
        <f t="shared" si="121"/>
        <v>4</v>
      </c>
    </row>
    <row r="954" spans="1:17" x14ac:dyDescent="0.25">
      <c r="A954" s="25" t="s">
        <v>6</v>
      </c>
      <c r="B954" t="s">
        <v>1</v>
      </c>
      <c r="C954" t="s">
        <v>1</v>
      </c>
      <c r="D954" t="s">
        <v>1</v>
      </c>
      <c r="E954" t="s">
        <v>3</v>
      </c>
      <c r="F954" s="25">
        <f>VLOOKUP($A954,ranks!$A$2:$B$12,2,FALSE)-VLOOKUP(B954,ranks!$A$2:$B$12,2,FALSE)</f>
        <v>3</v>
      </c>
      <c r="G954" s="25">
        <f>VLOOKUP($A954,ranks!$A$2:$B$12,2,FALSE)-VLOOKUP(C954,ranks!$A$2:$B$12,2,FALSE)</f>
        <v>3</v>
      </c>
      <c r="H954" s="25">
        <f>VLOOKUP($A954,ranks!$A$2:$B$12,2,FALSE)-VLOOKUP(D954,ranks!$A$2:$B$12,2,FALSE)</f>
        <v>3</v>
      </c>
      <c r="I954" s="25">
        <f>VLOOKUP($A954,ranks!$A$2:$B$12,2,FALSE)-VLOOKUP(E954,ranks!$A$2:$B$12,2,FALSE)</f>
        <v>4</v>
      </c>
      <c r="J954">
        <f t="shared" si="114"/>
        <v>9</v>
      </c>
      <c r="K954">
        <f t="shared" si="115"/>
        <v>9</v>
      </c>
      <c r="L954">
        <f t="shared" si="116"/>
        <v>9</v>
      </c>
      <c r="M954">
        <f t="shared" si="117"/>
        <v>16</v>
      </c>
      <c r="N954">
        <f t="shared" si="118"/>
        <v>3</v>
      </c>
      <c r="O954">
        <f t="shared" si="119"/>
        <v>3</v>
      </c>
      <c r="P954">
        <f t="shared" si="120"/>
        <v>3</v>
      </c>
      <c r="Q954">
        <f t="shared" si="121"/>
        <v>4</v>
      </c>
    </row>
    <row r="955" spans="1:17" x14ac:dyDescent="0.25">
      <c r="A955" s="25" t="s">
        <v>6</v>
      </c>
      <c r="B955" t="s">
        <v>4</v>
      </c>
      <c r="C955" t="s">
        <v>6</v>
      </c>
      <c r="D955" t="s">
        <v>1</v>
      </c>
      <c r="E955" t="s">
        <v>3</v>
      </c>
      <c r="F955" s="25">
        <f>VLOOKUP($A955,ranks!$A$2:$B$12,2,FALSE)-VLOOKUP(B955,ranks!$A$2:$B$12,2,FALSE)</f>
        <v>2</v>
      </c>
      <c r="G955" s="25">
        <f>VLOOKUP($A955,ranks!$A$2:$B$12,2,FALSE)-VLOOKUP(C955,ranks!$A$2:$B$12,2,FALSE)</f>
        <v>0</v>
      </c>
      <c r="H955" s="25">
        <f>VLOOKUP($A955,ranks!$A$2:$B$12,2,FALSE)-VLOOKUP(D955,ranks!$A$2:$B$12,2,FALSE)</f>
        <v>3</v>
      </c>
      <c r="I955" s="25">
        <f>VLOOKUP($A955,ranks!$A$2:$B$12,2,FALSE)-VLOOKUP(E955,ranks!$A$2:$B$12,2,FALSE)</f>
        <v>4</v>
      </c>
      <c r="J955">
        <f t="shared" si="114"/>
        <v>4</v>
      </c>
      <c r="K955">
        <f t="shared" si="115"/>
        <v>0</v>
      </c>
      <c r="L955">
        <f t="shared" si="116"/>
        <v>9</v>
      </c>
      <c r="M955">
        <f t="shared" si="117"/>
        <v>16</v>
      </c>
      <c r="N955">
        <f t="shared" si="118"/>
        <v>2</v>
      </c>
      <c r="O955">
        <f t="shared" si="119"/>
        <v>0</v>
      </c>
      <c r="P955">
        <f t="shared" si="120"/>
        <v>3</v>
      </c>
      <c r="Q955">
        <f t="shared" si="121"/>
        <v>4</v>
      </c>
    </row>
    <row r="956" spans="1:17" x14ac:dyDescent="0.25">
      <c r="A956" s="25" t="s">
        <v>1</v>
      </c>
      <c r="B956" t="s">
        <v>6</v>
      </c>
      <c r="C956" t="s">
        <v>1</v>
      </c>
      <c r="D956" t="s">
        <v>1</v>
      </c>
      <c r="E956" t="s">
        <v>3</v>
      </c>
      <c r="F956" s="25">
        <f>VLOOKUP($A956,ranks!$A$2:$B$12,2,FALSE)-VLOOKUP(B956,ranks!$A$2:$B$12,2,FALSE)</f>
        <v>-3</v>
      </c>
      <c r="G956" s="25">
        <f>VLOOKUP($A956,ranks!$A$2:$B$12,2,FALSE)-VLOOKUP(C956,ranks!$A$2:$B$12,2,FALSE)</f>
        <v>0</v>
      </c>
      <c r="H956" s="25">
        <f>VLOOKUP($A956,ranks!$A$2:$B$12,2,FALSE)-VLOOKUP(D956,ranks!$A$2:$B$12,2,FALSE)</f>
        <v>0</v>
      </c>
      <c r="I956" s="25">
        <f>VLOOKUP($A956,ranks!$A$2:$B$12,2,FALSE)-VLOOKUP(E956,ranks!$A$2:$B$12,2,FALSE)</f>
        <v>1</v>
      </c>
      <c r="J956">
        <f t="shared" si="114"/>
        <v>9</v>
      </c>
      <c r="K956">
        <f t="shared" si="115"/>
        <v>0</v>
      </c>
      <c r="L956">
        <f t="shared" si="116"/>
        <v>0</v>
      </c>
      <c r="M956">
        <f t="shared" si="117"/>
        <v>1</v>
      </c>
      <c r="N956">
        <f t="shared" si="118"/>
        <v>3</v>
      </c>
      <c r="O956">
        <f t="shared" si="119"/>
        <v>0</v>
      </c>
      <c r="P956">
        <f t="shared" si="120"/>
        <v>0</v>
      </c>
      <c r="Q956">
        <f t="shared" si="121"/>
        <v>1</v>
      </c>
    </row>
    <row r="957" spans="1:17" x14ac:dyDescent="0.25">
      <c r="A957" s="25" t="s">
        <v>4</v>
      </c>
      <c r="B957" t="s">
        <v>2</v>
      </c>
      <c r="C957" t="s">
        <v>6</v>
      </c>
      <c r="D957" t="s">
        <v>1</v>
      </c>
      <c r="E957" t="s">
        <v>3</v>
      </c>
      <c r="F957" s="25">
        <f>VLOOKUP($A957,ranks!$A$2:$B$12,2,FALSE)-VLOOKUP(B957,ranks!$A$2:$B$12,2,FALSE)</f>
        <v>-1</v>
      </c>
      <c r="G957" s="25">
        <f>VLOOKUP($A957,ranks!$A$2:$B$12,2,FALSE)-VLOOKUP(C957,ranks!$A$2:$B$12,2,FALSE)</f>
        <v>-2</v>
      </c>
      <c r="H957" s="25">
        <f>VLOOKUP($A957,ranks!$A$2:$B$12,2,FALSE)-VLOOKUP(D957,ranks!$A$2:$B$12,2,FALSE)</f>
        <v>1</v>
      </c>
      <c r="I957" s="25">
        <f>VLOOKUP($A957,ranks!$A$2:$B$12,2,FALSE)-VLOOKUP(E957,ranks!$A$2:$B$12,2,FALSE)</f>
        <v>2</v>
      </c>
      <c r="J957">
        <f t="shared" si="114"/>
        <v>1</v>
      </c>
      <c r="K957">
        <f t="shared" si="115"/>
        <v>4</v>
      </c>
      <c r="L957">
        <f t="shared" si="116"/>
        <v>1</v>
      </c>
      <c r="M957">
        <f t="shared" si="117"/>
        <v>4</v>
      </c>
      <c r="N957">
        <f t="shared" si="118"/>
        <v>1</v>
      </c>
      <c r="O957">
        <f t="shared" si="119"/>
        <v>2</v>
      </c>
      <c r="P957">
        <f t="shared" si="120"/>
        <v>1</v>
      </c>
      <c r="Q957">
        <f t="shared" si="121"/>
        <v>2</v>
      </c>
    </row>
    <row r="958" spans="1:17" x14ac:dyDescent="0.25">
      <c r="A958" s="25" t="s">
        <v>11</v>
      </c>
      <c r="B958" t="s">
        <v>1</v>
      </c>
      <c r="C958" t="s">
        <v>1</v>
      </c>
      <c r="D958" t="s">
        <v>1</v>
      </c>
      <c r="E958" t="s">
        <v>3</v>
      </c>
      <c r="F958" s="25">
        <f>VLOOKUP($A958,ranks!$A$2:$B$12,2,FALSE)-VLOOKUP(B958,ranks!$A$2:$B$12,2,FALSE)</f>
        <v>-7</v>
      </c>
      <c r="G958" s="25">
        <f>VLOOKUP($A958,ranks!$A$2:$B$12,2,FALSE)-VLOOKUP(C958,ranks!$A$2:$B$12,2,FALSE)</f>
        <v>-7</v>
      </c>
      <c r="H958" s="25">
        <f>VLOOKUP($A958,ranks!$A$2:$B$12,2,FALSE)-VLOOKUP(D958,ranks!$A$2:$B$12,2,FALSE)</f>
        <v>-7</v>
      </c>
      <c r="I958" s="25">
        <f>VLOOKUP($A958,ranks!$A$2:$B$12,2,FALSE)-VLOOKUP(E958,ranks!$A$2:$B$12,2,FALSE)</f>
        <v>-6</v>
      </c>
      <c r="J958">
        <f t="shared" si="114"/>
        <v>49</v>
      </c>
      <c r="K958">
        <f t="shared" si="115"/>
        <v>49</v>
      </c>
      <c r="L958">
        <f t="shared" si="116"/>
        <v>49</v>
      </c>
      <c r="M958">
        <f t="shared" si="117"/>
        <v>36</v>
      </c>
      <c r="N958">
        <f t="shared" si="118"/>
        <v>7</v>
      </c>
      <c r="O958">
        <f t="shared" si="119"/>
        <v>7</v>
      </c>
      <c r="P958">
        <f t="shared" si="120"/>
        <v>7</v>
      </c>
      <c r="Q958">
        <f t="shared" si="121"/>
        <v>6</v>
      </c>
    </row>
    <row r="959" spans="1:17" x14ac:dyDescent="0.25">
      <c r="A959" s="25" t="s">
        <v>1</v>
      </c>
      <c r="B959" t="s">
        <v>1</v>
      </c>
      <c r="C959" t="s">
        <v>1</v>
      </c>
      <c r="D959" t="s">
        <v>1</v>
      </c>
      <c r="E959" t="s">
        <v>3</v>
      </c>
      <c r="F959" s="25">
        <f>VLOOKUP($A959,ranks!$A$2:$B$12,2,FALSE)-VLOOKUP(B959,ranks!$A$2:$B$12,2,FALSE)</f>
        <v>0</v>
      </c>
      <c r="G959" s="25">
        <f>VLOOKUP($A959,ranks!$A$2:$B$12,2,FALSE)-VLOOKUP(C959,ranks!$A$2:$B$12,2,FALSE)</f>
        <v>0</v>
      </c>
      <c r="H959" s="25">
        <f>VLOOKUP($A959,ranks!$A$2:$B$12,2,FALSE)-VLOOKUP(D959,ranks!$A$2:$B$12,2,FALSE)</f>
        <v>0</v>
      </c>
      <c r="I959" s="25">
        <f>VLOOKUP($A959,ranks!$A$2:$B$12,2,FALSE)-VLOOKUP(E959,ranks!$A$2:$B$12,2,FALSE)</f>
        <v>1</v>
      </c>
      <c r="J959">
        <f t="shared" si="114"/>
        <v>0</v>
      </c>
      <c r="K959">
        <f t="shared" si="115"/>
        <v>0</v>
      </c>
      <c r="L959">
        <f t="shared" si="116"/>
        <v>0</v>
      </c>
      <c r="M959">
        <f t="shared" si="117"/>
        <v>1</v>
      </c>
      <c r="N959">
        <f t="shared" si="118"/>
        <v>0</v>
      </c>
      <c r="O959">
        <f t="shared" si="119"/>
        <v>0</v>
      </c>
      <c r="P959">
        <f t="shared" si="120"/>
        <v>0</v>
      </c>
      <c r="Q959">
        <f t="shared" si="121"/>
        <v>1</v>
      </c>
    </row>
    <row r="960" spans="1:17" x14ac:dyDescent="0.25">
      <c r="A960" s="25" t="s">
        <v>7</v>
      </c>
      <c r="B960" t="s">
        <v>1</v>
      </c>
      <c r="C960" t="s">
        <v>1</v>
      </c>
      <c r="D960" t="s">
        <v>1</v>
      </c>
      <c r="E960" t="s">
        <v>3</v>
      </c>
      <c r="F960" s="25">
        <f>VLOOKUP($A960,ranks!$A$2:$B$12,2,FALSE)-VLOOKUP(B960,ranks!$A$2:$B$12,2,FALSE)</f>
        <v>-2</v>
      </c>
      <c r="G960" s="25">
        <f>VLOOKUP($A960,ranks!$A$2:$B$12,2,FALSE)-VLOOKUP(C960,ranks!$A$2:$B$12,2,FALSE)</f>
        <v>-2</v>
      </c>
      <c r="H960" s="25">
        <f>VLOOKUP($A960,ranks!$A$2:$B$12,2,FALSE)-VLOOKUP(D960,ranks!$A$2:$B$12,2,FALSE)</f>
        <v>-2</v>
      </c>
      <c r="I960" s="25">
        <f>VLOOKUP($A960,ranks!$A$2:$B$12,2,FALSE)-VLOOKUP(E960,ranks!$A$2:$B$12,2,FALSE)</f>
        <v>-1</v>
      </c>
      <c r="J960">
        <f t="shared" si="114"/>
        <v>4</v>
      </c>
      <c r="K960">
        <f t="shared" si="115"/>
        <v>4</v>
      </c>
      <c r="L960">
        <f t="shared" si="116"/>
        <v>4</v>
      </c>
      <c r="M960">
        <f t="shared" si="117"/>
        <v>1</v>
      </c>
      <c r="N960">
        <f t="shared" si="118"/>
        <v>2</v>
      </c>
      <c r="O960">
        <f t="shared" si="119"/>
        <v>2</v>
      </c>
      <c r="P960">
        <f t="shared" si="120"/>
        <v>2</v>
      </c>
      <c r="Q960">
        <f t="shared" si="121"/>
        <v>1</v>
      </c>
    </row>
    <row r="961" spans="1:17" x14ac:dyDescent="0.25">
      <c r="A961" s="25" t="s">
        <v>2</v>
      </c>
      <c r="B961" t="s">
        <v>7</v>
      </c>
      <c r="C961" t="s">
        <v>1</v>
      </c>
      <c r="D961" t="s">
        <v>1</v>
      </c>
      <c r="E961" t="s">
        <v>3</v>
      </c>
      <c r="F961" s="25">
        <f>VLOOKUP($A961,ranks!$A$2:$B$12,2,FALSE)-VLOOKUP(B961,ranks!$A$2:$B$12,2,FALSE)</f>
        <v>4</v>
      </c>
      <c r="G961" s="25">
        <f>VLOOKUP($A961,ranks!$A$2:$B$12,2,FALSE)-VLOOKUP(C961,ranks!$A$2:$B$12,2,FALSE)</f>
        <v>2</v>
      </c>
      <c r="H961" s="25">
        <f>VLOOKUP($A961,ranks!$A$2:$B$12,2,FALSE)-VLOOKUP(D961,ranks!$A$2:$B$12,2,FALSE)</f>
        <v>2</v>
      </c>
      <c r="I961" s="25">
        <f>VLOOKUP($A961,ranks!$A$2:$B$12,2,FALSE)-VLOOKUP(E961,ranks!$A$2:$B$12,2,FALSE)</f>
        <v>3</v>
      </c>
      <c r="J961">
        <f t="shared" si="114"/>
        <v>16</v>
      </c>
      <c r="K961">
        <f t="shared" si="115"/>
        <v>4</v>
      </c>
      <c r="L961">
        <f t="shared" si="116"/>
        <v>4</v>
      </c>
      <c r="M961">
        <f t="shared" si="117"/>
        <v>9</v>
      </c>
      <c r="N961">
        <f t="shared" si="118"/>
        <v>4</v>
      </c>
      <c r="O961">
        <f t="shared" si="119"/>
        <v>2</v>
      </c>
      <c r="P961">
        <f t="shared" si="120"/>
        <v>2</v>
      </c>
      <c r="Q961">
        <f t="shared" si="121"/>
        <v>3</v>
      </c>
    </row>
    <row r="962" spans="1:17" x14ac:dyDescent="0.25">
      <c r="A962" s="25" t="s">
        <v>6</v>
      </c>
      <c r="B962" t="s">
        <v>6</v>
      </c>
      <c r="C962" t="s">
        <v>6</v>
      </c>
      <c r="D962" t="s">
        <v>1</v>
      </c>
      <c r="E962" t="s">
        <v>3</v>
      </c>
      <c r="F962" s="25">
        <f>VLOOKUP($A962,ranks!$A$2:$B$12,2,FALSE)-VLOOKUP(B962,ranks!$A$2:$B$12,2,FALSE)</f>
        <v>0</v>
      </c>
      <c r="G962" s="25">
        <f>VLOOKUP($A962,ranks!$A$2:$B$12,2,FALSE)-VLOOKUP(C962,ranks!$A$2:$B$12,2,FALSE)</f>
        <v>0</v>
      </c>
      <c r="H962" s="25">
        <f>VLOOKUP($A962,ranks!$A$2:$B$12,2,FALSE)-VLOOKUP(D962,ranks!$A$2:$B$12,2,FALSE)</f>
        <v>3</v>
      </c>
      <c r="I962" s="25">
        <f>VLOOKUP($A962,ranks!$A$2:$B$12,2,FALSE)-VLOOKUP(E962,ranks!$A$2:$B$12,2,FALSE)</f>
        <v>4</v>
      </c>
      <c r="J962">
        <f t="shared" si="114"/>
        <v>0</v>
      </c>
      <c r="K962">
        <f t="shared" si="115"/>
        <v>0</v>
      </c>
      <c r="L962">
        <f t="shared" si="116"/>
        <v>9</v>
      </c>
      <c r="M962">
        <f t="shared" si="117"/>
        <v>16</v>
      </c>
      <c r="N962">
        <f t="shared" si="118"/>
        <v>0</v>
      </c>
      <c r="O962">
        <f t="shared" si="119"/>
        <v>0</v>
      </c>
      <c r="P962">
        <f t="shared" si="120"/>
        <v>3</v>
      </c>
      <c r="Q962">
        <f t="shared" si="121"/>
        <v>4</v>
      </c>
    </row>
    <row r="963" spans="1:17" x14ac:dyDescent="0.25">
      <c r="A963" s="25" t="s">
        <v>5</v>
      </c>
      <c r="B963" t="s">
        <v>1</v>
      </c>
      <c r="C963" t="s">
        <v>1</v>
      </c>
      <c r="D963" t="s">
        <v>1</v>
      </c>
      <c r="E963" t="s">
        <v>3</v>
      </c>
      <c r="F963" s="25">
        <f>VLOOKUP($A963,ranks!$A$2:$B$12,2,FALSE)-VLOOKUP(B963,ranks!$A$2:$B$12,2,FALSE)</f>
        <v>-3</v>
      </c>
      <c r="G963" s="25">
        <f>VLOOKUP($A963,ranks!$A$2:$B$12,2,FALSE)-VLOOKUP(C963,ranks!$A$2:$B$12,2,FALSE)</f>
        <v>-3</v>
      </c>
      <c r="H963" s="25">
        <f>VLOOKUP($A963,ranks!$A$2:$B$12,2,FALSE)-VLOOKUP(D963,ranks!$A$2:$B$12,2,FALSE)</f>
        <v>-3</v>
      </c>
      <c r="I963" s="25">
        <f>VLOOKUP($A963,ranks!$A$2:$B$12,2,FALSE)-VLOOKUP(E963,ranks!$A$2:$B$12,2,FALSE)</f>
        <v>-2</v>
      </c>
      <c r="J963">
        <f t="shared" ref="J963:J1026" si="122">F963^2</f>
        <v>9</v>
      </c>
      <c r="K963">
        <f t="shared" ref="K963:K1026" si="123">G963^2</f>
        <v>9</v>
      </c>
      <c r="L963">
        <f t="shared" ref="L963:L1026" si="124">H963^2</f>
        <v>9</v>
      </c>
      <c r="M963">
        <f t="shared" ref="M963:M1026" si="125">I963^2</f>
        <v>4</v>
      </c>
      <c r="N963">
        <f t="shared" ref="N963:N1026" si="126">ABS(F963)</f>
        <v>3</v>
      </c>
      <c r="O963">
        <f t="shared" ref="O963:O1026" si="127">ABS(G963)</f>
        <v>3</v>
      </c>
      <c r="P963">
        <f t="shared" ref="P963:P1026" si="128">ABS(H963)</f>
        <v>3</v>
      </c>
      <c r="Q963">
        <f t="shared" ref="Q963:Q1026" si="129">ABS(I963)</f>
        <v>2</v>
      </c>
    </row>
    <row r="964" spans="1:17" x14ac:dyDescent="0.25">
      <c r="A964" s="25" t="s">
        <v>1</v>
      </c>
      <c r="B964" t="s">
        <v>8</v>
      </c>
      <c r="C964" t="s">
        <v>1</v>
      </c>
      <c r="D964" t="s">
        <v>1</v>
      </c>
      <c r="E964" t="s">
        <v>3</v>
      </c>
      <c r="F964" s="25">
        <f>VLOOKUP($A964,ranks!$A$2:$B$12,2,FALSE)-VLOOKUP(B964,ranks!$A$2:$B$12,2,FALSE)</f>
        <v>6</v>
      </c>
      <c r="G964" s="25">
        <f>VLOOKUP($A964,ranks!$A$2:$B$12,2,FALSE)-VLOOKUP(C964,ranks!$A$2:$B$12,2,FALSE)</f>
        <v>0</v>
      </c>
      <c r="H964" s="25">
        <f>VLOOKUP($A964,ranks!$A$2:$B$12,2,FALSE)-VLOOKUP(D964,ranks!$A$2:$B$12,2,FALSE)</f>
        <v>0</v>
      </c>
      <c r="I964" s="25">
        <f>VLOOKUP($A964,ranks!$A$2:$B$12,2,FALSE)-VLOOKUP(E964,ranks!$A$2:$B$12,2,FALSE)</f>
        <v>1</v>
      </c>
      <c r="J964">
        <f t="shared" si="122"/>
        <v>36</v>
      </c>
      <c r="K964">
        <f t="shared" si="123"/>
        <v>0</v>
      </c>
      <c r="L964">
        <f t="shared" si="124"/>
        <v>0</v>
      </c>
      <c r="M964">
        <f t="shared" si="125"/>
        <v>1</v>
      </c>
      <c r="N964">
        <f t="shared" si="126"/>
        <v>6</v>
      </c>
      <c r="O964">
        <f t="shared" si="127"/>
        <v>0</v>
      </c>
      <c r="P964">
        <f t="shared" si="128"/>
        <v>0</v>
      </c>
      <c r="Q964">
        <f t="shared" si="129"/>
        <v>1</v>
      </c>
    </row>
    <row r="965" spans="1:17" x14ac:dyDescent="0.25">
      <c r="A965" s="25" t="s">
        <v>5</v>
      </c>
      <c r="B965" t="s">
        <v>1</v>
      </c>
      <c r="C965" t="s">
        <v>6</v>
      </c>
      <c r="D965" t="s">
        <v>1</v>
      </c>
      <c r="E965" t="s">
        <v>3</v>
      </c>
      <c r="F965" s="25">
        <f>VLOOKUP($A965,ranks!$A$2:$B$12,2,FALSE)-VLOOKUP(B965,ranks!$A$2:$B$12,2,FALSE)</f>
        <v>-3</v>
      </c>
      <c r="G965" s="25">
        <f>VLOOKUP($A965,ranks!$A$2:$B$12,2,FALSE)-VLOOKUP(C965,ranks!$A$2:$B$12,2,FALSE)</f>
        <v>-6</v>
      </c>
      <c r="H965" s="25">
        <f>VLOOKUP($A965,ranks!$A$2:$B$12,2,FALSE)-VLOOKUP(D965,ranks!$A$2:$B$12,2,FALSE)</f>
        <v>-3</v>
      </c>
      <c r="I965" s="25">
        <f>VLOOKUP($A965,ranks!$A$2:$B$12,2,FALSE)-VLOOKUP(E965,ranks!$A$2:$B$12,2,FALSE)</f>
        <v>-2</v>
      </c>
      <c r="J965">
        <f t="shared" si="122"/>
        <v>9</v>
      </c>
      <c r="K965">
        <f t="shared" si="123"/>
        <v>36</v>
      </c>
      <c r="L965">
        <f t="shared" si="124"/>
        <v>9</v>
      </c>
      <c r="M965">
        <f t="shared" si="125"/>
        <v>4</v>
      </c>
      <c r="N965">
        <f t="shared" si="126"/>
        <v>3</v>
      </c>
      <c r="O965">
        <f t="shared" si="127"/>
        <v>6</v>
      </c>
      <c r="P965">
        <f t="shared" si="128"/>
        <v>3</v>
      </c>
      <c r="Q965">
        <f t="shared" si="129"/>
        <v>2</v>
      </c>
    </row>
    <row r="966" spans="1:17" x14ac:dyDescent="0.25">
      <c r="A966" s="25" t="s">
        <v>2</v>
      </c>
      <c r="B966" t="s">
        <v>1</v>
      </c>
      <c r="C966" t="s">
        <v>1</v>
      </c>
      <c r="D966" t="s">
        <v>1</v>
      </c>
      <c r="E966" t="s">
        <v>3</v>
      </c>
      <c r="F966" s="25">
        <f>VLOOKUP($A966,ranks!$A$2:$B$12,2,FALSE)-VLOOKUP(B966,ranks!$A$2:$B$12,2,FALSE)</f>
        <v>2</v>
      </c>
      <c r="G966" s="25">
        <f>VLOOKUP($A966,ranks!$A$2:$B$12,2,FALSE)-VLOOKUP(C966,ranks!$A$2:$B$12,2,FALSE)</f>
        <v>2</v>
      </c>
      <c r="H966" s="25">
        <f>VLOOKUP($A966,ranks!$A$2:$B$12,2,FALSE)-VLOOKUP(D966,ranks!$A$2:$B$12,2,FALSE)</f>
        <v>2</v>
      </c>
      <c r="I966" s="25">
        <f>VLOOKUP($A966,ranks!$A$2:$B$12,2,FALSE)-VLOOKUP(E966,ranks!$A$2:$B$12,2,FALSE)</f>
        <v>3</v>
      </c>
      <c r="J966">
        <f t="shared" si="122"/>
        <v>4</v>
      </c>
      <c r="K966">
        <f t="shared" si="123"/>
        <v>4</v>
      </c>
      <c r="L966">
        <f t="shared" si="124"/>
        <v>4</v>
      </c>
      <c r="M966">
        <f t="shared" si="125"/>
        <v>9</v>
      </c>
      <c r="N966">
        <f t="shared" si="126"/>
        <v>2</v>
      </c>
      <c r="O966">
        <f t="shared" si="127"/>
        <v>2</v>
      </c>
      <c r="P966">
        <f t="shared" si="128"/>
        <v>2</v>
      </c>
      <c r="Q966">
        <f t="shared" si="129"/>
        <v>3</v>
      </c>
    </row>
    <row r="967" spans="1:17" x14ac:dyDescent="0.25">
      <c r="A967" s="25" t="s">
        <v>3</v>
      </c>
      <c r="B967" t="s">
        <v>1</v>
      </c>
      <c r="C967" t="s">
        <v>6</v>
      </c>
      <c r="D967" t="s">
        <v>1</v>
      </c>
      <c r="E967" t="s">
        <v>3</v>
      </c>
      <c r="F967" s="25">
        <f>VLOOKUP($A967,ranks!$A$2:$B$12,2,FALSE)-VLOOKUP(B967,ranks!$A$2:$B$12,2,FALSE)</f>
        <v>-1</v>
      </c>
      <c r="G967" s="25">
        <f>VLOOKUP($A967,ranks!$A$2:$B$12,2,FALSE)-VLOOKUP(C967,ranks!$A$2:$B$12,2,FALSE)</f>
        <v>-4</v>
      </c>
      <c r="H967" s="25">
        <f>VLOOKUP($A967,ranks!$A$2:$B$12,2,FALSE)-VLOOKUP(D967,ranks!$A$2:$B$12,2,FALSE)</f>
        <v>-1</v>
      </c>
      <c r="I967" s="25">
        <f>VLOOKUP($A967,ranks!$A$2:$B$12,2,FALSE)-VLOOKUP(E967,ranks!$A$2:$B$12,2,FALSE)</f>
        <v>0</v>
      </c>
      <c r="J967">
        <f t="shared" si="122"/>
        <v>1</v>
      </c>
      <c r="K967">
        <f t="shared" si="123"/>
        <v>16</v>
      </c>
      <c r="L967">
        <f t="shared" si="124"/>
        <v>1</v>
      </c>
      <c r="M967">
        <f t="shared" si="125"/>
        <v>0</v>
      </c>
      <c r="N967">
        <f t="shared" si="126"/>
        <v>1</v>
      </c>
      <c r="O967">
        <f t="shared" si="127"/>
        <v>4</v>
      </c>
      <c r="P967">
        <f t="shared" si="128"/>
        <v>1</v>
      </c>
      <c r="Q967">
        <f t="shared" si="129"/>
        <v>0</v>
      </c>
    </row>
    <row r="968" spans="1:17" x14ac:dyDescent="0.25">
      <c r="A968" s="25" t="s">
        <v>1</v>
      </c>
      <c r="B968" t="s">
        <v>1</v>
      </c>
      <c r="C968" t="s">
        <v>6</v>
      </c>
      <c r="D968" t="s">
        <v>1</v>
      </c>
      <c r="E968" t="s">
        <v>3</v>
      </c>
      <c r="F968" s="25">
        <f>VLOOKUP($A968,ranks!$A$2:$B$12,2,FALSE)-VLOOKUP(B968,ranks!$A$2:$B$12,2,FALSE)</f>
        <v>0</v>
      </c>
      <c r="G968" s="25">
        <f>VLOOKUP($A968,ranks!$A$2:$B$12,2,FALSE)-VLOOKUP(C968,ranks!$A$2:$B$12,2,FALSE)</f>
        <v>-3</v>
      </c>
      <c r="H968" s="25">
        <f>VLOOKUP($A968,ranks!$A$2:$B$12,2,FALSE)-VLOOKUP(D968,ranks!$A$2:$B$12,2,FALSE)</f>
        <v>0</v>
      </c>
      <c r="I968" s="25">
        <f>VLOOKUP($A968,ranks!$A$2:$B$12,2,FALSE)-VLOOKUP(E968,ranks!$A$2:$B$12,2,FALSE)</f>
        <v>1</v>
      </c>
      <c r="J968">
        <f t="shared" si="122"/>
        <v>0</v>
      </c>
      <c r="K968">
        <f t="shared" si="123"/>
        <v>9</v>
      </c>
      <c r="L968">
        <f t="shared" si="124"/>
        <v>0</v>
      </c>
      <c r="M968">
        <f t="shared" si="125"/>
        <v>1</v>
      </c>
      <c r="N968">
        <f t="shared" si="126"/>
        <v>0</v>
      </c>
      <c r="O968">
        <f t="shared" si="127"/>
        <v>3</v>
      </c>
      <c r="P968">
        <f t="shared" si="128"/>
        <v>0</v>
      </c>
      <c r="Q968">
        <f t="shared" si="129"/>
        <v>1</v>
      </c>
    </row>
    <row r="969" spans="1:17" x14ac:dyDescent="0.25">
      <c r="A969" s="25" t="s">
        <v>1</v>
      </c>
      <c r="B969" t="s">
        <v>11</v>
      </c>
      <c r="C969" t="s">
        <v>1</v>
      </c>
      <c r="D969" t="s">
        <v>1</v>
      </c>
      <c r="E969" t="s">
        <v>3</v>
      </c>
      <c r="F969" s="25">
        <f>VLOOKUP($A969,ranks!$A$2:$B$12,2,FALSE)-VLOOKUP(B969,ranks!$A$2:$B$12,2,FALSE)</f>
        <v>7</v>
      </c>
      <c r="G969" s="25">
        <f>VLOOKUP($A969,ranks!$A$2:$B$12,2,FALSE)-VLOOKUP(C969,ranks!$A$2:$B$12,2,FALSE)</f>
        <v>0</v>
      </c>
      <c r="H969" s="25">
        <f>VLOOKUP($A969,ranks!$A$2:$B$12,2,FALSE)-VLOOKUP(D969,ranks!$A$2:$B$12,2,FALSE)</f>
        <v>0</v>
      </c>
      <c r="I969" s="25">
        <f>VLOOKUP($A969,ranks!$A$2:$B$12,2,FALSE)-VLOOKUP(E969,ranks!$A$2:$B$12,2,FALSE)</f>
        <v>1</v>
      </c>
      <c r="J969">
        <f t="shared" si="122"/>
        <v>49</v>
      </c>
      <c r="K969">
        <f t="shared" si="123"/>
        <v>0</v>
      </c>
      <c r="L969">
        <f t="shared" si="124"/>
        <v>0</v>
      </c>
      <c r="M969">
        <f t="shared" si="125"/>
        <v>1</v>
      </c>
      <c r="N969">
        <f t="shared" si="126"/>
        <v>7</v>
      </c>
      <c r="O969">
        <f t="shared" si="127"/>
        <v>0</v>
      </c>
      <c r="P969">
        <f t="shared" si="128"/>
        <v>0</v>
      </c>
      <c r="Q969">
        <f t="shared" si="129"/>
        <v>1</v>
      </c>
    </row>
    <row r="970" spans="1:17" x14ac:dyDescent="0.25">
      <c r="A970" s="25" t="s">
        <v>8</v>
      </c>
      <c r="B970" t="s">
        <v>11</v>
      </c>
      <c r="C970" t="s">
        <v>11</v>
      </c>
      <c r="D970" t="s">
        <v>1</v>
      </c>
      <c r="E970" t="s">
        <v>3</v>
      </c>
      <c r="F970" s="25">
        <f>VLOOKUP($A970,ranks!$A$2:$B$12,2,FALSE)-VLOOKUP(B970,ranks!$A$2:$B$12,2,FALSE)</f>
        <v>1</v>
      </c>
      <c r="G970" s="25">
        <f>VLOOKUP($A970,ranks!$A$2:$B$12,2,FALSE)-VLOOKUP(C970,ranks!$A$2:$B$12,2,FALSE)</f>
        <v>1</v>
      </c>
      <c r="H970" s="25">
        <f>VLOOKUP($A970,ranks!$A$2:$B$12,2,FALSE)-VLOOKUP(D970,ranks!$A$2:$B$12,2,FALSE)</f>
        <v>-6</v>
      </c>
      <c r="I970" s="25">
        <f>VLOOKUP($A970,ranks!$A$2:$B$12,2,FALSE)-VLOOKUP(E970,ranks!$A$2:$B$12,2,FALSE)</f>
        <v>-5</v>
      </c>
      <c r="J970">
        <f t="shared" si="122"/>
        <v>1</v>
      </c>
      <c r="K970">
        <f t="shared" si="123"/>
        <v>1</v>
      </c>
      <c r="L970">
        <f t="shared" si="124"/>
        <v>36</v>
      </c>
      <c r="M970">
        <f t="shared" si="125"/>
        <v>25</v>
      </c>
      <c r="N970">
        <f t="shared" si="126"/>
        <v>1</v>
      </c>
      <c r="O970">
        <f t="shared" si="127"/>
        <v>1</v>
      </c>
      <c r="P970">
        <f t="shared" si="128"/>
        <v>6</v>
      </c>
      <c r="Q970">
        <f t="shared" si="129"/>
        <v>5</v>
      </c>
    </row>
    <row r="971" spans="1:17" x14ac:dyDescent="0.25">
      <c r="A971" s="25" t="s">
        <v>4</v>
      </c>
      <c r="B971" t="s">
        <v>4</v>
      </c>
      <c r="C971" t="s">
        <v>1</v>
      </c>
      <c r="D971" t="s">
        <v>1</v>
      </c>
      <c r="E971" t="s">
        <v>3</v>
      </c>
      <c r="F971" s="25">
        <f>VLOOKUP($A971,ranks!$A$2:$B$12,2,FALSE)-VLOOKUP(B971,ranks!$A$2:$B$12,2,FALSE)</f>
        <v>0</v>
      </c>
      <c r="G971" s="25">
        <f>VLOOKUP($A971,ranks!$A$2:$B$12,2,FALSE)-VLOOKUP(C971,ranks!$A$2:$B$12,2,FALSE)</f>
        <v>1</v>
      </c>
      <c r="H971" s="25">
        <f>VLOOKUP($A971,ranks!$A$2:$B$12,2,FALSE)-VLOOKUP(D971,ranks!$A$2:$B$12,2,FALSE)</f>
        <v>1</v>
      </c>
      <c r="I971" s="25">
        <f>VLOOKUP($A971,ranks!$A$2:$B$12,2,FALSE)-VLOOKUP(E971,ranks!$A$2:$B$12,2,FALSE)</f>
        <v>2</v>
      </c>
      <c r="J971">
        <f t="shared" si="122"/>
        <v>0</v>
      </c>
      <c r="K971">
        <f t="shared" si="123"/>
        <v>1</v>
      </c>
      <c r="L971">
        <f t="shared" si="124"/>
        <v>1</v>
      </c>
      <c r="M971">
        <f t="shared" si="125"/>
        <v>4</v>
      </c>
      <c r="N971">
        <f t="shared" si="126"/>
        <v>0</v>
      </c>
      <c r="O971">
        <f t="shared" si="127"/>
        <v>1</v>
      </c>
      <c r="P971">
        <f t="shared" si="128"/>
        <v>1</v>
      </c>
      <c r="Q971">
        <f t="shared" si="129"/>
        <v>2</v>
      </c>
    </row>
    <row r="972" spans="1:17" x14ac:dyDescent="0.25">
      <c r="A972" s="25" t="s">
        <v>3</v>
      </c>
      <c r="B972" t="s">
        <v>1</v>
      </c>
      <c r="C972" t="s">
        <v>11</v>
      </c>
      <c r="D972" t="s">
        <v>1</v>
      </c>
      <c r="E972" t="s">
        <v>3</v>
      </c>
      <c r="F972" s="25">
        <f>VLOOKUP($A972,ranks!$A$2:$B$12,2,FALSE)-VLOOKUP(B972,ranks!$A$2:$B$12,2,FALSE)</f>
        <v>-1</v>
      </c>
      <c r="G972" s="25">
        <f>VLOOKUP($A972,ranks!$A$2:$B$12,2,FALSE)-VLOOKUP(C972,ranks!$A$2:$B$12,2,FALSE)</f>
        <v>6</v>
      </c>
      <c r="H972" s="25">
        <f>VLOOKUP($A972,ranks!$A$2:$B$12,2,FALSE)-VLOOKUP(D972,ranks!$A$2:$B$12,2,FALSE)</f>
        <v>-1</v>
      </c>
      <c r="I972" s="25">
        <f>VLOOKUP($A972,ranks!$A$2:$B$12,2,FALSE)-VLOOKUP(E972,ranks!$A$2:$B$12,2,FALSE)</f>
        <v>0</v>
      </c>
      <c r="J972">
        <f t="shared" si="122"/>
        <v>1</v>
      </c>
      <c r="K972">
        <f t="shared" si="123"/>
        <v>36</v>
      </c>
      <c r="L972">
        <f t="shared" si="124"/>
        <v>1</v>
      </c>
      <c r="M972">
        <f t="shared" si="125"/>
        <v>0</v>
      </c>
      <c r="N972">
        <f t="shared" si="126"/>
        <v>1</v>
      </c>
      <c r="O972">
        <f t="shared" si="127"/>
        <v>6</v>
      </c>
      <c r="P972">
        <f t="shared" si="128"/>
        <v>1</v>
      </c>
      <c r="Q972">
        <f t="shared" si="129"/>
        <v>0</v>
      </c>
    </row>
    <row r="973" spans="1:17" x14ac:dyDescent="0.25">
      <c r="A973" s="25" t="s">
        <v>8</v>
      </c>
      <c r="B973" t="s">
        <v>5</v>
      </c>
      <c r="C973" t="s">
        <v>4</v>
      </c>
      <c r="D973" t="s">
        <v>1</v>
      </c>
      <c r="E973" t="s">
        <v>3</v>
      </c>
      <c r="F973" s="25">
        <f>VLOOKUP($A973,ranks!$A$2:$B$12,2,FALSE)-VLOOKUP(B973,ranks!$A$2:$B$12,2,FALSE)</f>
        <v>-3</v>
      </c>
      <c r="G973" s="25">
        <f>VLOOKUP($A973,ranks!$A$2:$B$12,2,FALSE)-VLOOKUP(C973,ranks!$A$2:$B$12,2,FALSE)</f>
        <v>-7</v>
      </c>
      <c r="H973" s="25">
        <f>VLOOKUP($A973,ranks!$A$2:$B$12,2,FALSE)-VLOOKUP(D973,ranks!$A$2:$B$12,2,FALSE)</f>
        <v>-6</v>
      </c>
      <c r="I973" s="25">
        <f>VLOOKUP($A973,ranks!$A$2:$B$12,2,FALSE)-VLOOKUP(E973,ranks!$A$2:$B$12,2,FALSE)</f>
        <v>-5</v>
      </c>
      <c r="J973">
        <f t="shared" si="122"/>
        <v>9</v>
      </c>
      <c r="K973">
        <f t="shared" si="123"/>
        <v>49</v>
      </c>
      <c r="L973">
        <f t="shared" si="124"/>
        <v>36</v>
      </c>
      <c r="M973">
        <f t="shared" si="125"/>
        <v>25</v>
      </c>
      <c r="N973">
        <f t="shared" si="126"/>
        <v>3</v>
      </c>
      <c r="O973">
        <f t="shared" si="127"/>
        <v>7</v>
      </c>
      <c r="P973">
        <f t="shared" si="128"/>
        <v>6</v>
      </c>
      <c r="Q973">
        <f t="shared" si="129"/>
        <v>5</v>
      </c>
    </row>
    <row r="974" spans="1:17" x14ac:dyDescent="0.25">
      <c r="A974" s="25" t="s">
        <v>5</v>
      </c>
      <c r="B974" t="s">
        <v>4</v>
      </c>
      <c r="C974" t="s">
        <v>6</v>
      </c>
      <c r="D974" t="s">
        <v>1</v>
      </c>
      <c r="E974" t="s">
        <v>3</v>
      </c>
      <c r="F974" s="25">
        <f>VLOOKUP($A974,ranks!$A$2:$B$12,2,FALSE)-VLOOKUP(B974,ranks!$A$2:$B$12,2,FALSE)</f>
        <v>-4</v>
      </c>
      <c r="G974" s="25">
        <f>VLOOKUP($A974,ranks!$A$2:$B$12,2,FALSE)-VLOOKUP(C974,ranks!$A$2:$B$12,2,FALSE)</f>
        <v>-6</v>
      </c>
      <c r="H974" s="25">
        <f>VLOOKUP($A974,ranks!$A$2:$B$12,2,FALSE)-VLOOKUP(D974,ranks!$A$2:$B$12,2,FALSE)</f>
        <v>-3</v>
      </c>
      <c r="I974" s="25">
        <f>VLOOKUP($A974,ranks!$A$2:$B$12,2,FALSE)-VLOOKUP(E974,ranks!$A$2:$B$12,2,FALSE)</f>
        <v>-2</v>
      </c>
      <c r="J974">
        <f t="shared" si="122"/>
        <v>16</v>
      </c>
      <c r="K974">
        <f t="shared" si="123"/>
        <v>36</v>
      </c>
      <c r="L974">
        <f t="shared" si="124"/>
        <v>9</v>
      </c>
      <c r="M974">
        <f t="shared" si="125"/>
        <v>4</v>
      </c>
      <c r="N974">
        <f t="shared" si="126"/>
        <v>4</v>
      </c>
      <c r="O974">
        <f t="shared" si="127"/>
        <v>6</v>
      </c>
      <c r="P974">
        <f t="shared" si="128"/>
        <v>3</v>
      </c>
      <c r="Q974">
        <f t="shared" si="129"/>
        <v>2</v>
      </c>
    </row>
    <row r="975" spans="1:17" x14ac:dyDescent="0.25">
      <c r="A975" s="25" t="s">
        <v>11</v>
      </c>
      <c r="B975" t="s">
        <v>4</v>
      </c>
      <c r="C975" t="s">
        <v>1</v>
      </c>
      <c r="D975" t="s">
        <v>1</v>
      </c>
      <c r="E975" t="s">
        <v>3</v>
      </c>
      <c r="F975" s="25">
        <f>VLOOKUP($A975,ranks!$A$2:$B$12,2,FALSE)-VLOOKUP(B975,ranks!$A$2:$B$12,2,FALSE)</f>
        <v>-8</v>
      </c>
      <c r="G975" s="25">
        <f>VLOOKUP($A975,ranks!$A$2:$B$12,2,FALSE)-VLOOKUP(C975,ranks!$A$2:$B$12,2,FALSE)</f>
        <v>-7</v>
      </c>
      <c r="H975" s="25">
        <f>VLOOKUP($A975,ranks!$A$2:$B$12,2,FALSE)-VLOOKUP(D975,ranks!$A$2:$B$12,2,FALSE)</f>
        <v>-7</v>
      </c>
      <c r="I975" s="25">
        <f>VLOOKUP($A975,ranks!$A$2:$B$12,2,FALSE)-VLOOKUP(E975,ranks!$A$2:$B$12,2,FALSE)</f>
        <v>-6</v>
      </c>
      <c r="J975">
        <f t="shared" si="122"/>
        <v>64</v>
      </c>
      <c r="K975">
        <f t="shared" si="123"/>
        <v>49</v>
      </c>
      <c r="L975">
        <f t="shared" si="124"/>
        <v>49</v>
      </c>
      <c r="M975">
        <f t="shared" si="125"/>
        <v>36</v>
      </c>
      <c r="N975">
        <f t="shared" si="126"/>
        <v>8</v>
      </c>
      <c r="O975">
        <f t="shared" si="127"/>
        <v>7</v>
      </c>
      <c r="P975">
        <f t="shared" si="128"/>
        <v>7</v>
      </c>
      <c r="Q975">
        <f t="shared" si="129"/>
        <v>6</v>
      </c>
    </row>
    <row r="976" spans="1:17" x14ac:dyDescent="0.25">
      <c r="A976" s="25" t="s">
        <v>1</v>
      </c>
      <c r="B976" t="s">
        <v>1</v>
      </c>
      <c r="C976" t="s">
        <v>1</v>
      </c>
      <c r="D976" t="s">
        <v>1</v>
      </c>
      <c r="E976" t="s">
        <v>3</v>
      </c>
      <c r="F976" s="25">
        <f>VLOOKUP($A976,ranks!$A$2:$B$12,2,FALSE)-VLOOKUP(B976,ranks!$A$2:$B$12,2,FALSE)</f>
        <v>0</v>
      </c>
      <c r="G976" s="25">
        <f>VLOOKUP($A976,ranks!$A$2:$B$12,2,FALSE)-VLOOKUP(C976,ranks!$A$2:$B$12,2,FALSE)</f>
        <v>0</v>
      </c>
      <c r="H976" s="25">
        <f>VLOOKUP($A976,ranks!$A$2:$B$12,2,FALSE)-VLOOKUP(D976,ranks!$A$2:$B$12,2,FALSE)</f>
        <v>0</v>
      </c>
      <c r="I976" s="25">
        <f>VLOOKUP($A976,ranks!$A$2:$B$12,2,FALSE)-VLOOKUP(E976,ranks!$A$2:$B$12,2,FALSE)</f>
        <v>1</v>
      </c>
      <c r="J976">
        <f t="shared" si="122"/>
        <v>0</v>
      </c>
      <c r="K976">
        <f t="shared" si="123"/>
        <v>0</v>
      </c>
      <c r="L976">
        <f t="shared" si="124"/>
        <v>0</v>
      </c>
      <c r="M976">
        <f t="shared" si="125"/>
        <v>1</v>
      </c>
      <c r="N976">
        <f t="shared" si="126"/>
        <v>0</v>
      </c>
      <c r="O976">
        <f t="shared" si="127"/>
        <v>0</v>
      </c>
      <c r="P976">
        <f t="shared" si="128"/>
        <v>0</v>
      </c>
      <c r="Q976">
        <f t="shared" si="129"/>
        <v>1</v>
      </c>
    </row>
    <row r="977" spans="1:17" x14ac:dyDescent="0.25">
      <c r="A977" s="25" t="s">
        <v>6</v>
      </c>
      <c r="B977" t="s">
        <v>5</v>
      </c>
      <c r="C977" t="s">
        <v>6</v>
      </c>
      <c r="D977" t="s">
        <v>1</v>
      </c>
      <c r="E977" t="s">
        <v>3</v>
      </c>
      <c r="F977" s="25">
        <f>VLOOKUP($A977,ranks!$A$2:$B$12,2,FALSE)-VLOOKUP(B977,ranks!$A$2:$B$12,2,FALSE)</f>
        <v>6</v>
      </c>
      <c r="G977" s="25">
        <f>VLOOKUP($A977,ranks!$A$2:$B$12,2,FALSE)-VLOOKUP(C977,ranks!$A$2:$B$12,2,FALSE)</f>
        <v>0</v>
      </c>
      <c r="H977" s="25">
        <f>VLOOKUP($A977,ranks!$A$2:$B$12,2,FALSE)-VLOOKUP(D977,ranks!$A$2:$B$12,2,FALSE)</f>
        <v>3</v>
      </c>
      <c r="I977" s="25">
        <f>VLOOKUP($A977,ranks!$A$2:$B$12,2,FALSE)-VLOOKUP(E977,ranks!$A$2:$B$12,2,FALSE)</f>
        <v>4</v>
      </c>
      <c r="J977">
        <f t="shared" si="122"/>
        <v>36</v>
      </c>
      <c r="K977">
        <f t="shared" si="123"/>
        <v>0</v>
      </c>
      <c r="L977">
        <f t="shared" si="124"/>
        <v>9</v>
      </c>
      <c r="M977">
        <f t="shared" si="125"/>
        <v>16</v>
      </c>
      <c r="N977">
        <f t="shared" si="126"/>
        <v>6</v>
      </c>
      <c r="O977">
        <f t="shared" si="127"/>
        <v>0</v>
      </c>
      <c r="P977">
        <f t="shared" si="128"/>
        <v>3</v>
      </c>
      <c r="Q977">
        <f t="shared" si="129"/>
        <v>4</v>
      </c>
    </row>
    <row r="978" spans="1:17" x14ac:dyDescent="0.25">
      <c r="A978" s="25" t="s">
        <v>1</v>
      </c>
      <c r="B978" t="s">
        <v>5</v>
      </c>
      <c r="C978" t="s">
        <v>6</v>
      </c>
      <c r="D978" t="s">
        <v>1</v>
      </c>
      <c r="E978" t="s">
        <v>3</v>
      </c>
      <c r="F978" s="25">
        <f>VLOOKUP($A978,ranks!$A$2:$B$12,2,FALSE)-VLOOKUP(B978,ranks!$A$2:$B$12,2,FALSE)</f>
        <v>3</v>
      </c>
      <c r="G978" s="25">
        <f>VLOOKUP($A978,ranks!$A$2:$B$12,2,FALSE)-VLOOKUP(C978,ranks!$A$2:$B$12,2,FALSE)</f>
        <v>-3</v>
      </c>
      <c r="H978" s="25">
        <f>VLOOKUP($A978,ranks!$A$2:$B$12,2,FALSE)-VLOOKUP(D978,ranks!$A$2:$B$12,2,FALSE)</f>
        <v>0</v>
      </c>
      <c r="I978" s="25">
        <f>VLOOKUP($A978,ranks!$A$2:$B$12,2,FALSE)-VLOOKUP(E978,ranks!$A$2:$B$12,2,FALSE)</f>
        <v>1</v>
      </c>
      <c r="J978">
        <f t="shared" si="122"/>
        <v>9</v>
      </c>
      <c r="K978">
        <f t="shared" si="123"/>
        <v>9</v>
      </c>
      <c r="L978">
        <f t="shared" si="124"/>
        <v>0</v>
      </c>
      <c r="M978">
        <f t="shared" si="125"/>
        <v>1</v>
      </c>
      <c r="N978">
        <f t="shared" si="126"/>
        <v>3</v>
      </c>
      <c r="O978">
        <f t="shared" si="127"/>
        <v>3</v>
      </c>
      <c r="P978">
        <f t="shared" si="128"/>
        <v>0</v>
      </c>
      <c r="Q978">
        <f t="shared" si="129"/>
        <v>1</v>
      </c>
    </row>
    <row r="979" spans="1:17" x14ac:dyDescent="0.25">
      <c r="A979" s="25" t="s">
        <v>2</v>
      </c>
      <c r="B979" t="s">
        <v>1</v>
      </c>
      <c r="C979" t="s">
        <v>1</v>
      </c>
      <c r="D979" t="s">
        <v>1</v>
      </c>
      <c r="E979" t="s">
        <v>3</v>
      </c>
      <c r="F979" s="25">
        <f>VLOOKUP($A979,ranks!$A$2:$B$12,2,FALSE)-VLOOKUP(B979,ranks!$A$2:$B$12,2,FALSE)</f>
        <v>2</v>
      </c>
      <c r="G979" s="25">
        <f>VLOOKUP($A979,ranks!$A$2:$B$12,2,FALSE)-VLOOKUP(C979,ranks!$A$2:$B$12,2,FALSE)</f>
        <v>2</v>
      </c>
      <c r="H979" s="25">
        <f>VLOOKUP($A979,ranks!$A$2:$B$12,2,FALSE)-VLOOKUP(D979,ranks!$A$2:$B$12,2,FALSE)</f>
        <v>2</v>
      </c>
      <c r="I979" s="25">
        <f>VLOOKUP($A979,ranks!$A$2:$B$12,2,FALSE)-VLOOKUP(E979,ranks!$A$2:$B$12,2,FALSE)</f>
        <v>3</v>
      </c>
      <c r="J979">
        <f t="shared" si="122"/>
        <v>4</v>
      </c>
      <c r="K979">
        <f t="shared" si="123"/>
        <v>4</v>
      </c>
      <c r="L979">
        <f t="shared" si="124"/>
        <v>4</v>
      </c>
      <c r="M979">
        <f t="shared" si="125"/>
        <v>9</v>
      </c>
      <c r="N979">
        <f t="shared" si="126"/>
        <v>2</v>
      </c>
      <c r="O979">
        <f t="shared" si="127"/>
        <v>2</v>
      </c>
      <c r="P979">
        <f t="shared" si="128"/>
        <v>2</v>
      </c>
      <c r="Q979">
        <f t="shared" si="129"/>
        <v>3</v>
      </c>
    </row>
    <row r="980" spans="1:17" x14ac:dyDescent="0.25">
      <c r="A980" s="25" t="s">
        <v>5</v>
      </c>
      <c r="B980" t="s">
        <v>5</v>
      </c>
      <c r="C980" t="s">
        <v>11</v>
      </c>
      <c r="D980" t="s">
        <v>1</v>
      </c>
      <c r="E980" t="s">
        <v>3</v>
      </c>
      <c r="F980" s="25">
        <f>VLOOKUP($A980,ranks!$A$2:$B$12,2,FALSE)-VLOOKUP(B980,ranks!$A$2:$B$12,2,FALSE)</f>
        <v>0</v>
      </c>
      <c r="G980" s="25">
        <f>VLOOKUP($A980,ranks!$A$2:$B$12,2,FALSE)-VLOOKUP(C980,ranks!$A$2:$B$12,2,FALSE)</f>
        <v>4</v>
      </c>
      <c r="H980" s="25">
        <f>VLOOKUP($A980,ranks!$A$2:$B$12,2,FALSE)-VLOOKUP(D980,ranks!$A$2:$B$12,2,FALSE)</f>
        <v>-3</v>
      </c>
      <c r="I980" s="25">
        <f>VLOOKUP($A980,ranks!$A$2:$B$12,2,FALSE)-VLOOKUP(E980,ranks!$A$2:$B$12,2,FALSE)</f>
        <v>-2</v>
      </c>
      <c r="J980">
        <f t="shared" si="122"/>
        <v>0</v>
      </c>
      <c r="K980">
        <f t="shared" si="123"/>
        <v>16</v>
      </c>
      <c r="L980">
        <f t="shared" si="124"/>
        <v>9</v>
      </c>
      <c r="M980">
        <f t="shared" si="125"/>
        <v>4</v>
      </c>
      <c r="N980">
        <f t="shared" si="126"/>
        <v>0</v>
      </c>
      <c r="O980">
        <f t="shared" si="127"/>
        <v>4</v>
      </c>
      <c r="P980">
        <f t="shared" si="128"/>
        <v>3</v>
      </c>
      <c r="Q980">
        <f t="shared" si="129"/>
        <v>2</v>
      </c>
    </row>
    <row r="981" spans="1:17" x14ac:dyDescent="0.25">
      <c r="A981" s="25" t="s">
        <v>6</v>
      </c>
      <c r="B981" t="s">
        <v>6</v>
      </c>
      <c r="C981" t="s">
        <v>1</v>
      </c>
      <c r="D981" t="s">
        <v>1</v>
      </c>
      <c r="E981" t="s">
        <v>3</v>
      </c>
      <c r="F981" s="25">
        <f>VLOOKUP($A981,ranks!$A$2:$B$12,2,FALSE)-VLOOKUP(B981,ranks!$A$2:$B$12,2,FALSE)</f>
        <v>0</v>
      </c>
      <c r="G981" s="25">
        <f>VLOOKUP($A981,ranks!$A$2:$B$12,2,FALSE)-VLOOKUP(C981,ranks!$A$2:$B$12,2,FALSE)</f>
        <v>3</v>
      </c>
      <c r="H981" s="25">
        <f>VLOOKUP($A981,ranks!$A$2:$B$12,2,FALSE)-VLOOKUP(D981,ranks!$A$2:$B$12,2,FALSE)</f>
        <v>3</v>
      </c>
      <c r="I981" s="25">
        <f>VLOOKUP($A981,ranks!$A$2:$B$12,2,FALSE)-VLOOKUP(E981,ranks!$A$2:$B$12,2,FALSE)</f>
        <v>4</v>
      </c>
      <c r="J981">
        <f t="shared" si="122"/>
        <v>0</v>
      </c>
      <c r="K981">
        <f t="shared" si="123"/>
        <v>9</v>
      </c>
      <c r="L981">
        <f t="shared" si="124"/>
        <v>9</v>
      </c>
      <c r="M981">
        <f t="shared" si="125"/>
        <v>16</v>
      </c>
      <c r="N981">
        <f t="shared" si="126"/>
        <v>0</v>
      </c>
      <c r="O981">
        <f t="shared" si="127"/>
        <v>3</v>
      </c>
      <c r="P981">
        <f t="shared" si="128"/>
        <v>3</v>
      </c>
      <c r="Q981">
        <f t="shared" si="129"/>
        <v>4</v>
      </c>
    </row>
    <row r="982" spans="1:17" x14ac:dyDescent="0.25">
      <c r="A982" s="25" t="s">
        <v>5</v>
      </c>
      <c r="B982" t="s">
        <v>3</v>
      </c>
      <c r="C982" t="s">
        <v>6</v>
      </c>
      <c r="D982" t="s">
        <v>1</v>
      </c>
      <c r="E982" t="s">
        <v>3</v>
      </c>
      <c r="F982" s="25">
        <f>VLOOKUP($A982,ranks!$A$2:$B$12,2,FALSE)-VLOOKUP(B982,ranks!$A$2:$B$12,2,FALSE)</f>
        <v>-2</v>
      </c>
      <c r="G982" s="25">
        <f>VLOOKUP($A982,ranks!$A$2:$B$12,2,FALSE)-VLOOKUP(C982,ranks!$A$2:$B$12,2,FALSE)</f>
        <v>-6</v>
      </c>
      <c r="H982" s="25">
        <f>VLOOKUP($A982,ranks!$A$2:$B$12,2,FALSE)-VLOOKUP(D982,ranks!$A$2:$B$12,2,FALSE)</f>
        <v>-3</v>
      </c>
      <c r="I982" s="25">
        <f>VLOOKUP($A982,ranks!$A$2:$B$12,2,FALSE)-VLOOKUP(E982,ranks!$A$2:$B$12,2,FALSE)</f>
        <v>-2</v>
      </c>
      <c r="J982">
        <f t="shared" si="122"/>
        <v>4</v>
      </c>
      <c r="K982">
        <f t="shared" si="123"/>
        <v>36</v>
      </c>
      <c r="L982">
        <f t="shared" si="124"/>
        <v>9</v>
      </c>
      <c r="M982">
        <f t="shared" si="125"/>
        <v>4</v>
      </c>
      <c r="N982">
        <f t="shared" si="126"/>
        <v>2</v>
      </c>
      <c r="O982">
        <f t="shared" si="127"/>
        <v>6</v>
      </c>
      <c r="P982">
        <f t="shared" si="128"/>
        <v>3</v>
      </c>
      <c r="Q982">
        <f t="shared" si="129"/>
        <v>2</v>
      </c>
    </row>
    <row r="983" spans="1:17" x14ac:dyDescent="0.25">
      <c r="A983" s="25" t="s">
        <v>5</v>
      </c>
      <c r="B983" t="s">
        <v>11</v>
      </c>
      <c r="C983" t="s">
        <v>5</v>
      </c>
      <c r="D983" t="s">
        <v>1</v>
      </c>
      <c r="E983" t="s">
        <v>3</v>
      </c>
      <c r="F983" s="25">
        <f>VLOOKUP($A983,ranks!$A$2:$B$12,2,FALSE)-VLOOKUP(B983,ranks!$A$2:$B$12,2,FALSE)</f>
        <v>4</v>
      </c>
      <c r="G983" s="25">
        <f>VLOOKUP($A983,ranks!$A$2:$B$12,2,FALSE)-VLOOKUP(C983,ranks!$A$2:$B$12,2,FALSE)</f>
        <v>0</v>
      </c>
      <c r="H983" s="25">
        <f>VLOOKUP($A983,ranks!$A$2:$B$12,2,FALSE)-VLOOKUP(D983,ranks!$A$2:$B$12,2,FALSE)</f>
        <v>-3</v>
      </c>
      <c r="I983" s="25">
        <f>VLOOKUP($A983,ranks!$A$2:$B$12,2,FALSE)-VLOOKUP(E983,ranks!$A$2:$B$12,2,FALSE)</f>
        <v>-2</v>
      </c>
      <c r="J983">
        <f t="shared" si="122"/>
        <v>16</v>
      </c>
      <c r="K983">
        <f t="shared" si="123"/>
        <v>0</v>
      </c>
      <c r="L983">
        <f t="shared" si="124"/>
        <v>9</v>
      </c>
      <c r="M983">
        <f t="shared" si="125"/>
        <v>4</v>
      </c>
      <c r="N983">
        <f t="shared" si="126"/>
        <v>4</v>
      </c>
      <c r="O983">
        <f t="shared" si="127"/>
        <v>0</v>
      </c>
      <c r="P983">
        <f t="shared" si="128"/>
        <v>3</v>
      </c>
      <c r="Q983">
        <f t="shared" si="129"/>
        <v>2</v>
      </c>
    </row>
    <row r="984" spans="1:17" x14ac:dyDescent="0.25">
      <c r="A984" s="25" t="s">
        <v>11</v>
      </c>
      <c r="B984" t="s">
        <v>6</v>
      </c>
      <c r="C984" t="s">
        <v>5</v>
      </c>
      <c r="D984" t="s">
        <v>1</v>
      </c>
      <c r="E984" t="s">
        <v>3</v>
      </c>
      <c r="F984" s="25">
        <f>VLOOKUP($A984,ranks!$A$2:$B$12,2,FALSE)-VLOOKUP(B984,ranks!$A$2:$B$12,2,FALSE)</f>
        <v>-10</v>
      </c>
      <c r="G984" s="25">
        <f>VLOOKUP($A984,ranks!$A$2:$B$12,2,FALSE)-VLOOKUP(C984,ranks!$A$2:$B$12,2,FALSE)</f>
        <v>-4</v>
      </c>
      <c r="H984" s="25">
        <f>VLOOKUP($A984,ranks!$A$2:$B$12,2,FALSE)-VLOOKUP(D984,ranks!$A$2:$B$12,2,FALSE)</f>
        <v>-7</v>
      </c>
      <c r="I984" s="25">
        <f>VLOOKUP($A984,ranks!$A$2:$B$12,2,FALSE)-VLOOKUP(E984,ranks!$A$2:$B$12,2,FALSE)</f>
        <v>-6</v>
      </c>
      <c r="J984">
        <f t="shared" si="122"/>
        <v>100</v>
      </c>
      <c r="K984">
        <f t="shared" si="123"/>
        <v>16</v>
      </c>
      <c r="L984">
        <f t="shared" si="124"/>
        <v>49</v>
      </c>
      <c r="M984">
        <f t="shared" si="125"/>
        <v>36</v>
      </c>
      <c r="N984">
        <f t="shared" si="126"/>
        <v>10</v>
      </c>
      <c r="O984">
        <f t="shared" si="127"/>
        <v>4</v>
      </c>
      <c r="P984">
        <f t="shared" si="128"/>
        <v>7</v>
      </c>
      <c r="Q984">
        <f t="shared" si="129"/>
        <v>6</v>
      </c>
    </row>
    <row r="985" spans="1:17" x14ac:dyDescent="0.25">
      <c r="A985" s="25" t="s">
        <v>4</v>
      </c>
      <c r="B985" t="s">
        <v>9</v>
      </c>
      <c r="C985" t="s">
        <v>1</v>
      </c>
      <c r="D985" t="s">
        <v>1</v>
      </c>
      <c r="E985" t="s">
        <v>3</v>
      </c>
      <c r="F985" s="25">
        <f>VLOOKUP($A985,ranks!$A$2:$B$12,2,FALSE)-VLOOKUP(B985,ranks!$A$2:$B$12,2,FALSE)</f>
        <v>6</v>
      </c>
      <c r="G985" s="25">
        <f>VLOOKUP($A985,ranks!$A$2:$B$12,2,FALSE)-VLOOKUP(C985,ranks!$A$2:$B$12,2,FALSE)</f>
        <v>1</v>
      </c>
      <c r="H985" s="25">
        <f>VLOOKUP($A985,ranks!$A$2:$B$12,2,FALSE)-VLOOKUP(D985,ranks!$A$2:$B$12,2,FALSE)</f>
        <v>1</v>
      </c>
      <c r="I985" s="25">
        <f>VLOOKUP($A985,ranks!$A$2:$B$12,2,FALSE)-VLOOKUP(E985,ranks!$A$2:$B$12,2,FALSE)</f>
        <v>2</v>
      </c>
      <c r="J985">
        <f t="shared" si="122"/>
        <v>36</v>
      </c>
      <c r="K985">
        <f t="shared" si="123"/>
        <v>1</v>
      </c>
      <c r="L985">
        <f t="shared" si="124"/>
        <v>1</v>
      </c>
      <c r="M985">
        <f t="shared" si="125"/>
        <v>4</v>
      </c>
      <c r="N985">
        <f t="shared" si="126"/>
        <v>6</v>
      </c>
      <c r="O985">
        <f t="shared" si="127"/>
        <v>1</v>
      </c>
      <c r="P985">
        <f t="shared" si="128"/>
        <v>1</v>
      </c>
      <c r="Q985">
        <f t="shared" si="129"/>
        <v>2</v>
      </c>
    </row>
    <row r="986" spans="1:17" x14ac:dyDescent="0.25">
      <c r="A986" s="25" t="s">
        <v>6</v>
      </c>
      <c r="B986" t="s">
        <v>6</v>
      </c>
      <c r="C986" t="s">
        <v>6</v>
      </c>
      <c r="D986" t="s">
        <v>1</v>
      </c>
      <c r="E986" t="s">
        <v>3</v>
      </c>
      <c r="F986" s="25">
        <f>VLOOKUP($A986,ranks!$A$2:$B$12,2,FALSE)-VLOOKUP(B986,ranks!$A$2:$B$12,2,FALSE)</f>
        <v>0</v>
      </c>
      <c r="G986" s="25">
        <f>VLOOKUP($A986,ranks!$A$2:$B$12,2,FALSE)-VLOOKUP(C986,ranks!$A$2:$B$12,2,FALSE)</f>
        <v>0</v>
      </c>
      <c r="H986" s="25">
        <f>VLOOKUP($A986,ranks!$A$2:$B$12,2,FALSE)-VLOOKUP(D986,ranks!$A$2:$B$12,2,FALSE)</f>
        <v>3</v>
      </c>
      <c r="I986" s="25">
        <f>VLOOKUP($A986,ranks!$A$2:$B$12,2,FALSE)-VLOOKUP(E986,ranks!$A$2:$B$12,2,FALSE)</f>
        <v>4</v>
      </c>
      <c r="J986">
        <f t="shared" si="122"/>
        <v>0</v>
      </c>
      <c r="K986">
        <f t="shared" si="123"/>
        <v>0</v>
      </c>
      <c r="L986">
        <f t="shared" si="124"/>
        <v>9</v>
      </c>
      <c r="M986">
        <f t="shared" si="125"/>
        <v>16</v>
      </c>
      <c r="N986">
        <f t="shared" si="126"/>
        <v>0</v>
      </c>
      <c r="O986">
        <f t="shared" si="127"/>
        <v>0</v>
      </c>
      <c r="P986">
        <f t="shared" si="128"/>
        <v>3</v>
      </c>
      <c r="Q986">
        <f t="shared" si="129"/>
        <v>4</v>
      </c>
    </row>
    <row r="987" spans="1:17" x14ac:dyDescent="0.25">
      <c r="A987" s="25" t="s">
        <v>11</v>
      </c>
      <c r="B987" t="s">
        <v>11</v>
      </c>
      <c r="C987" t="s">
        <v>5</v>
      </c>
      <c r="D987" t="s">
        <v>1</v>
      </c>
      <c r="E987" t="s">
        <v>3</v>
      </c>
      <c r="F987" s="25">
        <f>VLOOKUP($A987,ranks!$A$2:$B$12,2,FALSE)-VLOOKUP(B987,ranks!$A$2:$B$12,2,FALSE)</f>
        <v>0</v>
      </c>
      <c r="G987" s="25">
        <f>VLOOKUP($A987,ranks!$A$2:$B$12,2,FALSE)-VLOOKUP(C987,ranks!$A$2:$B$12,2,FALSE)</f>
        <v>-4</v>
      </c>
      <c r="H987" s="25">
        <f>VLOOKUP($A987,ranks!$A$2:$B$12,2,FALSE)-VLOOKUP(D987,ranks!$A$2:$B$12,2,FALSE)</f>
        <v>-7</v>
      </c>
      <c r="I987" s="25">
        <f>VLOOKUP($A987,ranks!$A$2:$B$12,2,FALSE)-VLOOKUP(E987,ranks!$A$2:$B$12,2,FALSE)</f>
        <v>-6</v>
      </c>
      <c r="J987">
        <f t="shared" si="122"/>
        <v>0</v>
      </c>
      <c r="K987">
        <f t="shared" si="123"/>
        <v>16</v>
      </c>
      <c r="L987">
        <f t="shared" si="124"/>
        <v>49</v>
      </c>
      <c r="M987">
        <f t="shared" si="125"/>
        <v>36</v>
      </c>
      <c r="N987">
        <f t="shared" si="126"/>
        <v>0</v>
      </c>
      <c r="O987">
        <f t="shared" si="127"/>
        <v>4</v>
      </c>
      <c r="P987">
        <f t="shared" si="128"/>
        <v>7</v>
      </c>
      <c r="Q987">
        <f t="shared" si="129"/>
        <v>6</v>
      </c>
    </row>
    <row r="988" spans="1:17" x14ac:dyDescent="0.25">
      <c r="A988" s="25" t="s">
        <v>7</v>
      </c>
      <c r="B988" t="s">
        <v>1</v>
      </c>
      <c r="C988" t="s">
        <v>1</v>
      </c>
      <c r="D988" t="s">
        <v>1</v>
      </c>
      <c r="E988" t="s">
        <v>3</v>
      </c>
      <c r="F988" s="25">
        <f>VLOOKUP($A988,ranks!$A$2:$B$12,2,FALSE)-VLOOKUP(B988,ranks!$A$2:$B$12,2,FALSE)</f>
        <v>-2</v>
      </c>
      <c r="G988" s="25">
        <f>VLOOKUP($A988,ranks!$A$2:$B$12,2,FALSE)-VLOOKUP(C988,ranks!$A$2:$B$12,2,FALSE)</f>
        <v>-2</v>
      </c>
      <c r="H988" s="25">
        <f>VLOOKUP($A988,ranks!$A$2:$B$12,2,FALSE)-VLOOKUP(D988,ranks!$A$2:$B$12,2,FALSE)</f>
        <v>-2</v>
      </c>
      <c r="I988" s="25">
        <f>VLOOKUP($A988,ranks!$A$2:$B$12,2,FALSE)-VLOOKUP(E988,ranks!$A$2:$B$12,2,FALSE)</f>
        <v>-1</v>
      </c>
      <c r="J988">
        <f t="shared" si="122"/>
        <v>4</v>
      </c>
      <c r="K988">
        <f t="shared" si="123"/>
        <v>4</v>
      </c>
      <c r="L988">
        <f t="shared" si="124"/>
        <v>4</v>
      </c>
      <c r="M988">
        <f t="shared" si="125"/>
        <v>1</v>
      </c>
      <c r="N988">
        <f t="shared" si="126"/>
        <v>2</v>
      </c>
      <c r="O988">
        <f t="shared" si="127"/>
        <v>2</v>
      </c>
      <c r="P988">
        <f t="shared" si="128"/>
        <v>2</v>
      </c>
      <c r="Q988">
        <f t="shared" si="129"/>
        <v>1</v>
      </c>
    </row>
    <row r="989" spans="1:17" x14ac:dyDescent="0.25">
      <c r="A989" s="25" t="s">
        <v>4</v>
      </c>
      <c r="B989" t="s">
        <v>1</v>
      </c>
      <c r="C989" t="s">
        <v>1</v>
      </c>
      <c r="D989" t="s">
        <v>1</v>
      </c>
      <c r="E989" t="s">
        <v>3</v>
      </c>
      <c r="F989" s="25">
        <f>VLOOKUP($A989,ranks!$A$2:$B$12,2,FALSE)-VLOOKUP(B989,ranks!$A$2:$B$12,2,FALSE)</f>
        <v>1</v>
      </c>
      <c r="G989" s="25">
        <f>VLOOKUP($A989,ranks!$A$2:$B$12,2,FALSE)-VLOOKUP(C989,ranks!$A$2:$B$12,2,FALSE)</f>
        <v>1</v>
      </c>
      <c r="H989" s="25">
        <f>VLOOKUP($A989,ranks!$A$2:$B$12,2,FALSE)-VLOOKUP(D989,ranks!$A$2:$B$12,2,FALSE)</f>
        <v>1</v>
      </c>
      <c r="I989" s="25">
        <f>VLOOKUP($A989,ranks!$A$2:$B$12,2,FALSE)-VLOOKUP(E989,ranks!$A$2:$B$12,2,FALSE)</f>
        <v>2</v>
      </c>
      <c r="J989">
        <f t="shared" si="122"/>
        <v>1</v>
      </c>
      <c r="K989">
        <f t="shared" si="123"/>
        <v>1</v>
      </c>
      <c r="L989">
        <f t="shared" si="124"/>
        <v>1</v>
      </c>
      <c r="M989">
        <f t="shared" si="125"/>
        <v>4</v>
      </c>
      <c r="N989">
        <f t="shared" si="126"/>
        <v>1</v>
      </c>
      <c r="O989">
        <f t="shared" si="127"/>
        <v>1</v>
      </c>
      <c r="P989">
        <f t="shared" si="128"/>
        <v>1</v>
      </c>
      <c r="Q989">
        <f t="shared" si="129"/>
        <v>2</v>
      </c>
    </row>
    <row r="990" spans="1:17" x14ac:dyDescent="0.25">
      <c r="A990" s="25" t="s">
        <v>4</v>
      </c>
      <c r="B990" t="s">
        <v>5</v>
      </c>
      <c r="C990" t="s">
        <v>1</v>
      </c>
      <c r="D990" t="s">
        <v>1</v>
      </c>
      <c r="E990" t="s">
        <v>3</v>
      </c>
      <c r="F990" s="25">
        <f>VLOOKUP($A990,ranks!$A$2:$B$12,2,FALSE)-VLOOKUP(B990,ranks!$A$2:$B$12,2,FALSE)</f>
        <v>4</v>
      </c>
      <c r="G990" s="25">
        <f>VLOOKUP($A990,ranks!$A$2:$B$12,2,FALSE)-VLOOKUP(C990,ranks!$A$2:$B$12,2,FALSE)</f>
        <v>1</v>
      </c>
      <c r="H990" s="25">
        <f>VLOOKUP($A990,ranks!$A$2:$B$12,2,FALSE)-VLOOKUP(D990,ranks!$A$2:$B$12,2,FALSE)</f>
        <v>1</v>
      </c>
      <c r="I990" s="25">
        <f>VLOOKUP($A990,ranks!$A$2:$B$12,2,FALSE)-VLOOKUP(E990,ranks!$A$2:$B$12,2,FALSE)</f>
        <v>2</v>
      </c>
      <c r="J990">
        <f t="shared" si="122"/>
        <v>16</v>
      </c>
      <c r="K990">
        <f t="shared" si="123"/>
        <v>1</v>
      </c>
      <c r="L990">
        <f t="shared" si="124"/>
        <v>1</v>
      </c>
      <c r="M990">
        <f t="shared" si="125"/>
        <v>4</v>
      </c>
      <c r="N990">
        <f t="shared" si="126"/>
        <v>4</v>
      </c>
      <c r="O990">
        <f t="shared" si="127"/>
        <v>1</v>
      </c>
      <c r="P990">
        <f t="shared" si="128"/>
        <v>1</v>
      </c>
      <c r="Q990">
        <f t="shared" si="129"/>
        <v>2</v>
      </c>
    </row>
    <row r="991" spans="1:17" x14ac:dyDescent="0.25">
      <c r="A991" s="25" t="s">
        <v>6</v>
      </c>
      <c r="B991" t="s">
        <v>4</v>
      </c>
      <c r="C991" t="s">
        <v>1</v>
      </c>
      <c r="D991" t="s">
        <v>1</v>
      </c>
      <c r="E991" t="s">
        <v>3</v>
      </c>
      <c r="F991" s="25">
        <f>VLOOKUP($A991,ranks!$A$2:$B$12,2,FALSE)-VLOOKUP(B991,ranks!$A$2:$B$12,2,FALSE)</f>
        <v>2</v>
      </c>
      <c r="G991" s="25">
        <f>VLOOKUP($A991,ranks!$A$2:$B$12,2,FALSE)-VLOOKUP(C991,ranks!$A$2:$B$12,2,FALSE)</f>
        <v>3</v>
      </c>
      <c r="H991" s="25">
        <f>VLOOKUP($A991,ranks!$A$2:$B$12,2,FALSE)-VLOOKUP(D991,ranks!$A$2:$B$12,2,FALSE)</f>
        <v>3</v>
      </c>
      <c r="I991" s="25">
        <f>VLOOKUP($A991,ranks!$A$2:$B$12,2,FALSE)-VLOOKUP(E991,ranks!$A$2:$B$12,2,FALSE)</f>
        <v>4</v>
      </c>
      <c r="J991">
        <f t="shared" si="122"/>
        <v>4</v>
      </c>
      <c r="K991">
        <f t="shared" si="123"/>
        <v>9</v>
      </c>
      <c r="L991">
        <f t="shared" si="124"/>
        <v>9</v>
      </c>
      <c r="M991">
        <f t="shared" si="125"/>
        <v>16</v>
      </c>
      <c r="N991">
        <f t="shared" si="126"/>
        <v>2</v>
      </c>
      <c r="O991">
        <f t="shared" si="127"/>
        <v>3</v>
      </c>
      <c r="P991">
        <f t="shared" si="128"/>
        <v>3</v>
      </c>
      <c r="Q991">
        <f t="shared" si="129"/>
        <v>4</v>
      </c>
    </row>
    <row r="992" spans="1:17" x14ac:dyDescent="0.25">
      <c r="A992" s="25" t="s">
        <v>2</v>
      </c>
      <c r="B992" t="s">
        <v>1</v>
      </c>
      <c r="C992" t="s">
        <v>1</v>
      </c>
      <c r="D992" t="s">
        <v>1</v>
      </c>
      <c r="E992" t="s">
        <v>3</v>
      </c>
      <c r="F992" s="25">
        <f>VLOOKUP($A992,ranks!$A$2:$B$12,2,FALSE)-VLOOKUP(B992,ranks!$A$2:$B$12,2,FALSE)</f>
        <v>2</v>
      </c>
      <c r="G992" s="25">
        <f>VLOOKUP($A992,ranks!$A$2:$B$12,2,FALSE)-VLOOKUP(C992,ranks!$A$2:$B$12,2,FALSE)</f>
        <v>2</v>
      </c>
      <c r="H992" s="25">
        <f>VLOOKUP($A992,ranks!$A$2:$B$12,2,FALSE)-VLOOKUP(D992,ranks!$A$2:$B$12,2,FALSE)</f>
        <v>2</v>
      </c>
      <c r="I992" s="25">
        <f>VLOOKUP($A992,ranks!$A$2:$B$12,2,FALSE)-VLOOKUP(E992,ranks!$A$2:$B$12,2,FALSE)</f>
        <v>3</v>
      </c>
      <c r="J992">
        <f t="shared" si="122"/>
        <v>4</v>
      </c>
      <c r="K992">
        <f t="shared" si="123"/>
        <v>4</v>
      </c>
      <c r="L992">
        <f t="shared" si="124"/>
        <v>4</v>
      </c>
      <c r="M992">
        <f t="shared" si="125"/>
        <v>9</v>
      </c>
      <c r="N992">
        <f t="shared" si="126"/>
        <v>2</v>
      </c>
      <c r="O992">
        <f t="shared" si="127"/>
        <v>2</v>
      </c>
      <c r="P992">
        <f t="shared" si="128"/>
        <v>2</v>
      </c>
      <c r="Q992">
        <f t="shared" si="129"/>
        <v>3</v>
      </c>
    </row>
    <row r="993" spans="1:17" x14ac:dyDescent="0.25">
      <c r="A993" s="25" t="s">
        <v>1</v>
      </c>
      <c r="B993" t="s">
        <v>1</v>
      </c>
      <c r="C993" t="s">
        <v>6</v>
      </c>
      <c r="D993" t="s">
        <v>1</v>
      </c>
      <c r="E993" t="s">
        <v>3</v>
      </c>
      <c r="F993" s="25">
        <f>VLOOKUP($A993,ranks!$A$2:$B$12,2,FALSE)-VLOOKUP(B993,ranks!$A$2:$B$12,2,FALSE)</f>
        <v>0</v>
      </c>
      <c r="G993" s="25">
        <f>VLOOKUP($A993,ranks!$A$2:$B$12,2,FALSE)-VLOOKUP(C993,ranks!$A$2:$B$12,2,FALSE)</f>
        <v>-3</v>
      </c>
      <c r="H993" s="25">
        <f>VLOOKUP($A993,ranks!$A$2:$B$12,2,FALSE)-VLOOKUP(D993,ranks!$A$2:$B$12,2,FALSE)</f>
        <v>0</v>
      </c>
      <c r="I993" s="25">
        <f>VLOOKUP($A993,ranks!$A$2:$B$12,2,FALSE)-VLOOKUP(E993,ranks!$A$2:$B$12,2,FALSE)</f>
        <v>1</v>
      </c>
      <c r="J993">
        <f t="shared" si="122"/>
        <v>0</v>
      </c>
      <c r="K993">
        <f t="shared" si="123"/>
        <v>9</v>
      </c>
      <c r="L993">
        <f t="shared" si="124"/>
        <v>0</v>
      </c>
      <c r="M993">
        <f t="shared" si="125"/>
        <v>1</v>
      </c>
      <c r="N993">
        <f t="shared" si="126"/>
        <v>0</v>
      </c>
      <c r="O993">
        <f t="shared" si="127"/>
        <v>3</v>
      </c>
      <c r="P993">
        <f t="shared" si="128"/>
        <v>0</v>
      </c>
      <c r="Q993">
        <f t="shared" si="129"/>
        <v>1</v>
      </c>
    </row>
    <row r="994" spans="1:17" x14ac:dyDescent="0.25">
      <c r="A994" s="25" t="s">
        <v>4</v>
      </c>
      <c r="B994" t="s">
        <v>6</v>
      </c>
      <c r="C994" t="s">
        <v>6</v>
      </c>
      <c r="D994" t="s">
        <v>1</v>
      </c>
      <c r="E994" t="s">
        <v>3</v>
      </c>
      <c r="F994" s="25">
        <f>VLOOKUP($A994,ranks!$A$2:$B$12,2,FALSE)-VLOOKUP(B994,ranks!$A$2:$B$12,2,FALSE)</f>
        <v>-2</v>
      </c>
      <c r="G994" s="25">
        <f>VLOOKUP($A994,ranks!$A$2:$B$12,2,FALSE)-VLOOKUP(C994,ranks!$A$2:$B$12,2,FALSE)</f>
        <v>-2</v>
      </c>
      <c r="H994" s="25">
        <f>VLOOKUP($A994,ranks!$A$2:$B$12,2,FALSE)-VLOOKUP(D994,ranks!$A$2:$B$12,2,FALSE)</f>
        <v>1</v>
      </c>
      <c r="I994" s="25">
        <f>VLOOKUP($A994,ranks!$A$2:$B$12,2,FALSE)-VLOOKUP(E994,ranks!$A$2:$B$12,2,FALSE)</f>
        <v>2</v>
      </c>
      <c r="J994">
        <f t="shared" si="122"/>
        <v>4</v>
      </c>
      <c r="K994">
        <f t="shared" si="123"/>
        <v>4</v>
      </c>
      <c r="L994">
        <f t="shared" si="124"/>
        <v>1</v>
      </c>
      <c r="M994">
        <f t="shared" si="125"/>
        <v>4</v>
      </c>
      <c r="N994">
        <f t="shared" si="126"/>
        <v>2</v>
      </c>
      <c r="O994">
        <f t="shared" si="127"/>
        <v>2</v>
      </c>
      <c r="P994">
        <f t="shared" si="128"/>
        <v>1</v>
      </c>
      <c r="Q994">
        <f t="shared" si="129"/>
        <v>2</v>
      </c>
    </row>
    <row r="995" spans="1:17" x14ac:dyDescent="0.25">
      <c r="A995" s="25" t="s">
        <v>6</v>
      </c>
      <c r="B995" t="s">
        <v>6</v>
      </c>
      <c r="C995" t="s">
        <v>6</v>
      </c>
      <c r="D995" t="s">
        <v>1</v>
      </c>
      <c r="E995" t="s">
        <v>3</v>
      </c>
      <c r="F995" s="25">
        <f>VLOOKUP($A995,ranks!$A$2:$B$12,2,FALSE)-VLOOKUP(B995,ranks!$A$2:$B$12,2,FALSE)</f>
        <v>0</v>
      </c>
      <c r="G995" s="25">
        <f>VLOOKUP($A995,ranks!$A$2:$B$12,2,FALSE)-VLOOKUP(C995,ranks!$A$2:$B$12,2,FALSE)</f>
        <v>0</v>
      </c>
      <c r="H995" s="25">
        <f>VLOOKUP($A995,ranks!$A$2:$B$12,2,FALSE)-VLOOKUP(D995,ranks!$A$2:$B$12,2,FALSE)</f>
        <v>3</v>
      </c>
      <c r="I995" s="25">
        <f>VLOOKUP($A995,ranks!$A$2:$B$12,2,FALSE)-VLOOKUP(E995,ranks!$A$2:$B$12,2,FALSE)</f>
        <v>4</v>
      </c>
      <c r="J995">
        <f t="shared" si="122"/>
        <v>0</v>
      </c>
      <c r="K995">
        <f t="shared" si="123"/>
        <v>0</v>
      </c>
      <c r="L995">
        <f t="shared" si="124"/>
        <v>9</v>
      </c>
      <c r="M995">
        <f t="shared" si="125"/>
        <v>16</v>
      </c>
      <c r="N995">
        <f t="shared" si="126"/>
        <v>0</v>
      </c>
      <c r="O995">
        <f t="shared" si="127"/>
        <v>0</v>
      </c>
      <c r="P995">
        <f t="shared" si="128"/>
        <v>3</v>
      </c>
      <c r="Q995">
        <f t="shared" si="129"/>
        <v>4</v>
      </c>
    </row>
    <row r="996" spans="1:17" x14ac:dyDescent="0.25">
      <c r="A996" s="25" t="s">
        <v>5</v>
      </c>
      <c r="B996" t="s">
        <v>5</v>
      </c>
      <c r="C996" t="s">
        <v>1</v>
      </c>
      <c r="D996" t="s">
        <v>1</v>
      </c>
      <c r="E996" t="s">
        <v>3</v>
      </c>
      <c r="F996" s="25">
        <f>VLOOKUP($A996,ranks!$A$2:$B$12,2,FALSE)-VLOOKUP(B996,ranks!$A$2:$B$12,2,FALSE)</f>
        <v>0</v>
      </c>
      <c r="G996" s="25">
        <f>VLOOKUP($A996,ranks!$A$2:$B$12,2,FALSE)-VLOOKUP(C996,ranks!$A$2:$B$12,2,FALSE)</f>
        <v>-3</v>
      </c>
      <c r="H996" s="25">
        <f>VLOOKUP($A996,ranks!$A$2:$B$12,2,FALSE)-VLOOKUP(D996,ranks!$A$2:$B$12,2,FALSE)</f>
        <v>-3</v>
      </c>
      <c r="I996" s="25">
        <f>VLOOKUP($A996,ranks!$A$2:$B$12,2,FALSE)-VLOOKUP(E996,ranks!$A$2:$B$12,2,FALSE)</f>
        <v>-2</v>
      </c>
      <c r="J996">
        <f t="shared" si="122"/>
        <v>0</v>
      </c>
      <c r="K996">
        <f t="shared" si="123"/>
        <v>9</v>
      </c>
      <c r="L996">
        <f t="shared" si="124"/>
        <v>9</v>
      </c>
      <c r="M996">
        <f t="shared" si="125"/>
        <v>4</v>
      </c>
      <c r="N996">
        <f t="shared" si="126"/>
        <v>0</v>
      </c>
      <c r="O996">
        <f t="shared" si="127"/>
        <v>3</v>
      </c>
      <c r="P996">
        <f t="shared" si="128"/>
        <v>3</v>
      </c>
      <c r="Q996">
        <f t="shared" si="129"/>
        <v>2</v>
      </c>
    </row>
    <row r="997" spans="1:17" x14ac:dyDescent="0.25">
      <c r="A997" s="25" t="s">
        <v>3</v>
      </c>
      <c r="B997" t="s">
        <v>6</v>
      </c>
      <c r="C997" t="s">
        <v>6</v>
      </c>
      <c r="D997" t="s">
        <v>1</v>
      </c>
      <c r="E997" t="s">
        <v>3</v>
      </c>
      <c r="F997" s="25">
        <f>VLOOKUP($A997,ranks!$A$2:$B$12,2,FALSE)-VLOOKUP(B997,ranks!$A$2:$B$12,2,FALSE)</f>
        <v>-4</v>
      </c>
      <c r="G997" s="25">
        <f>VLOOKUP($A997,ranks!$A$2:$B$12,2,FALSE)-VLOOKUP(C997,ranks!$A$2:$B$12,2,FALSE)</f>
        <v>-4</v>
      </c>
      <c r="H997" s="25">
        <f>VLOOKUP($A997,ranks!$A$2:$B$12,2,FALSE)-VLOOKUP(D997,ranks!$A$2:$B$12,2,FALSE)</f>
        <v>-1</v>
      </c>
      <c r="I997" s="25">
        <f>VLOOKUP($A997,ranks!$A$2:$B$12,2,FALSE)-VLOOKUP(E997,ranks!$A$2:$B$12,2,FALSE)</f>
        <v>0</v>
      </c>
      <c r="J997">
        <f t="shared" si="122"/>
        <v>16</v>
      </c>
      <c r="K997">
        <f t="shared" si="123"/>
        <v>16</v>
      </c>
      <c r="L997">
        <f t="shared" si="124"/>
        <v>1</v>
      </c>
      <c r="M997">
        <f t="shared" si="125"/>
        <v>0</v>
      </c>
      <c r="N997">
        <f t="shared" si="126"/>
        <v>4</v>
      </c>
      <c r="O997">
        <f t="shared" si="127"/>
        <v>4</v>
      </c>
      <c r="P997">
        <f t="shared" si="128"/>
        <v>1</v>
      </c>
      <c r="Q997">
        <f t="shared" si="129"/>
        <v>0</v>
      </c>
    </row>
    <row r="998" spans="1:17" x14ac:dyDescent="0.25">
      <c r="A998" s="25" t="s">
        <v>1</v>
      </c>
      <c r="B998" t="s">
        <v>5</v>
      </c>
      <c r="C998" t="s">
        <v>1</v>
      </c>
      <c r="D998" t="s">
        <v>1</v>
      </c>
      <c r="E998" t="s">
        <v>3</v>
      </c>
      <c r="F998" s="25">
        <f>VLOOKUP($A998,ranks!$A$2:$B$12,2,FALSE)-VLOOKUP(B998,ranks!$A$2:$B$12,2,FALSE)</f>
        <v>3</v>
      </c>
      <c r="G998" s="25">
        <f>VLOOKUP($A998,ranks!$A$2:$B$12,2,FALSE)-VLOOKUP(C998,ranks!$A$2:$B$12,2,FALSE)</f>
        <v>0</v>
      </c>
      <c r="H998" s="25">
        <f>VLOOKUP($A998,ranks!$A$2:$B$12,2,FALSE)-VLOOKUP(D998,ranks!$A$2:$B$12,2,FALSE)</f>
        <v>0</v>
      </c>
      <c r="I998" s="25">
        <f>VLOOKUP($A998,ranks!$A$2:$B$12,2,FALSE)-VLOOKUP(E998,ranks!$A$2:$B$12,2,FALSE)</f>
        <v>1</v>
      </c>
      <c r="J998">
        <f t="shared" si="122"/>
        <v>9</v>
      </c>
      <c r="K998">
        <f t="shared" si="123"/>
        <v>0</v>
      </c>
      <c r="L998">
        <f t="shared" si="124"/>
        <v>0</v>
      </c>
      <c r="M998">
        <f t="shared" si="125"/>
        <v>1</v>
      </c>
      <c r="N998">
        <f t="shared" si="126"/>
        <v>3</v>
      </c>
      <c r="O998">
        <f t="shared" si="127"/>
        <v>0</v>
      </c>
      <c r="P998">
        <f t="shared" si="128"/>
        <v>0</v>
      </c>
      <c r="Q998">
        <f t="shared" si="129"/>
        <v>1</v>
      </c>
    </row>
    <row r="999" spans="1:17" x14ac:dyDescent="0.25">
      <c r="A999" s="25" t="s">
        <v>6</v>
      </c>
      <c r="B999" t="s">
        <v>6</v>
      </c>
      <c r="C999" t="s">
        <v>1</v>
      </c>
      <c r="D999" t="s">
        <v>1</v>
      </c>
      <c r="E999" t="s">
        <v>3</v>
      </c>
      <c r="F999" s="25">
        <f>VLOOKUP($A999,ranks!$A$2:$B$12,2,FALSE)-VLOOKUP(B999,ranks!$A$2:$B$12,2,FALSE)</f>
        <v>0</v>
      </c>
      <c r="G999" s="25">
        <f>VLOOKUP($A999,ranks!$A$2:$B$12,2,FALSE)-VLOOKUP(C999,ranks!$A$2:$B$12,2,FALSE)</f>
        <v>3</v>
      </c>
      <c r="H999" s="25">
        <f>VLOOKUP($A999,ranks!$A$2:$B$12,2,FALSE)-VLOOKUP(D999,ranks!$A$2:$B$12,2,FALSE)</f>
        <v>3</v>
      </c>
      <c r="I999" s="25">
        <f>VLOOKUP($A999,ranks!$A$2:$B$12,2,FALSE)-VLOOKUP(E999,ranks!$A$2:$B$12,2,FALSE)</f>
        <v>4</v>
      </c>
      <c r="J999">
        <f t="shared" si="122"/>
        <v>0</v>
      </c>
      <c r="K999">
        <f t="shared" si="123"/>
        <v>9</v>
      </c>
      <c r="L999">
        <f t="shared" si="124"/>
        <v>9</v>
      </c>
      <c r="M999">
        <f t="shared" si="125"/>
        <v>16</v>
      </c>
      <c r="N999">
        <f t="shared" si="126"/>
        <v>0</v>
      </c>
      <c r="O999">
        <f t="shared" si="127"/>
        <v>3</v>
      </c>
      <c r="P999">
        <f t="shared" si="128"/>
        <v>3</v>
      </c>
      <c r="Q999">
        <f t="shared" si="129"/>
        <v>4</v>
      </c>
    </row>
    <row r="1000" spans="1:17" x14ac:dyDescent="0.25">
      <c r="A1000" s="25" t="s">
        <v>6</v>
      </c>
      <c r="B1000" t="s">
        <v>1</v>
      </c>
      <c r="C1000" t="s">
        <v>1</v>
      </c>
      <c r="D1000" t="s">
        <v>1</v>
      </c>
      <c r="E1000" t="s">
        <v>3</v>
      </c>
      <c r="F1000" s="25">
        <f>VLOOKUP($A1000,ranks!$A$2:$B$12,2,FALSE)-VLOOKUP(B1000,ranks!$A$2:$B$12,2,FALSE)</f>
        <v>3</v>
      </c>
      <c r="G1000" s="25">
        <f>VLOOKUP($A1000,ranks!$A$2:$B$12,2,FALSE)-VLOOKUP(C1000,ranks!$A$2:$B$12,2,FALSE)</f>
        <v>3</v>
      </c>
      <c r="H1000" s="25">
        <f>VLOOKUP($A1000,ranks!$A$2:$B$12,2,FALSE)-VLOOKUP(D1000,ranks!$A$2:$B$12,2,FALSE)</f>
        <v>3</v>
      </c>
      <c r="I1000" s="25">
        <f>VLOOKUP($A1000,ranks!$A$2:$B$12,2,FALSE)-VLOOKUP(E1000,ranks!$A$2:$B$12,2,FALSE)</f>
        <v>4</v>
      </c>
      <c r="J1000">
        <f t="shared" si="122"/>
        <v>9</v>
      </c>
      <c r="K1000">
        <f t="shared" si="123"/>
        <v>9</v>
      </c>
      <c r="L1000">
        <f t="shared" si="124"/>
        <v>9</v>
      </c>
      <c r="M1000">
        <f t="shared" si="125"/>
        <v>16</v>
      </c>
      <c r="N1000">
        <f t="shared" si="126"/>
        <v>3</v>
      </c>
      <c r="O1000">
        <f t="shared" si="127"/>
        <v>3</v>
      </c>
      <c r="P1000">
        <f t="shared" si="128"/>
        <v>3</v>
      </c>
      <c r="Q1000">
        <f t="shared" si="129"/>
        <v>4</v>
      </c>
    </row>
    <row r="1001" spans="1:17" x14ac:dyDescent="0.25">
      <c r="A1001" s="25" t="s">
        <v>11</v>
      </c>
      <c r="B1001" t="s">
        <v>1</v>
      </c>
      <c r="C1001" t="s">
        <v>1</v>
      </c>
      <c r="D1001" t="s">
        <v>1</v>
      </c>
      <c r="E1001" t="s">
        <v>3</v>
      </c>
      <c r="F1001" s="25">
        <f>VLOOKUP($A1001,ranks!$A$2:$B$12,2,FALSE)-VLOOKUP(B1001,ranks!$A$2:$B$12,2,FALSE)</f>
        <v>-7</v>
      </c>
      <c r="G1001" s="25">
        <f>VLOOKUP($A1001,ranks!$A$2:$B$12,2,FALSE)-VLOOKUP(C1001,ranks!$A$2:$B$12,2,FALSE)</f>
        <v>-7</v>
      </c>
      <c r="H1001" s="25">
        <f>VLOOKUP($A1001,ranks!$A$2:$B$12,2,FALSE)-VLOOKUP(D1001,ranks!$A$2:$B$12,2,FALSE)</f>
        <v>-7</v>
      </c>
      <c r="I1001" s="25">
        <f>VLOOKUP($A1001,ranks!$A$2:$B$12,2,FALSE)-VLOOKUP(E1001,ranks!$A$2:$B$12,2,FALSE)</f>
        <v>-6</v>
      </c>
      <c r="J1001">
        <f t="shared" si="122"/>
        <v>49</v>
      </c>
      <c r="K1001">
        <f t="shared" si="123"/>
        <v>49</v>
      </c>
      <c r="L1001">
        <f t="shared" si="124"/>
        <v>49</v>
      </c>
      <c r="M1001">
        <f t="shared" si="125"/>
        <v>36</v>
      </c>
      <c r="N1001">
        <f t="shared" si="126"/>
        <v>7</v>
      </c>
      <c r="O1001">
        <f t="shared" si="127"/>
        <v>7</v>
      </c>
      <c r="P1001">
        <f t="shared" si="128"/>
        <v>7</v>
      </c>
      <c r="Q1001">
        <f t="shared" si="129"/>
        <v>6</v>
      </c>
    </row>
    <row r="1002" spans="1:17" x14ac:dyDescent="0.25">
      <c r="A1002" s="25" t="s">
        <v>6</v>
      </c>
      <c r="B1002" t="s">
        <v>5</v>
      </c>
      <c r="C1002" t="s">
        <v>6</v>
      </c>
      <c r="D1002" t="s">
        <v>1</v>
      </c>
      <c r="E1002" t="s">
        <v>3</v>
      </c>
      <c r="F1002" s="25">
        <f>VLOOKUP($A1002,ranks!$A$2:$B$12,2,FALSE)-VLOOKUP(B1002,ranks!$A$2:$B$12,2,FALSE)</f>
        <v>6</v>
      </c>
      <c r="G1002" s="25">
        <f>VLOOKUP($A1002,ranks!$A$2:$B$12,2,FALSE)-VLOOKUP(C1002,ranks!$A$2:$B$12,2,FALSE)</f>
        <v>0</v>
      </c>
      <c r="H1002" s="25">
        <f>VLOOKUP($A1002,ranks!$A$2:$B$12,2,FALSE)-VLOOKUP(D1002,ranks!$A$2:$B$12,2,FALSE)</f>
        <v>3</v>
      </c>
      <c r="I1002" s="25">
        <f>VLOOKUP($A1002,ranks!$A$2:$B$12,2,FALSE)-VLOOKUP(E1002,ranks!$A$2:$B$12,2,FALSE)</f>
        <v>4</v>
      </c>
      <c r="J1002">
        <f t="shared" si="122"/>
        <v>36</v>
      </c>
      <c r="K1002">
        <f t="shared" si="123"/>
        <v>0</v>
      </c>
      <c r="L1002">
        <f t="shared" si="124"/>
        <v>9</v>
      </c>
      <c r="M1002">
        <f t="shared" si="125"/>
        <v>16</v>
      </c>
      <c r="N1002">
        <f t="shared" si="126"/>
        <v>6</v>
      </c>
      <c r="O1002">
        <f t="shared" si="127"/>
        <v>0</v>
      </c>
      <c r="P1002">
        <f t="shared" si="128"/>
        <v>3</v>
      </c>
      <c r="Q1002">
        <f t="shared" si="129"/>
        <v>4</v>
      </c>
    </row>
    <row r="1003" spans="1:17" x14ac:dyDescent="0.25">
      <c r="A1003" s="25" t="s">
        <v>1</v>
      </c>
      <c r="B1003" t="s">
        <v>1</v>
      </c>
      <c r="C1003" t="s">
        <v>6</v>
      </c>
      <c r="D1003" t="s">
        <v>1</v>
      </c>
      <c r="E1003" t="s">
        <v>3</v>
      </c>
      <c r="F1003" s="25">
        <f>VLOOKUP($A1003,ranks!$A$2:$B$12,2,FALSE)-VLOOKUP(B1003,ranks!$A$2:$B$12,2,FALSE)</f>
        <v>0</v>
      </c>
      <c r="G1003" s="25">
        <f>VLOOKUP($A1003,ranks!$A$2:$B$12,2,FALSE)-VLOOKUP(C1003,ranks!$A$2:$B$12,2,FALSE)</f>
        <v>-3</v>
      </c>
      <c r="H1003" s="25">
        <f>VLOOKUP($A1003,ranks!$A$2:$B$12,2,FALSE)-VLOOKUP(D1003,ranks!$A$2:$B$12,2,FALSE)</f>
        <v>0</v>
      </c>
      <c r="I1003" s="25">
        <f>VLOOKUP($A1003,ranks!$A$2:$B$12,2,FALSE)-VLOOKUP(E1003,ranks!$A$2:$B$12,2,FALSE)</f>
        <v>1</v>
      </c>
      <c r="J1003">
        <f t="shared" si="122"/>
        <v>0</v>
      </c>
      <c r="K1003">
        <f t="shared" si="123"/>
        <v>9</v>
      </c>
      <c r="L1003">
        <f t="shared" si="124"/>
        <v>0</v>
      </c>
      <c r="M1003">
        <f t="shared" si="125"/>
        <v>1</v>
      </c>
      <c r="N1003">
        <f t="shared" si="126"/>
        <v>0</v>
      </c>
      <c r="O1003">
        <f t="shared" si="127"/>
        <v>3</v>
      </c>
      <c r="P1003">
        <f t="shared" si="128"/>
        <v>0</v>
      </c>
      <c r="Q1003">
        <f t="shared" si="129"/>
        <v>1</v>
      </c>
    </row>
    <row r="1004" spans="1:17" x14ac:dyDescent="0.25">
      <c r="A1004" s="25" t="s">
        <v>6</v>
      </c>
      <c r="B1004" t="s">
        <v>6</v>
      </c>
      <c r="C1004" t="s">
        <v>1</v>
      </c>
      <c r="D1004" t="s">
        <v>1</v>
      </c>
      <c r="E1004" t="s">
        <v>3</v>
      </c>
      <c r="F1004" s="25">
        <f>VLOOKUP($A1004,ranks!$A$2:$B$12,2,FALSE)-VLOOKUP(B1004,ranks!$A$2:$B$12,2,FALSE)</f>
        <v>0</v>
      </c>
      <c r="G1004" s="25">
        <f>VLOOKUP($A1004,ranks!$A$2:$B$12,2,FALSE)-VLOOKUP(C1004,ranks!$A$2:$B$12,2,FALSE)</f>
        <v>3</v>
      </c>
      <c r="H1004" s="25">
        <f>VLOOKUP($A1004,ranks!$A$2:$B$12,2,FALSE)-VLOOKUP(D1004,ranks!$A$2:$B$12,2,FALSE)</f>
        <v>3</v>
      </c>
      <c r="I1004" s="25">
        <f>VLOOKUP($A1004,ranks!$A$2:$B$12,2,FALSE)-VLOOKUP(E1004,ranks!$A$2:$B$12,2,FALSE)</f>
        <v>4</v>
      </c>
      <c r="J1004">
        <f t="shared" si="122"/>
        <v>0</v>
      </c>
      <c r="K1004">
        <f t="shared" si="123"/>
        <v>9</v>
      </c>
      <c r="L1004">
        <f t="shared" si="124"/>
        <v>9</v>
      </c>
      <c r="M1004">
        <f t="shared" si="125"/>
        <v>16</v>
      </c>
      <c r="N1004">
        <f t="shared" si="126"/>
        <v>0</v>
      </c>
      <c r="O1004">
        <f t="shared" si="127"/>
        <v>3</v>
      </c>
      <c r="P1004">
        <f t="shared" si="128"/>
        <v>3</v>
      </c>
      <c r="Q1004">
        <f t="shared" si="129"/>
        <v>4</v>
      </c>
    </row>
    <row r="1005" spans="1:17" x14ac:dyDescent="0.25">
      <c r="A1005" s="25" t="s">
        <v>11</v>
      </c>
      <c r="B1005" t="s">
        <v>1</v>
      </c>
      <c r="C1005" t="s">
        <v>1</v>
      </c>
      <c r="D1005" t="s">
        <v>1</v>
      </c>
      <c r="E1005" t="s">
        <v>3</v>
      </c>
      <c r="F1005" s="25">
        <f>VLOOKUP($A1005,ranks!$A$2:$B$12,2,FALSE)-VLOOKUP(B1005,ranks!$A$2:$B$12,2,FALSE)</f>
        <v>-7</v>
      </c>
      <c r="G1005" s="25">
        <f>VLOOKUP($A1005,ranks!$A$2:$B$12,2,FALSE)-VLOOKUP(C1005,ranks!$A$2:$B$12,2,FALSE)</f>
        <v>-7</v>
      </c>
      <c r="H1005" s="25">
        <f>VLOOKUP($A1005,ranks!$A$2:$B$12,2,FALSE)-VLOOKUP(D1005,ranks!$A$2:$B$12,2,FALSE)</f>
        <v>-7</v>
      </c>
      <c r="I1005" s="25">
        <f>VLOOKUP($A1005,ranks!$A$2:$B$12,2,FALSE)-VLOOKUP(E1005,ranks!$A$2:$B$12,2,FALSE)</f>
        <v>-6</v>
      </c>
      <c r="J1005">
        <f t="shared" si="122"/>
        <v>49</v>
      </c>
      <c r="K1005">
        <f t="shared" si="123"/>
        <v>49</v>
      </c>
      <c r="L1005">
        <f t="shared" si="124"/>
        <v>49</v>
      </c>
      <c r="M1005">
        <f t="shared" si="125"/>
        <v>36</v>
      </c>
      <c r="N1005">
        <f t="shared" si="126"/>
        <v>7</v>
      </c>
      <c r="O1005">
        <f t="shared" si="127"/>
        <v>7</v>
      </c>
      <c r="P1005">
        <f t="shared" si="128"/>
        <v>7</v>
      </c>
      <c r="Q1005">
        <f t="shared" si="129"/>
        <v>6</v>
      </c>
    </row>
    <row r="1006" spans="1:17" x14ac:dyDescent="0.25">
      <c r="A1006" s="25" t="s">
        <v>6</v>
      </c>
      <c r="B1006" t="s">
        <v>2</v>
      </c>
      <c r="C1006" t="s">
        <v>1</v>
      </c>
      <c r="D1006" t="s">
        <v>1</v>
      </c>
      <c r="E1006" t="s">
        <v>3</v>
      </c>
      <c r="F1006" s="25">
        <f>VLOOKUP($A1006,ranks!$A$2:$B$12,2,FALSE)-VLOOKUP(B1006,ranks!$A$2:$B$12,2,FALSE)</f>
        <v>1</v>
      </c>
      <c r="G1006" s="25">
        <f>VLOOKUP($A1006,ranks!$A$2:$B$12,2,FALSE)-VLOOKUP(C1006,ranks!$A$2:$B$12,2,FALSE)</f>
        <v>3</v>
      </c>
      <c r="H1006" s="25">
        <f>VLOOKUP($A1006,ranks!$A$2:$B$12,2,FALSE)-VLOOKUP(D1006,ranks!$A$2:$B$12,2,FALSE)</f>
        <v>3</v>
      </c>
      <c r="I1006" s="25">
        <f>VLOOKUP($A1006,ranks!$A$2:$B$12,2,FALSE)-VLOOKUP(E1006,ranks!$A$2:$B$12,2,FALSE)</f>
        <v>4</v>
      </c>
      <c r="J1006">
        <f t="shared" si="122"/>
        <v>1</v>
      </c>
      <c r="K1006">
        <f t="shared" si="123"/>
        <v>9</v>
      </c>
      <c r="L1006">
        <f t="shared" si="124"/>
        <v>9</v>
      </c>
      <c r="M1006">
        <f t="shared" si="125"/>
        <v>16</v>
      </c>
      <c r="N1006">
        <f t="shared" si="126"/>
        <v>1</v>
      </c>
      <c r="O1006">
        <f t="shared" si="127"/>
        <v>3</v>
      </c>
      <c r="P1006">
        <f t="shared" si="128"/>
        <v>3</v>
      </c>
      <c r="Q1006">
        <f t="shared" si="129"/>
        <v>4</v>
      </c>
    </row>
    <row r="1007" spans="1:17" x14ac:dyDescent="0.25">
      <c r="A1007" s="25" t="s">
        <v>1</v>
      </c>
      <c r="B1007" t="s">
        <v>1</v>
      </c>
      <c r="C1007" t="s">
        <v>1</v>
      </c>
      <c r="D1007" t="s">
        <v>1</v>
      </c>
      <c r="E1007" t="s">
        <v>3</v>
      </c>
      <c r="F1007" s="25">
        <f>VLOOKUP($A1007,ranks!$A$2:$B$12,2,FALSE)-VLOOKUP(B1007,ranks!$A$2:$B$12,2,FALSE)</f>
        <v>0</v>
      </c>
      <c r="G1007" s="25">
        <f>VLOOKUP($A1007,ranks!$A$2:$B$12,2,FALSE)-VLOOKUP(C1007,ranks!$A$2:$B$12,2,FALSE)</f>
        <v>0</v>
      </c>
      <c r="H1007" s="25">
        <f>VLOOKUP($A1007,ranks!$A$2:$B$12,2,FALSE)-VLOOKUP(D1007,ranks!$A$2:$B$12,2,FALSE)</f>
        <v>0</v>
      </c>
      <c r="I1007" s="25">
        <f>VLOOKUP($A1007,ranks!$A$2:$B$12,2,FALSE)-VLOOKUP(E1007,ranks!$A$2:$B$12,2,FALSE)</f>
        <v>1</v>
      </c>
      <c r="J1007">
        <f t="shared" si="122"/>
        <v>0</v>
      </c>
      <c r="K1007">
        <f t="shared" si="123"/>
        <v>0</v>
      </c>
      <c r="L1007">
        <f t="shared" si="124"/>
        <v>0</v>
      </c>
      <c r="M1007">
        <f t="shared" si="125"/>
        <v>1</v>
      </c>
      <c r="N1007">
        <f t="shared" si="126"/>
        <v>0</v>
      </c>
      <c r="O1007">
        <f t="shared" si="127"/>
        <v>0</v>
      </c>
      <c r="P1007">
        <f t="shared" si="128"/>
        <v>0</v>
      </c>
      <c r="Q1007">
        <f t="shared" si="129"/>
        <v>1</v>
      </c>
    </row>
    <row r="1008" spans="1:17" x14ac:dyDescent="0.25">
      <c r="A1008" s="25" t="s">
        <v>2</v>
      </c>
      <c r="B1008" t="s">
        <v>1</v>
      </c>
      <c r="C1008" t="s">
        <v>1</v>
      </c>
      <c r="D1008" t="s">
        <v>1</v>
      </c>
      <c r="E1008" t="s">
        <v>3</v>
      </c>
      <c r="F1008" s="25">
        <f>VLOOKUP($A1008,ranks!$A$2:$B$12,2,FALSE)-VLOOKUP(B1008,ranks!$A$2:$B$12,2,FALSE)</f>
        <v>2</v>
      </c>
      <c r="G1008" s="25">
        <f>VLOOKUP($A1008,ranks!$A$2:$B$12,2,FALSE)-VLOOKUP(C1008,ranks!$A$2:$B$12,2,FALSE)</f>
        <v>2</v>
      </c>
      <c r="H1008" s="25">
        <f>VLOOKUP($A1008,ranks!$A$2:$B$12,2,FALSE)-VLOOKUP(D1008,ranks!$A$2:$B$12,2,FALSE)</f>
        <v>2</v>
      </c>
      <c r="I1008" s="25">
        <f>VLOOKUP($A1008,ranks!$A$2:$B$12,2,FALSE)-VLOOKUP(E1008,ranks!$A$2:$B$12,2,FALSE)</f>
        <v>3</v>
      </c>
      <c r="J1008">
        <f t="shared" si="122"/>
        <v>4</v>
      </c>
      <c r="K1008">
        <f t="shared" si="123"/>
        <v>4</v>
      </c>
      <c r="L1008">
        <f t="shared" si="124"/>
        <v>4</v>
      </c>
      <c r="M1008">
        <f t="shared" si="125"/>
        <v>9</v>
      </c>
      <c r="N1008">
        <f t="shared" si="126"/>
        <v>2</v>
      </c>
      <c r="O1008">
        <f t="shared" si="127"/>
        <v>2</v>
      </c>
      <c r="P1008">
        <f t="shared" si="128"/>
        <v>2</v>
      </c>
      <c r="Q1008">
        <f t="shared" si="129"/>
        <v>3</v>
      </c>
    </row>
    <row r="1009" spans="1:17" x14ac:dyDescent="0.25">
      <c r="A1009" s="25" t="s">
        <v>1</v>
      </c>
      <c r="B1009" t="s">
        <v>1</v>
      </c>
      <c r="C1009" t="s">
        <v>1</v>
      </c>
      <c r="D1009" t="s">
        <v>1</v>
      </c>
      <c r="E1009" t="s">
        <v>3</v>
      </c>
      <c r="F1009" s="25">
        <f>VLOOKUP($A1009,ranks!$A$2:$B$12,2,FALSE)-VLOOKUP(B1009,ranks!$A$2:$B$12,2,FALSE)</f>
        <v>0</v>
      </c>
      <c r="G1009" s="25">
        <f>VLOOKUP($A1009,ranks!$A$2:$B$12,2,FALSE)-VLOOKUP(C1009,ranks!$A$2:$B$12,2,FALSE)</f>
        <v>0</v>
      </c>
      <c r="H1009" s="25">
        <f>VLOOKUP($A1009,ranks!$A$2:$B$12,2,FALSE)-VLOOKUP(D1009,ranks!$A$2:$B$12,2,FALSE)</f>
        <v>0</v>
      </c>
      <c r="I1009" s="25">
        <f>VLOOKUP($A1009,ranks!$A$2:$B$12,2,FALSE)-VLOOKUP(E1009,ranks!$A$2:$B$12,2,FALSE)</f>
        <v>1</v>
      </c>
      <c r="J1009">
        <f t="shared" si="122"/>
        <v>0</v>
      </c>
      <c r="K1009">
        <f t="shared" si="123"/>
        <v>0</v>
      </c>
      <c r="L1009">
        <f t="shared" si="124"/>
        <v>0</v>
      </c>
      <c r="M1009">
        <f t="shared" si="125"/>
        <v>1</v>
      </c>
      <c r="N1009">
        <f t="shared" si="126"/>
        <v>0</v>
      </c>
      <c r="O1009">
        <f t="shared" si="127"/>
        <v>0</v>
      </c>
      <c r="P1009">
        <f t="shared" si="128"/>
        <v>0</v>
      </c>
      <c r="Q1009">
        <f t="shared" si="129"/>
        <v>1</v>
      </c>
    </row>
    <row r="1010" spans="1:17" x14ac:dyDescent="0.25">
      <c r="A1010" s="25" t="s">
        <v>1</v>
      </c>
      <c r="B1010" t="s">
        <v>5</v>
      </c>
      <c r="C1010" t="s">
        <v>5</v>
      </c>
      <c r="D1010" t="s">
        <v>1</v>
      </c>
      <c r="E1010" t="s">
        <v>3</v>
      </c>
      <c r="F1010" s="25">
        <f>VLOOKUP($A1010,ranks!$A$2:$B$12,2,FALSE)-VLOOKUP(B1010,ranks!$A$2:$B$12,2,FALSE)</f>
        <v>3</v>
      </c>
      <c r="G1010" s="25">
        <f>VLOOKUP($A1010,ranks!$A$2:$B$12,2,FALSE)-VLOOKUP(C1010,ranks!$A$2:$B$12,2,FALSE)</f>
        <v>3</v>
      </c>
      <c r="H1010" s="25">
        <f>VLOOKUP($A1010,ranks!$A$2:$B$12,2,FALSE)-VLOOKUP(D1010,ranks!$A$2:$B$12,2,FALSE)</f>
        <v>0</v>
      </c>
      <c r="I1010" s="25">
        <f>VLOOKUP($A1010,ranks!$A$2:$B$12,2,FALSE)-VLOOKUP(E1010,ranks!$A$2:$B$12,2,FALSE)</f>
        <v>1</v>
      </c>
      <c r="J1010">
        <f t="shared" si="122"/>
        <v>9</v>
      </c>
      <c r="K1010">
        <f t="shared" si="123"/>
        <v>9</v>
      </c>
      <c r="L1010">
        <f t="shared" si="124"/>
        <v>0</v>
      </c>
      <c r="M1010">
        <f t="shared" si="125"/>
        <v>1</v>
      </c>
      <c r="N1010">
        <f t="shared" si="126"/>
        <v>3</v>
      </c>
      <c r="O1010">
        <f t="shared" si="127"/>
        <v>3</v>
      </c>
      <c r="P1010">
        <f t="shared" si="128"/>
        <v>0</v>
      </c>
      <c r="Q1010">
        <f t="shared" si="129"/>
        <v>1</v>
      </c>
    </row>
    <row r="1011" spans="1:17" x14ac:dyDescent="0.25">
      <c r="A1011" s="25" t="s">
        <v>1</v>
      </c>
      <c r="B1011" t="s">
        <v>1</v>
      </c>
      <c r="C1011" t="s">
        <v>1</v>
      </c>
      <c r="D1011" t="s">
        <v>1</v>
      </c>
      <c r="E1011" t="s">
        <v>3</v>
      </c>
      <c r="F1011" s="25">
        <f>VLOOKUP($A1011,ranks!$A$2:$B$12,2,FALSE)-VLOOKUP(B1011,ranks!$A$2:$B$12,2,FALSE)</f>
        <v>0</v>
      </c>
      <c r="G1011" s="25">
        <f>VLOOKUP($A1011,ranks!$A$2:$B$12,2,FALSE)-VLOOKUP(C1011,ranks!$A$2:$B$12,2,FALSE)</f>
        <v>0</v>
      </c>
      <c r="H1011" s="25">
        <f>VLOOKUP($A1011,ranks!$A$2:$B$12,2,FALSE)-VLOOKUP(D1011,ranks!$A$2:$B$12,2,FALSE)</f>
        <v>0</v>
      </c>
      <c r="I1011" s="25">
        <f>VLOOKUP($A1011,ranks!$A$2:$B$12,2,FALSE)-VLOOKUP(E1011,ranks!$A$2:$B$12,2,FALSE)</f>
        <v>1</v>
      </c>
      <c r="J1011">
        <f t="shared" si="122"/>
        <v>0</v>
      </c>
      <c r="K1011">
        <f t="shared" si="123"/>
        <v>0</v>
      </c>
      <c r="L1011">
        <f t="shared" si="124"/>
        <v>0</v>
      </c>
      <c r="M1011">
        <f t="shared" si="125"/>
        <v>1</v>
      </c>
      <c r="N1011">
        <f t="shared" si="126"/>
        <v>0</v>
      </c>
      <c r="O1011">
        <f t="shared" si="127"/>
        <v>0</v>
      </c>
      <c r="P1011">
        <f t="shared" si="128"/>
        <v>0</v>
      </c>
      <c r="Q1011">
        <f t="shared" si="129"/>
        <v>1</v>
      </c>
    </row>
    <row r="1012" spans="1:17" x14ac:dyDescent="0.25">
      <c r="A1012" s="25" t="s">
        <v>1</v>
      </c>
      <c r="B1012" t="s">
        <v>1</v>
      </c>
      <c r="C1012" t="s">
        <v>6</v>
      </c>
      <c r="D1012" t="s">
        <v>1</v>
      </c>
      <c r="E1012" t="s">
        <v>3</v>
      </c>
      <c r="F1012" s="25">
        <f>VLOOKUP($A1012,ranks!$A$2:$B$12,2,FALSE)-VLOOKUP(B1012,ranks!$A$2:$B$12,2,FALSE)</f>
        <v>0</v>
      </c>
      <c r="G1012" s="25">
        <f>VLOOKUP($A1012,ranks!$A$2:$B$12,2,FALSE)-VLOOKUP(C1012,ranks!$A$2:$B$12,2,FALSE)</f>
        <v>-3</v>
      </c>
      <c r="H1012" s="25">
        <f>VLOOKUP($A1012,ranks!$A$2:$B$12,2,FALSE)-VLOOKUP(D1012,ranks!$A$2:$B$12,2,FALSE)</f>
        <v>0</v>
      </c>
      <c r="I1012" s="25">
        <f>VLOOKUP($A1012,ranks!$A$2:$B$12,2,FALSE)-VLOOKUP(E1012,ranks!$A$2:$B$12,2,FALSE)</f>
        <v>1</v>
      </c>
      <c r="J1012">
        <f t="shared" si="122"/>
        <v>0</v>
      </c>
      <c r="K1012">
        <f t="shared" si="123"/>
        <v>9</v>
      </c>
      <c r="L1012">
        <f t="shared" si="124"/>
        <v>0</v>
      </c>
      <c r="M1012">
        <f t="shared" si="125"/>
        <v>1</v>
      </c>
      <c r="N1012">
        <f t="shared" si="126"/>
        <v>0</v>
      </c>
      <c r="O1012">
        <f t="shared" si="127"/>
        <v>3</v>
      </c>
      <c r="P1012">
        <f t="shared" si="128"/>
        <v>0</v>
      </c>
      <c r="Q1012">
        <f t="shared" si="129"/>
        <v>1</v>
      </c>
    </row>
    <row r="1013" spans="1:17" x14ac:dyDescent="0.25">
      <c r="A1013" s="25" t="s">
        <v>1</v>
      </c>
      <c r="B1013" t="s">
        <v>6</v>
      </c>
      <c r="C1013" t="s">
        <v>1</v>
      </c>
      <c r="D1013" t="s">
        <v>1</v>
      </c>
      <c r="E1013" t="s">
        <v>3</v>
      </c>
      <c r="F1013" s="25">
        <f>VLOOKUP($A1013,ranks!$A$2:$B$12,2,FALSE)-VLOOKUP(B1013,ranks!$A$2:$B$12,2,FALSE)</f>
        <v>-3</v>
      </c>
      <c r="G1013" s="25">
        <f>VLOOKUP($A1013,ranks!$A$2:$B$12,2,FALSE)-VLOOKUP(C1013,ranks!$A$2:$B$12,2,FALSE)</f>
        <v>0</v>
      </c>
      <c r="H1013" s="25">
        <f>VLOOKUP($A1013,ranks!$A$2:$B$12,2,FALSE)-VLOOKUP(D1013,ranks!$A$2:$B$12,2,FALSE)</f>
        <v>0</v>
      </c>
      <c r="I1013" s="25">
        <f>VLOOKUP($A1013,ranks!$A$2:$B$12,2,FALSE)-VLOOKUP(E1013,ranks!$A$2:$B$12,2,FALSE)</f>
        <v>1</v>
      </c>
      <c r="J1013">
        <f t="shared" si="122"/>
        <v>9</v>
      </c>
      <c r="K1013">
        <f t="shared" si="123"/>
        <v>0</v>
      </c>
      <c r="L1013">
        <f t="shared" si="124"/>
        <v>0</v>
      </c>
      <c r="M1013">
        <f t="shared" si="125"/>
        <v>1</v>
      </c>
      <c r="N1013">
        <f t="shared" si="126"/>
        <v>3</v>
      </c>
      <c r="O1013">
        <f t="shared" si="127"/>
        <v>0</v>
      </c>
      <c r="P1013">
        <f t="shared" si="128"/>
        <v>0</v>
      </c>
      <c r="Q1013">
        <f t="shared" si="129"/>
        <v>1</v>
      </c>
    </row>
    <row r="1014" spans="1:17" x14ac:dyDescent="0.25">
      <c r="A1014" s="25" t="s">
        <v>10</v>
      </c>
      <c r="B1014" t="s">
        <v>1</v>
      </c>
      <c r="C1014" t="s">
        <v>6</v>
      </c>
      <c r="D1014" t="s">
        <v>1</v>
      </c>
      <c r="E1014" t="s">
        <v>3</v>
      </c>
      <c r="F1014" s="25">
        <f>VLOOKUP($A1014,ranks!$A$2:$B$12,2,FALSE)-VLOOKUP(B1014,ranks!$A$2:$B$12,2,FALSE)</f>
        <v>-4</v>
      </c>
      <c r="G1014" s="25">
        <f>VLOOKUP($A1014,ranks!$A$2:$B$12,2,FALSE)-VLOOKUP(C1014,ranks!$A$2:$B$12,2,FALSE)</f>
        <v>-7</v>
      </c>
      <c r="H1014" s="25">
        <f>VLOOKUP($A1014,ranks!$A$2:$B$12,2,FALSE)-VLOOKUP(D1014,ranks!$A$2:$B$12,2,FALSE)</f>
        <v>-4</v>
      </c>
      <c r="I1014" s="25">
        <f>VLOOKUP($A1014,ranks!$A$2:$B$12,2,FALSE)-VLOOKUP(E1014,ranks!$A$2:$B$12,2,FALSE)</f>
        <v>-3</v>
      </c>
      <c r="J1014">
        <f t="shared" si="122"/>
        <v>16</v>
      </c>
      <c r="K1014">
        <f t="shared" si="123"/>
        <v>49</v>
      </c>
      <c r="L1014">
        <f t="shared" si="124"/>
        <v>16</v>
      </c>
      <c r="M1014">
        <f t="shared" si="125"/>
        <v>9</v>
      </c>
      <c r="N1014">
        <f t="shared" si="126"/>
        <v>4</v>
      </c>
      <c r="O1014">
        <f t="shared" si="127"/>
        <v>7</v>
      </c>
      <c r="P1014">
        <f t="shared" si="128"/>
        <v>4</v>
      </c>
      <c r="Q1014">
        <f t="shared" si="129"/>
        <v>3</v>
      </c>
    </row>
    <row r="1015" spans="1:17" x14ac:dyDescent="0.25">
      <c r="A1015" s="25" t="s">
        <v>4</v>
      </c>
      <c r="B1015" t="s">
        <v>4</v>
      </c>
      <c r="C1015" t="s">
        <v>1</v>
      </c>
      <c r="D1015" t="s">
        <v>1</v>
      </c>
      <c r="E1015" t="s">
        <v>3</v>
      </c>
      <c r="F1015" s="25">
        <f>VLOOKUP($A1015,ranks!$A$2:$B$12,2,FALSE)-VLOOKUP(B1015,ranks!$A$2:$B$12,2,FALSE)</f>
        <v>0</v>
      </c>
      <c r="G1015" s="25">
        <f>VLOOKUP($A1015,ranks!$A$2:$B$12,2,FALSE)-VLOOKUP(C1015,ranks!$A$2:$B$12,2,FALSE)</f>
        <v>1</v>
      </c>
      <c r="H1015" s="25">
        <f>VLOOKUP($A1015,ranks!$A$2:$B$12,2,FALSE)-VLOOKUP(D1015,ranks!$A$2:$B$12,2,FALSE)</f>
        <v>1</v>
      </c>
      <c r="I1015" s="25">
        <f>VLOOKUP($A1015,ranks!$A$2:$B$12,2,FALSE)-VLOOKUP(E1015,ranks!$A$2:$B$12,2,FALSE)</f>
        <v>2</v>
      </c>
      <c r="J1015">
        <f t="shared" si="122"/>
        <v>0</v>
      </c>
      <c r="K1015">
        <f t="shared" si="123"/>
        <v>1</v>
      </c>
      <c r="L1015">
        <f t="shared" si="124"/>
        <v>1</v>
      </c>
      <c r="M1015">
        <f t="shared" si="125"/>
        <v>4</v>
      </c>
      <c r="N1015">
        <f t="shared" si="126"/>
        <v>0</v>
      </c>
      <c r="O1015">
        <f t="shared" si="127"/>
        <v>1</v>
      </c>
      <c r="P1015">
        <f t="shared" si="128"/>
        <v>1</v>
      </c>
      <c r="Q1015">
        <f t="shared" si="129"/>
        <v>2</v>
      </c>
    </row>
    <row r="1016" spans="1:17" x14ac:dyDescent="0.25">
      <c r="A1016" s="25" t="s">
        <v>5</v>
      </c>
      <c r="B1016" t="s">
        <v>6</v>
      </c>
      <c r="C1016" t="s">
        <v>11</v>
      </c>
      <c r="D1016" t="s">
        <v>1</v>
      </c>
      <c r="E1016" t="s">
        <v>3</v>
      </c>
      <c r="F1016" s="25">
        <f>VLOOKUP($A1016,ranks!$A$2:$B$12,2,FALSE)-VLOOKUP(B1016,ranks!$A$2:$B$12,2,FALSE)</f>
        <v>-6</v>
      </c>
      <c r="G1016" s="25">
        <f>VLOOKUP($A1016,ranks!$A$2:$B$12,2,FALSE)-VLOOKUP(C1016,ranks!$A$2:$B$12,2,FALSE)</f>
        <v>4</v>
      </c>
      <c r="H1016" s="25">
        <f>VLOOKUP($A1016,ranks!$A$2:$B$12,2,FALSE)-VLOOKUP(D1016,ranks!$A$2:$B$12,2,FALSE)</f>
        <v>-3</v>
      </c>
      <c r="I1016" s="25">
        <f>VLOOKUP($A1016,ranks!$A$2:$B$12,2,FALSE)-VLOOKUP(E1016,ranks!$A$2:$B$12,2,FALSE)</f>
        <v>-2</v>
      </c>
      <c r="J1016">
        <f t="shared" si="122"/>
        <v>36</v>
      </c>
      <c r="K1016">
        <f t="shared" si="123"/>
        <v>16</v>
      </c>
      <c r="L1016">
        <f t="shared" si="124"/>
        <v>9</v>
      </c>
      <c r="M1016">
        <f t="shared" si="125"/>
        <v>4</v>
      </c>
      <c r="N1016">
        <f t="shared" si="126"/>
        <v>6</v>
      </c>
      <c r="O1016">
        <f t="shared" si="127"/>
        <v>4</v>
      </c>
      <c r="P1016">
        <f t="shared" si="128"/>
        <v>3</v>
      </c>
      <c r="Q1016">
        <f t="shared" si="129"/>
        <v>2</v>
      </c>
    </row>
    <row r="1017" spans="1:17" x14ac:dyDescent="0.25">
      <c r="A1017" s="25" t="s">
        <v>2</v>
      </c>
      <c r="B1017" t="s">
        <v>6</v>
      </c>
      <c r="C1017" t="s">
        <v>1</v>
      </c>
      <c r="D1017" t="s">
        <v>1</v>
      </c>
      <c r="E1017" t="s">
        <v>3</v>
      </c>
      <c r="F1017" s="25">
        <f>VLOOKUP($A1017,ranks!$A$2:$B$12,2,FALSE)-VLOOKUP(B1017,ranks!$A$2:$B$12,2,FALSE)</f>
        <v>-1</v>
      </c>
      <c r="G1017" s="25">
        <f>VLOOKUP($A1017,ranks!$A$2:$B$12,2,FALSE)-VLOOKUP(C1017,ranks!$A$2:$B$12,2,FALSE)</f>
        <v>2</v>
      </c>
      <c r="H1017" s="25">
        <f>VLOOKUP($A1017,ranks!$A$2:$B$12,2,FALSE)-VLOOKUP(D1017,ranks!$A$2:$B$12,2,FALSE)</f>
        <v>2</v>
      </c>
      <c r="I1017" s="25">
        <f>VLOOKUP($A1017,ranks!$A$2:$B$12,2,FALSE)-VLOOKUP(E1017,ranks!$A$2:$B$12,2,FALSE)</f>
        <v>3</v>
      </c>
      <c r="J1017">
        <f t="shared" si="122"/>
        <v>1</v>
      </c>
      <c r="K1017">
        <f t="shared" si="123"/>
        <v>4</v>
      </c>
      <c r="L1017">
        <f t="shared" si="124"/>
        <v>4</v>
      </c>
      <c r="M1017">
        <f t="shared" si="125"/>
        <v>9</v>
      </c>
      <c r="N1017">
        <f t="shared" si="126"/>
        <v>1</v>
      </c>
      <c r="O1017">
        <f t="shared" si="127"/>
        <v>2</v>
      </c>
      <c r="P1017">
        <f t="shared" si="128"/>
        <v>2</v>
      </c>
      <c r="Q1017">
        <f t="shared" si="129"/>
        <v>3</v>
      </c>
    </row>
    <row r="1018" spans="1:17" x14ac:dyDescent="0.25">
      <c r="A1018" s="25" t="s">
        <v>1</v>
      </c>
      <c r="B1018" t="s">
        <v>6</v>
      </c>
      <c r="C1018" t="s">
        <v>1</v>
      </c>
      <c r="D1018" t="s">
        <v>1</v>
      </c>
      <c r="E1018" t="s">
        <v>3</v>
      </c>
      <c r="F1018" s="25">
        <f>VLOOKUP($A1018,ranks!$A$2:$B$12,2,FALSE)-VLOOKUP(B1018,ranks!$A$2:$B$12,2,FALSE)</f>
        <v>-3</v>
      </c>
      <c r="G1018" s="25">
        <f>VLOOKUP($A1018,ranks!$A$2:$B$12,2,FALSE)-VLOOKUP(C1018,ranks!$A$2:$B$12,2,FALSE)</f>
        <v>0</v>
      </c>
      <c r="H1018" s="25">
        <f>VLOOKUP($A1018,ranks!$A$2:$B$12,2,FALSE)-VLOOKUP(D1018,ranks!$A$2:$B$12,2,FALSE)</f>
        <v>0</v>
      </c>
      <c r="I1018" s="25">
        <f>VLOOKUP($A1018,ranks!$A$2:$B$12,2,FALSE)-VLOOKUP(E1018,ranks!$A$2:$B$12,2,FALSE)</f>
        <v>1</v>
      </c>
      <c r="J1018">
        <f t="shared" si="122"/>
        <v>9</v>
      </c>
      <c r="K1018">
        <f t="shared" si="123"/>
        <v>0</v>
      </c>
      <c r="L1018">
        <f t="shared" si="124"/>
        <v>0</v>
      </c>
      <c r="M1018">
        <f t="shared" si="125"/>
        <v>1</v>
      </c>
      <c r="N1018">
        <f t="shared" si="126"/>
        <v>3</v>
      </c>
      <c r="O1018">
        <f t="shared" si="127"/>
        <v>0</v>
      </c>
      <c r="P1018">
        <f t="shared" si="128"/>
        <v>0</v>
      </c>
      <c r="Q1018">
        <f t="shared" si="129"/>
        <v>1</v>
      </c>
    </row>
    <row r="1019" spans="1:17" x14ac:dyDescent="0.25">
      <c r="A1019" s="25" t="s">
        <v>8</v>
      </c>
      <c r="B1019" t="s">
        <v>6</v>
      </c>
      <c r="C1019" t="s">
        <v>5</v>
      </c>
      <c r="D1019" t="s">
        <v>1</v>
      </c>
      <c r="E1019" t="s">
        <v>3</v>
      </c>
      <c r="F1019" s="25">
        <f>VLOOKUP($A1019,ranks!$A$2:$B$12,2,FALSE)-VLOOKUP(B1019,ranks!$A$2:$B$12,2,FALSE)</f>
        <v>-9</v>
      </c>
      <c r="G1019" s="25">
        <f>VLOOKUP($A1019,ranks!$A$2:$B$12,2,FALSE)-VLOOKUP(C1019,ranks!$A$2:$B$12,2,FALSE)</f>
        <v>-3</v>
      </c>
      <c r="H1019" s="25">
        <f>VLOOKUP($A1019,ranks!$A$2:$B$12,2,FALSE)-VLOOKUP(D1019,ranks!$A$2:$B$12,2,FALSE)</f>
        <v>-6</v>
      </c>
      <c r="I1019" s="25">
        <f>VLOOKUP($A1019,ranks!$A$2:$B$12,2,FALSE)-VLOOKUP(E1019,ranks!$A$2:$B$12,2,FALSE)</f>
        <v>-5</v>
      </c>
      <c r="J1019">
        <f t="shared" si="122"/>
        <v>81</v>
      </c>
      <c r="K1019">
        <f t="shared" si="123"/>
        <v>9</v>
      </c>
      <c r="L1019">
        <f t="shared" si="124"/>
        <v>36</v>
      </c>
      <c r="M1019">
        <f t="shared" si="125"/>
        <v>25</v>
      </c>
      <c r="N1019">
        <f t="shared" si="126"/>
        <v>9</v>
      </c>
      <c r="O1019">
        <f t="shared" si="127"/>
        <v>3</v>
      </c>
      <c r="P1019">
        <f t="shared" si="128"/>
        <v>6</v>
      </c>
      <c r="Q1019">
        <f t="shared" si="129"/>
        <v>5</v>
      </c>
    </row>
    <row r="1020" spans="1:17" x14ac:dyDescent="0.25">
      <c r="A1020" s="25" t="s">
        <v>1</v>
      </c>
      <c r="B1020" t="s">
        <v>11</v>
      </c>
      <c r="C1020" t="s">
        <v>1</v>
      </c>
      <c r="D1020" t="s">
        <v>1</v>
      </c>
      <c r="E1020" t="s">
        <v>3</v>
      </c>
      <c r="F1020" s="25">
        <f>VLOOKUP($A1020,ranks!$A$2:$B$12,2,FALSE)-VLOOKUP(B1020,ranks!$A$2:$B$12,2,FALSE)</f>
        <v>7</v>
      </c>
      <c r="G1020" s="25">
        <f>VLOOKUP($A1020,ranks!$A$2:$B$12,2,FALSE)-VLOOKUP(C1020,ranks!$A$2:$B$12,2,FALSE)</f>
        <v>0</v>
      </c>
      <c r="H1020" s="25">
        <f>VLOOKUP($A1020,ranks!$A$2:$B$12,2,FALSE)-VLOOKUP(D1020,ranks!$A$2:$B$12,2,FALSE)</f>
        <v>0</v>
      </c>
      <c r="I1020" s="25">
        <f>VLOOKUP($A1020,ranks!$A$2:$B$12,2,FALSE)-VLOOKUP(E1020,ranks!$A$2:$B$12,2,FALSE)</f>
        <v>1</v>
      </c>
      <c r="J1020">
        <f t="shared" si="122"/>
        <v>49</v>
      </c>
      <c r="K1020">
        <f t="shared" si="123"/>
        <v>0</v>
      </c>
      <c r="L1020">
        <f t="shared" si="124"/>
        <v>0</v>
      </c>
      <c r="M1020">
        <f t="shared" si="125"/>
        <v>1</v>
      </c>
      <c r="N1020">
        <f t="shared" si="126"/>
        <v>7</v>
      </c>
      <c r="O1020">
        <f t="shared" si="127"/>
        <v>0</v>
      </c>
      <c r="P1020">
        <f t="shared" si="128"/>
        <v>0</v>
      </c>
      <c r="Q1020">
        <f t="shared" si="129"/>
        <v>1</v>
      </c>
    </row>
    <row r="1021" spans="1:17" x14ac:dyDescent="0.25">
      <c r="A1021" s="25" t="s">
        <v>1</v>
      </c>
      <c r="B1021" t="s">
        <v>6</v>
      </c>
      <c r="C1021" t="s">
        <v>6</v>
      </c>
      <c r="D1021" t="s">
        <v>1</v>
      </c>
      <c r="E1021" t="s">
        <v>3</v>
      </c>
      <c r="F1021" s="25">
        <f>VLOOKUP($A1021,ranks!$A$2:$B$12,2,FALSE)-VLOOKUP(B1021,ranks!$A$2:$B$12,2,FALSE)</f>
        <v>-3</v>
      </c>
      <c r="G1021" s="25">
        <f>VLOOKUP($A1021,ranks!$A$2:$B$12,2,FALSE)-VLOOKUP(C1021,ranks!$A$2:$B$12,2,FALSE)</f>
        <v>-3</v>
      </c>
      <c r="H1021" s="25">
        <f>VLOOKUP($A1021,ranks!$A$2:$B$12,2,FALSE)-VLOOKUP(D1021,ranks!$A$2:$B$12,2,FALSE)</f>
        <v>0</v>
      </c>
      <c r="I1021" s="25">
        <f>VLOOKUP($A1021,ranks!$A$2:$B$12,2,FALSE)-VLOOKUP(E1021,ranks!$A$2:$B$12,2,FALSE)</f>
        <v>1</v>
      </c>
      <c r="J1021">
        <f t="shared" si="122"/>
        <v>9</v>
      </c>
      <c r="K1021">
        <f t="shared" si="123"/>
        <v>9</v>
      </c>
      <c r="L1021">
        <f t="shared" si="124"/>
        <v>0</v>
      </c>
      <c r="M1021">
        <f t="shared" si="125"/>
        <v>1</v>
      </c>
      <c r="N1021">
        <f t="shared" si="126"/>
        <v>3</v>
      </c>
      <c r="O1021">
        <f t="shared" si="127"/>
        <v>3</v>
      </c>
      <c r="P1021">
        <f t="shared" si="128"/>
        <v>0</v>
      </c>
      <c r="Q1021">
        <f t="shared" si="129"/>
        <v>1</v>
      </c>
    </row>
    <row r="1022" spans="1:17" x14ac:dyDescent="0.25">
      <c r="A1022" s="25" t="s">
        <v>5</v>
      </c>
      <c r="B1022" t="s">
        <v>6</v>
      </c>
      <c r="C1022" t="s">
        <v>1</v>
      </c>
      <c r="D1022" t="s">
        <v>1</v>
      </c>
      <c r="E1022" t="s">
        <v>3</v>
      </c>
      <c r="F1022" s="25">
        <f>VLOOKUP($A1022,ranks!$A$2:$B$12,2,FALSE)-VLOOKUP(B1022,ranks!$A$2:$B$12,2,FALSE)</f>
        <v>-6</v>
      </c>
      <c r="G1022" s="25">
        <f>VLOOKUP($A1022,ranks!$A$2:$B$12,2,FALSE)-VLOOKUP(C1022,ranks!$A$2:$B$12,2,FALSE)</f>
        <v>-3</v>
      </c>
      <c r="H1022" s="25">
        <f>VLOOKUP($A1022,ranks!$A$2:$B$12,2,FALSE)-VLOOKUP(D1022,ranks!$A$2:$B$12,2,FALSE)</f>
        <v>-3</v>
      </c>
      <c r="I1022" s="25">
        <f>VLOOKUP($A1022,ranks!$A$2:$B$12,2,FALSE)-VLOOKUP(E1022,ranks!$A$2:$B$12,2,FALSE)</f>
        <v>-2</v>
      </c>
      <c r="J1022">
        <f t="shared" si="122"/>
        <v>36</v>
      </c>
      <c r="K1022">
        <f t="shared" si="123"/>
        <v>9</v>
      </c>
      <c r="L1022">
        <f t="shared" si="124"/>
        <v>9</v>
      </c>
      <c r="M1022">
        <f t="shared" si="125"/>
        <v>4</v>
      </c>
      <c r="N1022">
        <f t="shared" si="126"/>
        <v>6</v>
      </c>
      <c r="O1022">
        <f t="shared" si="127"/>
        <v>3</v>
      </c>
      <c r="P1022">
        <f t="shared" si="128"/>
        <v>3</v>
      </c>
      <c r="Q1022">
        <f t="shared" si="129"/>
        <v>2</v>
      </c>
    </row>
    <row r="1023" spans="1:17" x14ac:dyDescent="0.25">
      <c r="A1023" s="25" t="s">
        <v>6</v>
      </c>
      <c r="B1023" t="s">
        <v>6</v>
      </c>
      <c r="C1023" t="s">
        <v>6</v>
      </c>
      <c r="D1023" t="s">
        <v>1</v>
      </c>
      <c r="E1023" t="s">
        <v>3</v>
      </c>
      <c r="F1023" s="25">
        <f>VLOOKUP($A1023,ranks!$A$2:$B$12,2,FALSE)-VLOOKUP(B1023,ranks!$A$2:$B$12,2,FALSE)</f>
        <v>0</v>
      </c>
      <c r="G1023" s="25">
        <f>VLOOKUP($A1023,ranks!$A$2:$B$12,2,FALSE)-VLOOKUP(C1023,ranks!$A$2:$B$12,2,FALSE)</f>
        <v>0</v>
      </c>
      <c r="H1023" s="25">
        <f>VLOOKUP($A1023,ranks!$A$2:$B$12,2,FALSE)-VLOOKUP(D1023,ranks!$A$2:$B$12,2,FALSE)</f>
        <v>3</v>
      </c>
      <c r="I1023" s="25">
        <f>VLOOKUP($A1023,ranks!$A$2:$B$12,2,FALSE)-VLOOKUP(E1023,ranks!$A$2:$B$12,2,FALSE)</f>
        <v>4</v>
      </c>
      <c r="J1023">
        <f t="shared" si="122"/>
        <v>0</v>
      </c>
      <c r="K1023">
        <f t="shared" si="123"/>
        <v>0</v>
      </c>
      <c r="L1023">
        <f t="shared" si="124"/>
        <v>9</v>
      </c>
      <c r="M1023">
        <f t="shared" si="125"/>
        <v>16</v>
      </c>
      <c r="N1023">
        <f t="shared" si="126"/>
        <v>0</v>
      </c>
      <c r="O1023">
        <f t="shared" si="127"/>
        <v>0</v>
      </c>
      <c r="P1023">
        <f t="shared" si="128"/>
        <v>3</v>
      </c>
      <c r="Q1023">
        <f t="shared" si="129"/>
        <v>4</v>
      </c>
    </row>
    <row r="1024" spans="1:17" x14ac:dyDescent="0.25">
      <c r="A1024" s="25" t="s">
        <v>1</v>
      </c>
      <c r="B1024" t="s">
        <v>1</v>
      </c>
      <c r="C1024" t="s">
        <v>1</v>
      </c>
      <c r="D1024" t="s">
        <v>1</v>
      </c>
      <c r="E1024" t="s">
        <v>3</v>
      </c>
      <c r="F1024" s="25">
        <f>VLOOKUP($A1024,ranks!$A$2:$B$12,2,FALSE)-VLOOKUP(B1024,ranks!$A$2:$B$12,2,FALSE)</f>
        <v>0</v>
      </c>
      <c r="G1024" s="25">
        <f>VLOOKUP($A1024,ranks!$A$2:$B$12,2,FALSE)-VLOOKUP(C1024,ranks!$A$2:$B$12,2,FALSE)</f>
        <v>0</v>
      </c>
      <c r="H1024" s="25">
        <f>VLOOKUP($A1024,ranks!$A$2:$B$12,2,FALSE)-VLOOKUP(D1024,ranks!$A$2:$B$12,2,FALSE)</f>
        <v>0</v>
      </c>
      <c r="I1024" s="25">
        <f>VLOOKUP($A1024,ranks!$A$2:$B$12,2,FALSE)-VLOOKUP(E1024,ranks!$A$2:$B$12,2,FALSE)</f>
        <v>1</v>
      </c>
      <c r="J1024">
        <f t="shared" si="122"/>
        <v>0</v>
      </c>
      <c r="K1024">
        <f t="shared" si="123"/>
        <v>0</v>
      </c>
      <c r="L1024">
        <f t="shared" si="124"/>
        <v>0</v>
      </c>
      <c r="M1024">
        <f t="shared" si="125"/>
        <v>1</v>
      </c>
      <c r="N1024">
        <f t="shared" si="126"/>
        <v>0</v>
      </c>
      <c r="O1024">
        <f t="shared" si="127"/>
        <v>0</v>
      </c>
      <c r="P1024">
        <f t="shared" si="128"/>
        <v>0</v>
      </c>
      <c r="Q1024">
        <f t="shared" si="129"/>
        <v>1</v>
      </c>
    </row>
    <row r="1025" spans="1:17" x14ac:dyDescent="0.25">
      <c r="A1025" s="25" t="s">
        <v>11</v>
      </c>
      <c r="B1025" t="s">
        <v>11</v>
      </c>
      <c r="C1025" t="s">
        <v>4</v>
      </c>
      <c r="D1025" t="s">
        <v>1</v>
      </c>
      <c r="E1025" t="s">
        <v>3</v>
      </c>
      <c r="F1025" s="25">
        <f>VLOOKUP($A1025,ranks!$A$2:$B$12,2,FALSE)-VLOOKUP(B1025,ranks!$A$2:$B$12,2,FALSE)</f>
        <v>0</v>
      </c>
      <c r="G1025" s="25">
        <f>VLOOKUP($A1025,ranks!$A$2:$B$12,2,FALSE)-VLOOKUP(C1025,ranks!$A$2:$B$12,2,FALSE)</f>
        <v>-8</v>
      </c>
      <c r="H1025" s="25">
        <f>VLOOKUP($A1025,ranks!$A$2:$B$12,2,FALSE)-VLOOKUP(D1025,ranks!$A$2:$B$12,2,FALSE)</f>
        <v>-7</v>
      </c>
      <c r="I1025" s="25">
        <f>VLOOKUP($A1025,ranks!$A$2:$B$12,2,FALSE)-VLOOKUP(E1025,ranks!$A$2:$B$12,2,FALSE)</f>
        <v>-6</v>
      </c>
      <c r="J1025">
        <f t="shared" si="122"/>
        <v>0</v>
      </c>
      <c r="K1025">
        <f t="shared" si="123"/>
        <v>64</v>
      </c>
      <c r="L1025">
        <f t="shared" si="124"/>
        <v>49</v>
      </c>
      <c r="M1025">
        <f t="shared" si="125"/>
        <v>36</v>
      </c>
      <c r="N1025">
        <f t="shared" si="126"/>
        <v>0</v>
      </c>
      <c r="O1025">
        <f t="shared" si="127"/>
        <v>8</v>
      </c>
      <c r="P1025">
        <f t="shared" si="128"/>
        <v>7</v>
      </c>
      <c r="Q1025">
        <f t="shared" si="129"/>
        <v>6</v>
      </c>
    </row>
    <row r="1026" spans="1:17" x14ac:dyDescent="0.25">
      <c r="A1026" s="25" t="s">
        <v>3</v>
      </c>
      <c r="B1026" t="s">
        <v>6</v>
      </c>
      <c r="C1026" t="s">
        <v>1</v>
      </c>
      <c r="D1026" t="s">
        <v>1</v>
      </c>
      <c r="E1026" t="s">
        <v>3</v>
      </c>
      <c r="F1026" s="25">
        <f>VLOOKUP($A1026,ranks!$A$2:$B$12,2,FALSE)-VLOOKUP(B1026,ranks!$A$2:$B$12,2,FALSE)</f>
        <v>-4</v>
      </c>
      <c r="G1026" s="25">
        <f>VLOOKUP($A1026,ranks!$A$2:$B$12,2,FALSE)-VLOOKUP(C1026,ranks!$A$2:$B$12,2,FALSE)</f>
        <v>-1</v>
      </c>
      <c r="H1026" s="25">
        <f>VLOOKUP($A1026,ranks!$A$2:$B$12,2,FALSE)-VLOOKUP(D1026,ranks!$A$2:$B$12,2,FALSE)</f>
        <v>-1</v>
      </c>
      <c r="I1026" s="25">
        <f>VLOOKUP($A1026,ranks!$A$2:$B$12,2,FALSE)-VLOOKUP(E1026,ranks!$A$2:$B$12,2,FALSE)</f>
        <v>0</v>
      </c>
      <c r="J1026">
        <f t="shared" si="122"/>
        <v>16</v>
      </c>
      <c r="K1026">
        <f t="shared" si="123"/>
        <v>1</v>
      </c>
      <c r="L1026">
        <f t="shared" si="124"/>
        <v>1</v>
      </c>
      <c r="M1026">
        <f t="shared" si="125"/>
        <v>0</v>
      </c>
      <c r="N1026">
        <f t="shared" si="126"/>
        <v>4</v>
      </c>
      <c r="O1026">
        <f t="shared" si="127"/>
        <v>1</v>
      </c>
      <c r="P1026">
        <f t="shared" si="128"/>
        <v>1</v>
      </c>
      <c r="Q1026">
        <f t="shared" si="129"/>
        <v>0</v>
      </c>
    </row>
    <row r="1027" spans="1:17" x14ac:dyDescent="0.25">
      <c r="A1027" s="25" t="s">
        <v>1</v>
      </c>
      <c r="B1027" t="s">
        <v>6</v>
      </c>
      <c r="C1027" t="s">
        <v>1</v>
      </c>
      <c r="D1027" t="s">
        <v>1</v>
      </c>
      <c r="E1027" t="s">
        <v>3</v>
      </c>
      <c r="F1027" s="25">
        <f>VLOOKUP($A1027,ranks!$A$2:$B$12,2,FALSE)-VLOOKUP(B1027,ranks!$A$2:$B$12,2,FALSE)</f>
        <v>-3</v>
      </c>
      <c r="G1027" s="25">
        <f>VLOOKUP($A1027,ranks!$A$2:$B$12,2,FALSE)-VLOOKUP(C1027,ranks!$A$2:$B$12,2,FALSE)</f>
        <v>0</v>
      </c>
      <c r="H1027" s="25">
        <f>VLOOKUP($A1027,ranks!$A$2:$B$12,2,FALSE)-VLOOKUP(D1027,ranks!$A$2:$B$12,2,FALSE)</f>
        <v>0</v>
      </c>
      <c r="I1027" s="25">
        <f>VLOOKUP($A1027,ranks!$A$2:$B$12,2,FALSE)-VLOOKUP(E1027,ranks!$A$2:$B$12,2,FALSE)</f>
        <v>1</v>
      </c>
      <c r="J1027">
        <f t="shared" ref="J1027:J1090" si="130">F1027^2</f>
        <v>9</v>
      </c>
      <c r="K1027">
        <f t="shared" ref="K1027:K1090" si="131">G1027^2</f>
        <v>0</v>
      </c>
      <c r="L1027">
        <f t="shared" ref="L1027:L1090" si="132">H1027^2</f>
        <v>0</v>
      </c>
      <c r="M1027">
        <f t="shared" ref="M1027:M1090" si="133">I1027^2</f>
        <v>1</v>
      </c>
      <c r="N1027">
        <f t="shared" ref="N1027:N1090" si="134">ABS(F1027)</f>
        <v>3</v>
      </c>
      <c r="O1027">
        <f t="shared" ref="O1027:O1090" si="135">ABS(G1027)</f>
        <v>0</v>
      </c>
      <c r="P1027">
        <f t="shared" ref="P1027:P1090" si="136">ABS(H1027)</f>
        <v>0</v>
      </c>
      <c r="Q1027">
        <f t="shared" ref="Q1027:Q1090" si="137">ABS(I1027)</f>
        <v>1</v>
      </c>
    </row>
    <row r="1028" spans="1:17" x14ac:dyDescent="0.25">
      <c r="A1028" s="25" t="s">
        <v>6</v>
      </c>
      <c r="B1028" t="s">
        <v>6</v>
      </c>
      <c r="C1028" t="s">
        <v>1</v>
      </c>
      <c r="D1028" t="s">
        <v>1</v>
      </c>
      <c r="E1028" t="s">
        <v>3</v>
      </c>
      <c r="F1028" s="25">
        <f>VLOOKUP($A1028,ranks!$A$2:$B$12,2,FALSE)-VLOOKUP(B1028,ranks!$A$2:$B$12,2,FALSE)</f>
        <v>0</v>
      </c>
      <c r="G1028" s="25">
        <f>VLOOKUP($A1028,ranks!$A$2:$B$12,2,FALSE)-VLOOKUP(C1028,ranks!$A$2:$B$12,2,FALSE)</f>
        <v>3</v>
      </c>
      <c r="H1028" s="25">
        <f>VLOOKUP($A1028,ranks!$A$2:$B$12,2,FALSE)-VLOOKUP(D1028,ranks!$A$2:$B$12,2,FALSE)</f>
        <v>3</v>
      </c>
      <c r="I1028" s="25">
        <f>VLOOKUP($A1028,ranks!$A$2:$B$12,2,FALSE)-VLOOKUP(E1028,ranks!$A$2:$B$12,2,FALSE)</f>
        <v>4</v>
      </c>
      <c r="J1028">
        <f t="shared" si="130"/>
        <v>0</v>
      </c>
      <c r="K1028">
        <f t="shared" si="131"/>
        <v>9</v>
      </c>
      <c r="L1028">
        <f t="shared" si="132"/>
        <v>9</v>
      </c>
      <c r="M1028">
        <f t="shared" si="133"/>
        <v>16</v>
      </c>
      <c r="N1028">
        <f t="shared" si="134"/>
        <v>0</v>
      </c>
      <c r="O1028">
        <f t="shared" si="135"/>
        <v>3</v>
      </c>
      <c r="P1028">
        <f t="shared" si="136"/>
        <v>3</v>
      </c>
      <c r="Q1028">
        <f t="shared" si="137"/>
        <v>4</v>
      </c>
    </row>
    <row r="1029" spans="1:17" x14ac:dyDescent="0.25">
      <c r="A1029" s="25" t="s">
        <v>11</v>
      </c>
      <c r="B1029" t="s">
        <v>11</v>
      </c>
      <c r="C1029" t="s">
        <v>5</v>
      </c>
      <c r="D1029" t="s">
        <v>1</v>
      </c>
      <c r="E1029" t="s">
        <v>3</v>
      </c>
      <c r="F1029" s="25">
        <f>VLOOKUP($A1029,ranks!$A$2:$B$12,2,FALSE)-VLOOKUP(B1029,ranks!$A$2:$B$12,2,FALSE)</f>
        <v>0</v>
      </c>
      <c r="G1029" s="25">
        <f>VLOOKUP($A1029,ranks!$A$2:$B$12,2,FALSE)-VLOOKUP(C1029,ranks!$A$2:$B$12,2,FALSE)</f>
        <v>-4</v>
      </c>
      <c r="H1029" s="25">
        <f>VLOOKUP($A1029,ranks!$A$2:$B$12,2,FALSE)-VLOOKUP(D1029,ranks!$A$2:$B$12,2,FALSE)</f>
        <v>-7</v>
      </c>
      <c r="I1029" s="25">
        <f>VLOOKUP($A1029,ranks!$A$2:$B$12,2,FALSE)-VLOOKUP(E1029,ranks!$A$2:$B$12,2,FALSE)</f>
        <v>-6</v>
      </c>
      <c r="J1029">
        <f t="shared" si="130"/>
        <v>0</v>
      </c>
      <c r="K1029">
        <f t="shared" si="131"/>
        <v>16</v>
      </c>
      <c r="L1029">
        <f t="shared" si="132"/>
        <v>49</v>
      </c>
      <c r="M1029">
        <f t="shared" si="133"/>
        <v>36</v>
      </c>
      <c r="N1029">
        <f t="shared" si="134"/>
        <v>0</v>
      </c>
      <c r="O1029">
        <f t="shared" si="135"/>
        <v>4</v>
      </c>
      <c r="P1029">
        <f t="shared" si="136"/>
        <v>7</v>
      </c>
      <c r="Q1029">
        <f t="shared" si="137"/>
        <v>6</v>
      </c>
    </row>
    <row r="1030" spans="1:17" x14ac:dyDescent="0.25">
      <c r="A1030" s="25" t="s">
        <v>6</v>
      </c>
      <c r="B1030" t="s">
        <v>1</v>
      </c>
      <c r="C1030" t="s">
        <v>1</v>
      </c>
      <c r="D1030" t="s">
        <v>1</v>
      </c>
      <c r="E1030" t="s">
        <v>3</v>
      </c>
      <c r="F1030" s="25">
        <f>VLOOKUP($A1030,ranks!$A$2:$B$12,2,FALSE)-VLOOKUP(B1030,ranks!$A$2:$B$12,2,FALSE)</f>
        <v>3</v>
      </c>
      <c r="G1030" s="25">
        <f>VLOOKUP($A1030,ranks!$A$2:$B$12,2,FALSE)-VLOOKUP(C1030,ranks!$A$2:$B$12,2,FALSE)</f>
        <v>3</v>
      </c>
      <c r="H1030" s="25">
        <f>VLOOKUP($A1030,ranks!$A$2:$B$12,2,FALSE)-VLOOKUP(D1030,ranks!$A$2:$B$12,2,FALSE)</f>
        <v>3</v>
      </c>
      <c r="I1030" s="25">
        <f>VLOOKUP($A1030,ranks!$A$2:$B$12,2,FALSE)-VLOOKUP(E1030,ranks!$A$2:$B$12,2,FALSE)</f>
        <v>4</v>
      </c>
      <c r="J1030">
        <f t="shared" si="130"/>
        <v>9</v>
      </c>
      <c r="K1030">
        <f t="shared" si="131"/>
        <v>9</v>
      </c>
      <c r="L1030">
        <f t="shared" si="132"/>
        <v>9</v>
      </c>
      <c r="M1030">
        <f t="shared" si="133"/>
        <v>16</v>
      </c>
      <c r="N1030">
        <f t="shared" si="134"/>
        <v>3</v>
      </c>
      <c r="O1030">
        <f t="shared" si="135"/>
        <v>3</v>
      </c>
      <c r="P1030">
        <f t="shared" si="136"/>
        <v>3</v>
      </c>
      <c r="Q1030">
        <f t="shared" si="137"/>
        <v>4</v>
      </c>
    </row>
    <row r="1031" spans="1:17" x14ac:dyDescent="0.25">
      <c r="A1031" s="25" t="s">
        <v>10</v>
      </c>
      <c r="B1031" t="s">
        <v>1</v>
      </c>
      <c r="C1031" t="s">
        <v>1</v>
      </c>
      <c r="D1031" t="s">
        <v>1</v>
      </c>
      <c r="E1031" t="s">
        <v>3</v>
      </c>
      <c r="F1031" s="25">
        <f>VLOOKUP($A1031,ranks!$A$2:$B$12,2,FALSE)-VLOOKUP(B1031,ranks!$A$2:$B$12,2,FALSE)</f>
        <v>-4</v>
      </c>
      <c r="G1031" s="25">
        <f>VLOOKUP($A1031,ranks!$A$2:$B$12,2,FALSE)-VLOOKUP(C1031,ranks!$A$2:$B$12,2,FALSE)</f>
        <v>-4</v>
      </c>
      <c r="H1031" s="25">
        <f>VLOOKUP($A1031,ranks!$A$2:$B$12,2,FALSE)-VLOOKUP(D1031,ranks!$A$2:$B$12,2,FALSE)</f>
        <v>-4</v>
      </c>
      <c r="I1031" s="25">
        <f>VLOOKUP($A1031,ranks!$A$2:$B$12,2,FALSE)-VLOOKUP(E1031,ranks!$A$2:$B$12,2,FALSE)</f>
        <v>-3</v>
      </c>
      <c r="J1031">
        <f t="shared" si="130"/>
        <v>16</v>
      </c>
      <c r="K1031">
        <f t="shared" si="131"/>
        <v>16</v>
      </c>
      <c r="L1031">
        <f t="shared" si="132"/>
        <v>16</v>
      </c>
      <c r="M1031">
        <f t="shared" si="133"/>
        <v>9</v>
      </c>
      <c r="N1031">
        <f t="shared" si="134"/>
        <v>4</v>
      </c>
      <c r="O1031">
        <f t="shared" si="135"/>
        <v>4</v>
      </c>
      <c r="P1031">
        <f t="shared" si="136"/>
        <v>4</v>
      </c>
      <c r="Q1031">
        <f t="shared" si="137"/>
        <v>3</v>
      </c>
    </row>
    <row r="1032" spans="1:17" x14ac:dyDescent="0.25">
      <c r="A1032" s="25" t="s">
        <v>1</v>
      </c>
      <c r="B1032" t="s">
        <v>11</v>
      </c>
      <c r="C1032" t="s">
        <v>1</v>
      </c>
      <c r="D1032" t="s">
        <v>1</v>
      </c>
      <c r="E1032" t="s">
        <v>3</v>
      </c>
      <c r="F1032" s="25">
        <f>VLOOKUP($A1032,ranks!$A$2:$B$12,2,FALSE)-VLOOKUP(B1032,ranks!$A$2:$B$12,2,FALSE)</f>
        <v>7</v>
      </c>
      <c r="G1032" s="25">
        <f>VLOOKUP($A1032,ranks!$A$2:$B$12,2,FALSE)-VLOOKUP(C1032,ranks!$A$2:$B$12,2,FALSE)</f>
        <v>0</v>
      </c>
      <c r="H1032" s="25">
        <f>VLOOKUP($A1032,ranks!$A$2:$B$12,2,FALSE)-VLOOKUP(D1032,ranks!$A$2:$B$12,2,FALSE)</f>
        <v>0</v>
      </c>
      <c r="I1032" s="25">
        <f>VLOOKUP($A1032,ranks!$A$2:$B$12,2,FALSE)-VLOOKUP(E1032,ranks!$A$2:$B$12,2,FALSE)</f>
        <v>1</v>
      </c>
      <c r="J1032">
        <f t="shared" si="130"/>
        <v>49</v>
      </c>
      <c r="K1032">
        <f t="shared" si="131"/>
        <v>0</v>
      </c>
      <c r="L1032">
        <f t="shared" si="132"/>
        <v>0</v>
      </c>
      <c r="M1032">
        <f t="shared" si="133"/>
        <v>1</v>
      </c>
      <c r="N1032">
        <f t="shared" si="134"/>
        <v>7</v>
      </c>
      <c r="O1032">
        <f t="shared" si="135"/>
        <v>0</v>
      </c>
      <c r="P1032">
        <f t="shared" si="136"/>
        <v>0</v>
      </c>
      <c r="Q1032">
        <f t="shared" si="137"/>
        <v>1</v>
      </c>
    </row>
    <row r="1033" spans="1:17" x14ac:dyDescent="0.25">
      <c r="A1033" s="25" t="s">
        <v>1</v>
      </c>
      <c r="B1033" t="s">
        <v>5</v>
      </c>
      <c r="C1033" t="s">
        <v>1</v>
      </c>
      <c r="D1033" t="s">
        <v>1</v>
      </c>
      <c r="E1033" t="s">
        <v>3</v>
      </c>
      <c r="F1033" s="25">
        <f>VLOOKUP($A1033,ranks!$A$2:$B$12,2,FALSE)-VLOOKUP(B1033,ranks!$A$2:$B$12,2,FALSE)</f>
        <v>3</v>
      </c>
      <c r="G1033" s="25">
        <f>VLOOKUP($A1033,ranks!$A$2:$B$12,2,FALSE)-VLOOKUP(C1033,ranks!$A$2:$B$12,2,FALSE)</f>
        <v>0</v>
      </c>
      <c r="H1033" s="25">
        <f>VLOOKUP($A1033,ranks!$A$2:$B$12,2,FALSE)-VLOOKUP(D1033,ranks!$A$2:$B$12,2,FALSE)</f>
        <v>0</v>
      </c>
      <c r="I1033" s="25">
        <f>VLOOKUP($A1033,ranks!$A$2:$B$12,2,FALSE)-VLOOKUP(E1033,ranks!$A$2:$B$12,2,FALSE)</f>
        <v>1</v>
      </c>
      <c r="J1033">
        <f t="shared" si="130"/>
        <v>9</v>
      </c>
      <c r="K1033">
        <f t="shared" si="131"/>
        <v>0</v>
      </c>
      <c r="L1033">
        <f t="shared" si="132"/>
        <v>0</v>
      </c>
      <c r="M1033">
        <f t="shared" si="133"/>
        <v>1</v>
      </c>
      <c r="N1033">
        <f t="shared" si="134"/>
        <v>3</v>
      </c>
      <c r="O1033">
        <f t="shared" si="135"/>
        <v>0</v>
      </c>
      <c r="P1033">
        <f t="shared" si="136"/>
        <v>0</v>
      </c>
      <c r="Q1033">
        <f t="shared" si="137"/>
        <v>1</v>
      </c>
    </row>
    <row r="1034" spans="1:17" x14ac:dyDescent="0.25">
      <c r="A1034" s="25" t="s">
        <v>6</v>
      </c>
      <c r="B1034" t="s">
        <v>2</v>
      </c>
      <c r="C1034" t="s">
        <v>1</v>
      </c>
      <c r="D1034" t="s">
        <v>1</v>
      </c>
      <c r="E1034" t="s">
        <v>3</v>
      </c>
      <c r="F1034" s="25">
        <f>VLOOKUP($A1034,ranks!$A$2:$B$12,2,FALSE)-VLOOKUP(B1034,ranks!$A$2:$B$12,2,FALSE)</f>
        <v>1</v>
      </c>
      <c r="G1034" s="25">
        <f>VLOOKUP($A1034,ranks!$A$2:$B$12,2,FALSE)-VLOOKUP(C1034,ranks!$A$2:$B$12,2,FALSE)</f>
        <v>3</v>
      </c>
      <c r="H1034" s="25">
        <f>VLOOKUP($A1034,ranks!$A$2:$B$12,2,FALSE)-VLOOKUP(D1034,ranks!$A$2:$B$12,2,FALSE)</f>
        <v>3</v>
      </c>
      <c r="I1034" s="25">
        <f>VLOOKUP($A1034,ranks!$A$2:$B$12,2,FALSE)-VLOOKUP(E1034,ranks!$A$2:$B$12,2,FALSE)</f>
        <v>4</v>
      </c>
      <c r="J1034">
        <f t="shared" si="130"/>
        <v>1</v>
      </c>
      <c r="K1034">
        <f t="shared" si="131"/>
        <v>9</v>
      </c>
      <c r="L1034">
        <f t="shared" si="132"/>
        <v>9</v>
      </c>
      <c r="M1034">
        <f t="shared" si="133"/>
        <v>16</v>
      </c>
      <c r="N1034">
        <f t="shared" si="134"/>
        <v>1</v>
      </c>
      <c r="O1034">
        <f t="shared" si="135"/>
        <v>3</v>
      </c>
      <c r="P1034">
        <f t="shared" si="136"/>
        <v>3</v>
      </c>
      <c r="Q1034">
        <f t="shared" si="137"/>
        <v>4</v>
      </c>
    </row>
    <row r="1035" spans="1:17" x14ac:dyDescent="0.25">
      <c r="A1035" s="25" t="s">
        <v>2</v>
      </c>
      <c r="B1035" t="s">
        <v>5</v>
      </c>
      <c r="C1035" t="s">
        <v>1</v>
      </c>
      <c r="D1035" t="s">
        <v>1</v>
      </c>
      <c r="E1035" t="s">
        <v>3</v>
      </c>
      <c r="F1035" s="25">
        <f>VLOOKUP($A1035,ranks!$A$2:$B$12,2,FALSE)-VLOOKUP(B1035,ranks!$A$2:$B$12,2,FALSE)</f>
        <v>5</v>
      </c>
      <c r="G1035" s="25">
        <f>VLOOKUP($A1035,ranks!$A$2:$B$12,2,FALSE)-VLOOKUP(C1035,ranks!$A$2:$B$12,2,FALSE)</f>
        <v>2</v>
      </c>
      <c r="H1035" s="25">
        <f>VLOOKUP($A1035,ranks!$A$2:$B$12,2,FALSE)-VLOOKUP(D1035,ranks!$A$2:$B$12,2,FALSE)</f>
        <v>2</v>
      </c>
      <c r="I1035" s="25">
        <f>VLOOKUP($A1035,ranks!$A$2:$B$12,2,FALSE)-VLOOKUP(E1035,ranks!$A$2:$B$12,2,FALSE)</f>
        <v>3</v>
      </c>
      <c r="J1035">
        <f t="shared" si="130"/>
        <v>25</v>
      </c>
      <c r="K1035">
        <f t="shared" si="131"/>
        <v>4</v>
      </c>
      <c r="L1035">
        <f t="shared" si="132"/>
        <v>4</v>
      </c>
      <c r="M1035">
        <f t="shared" si="133"/>
        <v>9</v>
      </c>
      <c r="N1035">
        <f t="shared" si="134"/>
        <v>5</v>
      </c>
      <c r="O1035">
        <f t="shared" si="135"/>
        <v>2</v>
      </c>
      <c r="P1035">
        <f t="shared" si="136"/>
        <v>2</v>
      </c>
      <c r="Q1035">
        <f t="shared" si="137"/>
        <v>3</v>
      </c>
    </row>
    <row r="1036" spans="1:17" x14ac:dyDescent="0.25">
      <c r="A1036" s="25" t="s">
        <v>2</v>
      </c>
      <c r="B1036" t="s">
        <v>6</v>
      </c>
      <c r="C1036" t="s">
        <v>6</v>
      </c>
      <c r="D1036" t="s">
        <v>1</v>
      </c>
      <c r="E1036" t="s">
        <v>3</v>
      </c>
      <c r="F1036" s="25">
        <f>VLOOKUP($A1036,ranks!$A$2:$B$12,2,FALSE)-VLOOKUP(B1036,ranks!$A$2:$B$12,2,FALSE)</f>
        <v>-1</v>
      </c>
      <c r="G1036" s="25">
        <f>VLOOKUP($A1036,ranks!$A$2:$B$12,2,FALSE)-VLOOKUP(C1036,ranks!$A$2:$B$12,2,FALSE)</f>
        <v>-1</v>
      </c>
      <c r="H1036" s="25">
        <f>VLOOKUP($A1036,ranks!$A$2:$B$12,2,FALSE)-VLOOKUP(D1036,ranks!$A$2:$B$12,2,FALSE)</f>
        <v>2</v>
      </c>
      <c r="I1036" s="25">
        <f>VLOOKUP($A1036,ranks!$A$2:$B$12,2,FALSE)-VLOOKUP(E1036,ranks!$A$2:$B$12,2,FALSE)</f>
        <v>3</v>
      </c>
      <c r="J1036">
        <f t="shared" si="130"/>
        <v>1</v>
      </c>
      <c r="K1036">
        <f t="shared" si="131"/>
        <v>1</v>
      </c>
      <c r="L1036">
        <f t="shared" si="132"/>
        <v>4</v>
      </c>
      <c r="M1036">
        <f t="shared" si="133"/>
        <v>9</v>
      </c>
      <c r="N1036">
        <f t="shared" si="134"/>
        <v>1</v>
      </c>
      <c r="O1036">
        <f t="shared" si="135"/>
        <v>1</v>
      </c>
      <c r="P1036">
        <f t="shared" si="136"/>
        <v>2</v>
      </c>
      <c r="Q1036">
        <f t="shared" si="137"/>
        <v>3</v>
      </c>
    </row>
    <row r="1037" spans="1:17" x14ac:dyDescent="0.25">
      <c r="A1037" s="25" t="s">
        <v>6</v>
      </c>
      <c r="B1037" t="s">
        <v>8</v>
      </c>
      <c r="C1037" t="s">
        <v>1</v>
      </c>
      <c r="D1037" t="s">
        <v>1</v>
      </c>
      <c r="E1037" t="s">
        <v>3</v>
      </c>
      <c r="F1037" s="25">
        <f>VLOOKUP($A1037,ranks!$A$2:$B$12,2,FALSE)-VLOOKUP(B1037,ranks!$A$2:$B$12,2,FALSE)</f>
        <v>9</v>
      </c>
      <c r="G1037" s="25">
        <f>VLOOKUP($A1037,ranks!$A$2:$B$12,2,FALSE)-VLOOKUP(C1037,ranks!$A$2:$B$12,2,FALSE)</f>
        <v>3</v>
      </c>
      <c r="H1037" s="25">
        <f>VLOOKUP($A1037,ranks!$A$2:$B$12,2,FALSE)-VLOOKUP(D1037,ranks!$A$2:$B$12,2,FALSE)</f>
        <v>3</v>
      </c>
      <c r="I1037" s="25">
        <f>VLOOKUP($A1037,ranks!$A$2:$B$12,2,FALSE)-VLOOKUP(E1037,ranks!$A$2:$B$12,2,FALSE)</f>
        <v>4</v>
      </c>
      <c r="J1037">
        <f t="shared" si="130"/>
        <v>81</v>
      </c>
      <c r="K1037">
        <f t="shared" si="131"/>
        <v>9</v>
      </c>
      <c r="L1037">
        <f t="shared" si="132"/>
        <v>9</v>
      </c>
      <c r="M1037">
        <f t="shared" si="133"/>
        <v>16</v>
      </c>
      <c r="N1037">
        <f t="shared" si="134"/>
        <v>9</v>
      </c>
      <c r="O1037">
        <f t="shared" si="135"/>
        <v>3</v>
      </c>
      <c r="P1037">
        <f t="shared" si="136"/>
        <v>3</v>
      </c>
      <c r="Q1037">
        <f t="shared" si="137"/>
        <v>4</v>
      </c>
    </row>
    <row r="1038" spans="1:17" x14ac:dyDescent="0.25">
      <c r="A1038" s="25" t="s">
        <v>5</v>
      </c>
      <c r="B1038" t="s">
        <v>5</v>
      </c>
      <c r="C1038" t="s">
        <v>1</v>
      </c>
      <c r="D1038" t="s">
        <v>1</v>
      </c>
      <c r="E1038" t="s">
        <v>3</v>
      </c>
      <c r="F1038" s="25">
        <f>VLOOKUP($A1038,ranks!$A$2:$B$12,2,FALSE)-VLOOKUP(B1038,ranks!$A$2:$B$12,2,FALSE)</f>
        <v>0</v>
      </c>
      <c r="G1038" s="25">
        <f>VLOOKUP($A1038,ranks!$A$2:$B$12,2,FALSE)-VLOOKUP(C1038,ranks!$A$2:$B$12,2,FALSE)</f>
        <v>-3</v>
      </c>
      <c r="H1038" s="25">
        <f>VLOOKUP($A1038,ranks!$A$2:$B$12,2,FALSE)-VLOOKUP(D1038,ranks!$A$2:$B$12,2,FALSE)</f>
        <v>-3</v>
      </c>
      <c r="I1038" s="25">
        <f>VLOOKUP($A1038,ranks!$A$2:$B$12,2,FALSE)-VLOOKUP(E1038,ranks!$A$2:$B$12,2,FALSE)</f>
        <v>-2</v>
      </c>
      <c r="J1038">
        <f t="shared" si="130"/>
        <v>0</v>
      </c>
      <c r="K1038">
        <f t="shared" si="131"/>
        <v>9</v>
      </c>
      <c r="L1038">
        <f t="shared" si="132"/>
        <v>9</v>
      </c>
      <c r="M1038">
        <f t="shared" si="133"/>
        <v>4</v>
      </c>
      <c r="N1038">
        <f t="shared" si="134"/>
        <v>0</v>
      </c>
      <c r="O1038">
        <f t="shared" si="135"/>
        <v>3</v>
      </c>
      <c r="P1038">
        <f t="shared" si="136"/>
        <v>3</v>
      </c>
      <c r="Q1038">
        <f t="shared" si="137"/>
        <v>2</v>
      </c>
    </row>
    <row r="1039" spans="1:17" x14ac:dyDescent="0.25">
      <c r="A1039" s="25" t="s">
        <v>8</v>
      </c>
      <c r="B1039" t="s">
        <v>6</v>
      </c>
      <c r="C1039" t="s">
        <v>1</v>
      </c>
      <c r="D1039" t="s">
        <v>1</v>
      </c>
      <c r="E1039" t="s">
        <v>3</v>
      </c>
      <c r="F1039" s="25">
        <f>VLOOKUP($A1039,ranks!$A$2:$B$12,2,FALSE)-VLOOKUP(B1039,ranks!$A$2:$B$12,2,FALSE)</f>
        <v>-9</v>
      </c>
      <c r="G1039" s="25">
        <f>VLOOKUP($A1039,ranks!$A$2:$B$12,2,FALSE)-VLOOKUP(C1039,ranks!$A$2:$B$12,2,FALSE)</f>
        <v>-6</v>
      </c>
      <c r="H1039" s="25">
        <f>VLOOKUP($A1039,ranks!$A$2:$B$12,2,FALSE)-VLOOKUP(D1039,ranks!$A$2:$B$12,2,FALSE)</f>
        <v>-6</v>
      </c>
      <c r="I1039" s="25">
        <f>VLOOKUP($A1039,ranks!$A$2:$B$12,2,FALSE)-VLOOKUP(E1039,ranks!$A$2:$B$12,2,FALSE)</f>
        <v>-5</v>
      </c>
      <c r="J1039">
        <f t="shared" si="130"/>
        <v>81</v>
      </c>
      <c r="K1039">
        <f t="shared" si="131"/>
        <v>36</v>
      </c>
      <c r="L1039">
        <f t="shared" si="132"/>
        <v>36</v>
      </c>
      <c r="M1039">
        <f t="shared" si="133"/>
        <v>25</v>
      </c>
      <c r="N1039">
        <f t="shared" si="134"/>
        <v>9</v>
      </c>
      <c r="O1039">
        <f t="shared" si="135"/>
        <v>6</v>
      </c>
      <c r="P1039">
        <f t="shared" si="136"/>
        <v>6</v>
      </c>
      <c r="Q1039">
        <f t="shared" si="137"/>
        <v>5</v>
      </c>
    </row>
    <row r="1040" spans="1:17" x14ac:dyDescent="0.25">
      <c r="A1040" s="25" t="s">
        <v>6</v>
      </c>
      <c r="B1040" t="s">
        <v>3</v>
      </c>
      <c r="C1040" t="s">
        <v>1</v>
      </c>
      <c r="D1040" t="s">
        <v>1</v>
      </c>
      <c r="E1040" t="s">
        <v>3</v>
      </c>
      <c r="F1040" s="25">
        <f>VLOOKUP($A1040,ranks!$A$2:$B$12,2,FALSE)-VLOOKUP(B1040,ranks!$A$2:$B$12,2,FALSE)</f>
        <v>4</v>
      </c>
      <c r="G1040" s="25">
        <f>VLOOKUP($A1040,ranks!$A$2:$B$12,2,FALSE)-VLOOKUP(C1040,ranks!$A$2:$B$12,2,FALSE)</f>
        <v>3</v>
      </c>
      <c r="H1040" s="25">
        <f>VLOOKUP($A1040,ranks!$A$2:$B$12,2,FALSE)-VLOOKUP(D1040,ranks!$A$2:$B$12,2,FALSE)</f>
        <v>3</v>
      </c>
      <c r="I1040" s="25">
        <f>VLOOKUP($A1040,ranks!$A$2:$B$12,2,FALSE)-VLOOKUP(E1040,ranks!$A$2:$B$12,2,FALSE)</f>
        <v>4</v>
      </c>
      <c r="J1040">
        <f t="shared" si="130"/>
        <v>16</v>
      </c>
      <c r="K1040">
        <f t="shared" si="131"/>
        <v>9</v>
      </c>
      <c r="L1040">
        <f t="shared" si="132"/>
        <v>9</v>
      </c>
      <c r="M1040">
        <f t="shared" si="133"/>
        <v>16</v>
      </c>
      <c r="N1040">
        <f t="shared" si="134"/>
        <v>4</v>
      </c>
      <c r="O1040">
        <f t="shared" si="135"/>
        <v>3</v>
      </c>
      <c r="P1040">
        <f t="shared" si="136"/>
        <v>3</v>
      </c>
      <c r="Q1040">
        <f t="shared" si="137"/>
        <v>4</v>
      </c>
    </row>
    <row r="1041" spans="1:17" x14ac:dyDescent="0.25">
      <c r="A1041" s="25" t="s">
        <v>4</v>
      </c>
      <c r="B1041" t="s">
        <v>4</v>
      </c>
      <c r="C1041" t="s">
        <v>1</v>
      </c>
      <c r="D1041" t="s">
        <v>1</v>
      </c>
      <c r="E1041" t="s">
        <v>3</v>
      </c>
      <c r="F1041" s="25">
        <f>VLOOKUP($A1041,ranks!$A$2:$B$12,2,FALSE)-VLOOKUP(B1041,ranks!$A$2:$B$12,2,FALSE)</f>
        <v>0</v>
      </c>
      <c r="G1041" s="25">
        <f>VLOOKUP($A1041,ranks!$A$2:$B$12,2,FALSE)-VLOOKUP(C1041,ranks!$A$2:$B$12,2,FALSE)</f>
        <v>1</v>
      </c>
      <c r="H1041" s="25">
        <f>VLOOKUP($A1041,ranks!$A$2:$B$12,2,FALSE)-VLOOKUP(D1041,ranks!$A$2:$B$12,2,FALSE)</f>
        <v>1</v>
      </c>
      <c r="I1041" s="25">
        <f>VLOOKUP($A1041,ranks!$A$2:$B$12,2,FALSE)-VLOOKUP(E1041,ranks!$A$2:$B$12,2,FALSE)</f>
        <v>2</v>
      </c>
      <c r="J1041">
        <f t="shared" si="130"/>
        <v>0</v>
      </c>
      <c r="K1041">
        <f t="shared" si="131"/>
        <v>1</v>
      </c>
      <c r="L1041">
        <f t="shared" si="132"/>
        <v>1</v>
      </c>
      <c r="M1041">
        <f t="shared" si="133"/>
        <v>4</v>
      </c>
      <c r="N1041">
        <f t="shared" si="134"/>
        <v>0</v>
      </c>
      <c r="O1041">
        <f t="shared" si="135"/>
        <v>1</v>
      </c>
      <c r="P1041">
        <f t="shared" si="136"/>
        <v>1</v>
      </c>
      <c r="Q1041">
        <f t="shared" si="137"/>
        <v>2</v>
      </c>
    </row>
    <row r="1042" spans="1:17" x14ac:dyDescent="0.25">
      <c r="A1042" s="25" t="s">
        <v>11</v>
      </c>
      <c r="B1042" t="s">
        <v>1</v>
      </c>
      <c r="C1042" t="s">
        <v>1</v>
      </c>
      <c r="D1042" t="s">
        <v>1</v>
      </c>
      <c r="E1042" t="s">
        <v>3</v>
      </c>
      <c r="F1042" s="25">
        <f>VLOOKUP($A1042,ranks!$A$2:$B$12,2,FALSE)-VLOOKUP(B1042,ranks!$A$2:$B$12,2,FALSE)</f>
        <v>-7</v>
      </c>
      <c r="G1042" s="25">
        <f>VLOOKUP($A1042,ranks!$A$2:$B$12,2,FALSE)-VLOOKUP(C1042,ranks!$A$2:$B$12,2,FALSE)</f>
        <v>-7</v>
      </c>
      <c r="H1042" s="25">
        <f>VLOOKUP($A1042,ranks!$A$2:$B$12,2,FALSE)-VLOOKUP(D1042,ranks!$A$2:$B$12,2,FALSE)</f>
        <v>-7</v>
      </c>
      <c r="I1042" s="25">
        <f>VLOOKUP($A1042,ranks!$A$2:$B$12,2,FALSE)-VLOOKUP(E1042,ranks!$A$2:$B$12,2,FALSE)</f>
        <v>-6</v>
      </c>
      <c r="J1042">
        <f t="shared" si="130"/>
        <v>49</v>
      </c>
      <c r="K1042">
        <f t="shared" si="131"/>
        <v>49</v>
      </c>
      <c r="L1042">
        <f t="shared" si="132"/>
        <v>49</v>
      </c>
      <c r="M1042">
        <f t="shared" si="133"/>
        <v>36</v>
      </c>
      <c r="N1042">
        <f t="shared" si="134"/>
        <v>7</v>
      </c>
      <c r="O1042">
        <f t="shared" si="135"/>
        <v>7</v>
      </c>
      <c r="P1042">
        <f t="shared" si="136"/>
        <v>7</v>
      </c>
      <c r="Q1042">
        <f t="shared" si="137"/>
        <v>6</v>
      </c>
    </row>
    <row r="1043" spans="1:17" x14ac:dyDescent="0.25">
      <c r="A1043" s="25" t="s">
        <v>6</v>
      </c>
      <c r="B1043" t="s">
        <v>8</v>
      </c>
      <c r="C1043" t="s">
        <v>1</v>
      </c>
      <c r="D1043" t="s">
        <v>1</v>
      </c>
      <c r="E1043" t="s">
        <v>3</v>
      </c>
      <c r="F1043" s="25">
        <f>VLOOKUP($A1043,ranks!$A$2:$B$12,2,FALSE)-VLOOKUP(B1043,ranks!$A$2:$B$12,2,FALSE)</f>
        <v>9</v>
      </c>
      <c r="G1043" s="25">
        <f>VLOOKUP($A1043,ranks!$A$2:$B$12,2,FALSE)-VLOOKUP(C1043,ranks!$A$2:$B$12,2,FALSE)</f>
        <v>3</v>
      </c>
      <c r="H1043" s="25">
        <f>VLOOKUP($A1043,ranks!$A$2:$B$12,2,FALSE)-VLOOKUP(D1043,ranks!$A$2:$B$12,2,FALSE)</f>
        <v>3</v>
      </c>
      <c r="I1043" s="25">
        <f>VLOOKUP($A1043,ranks!$A$2:$B$12,2,FALSE)-VLOOKUP(E1043,ranks!$A$2:$B$12,2,FALSE)</f>
        <v>4</v>
      </c>
      <c r="J1043">
        <f t="shared" si="130"/>
        <v>81</v>
      </c>
      <c r="K1043">
        <f t="shared" si="131"/>
        <v>9</v>
      </c>
      <c r="L1043">
        <f t="shared" si="132"/>
        <v>9</v>
      </c>
      <c r="M1043">
        <f t="shared" si="133"/>
        <v>16</v>
      </c>
      <c r="N1043">
        <f t="shared" si="134"/>
        <v>9</v>
      </c>
      <c r="O1043">
        <f t="shared" si="135"/>
        <v>3</v>
      </c>
      <c r="P1043">
        <f t="shared" si="136"/>
        <v>3</v>
      </c>
      <c r="Q1043">
        <f t="shared" si="137"/>
        <v>4</v>
      </c>
    </row>
    <row r="1044" spans="1:17" x14ac:dyDescent="0.25">
      <c r="A1044" s="25" t="s">
        <v>9</v>
      </c>
      <c r="B1044" t="s">
        <v>7</v>
      </c>
      <c r="C1044" t="s">
        <v>1</v>
      </c>
      <c r="D1044" t="s">
        <v>1</v>
      </c>
      <c r="E1044" t="s">
        <v>3</v>
      </c>
      <c r="F1044" s="25">
        <f>VLOOKUP($A1044,ranks!$A$2:$B$12,2,FALSE)-VLOOKUP(B1044,ranks!$A$2:$B$12,2,FALSE)</f>
        <v>-3</v>
      </c>
      <c r="G1044" s="25">
        <f>VLOOKUP($A1044,ranks!$A$2:$B$12,2,FALSE)-VLOOKUP(C1044,ranks!$A$2:$B$12,2,FALSE)</f>
        <v>-5</v>
      </c>
      <c r="H1044" s="25">
        <f>VLOOKUP($A1044,ranks!$A$2:$B$12,2,FALSE)-VLOOKUP(D1044,ranks!$A$2:$B$12,2,FALSE)</f>
        <v>-5</v>
      </c>
      <c r="I1044" s="25">
        <f>VLOOKUP($A1044,ranks!$A$2:$B$12,2,FALSE)-VLOOKUP(E1044,ranks!$A$2:$B$12,2,FALSE)</f>
        <v>-4</v>
      </c>
      <c r="J1044">
        <f t="shared" si="130"/>
        <v>9</v>
      </c>
      <c r="K1044">
        <f t="shared" si="131"/>
        <v>25</v>
      </c>
      <c r="L1044">
        <f t="shared" si="132"/>
        <v>25</v>
      </c>
      <c r="M1044">
        <f t="shared" si="133"/>
        <v>16</v>
      </c>
      <c r="N1044">
        <f t="shared" si="134"/>
        <v>3</v>
      </c>
      <c r="O1044">
        <f t="shared" si="135"/>
        <v>5</v>
      </c>
      <c r="P1044">
        <f t="shared" si="136"/>
        <v>5</v>
      </c>
      <c r="Q1044">
        <f t="shared" si="137"/>
        <v>4</v>
      </c>
    </row>
    <row r="1045" spans="1:17" x14ac:dyDescent="0.25">
      <c r="A1045" s="25" t="s">
        <v>1</v>
      </c>
      <c r="B1045" t="s">
        <v>1</v>
      </c>
      <c r="C1045" t="s">
        <v>1</v>
      </c>
      <c r="D1045" t="s">
        <v>1</v>
      </c>
      <c r="E1045" t="s">
        <v>3</v>
      </c>
      <c r="F1045" s="25">
        <f>VLOOKUP($A1045,ranks!$A$2:$B$12,2,FALSE)-VLOOKUP(B1045,ranks!$A$2:$B$12,2,FALSE)</f>
        <v>0</v>
      </c>
      <c r="G1045" s="25">
        <f>VLOOKUP($A1045,ranks!$A$2:$B$12,2,FALSE)-VLOOKUP(C1045,ranks!$A$2:$B$12,2,FALSE)</f>
        <v>0</v>
      </c>
      <c r="H1045" s="25">
        <f>VLOOKUP($A1045,ranks!$A$2:$B$12,2,FALSE)-VLOOKUP(D1045,ranks!$A$2:$B$12,2,FALSE)</f>
        <v>0</v>
      </c>
      <c r="I1045" s="25">
        <f>VLOOKUP($A1045,ranks!$A$2:$B$12,2,FALSE)-VLOOKUP(E1045,ranks!$A$2:$B$12,2,FALSE)</f>
        <v>1</v>
      </c>
      <c r="J1045">
        <f t="shared" si="130"/>
        <v>0</v>
      </c>
      <c r="K1045">
        <f t="shared" si="131"/>
        <v>0</v>
      </c>
      <c r="L1045">
        <f t="shared" si="132"/>
        <v>0</v>
      </c>
      <c r="M1045">
        <f t="shared" si="133"/>
        <v>1</v>
      </c>
      <c r="N1045">
        <f t="shared" si="134"/>
        <v>0</v>
      </c>
      <c r="O1045">
        <f t="shared" si="135"/>
        <v>0</v>
      </c>
      <c r="P1045">
        <f t="shared" si="136"/>
        <v>0</v>
      </c>
      <c r="Q1045">
        <f t="shared" si="137"/>
        <v>1</v>
      </c>
    </row>
    <row r="1046" spans="1:17" x14ac:dyDescent="0.25">
      <c r="A1046" s="25" t="s">
        <v>1</v>
      </c>
      <c r="B1046" t="s">
        <v>1</v>
      </c>
      <c r="C1046" t="s">
        <v>1</v>
      </c>
      <c r="D1046" t="s">
        <v>1</v>
      </c>
      <c r="E1046" t="s">
        <v>3</v>
      </c>
      <c r="F1046" s="25">
        <f>VLOOKUP($A1046,ranks!$A$2:$B$12,2,FALSE)-VLOOKUP(B1046,ranks!$A$2:$B$12,2,FALSE)</f>
        <v>0</v>
      </c>
      <c r="G1046" s="25">
        <f>VLOOKUP($A1046,ranks!$A$2:$B$12,2,FALSE)-VLOOKUP(C1046,ranks!$A$2:$B$12,2,FALSE)</f>
        <v>0</v>
      </c>
      <c r="H1046" s="25">
        <f>VLOOKUP($A1046,ranks!$A$2:$B$12,2,FALSE)-VLOOKUP(D1046,ranks!$A$2:$B$12,2,FALSE)</f>
        <v>0</v>
      </c>
      <c r="I1046" s="25">
        <f>VLOOKUP($A1046,ranks!$A$2:$B$12,2,FALSE)-VLOOKUP(E1046,ranks!$A$2:$B$12,2,FALSE)</f>
        <v>1</v>
      </c>
      <c r="J1046">
        <f t="shared" si="130"/>
        <v>0</v>
      </c>
      <c r="K1046">
        <f t="shared" si="131"/>
        <v>0</v>
      </c>
      <c r="L1046">
        <f t="shared" si="132"/>
        <v>0</v>
      </c>
      <c r="M1046">
        <f t="shared" si="133"/>
        <v>1</v>
      </c>
      <c r="N1046">
        <f t="shared" si="134"/>
        <v>0</v>
      </c>
      <c r="O1046">
        <f t="shared" si="135"/>
        <v>0</v>
      </c>
      <c r="P1046">
        <f t="shared" si="136"/>
        <v>0</v>
      </c>
      <c r="Q1046">
        <f t="shared" si="137"/>
        <v>1</v>
      </c>
    </row>
    <row r="1047" spans="1:17" x14ac:dyDescent="0.25">
      <c r="A1047" s="25" t="s">
        <v>6</v>
      </c>
      <c r="B1047" t="s">
        <v>6</v>
      </c>
      <c r="C1047" t="s">
        <v>1</v>
      </c>
      <c r="D1047" t="s">
        <v>1</v>
      </c>
      <c r="E1047" t="s">
        <v>3</v>
      </c>
      <c r="F1047" s="25">
        <f>VLOOKUP($A1047,ranks!$A$2:$B$12,2,FALSE)-VLOOKUP(B1047,ranks!$A$2:$B$12,2,FALSE)</f>
        <v>0</v>
      </c>
      <c r="G1047" s="25">
        <f>VLOOKUP($A1047,ranks!$A$2:$B$12,2,FALSE)-VLOOKUP(C1047,ranks!$A$2:$B$12,2,FALSE)</f>
        <v>3</v>
      </c>
      <c r="H1047" s="25">
        <f>VLOOKUP($A1047,ranks!$A$2:$B$12,2,FALSE)-VLOOKUP(D1047,ranks!$A$2:$B$12,2,FALSE)</f>
        <v>3</v>
      </c>
      <c r="I1047" s="25">
        <f>VLOOKUP($A1047,ranks!$A$2:$B$12,2,FALSE)-VLOOKUP(E1047,ranks!$A$2:$B$12,2,FALSE)</f>
        <v>4</v>
      </c>
      <c r="J1047">
        <f t="shared" si="130"/>
        <v>0</v>
      </c>
      <c r="K1047">
        <f t="shared" si="131"/>
        <v>9</v>
      </c>
      <c r="L1047">
        <f t="shared" si="132"/>
        <v>9</v>
      </c>
      <c r="M1047">
        <f t="shared" si="133"/>
        <v>16</v>
      </c>
      <c r="N1047">
        <f t="shared" si="134"/>
        <v>0</v>
      </c>
      <c r="O1047">
        <f t="shared" si="135"/>
        <v>3</v>
      </c>
      <c r="P1047">
        <f t="shared" si="136"/>
        <v>3</v>
      </c>
      <c r="Q1047">
        <f t="shared" si="137"/>
        <v>4</v>
      </c>
    </row>
    <row r="1048" spans="1:17" x14ac:dyDescent="0.25">
      <c r="A1048" s="25" t="s">
        <v>6</v>
      </c>
      <c r="B1048" t="s">
        <v>2</v>
      </c>
      <c r="C1048" t="s">
        <v>1</v>
      </c>
      <c r="D1048" t="s">
        <v>1</v>
      </c>
      <c r="E1048" t="s">
        <v>3</v>
      </c>
      <c r="F1048" s="25">
        <f>VLOOKUP($A1048,ranks!$A$2:$B$12,2,FALSE)-VLOOKUP(B1048,ranks!$A$2:$B$12,2,FALSE)</f>
        <v>1</v>
      </c>
      <c r="G1048" s="25">
        <f>VLOOKUP($A1048,ranks!$A$2:$B$12,2,FALSE)-VLOOKUP(C1048,ranks!$A$2:$B$12,2,FALSE)</f>
        <v>3</v>
      </c>
      <c r="H1048" s="25">
        <f>VLOOKUP($A1048,ranks!$A$2:$B$12,2,FALSE)-VLOOKUP(D1048,ranks!$A$2:$B$12,2,FALSE)</f>
        <v>3</v>
      </c>
      <c r="I1048" s="25">
        <f>VLOOKUP($A1048,ranks!$A$2:$B$12,2,FALSE)-VLOOKUP(E1048,ranks!$A$2:$B$12,2,FALSE)</f>
        <v>4</v>
      </c>
      <c r="J1048">
        <f t="shared" si="130"/>
        <v>1</v>
      </c>
      <c r="K1048">
        <f t="shared" si="131"/>
        <v>9</v>
      </c>
      <c r="L1048">
        <f t="shared" si="132"/>
        <v>9</v>
      </c>
      <c r="M1048">
        <f t="shared" si="133"/>
        <v>16</v>
      </c>
      <c r="N1048">
        <f t="shared" si="134"/>
        <v>1</v>
      </c>
      <c r="O1048">
        <f t="shared" si="135"/>
        <v>3</v>
      </c>
      <c r="P1048">
        <f t="shared" si="136"/>
        <v>3</v>
      </c>
      <c r="Q1048">
        <f t="shared" si="137"/>
        <v>4</v>
      </c>
    </row>
    <row r="1049" spans="1:17" x14ac:dyDescent="0.25">
      <c r="A1049" s="25" t="s">
        <v>6</v>
      </c>
      <c r="B1049" t="s">
        <v>1</v>
      </c>
      <c r="C1049" t="s">
        <v>1</v>
      </c>
      <c r="D1049" t="s">
        <v>1</v>
      </c>
      <c r="E1049" t="s">
        <v>3</v>
      </c>
      <c r="F1049" s="25">
        <f>VLOOKUP($A1049,ranks!$A$2:$B$12,2,FALSE)-VLOOKUP(B1049,ranks!$A$2:$B$12,2,FALSE)</f>
        <v>3</v>
      </c>
      <c r="G1049" s="25">
        <f>VLOOKUP($A1049,ranks!$A$2:$B$12,2,FALSE)-VLOOKUP(C1049,ranks!$A$2:$B$12,2,FALSE)</f>
        <v>3</v>
      </c>
      <c r="H1049" s="25">
        <f>VLOOKUP($A1049,ranks!$A$2:$B$12,2,FALSE)-VLOOKUP(D1049,ranks!$A$2:$B$12,2,FALSE)</f>
        <v>3</v>
      </c>
      <c r="I1049" s="25">
        <f>VLOOKUP($A1049,ranks!$A$2:$B$12,2,FALSE)-VLOOKUP(E1049,ranks!$A$2:$B$12,2,FALSE)</f>
        <v>4</v>
      </c>
      <c r="J1049">
        <f t="shared" si="130"/>
        <v>9</v>
      </c>
      <c r="K1049">
        <f t="shared" si="131"/>
        <v>9</v>
      </c>
      <c r="L1049">
        <f t="shared" si="132"/>
        <v>9</v>
      </c>
      <c r="M1049">
        <f t="shared" si="133"/>
        <v>16</v>
      </c>
      <c r="N1049">
        <f t="shared" si="134"/>
        <v>3</v>
      </c>
      <c r="O1049">
        <f t="shared" si="135"/>
        <v>3</v>
      </c>
      <c r="P1049">
        <f t="shared" si="136"/>
        <v>3</v>
      </c>
      <c r="Q1049">
        <f t="shared" si="137"/>
        <v>4</v>
      </c>
    </row>
    <row r="1050" spans="1:17" x14ac:dyDescent="0.25">
      <c r="A1050" s="25" t="s">
        <v>11</v>
      </c>
      <c r="B1050" t="s">
        <v>1</v>
      </c>
      <c r="C1050" t="s">
        <v>1</v>
      </c>
      <c r="D1050" t="s">
        <v>1</v>
      </c>
      <c r="E1050" t="s">
        <v>3</v>
      </c>
      <c r="F1050" s="25">
        <f>VLOOKUP($A1050,ranks!$A$2:$B$12,2,FALSE)-VLOOKUP(B1050,ranks!$A$2:$B$12,2,FALSE)</f>
        <v>-7</v>
      </c>
      <c r="G1050" s="25">
        <f>VLOOKUP($A1050,ranks!$A$2:$B$12,2,FALSE)-VLOOKUP(C1050,ranks!$A$2:$B$12,2,FALSE)</f>
        <v>-7</v>
      </c>
      <c r="H1050" s="25">
        <f>VLOOKUP($A1050,ranks!$A$2:$B$12,2,FALSE)-VLOOKUP(D1050,ranks!$A$2:$B$12,2,FALSE)</f>
        <v>-7</v>
      </c>
      <c r="I1050" s="25">
        <f>VLOOKUP($A1050,ranks!$A$2:$B$12,2,FALSE)-VLOOKUP(E1050,ranks!$A$2:$B$12,2,FALSE)</f>
        <v>-6</v>
      </c>
      <c r="J1050">
        <f t="shared" si="130"/>
        <v>49</v>
      </c>
      <c r="K1050">
        <f t="shared" si="131"/>
        <v>49</v>
      </c>
      <c r="L1050">
        <f t="shared" si="132"/>
        <v>49</v>
      </c>
      <c r="M1050">
        <f t="shared" si="133"/>
        <v>36</v>
      </c>
      <c r="N1050">
        <f t="shared" si="134"/>
        <v>7</v>
      </c>
      <c r="O1050">
        <f t="shared" si="135"/>
        <v>7</v>
      </c>
      <c r="P1050">
        <f t="shared" si="136"/>
        <v>7</v>
      </c>
      <c r="Q1050">
        <f t="shared" si="137"/>
        <v>6</v>
      </c>
    </row>
    <row r="1051" spans="1:17" x14ac:dyDescent="0.25">
      <c r="A1051" s="25" t="s">
        <v>6</v>
      </c>
      <c r="B1051" t="s">
        <v>6</v>
      </c>
      <c r="C1051" t="s">
        <v>1</v>
      </c>
      <c r="D1051" t="s">
        <v>1</v>
      </c>
      <c r="E1051" t="s">
        <v>3</v>
      </c>
      <c r="F1051" s="25">
        <f>VLOOKUP($A1051,ranks!$A$2:$B$12,2,FALSE)-VLOOKUP(B1051,ranks!$A$2:$B$12,2,FALSE)</f>
        <v>0</v>
      </c>
      <c r="G1051" s="25">
        <f>VLOOKUP($A1051,ranks!$A$2:$B$12,2,FALSE)-VLOOKUP(C1051,ranks!$A$2:$B$12,2,FALSE)</f>
        <v>3</v>
      </c>
      <c r="H1051" s="25">
        <f>VLOOKUP($A1051,ranks!$A$2:$B$12,2,FALSE)-VLOOKUP(D1051,ranks!$A$2:$B$12,2,FALSE)</f>
        <v>3</v>
      </c>
      <c r="I1051" s="25">
        <f>VLOOKUP($A1051,ranks!$A$2:$B$12,2,FALSE)-VLOOKUP(E1051,ranks!$A$2:$B$12,2,FALSE)</f>
        <v>4</v>
      </c>
      <c r="J1051">
        <f t="shared" si="130"/>
        <v>0</v>
      </c>
      <c r="K1051">
        <f t="shared" si="131"/>
        <v>9</v>
      </c>
      <c r="L1051">
        <f t="shared" si="132"/>
        <v>9</v>
      </c>
      <c r="M1051">
        <f t="shared" si="133"/>
        <v>16</v>
      </c>
      <c r="N1051">
        <f t="shared" si="134"/>
        <v>0</v>
      </c>
      <c r="O1051">
        <f t="shared" si="135"/>
        <v>3</v>
      </c>
      <c r="P1051">
        <f t="shared" si="136"/>
        <v>3</v>
      </c>
      <c r="Q1051">
        <f t="shared" si="137"/>
        <v>4</v>
      </c>
    </row>
    <row r="1052" spans="1:17" x14ac:dyDescent="0.25">
      <c r="A1052" s="25" t="s">
        <v>3</v>
      </c>
      <c r="B1052" t="s">
        <v>11</v>
      </c>
      <c r="C1052" t="s">
        <v>1</v>
      </c>
      <c r="D1052" t="s">
        <v>1</v>
      </c>
      <c r="E1052" t="s">
        <v>3</v>
      </c>
      <c r="F1052" s="25">
        <f>VLOOKUP($A1052,ranks!$A$2:$B$12,2,FALSE)-VLOOKUP(B1052,ranks!$A$2:$B$12,2,FALSE)</f>
        <v>6</v>
      </c>
      <c r="G1052" s="25">
        <f>VLOOKUP($A1052,ranks!$A$2:$B$12,2,FALSE)-VLOOKUP(C1052,ranks!$A$2:$B$12,2,FALSE)</f>
        <v>-1</v>
      </c>
      <c r="H1052" s="25">
        <f>VLOOKUP($A1052,ranks!$A$2:$B$12,2,FALSE)-VLOOKUP(D1052,ranks!$A$2:$B$12,2,FALSE)</f>
        <v>-1</v>
      </c>
      <c r="I1052" s="25">
        <f>VLOOKUP($A1052,ranks!$A$2:$B$12,2,FALSE)-VLOOKUP(E1052,ranks!$A$2:$B$12,2,FALSE)</f>
        <v>0</v>
      </c>
      <c r="J1052">
        <f t="shared" si="130"/>
        <v>36</v>
      </c>
      <c r="K1052">
        <f t="shared" si="131"/>
        <v>1</v>
      </c>
      <c r="L1052">
        <f t="shared" si="132"/>
        <v>1</v>
      </c>
      <c r="M1052">
        <f t="shared" si="133"/>
        <v>0</v>
      </c>
      <c r="N1052">
        <f t="shared" si="134"/>
        <v>6</v>
      </c>
      <c r="O1052">
        <f t="shared" si="135"/>
        <v>1</v>
      </c>
      <c r="P1052">
        <f t="shared" si="136"/>
        <v>1</v>
      </c>
      <c r="Q1052">
        <f t="shared" si="137"/>
        <v>0</v>
      </c>
    </row>
    <row r="1053" spans="1:17" x14ac:dyDescent="0.25">
      <c r="A1053" s="25" t="s">
        <v>2</v>
      </c>
      <c r="B1053" t="s">
        <v>4</v>
      </c>
      <c r="C1053" t="s">
        <v>1</v>
      </c>
      <c r="D1053" t="s">
        <v>1</v>
      </c>
      <c r="E1053" t="s">
        <v>3</v>
      </c>
      <c r="F1053" s="25">
        <f>VLOOKUP($A1053,ranks!$A$2:$B$12,2,FALSE)-VLOOKUP(B1053,ranks!$A$2:$B$12,2,FALSE)</f>
        <v>1</v>
      </c>
      <c r="G1053" s="25">
        <f>VLOOKUP($A1053,ranks!$A$2:$B$12,2,FALSE)-VLOOKUP(C1053,ranks!$A$2:$B$12,2,FALSE)</f>
        <v>2</v>
      </c>
      <c r="H1053" s="25">
        <f>VLOOKUP($A1053,ranks!$A$2:$B$12,2,FALSE)-VLOOKUP(D1053,ranks!$A$2:$B$12,2,FALSE)</f>
        <v>2</v>
      </c>
      <c r="I1053" s="25">
        <f>VLOOKUP($A1053,ranks!$A$2:$B$12,2,FALSE)-VLOOKUP(E1053,ranks!$A$2:$B$12,2,FALSE)</f>
        <v>3</v>
      </c>
      <c r="J1053">
        <f t="shared" si="130"/>
        <v>1</v>
      </c>
      <c r="K1053">
        <f t="shared" si="131"/>
        <v>4</v>
      </c>
      <c r="L1053">
        <f t="shared" si="132"/>
        <v>4</v>
      </c>
      <c r="M1053">
        <f t="shared" si="133"/>
        <v>9</v>
      </c>
      <c r="N1053">
        <f t="shared" si="134"/>
        <v>1</v>
      </c>
      <c r="O1053">
        <f t="shared" si="135"/>
        <v>2</v>
      </c>
      <c r="P1053">
        <f t="shared" si="136"/>
        <v>2</v>
      </c>
      <c r="Q1053">
        <f t="shared" si="137"/>
        <v>3</v>
      </c>
    </row>
    <row r="1054" spans="1:17" x14ac:dyDescent="0.25">
      <c r="A1054" s="25" t="s">
        <v>11</v>
      </c>
      <c r="B1054" t="s">
        <v>11</v>
      </c>
      <c r="C1054" t="s">
        <v>11</v>
      </c>
      <c r="D1054" t="s">
        <v>1</v>
      </c>
      <c r="E1054" t="s">
        <v>3</v>
      </c>
      <c r="F1054" s="25">
        <f>VLOOKUP($A1054,ranks!$A$2:$B$12,2,FALSE)-VLOOKUP(B1054,ranks!$A$2:$B$12,2,FALSE)</f>
        <v>0</v>
      </c>
      <c r="G1054" s="25">
        <f>VLOOKUP($A1054,ranks!$A$2:$B$12,2,FALSE)-VLOOKUP(C1054,ranks!$A$2:$B$12,2,FALSE)</f>
        <v>0</v>
      </c>
      <c r="H1054" s="25">
        <f>VLOOKUP($A1054,ranks!$A$2:$B$12,2,FALSE)-VLOOKUP(D1054,ranks!$A$2:$B$12,2,FALSE)</f>
        <v>-7</v>
      </c>
      <c r="I1054" s="25">
        <f>VLOOKUP($A1054,ranks!$A$2:$B$12,2,FALSE)-VLOOKUP(E1054,ranks!$A$2:$B$12,2,FALSE)</f>
        <v>-6</v>
      </c>
      <c r="J1054">
        <f t="shared" si="130"/>
        <v>0</v>
      </c>
      <c r="K1054">
        <f t="shared" si="131"/>
        <v>0</v>
      </c>
      <c r="L1054">
        <f t="shared" si="132"/>
        <v>49</v>
      </c>
      <c r="M1054">
        <f t="shared" si="133"/>
        <v>36</v>
      </c>
      <c r="N1054">
        <f t="shared" si="134"/>
        <v>0</v>
      </c>
      <c r="O1054">
        <f t="shared" si="135"/>
        <v>0</v>
      </c>
      <c r="P1054">
        <f t="shared" si="136"/>
        <v>7</v>
      </c>
      <c r="Q1054">
        <f t="shared" si="137"/>
        <v>6</v>
      </c>
    </row>
    <row r="1055" spans="1:17" x14ac:dyDescent="0.25">
      <c r="A1055" s="25" t="s">
        <v>1</v>
      </c>
      <c r="B1055" t="s">
        <v>6</v>
      </c>
      <c r="C1055" t="s">
        <v>6</v>
      </c>
      <c r="D1055" t="s">
        <v>1</v>
      </c>
      <c r="E1055" t="s">
        <v>3</v>
      </c>
      <c r="F1055" s="25">
        <f>VLOOKUP($A1055,ranks!$A$2:$B$12,2,FALSE)-VLOOKUP(B1055,ranks!$A$2:$B$12,2,FALSE)</f>
        <v>-3</v>
      </c>
      <c r="G1055" s="25">
        <f>VLOOKUP($A1055,ranks!$A$2:$B$12,2,FALSE)-VLOOKUP(C1055,ranks!$A$2:$B$12,2,FALSE)</f>
        <v>-3</v>
      </c>
      <c r="H1055" s="25">
        <f>VLOOKUP($A1055,ranks!$A$2:$B$12,2,FALSE)-VLOOKUP(D1055,ranks!$A$2:$B$12,2,FALSE)</f>
        <v>0</v>
      </c>
      <c r="I1055" s="25">
        <f>VLOOKUP($A1055,ranks!$A$2:$B$12,2,FALSE)-VLOOKUP(E1055,ranks!$A$2:$B$12,2,FALSE)</f>
        <v>1</v>
      </c>
      <c r="J1055">
        <f t="shared" si="130"/>
        <v>9</v>
      </c>
      <c r="K1055">
        <f t="shared" si="131"/>
        <v>9</v>
      </c>
      <c r="L1055">
        <f t="shared" si="132"/>
        <v>0</v>
      </c>
      <c r="M1055">
        <f t="shared" si="133"/>
        <v>1</v>
      </c>
      <c r="N1055">
        <f t="shared" si="134"/>
        <v>3</v>
      </c>
      <c r="O1055">
        <f t="shared" si="135"/>
        <v>3</v>
      </c>
      <c r="P1055">
        <f t="shared" si="136"/>
        <v>0</v>
      </c>
      <c r="Q1055">
        <f t="shared" si="137"/>
        <v>1</v>
      </c>
    </row>
    <row r="1056" spans="1:17" x14ac:dyDescent="0.25">
      <c r="A1056" s="25" t="s">
        <v>6</v>
      </c>
      <c r="B1056" t="s">
        <v>3</v>
      </c>
      <c r="C1056" t="s">
        <v>6</v>
      </c>
      <c r="D1056" t="s">
        <v>1</v>
      </c>
      <c r="E1056" t="s">
        <v>3</v>
      </c>
      <c r="F1056" s="25">
        <f>VLOOKUP($A1056,ranks!$A$2:$B$12,2,FALSE)-VLOOKUP(B1056,ranks!$A$2:$B$12,2,FALSE)</f>
        <v>4</v>
      </c>
      <c r="G1056" s="25">
        <f>VLOOKUP($A1056,ranks!$A$2:$B$12,2,FALSE)-VLOOKUP(C1056,ranks!$A$2:$B$12,2,FALSE)</f>
        <v>0</v>
      </c>
      <c r="H1056" s="25">
        <f>VLOOKUP($A1056,ranks!$A$2:$B$12,2,FALSE)-VLOOKUP(D1056,ranks!$A$2:$B$12,2,FALSE)</f>
        <v>3</v>
      </c>
      <c r="I1056" s="25">
        <f>VLOOKUP($A1056,ranks!$A$2:$B$12,2,FALSE)-VLOOKUP(E1056,ranks!$A$2:$B$12,2,FALSE)</f>
        <v>4</v>
      </c>
      <c r="J1056">
        <f t="shared" si="130"/>
        <v>16</v>
      </c>
      <c r="K1056">
        <f t="shared" si="131"/>
        <v>0</v>
      </c>
      <c r="L1056">
        <f t="shared" si="132"/>
        <v>9</v>
      </c>
      <c r="M1056">
        <f t="shared" si="133"/>
        <v>16</v>
      </c>
      <c r="N1056">
        <f t="shared" si="134"/>
        <v>4</v>
      </c>
      <c r="O1056">
        <f t="shared" si="135"/>
        <v>0</v>
      </c>
      <c r="P1056">
        <f t="shared" si="136"/>
        <v>3</v>
      </c>
      <c r="Q1056">
        <f t="shared" si="137"/>
        <v>4</v>
      </c>
    </row>
    <row r="1057" spans="1:17" x14ac:dyDescent="0.25">
      <c r="A1057" s="25" t="s">
        <v>5</v>
      </c>
      <c r="B1057" t="s">
        <v>3</v>
      </c>
      <c r="C1057" t="s">
        <v>6</v>
      </c>
      <c r="D1057" t="s">
        <v>1</v>
      </c>
      <c r="E1057" t="s">
        <v>3</v>
      </c>
      <c r="F1057" s="25">
        <f>VLOOKUP($A1057,ranks!$A$2:$B$12,2,FALSE)-VLOOKUP(B1057,ranks!$A$2:$B$12,2,FALSE)</f>
        <v>-2</v>
      </c>
      <c r="G1057" s="25">
        <f>VLOOKUP($A1057,ranks!$A$2:$B$12,2,FALSE)-VLOOKUP(C1057,ranks!$A$2:$B$12,2,FALSE)</f>
        <v>-6</v>
      </c>
      <c r="H1057" s="25">
        <f>VLOOKUP($A1057,ranks!$A$2:$B$12,2,FALSE)-VLOOKUP(D1057,ranks!$A$2:$B$12,2,FALSE)</f>
        <v>-3</v>
      </c>
      <c r="I1057" s="25">
        <f>VLOOKUP($A1057,ranks!$A$2:$B$12,2,FALSE)-VLOOKUP(E1057,ranks!$A$2:$B$12,2,FALSE)</f>
        <v>-2</v>
      </c>
      <c r="J1057">
        <f t="shared" si="130"/>
        <v>4</v>
      </c>
      <c r="K1057">
        <f t="shared" si="131"/>
        <v>36</v>
      </c>
      <c r="L1057">
        <f t="shared" si="132"/>
        <v>9</v>
      </c>
      <c r="M1057">
        <f t="shared" si="133"/>
        <v>4</v>
      </c>
      <c r="N1057">
        <f t="shared" si="134"/>
        <v>2</v>
      </c>
      <c r="O1057">
        <f t="shared" si="135"/>
        <v>6</v>
      </c>
      <c r="P1057">
        <f t="shared" si="136"/>
        <v>3</v>
      </c>
      <c r="Q1057">
        <f t="shared" si="137"/>
        <v>2</v>
      </c>
    </row>
    <row r="1058" spans="1:17" x14ac:dyDescent="0.25">
      <c r="A1058" s="25" t="s">
        <v>10</v>
      </c>
      <c r="B1058" t="s">
        <v>6</v>
      </c>
      <c r="C1058" t="s">
        <v>6</v>
      </c>
      <c r="D1058" t="s">
        <v>1</v>
      </c>
      <c r="E1058" t="s">
        <v>3</v>
      </c>
      <c r="F1058" s="25">
        <f>VLOOKUP($A1058,ranks!$A$2:$B$12,2,FALSE)-VLOOKUP(B1058,ranks!$A$2:$B$12,2,FALSE)</f>
        <v>-7</v>
      </c>
      <c r="G1058" s="25">
        <f>VLOOKUP($A1058,ranks!$A$2:$B$12,2,FALSE)-VLOOKUP(C1058,ranks!$A$2:$B$12,2,FALSE)</f>
        <v>-7</v>
      </c>
      <c r="H1058" s="25">
        <f>VLOOKUP($A1058,ranks!$A$2:$B$12,2,FALSE)-VLOOKUP(D1058,ranks!$A$2:$B$12,2,FALSE)</f>
        <v>-4</v>
      </c>
      <c r="I1058" s="25">
        <f>VLOOKUP($A1058,ranks!$A$2:$B$12,2,FALSE)-VLOOKUP(E1058,ranks!$A$2:$B$12,2,FALSE)</f>
        <v>-3</v>
      </c>
      <c r="J1058">
        <f t="shared" si="130"/>
        <v>49</v>
      </c>
      <c r="K1058">
        <f t="shared" si="131"/>
        <v>49</v>
      </c>
      <c r="L1058">
        <f t="shared" si="132"/>
        <v>16</v>
      </c>
      <c r="M1058">
        <f t="shared" si="133"/>
        <v>9</v>
      </c>
      <c r="N1058">
        <f t="shared" si="134"/>
        <v>7</v>
      </c>
      <c r="O1058">
        <f t="shared" si="135"/>
        <v>7</v>
      </c>
      <c r="P1058">
        <f t="shared" si="136"/>
        <v>4</v>
      </c>
      <c r="Q1058">
        <f t="shared" si="137"/>
        <v>3</v>
      </c>
    </row>
    <row r="1059" spans="1:17" x14ac:dyDescent="0.25">
      <c r="A1059" s="25" t="s">
        <v>5</v>
      </c>
      <c r="B1059" t="s">
        <v>8</v>
      </c>
      <c r="C1059" t="s">
        <v>11</v>
      </c>
      <c r="D1059" t="s">
        <v>1</v>
      </c>
      <c r="E1059" t="s">
        <v>3</v>
      </c>
      <c r="F1059" s="25">
        <f>VLOOKUP($A1059,ranks!$A$2:$B$12,2,FALSE)-VLOOKUP(B1059,ranks!$A$2:$B$12,2,FALSE)</f>
        <v>3</v>
      </c>
      <c r="G1059" s="25">
        <f>VLOOKUP($A1059,ranks!$A$2:$B$12,2,FALSE)-VLOOKUP(C1059,ranks!$A$2:$B$12,2,FALSE)</f>
        <v>4</v>
      </c>
      <c r="H1059" s="25">
        <f>VLOOKUP($A1059,ranks!$A$2:$B$12,2,FALSE)-VLOOKUP(D1059,ranks!$A$2:$B$12,2,FALSE)</f>
        <v>-3</v>
      </c>
      <c r="I1059" s="25">
        <f>VLOOKUP($A1059,ranks!$A$2:$B$12,2,FALSE)-VLOOKUP(E1059,ranks!$A$2:$B$12,2,FALSE)</f>
        <v>-2</v>
      </c>
      <c r="J1059">
        <f t="shared" si="130"/>
        <v>9</v>
      </c>
      <c r="K1059">
        <f t="shared" si="131"/>
        <v>16</v>
      </c>
      <c r="L1059">
        <f t="shared" si="132"/>
        <v>9</v>
      </c>
      <c r="M1059">
        <f t="shared" si="133"/>
        <v>4</v>
      </c>
      <c r="N1059">
        <f t="shared" si="134"/>
        <v>3</v>
      </c>
      <c r="O1059">
        <f t="shared" si="135"/>
        <v>4</v>
      </c>
      <c r="P1059">
        <f t="shared" si="136"/>
        <v>3</v>
      </c>
      <c r="Q1059">
        <f t="shared" si="137"/>
        <v>2</v>
      </c>
    </row>
    <row r="1060" spans="1:17" x14ac:dyDescent="0.25">
      <c r="A1060" s="25" t="s">
        <v>6</v>
      </c>
      <c r="B1060" t="s">
        <v>1</v>
      </c>
      <c r="C1060" t="s">
        <v>6</v>
      </c>
      <c r="D1060" t="s">
        <v>1</v>
      </c>
      <c r="E1060" t="s">
        <v>3</v>
      </c>
      <c r="F1060" s="25">
        <f>VLOOKUP($A1060,ranks!$A$2:$B$12,2,FALSE)-VLOOKUP(B1060,ranks!$A$2:$B$12,2,FALSE)</f>
        <v>3</v>
      </c>
      <c r="G1060" s="25">
        <f>VLOOKUP($A1060,ranks!$A$2:$B$12,2,FALSE)-VLOOKUP(C1060,ranks!$A$2:$B$12,2,FALSE)</f>
        <v>0</v>
      </c>
      <c r="H1060" s="25">
        <f>VLOOKUP($A1060,ranks!$A$2:$B$12,2,FALSE)-VLOOKUP(D1060,ranks!$A$2:$B$12,2,FALSE)</f>
        <v>3</v>
      </c>
      <c r="I1060" s="25">
        <f>VLOOKUP($A1060,ranks!$A$2:$B$12,2,FALSE)-VLOOKUP(E1060,ranks!$A$2:$B$12,2,FALSE)</f>
        <v>4</v>
      </c>
      <c r="J1060">
        <f t="shared" si="130"/>
        <v>9</v>
      </c>
      <c r="K1060">
        <f t="shared" si="131"/>
        <v>0</v>
      </c>
      <c r="L1060">
        <f t="shared" si="132"/>
        <v>9</v>
      </c>
      <c r="M1060">
        <f t="shared" si="133"/>
        <v>16</v>
      </c>
      <c r="N1060">
        <f t="shared" si="134"/>
        <v>3</v>
      </c>
      <c r="O1060">
        <f t="shared" si="135"/>
        <v>0</v>
      </c>
      <c r="P1060">
        <f t="shared" si="136"/>
        <v>3</v>
      </c>
      <c r="Q1060">
        <f t="shared" si="137"/>
        <v>4</v>
      </c>
    </row>
    <row r="1061" spans="1:17" x14ac:dyDescent="0.25">
      <c r="A1061" s="25" t="s">
        <v>6</v>
      </c>
      <c r="B1061" t="s">
        <v>6</v>
      </c>
      <c r="C1061" t="s">
        <v>6</v>
      </c>
      <c r="D1061" t="s">
        <v>1</v>
      </c>
      <c r="E1061" t="s">
        <v>3</v>
      </c>
      <c r="F1061" s="25">
        <f>VLOOKUP($A1061,ranks!$A$2:$B$12,2,FALSE)-VLOOKUP(B1061,ranks!$A$2:$B$12,2,FALSE)</f>
        <v>0</v>
      </c>
      <c r="G1061" s="25">
        <f>VLOOKUP($A1061,ranks!$A$2:$B$12,2,FALSE)-VLOOKUP(C1061,ranks!$A$2:$B$12,2,FALSE)</f>
        <v>0</v>
      </c>
      <c r="H1061" s="25">
        <f>VLOOKUP($A1061,ranks!$A$2:$B$12,2,FALSE)-VLOOKUP(D1061,ranks!$A$2:$B$12,2,FALSE)</f>
        <v>3</v>
      </c>
      <c r="I1061" s="25">
        <f>VLOOKUP($A1061,ranks!$A$2:$B$12,2,FALSE)-VLOOKUP(E1061,ranks!$A$2:$B$12,2,FALSE)</f>
        <v>4</v>
      </c>
      <c r="J1061">
        <f t="shared" si="130"/>
        <v>0</v>
      </c>
      <c r="K1061">
        <f t="shared" si="131"/>
        <v>0</v>
      </c>
      <c r="L1061">
        <f t="shared" si="132"/>
        <v>9</v>
      </c>
      <c r="M1061">
        <f t="shared" si="133"/>
        <v>16</v>
      </c>
      <c r="N1061">
        <f t="shared" si="134"/>
        <v>0</v>
      </c>
      <c r="O1061">
        <f t="shared" si="135"/>
        <v>0</v>
      </c>
      <c r="P1061">
        <f t="shared" si="136"/>
        <v>3</v>
      </c>
      <c r="Q1061">
        <f t="shared" si="137"/>
        <v>4</v>
      </c>
    </row>
    <row r="1062" spans="1:17" x14ac:dyDescent="0.25">
      <c r="A1062" s="25" t="s">
        <v>1</v>
      </c>
      <c r="B1062" t="s">
        <v>1</v>
      </c>
      <c r="C1062" t="s">
        <v>1</v>
      </c>
      <c r="D1062" t="s">
        <v>1</v>
      </c>
      <c r="E1062" t="s">
        <v>3</v>
      </c>
      <c r="F1062" s="25">
        <f>VLOOKUP($A1062,ranks!$A$2:$B$12,2,FALSE)-VLOOKUP(B1062,ranks!$A$2:$B$12,2,FALSE)</f>
        <v>0</v>
      </c>
      <c r="G1062" s="25">
        <f>VLOOKUP($A1062,ranks!$A$2:$B$12,2,FALSE)-VLOOKUP(C1062,ranks!$A$2:$B$12,2,FALSE)</f>
        <v>0</v>
      </c>
      <c r="H1062" s="25">
        <f>VLOOKUP($A1062,ranks!$A$2:$B$12,2,FALSE)-VLOOKUP(D1062,ranks!$A$2:$B$12,2,FALSE)</f>
        <v>0</v>
      </c>
      <c r="I1062" s="25">
        <f>VLOOKUP($A1062,ranks!$A$2:$B$12,2,FALSE)-VLOOKUP(E1062,ranks!$A$2:$B$12,2,FALSE)</f>
        <v>1</v>
      </c>
      <c r="J1062">
        <f t="shared" si="130"/>
        <v>0</v>
      </c>
      <c r="K1062">
        <f t="shared" si="131"/>
        <v>0</v>
      </c>
      <c r="L1062">
        <f t="shared" si="132"/>
        <v>0</v>
      </c>
      <c r="M1062">
        <f t="shared" si="133"/>
        <v>1</v>
      </c>
      <c r="N1062">
        <f t="shared" si="134"/>
        <v>0</v>
      </c>
      <c r="O1062">
        <f t="shared" si="135"/>
        <v>0</v>
      </c>
      <c r="P1062">
        <f t="shared" si="136"/>
        <v>0</v>
      </c>
      <c r="Q1062">
        <f t="shared" si="137"/>
        <v>1</v>
      </c>
    </row>
    <row r="1063" spans="1:17" x14ac:dyDescent="0.25">
      <c r="A1063" s="25" t="s">
        <v>2</v>
      </c>
      <c r="B1063" t="s">
        <v>11</v>
      </c>
      <c r="C1063" t="s">
        <v>1</v>
      </c>
      <c r="D1063" t="s">
        <v>1</v>
      </c>
      <c r="E1063" t="s">
        <v>3</v>
      </c>
      <c r="F1063" s="25">
        <f>VLOOKUP($A1063,ranks!$A$2:$B$12,2,FALSE)-VLOOKUP(B1063,ranks!$A$2:$B$12,2,FALSE)</f>
        <v>9</v>
      </c>
      <c r="G1063" s="25">
        <f>VLOOKUP($A1063,ranks!$A$2:$B$12,2,FALSE)-VLOOKUP(C1063,ranks!$A$2:$B$12,2,FALSE)</f>
        <v>2</v>
      </c>
      <c r="H1063" s="25">
        <f>VLOOKUP($A1063,ranks!$A$2:$B$12,2,FALSE)-VLOOKUP(D1063,ranks!$A$2:$B$12,2,FALSE)</f>
        <v>2</v>
      </c>
      <c r="I1063" s="25">
        <f>VLOOKUP($A1063,ranks!$A$2:$B$12,2,FALSE)-VLOOKUP(E1063,ranks!$A$2:$B$12,2,FALSE)</f>
        <v>3</v>
      </c>
      <c r="J1063">
        <f t="shared" si="130"/>
        <v>81</v>
      </c>
      <c r="K1063">
        <f t="shared" si="131"/>
        <v>4</v>
      </c>
      <c r="L1063">
        <f t="shared" si="132"/>
        <v>4</v>
      </c>
      <c r="M1063">
        <f t="shared" si="133"/>
        <v>9</v>
      </c>
      <c r="N1063">
        <f t="shared" si="134"/>
        <v>9</v>
      </c>
      <c r="O1063">
        <f t="shared" si="135"/>
        <v>2</v>
      </c>
      <c r="P1063">
        <f t="shared" si="136"/>
        <v>2</v>
      </c>
      <c r="Q1063">
        <f t="shared" si="137"/>
        <v>3</v>
      </c>
    </row>
    <row r="1064" spans="1:17" x14ac:dyDescent="0.25">
      <c r="A1064" s="25" t="s">
        <v>11</v>
      </c>
      <c r="B1064" t="s">
        <v>5</v>
      </c>
      <c r="C1064" t="s">
        <v>5</v>
      </c>
      <c r="D1064" t="s">
        <v>1</v>
      </c>
      <c r="E1064" t="s">
        <v>3</v>
      </c>
      <c r="F1064" s="25">
        <f>VLOOKUP($A1064,ranks!$A$2:$B$12,2,FALSE)-VLOOKUP(B1064,ranks!$A$2:$B$12,2,FALSE)</f>
        <v>-4</v>
      </c>
      <c r="G1064" s="25">
        <f>VLOOKUP($A1064,ranks!$A$2:$B$12,2,FALSE)-VLOOKUP(C1064,ranks!$A$2:$B$12,2,FALSE)</f>
        <v>-4</v>
      </c>
      <c r="H1064" s="25">
        <f>VLOOKUP($A1064,ranks!$A$2:$B$12,2,FALSE)-VLOOKUP(D1064,ranks!$A$2:$B$12,2,FALSE)</f>
        <v>-7</v>
      </c>
      <c r="I1064" s="25">
        <f>VLOOKUP($A1064,ranks!$A$2:$B$12,2,FALSE)-VLOOKUP(E1064,ranks!$A$2:$B$12,2,FALSE)</f>
        <v>-6</v>
      </c>
      <c r="J1064">
        <f t="shared" si="130"/>
        <v>16</v>
      </c>
      <c r="K1064">
        <f t="shared" si="131"/>
        <v>16</v>
      </c>
      <c r="L1064">
        <f t="shared" si="132"/>
        <v>49</v>
      </c>
      <c r="M1064">
        <f t="shared" si="133"/>
        <v>36</v>
      </c>
      <c r="N1064">
        <f t="shared" si="134"/>
        <v>4</v>
      </c>
      <c r="O1064">
        <f t="shared" si="135"/>
        <v>4</v>
      </c>
      <c r="P1064">
        <f t="shared" si="136"/>
        <v>7</v>
      </c>
      <c r="Q1064">
        <f t="shared" si="137"/>
        <v>6</v>
      </c>
    </row>
    <row r="1065" spans="1:17" x14ac:dyDescent="0.25">
      <c r="A1065" s="25" t="s">
        <v>1</v>
      </c>
      <c r="B1065" t="s">
        <v>1</v>
      </c>
      <c r="C1065" t="s">
        <v>1</v>
      </c>
      <c r="D1065" t="s">
        <v>1</v>
      </c>
      <c r="E1065" t="s">
        <v>3</v>
      </c>
      <c r="F1065" s="25">
        <f>VLOOKUP($A1065,ranks!$A$2:$B$12,2,FALSE)-VLOOKUP(B1065,ranks!$A$2:$B$12,2,FALSE)</f>
        <v>0</v>
      </c>
      <c r="G1065" s="25">
        <f>VLOOKUP($A1065,ranks!$A$2:$B$12,2,FALSE)-VLOOKUP(C1065,ranks!$A$2:$B$12,2,FALSE)</f>
        <v>0</v>
      </c>
      <c r="H1065" s="25">
        <f>VLOOKUP($A1065,ranks!$A$2:$B$12,2,FALSE)-VLOOKUP(D1065,ranks!$A$2:$B$12,2,FALSE)</f>
        <v>0</v>
      </c>
      <c r="I1065" s="25">
        <f>VLOOKUP($A1065,ranks!$A$2:$B$12,2,FALSE)-VLOOKUP(E1065,ranks!$A$2:$B$12,2,FALSE)</f>
        <v>1</v>
      </c>
      <c r="J1065">
        <f t="shared" si="130"/>
        <v>0</v>
      </c>
      <c r="K1065">
        <f t="shared" si="131"/>
        <v>0</v>
      </c>
      <c r="L1065">
        <f t="shared" si="132"/>
        <v>0</v>
      </c>
      <c r="M1065">
        <f t="shared" si="133"/>
        <v>1</v>
      </c>
      <c r="N1065">
        <f t="shared" si="134"/>
        <v>0</v>
      </c>
      <c r="O1065">
        <f t="shared" si="135"/>
        <v>0</v>
      </c>
      <c r="P1065">
        <f t="shared" si="136"/>
        <v>0</v>
      </c>
      <c r="Q1065">
        <f t="shared" si="137"/>
        <v>1</v>
      </c>
    </row>
    <row r="1066" spans="1:17" x14ac:dyDescent="0.25">
      <c r="A1066" s="25" t="s">
        <v>1</v>
      </c>
      <c r="B1066" t="s">
        <v>2</v>
      </c>
      <c r="C1066" t="s">
        <v>1</v>
      </c>
      <c r="D1066" t="s">
        <v>1</v>
      </c>
      <c r="E1066" t="s">
        <v>3</v>
      </c>
      <c r="F1066" s="25">
        <f>VLOOKUP($A1066,ranks!$A$2:$B$12,2,FALSE)-VLOOKUP(B1066,ranks!$A$2:$B$12,2,FALSE)</f>
        <v>-2</v>
      </c>
      <c r="G1066" s="25">
        <f>VLOOKUP($A1066,ranks!$A$2:$B$12,2,FALSE)-VLOOKUP(C1066,ranks!$A$2:$B$12,2,FALSE)</f>
        <v>0</v>
      </c>
      <c r="H1066" s="25">
        <f>VLOOKUP($A1066,ranks!$A$2:$B$12,2,FALSE)-VLOOKUP(D1066,ranks!$A$2:$B$12,2,FALSE)</f>
        <v>0</v>
      </c>
      <c r="I1066" s="25">
        <f>VLOOKUP($A1066,ranks!$A$2:$B$12,2,FALSE)-VLOOKUP(E1066,ranks!$A$2:$B$12,2,FALSE)</f>
        <v>1</v>
      </c>
      <c r="J1066">
        <f t="shared" si="130"/>
        <v>4</v>
      </c>
      <c r="K1066">
        <f t="shared" si="131"/>
        <v>0</v>
      </c>
      <c r="L1066">
        <f t="shared" si="132"/>
        <v>0</v>
      </c>
      <c r="M1066">
        <f t="shared" si="133"/>
        <v>1</v>
      </c>
      <c r="N1066">
        <f t="shared" si="134"/>
        <v>2</v>
      </c>
      <c r="O1066">
        <f t="shared" si="135"/>
        <v>0</v>
      </c>
      <c r="P1066">
        <f t="shared" si="136"/>
        <v>0</v>
      </c>
      <c r="Q1066">
        <f t="shared" si="137"/>
        <v>1</v>
      </c>
    </row>
    <row r="1067" spans="1:17" x14ac:dyDescent="0.25">
      <c r="A1067" s="25" t="s">
        <v>4</v>
      </c>
      <c r="B1067" t="s">
        <v>5</v>
      </c>
      <c r="C1067" t="s">
        <v>1</v>
      </c>
      <c r="D1067" t="s">
        <v>1</v>
      </c>
      <c r="E1067" t="s">
        <v>3</v>
      </c>
      <c r="F1067" s="25">
        <f>VLOOKUP($A1067,ranks!$A$2:$B$12,2,FALSE)-VLOOKUP(B1067,ranks!$A$2:$B$12,2,FALSE)</f>
        <v>4</v>
      </c>
      <c r="G1067" s="25">
        <f>VLOOKUP($A1067,ranks!$A$2:$B$12,2,FALSE)-VLOOKUP(C1067,ranks!$A$2:$B$12,2,FALSE)</f>
        <v>1</v>
      </c>
      <c r="H1067" s="25">
        <f>VLOOKUP($A1067,ranks!$A$2:$B$12,2,FALSE)-VLOOKUP(D1067,ranks!$A$2:$B$12,2,FALSE)</f>
        <v>1</v>
      </c>
      <c r="I1067" s="25">
        <f>VLOOKUP($A1067,ranks!$A$2:$B$12,2,FALSE)-VLOOKUP(E1067,ranks!$A$2:$B$12,2,FALSE)</f>
        <v>2</v>
      </c>
      <c r="J1067">
        <f t="shared" si="130"/>
        <v>16</v>
      </c>
      <c r="K1067">
        <f t="shared" si="131"/>
        <v>1</v>
      </c>
      <c r="L1067">
        <f t="shared" si="132"/>
        <v>1</v>
      </c>
      <c r="M1067">
        <f t="shared" si="133"/>
        <v>4</v>
      </c>
      <c r="N1067">
        <f t="shared" si="134"/>
        <v>4</v>
      </c>
      <c r="O1067">
        <f t="shared" si="135"/>
        <v>1</v>
      </c>
      <c r="P1067">
        <f t="shared" si="136"/>
        <v>1</v>
      </c>
      <c r="Q1067">
        <f t="shared" si="137"/>
        <v>2</v>
      </c>
    </row>
    <row r="1068" spans="1:17" x14ac:dyDescent="0.25">
      <c r="A1068" s="25" t="s">
        <v>7</v>
      </c>
      <c r="B1068" t="s">
        <v>1</v>
      </c>
      <c r="C1068" t="s">
        <v>1</v>
      </c>
      <c r="D1068" t="s">
        <v>1</v>
      </c>
      <c r="E1068" t="s">
        <v>3</v>
      </c>
      <c r="F1068" s="25">
        <f>VLOOKUP($A1068,ranks!$A$2:$B$12,2,FALSE)-VLOOKUP(B1068,ranks!$A$2:$B$12,2,FALSE)</f>
        <v>-2</v>
      </c>
      <c r="G1068" s="25">
        <f>VLOOKUP($A1068,ranks!$A$2:$B$12,2,FALSE)-VLOOKUP(C1068,ranks!$A$2:$B$12,2,FALSE)</f>
        <v>-2</v>
      </c>
      <c r="H1068" s="25">
        <f>VLOOKUP($A1068,ranks!$A$2:$B$12,2,FALSE)-VLOOKUP(D1068,ranks!$A$2:$B$12,2,FALSE)</f>
        <v>-2</v>
      </c>
      <c r="I1068" s="25">
        <f>VLOOKUP($A1068,ranks!$A$2:$B$12,2,FALSE)-VLOOKUP(E1068,ranks!$A$2:$B$12,2,FALSE)</f>
        <v>-1</v>
      </c>
      <c r="J1068">
        <f t="shared" si="130"/>
        <v>4</v>
      </c>
      <c r="K1068">
        <f t="shared" si="131"/>
        <v>4</v>
      </c>
      <c r="L1068">
        <f t="shared" si="132"/>
        <v>4</v>
      </c>
      <c r="M1068">
        <f t="shared" si="133"/>
        <v>1</v>
      </c>
      <c r="N1068">
        <f t="shared" si="134"/>
        <v>2</v>
      </c>
      <c r="O1068">
        <f t="shared" si="135"/>
        <v>2</v>
      </c>
      <c r="P1068">
        <f t="shared" si="136"/>
        <v>2</v>
      </c>
      <c r="Q1068">
        <f t="shared" si="137"/>
        <v>1</v>
      </c>
    </row>
    <row r="1069" spans="1:17" x14ac:dyDescent="0.25">
      <c r="A1069" s="25" t="s">
        <v>6</v>
      </c>
      <c r="B1069" t="s">
        <v>1</v>
      </c>
      <c r="C1069" t="s">
        <v>6</v>
      </c>
      <c r="D1069" t="s">
        <v>1</v>
      </c>
      <c r="E1069" t="s">
        <v>3</v>
      </c>
      <c r="F1069" s="25">
        <f>VLOOKUP($A1069,ranks!$A$2:$B$12,2,FALSE)-VLOOKUP(B1069,ranks!$A$2:$B$12,2,FALSE)</f>
        <v>3</v>
      </c>
      <c r="G1069" s="25">
        <f>VLOOKUP($A1069,ranks!$A$2:$B$12,2,FALSE)-VLOOKUP(C1069,ranks!$A$2:$B$12,2,FALSE)</f>
        <v>0</v>
      </c>
      <c r="H1069" s="25">
        <f>VLOOKUP($A1069,ranks!$A$2:$B$12,2,FALSE)-VLOOKUP(D1069,ranks!$A$2:$B$12,2,FALSE)</f>
        <v>3</v>
      </c>
      <c r="I1069" s="25">
        <f>VLOOKUP($A1069,ranks!$A$2:$B$12,2,FALSE)-VLOOKUP(E1069,ranks!$A$2:$B$12,2,FALSE)</f>
        <v>4</v>
      </c>
      <c r="J1069">
        <f t="shared" si="130"/>
        <v>9</v>
      </c>
      <c r="K1069">
        <f t="shared" si="131"/>
        <v>0</v>
      </c>
      <c r="L1069">
        <f t="shared" si="132"/>
        <v>9</v>
      </c>
      <c r="M1069">
        <f t="shared" si="133"/>
        <v>16</v>
      </c>
      <c r="N1069">
        <f t="shared" si="134"/>
        <v>3</v>
      </c>
      <c r="O1069">
        <f t="shared" si="135"/>
        <v>0</v>
      </c>
      <c r="P1069">
        <f t="shared" si="136"/>
        <v>3</v>
      </c>
      <c r="Q1069">
        <f t="shared" si="137"/>
        <v>4</v>
      </c>
    </row>
    <row r="1070" spans="1:17" x14ac:dyDescent="0.25">
      <c r="A1070" s="25" t="s">
        <v>3</v>
      </c>
      <c r="B1070" t="s">
        <v>2</v>
      </c>
      <c r="C1070" t="s">
        <v>1</v>
      </c>
      <c r="D1070" t="s">
        <v>1</v>
      </c>
      <c r="E1070" t="s">
        <v>3</v>
      </c>
      <c r="F1070" s="25">
        <f>VLOOKUP($A1070,ranks!$A$2:$B$12,2,FALSE)-VLOOKUP(B1070,ranks!$A$2:$B$12,2,FALSE)</f>
        <v>-3</v>
      </c>
      <c r="G1070" s="25">
        <f>VLOOKUP($A1070,ranks!$A$2:$B$12,2,FALSE)-VLOOKUP(C1070,ranks!$A$2:$B$12,2,FALSE)</f>
        <v>-1</v>
      </c>
      <c r="H1070" s="25">
        <f>VLOOKUP($A1070,ranks!$A$2:$B$12,2,FALSE)-VLOOKUP(D1070,ranks!$A$2:$B$12,2,FALSE)</f>
        <v>-1</v>
      </c>
      <c r="I1070" s="25">
        <f>VLOOKUP($A1070,ranks!$A$2:$B$12,2,FALSE)-VLOOKUP(E1070,ranks!$A$2:$B$12,2,FALSE)</f>
        <v>0</v>
      </c>
      <c r="J1070">
        <f t="shared" si="130"/>
        <v>9</v>
      </c>
      <c r="K1070">
        <f t="shared" si="131"/>
        <v>1</v>
      </c>
      <c r="L1070">
        <f t="shared" si="132"/>
        <v>1</v>
      </c>
      <c r="M1070">
        <f t="shared" si="133"/>
        <v>0</v>
      </c>
      <c r="N1070">
        <f t="shared" si="134"/>
        <v>3</v>
      </c>
      <c r="O1070">
        <f t="shared" si="135"/>
        <v>1</v>
      </c>
      <c r="P1070">
        <f t="shared" si="136"/>
        <v>1</v>
      </c>
      <c r="Q1070">
        <f t="shared" si="137"/>
        <v>0</v>
      </c>
    </row>
    <row r="1071" spans="1:17" x14ac:dyDescent="0.25">
      <c r="A1071" s="25" t="s">
        <v>1</v>
      </c>
      <c r="B1071" t="s">
        <v>3</v>
      </c>
      <c r="C1071" t="s">
        <v>6</v>
      </c>
      <c r="D1071" t="s">
        <v>1</v>
      </c>
      <c r="E1071" t="s">
        <v>3</v>
      </c>
      <c r="F1071" s="25">
        <f>VLOOKUP($A1071,ranks!$A$2:$B$12,2,FALSE)-VLOOKUP(B1071,ranks!$A$2:$B$12,2,FALSE)</f>
        <v>1</v>
      </c>
      <c r="G1071" s="25">
        <f>VLOOKUP($A1071,ranks!$A$2:$B$12,2,FALSE)-VLOOKUP(C1071,ranks!$A$2:$B$12,2,FALSE)</f>
        <v>-3</v>
      </c>
      <c r="H1071" s="25">
        <f>VLOOKUP($A1071,ranks!$A$2:$B$12,2,FALSE)-VLOOKUP(D1071,ranks!$A$2:$B$12,2,FALSE)</f>
        <v>0</v>
      </c>
      <c r="I1071" s="25">
        <f>VLOOKUP($A1071,ranks!$A$2:$B$12,2,FALSE)-VLOOKUP(E1071,ranks!$A$2:$B$12,2,FALSE)</f>
        <v>1</v>
      </c>
      <c r="J1071">
        <f t="shared" si="130"/>
        <v>1</v>
      </c>
      <c r="K1071">
        <f t="shared" si="131"/>
        <v>9</v>
      </c>
      <c r="L1071">
        <f t="shared" si="132"/>
        <v>0</v>
      </c>
      <c r="M1071">
        <f t="shared" si="133"/>
        <v>1</v>
      </c>
      <c r="N1071">
        <f t="shared" si="134"/>
        <v>1</v>
      </c>
      <c r="O1071">
        <f t="shared" si="135"/>
        <v>3</v>
      </c>
      <c r="P1071">
        <f t="shared" si="136"/>
        <v>0</v>
      </c>
      <c r="Q1071">
        <f t="shared" si="137"/>
        <v>1</v>
      </c>
    </row>
    <row r="1072" spans="1:17" x14ac:dyDescent="0.25">
      <c r="A1072" s="25" t="s">
        <v>11</v>
      </c>
      <c r="B1072" t="s">
        <v>1</v>
      </c>
      <c r="C1072" t="s">
        <v>1</v>
      </c>
      <c r="D1072" t="s">
        <v>1</v>
      </c>
      <c r="E1072" t="s">
        <v>3</v>
      </c>
      <c r="F1072" s="25">
        <f>VLOOKUP($A1072,ranks!$A$2:$B$12,2,FALSE)-VLOOKUP(B1072,ranks!$A$2:$B$12,2,FALSE)</f>
        <v>-7</v>
      </c>
      <c r="G1072" s="25">
        <f>VLOOKUP($A1072,ranks!$A$2:$B$12,2,FALSE)-VLOOKUP(C1072,ranks!$A$2:$B$12,2,FALSE)</f>
        <v>-7</v>
      </c>
      <c r="H1072" s="25">
        <f>VLOOKUP($A1072,ranks!$A$2:$B$12,2,FALSE)-VLOOKUP(D1072,ranks!$A$2:$B$12,2,FALSE)</f>
        <v>-7</v>
      </c>
      <c r="I1072" s="25">
        <f>VLOOKUP($A1072,ranks!$A$2:$B$12,2,FALSE)-VLOOKUP(E1072,ranks!$A$2:$B$12,2,FALSE)</f>
        <v>-6</v>
      </c>
      <c r="J1072">
        <f t="shared" si="130"/>
        <v>49</v>
      </c>
      <c r="K1072">
        <f t="shared" si="131"/>
        <v>49</v>
      </c>
      <c r="L1072">
        <f t="shared" si="132"/>
        <v>49</v>
      </c>
      <c r="M1072">
        <f t="shared" si="133"/>
        <v>36</v>
      </c>
      <c r="N1072">
        <f t="shared" si="134"/>
        <v>7</v>
      </c>
      <c r="O1072">
        <f t="shared" si="135"/>
        <v>7</v>
      </c>
      <c r="P1072">
        <f t="shared" si="136"/>
        <v>7</v>
      </c>
      <c r="Q1072">
        <f t="shared" si="137"/>
        <v>6</v>
      </c>
    </row>
    <row r="1073" spans="1:17" x14ac:dyDescent="0.25">
      <c r="A1073" s="25" t="s">
        <v>1</v>
      </c>
      <c r="B1073" t="s">
        <v>5</v>
      </c>
      <c r="C1073" t="s">
        <v>1</v>
      </c>
      <c r="D1073" t="s">
        <v>1</v>
      </c>
      <c r="E1073" t="s">
        <v>3</v>
      </c>
      <c r="F1073" s="25">
        <f>VLOOKUP($A1073,ranks!$A$2:$B$12,2,FALSE)-VLOOKUP(B1073,ranks!$A$2:$B$12,2,FALSE)</f>
        <v>3</v>
      </c>
      <c r="G1073" s="25">
        <f>VLOOKUP($A1073,ranks!$A$2:$B$12,2,FALSE)-VLOOKUP(C1073,ranks!$A$2:$B$12,2,FALSE)</f>
        <v>0</v>
      </c>
      <c r="H1073" s="25">
        <f>VLOOKUP($A1073,ranks!$A$2:$B$12,2,FALSE)-VLOOKUP(D1073,ranks!$A$2:$B$12,2,FALSE)</f>
        <v>0</v>
      </c>
      <c r="I1073" s="25">
        <f>VLOOKUP($A1073,ranks!$A$2:$B$12,2,FALSE)-VLOOKUP(E1073,ranks!$A$2:$B$12,2,FALSE)</f>
        <v>1</v>
      </c>
      <c r="J1073">
        <f t="shared" si="130"/>
        <v>9</v>
      </c>
      <c r="K1073">
        <f t="shared" si="131"/>
        <v>0</v>
      </c>
      <c r="L1073">
        <f t="shared" si="132"/>
        <v>0</v>
      </c>
      <c r="M1073">
        <f t="shared" si="133"/>
        <v>1</v>
      </c>
      <c r="N1073">
        <f t="shared" si="134"/>
        <v>3</v>
      </c>
      <c r="O1073">
        <f t="shared" si="135"/>
        <v>0</v>
      </c>
      <c r="P1073">
        <f t="shared" si="136"/>
        <v>0</v>
      </c>
      <c r="Q1073">
        <f t="shared" si="137"/>
        <v>1</v>
      </c>
    </row>
    <row r="1074" spans="1:17" x14ac:dyDescent="0.25">
      <c r="A1074" s="25" t="s">
        <v>2</v>
      </c>
      <c r="B1074" t="s">
        <v>11</v>
      </c>
      <c r="C1074" t="s">
        <v>6</v>
      </c>
      <c r="D1074" t="s">
        <v>1</v>
      </c>
      <c r="E1074" t="s">
        <v>3</v>
      </c>
      <c r="F1074" s="25">
        <f>VLOOKUP($A1074,ranks!$A$2:$B$12,2,FALSE)-VLOOKUP(B1074,ranks!$A$2:$B$12,2,FALSE)</f>
        <v>9</v>
      </c>
      <c r="G1074" s="25">
        <f>VLOOKUP($A1074,ranks!$A$2:$B$12,2,FALSE)-VLOOKUP(C1074,ranks!$A$2:$B$12,2,FALSE)</f>
        <v>-1</v>
      </c>
      <c r="H1074" s="25">
        <f>VLOOKUP($A1074,ranks!$A$2:$B$12,2,FALSE)-VLOOKUP(D1074,ranks!$A$2:$B$12,2,FALSE)</f>
        <v>2</v>
      </c>
      <c r="I1074" s="25">
        <f>VLOOKUP($A1074,ranks!$A$2:$B$12,2,FALSE)-VLOOKUP(E1074,ranks!$A$2:$B$12,2,FALSE)</f>
        <v>3</v>
      </c>
      <c r="J1074">
        <f t="shared" si="130"/>
        <v>81</v>
      </c>
      <c r="K1074">
        <f t="shared" si="131"/>
        <v>1</v>
      </c>
      <c r="L1074">
        <f t="shared" si="132"/>
        <v>4</v>
      </c>
      <c r="M1074">
        <f t="shared" si="133"/>
        <v>9</v>
      </c>
      <c r="N1074">
        <f t="shared" si="134"/>
        <v>9</v>
      </c>
      <c r="O1074">
        <f t="shared" si="135"/>
        <v>1</v>
      </c>
      <c r="P1074">
        <f t="shared" si="136"/>
        <v>2</v>
      </c>
      <c r="Q1074">
        <f t="shared" si="137"/>
        <v>3</v>
      </c>
    </row>
    <row r="1075" spans="1:17" x14ac:dyDescent="0.25">
      <c r="A1075" s="25" t="s">
        <v>1</v>
      </c>
      <c r="B1075" t="s">
        <v>11</v>
      </c>
      <c r="C1075" t="s">
        <v>1</v>
      </c>
      <c r="D1075" t="s">
        <v>1</v>
      </c>
      <c r="E1075" t="s">
        <v>3</v>
      </c>
      <c r="F1075" s="25">
        <f>VLOOKUP($A1075,ranks!$A$2:$B$12,2,FALSE)-VLOOKUP(B1075,ranks!$A$2:$B$12,2,FALSE)</f>
        <v>7</v>
      </c>
      <c r="G1075" s="25">
        <f>VLOOKUP($A1075,ranks!$A$2:$B$12,2,FALSE)-VLOOKUP(C1075,ranks!$A$2:$B$12,2,FALSE)</f>
        <v>0</v>
      </c>
      <c r="H1075" s="25">
        <f>VLOOKUP($A1075,ranks!$A$2:$B$12,2,FALSE)-VLOOKUP(D1075,ranks!$A$2:$B$12,2,FALSE)</f>
        <v>0</v>
      </c>
      <c r="I1075" s="25">
        <f>VLOOKUP($A1075,ranks!$A$2:$B$12,2,FALSE)-VLOOKUP(E1075,ranks!$A$2:$B$12,2,FALSE)</f>
        <v>1</v>
      </c>
      <c r="J1075">
        <f t="shared" si="130"/>
        <v>49</v>
      </c>
      <c r="K1075">
        <f t="shared" si="131"/>
        <v>0</v>
      </c>
      <c r="L1075">
        <f t="shared" si="132"/>
        <v>0</v>
      </c>
      <c r="M1075">
        <f t="shared" si="133"/>
        <v>1</v>
      </c>
      <c r="N1075">
        <f t="shared" si="134"/>
        <v>7</v>
      </c>
      <c r="O1075">
        <f t="shared" si="135"/>
        <v>0</v>
      </c>
      <c r="P1075">
        <f t="shared" si="136"/>
        <v>0</v>
      </c>
      <c r="Q1075">
        <f t="shared" si="137"/>
        <v>1</v>
      </c>
    </row>
    <row r="1076" spans="1:17" x14ac:dyDescent="0.25">
      <c r="A1076" s="25" t="s">
        <v>6</v>
      </c>
      <c r="B1076" t="s">
        <v>5</v>
      </c>
      <c r="C1076" t="s">
        <v>1</v>
      </c>
      <c r="D1076" t="s">
        <v>1</v>
      </c>
      <c r="E1076" t="s">
        <v>3</v>
      </c>
      <c r="F1076" s="25">
        <f>VLOOKUP($A1076,ranks!$A$2:$B$12,2,FALSE)-VLOOKUP(B1076,ranks!$A$2:$B$12,2,FALSE)</f>
        <v>6</v>
      </c>
      <c r="G1076" s="25">
        <f>VLOOKUP($A1076,ranks!$A$2:$B$12,2,FALSE)-VLOOKUP(C1076,ranks!$A$2:$B$12,2,FALSE)</f>
        <v>3</v>
      </c>
      <c r="H1076" s="25">
        <f>VLOOKUP($A1076,ranks!$A$2:$B$12,2,FALSE)-VLOOKUP(D1076,ranks!$A$2:$B$12,2,FALSE)</f>
        <v>3</v>
      </c>
      <c r="I1076" s="25">
        <f>VLOOKUP($A1076,ranks!$A$2:$B$12,2,FALSE)-VLOOKUP(E1076,ranks!$A$2:$B$12,2,FALSE)</f>
        <v>4</v>
      </c>
      <c r="J1076">
        <f t="shared" si="130"/>
        <v>36</v>
      </c>
      <c r="K1076">
        <f t="shared" si="131"/>
        <v>9</v>
      </c>
      <c r="L1076">
        <f t="shared" si="132"/>
        <v>9</v>
      </c>
      <c r="M1076">
        <f t="shared" si="133"/>
        <v>16</v>
      </c>
      <c r="N1076">
        <f t="shared" si="134"/>
        <v>6</v>
      </c>
      <c r="O1076">
        <f t="shared" si="135"/>
        <v>3</v>
      </c>
      <c r="P1076">
        <f t="shared" si="136"/>
        <v>3</v>
      </c>
      <c r="Q1076">
        <f t="shared" si="137"/>
        <v>4</v>
      </c>
    </row>
    <row r="1077" spans="1:17" x14ac:dyDescent="0.25">
      <c r="A1077" s="25" t="s">
        <v>8</v>
      </c>
      <c r="B1077" t="s">
        <v>1</v>
      </c>
      <c r="C1077" t="s">
        <v>1</v>
      </c>
      <c r="D1077" t="s">
        <v>1</v>
      </c>
      <c r="E1077" t="s">
        <v>3</v>
      </c>
      <c r="F1077" s="25">
        <f>VLOOKUP($A1077,ranks!$A$2:$B$12,2,FALSE)-VLOOKUP(B1077,ranks!$A$2:$B$12,2,FALSE)</f>
        <v>-6</v>
      </c>
      <c r="G1077" s="25">
        <f>VLOOKUP($A1077,ranks!$A$2:$B$12,2,FALSE)-VLOOKUP(C1077,ranks!$A$2:$B$12,2,FALSE)</f>
        <v>-6</v>
      </c>
      <c r="H1077" s="25">
        <f>VLOOKUP($A1077,ranks!$A$2:$B$12,2,FALSE)-VLOOKUP(D1077,ranks!$A$2:$B$12,2,FALSE)</f>
        <v>-6</v>
      </c>
      <c r="I1077" s="25">
        <f>VLOOKUP($A1077,ranks!$A$2:$B$12,2,FALSE)-VLOOKUP(E1077,ranks!$A$2:$B$12,2,FALSE)</f>
        <v>-5</v>
      </c>
      <c r="J1077">
        <f t="shared" si="130"/>
        <v>36</v>
      </c>
      <c r="K1077">
        <f t="shared" si="131"/>
        <v>36</v>
      </c>
      <c r="L1077">
        <f t="shared" si="132"/>
        <v>36</v>
      </c>
      <c r="M1077">
        <f t="shared" si="133"/>
        <v>25</v>
      </c>
      <c r="N1077">
        <f t="shared" si="134"/>
        <v>6</v>
      </c>
      <c r="O1077">
        <f t="shared" si="135"/>
        <v>6</v>
      </c>
      <c r="P1077">
        <f t="shared" si="136"/>
        <v>6</v>
      </c>
      <c r="Q1077">
        <f t="shared" si="137"/>
        <v>5</v>
      </c>
    </row>
    <row r="1078" spans="1:17" x14ac:dyDescent="0.25">
      <c r="A1078" s="25" t="s">
        <v>1</v>
      </c>
      <c r="B1078" t="s">
        <v>1</v>
      </c>
      <c r="C1078" t="s">
        <v>1</v>
      </c>
      <c r="D1078" t="s">
        <v>1</v>
      </c>
      <c r="E1078" t="s">
        <v>3</v>
      </c>
      <c r="F1078" s="25">
        <f>VLOOKUP($A1078,ranks!$A$2:$B$12,2,FALSE)-VLOOKUP(B1078,ranks!$A$2:$B$12,2,FALSE)</f>
        <v>0</v>
      </c>
      <c r="G1078" s="25">
        <f>VLOOKUP($A1078,ranks!$A$2:$B$12,2,FALSE)-VLOOKUP(C1078,ranks!$A$2:$B$12,2,FALSE)</f>
        <v>0</v>
      </c>
      <c r="H1078" s="25">
        <f>VLOOKUP($A1078,ranks!$A$2:$B$12,2,FALSE)-VLOOKUP(D1078,ranks!$A$2:$B$12,2,FALSE)</f>
        <v>0</v>
      </c>
      <c r="I1078" s="25">
        <f>VLOOKUP($A1078,ranks!$A$2:$B$12,2,FALSE)-VLOOKUP(E1078,ranks!$A$2:$B$12,2,FALSE)</f>
        <v>1</v>
      </c>
      <c r="J1078">
        <f t="shared" si="130"/>
        <v>0</v>
      </c>
      <c r="K1078">
        <f t="shared" si="131"/>
        <v>0</v>
      </c>
      <c r="L1078">
        <f t="shared" si="132"/>
        <v>0</v>
      </c>
      <c r="M1078">
        <f t="shared" si="133"/>
        <v>1</v>
      </c>
      <c r="N1078">
        <f t="shared" si="134"/>
        <v>0</v>
      </c>
      <c r="O1078">
        <f t="shared" si="135"/>
        <v>0</v>
      </c>
      <c r="P1078">
        <f t="shared" si="136"/>
        <v>0</v>
      </c>
      <c r="Q1078">
        <f t="shared" si="137"/>
        <v>1</v>
      </c>
    </row>
    <row r="1079" spans="1:17" x14ac:dyDescent="0.25">
      <c r="A1079" s="25" t="s">
        <v>8</v>
      </c>
      <c r="B1079" t="s">
        <v>11</v>
      </c>
      <c r="C1079" t="s">
        <v>1</v>
      </c>
      <c r="D1079" t="s">
        <v>1</v>
      </c>
      <c r="E1079" t="s">
        <v>3</v>
      </c>
      <c r="F1079" s="25">
        <f>VLOOKUP($A1079,ranks!$A$2:$B$12,2,FALSE)-VLOOKUP(B1079,ranks!$A$2:$B$12,2,FALSE)</f>
        <v>1</v>
      </c>
      <c r="G1079" s="25">
        <f>VLOOKUP($A1079,ranks!$A$2:$B$12,2,FALSE)-VLOOKUP(C1079,ranks!$A$2:$B$12,2,FALSE)</f>
        <v>-6</v>
      </c>
      <c r="H1079" s="25">
        <f>VLOOKUP($A1079,ranks!$A$2:$B$12,2,FALSE)-VLOOKUP(D1079,ranks!$A$2:$B$12,2,FALSE)</f>
        <v>-6</v>
      </c>
      <c r="I1079" s="25">
        <f>VLOOKUP($A1079,ranks!$A$2:$B$12,2,FALSE)-VLOOKUP(E1079,ranks!$A$2:$B$12,2,FALSE)</f>
        <v>-5</v>
      </c>
      <c r="J1079">
        <f t="shared" si="130"/>
        <v>1</v>
      </c>
      <c r="K1079">
        <f t="shared" si="131"/>
        <v>36</v>
      </c>
      <c r="L1079">
        <f t="shared" si="132"/>
        <v>36</v>
      </c>
      <c r="M1079">
        <f t="shared" si="133"/>
        <v>25</v>
      </c>
      <c r="N1079">
        <f t="shared" si="134"/>
        <v>1</v>
      </c>
      <c r="O1079">
        <f t="shared" si="135"/>
        <v>6</v>
      </c>
      <c r="P1079">
        <f t="shared" si="136"/>
        <v>6</v>
      </c>
      <c r="Q1079">
        <f t="shared" si="137"/>
        <v>5</v>
      </c>
    </row>
    <row r="1080" spans="1:17" x14ac:dyDescent="0.25">
      <c r="A1080" s="25" t="s">
        <v>5</v>
      </c>
      <c r="B1080" t="s">
        <v>6</v>
      </c>
      <c r="C1080" t="s">
        <v>1</v>
      </c>
      <c r="D1080" t="s">
        <v>1</v>
      </c>
      <c r="E1080" t="s">
        <v>3</v>
      </c>
      <c r="F1080" s="25">
        <f>VLOOKUP($A1080,ranks!$A$2:$B$12,2,FALSE)-VLOOKUP(B1080,ranks!$A$2:$B$12,2,FALSE)</f>
        <v>-6</v>
      </c>
      <c r="G1080" s="25">
        <f>VLOOKUP($A1080,ranks!$A$2:$B$12,2,FALSE)-VLOOKUP(C1080,ranks!$A$2:$B$12,2,FALSE)</f>
        <v>-3</v>
      </c>
      <c r="H1080" s="25">
        <f>VLOOKUP($A1080,ranks!$A$2:$B$12,2,FALSE)-VLOOKUP(D1080,ranks!$A$2:$B$12,2,FALSE)</f>
        <v>-3</v>
      </c>
      <c r="I1080" s="25">
        <f>VLOOKUP($A1080,ranks!$A$2:$B$12,2,FALSE)-VLOOKUP(E1080,ranks!$A$2:$B$12,2,FALSE)</f>
        <v>-2</v>
      </c>
      <c r="J1080">
        <f t="shared" si="130"/>
        <v>36</v>
      </c>
      <c r="K1080">
        <f t="shared" si="131"/>
        <v>9</v>
      </c>
      <c r="L1080">
        <f t="shared" si="132"/>
        <v>9</v>
      </c>
      <c r="M1080">
        <f t="shared" si="133"/>
        <v>4</v>
      </c>
      <c r="N1080">
        <f t="shared" si="134"/>
        <v>6</v>
      </c>
      <c r="O1080">
        <f t="shared" si="135"/>
        <v>3</v>
      </c>
      <c r="P1080">
        <f t="shared" si="136"/>
        <v>3</v>
      </c>
      <c r="Q1080">
        <f t="shared" si="137"/>
        <v>2</v>
      </c>
    </row>
    <row r="1081" spans="1:17" x14ac:dyDescent="0.25">
      <c r="A1081" s="25" t="s">
        <v>1</v>
      </c>
      <c r="B1081" t="s">
        <v>7</v>
      </c>
      <c r="C1081" t="s">
        <v>1</v>
      </c>
      <c r="D1081" t="s">
        <v>1</v>
      </c>
      <c r="E1081" t="s">
        <v>3</v>
      </c>
      <c r="F1081" s="25">
        <f>VLOOKUP($A1081,ranks!$A$2:$B$12,2,FALSE)-VLOOKUP(B1081,ranks!$A$2:$B$12,2,FALSE)</f>
        <v>2</v>
      </c>
      <c r="G1081" s="25">
        <f>VLOOKUP($A1081,ranks!$A$2:$B$12,2,FALSE)-VLOOKUP(C1081,ranks!$A$2:$B$12,2,FALSE)</f>
        <v>0</v>
      </c>
      <c r="H1081" s="25">
        <f>VLOOKUP($A1081,ranks!$A$2:$B$12,2,FALSE)-VLOOKUP(D1081,ranks!$A$2:$B$12,2,FALSE)</f>
        <v>0</v>
      </c>
      <c r="I1081" s="25">
        <f>VLOOKUP($A1081,ranks!$A$2:$B$12,2,FALSE)-VLOOKUP(E1081,ranks!$A$2:$B$12,2,FALSE)</f>
        <v>1</v>
      </c>
      <c r="J1081">
        <f t="shared" si="130"/>
        <v>4</v>
      </c>
      <c r="K1081">
        <f t="shared" si="131"/>
        <v>0</v>
      </c>
      <c r="L1081">
        <f t="shared" si="132"/>
        <v>0</v>
      </c>
      <c r="M1081">
        <f t="shared" si="133"/>
        <v>1</v>
      </c>
      <c r="N1081">
        <f t="shared" si="134"/>
        <v>2</v>
      </c>
      <c r="O1081">
        <f t="shared" si="135"/>
        <v>0</v>
      </c>
      <c r="P1081">
        <f t="shared" si="136"/>
        <v>0</v>
      </c>
      <c r="Q1081">
        <f t="shared" si="137"/>
        <v>1</v>
      </c>
    </row>
    <row r="1082" spans="1:17" x14ac:dyDescent="0.25">
      <c r="A1082" s="25" t="s">
        <v>1</v>
      </c>
      <c r="B1082" t="s">
        <v>6</v>
      </c>
      <c r="C1082" t="s">
        <v>1</v>
      </c>
      <c r="D1082" t="s">
        <v>1</v>
      </c>
      <c r="E1082" t="s">
        <v>3</v>
      </c>
      <c r="F1082" s="25">
        <f>VLOOKUP($A1082,ranks!$A$2:$B$12,2,FALSE)-VLOOKUP(B1082,ranks!$A$2:$B$12,2,FALSE)</f>
        <v>-3</v>
      </c>
      <c r="G1082" s="25">
        <f>VLOOKUP($A1082,ranks!$A$2:$B$12,2,FALSE)-VLOOKUP(C1082,ranks!$A$2:$B$12,2,FALSE)</f>
        <v>0</v>
      </c>
      <c r="H1082" s="25">
        <f>VLOOKUP($A1082,ranks!$A$2:$B$12,2,FALSE)-VLOOKUP(D1082,ranks!$A$2:$B$12,2,FALSE)</f>
        <v>0</v>
      </c>
      <c r="I1082" s="25">
        <f>VLOOKUP($A1082,ranks!$A$2:$B$12,2,FALSE)-VLOOKUP(E1082,ranks!$A$2:$B$12,2,FALSE)</f>
        <v>1</v>
      </c>
      <c r="J1082">
        <f t="shared" si="130"/>
        <v>9</v>
      </c>
      <c r="K1082">
        <f t="shared" si="131"/>
        <v>0</v>
      </c>
      <c r="L1082">
        <f t="shared" si="132"/>
        <v>0</v>
      </c>
      <c r="M1082">
        <f t="shared" si="133"/>
        <v>1</v>
      </c>
      <c r="N1082">
        <f t="shared" si="134"/>
        <v>3</v>
      </c>
      <c r="O1082">
        <f t="shared" si="135"/>
        <v>0</v>
      </c>
      <c r="P1082">
        <f t="shared" si="136"/>
        <v>0</v>
      </c>
      <c r="Q1082">
        <f t="shared" si="137"/>
        <v>1</v>
      </c>
    </row>
    <row r="1083" spans="1:17" x14ac:dyDescent="0.25">
      <c r="A1083" s="25" t="s">
        <v>5</v>
      </c>
      <c r="B1083" t="s">
        <v>5</v>
      </c>
      <c r="C1083" t="s">
        <v>1</v>
      </c>
      <c r="D1083" t="s">
        <v>1</v>
      </c>
      <c r="E1083" t="s">
        <v>3</v>
      </c>
      <c r="F1083" s="25">
        <f>VLOOKUP($A1083,ranks!$A$2:$B$12,2,FALSE)-VLOOKUP(B1083,ranks!$A$2:$B$12,2,FALSE)</f>
        <v>0</v>
      </c>
      <c r="G1083" s="25">
        <f>VLOOKUP($A1083,ranks!$A$2:$B$12,2,FALSE)-VLOOKUP(C1083,ranks!$A$2:$B$12,2,FALSE)</f>
        <v>-3</v>
      </c>
      <c r="H1083" s="25">
        <f>VLOOKUP($A1083,ranks!$A$2:$B$12,2,FALSE)-VLOOKUP(D1083,ranks!$A$2:$B$12,2,FALSE)</f>
        <v>-3</v>
      </c>
      <c r="I1083" s="25">
        <f>VLOOKUP($A1083,ranks!$A$2:$B$12,2,FALSE)-VLOOKUP(E1083,ranks!$A$2:$B$12,2,FALSE)</f>
        <v>-2</v>
      </c>
      <c r="J1083">
        <f t="shared" si="130"/>
        <v>0</v>
      </c>
      <c r="K1083">
        <f t="shared" si="131"/>
        <v>9</v>
      </c>
      <c r="L1083">
        <f t="shared" si="132"/>
        <v>9</v>
      </c>
      <c r="M1083">
        <f t="shared" si="133"/>
        <v>4</v>
      </c>
      <c r="N1083">
        <f t="shared" si="134"/>
        <v>0</v>
      </c>
      <c r="O1083">
        <f t="shared" si="135"/>
        <v>3</v>
      </c>
      <c r="P1083">
        <f t="shared" si="136"/>
        <v>3</v>
      </c>
      <c r="Q1083">
        <f t="shared" si="137"/>
        <v>2</v>
      </c>
    </row>
    <row r="1084" spans="1:17" x14ac:dyDescent="0.25">
      <c r="A1084" s="25" t="s">
        <v>11</v>
      </c>
      <c r="B1084" t="s">
        <v>3</v>
      </c>
      <c r="C1084" t="s">
        <v>6</v>
      </c>
      <c r="D1084" t="s">
        <v>1</v>
      </c>
      <c r="E1084" t="s">
        <v>3</v>
      </c>
      <c r="F1084" s="25">
        <f>VLOOKUP($A1084,ranks!$A$2:$B$12,2,FALSE)-VLOOKUP(B1084,ranks!$A$2:$B$12,2,FALSE)</f>
        <v>-6</v>
      </c>
      <c r="G1084" s="25">
        <f>VLOOKUP($A1084,ranks!$A$2:$B$12,2,FALSE)-VLOOKUP(C1084,ranks!$A$2:$B$12,2,FALSE)</f>
        <v>-10</v>
      </c>
      <c r="H1084" s="25">
        <f>VLOOKUP($A1084,ranks!$A$2:$B$12,2,FALSE)-VLOOKUP(D1084,ranks!$A$2:$B$12,2,FALSE)</f>
        <v>-7</v>
      </c>
      <c r="I1084" s="25">
        <f>VLOOKUP($A1084,ranks!$A$2:$B$12,2,FALSE)-VLOOKUP(E1084,ranks!$A$2:$B$12,2,FALSE)</f>
        <v>-6</v>
      </c>
      <c r="J1084">
        <f t="shared" si="130"/>
        <v>36</v>
      </c>
      <c r="K1084">
        <f t="shared" si="131"/>
        <v>100</v>
      </c>
      <c r="L1084">
        <f t="shared" si="132"/>
        <v>49</v>
      </c>
      <c r="M1084">
        <f t="shared" si="133"/>
        <v>36</v>
      </c>
      <c r="N1084">
        <f t="shared" si="134"/>
        <v>6</v>
      </c>
      <c r="O1084">
        <f t="shared" si="135"/>
        <v>10</v>
      </c>
      <c r="P1084">
        <f t="shared" si="136"/>
        <v>7</v>
      </c>
      <c r="Q1084">
        <f t="shared" si="137"/>
        <v>6</v>
      </c>
    </row>
    <row r="1085" spans="1:17" x14ac:dyDescent="0.25">
      <c r="A1085" s="25" t="s">
        <v>5</v>
      </c>
      <c r="B1085" t="s">
        <v>4</v>
      </c>
      <c r="C1085" t="s">
        <v>1</v>
      </c>
      <c r="D1085" t="s">
        <v>1</v>
      </c>
      <c r="E1085" t="s">
        <v>3</v>
      </c>
      <c r="F1085" s="25">
        <f>VLOOKUP($A1085,ranks!$A$2:$B$12,2,FALSE)-VLOOKUP(B1085,ranks!$A$2:$B$12,2,FALSE)</f>
        <v>-4</v>
      </c>
      <c r="G1085" s="25">
        <f>VLOOKUP($A1085,ranks!$A$2:$B$12,2,FALSE)-VLOOKUP(C1085,ranks!$A$2:$B$12,2,FALSE)</f>
        <v>-3</v>
      </c>
      <c r="H1085" s="25">
        <f>VLOOKUP($A1085,ranks!$A$2:$B$12,2,FALSE)-VLOOKUP(D1085,ranks!$A$2:$B$12,2,FALSE)</f>
        <v>-3</v>
      </c>
      <c r="I1085" s="25">
        <f>VLOOKUP($A1085,ranks!$A$2:$B$12,2,FALSE)-VLOOKUP(E1085,ranks!$A$2:$B$12,2,FALSE)</f>
        <v>-2</v>
      </c>
      <c r="J1085">
        <f t="shared" si="130"/>
        <v>16</v>
      </c>
      <c r="K1085">
        <f t="shared" si="131"/>
        <v>9</v>
      </c>
      <c r="L1085">
        <f t="shared" si="132"/>
        <v>9</v>
      </c>
      <c r="M1085">
        <f t="shared" si="133"/>
        <v>4</v>
      </c>
      <c r="N1085">
        <f t="shared" si="134"/>
        <v>4</v>
      </c>
      <c r="O1085">
        <f t="shared" si="135"/>
        <v>3</v>
      </c>
      <c r="P1085">
        <f t="shared" si="136"/>
        <v>3</v>
      </c>
      <c r="Q1085">
        <f t="shared" si="137"/>
        <v>2</v>
      </c>
    </row>
    <row r="1086" spans="1:17" x14ac:dyDescent="0.25">
      <c r="A1086" s="25" t="s">
        <v>6</v>
      </c>
      <c r="B1086" t="s">
        <v>5</v>
      </c>
      <c r="C1086" t="s">
        <v>1</v>
      </c>
      <c r="D1086" t="s">
        <v>1</v>
      </c>
      <c r="E1086" t="s">
        <v>3</v>
      </c>
      <c r="F1086" s="25">
        <f>VLOOKUP($A1086,ranks!$A$2:$B$12,2,FALSE)-VLOOKUP(B1086,ranks!$A$2:$B$12,2,FALSE)</f>
        <v>6</v>
      </c>
      <c r="G1086" s="25">
        <f>VLOOKUP($A1086,ranks!$A$2:$B$12,2,FALSE)-VLOOKUP(C1086,ranks!$A$2:$B$12,2,FALSE)</f>
        <v>3</v>
      </c>
      <c r="H1086" s="25">
        <f>VLOOKUP($A1086,ranks!$A$2:$B$12,2,FALSE)-VLOOKUP(D1086,ranks!$A$2:$B$12,2,FALSE)</f>
        <v>3</v>
      </c>
      <c r="I1086" s="25">
        <f>VLOOKUP($A1086,ranks!$A$2:$B$12,2,FALSE)-VLOOKUP(E1086,ranks!$A$2:$B$12,2,FALSE)</f>
        <v>4</v>
      </c>
      <c r="J1086">
        <f t="shared" si="130"/>
        <v>36</v>
      </c>
      <c r="K1086">
        <f t="shared" si="131"/>
        <v>9</v>
      </c>
      <c r="L1086">
        <f t="shared" si="132"/>
        <v>9</v>
      </c>
      <c r="M1086">
        <f t="shared" si="133"/>
        <v>16</v>
      </c>
      <c r="N1086">
        <f t="shared" si="134"/>
        <v>6</v>
      </c>
      <c r="O1086">
        <f t="shared" si="135"/>
        <v>3</v>
      </c>
      <c r="P1086">
        <f t="shared" si="136"/>
        <v>3</v>
      </c>
      <c r="Q1086">
        <f t="shared" si="137"/>
        <v>4</v>
      </c>
    </row>
    <row r="1087" spans="1:17" x14ac:dyDescent="0.25">
      <c r="A1087" s="25" t="s">
        <v>1</v>
      </c>
      <c r="B1087" t="s">
        <v>1</v>
      </c>
      <c r="C1087" t="s">
        <v>1</v>
      </c>
      <c r="D1087" t="s">
        <v>1</v>
      </c>
      <c r="E1087" t="s">
        <v>3</v>
      </c>
      <c r="F1087" s="25">
        <f>VLOOKUP($A1087,ranks!$A$2:$B$12,2,FALSE)-VLOOKUP(B1087,ranks!$A$2:$B$12,2,FALSE)</f>
        <v>0</v>
      </c>
      <c r="G1087" s="25">
        <f>VLOOKUP($A1087,ranks!$A$2:$B$12,2,FALSE)-VLOOKUP(C1087,ranks!$A$2:$B$12,2,FALSE)</f>
        <v>0</v>
      </c>
      <c r="H1087" s="25">
        <f>VLOOKUP($A1087,ranks!$A$2:$B$12,2,FALSE)-VLOOKUP(D1087,ranks!$A$2:$B$12,2,FALSE)</f>
        <v>0</v>
      </c>
      <c r="I1087" s="25">
        <f>VLOOKUP($A1087,ranks!$A$2:$B$12,2,FALSE)-VLOOKUP(E1087,ranks!$A$2:$B$12,2,FALSE)</f>
        <v>1</v>
      </c>
      <c r="J1087">
        <f t="shared" si="130"/>
        <v>0</v>
      </c>
      <c r="K1087">
        <f t="shared" si="131"/>
        <v>0</v>
      </c>
      <c r="L1087">
        <f t="shared" si="132"/>
        <v>0</v>
      </c>
      <c r="M1087">
        <f t="shared" si="133"/>
        <v>1</v>
      </c>
      <c r="N1087">
        <f t="shared" si="134"/>
        <v>0</v>
      </c>
      <c r="O1087">
        <f t="shared" si="135"/>
        <v>0</v>
      </c>
      <c r="P1087">
        <f t="shared" si="136"/>
        <v>0</v>
      </c>
      <c r="Q1087">
        <f t="shared" si="137"/>
        <v>1</v>
      </c>
    </row>
    <row r="1088" spans="1:17" x14ac:dyDescent="0.25">
      <c r="A1088" s="25" t="s">
        <v>5</v>
      </c>
      <c r="B1088" t="s">
        <v>1</v>
      </c>
      <c r="C1088" t="s">
        <v>1</v>
      </c>
      <c r="D1088" t="s">
        <v>1</v>
      </c>
      <c r="E1088" t="s">
        <v>3</v>
      </c>
      <c r="F1088" s="25">
        <f>VLOOKUP($A1088,ranks!$A$2:$B$12,2,FALSE)-VLOOKUP(B1088,ranks!$A$2:$B$12,2,FALSE)</f>
        <v>-3</v>
      </c>
      <c r="G1088" s="25">
        <f>VLOOKUP($A1088,ranks!$A$2:$B$12,2,FALSE)-VLOOKUP(C1088,ranks!$A$2:$B$12,2,FALSE)</f>
        <v>-3</v>
      </c>
      <c r="H1088" s="25">
        <f>VLOOKUP($A1088,ranks!$A$2:$B$12,2,FALSE)-VLOOKUP(D1088,ranks!$A$2:$B$12,2,FALSE)</f>
        <v>-3</v>
      </c>
      <c r="I1088" s="25">
        <f>VLOOKUP($A1088,ranks!$A$2:$B$12,2,FALSE)-VLOOKUP(E1088,ranks!$A$2:$B$12,2,FALSE)</f>
        <v>-2</v>
      </c>
      <c r="J1088">
        <f t="shared" si="130"/>
        <v>9</v>
      </c>
      <c r="K1088">
        <f t="shared" si="131"/>
        <v>9</v>
      </c>
      <c r="L1088">
        <f t="shared" si="132"/>
        <v>9</v>
      </c>
      <c r="M1088">
        <f t="shared" si="133"/>
        <v>4</v>
      </c>
      <c r="N1088">
        <f t="shared" si="134"/>
        <v>3</v>
      </c>
      <c r="O1088">
        <f t="shared" si="135"/>
        <v>3</v>
      </c>
      <c r="P1088">
        <f t="shared" si="136"/>
        <v>3</v>
      </c>
      <c r="Q1088">
        <f t="shared" si="137"/>
        <v>2</v>
      </c>
    </row>
    <row r="1089" spans="1:17" x14ac:dyDescent="0.25">
      <c r="A1089" s="25" t="s">
        <v>3</v>
      </c>
      <c r="B1089" t="s">
        <v>1</v>
      </c>
      <c r="C1089" t="s">
        <v>1</v>
      </c>
      <c r="D1089" t="s">
        <v>1</v>
      </c>
      <c r="E1089" t="s">
        <v>3</v>
      </c>
      <c r="F1089" s="25">
        <f>VLOOKUP($A1089,ranks!$A$2:$B$12,2,FALSE)-VLOOKUP(B1089,ranks!$A$2:$B$12,2,FALSE)</f>
        <v>-1</v>
      </c>
      <c r="G1089" s="25">
        <f>VLOOKUP($A1089,ranks!$A$2:$B$12,2,FALSE)-VLOOKUP(C1089,ranks!$A$2:$B$12,2,FALSE)</f>
        <v>-1</v>
      </c>
      <c r="H1089" s="25">
        <f>VLOOKUP($A1089,ranks!$A$2:$B$12,2,FALSE)-VLOOKUP(D1089,ranks!$A$2:$B$12,2,FALSE)</f>
        <v>-1</v>
      </c>
      <c r="I1089" s="25">
        <f>VLOOKUP($A1089,ranks!$A$2:$B$12,2,FALSE)-VLOOKUP(E1089,ranks!$A$2:$B$12,2,FALSE)</f>
        <v>0</v>
      </c>
      <c r="J1089">
        <f t="shared" si="130"/>
        <v>1</v>
      </c>
      <c r="K1089">
        <f t="shared" si="131"/>
        <v>1</v>
      </c>
      <c r="L1089">
        <f t="shared" si="132"/>
        <v>1</v>
      </c>
      <c r="M1089">
        <f t="shared" si="133"/>
        <v>0</v>
      </c>
      <c r="N1089">
        <f t="shared" si="134"/>
        <v>1</v>
      </c>
      <c r="O1089">
        <f t="shared" si="135"/>
        <v>1</v>
      </c>
      <c r="P1089">
        <f t="shared" si="136"/>
        <v>1</v>
      </c>
      <c r="Q1089">
        <f t="shared" si="137"/>
        <v>0</v>
      </c>
    </row>
    <row r="1090" spans="1:17" x14ac:dyDescent="0.25">
      <c r="A1090" s="25" t="s">
        <v>7</v>
      </c>
      <c r="B1090" t="s">
        <v>10</v>
      </c>
      <c r="C1090" t="s">
        <v>6</v>
      </c>
      <c r="D1090" t="s">
        <v>1</v>
      </c>
      <c r="E1090" t="s">
        <v>3</v>
      </c>
      <c r="F1090" s="25">
        <f>VLOOKUP($A1090,ranks!$A$2:$B$12,2,FALSE)-VLOOKUP(B1090,ranks!$A$2:$B$12,2,FALSE)</f>
        <v>2</v>
      </c>
      <c r="G1090" s="25">
        <f>VLOOKUP($A1090,ranks!$A$2:$B$12,2,FALSE)-VLOOKUP(C1090,ranks!$A$2:$B$12,2,FALSE)</f>
        <v>-5</v>
      </c>
      <c r="H1090" s="25">
        <f>VLOOKUP($A1090,ranks!$A$2:$B$12,2,FALSE)-VLOOKUP(D1090,ranks!$A$2:$B$12,2,FALSE)</f>
        <v>-2</v>
      </c>
      <c r="I1090" s="25">
        <f>VLOOKUP($A1090,ranks!$A$2:$B$12,2,FALSE)-VLOOKUP(E1090,ranks!$A$2:$B$12,2,FALSE)</f>
        <v>-1</v>
      </c>
      <c r="J1090">
        <f t="shared" si="130"/>
        <v>4</v>
      </c>
      <c r="K1090">
        <f t="shared" si="131"/>
        <v>25</v>
      </c>
      <c r="L1090">
        <f t="shared" si="132"/>
        <v>4</v>
      </c>
      <c r="M1090">
        <f t="shared" si="133"/>
        <v>1</v>
      </c>
      <c r="N1090">
        <f t="shared" si="134"/>
        <v>2</v>
      </c>
      <c r="O1090">
        <f t="shared" si="135"/>
        <v>5</v>
      </c>
      <c r="P1090">
        <f t="shared" si="136"/>
        <v>2</v>
      </c>
      <c r="Q1090">
        <f t="shared" si="137"/>
        <v>1</v>
      </c>
    </row>
    <row r="1091" spans="1:17" x14ac:dyDescent="0.25">
      <c r="A1091" s="25" t="s">
        <v>1</v>
      </c>
      <c r="B1091" t="s">
        <v>5</v>
      </c>
      <c r="C1091" t="s">
        <v>1</v>
      </c>
      <c r="D1091" t="s">
        <v>1</v>
      </c>
      <c r="E1091" t="s">
        <v>3</v>
      </c>
      <c r="F1091" s="25">
        <f>VLOOKUP($A1091,ranks!$A$2:$B$12,2,FALSE)-VLOOKUP(B1091,ranks!$A$2:$B$12,2,FALSE)</f>
        <v>3</v>
      </c>
      <c r="G1091" s="25">
        <f>VLOOKUP($A1091,ranks!$A$2:$B$12,2,FALSE)-VLOOKUP(C1091,ranks!$A$2:$B$12,2,FALSE)</f>
        <v>0</v>
      </c>
      <c r="H1091" s="25">
        <f>VLOOKUP($A1091,ranks!$A$2:$B$12,2,FALSE)-VLOOKUP(D1091,ranks!$A$2:$B$12,2,FALSE)</f>
        <v>0</v>
      </c>
      <c r="I1091" s="25">
        <f>VLOOKUP($A1091,ranks!$A$2:$B$12,2,FALSE)-VLOOKUP(E1091,ranks!$A$2:$B$12,2,FALSE)</f>
        <v>1</v>
      </c>
      <c r="J1091">
        <f t="shared" ref="J1091:J1154" si="138">F1091^2</f>
        <v>9</v>
      </c>
      <c r="K1091">
        <f t="shared" ref="K1091:K1154" si="139">G1091^2</f>
        <v>0</v>
      </c>
      <c r="L1091">
        <f t="shared" ref="L1091:L1154" si="140">H1091^2</f>
        <v>0</v>
      </c>
      <c r="M1091">
        <f t="shared" ref="M1091:M1154" si="141">I1091^2</f>
        <v>1</v>
      </c>
      <c r="N1091">
        <f t="shared" ref="N1091:N1154" si="142">ABS(F1091)</f>
        <v>3</v>
      </c>
      <c r="O1091">
        <f t="shared" ref="O1091:O1154" si="143">ABS(G1091)</f>
        <v>0</v>
      </c>
      <c r="P1091">
        <f t="shared" ref="P1091:P1154" si="144">ABS(H1091)</f>
        <v>0</v>
      </c>
      <c r="Q1091">
        <f t="shared" ref="Q1091:Q1154" si="145">ABS(I1091)</f>
        <v>1</v>
      </c>
    </row>
    <row r="1092" spans="1:17" x14ac:dyDescent="0.25">
      <c r="A1092" s="25" t="s">
        <v>6</v>
      </c>
      <c r="B1092" t="s">
        <v>6</v>
      </c>
      <c r="C1092" t="s">
        <v>1</v>
      </c>
      <c r="D1092" t="s">
        <v>1</v>
      </c>
      <c r="E1092" t="s">
        <v>3</v>
      </c>
      <c r="F1092" s="25">
        <f>VLOOKUP($A1092,ranks!$A$2:$B$12,2,FALSE)-VLOOKUP(B1092,ranks!$A$2:$B$12,2,FALSE)</f>
        <v>0</v>
      </c>
      <c r="G1092" s="25">
        <f>VLOOKUP($A1092,ranks!$A$2:$B$12,2,FALSE)-VLOOKUP(C1092,ranks!$A$2:$B$12,2,FALSE)</f>
        <v>3</v>
      </c>
      <c r="H1092" s="25">
        <f>VLOOKUP($A1092,ranks!$A$2:$B$12,2,FALSE)-VLOOKUP(D1092,ranks!$A$2:$B$12,2,FALSE)</f>
        <v>3</v>
      </c>
      <c r="I1092" s="25">
        <f>VLOOKUP($A1092,ranks!$A$2:$B$12,2,FALSE)-VLOOKUP(E1092,ranks!$A$2:$B$12,2,FALSE)</f>
        <v>4</v>
      </c>
      <c r="J1092">
        <f t="shared" si="138"/>
        <v>0</v>
      </c>
      <c r="K1092">
        <f t="shared" si="139"/>
        <v>9</v>
      </c>
      <c r="L1092">
        <f t="shared" si="140"/>
        <v>9</v>
      </c>
      <c r="M1092">
        <f t="shared" si="141"/>
        <v>16</v>
      </c>
      <c r="N1092">
        <f t="shared" si="142"/>
        <v>0</v>
      </c>
      <c r="O1092">
        <f t="shared" si="143"/>
        <v>3</v>
      </c>
      <c r="P1092">
        <f t="shared" si="144"/>
        <v>3</v>
      </c>
      <c r="Q1092">
        <f t="shared" si="145"/>
        <v>4</v>
      </c>
    </row>
    <row r="1093" spans="1:17" x14ac:dyDescent="0.25">
      <c r="A1093" s="25" t="s">
        <v>1</v>
      </c>
      <c r="B1093" t="s">
        <v>1</v>
      </c>
      <c r="C1093" t="s">
        <v>1</v>
      </c>
      <c r="D1093" t="s">
        <v>1</v>
      </c>
      <c r="E1093" t="s">
        <v>3</v>
      </c>
      <c r="F1093" s="25">
        <f>VLOOKUP($A1093,ranks!$A$2:$B$12,2,FALSE)-VLOOKUP(B1093,ranks!$A$2:$B$12,2,FALSE)</f>
        <v>0</v>
      </c>
      <c r="G1093" s="25">
        <f>VLOOKUP($A1093,ranks!$A$2:$B$12,2,FALSE)-VLOOKUP(C1093,ranks!$A$2:$B$12,2,FALSE)</f>
        <v>0</v>
      </c>
      <c r="H1093" s="25">
        <f>VLOOKUP($A1093,ranks!$A$2:$B$12,2,FALSE)-VLOOKUP(D1093,ranks!$A$2:$B$12,2,FALSE)</f>
        <v>0</v>
      </c>
      <c r="I1093" s="25">
        <f>VLOOKUP($A1093,ranks!$A$2:$B$12,2,FALSE)-VLOOKUP(E1093,ranks!$A$2:$B$12,2,FALSE)</f>
        <v>1</v>
      </c>
      <c r="J1093">
        <f t="shared" si="138"/>
        <v>0</v>
      </c>
      <c r="K1093">
        <f t="shared" si="139"/>
        <v>0</v>
      </c>
      <c r="L1093">
        <f t="shared" si="140"/>
        <v>0</v>
      </c>
      <c r="M1093">
        <f t="shared" si="141"/>
        <v>1</v>
      </c>
      <c r="N1093">
        <f t="shared" si="142"/>
        <v>0</v>
      </c>
      <c r="O1093">
        <f t="shared" si="143"/>
        <v>0</v>
      </c>
      <c r="P1093">
        <f t="shared" si="144"/>
        <v>0</v>
      </c>
      <c r="Q1093">
        <f t="shared" si="145"/>
        <v>1</v>
      </c>
    </row>
    <row r="1094" spans="1:17" x14ac:dyDescent="0.25">
      <c r="A1094" s="25" t="s">
        <v>1</v>
      </c>
      <c r="B1094" t="s">
        <v>1</v>
      </c>
      <c r="C1094" t="s">
        <v>1</v>
      </c>
      <c r="D1094" t="s">
        <v>1</v>
      </c>
      <c r="E1094" t="s">
        <v>3</v>
      </c>
      <c r="F1094" s="25">
        <f>VLOOKUP($A1094,ranks!$A$2:$B$12,2,FALSE)-VLOOKUP(B1094,ranks!$A$2:$B$12,2,FALSE)</f>
        <v>0</v>
      </c>
      <c r="G1094" s="25">
        <f>VLOOKUP($A1094,ranks!$A$2:$B$12,2,FALSE)-VLOOKUP(C1094,ranks!$A$2:$B$12,2,FALSE)</f>
        <v>0</v>
      </c>
      <c r="H1094" s="25">
        <f>VLOOKUP($A1094,ranks!$A$2:$B$12,2,FALSE)-VLOOKUP(D1094,ranks!$A$2:$B$12,2,FALSE)</f>
        <v>0</v>
      </c>
      <c r="I1094" s="25">
        <f>VLOOKUP($A1094,ranks!$A$2:$B$12,2,FALSE)-VLOOKUP(E1094,ranks!$A$2:$B$12,2,FALSE)</f>
        <v>1</v>
      </c>
      <c r="J1094">
        <f t="shared" si="138"/>
        <v>0</v>
      </c>
      <c r="K1094">
        <f t="shared" si="139"/>
        <v>0</v>
      </c>
      <c r="L1094">
        <f t="shared" si="140"/>
        <v>0</v>
      </c>
      <c r="M1094">
        <f t="shared" si="141"/>
        <v>1</v>
      </c>
      <c r="N1094">
        <f t="shared" si="142"/>
        <v>0</v>
      </c>
      <c r="O1094">
        <f t="shared" si="143"/>
        <v>0</v>
      </c>
      <c r="P1094">
        <f t="shared" si="144"/>
        <v>0</v>
      </c>
      <c r="Q1094">
        <f t="shared" si="145"/>
        <v>1</v>
      </c>
    </row>
    <row r="1095" spans="1:17" x14ac:dyDescent="0.25">
      <c r="A1095" s="25" t="s">
        <v>5</v>
      </c>
      <c r="B1095" t="s">
        <v>11</v>
      </c>
      <c r="C1095" t="s">
        <v>1</v>
      </c>
      <c r="D1095" t="s">
        <v>1</v>
      </c>
      <c r="E1095" t="s">
        <v>3</v>
      </c>
      <c r="F1095" s="25">
        <f>VLOOKUP($A1095,ranks!$A$2:$B$12,2,FALSE)-VLOOKUP(B1095,ranks!$A$2:$B$12,2,FALSE)</f>
        <v>4</v>
      </c>
      <c r="G1095" s="25">
        <f>VLOOKUP($A1095,ranks!$A$2:$B$12,2,FALSE)-VLOOKUP(C1095,ranks!$A$2:$B$12,2,FALSE)</f>
        <v>-3</v>
      </c>
      <c r="H1095" s="25">
        <f>VLOOKUP($A1095,ranks!$A$2:$B$12,2,FALSE)-VLOOKUP(D1095,ranks!$A$2:$B$12,2,FALSE)</f>
        <v>-3</v>
      </c>
      <c r="I1095" s="25">
        <f>VLOOKUP($A1095,ranks!$A$2:$B$12,2,FALSE)-VLOOKUP(E1095,ranks!$A$2:$B$12,2,FALSE)</f>
        <v>-2</v>
      </c>
      <c r="J1095">
        <f t="shared" si="138"/>
        <v>16</v>
      </c>
      <c r="K1095">
        <f t="shared" si="139"/>
        <v>9</v>
      </c>
      <c r="L1095">
        <f t="shared" si="140"/>
        <v>9</v>
      </c>
      <c r="M1095">
        <f t="shared" si="141"/>
        <v>4</v>
      </c>
      <c r="N1095">
        <f t="shared" si="142"/>
        <v>4</v>
      </c>
      <c r="O1095">
        <f t="shared" si="143"/>
        <v>3</v>
      </c>
      <c r="P1095">
        <f t="shared" si="144"/>
        <v>3</v>
      </c>
      <c r="Q1095">
        <f t="shared" si="145"/>
        <v>2</v>
      </c>
    </row>
    <row r="1096" spans="1:17" x14ac:dyDescent="0.25">
      <c r="A1096" s="25" t="s">
        <v>2</v>
      </c>
      <c r="B1096" t="s">
        <v>1</v>
      </c>
      <c r="C1096" t="s">
        <v>1</v>
      </c>
      <c r="D1096" t="s">
        <v>1</v>
      </c>
      <c r="E1096" t="s">
        <v>3</v>
      </c>
      <c r="F1096" s="25">
        <f>VLOOKUP($A1096,ranks!$A$2:$B$12,2,FALSE)-VLOOKUP(B1096,ranks!$A$2:$B$12,2,FALSE)</f>
        <v>2</v>
      </c>
      <c r="G1096" s="25">
        <f>VLOOKUP($A1096,ranks!$A$2:$B$12,2,FALSE)-VLOOKUP(C1096,ranks!$A$2:$B$12,2,FALSE)</f>
        <v>2</v>
      </c>
      <c r="H1096" s="25">
        <f>VLOOKUP($A1096,ranks!$A$2:$B$12,2,FALSE)-VLOOKUP(D1096,ranks!$A$2:$B$12,2,FALSE)</f>
        <v>2</v>
      </c>
      <c r="I1096" s="25">
        <f>VLOOKUP($A1096,ranks!$A$2:$B$12,2,FALSE)-VLOOKUP(E1096,ranks!$A$2:$B$12,2,FALSE)</f>
        <v>3</v>
      </c>
      <c r="J1096">
        <f t="shared" si="138"/>
        <v>4</v>
      </c>
      <c r="K1096">
        <f t="shared" si="139"/>
        <v>4</v>
      </c>
      <c r="L1096">
        <f t="shared" si="140"/>
        <v>4</v>
      </c>
      <c r="M1096">
        <f t="shared" si="141"/>
        <v>9</v>
      </c>
      <c r="N1096">
        <f t="shared" si="142"/>
        <v>2</v>
      </c>
      <c r="O1096">
        <f t="shared" si="143"/>
        <v>2</v>
      </c>
      <c r="P1096">
        <f t="shared" si="144"/>
        <v>2</v>
      </c>
      <c r="Q1096">
        <f t="shared" si="145"/>
        <v>3</v>
      </c>
    </row>
    <row r="1097" spans="1:17" x14ac:dyDescent="0.25">
      <c r="A1097" s="25" t="s">
        <v>4</v>
      </c>
      <c r="B1097" t="s">
        <v>6</v>
      </c>
      <c r="C1097" t="s">
        <v>6</v>
      </c>
      <c r="D1097" t="s">
        <v>1</v>
      </c>
      <c r="E1097" t="s">
        <v>3</v>
      </c>
      <c r="F1097" s="25">
        <f>VLOOKUP($A1097,ranks!$A$2:$B$12,2,FALSE)-VLOOKUP(B1097,ranks!$A$2:$B$12,2,FALSE)</f>
        <v>-2</v>
      </c>
      <c r="G1097" s="25">
        <f>VLOOKUP($A1097,ranks!$A$2:$B$12,2,FALSE)-VLOOKUP(C1097,ranks!$A$2:$B$12,2,FALSE)</f>
        <v>-2</v>
      </c>
      <c r="H1097" s="25">
        <f>VLOOKUP($A1097,ranks!$A$2:$B$12,2,FALSE)-VLOOKUP(D1097,ranks!$A$2:$B$12,2,FALSE)</f>
        <v>1</v>
      </c>
      <c r="I1097" s="25">
        <f>VLOOKUP($A1097,ranks!$A$2:$B$12,2,FALSE)-VLOOKUP(E1097,ranks!$A$2:$B$12,2,FALSE)</f>
        <v>2</v>
      </c>
      <c r="J1097">
        <f t="shared" si="138"/>
        <v>4</v>
      </c>
      <c r="K1097">
        <f t="shared" si="139"/>
        <v>4</v>
      </c>
      <c r="L1097">
        <f t="shared" si="140"/>
        <v>1</v>
      </c>
      <c r="M1097">
        <f t="shared" si="141"/>
        <v>4</v>
      </c>
      <c r="N1097">
        <f t="shared" si="142"/>
        <v>2</v>
      </c>
      <c r="O1097">
        <f t="shared" si="143"/>
        <v>2</v>
      </c>
      <c r="P1097">
        <f t="shared" si="144"/>
        <v>1</v>
      </c>
      <c r="Q1097">
        <f t="shared" si="145"/>
        <v>2</v>
      </c>
    </row>
    <row r="1098" spans="1:17" x14ac:dyDescent="0.25">
      <c r="A1098" s="25" t="s">
        <v>1</v>
      </c>
      <c r="B1098" t="s">
        <v>10</v>
      </c>
      <c r="C1098" t="s">
        <v>1</v>
      </c>
      <c r="D1098" t="s">
        <v>1</v>
      </c>
      <c r="E1098" t="s">
        <v>3</v>
      </c>
      <c r="F1098" s="25">
        <f>VLOOKUP($A1098,ranks!$A$2:$B$12,2,FALSE)-VLOOKUP(B1098,ranks!$A$2:$B$12,2,FALSE)</f>
        <v>4</v>
      </c>
      <c r="G1098" s="25">
        <f>VLOOKUP($A1098,ranks!$A$2:$B$12,2,FALSE)-VLOOKUP(C1098,ranks!$A$2:$B$12,2,FALSE)</f>
        <v>0</v>
      </c>
      <c r="H1098" s="25">
        <f>VLOOKUP($A1098,ranks!$A$2:$B$12,2,FALSE)-VLOOKUP(D1098,ranks!$A$2:$B$12,2,FALSE)</f>
        <v>0</v>
      </c>
      <c r="I1098" s="25">
        <f>VLOOKUP($A1098,ranks!$A$2:$B$12,2,FALSE)-VLOOKUP(E1098,ranks!$A$2:$B$12,2,FALSE)</f>
        <v>1</v>
      </c>
      <c r="J1098">
        <f t="shared" si="138"/>
        <v>16</v>
      </c>
      <c r="K1098">
        <f t="shared" si="139"/>
        <v>0</v>
      </c>
      <c r="L1098">
        <f t="shared" si="140"/>
        <v>0</v>
      </c>
      <c r="M1098">
        <f t="shared" si="141"/>
        <v>1</v>
      </c>
      <c r="N1098">
        <f t="shared" si="142"/>
        <v>4</v>
      </c>
      <c r="O1098">
        <f t="shared" si="143"/>
        <v>0</v>
      </c>
      <c r="P1098">
        <f t="shared" si="144"/>
        <v>0</v>
      </c>
      <c r="Q1098">
        <f t="shared" si="145"/>
        <v>1</v>
      </c>
    </row>
    <row r="1099" spans="1:17" x14ac:dyDescent="0.25">
      <c r="A1099" s="25" t="s">
        <v>4</v>
      </c>
      <c r="B1099" t="s">
        <v>6</v>
      </c>
      <c r="C1099" t="s">
        <v>6</v>
      </c>
      <c r="D1099" t="s">
        <v>1</v>
      </c>
      <c r="E1099" t="s">
        <v>3</v>
      </c>
      <c r="F1099" s="25">
        <f>VLOOKUP($A1099,ranks!$A$2:$B$12,2,FALSE)-VLOOKUP(B1099,ranks!$A$2:$B$12,2,FALSE)</f>
        <v>-2</v>
      </c>
      <c r="G1099" s="25">
        <f>VLOOKUP($A1099,ranks!$A$2:$B$12,2,FALSE)-VLOOKUP(C1099,ranks!$A$2:$B$12,2,FALSE)</f>
        <v>-2</v>
      </c>
      <c r="H1099" s="25">
        <f>VLOOKUP($A1099,ranks!$A$2:$B$12,2,FALSE)-VLOOKUP(D1099,ranks!$A$2:$B$12,2,FALSE)</f>
        <v>1</v>
      </c>
      <c r="I1099" s="25">
        <f>VLOOKUP($A1099,ranks!$A$2:$B$12,2,FALSE)-VLOOKUP(E1099,ranks!$A$2:$B$12,2,FALSE)</f>
        <v>2</v>
      </c>
      <c r="J1099">
        <f t="shared" si="138"/>
        <v>4</v>
      </c>
      <c r="K1099">
        <f t="shared" si="139"/>
        <v>4</v>
      </c>
      <c r="L1099">
        <f t="shared" si="140"/>
        <v>1</v>
      </c>
      <c r="M1099">
        <f t="shared" si="141"/>
        <v>4</v>
      </c>
      <c r="N1099">
        <f t="shared" si="142"/>
        <v>2</v>
      </c>
      <c r="O1099">
        <f t="shared" si="143"/>
        <v>2</v>
      </c>
      <c r="P1099">
        <f t="shared" si="144"/>
        <v>1</v>
      </c>
      <c r="Q1099">
        <f t="shared" si="145"/>
        <v>2</v>
      </c>
    </row>
    <row r="1100" spans="1:17" x14ac:dyDescent="0.25">
      <c r="A1100" s="25" t="s">
        <v>5</v>
      </c>
      <c r="B1100" t="s">
        <v>1</v>
      </c>
      <c r="C1100" t="s">
        <v>1</v>
      </c>
      <c r="D1100" t="s">
        <v>1</v>
      </c>
      <c r="E1100" t="s">
        <v>3</v>
      </c>
      <c r="F1100" s="25">
        <f>VLOOKUP($A1100,ranks!$A$2:$B$12,2,FALSE)-VLOOKUP(B1100,ranks!$A$2:$B$12,2,FALSE)</f>
        <v>-3</v>
      </c>
      <c r="G1100" s="25">
        <f>VLOOKUP($A1100,ranks!$A$2:$B$12,2,FALSE)-VLOOKUP(C1100,ranks!$A$2:$B$12,2,FALSE)</f>
        <v>-3</v>
      </c>
      <c r="H1100" s="25">
        <f>VLOOKUP($A1100,ranks!$A$2:$B$12,2,FALSE)-VLOOKUP(D1100,ranks!$A$2:$B$12,2,FALSE)</f>
        <v>-3</v>
      </c>
      <c r="I1100" s="25">
        <f>VLOOKUP($A1100,ranks!$A$2:$B$12,2,FALSE)-VLOOKUP(E1100,ranks!$A$2:$B$12,2,FALSE)</f>
        <v>-2</v>
      </c>
      <c r="J1100">
        <f t="shared" si="138"/>
        <v>9</v>
      </c>
      <c r="K1100">
        <f t="shared" si="139"/>
        <v>9</v>
      </c>
      <c r="L1100">
        <f t="shared" si="140"/>
        <v>9</v>
      </c>
      <c r="M1100">
        <f t="shared" si="141"/>
        <v>4</v>
      </c>
      <c r="N1100">
        <f t="shared" si="142"/>
        <v>3</v>
      </c>
      <c r="O1100">
        <f t="shared" si="143"/>
        <v>3</v>
      </c>
      <c r="P1100">
        <f t="shared" si="144"/>
        <v>3</v>
      </c>
      <c r="Q1100">
        <f t="shared" si="145"/>
        <v>2</v>
      </c>
    </row>
    <row r="1101" spans="1:17" x14ac:dyDescent="0.25">
      <c r="A1101" s="25" t="s">
        <v>1</v>
      </c>
      <c r="B1101" t="s">
        <v>5</v>
      </c>
      <c r="C1101" t="s">
        <v>1</v>
      </c>
      <c r="D1101" t="s">
        <v>1</v>
      </c>
      <c r="E1101" t="s">
        <v>3</v>
      </c>
      <c r="F1101" s="25">
        <f>VLOOKUP($A1101,ranks!$A$2:$B$12,2,FALSE)-VLOOKUP(B1101,ranks!$A$2:$B$12,2,FALSE)</f>
        <v>3</v>
      </c>
      <c r="G1101" s="25">
        <f>VLOOKUP($A1101,ranks!$A$2:$B$12,2,FALSE)-VLOOKUP(C1101,ranks!$A$2:$B$12,2,FALSE)</f>
        <v>0</v>
      </c>
      <c r="H1101" s="25">
        <f>VLOOKUP($A1101,ranks!$A$2:$B$12,2,FALSE)-VLOOKUP(D1101,ranks!$A$2:$B$12,2,FALSE)</f>
        <v>0</v>
      </c>
      <c r="I1101" s="25">
        <f>VLOOKUP($A1101,ranks!$A$2:$B$12,2,FALSE)-VLOOKUP(E1101,ranks!$A$2:$B$12,2,FALSE)</f>
        <v>1</v>
      </c>
      <c r="J1101">
        <f t="shared" si="138"/>
        <v>9</v>
      </c>
      <c r="K1101">
        <f t="shared" si="139"/>
        <v>0</v>
      </c>
      <c r="L1101">
        <f t="shared" si="140"/>
        <v>0</v>
      </c>
      <c r="M1101">
        <f t="shared" si="141"/>
        <v>1</v>
      </c>
      <c r="N1101">
        <f t="shared" si="142"/>
        <v>3</v>
      </c>
      <c r="O1101">
        <f t="shared" si="143"/>
        <v>0</v>
      </c>
      <c r="P1101">
        <f t="shared" si="144"/>
        <v>0</v>
      </c>
      <c r="Q1101">
        <f t="shared" si="145"/>
        <v>1</v>
      </c>
    </row>
    <row r="1102" spans="1:17" x14ac:dyDescent="0.25">
      <c r="A1102" s="25" t="s">
        <v>4</v>
      </c>
      <c r="B1102" t="s">
        <v>1</v>
      </c>
      <c r="C1102" t="s">
        <v>11</v>
      </c>
      <c r="D1102" t="s">
        <v>1</v>
      </c>
      <c r="E1102" t="s">
        <v>3</v>
      </c>
      <c r="F1102" s="25">
        <f>VLOOKUP($A1102,ranks!$A$2:$B$12,2,FALSE)-VLOOKUP(B1102,ranks!$A$2:$B$12,2,FALSE)</f>
        <v>1</v>
      </c>
      <c r="G1102" s="25">
        <f>VLOOKUP($A1102,ranks!$A$2:$B$12,2,FALSE)-VLOOKUP(C1102,ranks!$A$2:$B$12,2,FALSE)</f>
        <v>8</v>
      </c>
      <c r="H1102" s="25">
        <f>VLOOKUP($A1102,ranks!$A$2:$B$12,2,FALSE)-VLOOKUP(D1102,ranks!$A$2:$B$12,2,FALSE)</f>
        <v>1</v>
      </c>
      <c r="I1102" s="25">
        <f>VLOOKUP($A1102,ranks!$A$2:$B$12,2,FALSE)-VLOOKUP(E1102,ranks!$A$2:$B$12,2,FALSE)</f>
        <v>2</v>
      </c>
      <c r="J1102">
        <f t="shared" si="138"/>
        <v>1</v>
      </c>
      <c r="K1102">
        <f t="shared" si="139"/>
        <v>64</v>
      </c>
      <c r="L1102">
        <f t="shared" si="140"/>
        <v>1</v>
      </c>
      <c r="M1102">
        <f t="shared" si="141"/>
        <v>4</v>
      </c>
      <c r="N1102">
        <f t="shared" si="142"/>
        <v>1</v>
      </c>
      <c r="O1102">
        <f t="shared" si="143"/>
        <v>8</v>
      </c>
      <c r="P1102">
        <f t="shared" si="144"/>
        <v>1</v>
      </c>
      <c r="Q1102">
        <f t="shared" si="145"/>
        <v>2</v>
      </c>
    </row>
    <row r="1103" spans="1:17" x14ac:dyDescent="0.25">
      <c r="A1103" s="25" t="s">
        <v>1</v>
      </c>
      <c r="B1103" t="s">
        <v>4</v>
      </c>
      <c r="C1103" t="s">
        <v>1</v>
      </c>
      <c r="D1103" t="s">
        <v>1</v>
      </c>
      <c r="E1103" t="s">
        <v>3</v>
      </c>
      <c r="F1103" s="25">
        <f>VLOOKUP($A1103,ranks!$A$2:$B$12,2,FALSE)-VLOOKUP(B1103,ranks!$A$2:$B$12,2,FALSE)</f>
        <v>-1</v>
      </c>
      <c r="G1103" s="25">
        <f>VLOOKUP($A1103,ranks!$A$2:$B$12,2,FALSE)-VLOOKUP(C1103,ranks!$A$2:$B$12,2,FALSE)</f>
        <v>0</v>
      </c>
      <c r="H1103" s="25">
        <f>VLOOKUP($A1103,ranks!$A$2:$B$12,2,FALSE)-VLOOKUP(D1103,ranks!$A$2:$B$12,2,FALSE)</f>
        <v>0</v>
      </c>
      <c r="I1103" s="25">
        <f>VLOOKUP($A1103,ranks!$A$2:$B$12,2,FALSE)-VLOOKUP(E1103,ranks!$A$2:$B$12,2,FALSE)</f>
        <v>1</v>
      </c>
      <c r="J1103">
        <f t="shared" si="138"/>
        <v>1</v>
      </c>
      <c r="K1103">
        <f t="shared" si="139"/>
        <v>0</v>
      </c>
      <c r="L1103">
        <f t="shared" si="140"/>
        <v>0</v>
      </c>
      <c r="M1103">
        <f t="shared" si="141"/>
        <v>1</v>
      </c>
      <c r="N1103">
        <f t="shared" si="142"/>
        <v>1</v>
      </c>
      <c r="O1103">
        <f t="shared" si="143"/>
        <v>0</v>
      </c>
      <c r="P1103">
        <f t="shared" si="144"/>
        <v>0</v>
      </c>
      <c r="Q1103">
        <f t="shared" si="145"/>
        <v>1</v>
      </c>
    </row>
    <row r="1104" spans="1:17" x14ac:dyDescent="0.25">
      <c r="A1104" s="25" t="s">
        <v>1</v>
      </c>
      <c r="B1104" t="s">
        <v>1</v>
      </c>
      <c r="C1104" t="s">
        <v>1</v>
      </c>
      <c r="D1104" t="s">
        <v>1</v>
      </c>
      <c r="E1104" t="s">
        <v>3</v>
      </c>
      <c r="F1104" s="25">
        <f>VLOOKUP($A1104,ranks!$A$2:$B$12,2,FALSE)-VLOOKUP(B1104,ranks!$A$2:$B$12,2,FALSE)</f>
        <v>0</v>
      </c>
      <c r="G1104" s="25">
        <f>VLOOKUP($A1104,ranks!$A$2:$B$12,2,FALSE)-VLOOKUP(C1104,ranks!$A$2:$B$12,2,FALSE)</f>
        <v>0</v>
      </c>
      <c r="H1104" s="25">
        <f>VLOOKUP($A1104,ranks!$A$2:$B$12,2,FALSE)-VLOOKUP(D1104,ranks!$A$2:$B$12,2,FALSE)</f>
        <v>0</v>
      </c>
      <c r="I1104" s="25">
        <f>VLOOKUP($A1104,ranks!$A$2:$B$12,2,FALSE)-VLOOKUP(E1104,ranks!$A$2:$B$12,2,FALSE)</f>
        <v>1</v>
      </c>
      <c r="J1104">
        <f t="shared" si="138"/>
        <v>0</v>
      </c>
      <c r="K1104">
        <f t="shared" si="139"/>
        <v>0</v>
      </c>
      <c r="L1104">
        <f t="shared" si="140"/>
        <v>0</v>
      </c>
      <c r="M1104">
        <f t="shared" si="141"/>
        <v>1</v>
      </c>
      <c r="N1104">
        <f t="shared" si="142"/>
        <v>0</v>
      </c>
      <c r="O1104">
        <f t="shared" si="143"/>
        <v>0</v>
      </c>
      <c r="P1104">
        <f t="shared" si="144"/>
        <v>0</v>
      </c>
      <c r="Q1104">
        <f t="shared" si="145"/>
        <v>1</v>
      </c>
    </row>
    <row r="1105" spans="1:17" x14ac:dyDescent="0.25">
      <c r="A1105" s="25" t="s">
        <v>11</v>
      </c>
      <c r="B1105" t="s">
        <v>1</v>
      </c>
      <c r="C1105" t="s">
        <v>1</v>
      </c>
      <c r="D1105" t="s">
        <v>1</v>
      </c>
      <c r="E1105" t="s">
        <v>3</v>
      </c>
      <c r="F1105" s="25">
        <f>VLOOKUP($A1105,ranks!$A$2:$B$12,2,FALSE)-VLOOKUP(B1105,ranks!$A$2:$B$12,2,FALSE)</f>
        <v>-7</v>
      </c>
      <c r="G1105" s="25">
        <f>VLOOKUP($A1105,ranks!$A$2:$B$12,2,FALSE)-VLOOKUP(C1105,ranks!$A$2:$B$12,2,FALSE)</f>
        <v>-7</v>
      </c>
      <c r="H1105" s="25">
        <f>VLOOKUP($A1105,ranks!$A$2:$B$12,2,FALSE)-VLOOKUP(D1105,ranks!$A$2:$B$12,2,FALSE)</f>
        <v>-7</v>
      </c>
      <c r="I1105" s="25">
        <f>VLOOKUP($A1105,ranks!$A$2:$B$12,2,FALSE)-VLOOKUP(E1105,ranks!$A$2:$B$12,2,FALSE)</f>
        <v>-6</v>
      </c>
      <c r="J1105">
        <f t="shared" si="138"/>
        <v>49</v>
      </c>
      <c r="K1105">
        <f t="shared" si="139"/>
        <v>49</v>
      </c>
      <c r="L1105">
        <f t="shared" si="140"/>
        <v>49</v>
      </c>
      <c r="M1105">
        <f t="shared" si="141"/>
        <v>36</v>
      </c>
      <c r="N1105">
        <f t="shared" si="142"/>
        <v>7</v>
      </c>
      <c r="O1105">
        <f t="shared" si="143"/>
        <v>7</v>
      </c>
      <c r="P1105">
        <f t="shared" si="144"/>
        <v>7</v>
      </c>
      <c r="Q1105">
        <f t="shared" si="145"/>
        <v>6</v>
      </c>
    </row>
    <row r="1106" spans="1:17" x14ac:dyDescent="0.25">
      <c r="A1106" s="25" t="s">
        <v>1</v>
      </c>
      <c r="B1106" t="s">
        <v>4</v>
      </c>
      <c r="C1106" t="s">
        <v>1</v>
      </c>
      <c r="D1106" t="s">
        <v>1</v>
      </c>
      <c r="E1106" t="s">
        <v>3</v>
      </c>
      <c r="F1106" s="25">
        <f>VLOOKUP($A1106,ranks!$A$2:$B$12,2,FALSE)-VLOOKUP(B1106,ranks!$A$2:$B$12,2,FALSE)</f>
        <v>-1</v>
      </c>
      <c r="G1106" s="25">
        <f>VLOOKUP($A1106,ranks!$A$2:$B$12,2,FALSE)-VLOOKUP(C1106,ranks!$A$2:$B$12,2,FALSE)</f>
        <v>0</v>
      </c>
      <c r="H1106" s="25">
        <f>VLOOKUP($A1106,ranks!$A$2:$B$12,2,FALSE)-VLOOKUP(D1106,ranks!$A$2:$B$12,2,FALSE)</f>
        <v>0</v>
      </c>
      <c r="I1106" s="25">
        <f>VLOOKUP($A1106,ranks!$A$2:$B$12,2,FALSE)-VLOOKUP(E1106,ranks!$A$2:$B$12,2,FALSE)</f>
        <v>1</v>
      </c>
      <c r="J1106">
        <f t="shared" si="138"/>
        <v>1</v>
      </c>
      <c r="K1106">
        <f t="shared" si="139"/>
        <v>0</v>
      </c>
      <c r="L1106">
        <f t="shared" si="140"/>
        <v>0</v>
      </c>
      <c r="M1106">
        <f t="shared" si="141"/>
        <v>1</v>
      </c>
      <c r="N1106">
        <f t="shared" si="142"/>
        <v>1</v>
      </c>
      <c r="O1106">
        <f t="shared" si="143"/>
        <v>0</v>
      </c>
      <c r="P1106">
        <f t="shared" si="144"/>
        <v>0</v>
      </c>
      <c r="Q1106">
        <f t="shared" si="145"/>
        <v>1</v>
      </c>
    </row>
    <row r="1107" spans="1:17" x14ac:dyDescent="0.25">
      <c r="A1107" s="25" t="s">
        <v>6</v>
      </c>
      <c r="B1107" t="s">
        <v>6</v>
      </c>
      <c r="C1107" t="s">
        <v>6</v>
      </c>
      <c r="D1107" t="s">
        <v>1</v>
      </c>
      <c r="E1107" t="s">
        <v>3</v>
      </c>
      <c r="F1107" s="25">
        <f>VLOOKUP($A1107,ranks!$A$2:$B$12,2,FALSE)-VLOOKUP(B1107,ranks!$A$2:$B$12,2,FALSE)</f>
        <v>0</v>
      </c>
      <c r="G1107" s="25">
        <f>VLOOKUP($A1107,ranks!$A$2:$B$12,2,FALSE)-VLOOKUP(C1107,ranks!$A$2:$B$12,2,FALSE)</f>
        <v>0</v>
      </c>
      <c r="H1107" s="25">
        <f>VLOOKUP($A1107,ranks!$A$2:$B$12,2,FALSE)-VLOOKUP(D1107,ranks!$A$2:$B$12,2,FALSE)</f>
        <v>3</v>
      </c>
      <c r="I1107" s="25">
        <f>VLOOKUP($A1107,ranks!$A$2:$B$12,2,FALSE)-VLOOKUP(E1107,ranks!$A$2:$B$12,2,FALSE)</f>
        <v>4</v>
      </c>
      <c r="J1107">
        <f t="shared" si="138"/>
        <v>0</v>
      </c>
      <c r="K1107">
        <f t="shared" si="139"/>
        <v>0</v>
      </c>
      <c r="L1107">
        <f t="shared" si="140"/>
        <v>9</v>
      </c>
      <c r="M1107">
        <f t="shared" si="141"/>
        <v>16</v>
      </c>
      <c r="N1107">
        <f t="shared" si="142"/>
        <v>0</v>
      </c>
      <c r="O1107">
        <f t="shared" si="143"/>
        <v>0</v>
      </c>
      <c r="P1107">
        <f t="shared" si="144"/>
        <v>3</v>
      </c>
      <c r="Q1107">
        <f t="shared" si="145"/>
        <v>4</v>
      </c>
    </row>
    <row r="1108" spans="1:17" x14ac:dyDescent="0.25">
      <c r="A1108" s="25" t="s">
        <v>2</v>
      </c>
      <c r="B1108" t="s">
        <v>1</v>
      </c>
      <c r="C1108" t="s">
        <v>1</v>
      </c>
      <c r="D1108" t="s">
        <v>1</v>
      </c>
      <c r="E1108" t="s">
        <v>3</v>
      </c>
      <c r="F1108" s="25">
        <f>VLOOKUP($A1108,ranks!$A$2:$B$12,2,FALSE)-VLOOKUP(B1108,ranks!$A$2:$B$12,2,FALSE)</f>
        <v>2</v>
      </c>
      <c r="G1108" s="25">
        <f>VLOOKUP($A1108,ranks!$A$2:$B$12,2,FALSE)-VLOOKUP(C1108,ranks!$A$2:$B$12,2,FALSE)</f>
        <v>2</v>
      </c>
      <c r="H1108" s="25">
        <f>VLOOKUP($A1108,ranks!$A$2:$B$12,2,FALSE)-VLOOKUP(D1108,ranks!$A$2:$B$12,2,FALSE)</f>
        <v>2</v>
      </c>
      <c r="I1108" s="25">
        <f>VLOOKUP($A1108,ranks!$A$2:$B$12,2,FALSE)-VLOOKUP(E1108,ranks!$A$2:$B$12,2,FALSE)</f>
        <v>3</v>
      </c>
      <c r="J1108">
        <f t="shared" si="138"/>
        <v>4</v>
      </c>
      <c r="K1108">
        <f t="shared" si="139"/>
        <v>4</v>
      </c>
      <c r="L1108">
        <f t="shared" si="140"/>
        <v>4</v>
      </c>
      <c r="M1108">
        <f t="shared" si="141"/>
        <v>9</v>
      </c>
      <c r="N1108">
        <f t="shared" si="142"/>
        <v>2</v>
      </c>
      <c r="O1108">
        <f t="shared" si="143"/>
        <v>2</v>
      </c>
      <c r="P1108">
        <f t="shared" si="144"/>
        <v>2</v>
      </c>
      <c r="Q1108">
        <f t="shared" si="145"/>
        <v>3</v>
      </c>
    </row>
    <row r="1109" spans="1:17" x14ac:dyDescent="0.25">
      <c r="A1109" s="25" t="s">
        <v>2</v>
      </c>
      <c r="B1109" t="s">
        <v>5</v>
      </c>
      <c r="C1109" t="s">
        <v>1</v>
      </c>
      <c r="D1109" t="s">
        <v>1</v>
      </c>
      <c r="E1109" t="s">
        <v>3</v>
      </c>
      <c r="F1109" s="25">
        <f>VLOOKUP($A1109,ranks!$A$2:$B$12,2,FALSE)-VLOOKUP(B1109,ranks!$A$2:$B$12,2,FALSE)</f>
        <v>5</v>
      </c>
      <c r="G1109" s="25">
        <f>VLOOKUP($A1109,ranks!$A$2:$B$12,2,FALSE)-VLOOKUP(C1109,ranks!$A$2:$B$12,2,FALSE)</f>
        <v>2</v>
      </c>
      <c r="H1109" s="25">
        <f>VLOOKUP($A1109,ranks!$A$2:$B$12,2,FALSE)-VLOOKUP(D1109,ranks!$A$2:$B$12,2,FALSE)</f>
        <v>2</v>
      </c>
      <c r="I1109" s="25">
        <f>VLOOKUP($A1109,ranks!$A$2:$B$12,2,FALSE)-VLOOKUP(E1109,ranks!$A$2:$B$12,2,FALSE)</f>
        <v>3</v>
      </c>
      <c r="J1109">
        <f t="shared" si="138"/>
        <v>25</v>
      </c>
      <c r="K1109">
        <f t="shared" si="139"/>
        <v>4</v>
      </c>
      <c r="L1109">
        <f t="shared" si="140"/>
        <v>4</v>
      </c>
      <c r="M1109">
        <f t="shared" si="141"/>
        <v>9</v>
      </c>
      <c r="N1109">
        <f t="shared" si="142"/>
        <v>5</v>
      </c>
      <c r="O1109">
        <f t="shared" si="143"/>
        <v>2</v>
      </c>
      <c r="P1109">
        <f t="shared" si="144"/>
        <v>2</v>
      </c>
      <c r="Q1109">
        <f t="shared" si="145"/>
        <v>3</v>
      </c>
    </row>
    <row r="1110" spans="1:17" x14ac:dyDescent="0.25">
      <c r="A1110" s="25" t="s">
        <v>1</v>
      </c>
      <c r="B1110" t="s">
        <v>1</v>
      </c>
      <c r="C1110" t="s">
        <v>1</v>
      </c>
      <c r="D1110" t="s">
        <v>1</v>
      </c>
      <c r="E1110" t="s">
        <v>3</v>
      </c>
      <c r="F1110" s="25">
        <f>VLOOKUP($A1110,ranks!$A$2:$B$12,2,FALSE)-VLOOKUP(B1110,ranks!$A$2:$B$12,2,FALSE)</f>
        <v>0</v>
      </c>
      <c r="G1110" s="25">
        <f>VLOOKUP($A1110,ranks!$A$2:$B$12,2,FALSE)-VLOOKUP(C1110,ranks!$A$2:$B$12,2,FALSE)</f>
        <v>0</v>
      </c>
      <c r="H1110" s="25">
        <f>VLOOKUP($A1110,ranks!$A$2:$B$12,2,FALSE)-VLOOKUP(D1110,ranks!$A$2:$B$12,2,FALSE)</f>
        <v>0</v>
      </c>
      <c r="I1110" s="25">
        <f>VLOOKUP($A1110,ranks!$A$2:$B$12,2,FALSE)-VLOOKUP(E1110,ranks!$A$2:$B$12,2,FALSE)</f>
        <v>1</v>
      </c>
      <c r="J1110">
        <f t="shared" si="138"/>
        <v>0</v>
      </c>
      <c r="K1110">
        <f t="shared" si="139"/>
        <v>0</v>
      </c>
      <c r="L1110">
        <f t="shared" si="140"/>
        <v>0</v>
      </c>
      <c r="M1110">
        <f t="shared" si="141"/>
        <v>1</v>
      </c>
      <c r="N1110">
        <f t="shared" si="142"/>
        <v>0</v>
      </c>
      <c r="O1110">
        <f t="shared" si="143"/>
        <v>0</v>
      </c>
      <c r="P1110">
        <f t="shared" si="144"/>
        <v>0</v>
      </c>
      <c r="Q1110">
        <f t="shared" si="145"/>
        <v>1</v>
      </c>
    </row>
    <row r="1111" spans="1:17" x14ac:dyDescent="0.25">
      <c r="A1111" s="25" t="s">
        <v>6</v>
      </c>
      <c r="B1111" t="s">
        <v>4</v>
      </c>
      <c r="C1111" t="s">
        <v>6</v>
      </c>
      <c r="D1111" t="s">
        <v>1</v>
      </c>
      <c r="E1111" t="s">
        <v>3</v>
      </c>
      <c r="F1111" s="25">
        <f>VLOOKUP($A1111,ranks!$A$2:$B$12,2,FALSE)-VLOOKUP(B1111,ranks!$A$2:$B$12,2,FALSE)</f>
        <v>2</v>
      </c>
      <c r="G1111" s="25">
        <f>VLOOKUP($A1111,ranks!$A$2:$B$12,2,FALSE)-VLOOKUP(C1111,ranks!$A$2:$B$12,2,FALSE)</f>
        <v>0</v>
      </c>
      <c r="H1111" s="25">
        <f>VLOOKUP($A1111,ranks!$A$2:$B$12,2,FALSE)-VLOOKUP(D1111,ranks!$A$2:$B$12,2,FALSE)</f>
        <v>3</v>
      </c>
      <c r="I1111" s="25">
        <f>VLOOKUP($A1111,ranks!$A$2:$B$12,2,FALSE)-VLOOKUP(E1111,ranks!$A$2:$B$12,2,FALSE)</f>
        <v>4</v>
      </c>
      <c r="J1111">
        <f t="shared" si="138"/>
        <v>4</v>
      </c>
      <c r="K1111">
        <f t="shared" si="139"/>
        <v>0</v>
      </c>
      <c r="L1111">
        <f t="shared" si="140"/>
        <v>9</v>
      </c>
      <c r="M1111">
        <f t="shared" si="141"/>
        <v>16</v>
      </c>
      <c r="N1111">
        <f t="shared" si="142"/>
        <v>2</v>
      </c>
      <c r="O1111">
        <f t="shared" si="143"/>
        <v>0</v>
      </c>
      <c r="P1111">
        <f t="shared" si="144"/>
        <v>3</v>
      </c>
      <c r="Q1111">
        <f t="shared" si="145"/>
        <v>4</v>
      </c>
    </row>
    <row r="1112" spans="1:17" x14ac:dyDescent="0.25">
      <c r="A1112" s="25" t="s">
        <v>3</v>
      </c>
      <c r="B1112" t="s">
        <v>1</v>
      </c>
      <c r="C1112" t="s">
        <v>1</v>
      </c>
      <c r="D1112" t="s">
        <v>1</v>
      </c>
      <c r="E1112" t="s">
        <v>3</v>
      </c>
      <c r="F1112" s="25">
        <f>VLOOKUP($A1112,ranks!$A$2:$B$12,2,FALSE)-VLOOKUP(B1112,ranks!$A$2:$B$12,2,FALSE)</f>
        <v>-1</v>
      </c>
      <c r="G1112" s="25">
        <f>VLOOKUP($A1112,ranks!$A$2:$B$12,2,FALSE)-VLOOKUP(C1112,ranks!$A$2:$B$12,2,FALSE)</f>
        <v>-1</v>
      </c>
      <c r="H1112" s="25">
        <f>VLOOKUP($A1112,ranks!$A$2:$B$12,2,FALSE)-VLOOKUP(D1112,ranks!$A$2:$B$12,2,FALSE)</f>
        <v>-1</v>
      </c>
      <c r="I1112" s="25">
        <f>VLOOKUP($A1112,ranks!$A$2:$B$12,2,FALSE)-VLOOKUP(E1112,ranks!$A$2:$B$12,2,FALSE)</f>
        <v>0</v>
      </c>
      <c r="J1112">
        <f t="shared" si="138"/>
        <v>1</v>
      </c>
      <c r="K1112">
        <f t="shared" si="139"/>
        <v>1</v>
      </c>
      <c r="L1112">
        <f t="shared" si="140"/>
        <v>1</v>
      </c>
      <c r="M1112">
        <f t="shared" si="141"/>
        <v>0</v>
      </c>
      <c r="N1112">
        <f t="shared" si="142"/>
        <v>1</v>
      </c>
      <c r="O1112">
        <f t="shared" si="143"/>
        <v>1</v>
      </c>
      <c r="P1112">
        <f t="shared" si="144"/>
        <v>1</v>
      </c>
      <c r="Q1112">
        <f t="shared" si="145"/>
        <v>0</v>
      </c>
    </row>
    <row r="1113" spans="1:17" x14ac:dyDescent="0.25">
      <c r="A1113" s="25" t="s">
        <v>8</v>
      </c>
      <c r="B1113" t="s">
        <v>1</v>
      </c>
      <c r="C1113" t="s">
        <v>1</v>
      </c>
      <c r="D1113" t="s">
        <v>1</v>
      </c>
      <c r="E1113" t="s">
        <v>3</v>
      </c>
      <c r="F1113" s="25">
        <f>VLOOKUP($A1113,ranks!$A$2:$B$12,2,FALSE)-VLOOKUP(B1113,ranks!$A$2:$B$12,2,FALSE)</f>
        <v>-6</v>
      </c>
      <c r="G1113" s="25">
        <f>VLOOKUP($A1113,ranks!$A$2:$B$12,2,FALSE)-VLOOKUP(C1113,ranks!$A$2:$B$12,2,FALSE)</f>
        <v>-6</v>
      </c>
      <c r="H1113" s="25">
        <f>VLOOKUP($A1113,ranks!$A$2:$B$12,2,FALSE)-VLOOKUP(D1113,ranks!$A$2:$B$12,2,FALSE)</f>
        <v>-6</v>
      </c>
      <c r="I1113" s="25">
        <f>VLOOKUP($A1113,ranks!$A$2:$B$12,2,FALSE)-VLOOKUP(E1113,ranks!$A$2:$B$12,2,FALSE)</f>
        <v>-5</v>
      </c>
      <c r="J1113">
        <f t="shared" si="138"/>
        <v>36</v>
      </c>
      <c r="K1113">
        <f t="shared" si="139"/>
        <v>36</v>
      </c>
      <c r="L1113">
        <f t="shared" si="140"/>
        <v>36</v>
      </c>
      <c r="M1113">
        <f t="shared" si="141"/>
        <v>25</v>
      </c>
      <c r="N1113">
        <f t="shared" si="142"/>
        <v>6</v>
      </c>
      <c r="O1113">
        <f t="shared" si="143"/>
        <v>6</v>
      </c>
      <c r="P1113">
        <f t="shared" si="144"/>
        <v>6</v>
      </c>
      <c r="Q1113">
        <f t="shared" si="145"/>
        <v>5</v>
      </c>
    </row>
    <row r="1114" spans="1:17" x14ac:dyDescent="0.25">
      <c r="A1114" s="25" t="s">
        <v>10</v>
      </c>
      <c r="B1114" t="s">
        <v>4</v>
      </c>
      <c r="C1114" t="s">
        <v>1</v>
      </c>
      <c r="D1114" t="s">
        <v>1</v>
      </c>
      <c r="E1114" t="s">
        <v>3</v>
      </c>
      <c r="F1114" s="25">
        <f>VLOOKUP($A1114,ranks!$A$2:$B$12,2,FALSE)-VLOOKUP(B1114,ranks!$A$2:$B$12,2,FALSE)</f>
        <v>-5</v>
      </c>
      <c r="G1114" s="25">
        <f>VLOOKUP($A1114,ranks!$A$2:$B$12,2,FALSE)-VLOOKUP(C1114,ranks!$A$2:$B$12,2,FALSE)</f>
        <v>-4</v>
      </c>
      <c r="H1114" s="25">
        <f>VLOOKUP($A1114,ranks!$A$2:$B$12,2,FALSE)-VLOOKUP(D1114,ranks!$A$2:$B$12,2,FALSE)</f>
        <v>-4</v>
      </c>
      <c r="I1114" s="25">
        <f>VLOOKUP($A1114,ranks!$A$2:$B$12,2,FALSE)-VLOOKUP(E1114,ranks!$A$2:$B$12,2,FALSE)</f>
        <v>-3</v>
      </c>
      <c r="J1114">
        <f t="shared" si="138"/>
        <v>25</v>
      </c>
      <c r="K1114">
        <f t="shared" si="139"/>
        <v>16</v>
      </c>
      <c r="L1114">
        <f t="shared" si="140"/>
        <v>16</v>
      </c>
      <c r="M1114">
        <f t="shared" si="141"/>
        <v>9</v>
      </c>
      <c r="N1114">
        <f t="shared" si="142"/>
        <v>5</v>
      </c>
      <c r="O1114">
        <f t="shared" si="143"/>
        <v>4</v>
      </c>
      <c r="P1114">
        <f t="shared" si="144"/>
        <v>4</v>
      </c>
      <c r="Q1114">
        <f t="shared" si="145"/>
        <v>3</v>
      </c>
    </row>
    <row r="1115" spans="1:17" x14ac:dyDescent="0.25">
      <c r="A1115" s="25" t="s">
        <v>6</v>
      </c>
      <c r="B1115" t="s">
        <v>2</v>
      </c>
      <c r="C1115" t="s">
        <v>6</v>
      </c>
      <c r="D1115" t="s">
        <v>1</v>
      </c>
      <c r="E1115" t="s">
        <v>3</v>
      </c>
      <c r="F1115" s="25">
        <f>VLOOKUP($A1115,ranks!$A$2:$B$12,2,FALSE)-VLOOKUP(B1115,ranks!$A$2:$B$12,2,FALSE)</f>
        <v>1</v>
      </c>
      <c r="G1115" s="25">
        <f>VLOOKUP($A1115,ranks!$A$2:$B$12,2,FALSE)-VLOOKUP(C1115,ranks!$A$2:$B$12,2,FALSE)</f>
        <v>0</v>
      </c>
      <c r="H1115" s="25">
        <f>VLOOKUP($A1115,ranks!$A$2:$B$12,2,FALSE)-VLOOKUP(D1115,ranks!$A$2:$B$12,2,FALSE)</f>
        <v>3</v>
      </c>
      <c r="I1115" s="25">
        <f>VLOOKUP($A1115,ranks!$A$2:$B$12,2,FALSE)-VLOOKUP(E1115,ranks!$A$2:$B$12,2,FALSE)</f>
        <v>4</v>
      </c>
      <c r="J1115">
        <f t="shared" si="138"/>
        <v>1</v>
      </c>
      <c r="K1115">
        <f t="shared" si="139"/>
        <v>0</v>
      </c>
      <c r="L1115">
        <f t="shared" si="140"/>
        <v>9</v>
      </c>
      <c r="M1115">
        <f t="shared" si="141"/>
        <v>16</v>
      </c>
      <c r="N1115">
        <f t="shared" si="142"/>
        <v>1</v>
      </c>
      <c r="O1115">
        <f t="shared" si="143"/>
        <v>0</v>
      </c>
      <c r="P1115">
        <f t="shared" si="144"/>
        <v>3</v>
      </c>
      <c r="Q1115">
        <f t="shared" si="145"/>
        <v>4</v>
      </c>
    </row>
    <row r="1116" spans="1:17" x14ac:dyDescent="0.25">
      <c r="A1116" s="25" t="s">
        <v>8</v>
      </c>
      <c r="B1116" t="s">
        <v>5</v>
      </c>
      <c r="C1116" t="s">
        <v>5</v>
      </c>
      <c r="D1116" t="s">
        <v>1</v>
      </c>
      <c r="E1116" t="s">
        <v>3</v>
      </c>
      <c r="F1116" s="25">
        <f>VLOOKUP($A1116,ranks!$A$2:$B$12,2,FALSE)-VLOOKUP(B1116,ranks!$A$2:$B$12,2,FALSE)</f>
        <v>-3</v>
      </c>
      <c r="G1116" s="25">
        <f>VLOOKUP($A1116,ranks!$A$2:$B$12,2,FALSE)-VLOOKUP(C1116,ranks!$A$2:$B$12,2,FALSE)</f>
        <v>-3</v>
      </c>
      <c r="H1116" s="25">
        <f>VLOOKUP($A1116,ranks!$A$2:$B$12,2,FALSE)-VLOOKUP(D1116,ranks!$A$2:$B$12,2,FALSE)</f>
        <v>-6</v>
      </c>
      <c r="I1116" s="25">
        <f>VLOOKUP($A1116,ranks!$A$2:$B$12,2,FALSE)-VLOOKUP(E1116,ranks!$A$2:$B$12,2,FALSE)</f>
        <v>-5</v>
      </c>
      <c r="J1116">
        <f t="shared" si="138"/>
        <v>9</v>
      </c>
      <c r="K1116">
        <f t="shared" si="139"/>
        <v>9</v>
      </c>
      <c r="L1116">
        <f t="shared" si="140"/>
        <v>36</v>
      </c>
      <c r="M1116">
        <f t="shared" si="141"/>
        <v>25</v>
      </c>
      <c r="N1116">
        <f t="shared" si="142"/>
        <v>3</v>
      </c>
      <c r="O1116">
        <f t="shared" si="143"/>
        <v>3</v>
      </c>
      <c r="P1116">
        <f t="shared" si="144"/>
        <v>6</v>
      </c>
      <c r="Q1116">
        <f t="shared" si="145"/>
        <v>5</v>
      </c>
    </row>
    <row r="1117" spans="1:17" x14ac:dyDescent="0.25">
      <c r="A1117" s="25" t="s">
        <v>1</v>
      </c>
      <c r="B1117" t="s">
        <v>1</v>
      </c>
      <c r="C1117" t="s">
        <v>6</v>
      </c>
      <c r="D1117" t="s">
        <v>1</v>
      </c>
      <c r="E1117" t="s">
        <v>3</v>
      </c>
      <c r="F1117" s="25">
        <f>VLOOKUP($A1117,ranks!$A$2:$B$12,2,FALSE)-VLOOKUP(B1117,ranks!$A$2:$B$12,2,FALSE)</f>
        <v>0</v>
      </c>
      <c r="G1117" s="25">
        <f>VLOOKUP($A1117,ranks!$A$2:$B$12,2,FALSE)-VLOOKUP(C1117,ranks!$A$2:$B$12,2,FALSE)</f>
        <v>-3</v>
      </c>
      <c r="H1117" s="25">
        <f>VLOOKUP($A1117,ranks!$A$2:$B$12,2,FALSE)-VLOOKUP(D1117,ranks!$A$2:$B$12,2,FALSE)</f>
        <v>0</v>
      </c>
      <c r="I1117" s="25">
        <f>VLOOKUP($A1117,ranks!$A$2:$B$12,2,FALSE)-VLOOKUP(E1117,ranks!$A$2:$B$12,2,FALSE)</f>
        <v>1</v>
      </c>
      <c r="J1117">
        <f t="shared" si="138"/>
        <v>0</v>
      </c>
      <c r="K1117">
        <f t="shared" si="139"/>
        <v>9</v>
      </c>
      <c r="L1117">
        <f t="shared" si="140"/>
        <v>0</v>
      </c>
      <c r="M1117">
        <f t="shared" si="141"/>
        <v>1</v>
      </c>
      <c r="N1117">
        <f t="shared" si="142"/>
        <v>0</v>
      </c>
      <c r="O1117">
        <f t="shared" si="143"/>
        <v>3</v>
      </c>
      <c r="P1117">
        <f t="shared" si="144"/>
        <v>0</v>
      </c>
      <c r="Q1117">
        <f t="shared" si="145"/>
        <v>1</v>
      </c>
    </row>
    <row r="1118" spans="1:17" x14ac:dyDescent="0.25">
      <c r="A1118" s="25" t="s">
        <v>7</v>
      </c>
      <c r="B1118" t="s">
        <v>9</v>
      </c>
      <c r="C1118" t="s">
        <v>1</v>
      </c>
      <c r="D1118" t="s">
        <v>1</v>
      </c>
      <c r="E1118" t="s">
        <v>3</v>
      </c>
      <c r="F1118" s="25">
        <f>VLOOKUP($A1118,ranks!$A$2:$B$12,2,FALSE)-VLOOKUP(B1118,ranks!$A$2:$B$12,2,FALSE)</f>
        <v>3</v>
      </c>
      <c r="G1118" s="25">
        <f>VLOOKUP($A1118,ranks!$A$2:$B$12,2,FALSE)-VLOOKUP(C1118,ranks!$A$2:$B$12,2,FALSE)</f>
        <v>-2</v>
      </c>
      <c r="H1118" s="25">
        <f>VLOOKUP($A1118,ranks!$A$2:$B$12,2,FALSE)-VLOOKUP(D1118,ranks!$A$2:$B$12,2,FALSE)</f>
        <v>-2</v>
      </c>
      <c r="I1118" s="25">
        <f>VLOOKUP($A1118,ranks!$A$2:$B$12,2,FALSE)-VLOOKUP(E1118,ranks!$A$2:$B$12,2,FALSE)</f>
        <v>-1</v>
      </c>
      <c r="J1118">
        <f t="shared" si="138"/>
        <v>9</v>
      </c>
      <c r="K1118">
        <f t="shared" si="139"/>
        <v>4</v>
      </c>
      <c r="L1118">
        <f t="shared" si="140"/>
        <v>4</v>
      </c>
      <c r="M1118">
        <f t="shared" si="141"/>
        <v>1</v>
      </c>
      <c r="N1118">
        <f t="shared" si="142"/>
        <v>3</v>
      </c>
      <c r="O1118">
        <f t="shared" si="143"/>
        <v>2</v>
      </c>
      <c r="P1118">
        <f t="shared" si="144"/>
        <v>2</v>
      </c>
      <c r="Q1118">
        <f t="shared" si="145"/>
        <v>1</v>
      </c>
    </row>
    <row r="1119" spans="1:17" x14ac:dyDescent="0.25">
      <c r="A1119" s="25" t="s">
        <v>11</v>
      </c>
      <c r="B1119" t="s">
        <v>1</v>
      </c>
      <c r="C1119" t="s">
        <v>1</v>
      </c>
      <c r="D1119" t="s">
        <v>1</v>
      </c>
      <c r="E1119" t="s">
        <v>3</v>
      </c>
      <c r="F1119" s="25">
        <f>VLOOKUP($A1119,ranks!$A$2:$B$12,2,FALSE)-VLOOKUP(B1119,ranks!$A$2:$B$12,2,FALSE)</f>
        <v>-7</v>
      </c>
      <c r="G1119" s="25">
        <f>VLOOKUP($A1119,ranks!$A$2:$B$12,2,FALSE)-VLOOKUP(C1119,ranks!$A$2:$B$12,2,FALSE)</f>
        <v>-7</v>
      </c>
      <c r="H1119" s="25">
        <f>VLOOKUP($A1119,ranks!$A$2:$B$12,2,FALSE)-VLOOKUP(D1119,ranks!$A$2:$B$12,2,FALSE)</f>
        <v>-7</v>
      </c>
      <c r="I1119" s="25">
        <f>VLOOKUP($A1119,ranks!$A$2:$B$12,2,FALSE)-VLOOKUP(E1119,ranks!$A$2:$B$12,2,FALSE)</f>
        <v>-6</v>
      </c>
      <c r="J1119">
        <f t="shared" si="138"/>
        <v>49</v>
      </c>
      <c r="K1119">
        <f t="shared" si="139"/>
        <v>49</v>
      </c>
      <c r="L1119">
        <f t="shared" si="140"/>
        <v>49</v>
      </c>
      <c r="M1119">
        <f t="shared" si="141"/>
        <v>36</v>
      </c>
      <c r="N1119">
        <f t="shared" si="142"/>
        <v>7</v>
      </c>
      <c r="O1119">
        <f t="shared" si="143"/>
        <v>7</v>
      </c>
      <c r="P1119">
        <f t="shared" si="144"/>
        <v>7</v>
      </c>
      <c r="Q1119">
        <f t="shared" si="145"/>
        <v>6</v>
      </c>
    </row>
    <row r="1120" spans="1:17" x14ac:dyDescent="0.25">
      <c r="A1120" s="25" t="s">
        <v>1</v>
      </c>
      <c r="B1120" t="s">
        <v>8</v>
      </c>
      <c r="C1120" t="s">
        <v>11</v>
      </c>
      <c r="D1120" t="s">
        <v>1</v>
      </c>
      <c r="E1120" t="s">
        <v>3</v>
      </c>
      <c r="F1120" s="25">
        <f>VLOOKUP($A1120,ranks!$A$2:$B$12,2,FALSE)-VLOOKUP(B1120,ranks!$A$2:$B$12,2,FALSE)</f>
        <v>6</v>
      </c>
      <c r="G1120" s="25">
        <f>VLOOKUP($A1120,ranks!$A$2:$B$12,2,FALSE)-VLOOKUP(C1120,ranks!$A$2:$B$12,2,FALSE)</f>
        <v>7</v>
      </c>
      <c r="H1120" s="25">
        <f>VLOOKUP($A1120,ranks!$A$2:$B$12,2,FALSE)-VLOOKUP(D1120,ranks!$A$2:$B$12,2,FALSE)</f>
        <v>0</v>
      </c>
      <c r="I1120" s="25">
        <f>VLOOKUP($A1120,ranks!$A$2:$B$12,2,FALSE)-VLOOKUP(E1120,ranks!$A$2:$B$12,2,FALSE)</f>
        <v>1</v>
      </c>
      <c r="J1120">
        <f t="shared" si="138"/>
        <v>36</v>
      </c>
      <c r="K1120">
        <f t="shared" si="139"/>
        <v>49</v>
      </c>
      <c r="L1120">
        <f t="shared" si="140"/>
        <v>0</v>
      </c>
      <c r="M1120">
        <f t="shared" si="141"/>
        <v>1</v>
      </c>
      <c r="N1120">
        <f t="shared" si="142"/>
        <v>6</v>
      </c>
      <c r="O1120">
        <f t="shared" si="143"/>
        <v>7</v>
      </c>
      <c r="P1120">
        <f t="shared" si="144"/>
        <v>0</v>
      </c>
      <c r="Q1120">
        <f t="shared" si="145"/>
        <v>1</v>
      </c>
    </row>
    <row r="1121" spans="1:17" x14ac:dyDescent="0.25">
      <c r="A1121" s="25" t="s">
        <v>1</v>
      </c>
      <c r="B1121" t="s">
        <v>6</v>
      </c>
      <c r="C1121" t="s">
        <v>1</v>
      </c>
      <c r="D1121" t="s">
        <v>1</v>
      </c>
      <c r="E1121" t="s">
        <v>3</v>
      </c>
      <c r="F1121" s="25">
        <f>VLOOKUP($A1121,ranks!$A$2:$B$12,2,FALSE)-VLOOKUP(B1121,ranks!$A$2:$B$12,2,FALSE)</f>
        <v>-3</v>
      </c>
      <c r="G1121" s="25">
        <f>VLOOKUP($A1121,ranks!$A$2:$B$12,2,FALSE)-VLOOKUP(C1121,ranks!$A$2:$B$12,2,FALSE)</f>
        <v>0</v>
      </c>
      <c r="H1121" s="25">
        <f>VLOOKUP($A1121,ranks!$A$2:$B$12,2,FALSE)-VLOOKUP(D1121,ranks!$A$2:$B$12,2,FALSE)</f>
        <v>0</v>
      </c>
      <c r="I1121" s="25">
        <f>VLOOKUP($A1121,ranks!$A$2:$B$12,2,FALSE)-VLOOKUP(E1121,ranks!$A$2:$B$12,2,FALSE)</f>
        <v>1</v>
      </c>
      <c r="J1121">
        <f t="shared" si="138"/>
        <v>9</v>
      </c>
      <c r="K1121">
        <f t="shared" si="139"/>
        <v>0</v>
      </c>
      <c r="L1121">
        <f t="shared" si="140"/>
        <v>0</v>
      </c>
      <c r="M1121">
        <f t="shared" si="141"/>
        <v>1</v>
      </c>
      <c r="N1121">
        <f t="shared" si="142"/>
        <v>3</v>
      </c>
      <c r="O1121">
        <f t="shared" si="143"/>
        <v>0</v>
      </c>
      <c r="P1121">
        <f t="shared" si="144"/>
        <v>0</v>
      </c>
      <c r="Q1121">
        <f t="shared" si="145"/>
        <v>1</v>
      </c>
    </row>
    <row r="1122" spans="1:17" x14ac:dyDescent="0.25">
      <c r="A1122" s="25" t="s">
        <v>6</v>
      </c>
      <c r="B1122" t="s">
        <v>1</v>
      </c>
      <c r="C1122" t="s">
        <v>1</v>
      </c>
      <c r="D1122" t="s">
        <v>1</v>
      </c>
      <c r="E1122" t="s">
        <v>3</v>
      </c>
      <c r="F1122" s="25">
        <f>VLOOKUP($A1122,ranks!$A$2:$B$12,2,FALSE)-VLOOKUP(B1122,ranks!$A$2:$B$12,2,FALSE)</f>
        <v>3</v>
      </c>
      <c r="G1122" s="25">
        <f>VLOOKUP($A1122,ranks!$A$2:$B$12,2,FALSE)-VLOOKUP(C1122,ranks!$A$2:$B$12,2,FALSE)</f>
        <v>3</v>
      </c>
      <c r="H1122" s="25">
        <f>VLOOKUP($A1122,ranks!$A$2:$B$12,2,FALSE)-VLOOKUP(D1122,ranks!$A$2:$B$12,2,FALSE)</f>
        <v>3</v>
      </c>
      <c r="I1122" s="25">
        <f>VLOOKUP($A1122,ranks!$A$2:$B$12,2,FALSE)-VLOOKUP(E1122,ranks!$A$2:$B$12,2,FALSE)</f>
        <v>4</v>
      </c>
      <c r="J1122">
        <f t="shared" si="138"/>
        <v>9</v>
      </c>
      <c r="K1122">
        <f t="shared" si="139"/>
        <v>9</v>
      </c>
      <c r="L1122">
        <f t="shared" si="140"/>
        <v>9</v>
      </c>
      <c r="M1122">
        <f t="shared" si="141"/>
        <v>16</v>
      </c>
      <c r="N1122">
        <f t="shared" si="142"/>
        <v>3</v>
      </c>
      <c r="O1122">
        <f t="shared" si="143"/>
        <v>3</v>
      </c>
      <c r="P1122">
        <f t="shared" si="144"/>
        <v>3</v>
      </c>
      <c r="Q1122">
        <f t="shared" si="145"/>
        <v>4</v>
      </c>
    </row>
    <row r="1123" spans="1:17" x14ac:dyDescent="0.25">
      <c r="A1123" s="25" t="s">
        <v>1</v>
      </c>
      <c r="B1123" t="s">
        <v>1</v>
      </c>
      <c r="C1123" t="s">
        <v>1</v>
      </c>
      <c r="D1123" t="s">
        <v>1</v>
      </c>
      <c r="E1123" t="s">
        <v>3</v>
      </c>
      <c r="F1123" s="25">
        <f>VLOOKUP($A1123,ranks!$A$2:$B$12,2,FALSE)-VLOOKUP(B1123,ranks!$A$2:$B$12,2,FALSE)</f>
        <v>0</v>
      </c>
      <c r="G1123" s="25">
        <f>VLOOKUP($A1123,ranks!$A$2:$B$12,2,FALSE)-VLOOKUP(C1123,ranks!$A$2:$B$12,2,FALSE)</f>
        <v>0</v>
      </c>
      <c r="H1123" s="25">
        <f>VLOOKUP($A1123,ranks!$A$2:$B$12,2,FALSE)-VLOOKUP(D1123,ranks!$A$2:$B$12,2,FALSE)</f>
        <v>0</v>
      </c>
      <c r="I1123" s="25">
        <f>VLOOKUP($A1123,ranks!$A$2:$B$12,2,FALSE)-VLOOKUP(E1123,ranks!$A$2:$B$12,2,FALSE)</f>
        <v>1</v>
      </c>
      <c r="J1123">
        <f t="shared" si="138"/>
        <v>0</v>
      </c>
      <c r="K1123">
        <f t="shared" si="139"/>
        <v>0</v>
      </c>
      <c r="L1123">
        <f t="shared" si="140"/>
        <v>0</v>
      </c>
      <c r="M1123">
        <f t="shared" si="141"/>
        <v>1</v>
      </c>
      <c r="N1123">
        <f t="shared" si="142"/>
        <v>0</v>
      </c>
      <c r="O1123">
        <f t="shared" si="143"/>
        <v>0</v>
      </c>
      <c r="P1123">
        <f t="shared" si="144"/>
        <v>0</v>
      </c>
      <c r="Q1123">
        <f t="shared" si="145"/>
        <v>1</v>
      </c>
    </row>
    <row r="1124" spans="1:17" x14ac:dyDescent="0.25">
      <c r="A1124" s="25" t="s">
        <v>6</v>
      </c>
      <c r="B1124" t="s">
        <v>1</v>
      </c>
      <c r="C1124" t="s">
        <v>1</v>
      </c>
      <c r="D1124" t="s">
        <v>1</v>
      </c>
      <c r="E1124" t="s">
        <v>3</v>
      </c>
      <c r="F1124" s="25">
        <f>VLOOKUP($A1124,ranks!$A$2:$B$12,2,FALSE)-VLOOKUP(B1124,ranks!$A$2:$B$12,2,FALSE)</f>
        <v>3</v>
      </c>
      <c r="G1124" s="25">
        <f>VLOOKUP($A1124,ranks!$A$2:$B$12,2,FALSE)-VLOOKUP(C1124,ranks!$A$2:$B$12,2,FALSE)</f>
        <v>3</v>
      </c>
      <c r="H1124" s="25">
        <f>VLOOKUP($A1124,ranks!$A$2:$B$12,2,FALSE)-VLOOKUP(D1124,ranks!$A$2:$B$12,2,FALSE)</f>
        <v>3</v>
      </c>
      <c r="I1124" s="25">
        <f>VLOOKUP($A1124,ranks!$A$2:$B$12,2,FALSE)-VLOOKUP(E1124,ranks!$A$2:$B$12,2,FALSE)</f>
        <v>4</v>
      </c>
      <c r="J1124">
        <f t="shared" si="138"/>
        <v>9</v>
      </c>
      <c r="K1124">
        <f t="shared" si="139"/>
        <v>9</v>
      </c>
      <c r="L1124">
        <f t="shared" si="140"/>
        <v>9</v>
      </c>
      <c r="M1124">
        <f t="shared" si="141"/>
        <v>16</v>
      </c>
      <c r="N1124">
        <f t="shared" si="142"/>
        <v>3</v>
      </c>
      <c r="O1124">
        <f t="shared" si="143"/>
        <v>3</v>
      </c>
      <c r="P1124">
        <f t="shared" si="144"/>
        <v>3</v>
      </c>
      <c r="Q1124">
        <f t="shared" si="145"/>
        <v>4</v>
      </c>
    </row>
    <row r="1125" spans="1:17" x14ac:dyDescent="0.25">
      <c r="A1125" s="25" t="s">
        <v>1</v>
      </c>
      <c r="B1125" t="s">
        <v>1</v>
      </c>
      <c r="C1125" t="s">
        <v>6</v>
      </c>
      <c r="D1125" t="s">
        <v>1</v>
      </c>
      <c r="E1125" t="s">
        <v>3</v>
      </c>
      <c r="F1125" s="25">
        <f>VLOOKUP($A1125,ranks!$A$2:$B$12,2,FALSE)-VLOOKUP(B1125,ranks!$A$2:$B$12,2,FALSE)</f>
        <v>0</v>
      </c>
      <c r="G1125" s="25">
        <f>VLOOKUP($A1125,ranks!$A$2:$B$12,2,FALSE)-VLOOKUP(C1125,ranks!$A$2:$B$12,2,FALSE)</f>
        <v>-3</v>
      </c>
      <c r="H1125" s="25">
        <f>VLOOKUP($A1125,ranks!$A$2:$B$12,2,FALSE)-VLOOKUP(D1125,ranks!$A$2:$B$12,2,FALSE)</f>
        <v>0</v>
      </c>
      <c r="I1125" s="25">
        <f>VLOOKUP($A1125,ranks!$A$2:$B$12,2,FALSE)-VLOOKUP(E1125,ranks!$A$2:$B$12,2,FALSE)</f>
        <v>1</v>
      </c>
      <c r="J1125">
        <f t="shared" si="138"/>
        <v>0</v>
      </c>
      <c r="K1125">
        <f t="shared" si="139"/>
        <v>9</v>
      </c>
      <c r="L1125">
        <f t="shared" si="140"/>
        <v>0</v>
      </c>
      <c r="M1125">
        <f t="shared" si="141"/>
        <v>1</v>
      </c>
      <c r="N1125">
        <f t="shared" si="142"/>
        <v>0</v>
      </c>
      <c r="O1125">
        <f t="shared" si="143"/>
        <v>3</v>
      </c>
      <c r="P1125">
        <f t="shared" si="144"/>
        <v>0</v>
      </c>
      <c r="Q1125">
        <f t="shared" si="145"/>
        <v>1</v>
      </c>
    </row>
    <row r="1126" spans="1:17" x14ac:dyDescent="0.25">
      <c r="A1126" s="25" t="s">
        <v>1</v>
      </c>
      <c r="B1126" t="s">
        <v>5</v>
      </c>
      <c r="C1126" t="s">
        <v>11</v>
      </c>
      <c r="D1126" t="s">
        <v>1</v>
      </c>
      <c r="E1126" t="s">
        <v>3</v>
      </c>
      <c r="F1126" s="25">
        <f>VLOOKUP($A1126,ranks!$A$2:$B$12,2,FALSE)-VLOOKUP(B1126,ranks!$A$2:$B$12,2,FALSE)</f>
        <v>3</v>
      </c>
      <c r="G1126" s="25">
        <f>VLOOKUP($A1126,ranks!$A$2:$B$12,2,FALSE)-VLOOKUP(C1126,ranks!$A$2:$B$12,2,FALSE)</f>
        <v>7</v>
      </c>
      <c r="H1126" s="25">
        <f>VLOOKUP($A1126,ranks!$A$2:$B$12,2,FALSE)-VLOOKUP(D1126,ranks!$A$2:$B$12,2,FALSE)</f>
        <v>0</v>
      </c>
      <c r="I1126" s="25">
        <f>VLOOKUP($A1126,ranks!$A$2:$B$12,2,FALSE)-VLOOKUP(E1126,ranks!$A$2:$B$12,2,FALSE)</f>
        <v>1</v>
      </c>
      <c r="J1126">
        <f t="shared" si="138"/>
        <v>9</v>
      </c>
      <c r="K1126">
        <f t="shared" si="139"/>
        <v>49</v>
      </c>
      <c r="L1126">
        <f t="shared" si="140"/>
        <v>0</v>
      </c>
      <c r="M1126">
        <f t="shared" si="141"/>
        <v>1</v>
      </c>
      <c r="N1126">
        <f t="shared" si="142"/>
        <v>3</v>
      </c>
      <c r="O1126">
        <f t="shared" si="143"/>
        <v>7</v>
      </c>
      <c r="P1126">
        <f t="shared" si="144"/>
        <v>0</v>
      </c>
      <c r="Q1126">
        <f t="shared" si="145"/>
        <v>1</v>
      </c>
    </row>
    <row r="1127" spans="1:17" x14ac:dyDescent="0.25">
      <c r="A1127" s="25" t="s">
        <v>4</v>
      </c>
      <c r="B1127" t="s">
        <v>1</v>
      </c>
      <c r="C1127" t="s">
        <v>1</v>
      </c>
      <c r="D1127" t="s">
        <v>1</v>
      </c>
      <c r="E1127" t="s">
        <v>3</v>
      </c>
      <c r="F1127" s="25">
        <f>VLOOKUP($A1127,ranks!$A$2:$B$12,2,FALSE)-VLOOKUP(B1127,ranks!$A$2:$B$12,2,FALSE)</f>
        <v>1</v>
      </c>
      <c r="G1127" s="25">
        <f>VLOOKUP($A1127,ranks!$A$2:$B$12,2,FALSE)-VLOOKUP(C1127,ranks!$A$2:$B$12,2,FALSE)</f>
        <v>1</v>
      </c>
      <c r="H1127" s="25">
        <f>VLOOKUP($A1127,ranks!$A$2:$B$12,2,FALSE)-VLOOKUP(D1127,ranks!$A$2:$B$12,2,FALSE)</f>
        <v>1</v>
      </c>
      <c r="I1127" s="25">
        <f>VLOOKUP($A1127,ranks!$A$2:$B$12,2,FALSE)-VLOOKUP(E1127,ranks!$A$2:$B$12,2,FALSE)</f>
        <v>2</v>
      </c>
      <c r="J1127">
        <f t="shared" si="138"/>
        <v>1</v>
      </c>
      <c r="K1127">
        <f t="shared" si="139"/>
        <v>1</v>
      </c>
      <c r="L1127">
        <f t="shared" si="140"/>
        <v>1</v>
      </c>
      <c r="M1127">
        <f t="shared" si="141"/>
        <v>4</v>
      </c>
      <c r="N1127">
        <f t="shared" si="142"/>
        <v>1</v>
      </c>
      <c r="O1127">
        <f t="shared" si="143"/>
        <v>1</v>
      </c>
      <c r="P1127">
        <f t="shared" si="144"/>
        <v>1</v>
      </c>
      <c r="Q1127">
        <f t="shared" si="145"/>
        <v>2</v>
      </c>
    </row>
    <row r="1128" spans="1:17" x14ac:dyDescent="0.25">
      <c r="A1128" s="25" t="s">
        <v>1</v>
      </c>
      <c r="B1128" t="s">
        <v>2</v>
      </c>
      <c r="C1128" t="s">
        <v>1</v>
      </c>
      <c r="D1128" t="s">
        <v>1</v>
      </c>
      <c r="E1128" t="s">
        <v>3</v>
      </c>
      <c r="F1128" s="25">
        <f>VLOOKUP($A1128,ranks!$A$2:$B$12,2,FALSE)-VLOOKUP(B1128,ranks!$A$2:$B$12,2,FALSE)</f>
        <v>-2</v>
      </c>
      <c r="G1128" s="25">
        <f>VLOOKUP($A1128,ranks!$A$2:$B$12,2,FALSE)-VLOOKUP(C1128,ranks!$A$2:$B$12,2,FALSE)</f>
        <v>0</v>
      </c>
      <c r="H1128" s="25">
        <f>VLOOKUP($A1128,ranks!$A$2:$B$12,2,FALSE)-VLOOKUP(D1128,ranks!$A$2:$B$12,2,FALSE)</f>
        <v>0</v>
      </c>
      <c r="I1128" s="25">
        <f>VLOOKUP($A1128,ranks!$A$2:$B$12,2,FALSE)-VLOOKUP(E1128,ranks!$A$2:$B$12,2,FALSE)</f>
        <v>1</v>
      </c>
      <c r="J1128">
        <f t="shared" si="138"/>
        <v>4</v>
      </c>
      <c r="K1128">
        <f t="shared" si="139"/>
        <v>0</v>
      </c>
      <c r="L1128">
        <f t="shared" si="140"/>
        <v>0</v>
      </c>
      <c r="M1128">
        <f t="shared" si="141"/>
        <v>1</v>
      </c>
      <c r="N1128">
        <f t="shared" si="142"/>
        <v>2</v>
      </c>
      <c r="O1128">
        <f t="shared" si="143"/>
        <v>0</v>
      </c>
      <c r="P1128">
        <f t="shared" si="144"/>
        <v>0</v>
      </c>
      <c r="Q1128">
        <f t="shared" si="145"/>
        <v>1</v>
      </c>
    </row>
    <row r="1129" spans="1:17" x14ac:dyDescent="0.25">
      <c r="A1129" s="25" t="s">
        <v>6</v>
      </c>
      <c r="B1129" t="s">
        <v>10</v>
      </c>
      <c r="C1129" t="s">
        <v>1</v>
      </c>
      <c r="D1129" t="s">
        <v>1</v>
      </c>
      <c r="E1129" t="s">
        <v>3</v>
      </c>
      <c r="F1129" s="25">
        <f>VLOOKUP($A1129,ranks!$A$2:$B$12,2,FALSE)-VLOOKUP(B1129,ranks!$A$2:$B$12,2,FALSE)</f>
        <v>7</v>
      </c>
      <c r="G1129" s="25">
        <f>VLOOKUP($A1129,ranks!$A$2:$B$12,2,FALSE)-VLOOKUP(C1129,ranks!$A$2:$B$12,2,FALSE)</f>
        <v>3</v>
      </c>
      <c r="H1129" s="25">
        <f>VLOOKUP($A1129,ranks!$A$2:$B$12,2,FALSE)-VLOOKUP(D1129,ranks!$A$2:$B$12,2,FALSE)</f>
        <v>3</v>
      </c>
      <c r="I1129" s="25">
        <f>VLOOKUP($A1129,ranks!$A$2:$B$12,2,FALSE)-VLOOKUP(E1129,ranks!$A$2:$B$12,2,FALSE)</f>
        <v>4</v>
      </c>
      <c r="J1129">
        <f t="shared" si="138"/>
        <v>49</v>
      </c>
      <c r="K1129">
        <f t="shared" si="139"/>
        <v>9</v>
      </c>
      <c r="L1129">
        <f t="shared" si="140"/>
        <v>9</v>
      </c>
      <c r="M1129">
        <f t="shared" si="141"/>
        <v>16</v>
      </c>
      <c r="N1129">
        <f t="shared" si="142"/>
        <v>7</v>
      </c>
      <c r="O1129">
        <f t="shared" si="143"/>
        <v>3</v>
      </c>
      <c r="P1129">
        <f t="shared" si="144"/>
        <v>3</v>
      </c>
      <c r="Q1129">
        <f t="shared" si="145"/>
        <v>4</v>
      </c>
    </row>
    <row r="1130" spans="1:17" x14ac:dyDescent="0.25">
      <c r="A1130" s="25" t="s">
        <v>11</v>
      </c>
      <c r="B1130" t="s">
        <v>10</v>
      </c>
      <c r="C1130" t="s">
        <v>1</v>
      </c>
      <c r="D1130" t="s">
        <v>1</v>
      </c>
      <c r="E1130" t="s">
        <v>3</v>
      </c>
      <c r="F1130" s="25">
        <f>VLOOKUP($A1130,ranks!$A$2:$B$12,2,FALSE)-VLOOKUP(B1130,ranks!$A$2:$B$12,2,FALSE)</f>
        <v>-3</v>
      </c>
      <c r="G1130" s="25">
        <f>VLOOKUP($A1130,ranks!$A$2:$B$12,2,FALSE)-VLOOKUP(C1130,ranks!$A$2:$B$12,2,FALSE)</f>
        <v>-7</v>
      </c>
      <c r="H1130" s="25">
        <f>VLOOKUP($A1130,ranks!$A$2:$B$12,2,FALSE)-VLOOKUP(D1130,ranks!$A$2:$B$12,2,FALSE)</f>
        <v>-7</v>
      </c>
      <c r="I1130" s="25">
        <f>VLOOKUP($A1130,ranks!$A$2:$B$12,2,FALSE)-VLOOKUP(E1130,ranks!$A$2:$B$12,2,FALSE)</f>
        <v>-6</v>
      </c>
      <c r="J1130">
        <f t="shared" si="138"/>
        <v>9</v>
      </c>
      <c r="K1130">
        <f t="shared" si="139"/>
        <v>49</v>
      </c>
      <c r="L1130">
        <f t="shared" si="140"/>
        <v>49</v>
      </c>
      <c r="M1130">
        <f t="shared" si="141"/>
        <v>36</v>
      </c>
      <c r="N1130">
        <f t="shared" si="142"/>
        <v>3</v>
      </c>
      <c r="O1130">
        <f t="shared" si="143"/>
        <v>7</v>
      </c>
      <c r="P1130">
        <f t="shared" si="144"/>
        <v>7</v>
      </c>
      <c r="Q1130">
        <f t="shared" si="145"/>
        <v>6</v>
      </c>
    </row>
    <row r="1131" spans="1:17" x14ac:dyDescent="0.25">
      <c r="A1131" s="25" t="s">
        <v>11</v>
      </c>
      <c r="B1131" t="s">
        <v>5</v>
      </c>
      <c r="C1131" t="s">
        <v>1</v>
      </c>
      <c r="D1131" t="s">
        <v>1</v>
      </c>
      <c r="E1131" t="s">
        <v>3</v>
      </c>
      <c r="F1131" s="25">
        <f>VLOOKUP($A1131,ranks!$A$2:$B$12,2,FALSE)-VLOOKUP(B1131,ranks!$A$2:$B$12,2,FALSE)</f>
        <v>-4</v>
      </c>
      <c r="G1131" s="25">
        <f>VLOOKUP($A1131,ranks!$A$2:$B$12,2,FALSE)-VLOOKUP(C1131,ranks!$A$2:$B$12,2,FALSE)</f>
        <v>-7</v>
      </c>
      <c r="H1131" s="25">
        <f>VLOOKUP($A1131,ranks!$A$2:$B$12,2,FALSE)-VLOOKUP(D1131,ranks!$A$2:$B$12,2,FALSE)</f>
        <v>-7</v>
      </c>
      <c r="I1131" s="25">
        <f>VLOOKUP($A1131,ranks!$A$2:$B$12,2,FALSE)-VLOOKUP(E1131,ranks!$A$2:$B$12,2,FALSE)</f>
        <v>-6</v>
      </c>
      <c r="J1131">
        <f t="shared" si="138"/>
        <v>16</v>
      </c>
      <c r="K1131">
        <f t="shared" si="139"/>
        <v>49</v>
      </c>
      <c r="L1131">
        <f t="shared" si="140"/>
        <v>49</v>
      </c>
      <c r="M1131">
        <f t="shared" si="141"/>
        <v>36</v>
      </c>
      <c r="N1131">
        <f t="shared" si="142"/>
        <v>4</v>
      </c>
      <c r="O1131">
        <f t="shared" si="143"/>
        <v>7</v>
      </c>
      <c r="P1131">
        <f t="shared" si="144"/>
        <v>7</v>
      </c>
      <c r="Q1131">
        <f t="shared" si="145"/>
        <v>6</v>
      </c>
    </row>
    <row r="1132" spans="1:17" x14ac:dyDescent="0.25">
      <c r="A1132" s="25" t="s">
        <v>4</v>
      </c>
      <c r="B1132" t="s">
        <v>9</v>
      </c>
      <c r="C1132" t="s">
        <v>1</v>
      </c>
      <c r="D1132" t="s">
        <v>1</v>
      </c>
      <c r="E1132" t="s">
        <v>3</v>
      </c>
      <c r="F1132" s="25">
        <f>VLOOKUP($A1132,ranks!$A$2:$B$12,2,FALSE)-VLOOKUP(B1132,ranks!$A$2:$B$12,2,FALSE)</f>
        <v>6</v>
      </c>
      <c r="G1132" s="25">
        <f>VLOOKUP($A1132,ranks!$A$2:$B$12,2,FALSE)-VLOOKUP(C1132,ranks!$A$2:$B$12,2,FALSE)</f>
        <v>1</v>
      </c>
      <c r="H1132" s="25">
        <f>VLOOKUP($A1132,ranks!$A$2:$B$12,2,FALSE)-VLOOKUP(D1132,ranks!$A$2:$B$12,2,FALSE)</f>
        <v>1</v>
      </c>
      <c r="I1132" s="25">
        <f>VLOOKUP($A1132,ranks!$A$2:$B$12,2,FALSE)-VLOOKUP(E1132,ranks!$A$2:$B$12,2,FALSE)</f>
        <v>2</v>
      </c>
      <c r="J1132">
        <f t="shared" si="138"/>
        <v>36</v>
      </c>
      <c r="K1132">
        <f t="shared" si="139"/>
        <v>1</v>
      </c>
      <c r="L1132">
        <f t="shared" si="140"/>
        <v>1</v>
      </c>
      <c r="M1132">
        <f t="shared" si="141"/>
        <v>4</v>
      </c>
      <c r="N1132">
        <f t="shared" si="142"/>
        <v>6</v>
      </c>
      <c r="O1132">
        <f t="shared" si="143"/>
        <v>1</v>
      </c>
      <c r="P1132">
        <f t="shared" si="144"/>
        <v>1</v>
      </c>
      <c r="Q1132">
        <f t="shared" si="145"/>
        <v>2</v>
      </c>
    </row>
    <row r="1133" spans="1:17" x14ac:dyDescent="0.25">
      <c r="A1133" s="25" t="s">
        <v>6</v>
      </c>
      <c r="B1133" t="s">
        <v>1</v>
      </c>
      <c r="C1133" t="s">
        <v>1</v>
      </c>
      <c r="D1133" t="s">
        <v>1</v>
      </c>
      <c r="E1133" t="s">
        <v>3</v>
      </c>
      <c r="F1133" s="25">
        <f>VLOOKUP($A1133,ranks!$A$2:$B$12,2,FALSE)-VLOOKUP(B1133,ranks!$A$2:$B$12,2,FALSE)</f>
        <v>3</v>
      </c>
      <c r="G1133" s="25">
        <f>VLOOKUP($A1133,ranks!$A$2:$B$12,2,FALSE)-VLOOKUP(C1133,ranks!$A$2:$B$12,2,FALSE)</f>
        <v>3</v>
      </c>
      <c r="H1133" s="25">
        <f>VLOOKUP($A1133,ranks!$A$2:$B$12,2,FALSE)-VLOOKUP(D1133,ranks!$A$2:$B$12,2,FALSE)</f>
        <v>3</v>
      </c>
      <c r="I1133" s="25">
        <f>VLOOKUP($A1133,ranks!$A$2:$B$12,2,FALSE)-VLOOKUP(E1133,ranks!$A$2:$B$12,2,FALSE)</f>
        <v>4</v>
      </c>
      <c r="J1133">
        <f t="shared" si="138"/>
        <v>9</v>
      </c>
      <c r="K1133">
        <f t="shared" si="139"/>
        <v>9</v>
      </c>
      <c r="L1133">
        <f t="shared" si="140"/>
        <v>9</v>
      </c>
      <c r="M1133">
        <f t="shared" si="141"/>
        <v>16</v>
      </c>
      <c r="N1133">
        <f t="shared" si="142"/>
        <v>3</v>
      </c>
      <c r="O1133">
        <f t="shared" si="143"/>
        <v>3</v>
      </c>
      <c r="P1133">
        <f t="shared" si="144"/>
        <v>3</v>
      </c>
      <c r="Q1133">
        <f t="shared" si="145"/>
        <v>4</v>
      </c>
    </row>
    <row r="1134" spans="1:17" x14ac:dyDescent="0.25">
      <c r="A1134" s="25" t="s">
        <v>1</v>
      </c>
      <c r="B1134" t="s">
        <v>1</v>
      </c>
      <c r="C1134" t="s">
        <v>1</v>
      </c>
      <c r="D1134" t="s">
        <v>1</v>
      </c>
      <c r="E1134" t="s">
        <v>3</v>
      </c>
      <c r="F1134" s="25">
        <f>VLOOKUP($A1134,ranks!$A$2:$B$12,2,FALSE)-VLOOKUP(B1134,ranks!$A$2:$B$12,2,FALSE)</f>
        <v>0</v>
      </c>
      <c r="G1134" s="25">
        <f>VLOOKUP($A1134,ranks!$A$2:$B$12,2,FALSE)-VLOOKUP(C1134,ranks!$A$2:$B$12,2,FALSE)</f>
        <v>0</v>
      </c>
      <c r="H1134" s="25">
        <f>VLOOKUP($A1134,ranks!$A$2:$B$12,2,FALSE)-VLOOKUP(D1134,ranks!$A$2:$B$12,2,FALSE)</f>
        <v>0</v>
      </c>
      <c r="I1134" s="25">
        <f>VLOOKUP($A1134,ranks!$A$2:$B$12,2,FALSE)-VLOOKUP(E1134,ranks!$A$2:$B$12,2,FALSE)</f>
        <v>1</v>
      </c>
      <c r="J1134">
        <f t="shared" si="138"/>
        <v>0</v>
      </c>
      <c r="K1134">
        <f t="shared" si="139"/>
        <v>0</v>
      </c>
      <c r="L1134">
        <f t="shared" si="140"/>
        <v>0</v>
      </c>
      <c r="M1134">
        <f t="shared" si="141"/>
        <v>1</v>
      </c>
      <c r="N1134">
        <f t="shared" si="142"/>
        <v>0</v>
      </c>
      <c r="O1134">
        <f t="shared" si="143"/>
        <v>0</v>
      </c>
      <c r="P1134">
        <f t="shared" si="144"/>
        <v>0</v>
      </c>
      <c r="Q1134">
        <f t="shared" si="145"/>
        <v>1</v>
      </c>
    </row>
    <row r="1135" spans="1:17" x14ac:dyDescent="0.25">
      <c r="A1135" s="25" t="s">
        <v>2</v>
      </c>
      <c r="B1135" t="s">
        <v>2</v>
      </c>
      <c r="C1135" t="s">
        <v>6</v>
      </c>
      <c r="D1135" t="s">
        <v>1</v>
      </c>
      <c r="E1135" t="s">
        <v>3</v>
      </c>
      <c r="F1135" s="25">
        <f>VLOOKUP($A1135,ranks!$A$2:$B$12,2,FALSE)-VLOOKUP(B1135,ranks!$A$2:$B$12,2,FALSE)</f>
        <v>0</v>
      </c>
      <c r="G1135" s="25">
        <f>VLOOKUP($A1135,ranks!$A$2:$B$12,2,FALSE)-VLOOKUP(C1135,ranks!$A$2:$B$12,2,FALSE)</f>
        <v>-1</v>
      </c>
      <c r="H1135" s="25">
        <f>VLOOKUP($A1135,ranks!$A$2:$B$12,2,FALSE)-VLOOKUP(D1135,ranks!$A$2:$B$12,2,FALSE)</f>
        <v>2</v>
      </c>
      <c r="I1135" s="25">
        <f>VLOOKUP($A1135,ranks!$A$2:$B$12,2,FALSE)-VLOOKUP(E1135,ranks!$A$2:$B$12,2,FALSE)</f>
        <v>3</v>
      </c>
      <c r="J1135">
        <f t="shared" si="138"/>
        <v>0</v>
      </c>
      <c r="K1135">
        <f t="shared" si="139"/>
        <v>1</v>
      </c>
      <c r="L1135">
        <f t="shared" si="140"/>
        <v>4</v>
      </c>
      <c r="M1135">
        <f t="shared" si="141"/>
        <v>9</v>
      </c>
      <c r="N1135">
        <f t="shared" si="142"/>
        <v>0</v>
      </c>
      <c r="O1135">
        <f t="shared" si="143"/>
        <v>1</v>
      </c>
      <c r="P1135">
        <f t="shared" si="144"/>
        <v>2</v>
      </c>
      <c r="Q1135">
        <f t="shared" si="145"/>
        <v>3</v>
      </c>
    </row>
    <row r="1136" spans="1:17" x14ac:dyDescent="0.25">
      <c r="A1136" s="25" t="s">
        <v>1</v>
      </c>
      <c r="B1136" t="s">
        <v>5</v>
      </c>
      <c r="C1136" t="s">
        <v>1</v>
      </c>
      <c r="D1136" t="s">
        <v>1</v>
      </c>
      <c r="E1136" t="s">
        <v>3</v>
      </c>
      <c r="F1136" s="25">
        <f>VLOOKUP($A1136,ranks!$A$2:$B$12,2,FALSE)-VLOOKUP(B1136,ranks!$A$2:$B$12,2,FALSE)</f>
        <v>3</v>
      </c>
      <c r="G1136" s="25">
        <f>VLOOKUP($A1136,ranks!$A$2:$B$12,2,FALSE)-VLOOKUP(C1136,ranks!$A$2:$B$12,2,FALSE)</f>
        <v>0</v>
      </c>
      <c r="H1136" s="25">
        <f>VLOOKUP($A1136,ranks!$A$2:$B$12,2,FALSE)-VLOOKUP(D1136,ranks!$A$2:$B$12,2,FALSE)</f>
        <v>0</v>
      </c>
      <c r="I1136" s="25">
        <f>VLOOKUP($A1136,ranks!$A$2:$B$12,2,FALSE)-VLOOKUP(E1136,ranks!$A$2:$B$12,2,FALSE)</f>
        <v>1</v>
      </c>
      <c r="J1136">
        <f t="shared" si="138"/>
        <v>9</v>
      </c>
      <c r="K1136">
        <f t="shared" si="139"/>
        <v>0</v>
      </c>
      <c r="L1136">
        <f t="shared" si="140"/>
        <v>0</v>
      </c>
      <c r="M1136">
        <f t="shared" si="141"/>
        <v>1</v>
      </c>
      <c r="N1136">
        <f t="shared" si="142"/>
        <v>3</v>
      </c>
      <c r="O1136">
        <f t="shared" si="143"/>
        <v>0</v>
      </c>
      <c r="P1136">
        <f t="shared" si="144"/>
        <v>0</v>
      </c>
      <c r="Q1136">
        <f t="shared" si="145"/>
        <v>1</v>
      </c>
    </row>
    <row r="1137" spans="1:17" x14ac:dyDescent="0.25">
      <c r="A1137" s="25" t="s">
        <v>5</v>
      </c>
      <c r="B1137" t="s">
        <v>2</v>
      </c>
      <c r="C1137" t="s">
        <v>1</v>
      </c>
      <c r="D1137" t="s">
        <v>1</v>
      </c>
      <c r="E1137" t="s">
        <v>3</v>
      </c>
      <c r="F1137" s="25">
        <f>VLOOKUP($A1137,ranks!$A$2:$B$12,2,FALSE)-VLOOKUP(B1137,ranks!$A$2:$B$12,2,FALSE)</f>
        <v>-5</v>
      </c>
      <c r="G1137" s="25">
        <f>VLOOKUP($A1137,ranks!$A$2:$B$12,2,FALSE)-VLOOKUP(C1137,ranks!$A$2:$B$12,2,FALSE)</f>
        <v>-3</v>
      </c>
      <c r="H1137" s="25">
        <f>VLOOKUP($A1137,ranks!$A$2:$B$12,2,FALSE)-VLOOKUP(D1137,ranks!$A$2:$B$12,2,FALSE)</f>
        <v>-3</v>
      </c>
      <c r="I1137" s="25">
        <f>VLOOKUP($A1137,ranks!$A$2:$B$12,2,FALSE)-VLOOKUP(E1137,ranks!$A$2:$B$12,2,FALSE)</f>
        <v>-2</v>
      </c>
      <c r="J1137">
        <f t="shared" si="138"/>
        <v>25</v>
      </c>
      <c r="K1137">
        <f t="shared" si="139"/>
        <v>9</v>
      </c>
      <c r="L1137">
        <f t="shared" si="140"/>
        <v>9</v>
      </c>
      <c r="M1137">
        <f t="shared" si="141"/>
        <v>4</v>
      </c>
      <c r="N1137">
        <f t="shared" si="142"/>
        <v>5</v>
      </c>
      <c r="O1137">
        <f t="shared" si="143"/>
        <v>3</v>
      </c>
      <c r="P1137">
        <f t="shared" si="144"/>
        <v>3</v>
      </c>
      <c r="Q1137">
        <f t="shared" si="145"/>
        <v>2</v>
      </c>
    </row>
    <row r="1138" spans="1:17" x14ac:dyDescent="0.25">
      <c r="A1138" s="25" t="s">
        <v>1</v>
      </c>
      <c r="B1138" t="s">
        <v>1</v>
      </c>
      <c r="C1138" t="s">
        <v>6</v>
      </c>
      <c r="D1138" t="s">
        <v>1</v>
      </c>
      <c r="E1138" t="s">
        <v>3</v>
      </c>
      <c r="F1138" s="25">
        <f>VLOOKUP($A1138,ranks!$A$2:$B$12,2,FALSE)-VLOOKUP(B1138,ranks!$A$2:$B$12,2,FALSE)</f>
        <v>0</v>
      </c>
      <c r="G1138" s="25">
        <f>VLOOKUP($A1138,ranks!$A$2:$B$12,2,FALSE)-VLOOKUP(C1138,ranks!$A$2:$B$12,2,FALSE)</f>
        <v>-3</v>
      </c>
      <c r="H1138" s="25">
        <f>VLOOKUP($A1138,ranks!$A$2:$B$12,2,FALSE)-VLOOKUP(D1138,ranks!$A$2:$B$12,2,FALSE)</f>
        <v>0</v>
      </c>
      <c r="I1138" s="25">
        <f>VLOOKUP($A1138,ranks!$A$2:$B$12,2,FALSE)-VLOOKUP(E1138,ranks!$A$2:$B$12,2,FALSE)</f>
        <v>1</v>
      </c>
      <c r="J1138">
        <f t="shared" si="138"/>
        <v>0</v>
      </c>
      <c r="K1138">
        <f t="shared" si="139"/>
        <v>9</v>
      </c>
      <c r="L1138">
        <f t="shared" si="140"/>
        <v>0</v>
      </c>
      <c r="M1138">
        <f t="shared" si="141"/>
        <v>1</v>
      </c>
      <c r="N1138">
        <f t="shared" si="142"/>
        <v>0</v>
      </c>
      <c r="O1138">
        <f t="shared" si="143"/>
        <v>3</v>
      </c>
      <c r="P1138">
        <f t="shared" si="144"/>
        <v>0</v>
      </c>
      <c r="Q1138">
        <f t="shared" si="145"/>
        <v>1</v>
      </c>
    </row>
    <row r="1139" spans="1:17" x14ac:dyDescent="0.25">
      <c r="A1139" s="25" t="s">
        <v>6</v>
      </c>
      <c r="B1139" t="s">
        <v>1</v>
      </c>
      <c r="C1139" t="s">
        <v>1</v>
      </c>
      <c r="D1139" t="s">
        <v>1</v>
      </c>
      <c r="E1139" t="s">
        <v>3</v>
      </c>
      <c r="F1139" s="25">
        <f>VLOOKUP($A1139,ranks!$A$2:$B$12,2,FALSE)-VLOOKUP(B1139,ranks!$A$2:$B$12,2,FALSE)</f>
        <v>3</v>
      </c>
      <c r="G1139" s="25">
        <f>VLOOKUP($A1139,ranks!$A$2:$B$12,2,FALSE)-VLOOKUP(C1139,ranks!$A$2:$B$12,2,FALSE)</f>
        <v>3</v>
      </c>
      <c r="H1139" s="25">
        <f>VLOOKUP($A1139,ranks!$A$2:$B$12,2,FALSE)-VLOOKUP(D1139,ranks!$A$2:$B$12,2,FALSE)</f>
        <v>3</v>
      </c>
      <c r="I1139" s="25">
        <f>VLOOKUP($A1139,ranks!$A$2:$B$12,2,FALSE)-VLOOKUP(E1139,ranks!$A$2:$B$12,2,FALSE)</f>
        <v>4</v>
      </c>
      <c r="J1139">
        <f t="shared" si="138"/>
        <v>9</v>
      </c>
      <c r="K1139">
        <f t="shared" si="139"/>
        <v>9</v>
      </c>
      <c r="L1139">
        <f t="shared" si="140"/>
        <v>9</v>
      </c>
      <c r="M1139">
        <f t="shared" si="141"/>
        <v>16</v>
      </c>
      <c r="N1139">
        <f t="shared" si="142"/>
        <v>3</v>
      </c>
      <c r="O1139">
        <f t="shared" si="143"/>
        <v>3</v>
      </c>
      <c r="P1139">
        <f t="shared" si="144"/>
        <v>3</v>
      </c>
      <c r="Q1139">
        <f t="shared" si="145"/>
        <v>4</v>
      </c>
    </row>
    <row r="1140" spans="1:17" x14ac:dyDescent="0.25">
      <c r="A1140" s="25" t="s">
        <v>1</v>
      </c>
      <c r="B1140" t="s">
        <v>11</v>
      </c>
      <c r="C1140" t="s">
        <v>1</v>
      </c>
      <c r="D1140" t="s">
        <v>1</v>
      </c>
      <c r="E1140" t="s">
        <v>3</v>
      </c>
      <c r="F1140" s="25">
        <f>VLOOKUP($A1140,ranks!$A$2:$B$12,2,FALSE)-VLOOKUP(B1140,ranks!$A$2:$B$12,2,FALSE)</f>
        <v>7</v>
      </c>
      <c r="G1140" s="25">
        <f>VLOOKUP($A1140,ranks!$A$2:$B$12,2,FALSE)-VLOOKUP(C1140,ranks!$A$2:$B$12,2,FALSE)</f>
        <v>0</v>
      </c>
      <c r="H1140" s="25">
        <f>VLOOKUP($A1140,ranks!$A$2:$B$12,2,FALSE)-VLOOKUP(D1140,ranks!$A$2:$B$12,2,FALSE)</f>
        <v>0</v>
      </c>
      <c r="I1140" s="25">
        <f>VLOOKUP($A1140,ranks!$A$2:$B$12,2,FALSE)-VLOOKUP(E1140,ranks!$A$2:$B$12,2,FALSE)</f>
        <v>1</v>
      </c>
      <c r="J1140">
        <f t="shared" si="138"/>
        <v>49</v>
      </c>
      <c r="K1140">
        <f t="shared" si="139"/>
        <v>0</v>
      </c>
      <c r="L1140">
        <f t="shared" si="140"/>
        <v>0</v>
      </c>
      <c r="M1140">
        <f t="shared" si="141"/>
        <v>1</v>
      </c>
      <c r="N1140">
        <f t="shared" si="142"/>
        <v>7</v>
      </c>
      <c r="O1140">
        <f t="shared" si="143"/>
        <v>0</v>
      </c>
      <c r="P1140">
        <f t="shared" si="144"/>
        <v>0</v>
      </c>
      <c r="Q1140">
        <f t="shared" si="145"/>
        <v>1</v>
      </c>
    </row>
    <row r="1141" spans="1:17" x14ac:dyDescent="0.25">
      <c r="A1141" s="25" t="s">
        <v>4</v>
      </c>
      <c r="B1141" t="s">
        <v>6</v>
      </c>
      <c r="C1141" t="s">
        <v>1</v>
      </c>
      <c r="D1141" t="s">
        <v>1</v>
      </c>
      <c r="E1141" t="s">
        <v>3</v>
      </c>
      <c r="F1141" s="25">
        <f>VLOOKUP($A1141,ranks!$A$2:$B$12,2,FALSE)-VLOOKUP(B1141,ranks!$A$2:$B$12,2,FALSE)</f>
        <v>-2</v>
      </c>
      <c r="G1141" s="25">
        <f>VLOOKUP($A1141,ranks!$A$2:$B$12,2,FALSE)-VLOOKUP(C1141,ranks!$A$2:$B$12,2,FALSE)</f>
        <v>1</v>
      </c>
      <c r="H1141" s="25">
        <f>VLOOKUP($A1141,ranks!$A$2:$B$12,2,FALSE)-VLOOKUP(D1141,ranks!$A$2:$B$12,2,FALSE)</f>
        <v>1</v>
      </c>
      <c r="I1141" s="25">
        <f>VLOOKUP($A1141,ranks!$A$2:$B$12,2,FALSE)-VLOOKUP(E1141,ranks!$A$2:$B$12,2,FALSE)</f>
        <v>2</v>
      </c>
      <c r="J1141">
        <f t="shared" si="138"/>
        <v>4</v>
      </c>
      <c r="K1141">
        <f t="shared" si="139"/>
        <v>1</v>
      </c>
      <c r="L1141">
        <f t="shared" si="140"/>
        <v>1</v>
      </c>
      <c r="M1141">
        <f t="shared" si="141"/>
        <v>4</v>
      </c>
      <c r="N1141">
        <f t="shared" si="142"/>
        <v>2</v>
      </c>
      <c r="O1141">
        <f t="shared" si="143"/>
        <v>1</v>
      </c>
      <c r="P1141">
        <f t="shared" si="144"/>
        <v>1</v>
      </c>
      <c r="Q1141">
        <f t="shared" si="145"/>
        <v>2</v>
      </c>
    </row>
    <row r="1142" spans="1:17" x14ac:dyDescent="0.25">
      <c r="A1142" s="25" t="s">
        <v>2</v>
      </c>
      <c r="B1142" t="s">
        <v>1</v>
      </c>
      <c r="C1142" t="s">
        <v>1</v>
      </c>
      <c r="D1142" t="s">
        <v>1</v>
      </c>
      <c r="E1142" t="s">
        <v>3</v>
      </c>
      <c r="F1142" s="25">
        <f>VLOOKUP($A1142,ranks!$A$2:$B$12,2,FALSE)-VLOOKUP(B1142,ranks!$A$2:$B$12,2,FALSE)</f>
        <v>2</v>
      </c>
      <c r="G1142" s="25">
        <f>VLOOKUP($A1142,ranks!$A$2:$B$12,2,FALSE)-VLOOKUP(C1142,ranks!$A$2:$B$12,2,FALSE)</f>
        <v>2</v>
      </c>
      <c r="H1142" s="25">
        <f>VLOOKUP($A1142,ranks!$A$2:$B$12,2,FALSE)-VLOOKUP(D1142,ranks!$A$2:$B$12,2,FALSE)</f>
        <v>2</v>
      </c>
      <c r="I1142" s="25">
        <f>VLOOKUP($A1142,ranks!$A$2:$B$12,2,FALSE)-VLOOKUP(E1142,ranks!$A$2:$B$12,2,FALSE)</f>
        <v>3</v>
      </c>
      <c r="J1142">
        <f t="shared" si="138"/>
        <v>4</v>
      </c>
      <c r="K1142">
        <f t="shared" si="139"/>
        <v>4</v>
      </c>
      <c r="L1142">
        <f t="shared" si="140"/>
        <v>4</v>
      </c>
      <c r="M1142">
        <f t="shared" si="141"/>
        <v>9</v>
      </c>
      <c r="N1142">
        <f t="shared" si="142"/>
        <v>2</v>
      </c>
      <c r="O1142">
        <f t="shared" si="143"/>
        <v>2</v>
      </c>
      <c r="P1142">
        <f t="shared" si="144"/>
        <v>2</v>
      </c>
      <c r="Q1142">
        <f t="shared" si="145"/>
        <v>3</v>
      </c>
    </row>
    <row r="1143" spans="1:17" x14ac:dyDescent="0.25">
      <c r="A1143" s="25" t="s">
        <v>6</v>
      </c>
      <c r="B1143" t="s">
        <v>4</v>
      </c>
      <c r="C1143" t="s">
        <v>6</v>
      </c>
      <c r="D1143" t="s">
        <v>1</v>
      </c>
      <c r="E1143" t="s">
        <v>3</v>
      </c>
      <c r="F1143" s="25">
        <f>VLOOKUP($A1143,ranks!$A$2:$B$12,2,FALSE)-VLOOKUP(B1143,ranks!$A$2:$B$12,2,FALSE)</f>
        <v>2</v>
      </c>
      <c r="G1143" s="25">
        <f>VLOOKUP($A1143,ranks!$A$2:$B$12,2,FALSE)-VLOOKUP(C1143,ranks!$A$2:$B$12,2,FALSE)</f>
        <v>0</v>
      </c>
      <c r="H1143" s="25">
        <f>VLOOKUP($A1143,ranks!$A$2:$B$12,2,FALSE)-VLOOKUP(D1143,ranks!$A$2:$B$12,2,FALSE)</f>
        <v>3</v>
      </c>
      <c r="I1143" s="25">
        <f>VLOOKUP($A1143,ranks!$A$2:$B$12,2,FALSE)-VLOOKUP(E1143,ranks!$A$2:$B$12,2,FALSE)</f>
        <v>4</v>
      </c>
      <c r="J1143">
        <f t="shared" si="138"/>
        <v>4</v>
      </c>
      <c r="K1143">
        <f t="shared" si="139"/>
        <v>0</v>
      </c>
      <c r="L1143">
        <f t="shared" si="140"/>
        <v>9</v>
      </c>
      <c r="M1143">
        <f t="shared" si="141"/>
        <v>16</v>
      </c>
      <c r="N1143">
        <f t="shared" si="142"/>
        <v>2</v>
      </c>
      <c r="O1143">
        <f t="shared" si="143"/>
        <v>0</v>
      </c>
      <c r="P1143">
        <f t="shared" si="144"/>
        <v>3</v>
      </c>
      <c r="Q1143">
        <f t="shared" si="145"/>
        <v>4</v>
      </c>
    </row>
    <row r="1144" spans="1:17" x14ac:dyDescent="0.25">
      <c r="A1144" s="25" t="s">
        <v>1</v>
      </c>
      <c r="B1144" t="s">
        <v>5</v>
      </c>
      <c r="C1144" t="s">
        <v>11</v>
      </c>
      <c r="D1144" t="s">
        <v>1</v>
      </c>
      <c r="E1144" t="s">
        <v>3</v>
      </c>
      <c r="F1144" s="25">
        <f>VLOOKUP($A1144,ranks!$A$2:$B$12,2,FALSE)-VLOOKUP(B1144,ranks!$A$2:$B$12,2,FALSE)</f>
        <v>3</v>
      </c>
      <c r="G1144" s="25">
        <f>VLOOKUP($A1144,ranks!$A$2:$B$12,2,FALSE)-VLOOKUP(C1144,ranks!$A$2:$B$12,2,FALSE)</f>
        <v>7</v>
      </c>
      <c r="H1144" s="25">
        <f>VLOOKUP($A1144,ranks!$A$2:$B$12,2,FALSE)-VLOOKUP(D1144,ranks!$A$2:$B$12,2,FALSE)</f>
        <v>0</v>
      </c>
      <c r="I1144" s="25">
        <f>VLOOKUP($A1144,ranks!$A$2:$B$12,2,FALSE)-VLOOKUP(E1144,ranks!$A$2:$B$12,2,FALSE)</f>
        <v>1</v>
      </c>
      <c r="J1144">
        <f t="shared" si="138"/>
        <v>9</v>
      </c>
      <c r="K1144">
        <f t="shared" si="139"/>
        <v>49</v>
      </c>
      <c r="L1144">
        <f t="shared" si="140"/>
        <v>0</v>
      </c>
      <c r="M1144">
        <f t="shared" si="141"/>
        <v>1</v>
      </c>
      <c r="N1144">
        <f t="shared" si="142"/>
        <v>3</v>
      </c>
      <c r="O1144">
        <f t="shared" si="143"/>
        <v>7</v>
      </c>
      <c r="P1144">
        <f t="shared" si="144"/>
        <v>0</v>
      </c>
      <c r="Q1144">
        <f t="shared" si="145"/>
        <v>1</v>
      </c>
    </row>
    <row r="1145" spans="1:17" x14ac:dyDescent="0.25">
      <c r="A1145" s="25" t="s">
        <v>1</v>
      </c>
      <c r="B1145" t="s">
        <v>2</v>
      </c>
      <c r="C1145" t="s">
        <v>11</v>
      </c>
      <c r="D1145" t="s">
        <v>1</v>
      </c>
      <c r="E1145" t="s">
        <v>3</v>
      </c>
      <c r="F1145" s="25">
        <f>VLOOKUP($A1145,ranks!$A$2:$B$12,2,FALSE)-VLOOKUP(B1145,ranks!$A$2:$B$12,2,FALSE)</f>
        <v>-2</v>
      </c>
      <c r="G1145" s="25">
        <f>VLOOKUP($A1145,ranks!$A$2:$B$12,2,FALSE)-VLOOKUP(C1145,ranks!$A$2:$B$12,2,FALSE)</f>
        <v>7</v>
      </c>
      <c r="H1145" s="25">
        <f>VLOOKUP($A1145,ranks!$A$2:$B$12,2,FALSE)-VLOOKUP(D1145,ranks!$A$2:$B$12,2,FALSE)</f>
        <v>0</v>
      </c>
      <c r="I1145" s="25">
        <f>VLOOKUP($A1145,ranks!$A$2:$B$12,2,FALSE)-VLOOKUP(E1145,ranks!$A$2:$B$12,2,FALSE)</f>
        <v>1</v>
      </c>
      <c r="J1145">
        <f t="shared" si="138"/>
        <v>4</v>
      </c>
      <c r="K1145">
        <f t="shared" si="139"/>
        <v>49</v>
      </c>
      <c r="L1145">
        <f t="shared" si="140"/>
        <v>0</v>
      </c>
      <c r="M1145">
        <f t="shared" si="141"/>
        <v>1</v>
      </c>
      <c r="N1145">
        <f t="shared" si="142"/>
        <v>2</v>
      </c>
      <c r="O1145">
        <f t="shared" si="143"/>
        <v>7</v>
      </c>
      <c r="P1145">
        <f t="shared" si="144"/>
        <v>0</v>
      </c>
      <c r="Q1145">
        <f t="shared" si="145"/>
        <v>1</v>
      </c>
    </row>
    <row r="1146" spans="1:17" x14ac:dyDescent="0.25">
      <c r="A1146" s="25" t="s">
        <v>4</v>
      </c>
      <c r="B1146" t="s">
        <v>2</v>
      </c>
      <c r="C1146" t="s">
        <v>6</v>
      </c>
      <c r="D1146" t="s">
        <v>1</v>
      </c>
      <c r="E1146" t="s">
        <v>3</v>
      </c>
      <c r="F1146" s="25">
        <f>VLOOKUP($A1146,ranks!$A$2:$B$12,2,FALSE)-VLOOKUP(B1146,ranks!$A$2:$B$12,2,FALSE)</f>
        <v>-1</v>
      </c>
      <c r="G1146" s="25">
        <f>VLOOKUP($A1146,ranks!$A$2:$B$12,2,FALSE)-VLOOKUP(C1146,ranks!$A$2:$B$12,2,FALSE)</f>
        <v>-2</v>
      </c>
      <c r="H1146" s="25">
        <f>VLOOKUP($A1146,ranks!$A$2:$B$12,2,FALSE)-VLOOKUP(D1146,ranks!$A$2:$B$12,2,FALSE)</f>
        <v>1</v>
      </c>
      <c r="I1146" s="25">
        <f>VLOOKUP($A1146,ranks!$A$2:$B$12,2,FALSE)-VLOOKUP(E1146,ranks!$A$2:$B$12,2,FALSE)</f>
        <v>2</v>
      </c>
      <c r="J1146">
        <f t="shared" si="138"/>
        <v>1</v>
      </c>
      <c r="K1146">
        <f t="shared" si="139"/>
        <v>4</v>
      </c>
      <c r="L1146">
        <f t="shared" si="140"/>
        <v>1</v>
      </c>
      <c r="M1146">
        <f t="shared" si="141"/>
        <v>4</v>
      </c>
      <c r="N1146">
        <f t="shared" si="142"/>
        <v>1</v>
      </c>
      <c r="O1146">
        <f t="shared" si="143"/>
        <v>2</v>
      </c>
      <c r="P1146">
        <f t="shared" si="144"/>
        <v>1</v>
      </c>
      <c r="Q1146">
        <f t="shared" si="145"/>
        <v>2</v>
      </c>
    </row>
    <row r="1147" spans="1:17" x14ac:dyDescent="0.25">
      <c r="A1147" s="25" t="s">
        <v>2</v>
      </c>
      <c r="B1147" t="s">
        <v>5</v>
      </c>
      <c r="C1147" t="s">
        <v>6</v>
      </c>
      <c r="D1147" t="s">
        <v>1</v>
      </c>
      <c r="E1147" t="s">
        <v>3</v>
      </c>
      <c r="F1147" s="25">
        <f>VLOOKUP($A1147,ranks!$A$2:$B$12,2,FALSE)-VLOOKUP(B1147,ranks!$A$2:$B$12,2,FALSE)</f>
        <v>5</v>
      </c>
      <c r="G1147" s="25">
        <f>VLOOKUP($A1147,ranks!$A$2:$B$12,2,FALSE)-VLOOKUP(C1147,ranks!$A$2:$B$12,2,FALSE)</f>
        <v>-1</v>
      </c>
      <c r="H1147" s="25">
        <f>VLOOKUP($A1147,ranks!$A$2:$B$12,2,FALSE)-VLOOKUP(D1147,ranks!$A$2:$B$12,2,FALSE)</f>
        <v>2</v>
      </c>
      <c r="I1147" s="25">
        <f>VLOOKUP($A1147,ranks!$A$2:$B$12,2,FALSE)-VLOOKUP(E1147,ranks!$A$2:$B$12,2,FALSE)</f>
        <v>3</v>
      </c>
      <c r="J1147">
        <f t="shared" si="138"/>
        <v>25</v>
      </c>
      <c r="K1147">
        <f t="shared" si="139"/>
        <v>1</v>
      </c>
      <c r="L1147">
        <f t="shared" si="140"/>
        <v>4</v>
      </c>
      <c r="M1147">
        <f t="shared" si="141"/>
        <v>9</v>
      </c>
      <c r="N1147">
        <f t="shared" si="142"/>
        <v>5</v>
      </c>
      <c r="O1147">
        <f t="shared" si="143"/>
        <v>1</v>
      </c>
      <c r="P1147">
        <f t="shared" si="144"/>
        <v>2</v>
      </c>
      <c r="Q1147">
        <f t="shared" si="145"/>
        <v>3</v>
      </c>
    </row>
    <row r="1148" spans="1:17" x14ac:dyDescent="0.25">
      <c r="A1148" s="25" t="s">
        <v>1</v>
      </c>
      <c r="B1148" t="s">
        <v>11</v>
      </c>
      <c r="C1148" t="s">
        <v>1</v>
      </c>
      <c r="D1148" t="s">
        <v>1</v>
      </c>
      <c r="E1148" t="s">
        <v>3</v>
      </c>
      <c r="F1148" s="25">
        <f>VLOOKUP($A1148,ranks!$A$2:$B$12,2,FALSE)-VLOOKUP(B1148,ranks!$A$2:$B$12,2,FALSE)</f>
        <v>7</v>
      </c>
      <c r="G1148" s="25">
        <f>VLOOKUP($A1148,ranks!$A$2:$B$12,2,FALSE)-VLOOKUP(C1148,ranks!$A$2:$B$12,2,FALSE)</f>
        <v>0</v>
      </c>
      <c r="H1148" s="25">
        <f>VLOOKUP($A1148,ranks!$A$2:$B$12,2,FALSE)-VLOOKUP(D1148,ranks!$A$2:$B$12,2,FALSE)</f>
        <v>0</v>
      </c>
      <c r="I1148" s="25">
        <f>VLOOKUP($A1148,ranks!$A$2:$B$12,2,FALSE)-VLOOKUP(E1148,ranks!$A$2:$B$12,2,FALSE)</f>
        <v>1</v>
      </c>
      <c r="J1148">
        <f t="shared" si="138"/>
        <v>49</v>
      </c>
      <c r="K1148">
        <f t="shared" si="139"/>
        <v>0</v>
      </c>
      <c r="L1148">
        <f t="shared" si="140"/>
        <v>0</v>
      </c>
      <c r="M1148">
        <f t="shared" si="141"/>
        <v>1</v>
      </c>
      <c r="N1148">
        <f t="shared" si="142"/>
        <v>7</v>
      </c>
      <c r="O1148">
        <f t="shared" si="143"/>
        <v>0</v>
      </c>
      <c r="P1148">
        <f t="shared" si="144"/>
        <v>0</v>
      </c>
      <c r="Q1148">
        <f t="shared" si="145"/>
        <v>1</v>
      </c>
    </row>
    <row r="1149" spans="1:17" x14ac:dyDescent="0.25">
      <c r="A1149" s="25" t="s">
        <v>5</v>
      </c>
      <c r="B1149" t="s">
        <v>5</v>
      </c>
      <c r="C1149" t="s">
        <v>1</v>
      </c>
      <c r="D1149" t="s">
        <v>1</v>
      </c>
      <c r="E1149" t="s">
        <v>3</v>
      </c>
      <c r="F1149" s="25">
        <f>VLOOKUP($A1149,ranks!$A$2:$B$12,2,FALSE)-VLOOKUP(B1149,ranks!$A$2:$B$12,2,FALSE)</f>
        <v>0</v>
      </c>
      <c r="G1149" s="25">
        <f>VLOOKUP($A1149,ranks!$A$2:$B$12,2,FALSE)-VLOOKUP(C1149,ranks!$A$2:$B$12,2,FALSE)</f>
        <v>-3</v>
      </c>
      <c r="H1149" s="25">
        <f>VLOOKUP($A1149,ranks!$A$2:$B$12,2,FALSE)-VLOOKUP(D1149,ranks!$A$2:$B$12,2,FALSE)</f>
        <v>-3</v>
      </c>
      <c r="I1149" s="25">
        <f>VLOOKUP($A1149,ranks!$A$2:$B$12,2,FALSE)-VLOOKUP(E1149,ranks!$A$2:$B$12,2,FALSE)</f>
        <v>-2</v>
      </c>
      <c r="J1149">
        <f t="shared" si="138"/>
        <v>0</v>
      </c>
      <c r="K1149">
        <f t="shared" si="139"/>
        <v>9</v>
      </c>
      <c r="L1149">
        <f t="shared" si="140"/>
        <v>9</v>
      </c>
      <c r="M1149">
        <f t="shared" si="141"/>
        <v>4</v>
      </c>
      <c r="N1149">
        <f t="shared" si="142"/>
        <v>0</v>
      </c>
      <c r="O1149">
        <f t="shared" si="143"/>
        <v>3</v>
      </c>
      <c r="P1149">
        <f t="shared" si="144"/>
        <v>3</v>
      </c>
      <c r="Q1149">
        <f t="shared" si="145"/>
        <v>2</v>
      </c>
    </row>
    <row r="1150" spans="1:17" x14ac:dyDescent="0.25">
      <c r="A1150" s="25" t="s">
        <v>1</v>
      </c>
      <c r="B1150" t="s">
        <v>1</v>
      </c>
      <c r="C1150" t="s">
        <v>1</v>
      </c>
      <c r="D1150" t="s">
        <v>1</v>
      </c>
      <c r="E1150" t="s">
        <v>3</v>
      </c>
      <c r="F1150" s="25">
        <f>VLOOKUP($A1150,ranks!$A$2:$B$12,2,FALSE)-VLOOKUP(B1150,ranks!$A$2:$B$12,2,FALSE)</f>
        <v>0</v>
      </c>
      <c r="G1150" s="25">
        <f>VLOOKUP($A1150,ranks!$A$2:$B$12,2,FALSE)-VLOOKUP(C1150,ranks!$A$2:$B$12,2,FALSE)</f>
        <v>0</v>
      </c>
      <c r="H1150" s="25">
        <f>VLOOKUP($A1150,ranks!$A$2:$B$12,2,FALSE)-VLOOKUP(D1150,ranks!$A$2:$B$12,2,FALSE)</f>
        <v>0</v>
      </c>
      <c r="I1150" s="25">
        <f>VLOOKUP($A1150,ranks!$A$2:$B$12,2,FALSE)-VLOOKUP(E1150,ranks!$A$2:$B$12,2,FALSE)</f>
        <v>1</v>
      </c>
      <c r="J1150">
        <f t="shared" si="138"/>
        <v>0</v>
      </c>
      <c r="K1150">
        <f t="shared" si="139"/>
        <v>0</v>
      </c>
      <c r="L1150">
        <f t="shared" si="140"/>
        <v>0</v>
      </c>
      <c r="M1150">
        <f t="shared" si="141"/>
        <v>1</v>
      </c>
      <c r="N1150">
        <f t="shared" si="142"/>
        <v>0</v>
      </c>
      <c r="O1150">
        <f t="shared" si="143"/>
        <v>0</v>
      </c>
      <c r="P1150">
        <f t="shared" si="144"/>
        <v>0</v>
      </c>
      <c r="Q1150">
        <f t="shared" si="145"/>
        <v>1</v>
      </c>
    </row>
    <row r="1151" spans="1:17" x14ac:dyDescent="0.25">
      <c r="A1151" s="25" t="s">
        <v>8</v>
      </c>
      <c r="B1151" t="s">
        <v>11</v>
      </c>
      <c r="C1151" t="s">
        <v>1</v>
      </c>
      <c r="D1151" t="s">
        <v>1</v>
      </c>
      <c r="E1151" t="s">
        <v>3</v>
      </c>
      <c r="F1151" s="25">
        <f>VLOOKUP($A1151,ranks!$A$2:$B$12,2,FALSE)-VLOOKUP(B1151,ranks!$A$2:$B$12,2,FALSE)</f>
        <v>1</v>
      </c>
      <c r="G1151" s="25">
        <f>VLOOKUP($A1151,ranks!$A$2:$B$12,2,FALSE)-VLOOKUP(C1151,ranks!$A$2:$B$12,2,FALSE)</f>
        <v>-6</v>
      </c>
      <c r="H1151" s="25">
        <f>VLOOKUP($A1151,ranks!$A$2:$B$12,2,FALSE)-VLOOKUP(D1151,ranks!$A$2:$B$12,2,FALSE)</f>
        <v>-6</v>
      </c>
      <c r="I1151" s="25">
        <f>VLOOKUP($A1151,ranks!$A$2:$B$12,2,FALSE)-VLOOKUP(E1151,ranks!$A$2:$B$12,2,FALSE)</f>
        <v>-5</v>
      </c>
      <c r="J1151">
        <f t="shared" si="138"/>
        <v>1</v>
      </c>
      <c r="K1151">
        <f t="shared" si="139"/>
        <v>36</v>
      </c>
      <c r="L1151">
        <f t="shared" si="140"/>
        <v>36</v>
      </c>
      <c r="M1151">
        <f t="shared" si="141"/>
        <v>25</v>
      </c>
      <c r="N1151">
        <f t="shared" si="142"/>
        <v>1</v>
      </c>
      <c r="O1151">
        <f t="shared" si="143"/>
        <v>6</v>
      </c>
      <c r="P1151">
        <f t="shared" si="144"/>
        <v>6</v>
      </c>
      <c r="Q1151">
        <f t="shared" si="145"/>
        <v>5</v>
      </c>
    </row>
    <row r="1152" spans="1:17" x14ac:dyDescent="0.25">
      <c r="A1152" s="25" t="s">
        <v>5</v>
      </c>
      <c r="B1152" t="s">
        <v>6</v>
      </c>
      <c r="C1152" t="s">
        <v>1</v>
      </c>
      <c r="D1152" t="s">
        <v>1</v>
      </c>
      <c r="E1152" t="s">
        <v>3</v>
      </c>
      <c r="F1152" s="25">
        <f>VLOOKUP($A1152,ranks!$A$2:$B$12,2,FALSE)-VLOOKUP(B1152,ranks!$A$2:$B$12,2,FALSE)</f>
        <v>-6</v>
      </c>
      <c r="G1152" s="25">
        <f>VLOOKUP($A1152,ranks!$A$2:$B$12,2,FALSE)-VLOOKUP(C1152,ranks!$A$2:$B$12,2,FALSE)</f>
        <v>-3</v>
      </c>
      <c r="H1152" s="25">
        <f>VLOOKUP($A1152,ranks!$A$2:$B$12,2,FALSE)-VLOOKUP(D1152,ranks!$A$2:$B$12,2,FALSE)</f>
        <v>-3</v>
      </c>
      <c r="I1152" s="25">
        <f>VLOOKUP($A1152,ranks!$A$2:$B$12,2,FALSE)-VLOOKUP(E1152,ranks!$A$2:$B$12,2,FALSE)</f>
        <v>-2</v>
      </c>
      <c r="J1152">
        <f t="shared" si="138"/>
        <v>36</v>
      </c>
      <c r="K1152">
        <f t="shared" si="139"/>
        <v>9</v>
      </c>
      <c r="L1152">
        <f t="shared" si="140"/>
        <v>9</v>
      </c>
      <c r="M1152">
        <f t="shared" si="141"/>
        <v>4</v>
      </c>
      <c r="N1152">
        <f t="shared" si="142"/>
        <v>6</v>
      </c>
      <c r="O1152">
        <f t="shared" si="143"/>
        <v>3</v>
      </c>
      <c r="P1152">
        <f t="shared" si="144"/>
        <v>3</v>
      </c>
      <c r="Q1152">
        <f t="shared" si="145"/>
        <v>2</v>
      </c>
    </row>
    <row r="1153" spans="1:17" x14ac:dyDescent="0.25">
      <c r="A1153" s="25" t="s">
        <v>11</v>
      </c>
      <c r="B1153" t="s">
        <v>11</v>
      </c>
      <c r="C1153" t="s">
        <v>1</v>
      </c>
      <c r="D1153" t="s">
        <v>1</v>
      </c>
      <c r="E1153" t="s">
        <v>3</v>
      </c>
      <c r="F1153" s="25">
        <f>VLOOKUP($A1153,ranks!$A$2:$B$12,2,FALSE)-VLOOKUP(B1153,ranks!$A$2:$B$12,2,FALSE)</f>
        <v>0</v>
      </c>
      <c r="G1153" s="25">
        <f>VLOOKUP($A1153,ranks!$A$2:$B$12,2,FALSE)-VLOOKUP(C1153,ranks!$A$2:$B$12,2,FALSE)</f>
        <v>-7</v>
      </c>
      <c r="H1153" s="25">
        <f>VLOOKUP($A1153,ranks!$A$2:$B$12,2,FALSE)-VLOOKUP(D1153,ranks!$A$2:$B$12,2,FALSE)</f>
        <v>-7</v>
      </c>
      <c r="I1153" s="25">
        <f>VLOOKUP($A1153,ranks!$A$2:$B$12,2,FALSE)-VLOOKUP(E1153,ranks!$A$2:$B$12,2,FALSE)</f>
        <v>-6</v>
      </c>
      <c r="J1153">
        <f t="shared" si="138"/>
        <v>0</v>
      </c>
      <c r="K1153">
        <f t="shared" si="139"/>
        <v>49</v>
      </c>
      <c r="L1153">
        <f t="shared" si="140"/>
        <v>49</v>
      </c>
      <c r="M1153">
        <f t="shared" si="141"/>
        <v>36</v>
      </c>
      <c r="N1153">
        <f t="shared" si="142"/>
        <v>0</v>
      </c>
      <c r="O1153">
        <f t="shared" si="143"/>
        <v>7</v>
      </c>
      <c r="P1153">
        <f t="shared" si="144"/>
        <v>7</v>
      </c>
      <c r="Q1153">
        <f t="shared" si="145"/>
        <v>6</v>
      </c>
    </row>
    <row r="1154" spans="1:17" x14ac:dyDescent="0.25">
      <c r="A1154" s="25" t="s">
        <v>6</v>
      </c>
      <c r="B1154" t="s">
        <v>5</v>
      </c>
      <c r="C1154" t="s">
        <v>11</v>
      </c>
      <c r="D1154" t="s">
        <v>1</v>
      </c>
      <c r="E1154" t="s">
        <v>3</v>
      </c>
      <c r="F1154" s="25">
        <f>VLOOKUP($A1154,ranks!$A$2:$B$12,2,FALSE)-VLOOKUP(B1154,ranks!$A$2:$B$12,2,FALSE)</f>
        <v>6</v>
      </c>
      <c r="G1154" s="25">
        <f>VLOOKUP($A1154,ranks!$A$2:$B$12,2,FALSE)-VLOOKUP(C1154,ranks!$A$2:$B$12,2,FALSE)</f>
        <v>10</v>
      </c>
      <c r="H1154" s="25">
        <f>VLOOKUP($A1154,ranks!$A$2:$B$12,2,FALSE)-VLOOKUP(D1154,ranks!$A$2:$B$12,2,FALSE)</f>
        <v>3</v>
      </c>
      <c r="I1154" s="25">
        <f>VLOOKUP($A1154,ranks!$A$2:$B$12,2,FALSE)-VLOOKUP(E1154,ranks!$A$2:$B$12,2,FALSE)</f>
        <v>4</v>
      </c>
      <c r="J1154">
        <f t="shared" si="138"/>
        <v>36</v>
      </c>
      <c r="K1154">
        <f t="shared" si="139"/>
        <v>100</v>
      </c>
      <c r="L1154">
        <f t="shared" si="140"/>
        <v>9</v>
      </c>
      <c r="M1154">
        <f t="shared" si="141"/>
        <v>16</v>
      </c>
      <c r="N1154">
        <f t="shared" si="142"/>
        <v>6</v>
      </c>
      <c r="O1154">
        <f t="shared" si="143"/>
        <v>10</v>
      </c>
      <c r="P1154">
        <f t="shared" si="144"/>
        <v>3</v>
      </c>
      <c r="Q1154">
        <f t="shared" si="145"/>
        <v>4</v>
      </c>
    </row>
    <row r="1155" spans="1:17" x14ac:dyDescent="0.25">
      <c r="A1155" s="25" t="s">
        <v>4</v>
      </c>
      <c r="B1155" t="s">
        <v>4</v>
      </c>
      <c r="C1155" t="s">
        <v>1</v>
      </c>
      <c r="D1155" t="s">
        <v>1</v>
      </c>
      <c r="E1155" t="s">
        <v>3</v>
      </c>
      <c r="F1155" s="25">
        <f>VLOOKUP($A1155,ranks!$A$2:$B$12,2,FALSE)-VLOOKUP(B1155,ranks!$A$2:$B$12,2,FALSE)</f>
        <v>0</v>
      </c>
      <c r="G1155" s="25">
        <f>VLOOKUP($A1155,ranks!$A$2:$B$12,2,FALSE)-VLOOKUP(C1155,ranks!$A$2:$B$12,2,FALSE)</f>
        <v>1</v>
      </c>
      <c r="H1155" s="25">
        <f>VLOOKUP($A1155,ranks!$A$2:$B$12,2,FALSE)-VLOOKUP(D1155,ranks!$A$2:$B$12,2,FALSE)</f>
        <v>1</v>
      </c>
      <c r="I1155" s="25">
        <f>VLOOKUP($A1155,ranks!$A$2:$B$12,2,FALSE)-VLOOKUP(E1155,ranks!$A$2:$B$12,2,FALSE)</f>
        <v>2</v>
      </c>
      <c r="J1155">
        <f t="shared" ref="J1155:J1218" si="146">F1155^2</f>
        <v>0</v>
      </c>
      <c r="K1155">
        <f t="shared" ref="K1155:K1218" si="147">G1155^2</f>
        <v>1</v>
      </c>
      <c r="L1155">
        <f t="shared" ref="L1155:L1218" si="148">H1155^2</f>
        <v>1</v>
      </c>
      <c r="M1155">
        <f t="shared" ref="M1155:M1218" si="149">I1155^2</f>
        <v>4</v>
      </c>
      <c r="N1155">
        <f t="shared" ref="N1155:N1218" si="150">ABS(F1155)</f>
        <v>0</v>
      </c>
      <c r="O1155">
        <f t="shared" ref="O1155:O1218" si="151">ABS(G1155)</f>
        <v>1</v>
      </c>
      <c r="P1155">
        <f t="shared" ref="P1155:P1218" si="152">ABS(H1155)</f>
        <v>1</v>
      </c>
      <c r="Q1155">
        <f t="shared" ref="Q1155:Q1218" si="153">ABS(I1155)</f>
        <v>2</v>
      </c>
    </row>
    <row r="1156" spans="1:17" x14ac:dyDescent="0.25">
      <c r="A1156" s="25" t="s">
        <v>5</v>
      </c>
      <c r="B1156" t="s">
        <v>11</v>
      </c>
      <c r="C1156" t="s">
        <v>5</v>
      </c>
      <c r="D1156" t="s">
        <v>1</v>
      </c>
      <c r="E1156" t="s">
        <v>3</v>
      </c>
      <c r="F1156" s="25">
        <f>VLOOKUP($A1156,ranks!$A$2:$B$12,2,FALSE)-VLOOKUP(B1156,ranks!$A$2:$B$12,2,FALSE)</f>
        <v>4</v>
      </c>
      <c r="G1156" s="25">
        <f>VLOOKUP($A1156,ranks!$A$2:$B$12,2,FALSE)-VLOOKUP(C1156,ranks!$A$2:$B$12,2,FALSE)</f>
        <v>0</v>
      </c>
      <c r="H1156" s="25">
        <f>VLOOKUP($A1156,ranks!$A$2:$B$12,2,FALSE)-VLOOKUP(D1156,ranks!$A$2:$B$12,2,FALSE)</f>
        <v>-3</v>
      </c>
      <c r="I1156" s="25">
        <f>VLOOKUP($A1156,ranks!$A$2:$B$12,2,FALSE)-VLOOKUP(E1156,ranks!$A$2:$B$12,2,FALSE)</f>
        <v>-2</v>
      </c>
      <c r="J1156">
        <f t="shared" si="146"/>
        <v>16</v>
      </c>
      <c r="K1156">
        <f t="shared" si="147"/>
        <v>0</v>
      </c>
      <c r="L1156">
        <f t="shared" si="148"/>
        <v>9</v>
      </c>
      <c r="M1156">
        <f t="shared" si="149"/>
        <v>4</v>
      </c>
      <c r="N1156">
        <f t="shared" si="150"/>
        <v>4</v>
      </c>
      <c r="O1156">
        <f t="shared" si="151"/>
        <v>0</v>
      </c>
      <c r="P1156">
        <f t="shared" si="152"/>
        <v>3</v>
      </c>
      <c r="Q1156">
        <f t="shared" si="153"/>
        <v>2</v>
      </c>
    </row>
    <row r="1157" spans="1:17" x14ac:dyDescent="0.25">
      <c r="A1157" s="25" t="s">
        <v>1</v>
      </c>
      <c r="B1157" t="s">
        <v>3</v>
      </c>
      <c r="C1157" t="s">
        <v>1</v>
      </c>
      <c r="D1157" t="s">
        <v>1</v>
      </c>
      <c r="E1157" t="s">
        <v>3</v>
      </c>
      <c r="F1157" s="25">
        <f>VLOOKUP($A1157,ranks!$A$2:$B$12,2,FALSE)-VLOOKUP(B1157,ranks!$A$2:$B$12,2,FALSE)</f>
        <v>1</v>
      </c>
      <c r="G1157" s="25">
        <f>VLOOKUP($A1157,ranks!$A$2:$B$12,2,FALSE)-VLOOKUP(C1157,ranks!$A$2:$B$12,2,FALSE)</f>
        <v>0</v>
      </c>
      <c r="H1157" s="25">
        <f>VLOOKUP($A1157,ranks!$A$2:$B$12,2,FALSE)-VLOOKUP(D1157,ranks!$A$2:$B$12,2,FALSE)</f>
        <v>0</v>
      </c>
      <c r="I1157" s="25">
        <f>VLOOKUP($A1157,ranks!$A$2:$B$12,2,FALSE)-VLOOKUP(E1157,ranks!$A$2:$B$12,2,FALSE)</f>
        <v>1</v>
      </c>
      <c r="J1157">
        <f t="shared" si="146"/>
        <v>1</v>
      </c>
      <c r="K1157">
        <f t="shared" si="147"/>
        <v>0</v>
      </c>
      <c r="L1157">
        <f t="shared" si="148"/>
        <v>0</v>
      </c>
      <c r="M1157">
        <f t="shared" si="149"/>
        <v>1</v>
      </c>
      <c r="N1157">
        <f t="shared" si="150"/>
        <v>1</v>
      </c>
      <c r="O1157">
        <f t="shared" si="151"/>
        <v>0</v>
      </c>
      <c r="P1157">
        <f t="shared" si="152"/>
        <v>0</v>
      </c>
      <c r="Q1157">
        <f t="shared" si="153"/>
        <v>1</v>
      </c>
    </row>
    <row r="1158" spans="1:17" x14ac:dyDescent="0.25">
      <c r="A1158" s="25" t="s">
        <v>2</v>
      </c>
      <c r="B1158" t="s">
        <v>11</v>
      </c>
      <c r="C1158" t="s">
        <v>1</v>
      </c>
      <c r="D1158" t="s">
        <v>1</v>
      </c>
      <c r="E1158" t="s">
        <v>3</v>
      </c>
      <c r="F1158" s="25">
        <f>VLOOKUP($A1158,ranks!$A$2:$B$12,2,FALSE)-VLOOKUP(B1158,ranks!$A$2:$B$12,2,FALSE)</f>
        <v>9</v>
      </c>
      <c r="G1158" s="25">
        <f>VLOOKUP($A1158,ranks!$A$2:$B$12,2,FALSE)-VLOOKUP(C1158,ranks!$A$2:$B$12,2,FALSE)</f>
        <v>2</v>
      </c>
      <c r="H1158" s="25">
        <f>VLOOKUP($A1158,ranks!$A$2:$B$12,2,FALSE)-VLOOKUP(D1158,ranks!$A$2:$B$12,2,FALSE)</f>
        <v>2</v>
      </c>
      <c r="I1158" s="25">
        <f>VLOOKUP($A1158,ranks!$A$2:$B$12,2,FALSE)-VLOOKUP(E1158,ranks!$A$2:$B$12,2,FALSE)</f>
        <v>3</v>
      </c>
      <c r="J1158">
        <f t="shared" si="146"/>
        <v>81</v>
      </c>
      <c r="K1158">
        <f t="shared" si="147"/>
        <v>4</v>
      </c>
      <c r="L1158">
        <f t="shared" si="148"/>
        <v>4</v>
      </c>
      <c r="M1158">
        <f t="shared" si="149"/>
        <v>9</v>
      </c>
      <c r="N1158">
        <f t="shared" si="150"/>
        <v>9</v>
      </c>
      <c r="O1158">
        <f t="shared" si="151"/>
        <v>2</v>
      </c>
      <c r="P1158">
        <f t="shared" si="152"/>
        <v>2</v>
      </c>
      <c r="Q1158">
        <f t="shared" si="153"/>
        <v>3</v>
      </c>
    </row>
    <row r="1159" spans="1:17" x14ac:dyDescent="0.25">
      <c r="A1159" s="25" t="s">
        <v>6</v>
      </c>
      <c r="B1159" t="s">
        <v>6</v>
      </c>
      <c r="C1159" t="s">
        <v>6</v>
      </c>
      <c r="D1159" t="s">
        <v>1</v>
      </c>
      <c r="E1159" t="s">
        <v>3</v>
      </c>
      <c r="F1159" s="25">
        <f>VLOOKUP($A1159,ranks!$A$2:$B$12,2,FALSE)-VLOOKUP(B1159,ranks!$A$2:$B$12,2,FALSE)</f>
        <v>0</v>
      </c>
      <c r="G1159" s="25">
        <f>VLOOKUP($A1159,ranks!$A$2:$B$12,2,FALSE)-VLOOKUP(C1159,ranks!$A$2:$B$12,2,FALSE)</f>
        <v>0</v>
      </c>
      <c r="H1159" s="25">
        <f>VLOOKUP($A1159,ranks!$A$2:$B$12,2,FALSE)-VLOOKUP(D1159,ranks!$A$2:$B$12,2,FALSE)</f>
        <v>3</v>
      </c>
      <c r="I1159" s="25">
        <f>VLOOKUP($A1159,ranks!$A$2:$B$12,2,FALSE)-VLOOKUP(E1159,ranks!$A$2:$B$12,2,FALSE)</f>
        <v>4</v>
      </c>
      <c r="J1159">
        <f t="shared" si="146"/>
        <v>0</v>
      </c>
      <c r="K1159">
        <f t="shared" si="147"/>
        <v>0</v>
      </c>
      <c r="L1159">
        <f t="shared" si="148"/>
        <v>9</v>
      </c>
      <c r="M1159">
        <f t="shared" si="149"/>
        <v>16</v>
      </c>
      <c r="N1159">
        <f t="shared" si="150"/>
        <v>0</v>
      </c>
      <c r="O1159">
        <f t="shared" si="151"/>
        <v>0</v>
      </c>
      <c r="P1159">
        <f t="shared" si="152"/>
        <v>3</v>
      </c>
      <c r="Q1159">
        <f t="shared" si="153"/>
        <v>4</v>
      </c>
    </row>
    <row r="1160" spans="1:17" x14ac:dyDescent="0.25">
      <c r="A1160" s="25" t="s">
        <v>6</v>
      </c>
      <c r="B1160" t="s">
        <v>1</v>
      </c>
      <c r="C1160" t="s">
        <v>1</v>
      </c>
      <c r="D1160" t="s">
        <v>1</v>
      </c>
      <c r="E1160" t="s">
        <v>3</v>
      </c>
      <c r="F1160" s="25">
        <f>VLOOKUP($A1160,ranks!$A$2:$B$12,2,FALSE)-VLOOKUP(B1160,ranks!$A$2:$B$12,2,FALSE)</f>
        <v>3</v>
      </c>
      <c r="G1160" s="25">
        <f>VLOOKUP($A1160,ranks!$A$2:$B$12,2,FALSE)-VLOOKUP(C1160,ranks!$A$2:$B$12,2,FALSE)</f>
        <v>3</v>
      </c>
      <c r="H1160" s="25">
        <f>VLOOKUP($A1160,ranks!$A$2:$B$12,2,FALSE)-VLOOKUP(D1160,ranks!$A$2:$B$12,2,FALSE)</f>
        <v>3</v>
      </c>
      <c r="I1160" s="25">
        <f>VLOOKUP($A1160,ranks!$A$2:$B$12,2,FALSE)-VLOOKUP(E1160,ranks!$A$2:$B$12,2,FALSE)</f>
        <v>4</v>
      </c>
      <c r="J1160">
        <f t="shared" si="146"/>
        <v>9</v>
      </c>
      <c r="K1160">
        <f t="shared" si="147"/>
        <v>9</v>
      </c>
      <c r="L1160">
        <f t="shared" si="148"/>
        <v>9</v>
      </c>
      <c r="M1160">
        <f t="shared" si="149"/>
        <v>16</v>
      </c>
      <c r="N1160">
        <f t="shared" si="150"/>
        <v>3</v>
      </c>
      <c r="O1160">
        <f t="shared" si="151"/>
        <v>3</v>
      </c>
      <c r="P1160">
        <f t="shared" si="152"/>
        <v>3</v>
      </c>
      <c r="Q1160">
        <f t="shared" si="153"/>
        <v>4</v>
      </c>
    </row>
    <row r="1161" spans="1:17" x14ac:dyDescent="0.25">
      <c r="A1161" s="25" t="s">
        <v>3</v>
      </c>
      <c r="B1161" t="s">
        <v>4</v>
      </c>
      <c r="C1161" t="s">
        <v>1</v>
      </c>
      <c r="D1161" t="s">
        <v>1</v>
      </c>
      <c r="E1161" t="s">
        <v>3</v>
      </c>
      <c r="F1161" s="25">
        <f>VLOOKUP($A1161,ranks!$A$2:$B$12,2,FALSE)-VLOOKUP(B1161,ranks!$A$2:$B$12,2,FALSE)</f>
        <v>-2</v>
      </c>
      <c r="G1161" s="25">
        <f>VLOOKUP($A1161,ranks!$A$2:$B$12,2,FALSE)-VLOOKUP(C1161,ranks!$A$2:$B$12,2,FALSE)</f>
        <v>-1</v>
      </c>
      <c r="H1161" s="25">
        <f>VLOOKUP($A1161,ranks!$A$2:$B$12,2,FALSE)-VLOOKUP(D1161,ranks!$A$2:$B$12,2,FALSE)</f>
        <v>-1</v>
      </c>
      <c r="I1161" s="25">
        <f>VLOOKUP($A1161,ranks!$A$2:$B$12,2,FALSE)-VLOOKUP(E1161,ranks!$A$2:$B$12,2,FALSE)</f>
        <v>0</v>
      </c>
      <c r="J1161">
        <f t="shared" si="146"/>
        <v>4</v>
      </c>
      <c r="K1161">
        <f t="shared" si="147"/>
        <v>1</v>
      </c>
      <c r="L1161">
        <f t="shared" si="148"/>
        <v>1</v>
      </c>
      <c r="M1161">
        <f t="shared" si="149"/>
        <v>0</v>
      </c>
      <c r="N1161">
        <f t="shared" si="150"/>
        <v>2</v>
      </c>
      <c r="O1161">
        <f t="shared" si="151"/>
        <v>1</v>
      </c>
      <c r="P1161">
        <f t="shared" si="152"/>
        <v>1</v>
      </c>
      <c r="Q1161">
        <f t="shared" si="153"/>
        <v>0</v>
      </c>
    </row>
    <row r="1162" spans="1:17" x14ac:dyDescent="0.25">
      <c r="A1162" s="25" t="s">
        <v>11</v>
      </c>
      <c r="B1162" t="s">
        <v>8</v>
      </c>
      <c r="C1162" t="s">
        <v>11</v>
      </c>
      <c r="D1162" t="s">
        <v>1</v>
      </c>
      <c r="E1162" t="s">
        <v>3</v>
      </c>
      <c r="F1162" s="25">
        <f>VLOOKUP($A1162,ranks!$A$2:$B$12,2,FALSE)-VLOOKUP(B1162,ranks!$A$2:$B$12,2,FALSE)</f>
        <v>-1</v>
      </c>
      <c r="G1162" s="25">
        <f>VLOOKUP($A1162,ranks!$A$2:$B$12,2,FALSE)-VLOOKUP(C1162,ranks!$A$2:$B$12,2,FALSE)</f>
        <v>0</v>
      </c>
      <c r="H1162" s="25">
        <f>VLOOKUP($A1162,ranks!$A$2:$B$12,2,FALSE)-VLOOKUP(D1162,ranks!$A$2:$B$12,2,FALSE)</f>
        <v>-7</v>
      </c>
      <c r="I1162" s="25">
        <f>VLOOKUP($A1162,ranks!$A$2:$B$12,2,FALSE)-VLOOKUP(E1162,ranks!$A$2:$B$12,2,FALSE)</f>
        <v>-6</v>
      </c>
      <c r="J1162">
        <f t="shared" si="146"/>
        <v>1</v>
      </c>
      <c r="K1162">
        <f t="shared" si="147"/>
        <v>0</v>
      </c>
      <c r="L1162">
        <f t="shared" si="148"/>
        <v>49</v>
      </c>
      <c r="M1162">
        <f t="shared" si="149"/>
        <v>36</v>
      </c>
      <c r="N1162">
        <f t="shared" si="150"/>
        <v>1</v>
      </c>
      <c r="O1162">
        <f t="shared" si="151"/>
        <v>0</v>
      </c>
      <c r="P1162">
        <f t="shared" si="152"/>
        <v>7</v>
      </c>
      <c r="Q1162">
        <f t="shared" si="153"/>
        <v>6</v>
      </c>
    </row>
    <row r="1163" spans="1:17" x14ac:dyDescent="0.25">
      <c r="A1163" s="25" t="s">
        <v>5</v>
      </c>
      <c r="B1163" t="s">
        <v>11</v>
      </c>
      <c r="C1163" t="s">
        <v>1</v>
      </c>
      <c r="D1163" t="s">
        <v>1</v>
      </c>
      <c r="E1163" t="s">
        <v>3</v>
      </c>
      <c r="F1163" s="25">
        <f>VLOOKUP($A1163,ranks!$A$2:$B$12,2,FALSE)-VLOOKUP(B1163,ranks!$A$2:$B$12,2,FALSE)</f>
        <v>4</v>
      </c>
      <c r="G1163" s="25">
        <f>VLOOKUP($A1163,ranks!$A$2:$B$12,2,FALSE)-VLOOKUP(C1163,ranks!$A$2:$B$12,2,FALSE)</f>
        <v>-3</v>
      </c>
      <c r="H1163" s="25">
        <f>VLOOKUP($A1163,ranks!$A$2:$B$12,2,FALSE)-VLOOKUP(D1163,ranks!$A$2:$B$12,2,FALSE)</f>
        <v>-3</v>
      </c>
      <c r="I1163" s="25">
        <f>VLOOKUP($A1163,ranks!$A$2:$B$12,2,FALSE)-VLOOKUP(E1163,ranks!$A$2:$B$12,2,FALSE)</f>
        <v>-2</v>
      </c>
      <c r="J1163">
        <f t="shared" si="146"/>
        <v>16</v>
      </c>
      <c r="K1163">
        <f t="shared" si="147"/>
        <v>9</v>
      </c>
      <c r="L1163">
        <f t="shared" si="148"/>
        <v>9</v>
      </c>
      <c r="M1163">
        <f t="shared" si="149"/>
        <v>4</v>
      </c>
      <c r="N1163">
        <f t="shared" si="150"/>
        <v>4</v>
      </c>
      <c r="O1163">
        <f t="shared" si="151"/>
        <v>3</v>
      </c>
      <c r="P1163">
        <f t="shared" si="152"/>
        <v>3</v>
      </c>
      <c r="Q1163">
        <f t="shared" si="153"/>
        <v>2</v>
      </c>
    </row>
    <row r="1164" spans="1:17" x14ac:dyDescent="0.25">
      <c r="A1164" s="25" t="s">
        <v>5</v>
      </c>
      <c r="B1164" t="s">
        <v>4</v>
      </c>
      <c r="C1164" t="s">
        <v>6</v>
      </c>
      <c r="D1164" t="s">
        <v>1</v>
      </c>
      <c r="E1164" t="s">
        <v>3</v>
      </c>
      <c r="F1164" s="25">
        <f>VLOOKUP($A1164,ranks!$A$2:$B$12,2,FALSE)-VLOOKUP(B1164,ranks!$A$2:$B$12,2,FALSE)</f>
        <v>-4</v>
      </c>
      <c r="G1164" s="25">
        <f>VLOOKUP($A1164,ranks!$A$2:$B$12,2,FALSE)-VLOOKUP(C1164,ranks!$A$2:$B$12,2,FALSE)</f>
        <v>-6</v>
      </c>
      <c r="H1164" s="25">
        <f>VLOOKUP($A1164,ranks!$A$2:$B$12,2,FALSE)-VLOOKUP(D1164,ranks!$A$2:$B$12,2,FALSE)</f>
        <v>-3</v>
      </c>
      <c r="I1164" s="25">
        <f>VLOOKUP($A1164,ranks!$A$2:$B$12,2,FALSE)-VLOOKUP(E1164,ranks!$A$2:$B$12,2,FALSE)</f>
        <v>-2</v>
      </c>
      <c r="J1164">
        <f t="shared" si="146"/>
        <v>16</v>
      </c>
      <c r="K1164">
        <f t="shared" si="147"/>
        <v>36</v>
      </c>
      <c r="L1164">
        <f t="shared" si="148"/>
        <v>9</v>
      </c>
      <c r="M1164">
        <f t="shared" si="149"/>
        <v>4</v>
      </c>
      <c r="N1164">
        <f t="shared" si="150"/>
        <v>4</v>
      </c>
      <c r="O1164">
        <f t="shared" si="151"/>
        <v>6</v>
      </c>
      <c r="P1164">
        <f t="shared" si="152"/>
        <v>3</v>
      </c>
      <c r="Q1164">
        <f t="shared" si="153"/>
        <v>2</v>
      </c>
    </row>
    <row r="1165" spans="1:17" x14ac:dyDescent="0.25">
      <c r="A1165" s="25" t="s">
        <v>6</v>
      </c>
      <c r="B1165" t="s">
        <v>2</v>
      </c>
      <c r="C1165" t="s">
        <v>1</v>
      </c>
      <c r="D1165" t="s">
        <v>1</v>
      </c>
      <c r="E1165" t="s">
        <v>3</v>
      </c>
      <c r="F1165" s="25">
        <f>VLOOKUP($A1165,ranks!$A$2:$B$12,2,FALSE)-VLOOKUP(B1165,ranks!$A$2:$B$12,2,FALSE)</f>
        <v>1</v>
      </c>
      <c r="G1165" s="25">
        <f>VLOOKUP($A1165,ranks!$A$2:$B$12,2,FALSE)-VLOOKUP(C1165,ranks!$A$2:$B$12,2,FALSE)</f>
        <v>3</v>
      </c>
      <c r="H1165" s="25">
        <f>VLOOKUP($A1165,ranks!$A$2:$B$12,2,FALSE)-VLOOKUP(D1165,ranks!$A$2:$B$12,2,FALSE)</f>
        <v>3</v>
      </c>
      <c r="I1165" s="25">
        <f>VLOOKUP($A1165,ranks!$A$2:$B$12,2,FALSE)-VLOOKUP(E1165,ranks!$A$2:$B$12,2,FALSE)</f>
        <v>4</v>
      </c>
      <c r="J1165">
        <f t="shared" si="146"/>
        <v>1</v>
      </c>
      <c r="K1165">
        <f t="shared" si="147"/>
        <v>9</v>
      </c>
      <c r="L1165">
        <f t="shared" si="148"/>
        <v>9</v>
      </c>
      <c r="M1165">
        <f t="shared" si="149"/>
        <v>16</v>
      </c>
      <c r="N1165">
        <f t="shared" si="150"/>
        <v>1</v>
      </c>
      <c r="O1165">
        <f t="shared" si="151"/>
        <v>3</v>
      </c>
      <c r="P1165">
        <f t="shared" si="152"/>
        <v>3</v>
      </c>
      <c r="Q1165">
        <f t="shared" si="153"/>
        <v>4</v>
      </c>
    </row>
    <row r="1166" spans="1:17" x14ac:dyDescent="0.25">
      <c r="A1166" s="25" t="s">
        <v>1</v>
      </c>
      <c r="B1166" t="s">
        <v>8</v>
      </c>
      <c r="C1166" t="s">
        <v>11</v>
      </c>
      <c r="D1166" t="s">
        <v>1</v>
      </c>
      <c r="E1166" t="s">
        <v>3</v>
      </c>
      <c r="F1166" s="25">
        <f>VLOOKUP($A1166,ranks!$A$2:$B$12,2,FALSE)-VLOOKUP(B1166,ranks!$A$2:$B$12,2,FALSE)</f>
        <v>6</v>
      </c>
      <c r="G1166" s="25">
        <f>VLOOKUP($A1166,ranks!$A$2:$B$12,2,FALSE)-VLOOKUP(C1166,ranks!$A$2:$B$12,2,FALSE)</f>
        <v>7</v>
      </c>
      <c r="H1166" s="25">
        <f>VLOOKUP($A1166,ranks!$A$2:$B$12,2,FALSE)-VLOOKUP(D1166,ranks!$A$2:$B$12,2,FALSE)</f>
        <v>0</v>
      </c>
      <c r="I1166" s="25">
        <f>VLOOKUP($A1166,ranks!$A$2:$B$12,2,FALSE)-VLOOKUP(E1166,ranks!$A$2:$B$12,2,FALSE)</f>
        <v>1</v>
      </c>
      <c r="J1166">
        <f t="shared" si="146"/>
        <v>36</v>
      </c>
      <c r="K1166">
        <f t="shared" si="147"/>
        <v>49</v>
      </c>
      <c r="L1166">
        <f t="shared" si="148"/>
        <v>0</v>
      </c>
      <c r="M1166">
        <f t="shared" si="149"/>
        <v>1</v>
      </c>
      <c r="N1166">
        <f t="shared" si="150"/>
        <v>6</v>
      </c>
      <c r="O1166">
        <f t="shared" si="151"/>
        <v>7</v>
      </c>
      <c r="P1166">
        <f t="shared" si="152"/>
        <v>0</v>
      </c>
      <c r="Q1166">
        <f t="shared" si="153"/>
        <v>1</v>
      </c>
    </row>
    <row r="1167" spans="1:17" x14ac:dyDescent="0.25">
      <c r="A1167" s="25" t="s">
        <v>6</v>
      </c>
      <c r="B1167" t="s">
        <v>6</v>
      </c>
      <c r="C1167" t="s">
        <v>6</v>
      </c>
      <c r="D1167" t="s">
        <v>1</v>
      </c>
      <c r="E1167" t="s">
        <v>3</v>
      </c>
      <c r="F1167" s="25">
        <f>VLOOKUP($A1167,ranks!$A$2:$B$12,2,FALSE)-VLOOKUP(B1167,ranks!$A$2:$B$12,2,FALSE)</f>
        <v>0</v>
      </c>
      <c r="G1167" s="25">
        <f>VLOOKUP($A1167,ranks!$A$2:$B$12,2,FALSE)-VLOOKUP(C1167,ranks!$A$2:$B$12,2,FALSE)</f>
        <v>0</v>
      </c>
      <c r="H1167" s="25">
        <f>VLOOKUP($A1167,ranks!$A$2:$B$12,2,FALSE)-VLOOKUP(D1167,ranks!$A$2:$B$12,2,FALSE)</f>
        <v>3</v>
      </c>
      <c r="I1167" s="25">
        <f>VLOOKUP($A1167,ranks!$A$2:$B$12,2,FALSE)-VLOOKUP(E1167,ranks!$A$2:$B$12,2,FALSE)</f>
        <v>4</v>
      </c>
      <c r="J1167">
        <f t="shared" si="146"/>
        <v>0</v>
      </c>
      <c r="K1167">
        <f t="shared" si="147"/>
        <v>0</v>
      </c>
      <c r="L1167">
        <f t="shared" si="148"/>
        <v>9</v>
      </c>
      <c r="M1167">
        <f t="shared" si="149"/>
        <v>16</v>
      </c>
      <c r="N1167">
        <f t="shared" si="150"/>
        <v>0</v>
      </c>
      <c r="O1167">
        <f t="shared" si="151"/>
        <v>0</v>
      </c>
      <c r="P1167">
        <f t="shared" si="152"/>
        <v>3</v>
      </c>
      <c r="Q1167">
        <f t="shared" si="153"/>
        <v>4</v>
      </c>
    </row>
    <row r="1168" spans="1:17" x14ac:dyDescent="0.25">
      <c r="A1168" s="25" t="s">
        <v>6</v>
      </c>
      <c r="B1168" t="s">
        <v>4</v>
      </c>
      <c r="C1168" t="s">
        <v>6</v>
      </c>
      <c r="D1168" t="s">
        <v>1</v>
      </c>
      <c r="E1168" t="s">
        <v>3</v>
      </c>
      <c r="F1168" s="25">
        <f>VLOOKUP($A1168,ranks!$A$2:$B$12,2,FALSE)-VLOOKUP(B1168,ranks!$A$2:$B$12,2,FALSE)</f>
        <v>2</v>
      </c>
      <c r="G1168" s="25">
        <f>VLOOKUP($A1168,ranks!$A$2:$B$12,2,FALSE)-VLOOKUP(C1168,ranks!$A$2:$B$12,2,FALSE)</f>
        <v>0</v>
      </c>
      <c r="H1168" s="25">
        <f>VLOOKUP($A1168,ranks!$A$2:$B$12,2,FALSE)-VLOOKUP(D1168,ranks!$A$2:$B$12,2,FALSE)</f>
        <v>3</v>
      </c>
      <c r="I1168" s="25">
        <f>VLOOKUP($A1168,ranks!$A$2:$B$12,2,FALSE)-VLOOKUP(E1168,ranks!$A$2:$B$12,2,FALSE)</f>
        <v>4</v>
      </c>
      <c r="J1168">
        <f t="shared" si="146"/>
        <v>4</v>
      </c>
      <c r="K1168">
        <f t="shared" si="147"/>
        <v>0</v>
      </c>
      <c r="L1168">
        <f t="shared" si="148"/>
        <v>9</v>
      </c>
      <c r="M1168">
        <f t="shared" si="149"/>
        <v>16</v>
      </c>
      <c r="N1168">
        <f t="shared" si="150"/>
        <v>2</v>
      </c>
      <c r="O1168">
        <f t="shared" si="151"/>
        <v>0</v>
      </c>
      <c r="P1168">
        <f t="shared" si="152"/>
        <v>3</v>
      </c>
      <c r="Q1168">
        <f t="shared" si="153"/>
        <v>4</v>
      </c>
    </row>
    <row r="1169" spans="1:17" x14ac:dyDescent="0.25">
      <c r="A1169" s="25" t="s">
        <v>6</v>
      </c>
      <c r="B1169" t="s">
        <v>6</v>
      </c>
      <c r="C1169" t="s">
        <v>6</v>
      </c>
      <c r="D1169" t="s">
        <v>1</v>
      </c>
      <c r="E1169" t="s">
        <v>3</v>
      </c>
      <c r="F1169" s="25">
        <f>VLOOKUP($A1169,ranks!$A$2:$B$12,2,FALSE)-VLOOKUP(B1169,ranks!$A$2:$B$12,2,FALSE)</f>
        <v>0</v>
      </c>
      <c r="G1169" s="25">
        <f>VLOOKUP($A1169,ranks!$A$2:$B$12,2,FALSE)-VLOOKUP(C1169,ranks!$A$2:$B$12,2,FALSE)</f>
        <v>0</v>
      </c>
      <c r="H1169" s="25">
        <f>VLOOKUP($A1169,ranks!$A$2:$B$12,2,FALSE)-VLOOKUP(D1169,ranks!$A$2:$B$12,2,FALSE)</f>
        <v>3</v>
      </c>
      <c r="I1169" s="25">
        <f>VLOOKUP($A1169,ranks!$A$2:$B$12,2,FALSE)-VLOOKUP(E1169,ranks!$A$2:$B$12,2,FALSE)</f>
        <v>4</v>
      </c>
      <c r="J1169">
        <f t="shared" si="146"/>
        <v>0</v>
      </c>
      <c r="K1169">
        <f t="shared" si="147"/>
        <v>0</v>
      </c>
      <c r="L1169">
        <f t="shared" si="148"/>
        <v>9</v>
      </c>
      <c r="M1169">
        <f t="shared" si="149"/>
        <v>16</v>
      </c>
      <c r="N1169">
        <f t="shared" si="150"/>
        <v>0</v>
      </c>
      <c r="O1169">
        <f t="shared" si="151"/>
        <v>0</v>
      </c>
      <c r="P1169">
        <f t="shared" si="152"/>
        <v>3</v>
      </c>
      <c r="Q1169">
        <f t="shared" si="153"/>
        <v>4</v>
      </c>
    </row>
    <row r="1170" spans="1:17" x14ac:dyDescent="0.25">
      <c r="A1170" s="25" t="s">
        <v>3</v>
      </c>
      <c r="B1170" t="s">
        <v>9</v>
      </c>
      <c r="C1170" t="s">
        <v>6</v>
      </c>
      <c r="D1170" t="s">
        <v>1</v>
      </c>
      <c r="E1170" t="s">
        <v>3</v>
      </c>
      <c r="F1170" s="25">
        <f>VLOOKUP($A1170,ranks!$A$2:$B$12,2,FALSE)-VLOOKUP(B1170,ranks!$A$2:$B$12,2,FALSE)</f>
        <v>4</v>
      </c>
      <c r="G1170" s="25">
        <f>VLOOKUP($A1170,ranks!$A$2:$B$12,2,FALSE)-VLOOKUP(C1170,ranks!$A$2:$B$12,2,FALSE)</f>
        <v>-4</v>
      </c>
      <c r="H1170" s="25">
        <f>VLOOKUP($A1170,ranks!$A$2:$B$12,2,FALSE)-VLOOKUP(D1170,ranks!$A$2:$B$12,2,FALSE)</f>
        <v>-1</v>
      </c>
      <c r="I1170" s="25">
        <f>VLOOKUP($A1170,ranks!$A$2:$B$12,2,FALSE)-VLOOKUP(E1170,ranks!$A$2:$B$12,2,FALSE)</f>
        <v>0</v>
      </c>
      <c r="J1170">
        <f t="shared" si="146"/>
        <v>16</v>
      </c>
      <c r="K1170">
        <f t="shared" si="147"/>
        <v>16</v>
      </c>
      <c r="L1170">
        <f t="shared" si="148"/>
        <v>1</v>
      </c>
      <c r="M1170">
        <f t="shared" si="149"/>
        <v>0</v>
      </c>
      <c r="N1170">
        <f t="shared" si="150"/>
        <v>4</v>
      </c>
      <c r="O1170">
        <f t="shared" si="151"/>
        <v>4</v>
      </c>
      <c r="P1170">
        <f t="shared" si="152"/>
        <v>1</v>
      </c>
      <c r="Q1170">
        <f t="shared" si="153"/>
        <v>0</v>
      </c>
    </row>
    <row r="1171" spans="1:17" x14ac:dyDescent="0.25">
      <c r="A1171" s="25" t="s">
        <v>1</v>
      </c>
      <c r="B1171" t="s">
        <v>6</v>
      </c>
      <c r="C1171" t="s">
        <v>1</v>
      </c>
      <c r="D1171" t="s">
        <v>1</v>
      </c>
      <c r="E1171" t="s">
        <v>3</v>
      </c>
      <c r="F1171" s="25">
        <f>VLOOKUP($A1171,ranks!$A$2:$B$12,2,FALSE)-VLOOKUP(B1171,ranks!$A$2:$B$12,2,FALSE)</f>
        <v>-3</v>
      </c>
      <c r="G1171" s="25">
        <f>VLOOKUP($A1171,ranks!$A$2:$B$12,2,FALSE)-VLOOKUP(C1171,ranks!$A$2:$B$12,2,FALSE)</f>
        <v>0</v>
      </c>
      <c r="H1171" s="25">
        <f>VLOOKUP($A1171,ranks!$A$2:$B$12,2,FALSE)-VLOOKUP(D1171,ranks!$A$2:$B$12,2,FALSE)</f>
        <v>0</v>
      </c>
      <c r="I1171" s="25">
        <f>VLOOKUP($A1171,ranks!$A$2:$B$12,2,FALSE)-VLOOKUP(E1171,ranks!$A$2:$B$12,2,FALSE)</f>
        <v>1</v>
      </c>
      <c r="J1171">
        <f t="shared" si="146"/>
        <v>9</v>
      </c>
      <c r="K1171">
        <f t="shared" si="147"/>
        <v>0</v>
      </c>
      <c r="L1171">
        <f t="shared" si="148"/>
        <v>0</v>
      </c>
      <c r="M1171">
        <f t="shared" si="149"/>
        <v>1</v>
      </c>
      <c r="N1171">
        <f t="shared" si="150"/>
        <v>3</v>
      </c>
      <c r="O1171">
        <f t="shared" si="151"/>
        <v>0</v>
      </c>
      <c r="P1171">
        <f t="shared" si="152"/>
        <v>0</v>
      </c>
      <c r="Q1171">
        <f t="shared" si="153"/>
        <v>1</v>
      </c>
    </row>
    <row r="1172" spans="1:17" x14ac:dyDescent="0.25">
      <c r="A1172" s="25" t="s">
        <v>11</v>
      </c>
      <c r="B1172" t="s">
        <v>4</v>
      </c>
      <c r="C1172" t="s">
        <v>6</v>
      </c>
      <c r="D1172" t="s">
        <v>1</v>
      </c>
      <c r="E1172" t="s">
        <v>3</v>
      </c>
      <c r="F1172" s="25">
        <f>VLOOKUP($A1172,ranks!$A$2:$B$12,2,FALSE)-VLOOKUP(B1172,ranks!$A$2:$B$12,2,FALSE)</f>
        <v>-8</v>
      </c>
      <c r="G1172" s="25">
        <f>VLOOKUP($A1172,ranks!$A$2:$B$12,2,FALSE)-VLOOKUP(C1172,ranks!$A$2:$B$12,2,FALSE)</f>
        <v>-10</v>
      </c>
      <c r="H1172" s="25">
        <f>VLOOKUP($A1172,ranks!$A$2:$B$12,2,FALSE)-VLOOKUP(D1172,ranks!$A$2:$B$12,2,FALSE)</f>
        <v>-7</v>
      </c>
      <c r="I1172" s="25">
        <f>VLOOKUP($A1172,ranks!$A$2:$B$12,2,FALSE)-VLOOKUP(E1172,ranks!$A$2:$B$12,2,FALSE)</f>
        <v>-6</v>
      </c>
      <c r="J1172">
        <f t="shared" si="146"/>
        <v>64</v>
      </c>
      <c r="K1172">
        <f t="shared" si="147"/>
        <v>100</v>
      </c>
      <c r="L1172">
        <f t="shared" si="148"/>
        <v>49</v>
      </c>
      <c r="M1172">
        <f t="shared" si="149"/>
        <v>36</v>
      </c>
      <c r="N1172">
        <f t="shared" si="150"/>
        <v>8</v>
      </c>
      <c r="O1172">
        <f t="shared" si="151"/>
        <v>10</v>
      </c>
      <c r="P1172">
        <f t="shared" si="152"/>
        <v>7</v>
      </c>
      <c r="Q1172">
        <f t="shared" si="153"/>
        <v>6</v>
      </c>
    </row>
    <row r="1173" spans="1:17" x14ac:dyDescent="0.25">
      <c r="A1173" s="25" t="s">
        <v>5</v>
      </c>
      <c r="B1173" t="s">
        <v>1</v>
      </c>
      <c r="C1173" t="s">
        <v>1</v>
      </c>
      <c r="D1173" t="s">
        <v>1</v>
      </c>
      <c r="E1173" t="s">
        <v>3</v>
      </c>
      <c r="F1173" s="25">
        <f>VLOOKUP($A1173,ranks!$A$2:$B$12,2,FALSE)-VLOOKUP(B1173,ranks!$A$2:$B$12,2,FALSE)</f>
        <v>-3</v>
      </c>
      <c r="G1173" s="25">
        <f>VLOOKUP($A1173,ranks!$A$2:$B$12,2,FALSE)-VLOOKUP(C1173,ranks!$A$2:$B$12,2,FALSE)</f>
        <v>-3</v>
      </c>
      <c r="H1173" s="25">
        <f>VLOOKUP($A1173,ranks!$A$2:$B$12,2,FALSE)-VLOOKUP(D1173,ranks!$A$2:$B$12,2,FALSE)</f>
        <v>-3</v>
      </c>
      <c r="I1173" s="25">
        <f>VLOOKUP($A1173,ranks!$A$2:$B$12,2,FALSE)-VLOOKUP(E1173,ranks!$A$2:$B$12,2,FALSE)</f>
        <v>-2</v>
      </c>
      <c r="J1173">
        <f t="shared" si="146"/>
        <v>9</v>
      </c>
      <c r="K1173">
        <f t="shared" si="147"/>
        <v>9</v>
      </c>
      <c r="L1173">
        <f t="shared" si="148"/>
        <v>9</v>
      </c>
      <c r="M1173">
        <f t="shared" si="149"/>
        <v>4</v>
      </c>
      <c r="N1173">
        <f t="shared" si="150"/>
        <v>3</v>
      </c>
      <c r="O1173">
        <f t="shared" si="151"/>
        <v>3</v>
      </c>
      <c r="P1173">
        <f t="shared" si="152"/>
        <v>3</v>
      </c>
      <c r="Q1173">
        <f t="shared" si="153"/>
        <v>2</v>
      </c>
    </row>
    <row r="1174" spans="1:17" x14ac:dyDescent="0.25">
      <c r="A1174" s="25" t="s">
        <v>1</v>
      </c>
      <c r="B1174" t="s">
        <v>10</v>
      </c>
      <c r="C1174" t="s">
        <v>1</v>
      </c>
      <c r="D1174" t="s">
        <v>1</v>
      </c>
      <c r="E1174" t="s">
        <v>3</v>
      </c>
      <c r="F1174" s="25">
        <f>VLOOKUP($A1174,ranks!$A$2:$B$12,2,FALSE)-VLOOKUP(B1174,ranks!$A$2:$B$12,2,FALSE)</f>
        <v>4</v>
      </c>
      <c r="G1174" s="25">
        <f>VLOOKUP($A1174,ranks!$A$2:$B$12,2,FALSE)-VLOOKUP(C1174,ranks!$A$2:$B$12,2,FALSE)</f>
        <v>0</v>
      </c>
      <c r="H1174" s="25">
        <f>VLOOKUP($A1174,ranks!$A$2:$B$12,2,FALSE)-VLOOKUP(D1174,ranks!$A$2:$B$12,2,FALSE)</f>
        <v>0</v>
      </c>
      <c r="I1174" s="25">
        <f>VLOOKUP($A1174,ranks!$A$2:$B$12,2,FALSE)-VLOOKUP(E1174,ranks!$A$2:$B$12,2,FALSE)</f>
        <v>1</v>
      </c>
      <c r="J1174">
        <f t="shared" si="146"/>
        <v>16</v>
      </c>
      <c r="K1174">
        <f t="shared" si="147"/>
        <v>0</v>
      </c>
      <c r="L1174">
        <f t="shared" si="148"/>
        <v>0</v>
      </c>
      <c r="M1174">
        <f t="shared" si="149"/>
        <v>1</v>
      </c>
      <c r="N1174">
        <f t="shared" si="150"/>
        <v>4</v>
      </c>
      <c r="O1174">
        <f t="shared" si="151"/>
        <v>0</v>
      </c>
      <c r="P1174">
        <f t="shared" si="152"/>
        <v>0</v>
      </c>
      <c r="Q1174">
        <f t="shared" si="153"/>
        <v>1</v>
      </c>
    </row>
    <row r="1175" spans="1:17" x14ac:dyDescent="0.25">
      <c r="A1175" s="25" t="s">
        <v>11</v>
      </c>
      <c r="B1175" t="s">
        <v>11</v>
      </c>
      <c r="C1175" t="s">
        <v>1</v>
      </c>
      <c r="D1175" t="s">
        <v>1</v>
      </c>
      <c r="E1175" t="s">
        <v>3</v>
      </c>
      <c r="F1175" s="25">
        <f>VLOOKUP($A1175,ranks!$A$2:$B$12,2,FALSE)-VLOOKUP(B1175,ranks!$A$2:$B$12,2,FALSE)</f>
        <v>0</v>
      </c>
      <c r="G1175" s="25">
        <f>VLOOKUP($A1175,ranks!$A$2:$B$12,2,FALSE)-VLOOKUP(C1175,ranks!$A$2:$B$12,2,FALSE)</f>
        <v>-7</v>
      </c>
      <c r="H1175" s="25">
        <f>VLOOKUP($A1175,ranks!$A$2:$B$12,2,FALSE)-VLOOKUP(D1175,ranks!$A$2:$B$12,2,FALSE)</f>
        <v>-7</v>
      </c>
      <c r="I1175" s="25">
        <f>VLOOKUP($A1175,ranks!$A$2:$B$12,2,FALSE)-VLOOKUP(E1175,ranks!$A$2:$B$12,2,FALSE)</f>
        <v>-6</v>
      </c>
      <c r="J1175">
        <f t="shared" si="146"/>
        <v>0</v>
      </c>
      <c r="K1175">
        <f t="shared" si="147"/>
        <v>49</v>
      </c>
      <c r="L1175">
        <f t="shared" si="148"/>
        <v>49</v>
      </c>
      <c r="M1175">
        <f t="shared" si="149"/>
        <v>36</v>
      </c>
      <c r="N1175">
        <f t="shared" si="150"/>
        <v>0</v>
      </c>
      <c r="O1175">
        <f t="shared" si="151"/>
        <v>7</v>
      </c>
      <c r="P1175">
        <f t="shared" si="152"/>
        <v>7</v>
      </c>
      <c r="Q1175">
        <f t="shared" si="153"/>
        <v>6</v>
      </c>
    </row>
    <row r="1176" spans="1:17" x14ac:dyDescent="0.25">
      <c r="A1176" s="25" t="s">
        <v>5</v>
      </c>
      <c r="B1176" t="s">
        <v>6</v>
      </c>
      <c r="C1176" t="s">
        <v>6</v>
      </c>
      <c r="D1176" t="s">
        <v>1</v>
      </c>
      <c r="E1176" t="s">
        <v>3</v>
      </c>
      <c r="F1176" s="25">
        <f>VLOOKUP($A1176,ranks!$A$2:$B$12,2,FALSE)-VLOOKUP(B1176,ranks!$A$2:$B$12,2,FALSE)</f>
        <v>-6</v>
      </c>
      <c r="G1176" s="25">
        <f>VLOOKUP($A1176,ranks!$A$2:$B$12,2,FALSE)-VLOOKUP(C1176,ranks!$A$2:$B$12,2,FALSE)</f>
        <v>-6</v>
      </c>
      <c r="H1176" s="25">
        <f>VLOOKUP($A1176,ranks!$A$2:$B$12,2,FALSE)-VLOOKUP(D1176,ranks!$A$2:$B$12,2,FALSE)</f>
        <v>-3</v>
      </c>
      <c r="I1176" s="25">
        <f>VLOOKUP($A1176,ranks!$A$2:$B$12,2,FALSE)-VLOOKUP(E1176,ranks!$A$2:$B$12,2,FALSE)</f>
        <v>-2</v>
      </c>
      <c r="J1176">
        <f t="shared" si="146"/>
        <v>36</v>
      </c>
      <c r="K1176">
        <f t="shared" si="147"/>
        <v>36</v>
      </c>
      <c r="L1176">
        <f t="shared" si="148"/>
        <v>9</v>
      </c>
      <c r="M1176">
        <f t="shared" si="149"/>
        <v>4</v>
      </c>
      <c r="N1176">
        <f t="shared" si="150"/>
        <v>6</v>
      </c>
      <c r="O1176">
        <f t="shared" si="151"/>
        <v>6</v>
      </c>
      <c r="P1176">
        <f t="shared" si="152"/>
        <v>3</v>
      </c>
      <c r="Q1176">
        <f t="shared" si="153"/>
        <v>2</v>
      </c>
    </row>
    <row r="1177" spans="1:17" x14ac:dyDescent="0.25">
      <c r="A1177" s="25" t="s">
        <v>7</v>
      </c>
      <c r="B1177" t="s">
        <v>2</v>
      </c>
      <c r="C1177" t="s">
        <v>6</v>
      </c>
      <c r="D1177" t="s">
        <v>1</v>
      </c>
      <c r="E1177" t="s">
        <v>3</v>
      </c>
      <c r="F1177" s="25">
        <f>VLOOKUP($A1177,ranks!$A$2:$B$12,2,FALSE)-VLOOKUP(B1177,ranks!$A$2:$B$12,2,FALSE)</f>
        <v>-4</v>
      </c>
      <c r="G1177" s="25">
        <f>VLOOKUP($A1177,ranks!$A$2:$B$12,2,FALSE)-VLOOKUP(C1177,ranks!$A$2:$B$12,2,FALSE)</f>
        <v>-5</v>
      </c>
      <c r="H1177" s="25">
        <f>VLOOKUP($A1177,ranks!$A$2:$B$12,2,FALSE)-VLOOKUP(D1177,ranks!$A$2:$B$12,2,FALSE)</f>
        <v>-2</v>
      </c>
      <c r="I1177" s="25">
        <f>VLOOKUP($A1177,ranks!$A$2:$B$12,2,FALSE)-VLOOKUP(E1177,ranks!$A$2:$B$12,2,FALSE)</f>
        <v>-1</v>
      </c>
      <c r="J1177">
        <f t="shared" si="146"/>
        <v>16</v>
      </c>
      <c r="K1177">
        <f t="shared" si="147"/>
        <v>25</v>
      </c>
      <c r="L1177">
        <f t="shared" si="148"/>
        <v>4</v>
      </c>
      <c r="M1177">
        <f t="shared" si="149"/>
        <v>1</v>
      </c>
      <c r="N1177">
        <f t="shared" si="150"/>
        <v>4</v>
      </c>
      <c r="O1177">
        <f t="shared" si="151"/>
        <v>5</v>
      </c>
      <c r="P1177">
        <f t="shared" si="152"/>
        <v>2</v>
      </c>
      <c r="Q1177">
        <f t="shared" si="153"/>
        <v>1</v>
      </c>
    </row>
    <row r="1178" spans="1:17" x14ac:dyDescent="0.25">
      <c r="A1178" s="25" t="s">
        <v>5</v>
      </c>
      <c r="B1178" t="s">
        <v>6</v>
      </c>
      <c r="C1178" t="s">
        <v>9</v>
      </c>
      <c r="D1178" t="s">
        <v>1</v>
      </c>
      <c r="E1178" t="s">
        <v>3</v>
      </c>
      <c r="F1178" s="25">
        <f>VLOOKUP($A1178,ranks!$A$2:$B$12,2,FALSE)-VLOOKUP(B1178,ranks!$A$2:$B$12,2,FALSE)</f>
        <v>-6</v>
      </c>
      <c r="G1178" s="25">
        <f>VLOOKUP($A1178,ranks!$A$2:$B$12,2,FALSE)-VLOOKUP(C1178,ranks!$A$2:$B$12,2,FALSE)</f>
        <v>2</v>
      </c>
      <c r="H1178" s="25">
        <f>VLOOKUP($A1178,ranks!$A$2:$B$12,2,FALSE)-VLOOKUP(D1178,ranks!$A$2:$B$12,2,FALSE)</f>
        <v>-3</v>
      </c>
      <c r="I1178" s="25">
        <f>VLOOKUP($A1178,ranks!$A$2:$B$12,2,FALSE)-VLOOKUP(E1178,ranks!$A$2:$B$12,2,FALSE)</f>
        <v>-2</v>
      </c>
      <c r="J1178">
        <f t="shared" si="146"/>
        <v>36</v>
      </c>
      <c r="K1178">
        <f t="shared" si="147"/>
        <v>4</v>
      </c>
      <c r="L1178">
        <f t="shared" si="148"/>
        <v>9</v>
      </c>
      <c r="M1178">
        <f t="shared" si="149"/>
        <v>4</v>
      </c>
      <c r="N1178">
        <f t="shared" si="150"/>
        <v>6</v>
      </c>
      <c r="O1178">
        <f t="shared" si="151"/>
        <v>2</v>
      </c>
      <c r="P1178">
        <f t="shared" si="152"/>
        <v>3</v>
      </c>
      <c r="Q1178">
        <f t="shared" si="153"/>
        <v>2</v>
      </c>
    </row>
    <row r="1179" spans="1:17" x14ac:dyDescent="0.25">
      <c r="A1179" s="25" t="s">
        <v>2</v>
      </c>
      <c r="B1179" t="s">
        <v>1</v>
      </c>
      <c r="C1179" t="s">
        <v>1</v>
      </c>
      <c r="D1179" t="s">
        <v>1</v>
      </c>
      <c r="E1179" t="s">
        <v>3</v>
      </c>
      <c r="F1179" s="25">
        <f>VLOOKUP($A1179,ranks!$A$2:$B$12,2,FALSE)-VLOOKUP(B1179,ranks!$A$2:$B$12,2,FALSE)</f>
        <v>2</v>
      </c>
      <c r="G1179" s="25">
        <f>VLOOKUP($A1179,ranks!$A$2:$B$12,2,FALSE)-VLOOKUP(C1179,ranks!$A$2:$B$12,2,FALSE)</f>
        <v>2</v>
      </c>
      <c r="H1179" s="25">
        <f>VLOOKUP($A1179,ranks!$A$2:$B$12,2,FALSE)-VLOOKUP(D1179,ranks!$A$2:$B$12,2,FALSE)</f>
        <v>2</v>
      </c>
      <c r="I1179" s="25">
        <f>VLOOKUP($A1179,ranks!$A$2:$B$12,2,FALSE)-VLOOKUP(E1179,ranks!$A$2:$B$12,2,FALSE)</f>
        <v>3</v>
      </c>
      <c r="J1179">
        <f t="shared" si="146"/>
        <v>4</v>
      </c>
      <c r="K1179">
        <f t="shared" si="147"/>
        <v>4</v>
      </c>
      <c r="L1179">
        <f t="shared" si="148"/>
        <v>4</v>
      </c>
      <c r="M1179">
        <f t="shared" si="149"/>
        <v>9</v>
      </c>
      <c r="N1179">
        <f t="shared" si="150"/>
        <v>2</v>
      </c>
      <c r="O1179">
        <f t="shared" si="151"/>
        <v>2</v>
      </c>
      <c r="P1179">
        <f t="shared" si="152"/>
        <v>2</v>
      </c>
      <c r="Q1179">
        <f t="shared" si="153"/>
        <v>3</v>
      </c>
    </row>
    <row r="1180" spans="1:17" x14ac:dyDescent="0.25">
      <c r="A1180" s="25" t="s">
        <v>4</v>
      </c>
      <c r="B1180" t="s">
        <v>11</v>
      </c>
      <c r="C1180" t="s">
        <v>1</v>
      </c>
      <c r="D1180" t="s">
        <v>1</v>
      </c>
      <c r="E1180" t="s">
        <v>7</v>
      </c>
      <c r="F1180" s="25">
        <f>VLOOKUP($A1180,ranks!$A$2:$B$12,2,FALSE)-VLOOKUP(B1180,ranks!$A$2:$B$12,2,FALSE)</f>
        <v>8</v>
      </c>
      <c r="G1180" s="25">
        <f>VLOOKUP($A1180,ranks!$A$2:$B$12,2,FALSE)-VLOOKUP(C1180,ranks!$A$2:$B$12,2,FALSE)</f>
        <v>1</v>
      </c>
      <c r="H1180" s="25">
        <f>VLOOKUP($A1180,ranks!$A$2:$B$12,2,FALSE)-VLOOKUP(D1180,ranks!$A$2:$B$12,2,FALSE)</f>
        <v>1</v>
      </c>
      <c r="I1180" s="25">
        <f>VLOOKUP($A1180,ranks!$A$2:$B$12,2,FALSE)-VLOOKUP(E1180,ranks!$A$2:$B$12,2,FALSE)</f>
        <v>3</v>
      </c>
      <c r="J1180">
        <f t="shared" si="146"/>
        <v>64</v>
      </c>
      <c r="K1180">
        <f t="shared" si="147"/>
        <v>1</v>
      </c>
      <c r="L1180">
        <f t="shared" si="148"/>
        <v>1</v>
      </c>
      <c r="M1180">
        <f t="shared" si="149"/>
        <v>9</v>
      </c>
      <c r="N1180">
        <f t="shared" si="150"/>
        <v>8</v>
      </c>
      <c r="O1180">
        <f t="shared" si="151"/>
        <v>1</v>
      </c>
      <c r="P1180">
        <f t="shared" si="152"/>
        <v>1</v>
      </c>
      <c r="Q1180">
        <f t="shared" si="153"/>
        <v>3</v>
      </c>
    </row>
    <row r="1181" spans="1:17" x14ac:dyDescent="0.25">
      <c r="A1181" s="25" t="s">
        <v>8</v>
      </c>
      <c r="B1181" t="s">
        <v>5</v>
      </c>
      <c r="C1181" t="s">
        <v>1</v>
      </c>
      <c r="D1181" t="s">
        <v>1</v>
      </c>
      <c r="E1181" t="s">
        <v>7</v>
      </c>
      <c r="F1181" s="25">
        <f>VLOOKUP($A1181,ranks!$A$2:$B$12,2,FALSE)-VLOOKUP(B1181,ranks!$A$2:$B$12,2,FALSE)</f>
        <v>-3</v>
      </c>
      <c r="G1181" s="25">
        <f>VLOOKUP($A1181,ranks!$A$2:$B$12,2,FALSE)-VLOOKUP(C1181,ranks!$A$2:$B$12,2,FALSE)</f>
        <v>-6</v>
      </c>
      <c r="H1181" s="25">
        <f>VLOOKUP($A1181,ranks!$A$2:$B$12,2,FALSE)-VLOOKUP(D1181,ranks!$A$2:$B$12,2,FALSE)</f>
        <v>-6</v>
      </c>
      <c r="I1181" s="25">
        <f>VLOOKUP($A1181,ranks!$A$2:$B$12,2,FALSE)-VLOOKUP(E1181,ranks!$A$2:$B$12,2,FALSE)</f>
        <v>-4</v>
      </c>
      <c r="J1181">
        <f t="shared" si="146"/>
        <v>9</v>
      </c>
      <c r="K1181">
        <f t="shared" si="147"/>
        <v>36</v>
      </c>
      <c r="L1181">
        <f t="shared" si="148"/>
        <v>36</v>
      </c>
      <c r="M1181">
        <f t="shared" si="149"/>
        <v>16</v>
      </c>
      <c r="N1181">
        <f t="shared" si="150"/>
        <v>3</v>
      </c>
      <c r="O1181">
        <f t="shared" si="151"/>
        <v>6</v>
      </c>
      <c r="P1181">
        <f t="shared" si="152"/>
        <v>6</v>
      </c>
      <c r="Q1181">
        <f t="shared" si="153"/>
        <v>4</v>
      </c>
    </row>
    <row r="1182" spans="1:17" x14ac:dyDescent="0.25">
      <c r="A1182" s="25" t="s">
        <v>11</v>
      </c>
      <c r="B1182" t="s">
        <v>7</v>
      </c>
      <c r="C1182" t="s">
        <v>3</v>
      </c>
      <c r="D1182" t="s">
        <v>1</v>
      </c>
      <c r="E1182" t="s">
        <v>7</v>
      </c>
      <c r="F1182" s="25">
        <f>VLOOKUP($A1182,ranks!$A$2:$B$12,2,FALSE)-VLOOKUP(B1182,ranks!$A$2:$B$12,2,FALSE)</f>
        <v>-5</v>
      </c>
      <c r="G1182" s="25">
        <f>VLOOKUP($A1182,ranks!$A$2:$B$12,2,FALSE)-VLOOKUP(C1182,ranks!$A$2:$B$12,2,FALSE)</f>
        <v>-6</v>
      </c>
      <c r="H1182" s="25">
        <f>VLOOKUP($A1182,ranks!$A$2:$B$12,2,FALSE)-VLOOKUP(D1182,ranks!$A$2:$B$12,2,FALSE)</f>
        <v>-7</v>
      </c>
      <c r="I1182" s="25">
        <f>VLOOKUP($A1182,ranks!$A$2:$B$12,2,FALSE)-VLOOKUP(E1182,ranks!$A$2:$B$12,2,FALSE)</f>
        <v>-5</v>
      </c>
      <c r="J1182">
        <f t="shared" si="146"/>
        <v>25</v>
      </c>
      <c r="K1182">
        <f t="shared" si="147"/>
        <v>36</v>
      </c>
      <c r="L1182">
        <f t="shared" si="148"/>
        <v>49</v>
      </c>
      <c r="M1182">
        <f t="shared" si="149"/>
        <v>25</v>
      </c>
      <c r="N1182">
        <f t="shared" si="150"/>
        <v>5</v>
      </c>
      <c r="O1182">
        <f t="shared" si="151"/>
        <v>6</v>
      </c>
      <c r="P1182">
        <f t="shared" si="152"/>
        <v>7</v>
      </c>
      <c r="Q1182">
        <f t="shared" si="153"/>
        <v>5</v>
      </c>
    </row>
    <row r="1183" spans="1:17" x14ac:dyDescent="0.25">
      <c r="A1183" s="25" t="s">
        <v>1</v>
      </c>
      <c r="B1183" t="s">
        <v>1</v>
      </c>
      <c r="C1183" t="s">
        <v>1</v>
      </c>
      <c r="D1183" t="s">
        <v>1</v>
      </c>
      <c r="E1183" t="s">
        <v>7</v>
      </c>
      <c r="F1183" s="25">
        <f>VLOOKUP($A1183,ranks!$A$2:$B$12,2,FALSE)-VLOOKUP(B1183,ranks!$A$2:$B$12,2,FALSE)</f>
        <v>0</v>
      </c>
      <c r="G1183" s="25">
        <f>VLOOKUP($A1183,ranks!$A$2:$B$12,2,FALSE)-VLOOKUP(C1183,ranks!$A$2:$B$12,2,FALSE)</f>
        <v>0</v>
      </c>
      <c r="H1183" s="25">
        <f>VLOOKUP($A1183,ranks!$A$2:$B$12,2,FALSE)-VLOOKUP(D1183,ranks!$A$2:$B$12,2,FALSE)</f>
        <v>0</v>
      </c>
      <c r="I1183" s="25">
        <f>VLOOKUP($A1183,ranks!$A$2:$B$12,2,FALSE)-VLOOKUP(E1183,ranks!$A$2:$B$12,2,FALSE)</f>
        <v>2</v>
      </c>
      <c r="J1183">
        <f t="shared" si="146"/>
        <v>0</v>
      </c>
      <c r="K1183">
        <f t="shared" si="147"/>
        <v>0</v>
      </c>
      <c r="L1183">
        <f t="shared" si="148"/>
        <v>0</v>
      </c>
      <c r="M1183">
        <f t="shared" si="149"/>
        <v>4</v>
      </c>
      <c r="N1183">
        <f t="shared" si="150"/>
        <v>0</v>
      </c>
      <c r="O1183">
        <f t="shared" si="151"/>
        <v>0</v>
      </c>
      <c r="P1183">
        <f t="shared" si="152"/>
        <v>0</v>
      </c>
      <c r="Q1183">
        <f t="shared" si="153"/>
        <v>2</v>
      </c>
    </row>
    <row r="1184" spans="1:17" x14ac:dyDescent="0.25">
      <c r="A1184" s="25" t="s">
        <v>1</v>
      </c>
      <c r="B1184" t="s">
        <v>3</v>
      </c>
      <c r="C1184" t="s">
        <v>1</v>
      </c>
      <c r="D1184" t="s">
        <v>1</v>
      </c>
      <c r="E1184" t="s">
        <v>7</v>
      </c>
      <c r="F1184" s="25">
        <f>VLOOKUP($A1184,ranks!$A$2:$B$12,2,FALSE)-VLOOKUP(B1184,ranks!$A$2:$B$12,2,FALSE)</f>
        <v>1</v>
      </c>
      <c r="G1184" s="25">
        <f>VLOOKUP($A1184,ranks!$A$2:$B$12,2,FALSE)-VLOOKUP(C1184,ranks!$A$2:$B$12,2,FALSE)</f>
        <v>0</v>
      </c>
      <c r="H1184" s="25">
        <f>VLOOKUP($A1184,ranks!$A$2:$B$12,2,FALSE)-VLOOKUP(D1184,ranks!$A$2:$B$12,2,FALSE)</f>
        <v>0</v>
      </c>
      <c r="I1184" s="25">
        <f>VLOOKUP($A1184,ranks!$A$2:$B$12,2,FALSE)-VLOOKUP(E1184,ranks!$A$2:$B$12,2,FALSE)</f>
        <v>2</v>
      </c>
      <c r="J1184">
        <f t="shared" si="146"/>
        <v>1</v>
      </c>
      <c r="K1184">
        <f t="shared" si="147"/>
        <v>0</v>
      </c>
      <c r="L1184">
        <f t="shared" si="148"/>
        <v>0</v>
      </c>
      <c r="M1184">
        <f t="shared" si="149"/>
        <v>4</v>
      </c>
      <c r="N1184">
        <f t="shared" si="150"/>
        <v>1</v>
      </c>
      <c r="O1184">
        <f t="shared" si="151"/>
        <v>0</v>
      </c>
      <c r="P1184">
        <f t="shared" si="152"/>
        <v>0</v>
      </c>
      <c r="Q1184">
        <f t="shared" si="153"/>
        <v>2</v>
      </c>
    </row>
    <row r="1185" spans="1:17" x14ac:dyDescent="0.25">
      <c r="A1185" s="25" t="s">
        <v>8</v>
      </c>
      <c r="B1185" t="s">
        <v>5</v>
      </c>
      <c r="C1185" t="s">
        <v>1</v>
      </c>
      <c r="D1185" t="s">
        <v>1</v>
      </c>
      <c r="E1185" t="s">
        <v>7</v>
      </c>
      <c r="F1185" s="25">
        <f>VLOOKUP($A1185,ranks!$A$2:$B$12,2,FALSE)-VLOOKUP(B1185,ranks!$A$2:$B$12,2,FALSE)</f>
        <v>-3</v>
      </c>
      <c r="G1185" s="25">
        <f>VLOOKUP($A1185,ranks!$A$2:$B$12,2,FALSE)-VLOOKUP(C1185,ranks!$A$2:$B$12,2,FALSE)</f>
        <v>-6</v>
      </c>
      <c r="H1185" s="25">
        <f>VLOOKUP($A1185,ranks!$A$2:$B$12,2,FALSE)-VLOOKUP(D1185,ranks!$A$2:$B$12,2,FALSE)</f>
        <v>-6</v>
      </c>
      <c r="I1185" s="25">
        <f>VLOOKUP($A1185,ranks!$A$2:$B$12,2,FALSE)-VLOOKUP(E1185,ranks!$A$2:$B$12,2,FALSE)</f>
        <v>-4</v>
      </c>
      <c r="J1185">
        <f t="shared" si="146"/>
        <v>9</v>
      </c>
      <c r="K1185">
        <f t="shared" si="147"/>
        <v>36</v>
      </c>
      <c r="L1185">
        <f t="shared" si="148"/>
        <v>36</v>
      </c>
      <c r="M1185">
        <f t="shared" si="149"/>
        <v>16</v>
      </c>
      <c r="N1185">
        <f t="shared" si="150"/>
        <v>3</v>
      </c>
      <c r="O1185">
        <f t="shared" si="151"/>
        <v>6</v>
      </c>
      <c r="P1185">
        <f t="shared" si="152"/>
        <v>6</v>
      </c>
      <c r="Q1185">
        <f t="shared" si="153"/>
        <v>4</v>
      </c>
    </row>
    <row r="1186" spans="1:17" x14ac:dyDescent="0.25">
      <c r="A1186" s="25" t="s">
        <v>4</v>
      </c>
      <c r="B1186" t="s">
        <v>3</v>
      </c>
      <c r="C1186" t="s">
        <v>1</v>
      </c>
      <c r="D1186" t="s">
        <v>1</v>
      </c>
      <c r="E1186" t="s">
        <v>7</v>
      </c>
      <c r="F1186" s="25">
        <f>VLOOKUP($A1186,ranks!$A$2:$B$12,2,FALSE)-VLOOKUP(B1186,ranks!$A$2:$B$12,2,FALSE)</f>
        <v>2</v>
      </c>
      <c r="G1186" s="25">
        <f>VLOOKUP($A1186,ranks!$A$2:$B$12,2,FALSE)-VLOOKUP(C1186,ranks!$A$2:$B$12,2,FALSE)</f>
        <v>1</v>
      </c>
      <c r="H1186" s="25">
        <f>VLOOKUP($A1186,ranks!$A$2:$B$12,2,FALSE)-VLOOKUP(D1186,ranks!$A$2:$B$12,2,FALSE)</f>
        <v>1</v>
      </c>
      <c r="I1186" s="25">
        <f>VLOOKUP($A1186,ranks!$A$2:$B$12,2,FALSE)-VLOOKUP(E1186,ranks!$A$2:$B$12,2,FALSE)</f>
        <v>3</v>
      </c>
      <c r="J1186">
        <f t="shared" si="146"/>
        <v>4</v>
      </c>
      <c r="K1186">
        <f t="shared" si="147"/>
        <v>1</v>
      </c>
      <c r="L1186">
        <f t="shared" si="148"/>
        <v>1</v>
      </c>
      <c r="M1186">
        <f t="shared" si="149"/>
        <v>9</v>
      </c>
      <c r="N1186">
        <f t="shared" si="150"/>
        <v>2</v>
      </c>
      <c r="O1186">
        <f t="shared" si="151"/>
        <v>1</v>
      </c>
      <c r="P1186">
        <f t="shared" si="152"/>
        <v>1</v>
      </c>
      <c r="Q1186">
        <f t="shared" si="153"/>
        <v>3</v>
      </c>
    </row>
    <row r="1187" spans="1:17" x14ac:dyDescent="0.25">
      <c r="A1187" s="25" t="s">
        <v>5</v>
      </c>
      <c r="B1187" t="s">
        <v>3</v>
      </c>
      <c r="C1187" t="s">
        <v>1</v>
      </c>
      <c r="D1187" t="s">
        <v>1</v>
      </c>
      <c r="E1187" t="s">
        <v>7</v>
      </c>
      <c r="F1187" s="25">
        <f>VLOOKUP($A1187,ranks!$A$2:$B$12,2,FALSE)-VLOOKUP(B1187,ranks!$A$2:$B$12,2,FALSE)</f>
        <v>-2</v>
      </c>
      <c r="G1187" s="25">
        <f>VLOOKUP($A1187,ranks!$A$2:$B$12,2,FALSE)-VLOOKUP(C1187,ranks!$A$2:$B$12,2,FALSE)</f>
        <v>-3</v>
      </c>
      <c r="H1187" s="25">
        <f>VLOOKUP($A1187,ranks!$A$2:$B$12,2,FALSE)-VLOOKUP(D1187,ranks!$A$2:$B$12,2,FALSE)</f>
        <v>-3</v>
      </c>
      <c r="I1187" s="25">
        <f>VLOOKUP($A1187,ranks!$A$2:$B$12,2,FALSE)-VLOOKUP(E1187,ranks!$A$2:$B$12,2,FALSE)</f>
        <v>-1</v>
      </c>
      <c r="J1187">
        <f t="shared" si="146"/>
        <v>4</v>
      </c>
      <c r="K1187">
        <f t="shared" si="147"/>
        <v>9</v>
      </c>
      <c r="L1187">
        <f t="shared" si="148"/>
        <v>9</v>
      </c>
      <c r="M1187">
        <f t="shared" si="149"/>
        <v>1</v>
      </c>
      <c r="N1187">
        <f t="shared" si="150"/>
        <v>2</v>
      </c>
      <c r="O1187">
        <f t="shared" si="151"/>
        <v>3</v>
      </c>
      <c r="P1187">
        <f t="shared" si="152"/>
        <v>3</v>
      </c>
      <c r="Q1187">
        <f t="shared" si="153"/>
        <v>1</v>
      </c>
    </row>
    <row r="1188" spans="1:17" x14ac:dyDescent="0.25">
      <c r="A1188" s="25" t="s">
        <v>2</v>
      </c>
      <c r="B1188" t="s">
        <v>1</v>
      </c>
      <c r="C1188" t="s">
        <v>5</v>
      </c>
      <c r="D1188" t="s">
        <v>1</v>
      </c>
      <c r="E1188" t="s">
        <v>7</v>
      </c>
      <c r="F1188" s="25">
        <f>VLOOKUP($A1188,ranks!$A$2:$B$12,2,FALSE)-VLOOKUP(B1188,ranks!$A$2:$B$12,2,FALSE)</f>
        <v>2</v>
      </c>
      <c r="G1188" s="25">
        <f>VLOOKUP($A1188,ranks!$A$2:$B$12,2,FALSE)-VLOOKUP(C1188,ranks!$A$2:$B$12,2,FALSE)</f>
        <v>5</v>
      </c>
      <c r="H1188" s="25">
        <f>VLOOKUP($A1188,ranks!$A$2:$B$12,2,FALSE)-VLOOKUP(D1188,ranks!$A$2:$B$12,2,FALSE)</f>
        <v>2</v>
      </c>
      <c r="I1188" s="25">
        <f>VLOOKUP($A1188,ranks!$A$2:$B$12,2,FALSE)-VLOOKUP(E1188,ranks!$A$2:$B$12,2,FALSE)</f>
        <v>4</v>
      </c>
      <c r="J1188">
        <f t="shared" si="146"/>
        <v>4</v>
      </c>
      <c r="K1188">
        <f t="shared" si="147"/>
        <v>25</v>
      </c>
      <c r="L1188">
        <f t="shared" si="148"/>
        <v>4</v>
      </c>
      <c r="M1188">
        <f t="shared" si="149"/>
        <v>16</v>
      </c>
      <c r="N1188">
        <f t="shared" si="150"/>
        <v>2</v>
      </c>
      <c r="O1188">
        <f t="shared" si="151"/>
        <v>5</v>
      </c>
      <c r="P1188">
        <f t="shared" si="152"/>
        <v>2</v>
      </c>
      <c r="Q1188">
        <f t="shared" si="153"/>
        <v>4</v>
      </c>
    </row>
    <row r="1189" spans="1:17" x14ac:dyDescent="0.25">
      <c r="A1189" s="25" t="s">
        <v>10</v>
      </c>
      <c r="B1189" t="s">
        <v>2</v>
      </c>
      <c r="C1189" t="s">
        <v>11</v>
      </c>
      <c r="D1189" t="s">
        <v>1</v>
      </c>
      <c r="E1189" t="s">
        <v>7</v>
      </c>
      <c r="F1189" s="25">
        <f>VLOOKUP($A1189,ranks!$A$2:$B$12,2,FALSE)-VLOOKUP(B1189,ranks!$A$2:$B$12,2,FALSE)</f>
        <v>-6</v>
      </c>
      <c r="G1189" s="25">
        <f>VLOOKUP($A1189,ranks!$A$2:$B$12,2,FALSE)-VLOOKUP(C1189,ranks!$A$2:$B$12,2,FALSE)</f>
        <v>3</v>
      </c>
      <c r="H1189" s="25">
        <f>VLOOKUP($A1189,ranks!$A$2:$B$12,2,FALSE)-VLOOKUP(D1189,ranks!$A$2:$B$12,2,FALSE)</f>
        <v>-4</v>
      </c>
      <c r="I1189" s="25">
        <f>VLOOKUP($A1189,ranks!$A$2:$B$12,2,FALSE)-VLOOKUP(E1189,ranks!$A$2:$B$12,2,FALSE)</f>
        <v>-2</v>
      </c>
      <c r="J1189">
        <f t="shared" si="146"/>
        <v>36</v>
      </c>
      <c r="K1189">
        <f t="shared" si="147"/>
        <v>9</v>
      </c>
      <c r="L1189">
        <f t="shared" si="148"/>
        <v>16</v>
      </c>
      <c r="M1189">
        <f t="shared" si="149"/>
        <v>4</v>
      </c>
      <c r="N1189">
        <f t="shared" si="150"/>
        <v>6</v>
      </c>
      <c r="O1189">
        <f t="shared" si="151"/>
        <v>3</v>
      </c>
      <c r="P1189">
        <f t="shared" si="152"/>
        <v>4</v>
      </c>
      <c r="Q1189">
        <f t="shared" si="153"/>
        <v>2</v>
      </c>
    </row>
    <row r="1190" spans="1:17" x14ac:dyDescent="0.25">
      <c r="A1190" s="25" t="s">
        <v>6</v>
      </c>
      <c r="B1190" t="s">
        <v>6</v>
      </c>
      <c r="C1190" t="s">
        <v>6</v>
      </c>
      <c r="D1190" t="s">
        <v>1</v>
      </c>
      <c r="E1190" t="s">
        <v>7</v>
      </c>
      <c r="F1190" s="25">
        <f>VLOOKUP($A1190,ranks!$A$2:$B$12,2,FALSE)-VLOOKUP(B1190,ranks!$A$2:$B$12,2,FALSE)</f>
        <v>0</v>
      </c>
      <c r="G1190" s="25">
        <f>VLOOKUP($A1190,ranks!$A$2:$B$12,2,FALSE)-VLOOKUP(C1190,ranks!$A$2:$B$12,2,FALSE)</f>
        <v>0</v>
      </c>
      <c r="H1190" s="25">
        <f>VLOOKUP($A1190,ranks!$A$2:$B$12,2,FALSE)-VLOOKUP(D1190,ranks!$A$2:$B$12,2,FALSE)</f>
        <v>3</v>
      </c>
      <c r="I1190" s="25">
        <f>VLOOKUP($A1190,ranks!$A$2:$B$12,2,FALSE)-VLOOKUP(E1190,ranks!$A$2:$B$12,2,FALSE)</f>
        <v>5</v>
      </c>
      <c r="J1190">
        <f t="shared" si="146"/>
        <v>0</v>
      </c>
      <c r="K1190">
        <f t="shared" si="147"/>
        <v>0</v>
      </c>
      <c r="L1190">
        <f t="shared" si="148"/>
        <v>9</v>
      </c>
      <c r="M1190">
        <f t="shared" si="149"/>
        <v>25</v>
      </c>
      <c r="N1190">
        <f t="shared" si="150"/>
        <v>0</v>
      </c>
      <c r="O1190">
        <f t="shared" si="151"/>
        <v>0</v>
      </c>
      <c r="P1190">
        <f t="shared" si="152"/>
        <v>3</v>
      </c>
      <c r="Q1190">
        <f t="shared" si="153"/>
        <v>5</v>
      </c>
    </row>
    <row r="1191" spans="1:17" x14ac:dyDescent="0.25">
      <c r="A1191" s="25" t="s">
        <v>5</v>
      </c>
      <c r="B1191" t="s">
        <v>4</v>
      </c>
      <c r="C1191" t="s">
        <v>5</v>
      </c>
      <c r="D1191" t="s">
        <v>1</v>
      </c>
      <c r="E1191" t="s">
        <v>7</v>
      </c>
      <c r="F1191" s="25">
        <f>VLOOKUP($A1191,ranks!$A$2:$B$12,2,FALSE)-VLOOKUP(B1191,ranks!$A$2:$B$12,2,FALSE)</f>
        <v>-4</v>
      </c>
      <c r="G1191" s="25">
        <f>VLOOKUP($A1191,ranks!$A$2:$B$12,2,FALSE)-VLOOKUP(C1191,ranks!$A$2:$B$12,2,FALSE)</f>
        <v>0</v>
      </c>
      <c r="H1191" s="25">
        <f>VLOOKUP($A1191,ranks!$A$2:$B$12,2,FALSE)-VLOOKUP(D1191,ranks!$A$2:$B$12,2,FALSE)</f>
        <v>-3</v>
      </c>
      <c r="I1191" s="25">
        <f>VLOOKUP($A1191,ranks!$A$2:$B$12,2,FALSE)-VLOOKUP(E1191,ranks!$A$2:$B$12,2,FALSE)</f>
        <v>-1</v>
      </c>
      <c r="J1191">
        <f t="shared" si="146"/>
        <v>16</v>
      </c>
      <c r="K1191">
        <f t="shared" si="147"/>
        <v>0</v>
      </c>
      <c r="L1191">
        <f t="shared" si="148"/>
        <v>9</v>
      </c>
      <c r="M1191">
        <f t="shared" si="149"/>
        <v>1</v>
      </c>
      <c r="N1191">
        <f t="shared" si="150"/>
        <v>4</v>
      </c>
      <c r="O1191">
        <f t="shared" si="151"/>
        <v>0</v>
      </c>
      <c r="P1191">
        <f t="shared" si="152"/>
        <v>3</v>
      </c>
      <c r="Q1191">
        <f t="shared" si="153"/>
        <v>1</v>
      </c>
    </row>
    <row r="1192" spans="1:17" x14ac:dyDescent="0.25">
      <c r="A1192" s="25" t="s">
        <v>1</v>
      </c>
      <c r="B1192" t="s">
        <v>1</v>
      </c>
      <c r="C1192" t="s">
        <v>6</v>
      </c>
      <c r="D1192" t="s">
        <v>1</v>
      </c>
      <c r="E1192" t="s">
        <v>7</v>
      </c>
      <c r="F1192" s="25">
        <f>VLOOKUP($A1192,ranks!$A$2:$B$12,2,FALSE)-VLOOKUP(B1192,ranks!$A$2:$B$12,2,FALSE)</f>
        <v>0</v>
      </c>
      <c r="G1192" s="25">
        <f>VLOOKUP($A1192,ranks!$A$2:$B$12,2,FALSE)-VLOOKUP(C1192,ranks!$A$2:$B$12,2,FALSE)</f>
        <v>-3</v>
      </c>
      <c r="H1192" s="25">
        <f>VLOOKUP($A1192,ranks!$A$2:$B$12,2,FALSE)-VLOOKUP(D1192,ranks!$A$2:$B$12,2,FALSE)</f>
        <v>0</v>
      </c>
      <c r="I1192" s="25">
        <f>VLOOKUP($A1192,ranks!$A$2:$B$12,2,FALSE)-VLOOKUP(E1192,ranks!$A$2:$B$12,2,FALSE)</f>
        <v>2</v>
      </c>
      <c r="J1192">
        <f t="shared" si="146"/>
        <v>0</v>
      </c>
      <c r="K1192">
        <f t="shared" si="147"/>
        <v>9</v>
      </c>
      <c r="L1192">
        <f t="shared" si="148"/>
        <v>0</v>
      </c>
      <c r="M1192">
        <f t="shared" si="149"/>
        <v>4</v>
      </c>
      <c r="N1192">
        <f t="shared" si="150"/>
        <v>0</v>
      </c>
      <c r="O1192">
        <f t="shared" si="151"/>
        <v>3</v>
      </c>
      <c r="P1192">
        <f t="shared" si="152"/>
        <v>0</v>
      </c>
      <c r="Q1192">
        <f t="shared" si="153"/>
        <v>2</v>
      </c>
    </row>
    <row r="1193" spans="1:17" x14ac:dyDescent="0.25">
      <c r="A1193" s="25" t="s">
        <v>3</v>
      </c>
      <c r="B1193" t="s">
        <v>8</v>
      </c>
      <c r="C1193" t="s">
        <v>11</v>
      </c>
      <c r="D1193" t="s">
        <v>1</v>
      </c>
      <c r="E1193" t="s">
        <v>7</v>
      </c>
      <c r="F1193" s="25">
        <f>VLOOKUP($A1193,ranks!$A$2:$B$12,2,FALSE)-VLOOKUP(B1193,ranks!$A$2:$B$12,2,FALSE)</f>
        <v>5</v>
      </c>
      <c r="G1193" s="25">
        <f>VLOOKUP($A1193,ranks!$A$2:$B$12,2,FALSE)-VLOOKUP(C1193,ranks!$A$2:$B$12,2,FALSE)</f>
        <v>6</v>
      </c>
      <c r="H1193" s="25">
        <f>VLOOKUP($A1193,ranks!$A$2:$B$12,2,FALSE)-VLOOKUP(D1193,ranks!$A$2:$B$12,2,FALSE)</f>
        <v>-1</v>
      </c>
      <c r="I1193" s="25">
        <f>VLOOKUP($A1193,ranks!$A$2:$B$12,2,FALSE)-VLOOKUP(E1193,ranks!$A$2:$B$12,2,FALSE)</f>
        <v>1</v>
      </c>
      <c r="J1193">
        <f t="shared" si="146"/>
        <v>25</v>
      </c>
      <c r="K1193">
        <f t="shared" si="147"/>
        <v>36</v>
      </c>
      <c r="L1193">
        <f t="shared" si="148"/>
        <v>1</v>
      </c>
      <c r="M1193">
        <f t="shared" si="149"/>
        <v>1</v>
      </c>
      <c r="N1193">
        <f t="shared" si="150"/>
        <v>5</v>
      </c>
      <c r="O1193">
        <f t="shared" si="151"/>
        <v>6</v>
      </c>
      <c r="P1193">
        <f t="shared" si="152"/>
        <v>1</v>
      </c>
      <c r="Q1193">
        <f t="shared" si="153"/>
        <v>1</v>
      </c>
    </row>
    <row r="1194" spans="1:17" x14ac:dyDescent="0.25">
      <c r="A1194" s="25" t="s">
        <v>1</v>
      </c>
      <c r="B1194" t="s">
        <v>1</v>
      </c>
      <c r="C1194" t="s">
        <v>6</v>
      </c>
      <c r="D1194" t="s">
        <v>1</v>
      </c>
      <c r="E1194" t="s">
        <v>7</v>
      </c>
      <c r="F1194" s="25">
        <f>VLOOKUP($A1194,ranks!$A$2:$B$12,2,FALSE)-VLOOKUP(B1194,ranks!$A$2:$B$12,2,FALSE)</f>
        <v>0</v>
      </c>
      <c r="G1194" s="25">
        <f>VLOOKUP($A1194,ranks!$A$2:$B$12,2,FALSE)-VLOOKUP(C1194,ranks!$A$2:$B$12,2,FALSE)</f>
        <v>-3</v>
      </c>
      <c r="H1194" s="25">
        <f>VLOOKUP($A1194,ranks!$A$2:$B$12,2,FALSE)-VLOOKUP(D1194,ranks!$A$2:$B$12,2,FALSE)</f>
        <v>0</v>
      </c>
      <c r="I1194" s="25">
        <f>VLOOKUP($A1194,ranks!$A$2:$B$12,2,FALSE)-VLOOKUP(E1194,ranks!$A$2:$B$12,2,FALSE)</f>
        <v>2</v>
      </c>
      <c r="J1194">
        <f t="shared" si="146"/>
        <v>0</v>
      </c>
      <c r="K1194">
        <f t="shared" si="147"/>
        <v>9</v>
      </c>
      <c r="L1194">
        <f t="shared" si="148"/>
        <v>0</v>
      </c>
      <c r="M1194">
        <f t="shared" si="149"/>
        <v>4</v>
      </c>
      <c r="N1194">
        <f t="shared" si="150"/>
        <v>0</v>
      </c>
      <c r="O1194">
        <f t="shared" si="151"/>
        <v>3</v>
      </c>
      <c r="P1194">
        <f t="shared" si="152"/>
        <v>0</v>
      </c>
      <c r="Q1194">
        <f t="shared" si="153"/>
        <v>2</v>
      </c>
    </row>
    <row r="1195" spans="1:17" x14ac:dyDescent="0.25">
      <c r="A1195" s="25" t="s">
        <v>7</v>
      </c>
      <c r="B1195" t="s">
        <v>5</v>
      </c>
      <c r="C1195" t="s">
        <v>3</v>
      </c>
      <c r="D1195" t="s">
        <v>1</v>
      </c>
      <c r="E1195" t="s">
        <v>7</v>
      </c>
      <c r="F1195" s="25">
        <f>VLOOKUP($A1195,ranks!$A$2:$B$12,2,FALSE)-VLOOKUP(B1195,ranks!$A$2:$B$12,2,FALSE)</f>
        <v>1</v>
      </c>
      <c r="G1195" s="25">
        <f>VLOOKUP($A1195,ranks!$A$2:$B$12,2,FALSE)-VLOOKUP(C1195,ranks!$A$2:$B$12,2,FALSE)</f>
        <v>-1</v>
      </c>
      <c r="H1195" s="25">
        <f>VLOOKUP($A1195,ranks!$A$2:$B$12,2,FALSE)-VLOOKUP(D1195,ranks!$A$2:$B$12,2,FALSE)</f>
        <v>-2</v>
      </c>
      <c r="I1195" s="25">
        <f>VLOOKUP($A1195,ranks!$A$2:$B$12,2,FALSE)-VLOOKUP(E1195,ranks!$A$2:$B$12,2,FALSE)</f>
        <v>0</v>
      </c>
      <c r="J1195">
        <f t="shared" si="146"/>
        <v>1</v>
      </c>
      <c r="K1195">
        <f t="shared" si="147"/>
        <v>1</v>
      </c>
      <c r="L1195">
        <f t="shared" si="148"/>
        <v>4</v>
      </c>
      <c r="M1195">
        <f t="shared" si="149"/>
        <v>0</v>
      </c>
      <c r="N1195">
        <f t="shared" si="150"/>
        <v>1</v>
      </c>
      <c r="O1195">
        <f t="shared" si="151"/>
        <v>1</v>
      </c>
      <c r="P1195">
        <f t="shared" si="152"/>
        <v>2</v>
      </c>
      <c r="Q1195">
        <f t="shared" si="153"/>
        <v>0</v>
      </c>
    </row>
    <row r="1196" spans="1:17" x14ac:dyDescent="0.25">
      <c r="A1196" s="25" t="s">
        <v>6</v>
      </c>
      <c r="B1196" t="s">
        <v>2</v>
      </c>
      <c r="C1196" t="s">
        <v>6</v>
      </c>
      <c r="D1196" t="s">
        <v>1</v>
      </c>
      <c r="E1196" t="s">
        <v>7</v>
      </c>
      <c r="F1196" s="25">
        <f>VLOOKUP($A1196,ranks!$A$2:$B$12,2,FALSE)-VLOOKUP(B1196,ranks!$A$2:$B$12,2,FALSE)</f>
        <v>1</v>
      </c>
      <c r="G1196" s="25">
        <f>VLOOKUP($A1196,ranks!$A$2:$B$12,2,FALSE)-VLOOKUP(C1196,ranks!$A$2:$B$12,2,FALSE)</f>
        <v>0</v>
      </c>
      <c r="H1196" s="25">
        <f>VLOOKUP($A1196,ranks!$A$2:$B$12,2,FALSE)-VLOOKUP(D1196,ranks!$A$2:$B$12,2,FALSE)</f>
        <v>3</v>
      </c>
      <c r="I1196" s="25">
        <f>VLOOKUP($A1196,ranks!$A$2:$B$12,2,FALSE)-VLOOKUP(E1196,ranks!$A$2:$B$12,2,FALSE)</f>
        <v>5</v>
      </c>
      <c r="J1196">
        <f t="shared" si="146"/>
        <v>1</v>
      </c>
      <c r="K1196">
        <f t="shared" si="147"/>
        <v>0</v>
      </c>
      <c r="L1196">
        <f t="shared" si="148"/>
        <v>9</v>
      </c>
      <c r="M1196">
        <f t="shared" si="149"/>
        <v>25</v>
      </c>
      <c r="N1196">
        <f t="shared" si="150"/>
        <v>1</v>
      </c>
      <c r="O1196">
        <f t="shared" si="151"/>
        <v>0</v>
      </c>
      <c r="P1196">
        <f t="shared" si="152"/>
        <v>3</v>
      </c>
      <c r="Q1196">
        <f t="shared" si="153"/>
        <v>5</v>
      </c>
    </row>
    <row r="1197" spans="1:17" x14ac:dyDescent="0.25">
      <c r="A1197" s="25" t="s">
        <v>5</v>
      </c>
      <c r="B1197" t="s">
        <v>10</v>
      </c>
      <c r="C1197" t="s">
        <v>1</v>
      </c>
      <c r="D1197" t="s">
        <v>1</v>
      </c>
      <c r="E1197" t="s">
        <v>7</v>
      </c>
      <c r="F1197" s="25">
        <f>VLOOKUP($A1197,ranks!$A$2:$B$12,2,FALSE)-VLOOKUP(B1197,ranks!$A$2:$B$12,2,FALSE)</f>
        <v>1</v>
      </c>
      <c r="G1197" s="25">
        <f>VLOOKUP($A1197,ranks!$A$2:$B$12,2,FALSE)-VLOOKUP(C1197,ranks!$A$2:$B$12,2,FALSE)</f>
        <v>-3</v>
      </c>
      <c r="H1197" s="25">
        <f>VLOOKUP($A1197,ranks!$A$2:$B$12,2,FALSE)-VLOOKUP(D1197,ranks!$A$2:$B$12,2,FALSE)</f>
        <v>-3</v>
      </c>
      <c r="I1197" s="25">
        <f>VLOOKUP($A1197,ranks!$A$2:$B$12,2,FALSE)-VLOOKUP(E1197,ranks!$A$2:$B$12,2,FALSE)</f>
        <v>-1</v>
      </c>
      <c r="J1197">
        <f t="shared" si="146"/>
        <v>1</v>
      </c>
      <c r="K1197">
        <f t="shared" si="147"/>
        <v>9</v>
      </c>
      <c r="L1197">
        <f t="shared" si="148"/>
        <v>9</v>
      </c>
      <c r="M1197">
        <f t="shared" si="149"/>
        <v>1</v>
      </c>
      <c r="N1197">
        <f t="shared" si="150"/>
        <v>1</v>
      </c>
      <c r="O1197">
        <f t="shared" si="151"/>
        <v>3</v>
      </c>
      <c r="P1197">
        <f t="shared" si="152"/>
        <v>3</v>
      </c>
      <c r="Q1197">
        <f t="shared" si="153"/>
        <v>1</v>
      </c>
    </row>
    <row r="1198" spans="1:17" x14ac:dyDescent="0.25">
      <c r="A1198" s="25" t="s">
        <v>8</v>
      </c>
      <c r="B1198" t="s">
        <v>8</v>
      </c>
      <c r="C1198" t="s">
        <v>5</v>
      </c>
      <c r="D1198" t="s">
        <v>1</v>
      </c>
      <c r="E1198" t="s">
        <v>7</v>
      </c>
      <c r="F1198" s="25">
        <f>VLOOKUP($A1198,ranks!$A$2:$B$12,2,FALSE)-VLOOKUP(B1198,ranks!$A$2:$B$12,2,FALSE)</f>
        <v>0</v>
      </c>
      <c r="G1198" s="25">
        <f>VLOOKUP($A1198,ranks!$A$2:$B$12,2,FALSE)-VLOOKUP(C1198,ranks!$A$2:$B$12,2,FALSE)</f>
        <v>-3</v>
      </c>
      <c r="H1198" s="25">
        <f>VLOOKUP($A1198,ranks!$A$2:$B$12,2,FALSE)-VLOOKUP(D1198,ranks!$A$2:$B$12,2,FALSE)</f>
        <v>-6</v>
      </c>
      <c r="I1198" s="25">
        <f>VLOOKUP($A1198,ranks!$A$2:$B$12,2,FALSE)-VLOOKUP(E1198,ranks!$A$2:$B$12,2,FALSE)</f>
        <v>-4</v>
      </c>
      <c r="J1198">
        <f t="shared" si="146"/>
        <v>0</v>
      </c>
      <c r="K1198">
        <f t="shared" si="147"/>
        <v>9</v>
      </c>
      <c r="L1198">
        <f t="shared" si="148"/>
        <v>36</v>
      </c>
      <c r="M1198">
        <f t="shared" si="149"/>
        <v>16</v>
      </c>
      <c r="N1198">
        <f t="shared" si="150"/>
        <v>0</v>
      </c>
      <c r="O1198">
        <f t="shared" si="151"/>
        <v>3</v>
      </c>
      <c r="P1198">
        <f t="shared" si="152"/>
        <v>6</v>
      </c>
      <c r="Q1198">
        <f t="shared" si="153"/>
        <v>4</v>
      </c>
    </row>
    <row r="1199" spans="1:17" x14ac:dyDescent="0.25">
      <c r="A1199" s="25" t="s">
        <v>6</v>
      </c>
      <c r="B1199" t="s">
        <v>6</v>
      </c>
      <c r="C1199" t="s">
        <v>6</v>
      </c>
      <c r="D1199" t="s">
        <v>1</v>
      </c>
      <c r="E1199" t="s">
        <v>7</v>
      </c>
      <c r="F1199" s="25">
        <f>VLOOKUP($A1199,ranks!$A$2:$B$12,2,FALSE)-VLOOKUP(B1199,ranks!$A$2:$B$12,2,FALSE)</f>
        <v>0</v>
      </c>
      <c r="G1199" s="25">
        <f>VLOOKUP($A1199,ranks!$A$2:$B$12,2,FALSE)-VLOOKUP(C1199,ranks!$A$2:$B$12,2,FALSE)</f>
        <v>0</v>
      </c>
      <c r="H1199" s="25">
        <f>VLOOKUP($A1199,ranks!$A$2:$B$12,2,FALSE)-VLOOKUP(D1199,ranks!$A$2:$B$12,2,FALSE)</f>
        <v>3</v>
      </c>
      <c r="I1199" s="25">
        <f>VLOOKUP($A1199,ranks!$A$2:$B$12,2,FALSE)-VLOOKUP(E1199,ranks!$A$2:$B$12,2,FALSE)</f>
        <v>5</v>
      </c>
      <c r="J1199">
        <f t="shared" si="146"/>
        <v>0</v>
      </c>
      <c r="K1199">
        <f t="shared" si="147"/>
        <v>0</v>
      </c>
      <c r="L1199">
        <f t="shared" si="148"/>
        <v>9</v>
      </c>
      <c r="M1199">
        <f t="shared" si="149"/>
        <v>25</v>
      </c>
      <c r="N1199">
        <f t="shared" si="150"/>
        <v>0</v>
      </c>
      <c r="O1199">
        <f t="shared" si="151"/>
        <v>0</v>
      </c>
      <c r="P1199">
        <f t="shared" si="152"/>
        <v>3</v>
      </c>
      <c r="Q1199">
        <f t="shared" si="153"/>
        <v>5</v>
      </c>
    </row>
    <row r="1200" spans="1:17" x14ac:dyDescent="0.25">
      <c r="A1200" s="25" t="s">
        <v>5</v>
      </c>
      <c r="B1200" t="s">
        <v>11</v>
      </c>
      <c r="C1200" t="s">
        <v>5</v>
      </c>
      <c r="D1200" t="s">
        <v>1</v>
      </c>
      <c r="E1200" t="s">
        <v>7</v>
      </c>
      <c r="F1200" s="25">
        <f>VLOOKUP($A1200,ranks!$A$2:$B$12,2,FALSE)-VLOOKUP(B1200,ranks!$A$2:$B$12,2,FALSE)</f>
        <v>4</v>
      </c>
      <c r="G1200" s="25">
        <f>VLOOKUP($A1200,ranks!$A$2:$B$12,2,FALSE)-VLOOKUP(C1200,ranks!$A$2:$B$12,2,FALSE)</f>
        <v>0</v>
      </c>
      <c r="H1200" s="25">
        <f>VLOOKUP($A1200,ranks!$A$2:$B$12,2,FALSE)-VLOOKUP(D1200,ranks!$A$2:$B$12,2,FALSE)</f>
        <v>-3</v>
      </c>
      <c r="I1200" s="25">
        <f>VLOOKUP($A1200,ranks!$A$2:$B$12,2,FALSE)-VLOOKUP(E1200,ranks!$A$2:$B$12,2,FALSE)</f>
        <v>-1</v>
      </c>
      <c r="J1200">
        <f t="shared" si="146"/>
        <v>16</v>
      </c>
      <c r="K1200">
        <f t="shared" si="147"/>
        <v>0</v>
      </c>
      <c r="L1200">
        <f t="shared" si="148"/>
        <v>9</v>
      </c>
      <c r="M1200">
        <f t="shared" si="149"/>
        <v>1</v>
      </c>
      <c r="N1200">
        <f t="shared" si="150"/>
        <v>4</v>
      </c>
      <c r="O1200">
        <f t="shared" si="151"/>
        <v>0</v>
      </c>
      <c r="P1200">
        <f t="shared" si="152"/>
        <v>3</v>
      </c>
      <c r="Q1200">
        <f t="shared" si="153"/>
        <v>1</v>
      </c>
    </row>
    <row r="1201" spans="1:17" x14ac:dyDescent="0.25">
      <c r="A1201" s="25" t="s">
        <v>5</v>
      </c>
      <c r="B1201" t="s">
        <v>8</v>
      </c>
      <c r="C1201" t="s">
        <v>3</v>
      </c>
      <c r="D1201" t="s">
        <v>1</v>
      </c>
      <c r="E1201" t="s">
        <v>7</v>
      </c>
      <c r="F1201" s="25">
        <f>VLOOKUP($A1201,ranks!$A$2:$B$12,2,FALSE)-VLOOKUP(B1201,ranks!$A$2:$B$12,2,FALSE)</f>
        <v>3</v>
      </c>
      <c r="G1201" s="25">
        <f>VLOOKUP($A1201,ranks!$A$2:$B$12,2,FALSE)-VLOOKUP(C1201,ranks!$A$2:$B$12,2,FALSE)</f>
        <v>-2</v>
      </c>
      <c r="H1201" s="25">
        <f>VLOOKUP($A1201,ranks!$A$2:$B$12,2,FALSE)-VLOOKUP(D1201,ranks!$A$2:$B$12,2,FALSE)</f>
        <v>-3</v>
      </c>
      <c r="I1201" s="25">
        <f>VLOOKUP($A1201,ranks!$A$2:$B$12,2,FALSE)-VLOOKUP(E1201,ranks!$A$2:$B$12,2,FALSE)</f>
        <v>-1</v>
      </c>
      <c r="J1201">
        <f t="shared" si="146"/>
        <v>9</v>
      </c>
      <c r="K1201">
        <f t="shared" si="147"/>
        <v>4</v>
      </c>
      <c r="L1201">
        <f t="shared" si="148"/>
        <v>9</v>
      </c>
      <c r="M1201">
        <f t="shared" si="149"/>
        <v>1</v>
      </c>
      <c r="N1201">
        <f t="shared" si="150"/>
        <v>3</v>
      </c>
      <c r="O1201">
        <f t="shared" si="151"/>
        <v>2</v>
      </c>
      <c r="P1201">
        <f t="shared" si="152"/>
        <v>3</v>
      </c>
      <c r="Q1201">
        <f t="shared" si="153"/>
        <v>1</v>
      </c>
    </row>
    <row r="1202" spans="1:17" x14ac:dyDescent="0.25">
      <c r="A1202" s="25" t="s">
        <v>3</v>
      </c>
      <c r="B1202" t="s">
        <v>5</v>
      </c>
      <c r="C1202" t="s">
        <v>5</v>
      </c>
      <c r="D1202" t="s">
        <v>1</v>
      </c>
      <c r="E1202" t="s">
        <v>7</v>
      </c>
      <c r="F1202" s="25">
        <f>VLOOKUP($A1202,ranks!$A$2:$B$12,2,FALSE)-VLOOKUP(B1202,ranks!$A$2:$B$12,2,FALSE)</f>
        <v>2</v>
      </c>
      <c r="G1202" s="25">
        <f>VLOOKUP($A1202,ranks!$A$2:$B$12,2,FALSE)-VLOOKUP(C1202,ranks!$A$2:$B$12,2,FALSE)</f>
        <v>2</v>
      </c>
      <c r="H1202" s="25">
        <f>VLOOKUP($A1202,ranks!$A$2:$B$12,2,FALSE)-VLOOKUP(D1202,ranks!$A$2:$B$12,2,FALSE)</f>
        <v>-1</v>
      </c>
      <c r="I1202" s="25">
        <f>VLOOKUP($A1202,ranks!$A$2:$B$12,2,FALSE)-VLOOKUP(E1202,ranks!$A$2:$B$12,2,FALSE)</f>
        <v>1</v>
      </c>
      <c r="J1202">
        <f t="shared" si="146"/>
        <v>4</v>
      </c>
      <c r="K1202">
        <f t="shared" si="147"/>
        <v>4</v>
      </c>
      <c r="L1202">
        <f t="shared" si="148"/>
        <v>1</v>
      </c>
      <c r="M1202">
        <f t="shared" si="149"/>
        <v>1</v>
      </c>
      <c r="N1202">
        <f t="shared" si="150"/>
        <v>2</v>
      </c>
      <c r="O1202">
        <f t="shared" si="151"/>
        <v>2</v>
      </c>
      <c r="P1202">
        <f t="shared" si="152"/>
        <v>1</v>
      </c>
      <c r="Q1202">
        <f t="shared" si="153"/>
        <v>1</v>
      </c>
    </row>
    <row r="1203" spans="1:17" x14ac:dyDescent="0.25">
      <c r="A1203" s="25" t="s">
        <v>1</v>
      </c>
      <c r="B1203" t="s">
        <v>4</v>
      </c>
      <c r="C1203" t="s">
        <v>1</v>
      </c>
      <c r="D1203" t="s">
        <v>1</v>
      </c>
      <c r="E1203" t="s">
        <v>7</v>
      </c>
      <c r="F1203" s="25">
        <f>VLOOKUP($A1203,ranks!$A$2:$B$12,2,FALSE)-VLOOKUP(B1203,ranks!$A$2:$B$12,2,FALSE)</f>
        <v>-1</v>
      </c>
      <c r="G1203" s="25">
        <f>VLOOKUP($A1203,ranks!$A$2:$B$12,2,FALSE)-VLOOKUP(C1203,ranks!$A$2:$B$12,2,FALSE)</f>
        <v>0</v>
      </c>
      <c r="H1203" s="25">
        <f>VLOOKUP($A1203,ranks!$A$2:$B$12,2,FALSE)-VLOOKUP(D1203,ranks!$A$2:$B$12,2,FALSE)</f>
        <v>0</v>
      </c>
      <c r="I1203" s="25">
        <f>VLOOKUP($A1203,ranks!$A$2:$B$12,2,FALSE)-VLOOKUP(E1203,ranks!$A$2:$B$12,2,FALSE)</f>
        <v>2</v>
      </c>
      <c r="J1203">
        <f t="shared" si="146"/>
        <v>1</v>
      </c>
      <c r="K1203">
        <f t="shared" si="147"/>
        <v>0</v>
      </c>
      <c r="L1203">
        <f t="shared" si="148"/>
        <v>0</v>
      </c>
      <c r="M1203">
        <f t="shared" si="149"/>
        <v>4</v>
      </c>
      <c r="N1203">
        <f t="shared" si="150"/>
        <v>1</v>
      </c>
      <c r="O1203">
        <f t="shared" si="151"/>
        <v>0</v>
      </c>
      <c r="P1203">
        <f t="shared" si="152"/>
        <v>0</v>
      </c>
      <c r="Q1203">
        <f t="shared" si="153"/>
        <v>2</v>
      </c>
    </row>
    <row r="1204" spans="1:17" x14ac:dyDescent="0.25">
      <c r="A1204" s="25" t="s">
        <v>5</v>
      </c>
      <c r="B1204" t="s">
        <v>10</v>
      </c>
      <c r="C1204" t="s">
        <v>5</v>
      </c>
      <c r="D1204" t="s">
        <v>1</v>
      </c>
      <c r="E1204" t="s">
        <v>7</v>
      </c>
      <c r="F1204" s="25">
        <f>VLOOKUP($A1204,ranks!$A$2:$B$12,2,FALSE)-VLOOKUP(B1204,ranks!$A$2:$B$12,2,FALSE)</f>
        <v>1</v>
      </c>
      <c r="G1204" s="25">
        <f>VLOOKUP($A1204,ranks!$A$2:$B$12,2,FALSE)-VLOOKUP(C1204,ranks!$A$2:$B$12,2,FALSE)</f>
        <v>0</v>
      </c>
      <c r="H1204" s="25">
        <f>VLOOKUP($A1204,ranks!$A$2:$B$12,2,FALSE)-VLOOKUP(D1204,ranks!$A$2:$B$12,2,FALSE)</f>
        <v>-3</v>
      </c>
      <c r="I1204" s="25">
        <f>VLOOKUP($A1204,ranks!$A$2:$B$12,2,FALSE)-VLOOKUP(E1204,ranks!$A$2:$B$12,2,FALSE)</f>
        <v>-1</v>
      </c>
      <c r="J1204">
        <f t="shared" si="146"/>
        <v>1</v>
      </c>
      <c r="K1204">
        <f t="shared" si="147"/>
        <v>0</v>
      </c>
      <c r="L1204">
        <f t="shared" si="148"/>
        <v>9</v>
      </c>
      <c r="M1204">
        <f t="shared" si="149"/>
        <v>1</v>
      </c>
      <c r="N1204">
        <f t="shared" si="150"/>
        <v>1</v>
      </c>
      <c r="O1204">
        <f t="shared" si="151"/>
        <v>0</v>
      </c>
      <c r="P1204">
        <f t="shared" si="152"/>
        <v>3</v>
      </c>
      <c r="Q1204">
        <f t="shared" si="153"/>
        <v>1</v>
      </c>
    </row>
    <row r="1205" spans="1:17" x14ac:dyDescent="0.25">
      <c r="A1205" s="25" t="s">
        <v>7</v>
      </c>
      <c r="B1205" t="s">
        <v>4</v>
      </c>
      <c r="C1205" t="s">
        <v>6</v>
      </c>
      <c r="D1205" t="s">
        <v>1</v>
      </c>
      <c r="E1205" t="s">
        <v>7</v>
      </c>
      <c r="F1205" s="25">
        <f>VLOOKUP($A1205,ranks!$A$2:$B$12,2,FALSE)-VLOOKUP(B1205,ranks!$A$2:$B$12,2,FALSE)</f>
        <v>-3</v>
      </c>
      <c r="G1205" s="25">
        <f>VLOOKUP($A1205,ranks!$A$2:$B$12,2,FALSE)-VLOOKUP(C1205,ranks!$A$2:$B$12,2,FALSE)</f>
        <v>-5</v>
      </c>
      <c r="H1205" s="25">
        <f>VLOOKUP($A1205,ranks!$A$2:$B$12,2,FALSE)-VLOOKUP(D1205,ranks!$A$2:$B$12,2,FALSE)</f>
        <v>-2</v>
      </c>
      <c r="I1205" s="25">
        <f>VLOOKUP($A1205,ranks!$A$2:$B$12,2,FALSE)-VLOOKUP(E1205,ranks!$A$2:$B$12,2,FALSE)</f>
        <v>0</v>
      </c>
      <c r="J1205">
        <f t="shared" si="146"/>
        <v>9</v>
      </c>
      <c r="K1205">
        <f t="shared" si="147"/>
        <v>25</v>
      </c>
      <c r="L1205">
        <f t="shared" si="148"/>
        <v>4</v>
      </c>
      <c r="M1205">
        <f t="shared" si="149"/>
        <v>0</v>
      </c>
      <c r="N1205">
        <f t="shared" si="150"/>
        <v>3</v>
      </c>
      <c r="O1205">
        <f t="shared" si="151"/>
        <v>5</v>
      </c>
      <c r="P1205">
        <f t="shared" si="152"/>
        <v>2</v>
      </c>
      <c r="Q1205">
        <f t="shared" si="153"/>
        <v>0</v>
      </c>
    </row>
    <row r="1206" spans="1:17" x14ac:dyDescent="0.25">
      <c r="A1206" s="25" t="s">
        <v>5</v>
      </c>
      <c r="B1206" t="s">
        <v>5</v>
      </c>
      <c r="C1206" t="s">
        <v>1</v>
      </c>
      <c r="D1206" t="s">
        <v>1</v>
      </c>
      <c r="E1206" t="s">
        <v>7</v>
      </c>
      <c r="F1206" s="25">
        <f>VLOOKUP($A1206,ranks!$A$2:$B$12,2,FALSE)-VLOOKUP(B1206,ranks!$A$2:$B$12,2,FALSE)</f>
        <v>0</v>
      </c>
      <c r="G1206" s="25">
        <f>VLOOKUP($A1206,ranks!$A$2:$B$12,2,FALSE)-VLOOKUP(C1206,ranks!$A$2:$B$12,2,FALSE)</f>
        <v>-3</v>
      </c>
      <c r="H1206" s="25">
        <f>VLOOKUP($A1206,ranks!$A$2:$B$12,2,FALSE)-VLOOKUP(D1206,ranks!$A$2:$B$12,2,FALSE)</f>
        <v>-3</v>
      </c>
      <c r="I1206" s="25">
        <f>VLOOKUP($A1206,ranks!$A$2:$B$12,2,FALSE)-VLOOKUP(E1206,ranks!$A$2:$B$12,2,FALSE)</f>
        <v>-1</v>
      </c>
      <c r="J1206">
        <f t="shared" si="146"/>
        <v>0</v>
      </c>
      <c r="K1206">
        <f t="shared" si="147"/>
        <v>9</v>
      </c>
      <c r="L1206">
        <f t="shared" si="148"/>
        <v>9</v>
      </c>
      <c r="M1206">
        <f t="shared" si="149"/>
        <v>1</v>
      </c>
      <c r="N1206">
        <f t="shared" si="150"/>
        <v>0</v>
      </c>
      <c r="O1206">
        <f t="shared" si="151"/>
        <v>3</v>
      </c>
      <c r="P1206">
        <f t="shared" si="152"/>
        <v>3</v>
      </c>
      <c r="Q1206">
        <f t="shared" si="153"/>
        <v>1</v>
      </c>
    </row>
    <row r="1207" spans="1:17" x14ac:dyDescent="0.25">
      <c r="A1207" s="25" t="s">
        <v>1</v>
      </c>
      <c r="B1207" t="s">
        <v>5</v>
      </c>
      <c r="C1207" t="s">
        <v>1</v>
      </c>
      <c r="D1207" t="s">
        <v>1</v>
      </c>
      <c r="E1207" t="s">
        <v>7</v>
      </c>
      <c r="F1207" s="25">
        <f>VLOOKUP($A1207,ranks!$A$2:$B$12,2,FALSE)-VLOOKUP(B1207,ranks!$A$2:$B$12,2,FALSE)</f>
        <v>3</v>
      </c>
      <c r="G1207" s="25">
        <f>VLOOKUP($A1207,ranks!$A$2:$B$12,2,FALSE)-VLOOKUP(C1207,ranks!$A$2:$B$12,2,FALSE)</f>
        <v>0</v>
      </c>
      <c r="H1207" s="25">
        <f>VLOOKUP($A1207,ranks!$A$2:$B$12,2,FALSE)-VLOOKUP(D1207,ranks!$A$2:$B$12,2,FALSE)</f>
        <v>0</v>
      </c>
      <c r="I1207" s="25">
        <f>VLOOKUP($A1207,ranks!$A$2:$B$12,2,FALSE)-VLOOKUP(E1207,ranks!$A$2:$B$12,2,FALSE)</f>
        <v>2</v>
      </c>
      <c r="J1207">
        <f t="shared" si="146"/>
        <v>9</v>
      </c>
      <c r="K1207">
        <f t="shared" si="147"/>
        <v>0</v>
      </c>
      <c r="L1207">
        <f t="shared" si="148"/>
        <v>0</v>
      </c>
      <c r="M1207">
        <f t="shared" si="149"/>
        <v>4</v>
      </c>
      <c r="N1207">
        <f t="shared" si="150"/>
        <v>3</v>
      </c>
      <c r="O1207">
        <f t="shared" si="151"/>
        <v>0</v>
      </c>
      <c r="P1207">
        <f t="shared" si="152"/>
        <v>0</v>
      </c>
      <c r="Q1207">
        <f t="shared" si="153"/>
        <v>2</v>
      </c>
    </row>
    <row r="1208" spans="1:17" x14ac:dyDescent="0.25">
      <c r="A1208" s="25" t="s">
        <v>10</v>
      </c>
      <c r="B1208" t="s">
        <v>5</v>
      </c>
      <c r="C1208" t="s">
        <v>5</v>
      </c>
      <c r="D1208" t="s">
        <v>1</v>
      </c>
      <c r="E1208" t="s">
        <v>7</v>
      </c>
      <c r="F1208" s="25">
        <f>VLOOKUP($A1208,ranks!$A$2:$B$12,2,FALSE)-VLOOKUP(B1208,ranks!$A$2:$B$12,2,FALSE)</f>
        <v>-1</v>
      </c>
      <c r="G1208" s="25">
        <f>VLOOKUP($A1208,ranks!$A$2:$B$12,2,FALSE)-VLOOKUP(C1208,ranks!$A$2:$B$12,2,FALSE)</f>
        <v>-1</v>
      </c>
      <c r="H1208" s="25">
        <f>VLOOKUP($A1208,ranks!$A$2:$B$12,2,FALSE)-VLOOKUP(D1208,ranks!$A$2:$B$12,2,FALSE)</f>
        <v>-4</v>
      </c>
      <c r="I1208" s="25">
        <f>VLOOKUP($A1208,ranks!$A$2:$B$12,2,FALSE)-VLOOKUP(E1208,ranks!$A$2:$B$12,2,FALSE)</f>
        <v>-2</v>
      </c>
      <c r="J1208">
        <f t="shared" si="146"/>
        <v>1</v>
      </c>
      <c r="K1208">
        <f t="shared" si="147"/>
        <v>1</v>
      </c>
      <c r="L1208">
        <f t="shared" si="148"/>
        <v>16</v>
      </c>
      <c r="M1208">
        <f t="shared" si="149"/>
        <v>4</v>
      </c>
      <c r="N1208">
        <f t="shared" si="150"/>
        <v>1</v>
      </c>
      <c r="O1208">
        <f t="shared" si="151"/>
        <v>1</v>
      </c>
      <c r="P1208">
        <f t="shared" si="152"/>
        <v>4</v>
      </c>
      <c r="Q1208">
        <f t="shared" si="153"/>
        <v>2</v>
      </c>
    </row>
    <row r="1209" spans="1:17" x14ac:dyDescent="0.25">
      <c r="A1209" s="25" t="s">
        <v>3</v>
      </c>
      <c r="B1209" t="s">
        <v>5</v>
      </c>
      <c r="C1209" t="s">
        <v>5</v>
      </c>
      <c r="D1209" t="s">
        <v>1</v>
      </c>
      <c r="E1209" t="s">
        <v>7</v>
      </c>
      <c r="F1209" s="25">
        <f>VLOOKUP($A1209,ranks!$A$2:$B$12,2,FALSE)-VLOOKUP(B1209,ranks!$A$2:$B$12,2,FALSE)</f>
        <v>2</v>
      </c>
      <c r="G1209" s="25">
        <f>VLOOKUP($A1209,ranks!$A$2:$B$12,2,FALSE)-VLOOKUP(C1209,ranks!$A$2:$B$12,2,FALSE)</f>
        <v>2</v>
      </c>
      <c r="H1209" s="25">
        <f>VLOOKUP($A1209,ranks!$A$2:$B$12,2,FALSE)-VLOOKUP(D1209,ranks!$A$2:$B$12,2,FALSE)</f>
        <v>-1</v>
      </c>
      <c r="I1209" s="25">
        <f>VLOOKUP($A1209,ranks!$A$2:$B$12,2,FALSE)-VLOOKUP(E1209,ranks!$A$2:$B$12,2,FALSE)</f>
        <v>1</v>
      </c>
      <c r="J1209">
        <f t="shared" si="146"/>
        <v>4</v>
      </c>
      <c r="K1209">
        <f t="shared" si="147"/>
        <v>4</v>
      </c>
      <c r="L1209">
        <f t="shared" si="148"/>
        <v>1</v>
      </c>
      <c r="M1209">
        <f t="shared" si="149"/>
        <v>1</v>
      </c>
      <c r="N1209">
        <f t="shared" si="150"/>
        <v>2</v>
      </c>
      <c r="O1209">
        <f t="shared" si="151"/>
        <v>2</v>
      </c>
      <c r="P1209">
        <f t="shared" si="152"/>
        <v>1</v>
      </c>
      <c r="Q1209">
        <f t="shared" si="153"/>
        <v>1</v>
      </c>
    </row>
    <row r="1210" spans="1:17" x14ac:dyDescent="0.25">
      <c r="A1210" s="25" t="s">
        <v>1</v>
      </c>
      <c r="B1210" t="s">
        <v>8</v>
      </c>
      <c r="C1210" t="s">
        <v>11</v>
      </c>
      <c r="D1210" t="s">
        <v>1</v>
      </c>
      <c r="E1210" t="s">
        <v>7</v>
      </c>
      <c r="F1210" s="25">
        <f>VLOOKUP($A1210,ranks!$A$2:$B$12,2,FALSE)-VLOOKUP(B1210,ranks!$A$2:$B$12,2,FALSE)</f>
        <v>6</v>
      </c>
      <c r="G1210" s="25">
        <f>VLOOKUP($A1210,ranks!$A$2:$B$12,2,FALSE)-VLOOKUP(C1210,ranks!$A$2:$B$12,2,FALSE)</f>
        <v>7</v>
      </c>
      <c r="H1210" s="25">
        <f>VLOOKUP($A1210,ranks!$A$2:$B$12,2,FALSE)-VLOOKUP(D1210,ranks!$A$2:$B$12,2,FALSE)</f>
        <v>0</v>
      </c>
      <c r="I1210" s="25">
        <f>VLOOKUP($A1210,ranks!$A$2:$B$12,2,FALSE)-VLOOKUP(E1210,ranks!$A$2:$B$12,2,FALSE)</f>
        <v>2</v>
      </c>
      <c r="J1210">
        <f t="shared" si="146"/>
        <v>36</v>
      </c>
      <c r="K1210">
        <f t="shared" si="147"/>
        <v>49</v>
      </c>
      <c r="L1210">
        <f t="shared" si="148"/>
        <v>0</v>
      </c>
      <c r="M1210">
        <f t="shared" si="149"/>
        <v>4</v>
      </c>
      <c r="N1210">
        <f t="shared" si="150"/>
        <v>6</v>
      </c>
      <c r="O1210">
        <f t="shared" si="151"/>
        <v>7</v>
      </c>
      <c r="P1210">
        <f t="shared" si="152"/>
        <v>0</v>
      </c>
      <c r="Q1210">
        <f t="shared" si="153"/>
        <v>2</v>
      </c>
    </row>
    <row r="1211" spans="1:17" x14ac:dyDescent="0.25">
      <c r="A1211" s="25" t="s">
        <v>3</v>
      </c>
      <c r="B1211" t="s">
        <v>5</v>
      </c>
      <c r="C1211" t="s">
        <v>1</v>
      </c>
      <c r="D1211" t="s">
        <v>1</v>
      </c>
      <c r="E1211" t="s">
        <v>7</v>
      </c>
      <c r="F1211" s="25">
        <f>VLOOKUP($A1211,ranks!$A$2:$B$12,2,FALSE)-VLOOKUP(B1211,ranks!$A$2:$B$12,2,FALSE)</f>
        <v>2</v>
      </c>
      <c r="G1211" s="25">
        <f>VLOOKUP($A1211,ranks!$A$2:$B$12,2,FALSE)-VLOOKUP(C1211,ranks!$A$2:$B$12,2,FALSE)</f>
        <v>-1</v>
      </c>
      <c r="H1211" s="25">
        <f>VLOOKUP($A1211,ranks!$A$2:$B$12,2,FALSE)-VLOOKUP(D1211,ranks!$A$2:$B$12,2,FALSE)</f>
        <v>-1</v>
      </c>
      <c r="I1211" s="25">
        <f>VLOOKUP($A1211,ranks!$A$2:$B$12,2,FALSE)-VLOOKUP(E1211,ranks!$A$2:$B$12,2,FALSE)</f>
        <v>1</v>
      </c>
      <c r="J1211">
        <f t="shared" si="146"/>
        <v>4</v>
      </c>
      <c r="K1211">
        <f t="shared" si="147"/>
        <v>1</v>
      </c>
      <c r="L1211">
        <f t="shared" si="148"/>
        <v>1</v>
      </c>
      <c r="M1211">
        <f t="shared" si="149"/>
        <v>1</v>
      </c>
      <c r="N1211">
        <f t="shared" si="150"/>
        <v>2</v>
      </c>
      <c r="O1211">
        <f t="shared" si="151"/>
        <v>1</v>
      </c>
      <c r="P1211">
        <f t="shared" si="152"/>
        <v>1</v>
      </c>
      <c r="Q1211">
        <f t="shared" si="153"/>
        <v>1</v>
      </c>
    </row>
    <row r="1212" spans="1:17" x14ac:dyDescent="0.25">
      <c r="A1212" s="25" t="s">
        <v>1</v>
      </c>
      <c r="B1212" t="s">
        <v>1</v>
      </c>
      <c r="C1212" t="s">
        <v>6</v>
      </c>
      <c r="D1212" t="s">
        <v>1</v>
      </c>
      <c r="E1212" t="s">
        <v>7</v>
      </c>
      <c r="F1212" s="25">
        <f>VLOOKUP($A1212,ranks!$A$2:$B$12,2,FALSE)-VLOOKUP(B1212,ranks!$A$2:$B$12,2,FALSE)</f>
        <v>0</v>
      </c>
      <c r="G1212" s="25">
        <f>VLOOKUP($A1212,ranks!$A$2:$B$12,2,FALSE)-VLOOKUP(C1212,ranks!$A$2:$B$12,2,FALSE)</f>
        <v>-3</v>
      </c>
      <c r="H1212" s="25">
        <f>VLOOKUP($A1212,ranks!$A$2:$B$12,2,FALSE)-VLOOKUP(D1212,ranks!$A$2:$B$12,2,FALSE)</f>
        <v>0</v>
      </c>
      <c r="I1212" s="25">
        <f>VLOOKUP($A1212,ranks!$A$2:$B$12,2,FALSE)-VLOOKUP(E1212,ranks!$A$2:$B$12,2,FALSE)</f>
        <v>2</v>
      </c>
      <c r="J1212">
        <f t="shared" si="146"/>
        <v>0</v>
      </c>
      <c r="K1212">
        <f t="shared" si="147"/>
        <v>9</v>
      </c>
      <c r="L1212">
        <f t="shared" si="148"/>
        <v>0</v>
      </c>
      <c r="M1212">
        <f t="shared" si="149"/>
        <v>4</v>
      </c>
      <c r="N1212">
        <f t="shared" si="150"/>
        <v>0</v>
      </c>
      <c r="O1212">
        <f t="shared" si="151"/>
        <v>3</v>
      </c>
      <c r="P1212">
        <f t="shared" si="152"/>
        <v>0</v>
      </c>
      <c r="Q1212">
        <f t="shared" si="153"/>
        <v>2</v>
      </c>
    </row>
    <row r="1213" spans="1:17" x14ac:dyDescent="0.25">
      <c r="A1213" s="25" t="s">
        <v>11</v>
      </c>
      <c r="B1213" t="s">
        <v>7</v>
      </c>
      <c r="C1213" t="s">
        <v>11</v>
      </c>
      <c r="D1213" t="s">
        <v>1</v>
      </c>
      <c r="E1213" t="s">
        <v>7</v>
      </c>
      <c r="F1213" s="25">
        <f>VLOOKUP($A1213,ranks!$A$2:$B$12,2,FALSE)-VLOOKUP(B1213,ranks!$A$2:$B$12,2,FALSE)</f>
        <v>-5</v>
      </c>
      <c r="G1213" s="25">
        <f>VLOOKUP($A1213,ranks!$A$2:$B$12,2,FALSE)-VLOOKUP(C1213,ranks!$A$2:$B$12,2,FALSE)</f>
        <v>0</v>
      </c>
      <c r="H1213" s="25">
        <f>VLOOKUP($A1213,ranks!$A$2:$B$12,2,FALSE)-VLOOKUP(D1213,ranks!$A$2:$B$12,2,FALSE)</f>
        <v>-7</v>
      </c>
      <c r="I1213" s="25">
        <f>VLOOKUP($A1213,ranks!$A$2:$B$12,2,FALSE)-VLOOKUP(E1213,ranks!$A$2:$B$12,2,FALSE)</f>
        <v>-5</v>
      </c>
      <c r="J1213">
        <f t="shared" si="146"/>
        <v>25</v>
      </c>
      <c r="K1213">
        <f t="shared" si="147"/>
        <v>0</v>
      </c>
      <c r="L1213">
        <f t="shared" si="148"/>
        <v>49</v>
      </c>
      <c r="M1213">
        <f t="shared" si="149"/>
        <v>25</v>
      </c>
      <c r="N1213">
        <f t="shared" si="150"/>
        <v>5</v>
      </c>
      <c r="O1213">
        <f t="shared" si="151"/>
        <v>0</v>
      </c>
      <c r="P1213">
        <f t="shared" si="152"/>
        <v>7</v>
      </c>
      <c r="Q1213">
        <f t="shared" si="153"/>
        <v>5</v>
      </c>
    </row>
    <row r="1214" spans="1:17" x14ac:dyDescent="0.25">
      <c r="A1214" s="25" t="s">
        <v>1</v>
      </c>
      <c r="B1214" t="s">
        <v>1</v>
      </c>
      <c r="C1214" t="s">
        <v>1</v>
      </c>
      <c r="D1214" t="s">
        <v>1</v>
      </c>
      <c r="E1214" t="s">
        <v>7</v>
      </c>
      <c r="F1214" s="25">
        <f>VLOOKUP($A1214,ranks!$A$2:$B$12,2,FALSE)-VLOOKUP(B1214,ranks!$A$2:$B$12,2,FALSE)</f>
        <v>0</v>
      </c>
      <c r="G1214" s="25">
        <f>VLOOKUP($A1214,ranks!$A$2:$B$12,2,FALSE)-VLOOKUP(C1214,ranks!$A$2:$B$12,2,FALSE)</f>
        <v>0</v>
      </c>
      <c r="H1214" s="25">
        <f>VLOOKUP($A1214,ranks!$A$2:$B$12,2,FALSE)-VLOOKUP(D1214,ranks!$A$2:$B$12,2,FALSE)</f>
        <v>0</v>
      </c>
      <c r="I1214" s="25">
        <f>VLOOKUP($A1214,ranks!$A$2:$B$12,2,FALSE)-VLOOKUP(E1214,ranks!$A$2:$B$12,2,FALSE)</f>
        <v>2</v>
      </c>
      <c r="J1214">
        <f t="shared" si="146"/>
        <v>0</v>
      </c>
      <c r="K1214">
        <f t="shared" si="147"/>
        <v>0</v>
      </c>
      <c r="L1214">
        <f t="shared" si="148"/>
        <v>0</v>
      </c>
      <c r="M1214">
        <f t="shared" si="149"/>
        <v>4</v>
      </c>
      <c r="N1214">
        <f t="shared" si="150"/>
        <v>0</v>
      </c>
      <c r="O1214">
        <f t="shared" si="151"/>
        <v>0</v>
      </c>
      <c r="P1214">
        <f t="shared" si="152"/>
        <v>0</v>
      </c>
      <c r="Q1214">
        <f t="shared" si="153"/>
        <v>2</v>
      </c>
    </row>
    <row r="1215" spans="1:17" x14ac:dyDescent="0.25">
      <c r="A1215" s="25" t="s">
        <v>6</v>
      </c>
      <c r="B1215" t="s">
        <v>6</v>
      </c>
      <c r="C1215" t="s">
        <v>6</v>
      </c>
      <c r="D1215" t="s">
        <v>1</v>
      </c>
      <c r="E1215" t="s">
        <v>7</v>
      </c>
      <c r="F1215" s="25">
        <f>VLOOKUP($A1215,ranks!$A$2:$B$12,2,FALSE)-VLOOKUP(B1215,ranks!$A$2:$B$12,2,FALSE)</f>
        <v>0</v>
      </c>
      <c r="G1215" s="25">
        <f>VLOOKUP($A1215,ranks!$A$2:$B$12,2,FALSE)-VLOOKUP(C1215,ranks!$A$2:$B$12,2,FALSE)</f>
        <v>0</v>
      </c>
      <c r="H1215" s="25">
        <f>VLOOKUP($A1215,ranks!$A$2:$B$12,2,FALSE)-VLOOKUP(D1215,ranks!$A$2:$B$12,2,FALSE)</f>
        <v>3</v>
      </c>
      <c r="I1215" s="25">
        <f>VLOOKUP($A1215,ranks!$A$2:$B$12,2,FALSE)-VLOOKUP(E1215,ranks!$A$2:$B$12,2,FALSE)</f>
        <v>5</v>
      </c>
      <c r="J1215">
        <f t="shared" si="146"/>
        <v>0</v>
      </c>
      <c r="K1215">
        <f t="shared" si="147"/>
        <v>0</v>
      </c>
      <c r="L1215">
        <f t="shared" si="148"/>
        <v>9</v>
      </c>
      <c r="M1215">
        <f t="shared" si="149"/>
        <v>25</v>
      </c>
      <c r="N1215">
        <f t="shared" si="150"/>
        <v>0</v>
      </c>
      <c r="O1215">
        <f t="shared" si="151"/>
        <v>0</v>
      </c>
      <c r="P1215">
        <f t="shared" si="152"/>
        <v>3</v>
      </c>
      <c r="Q1215">
        <f t="shared" si="153"/>
        <v>5</v>
      </c>
    </row>
    <row r="1216" spans="1:17" x14ac:dyDescent="0.25">
      <c r="A1216" s="25" t="s">
        <v>7</v>
      </c>
      <c r="B1216" t="s">
        <v>5</v>
      </c>
      <c r="C1216" t="s">
        <v>1</v>
      </c>
      <c r="D1216" t="s">
        <v>1</v>
      </c>
      <c r="E1216" t="s">
        <v>7</v>
      </c>
      <c r="F1216" s="25">
        <f>VLOOKUP($A1216,ranks!$A$2:$B$12,2,FALSE)-VLOOKUP(B1216,ranks!$A$2:$B$12,2,FALSE)</f>
        <v>1</v>
      </c>
      <c r="G1216" s="25">
        <f>VLOOKUP($A1216,ranks!$A$2:$B$12,2,FALSE)-VLOOKUP(C1216,ranks!$A$2:$B$12,2,FALSE)</f>
        <v>-2</v>
      </c>
      <c r="H1216" s="25">
        <f>VLOOKUP($A1216,ranks!$A$2:$B$12,2,FALSE)-VLOOKUP(D1216,ranks!$A$2:$B$12,2,FALSE)</f>
        <v>-2</v>
      </c>
      <c r="I1216" s="25">
        <f>VLOOKUP($A1216,ranks!$A$2:$B$12,2,FALSE)-VLOOKUP(E1216,ranks!$A$2:$B$12,2,FALSE)</f>
        <v>0</v>
      </c>
      <c r="J1216">
        <f t="shared" si="146"/>
        <v>1</v>
      </c>
      <c r="K1216">
        <f t="shared" si="147"/>
        <v>4</v>
      </c>
      <c r="L1216">
        <f t="shared" si="148"/>
        <v>4</v>
      </c>
      <c r="M1216">
        <f t="shared" si="149"/>
        <v>0</v>
      </c>
      <c r="N1216">
        <f t="shared" si="150"/>
        <v>1</v>
      </c>
      <c r="O1216">
        <f t="shared" si="151"/>
        <v>2</v>
      </c>
      <c r="P1216">
        <f t="shared" si="152"/>
        <v>2</v>
      </c>
      <c r="Q1216">
        <f t="shared" si="153"/>
        <v>0</v>
      </c>
    </row>
    <row r="1217" spans="1:17" x14ac:dyDescent="0.25">
      <c r="A1217" s="25" t="s">
        <v>10</v>
      </c>
      <c r="B1217" t="s">
        <v>2</v>
      </c>
      <c r="C1217" t="s">
        <v>11</v>
      </c>
      <c r="D1217" t="s">
        <v>1</v>
      </c>
      <c r="E1217" t="s">
        <v>7</v>
      </c>
      <c r="F1217" s="25">
        <f>VLOOKUP($A1217,ranks!$A$2:$B$12,2,FALSE)-VLOOKUP(B1217,ranks!$A$2:$B$12,2,FALSE)</f>
        <v>-6</v>
      </c>
      <c r="G1217" s="25">
        <f>VLOOKUP($A1217,ranks!$A$2:$B$12,2,FALSE)-VLOOKUP(C1217,ranks!$A$2:$B$12,2,FALSE)</f>
        <v>3</v>
      </c>
      <c r="H1217" s="25">
        <f>VLOOKUP($A1217,ranks!$A$2:$B$12,2,FALSE)-VLOOKUP(D1217,ranks!$A$2:$B$12,2,FALSE)</f>
        <v>-4</v>
      </c>
      <c r="I1217" s="25">
        <f>VLOOKUP($A1217,ranks!$A$2:$B$12,2,FALSE)-VLOOKUP(E1217,ranks!$A$2:$B$12,2,FALSE)</f>
        <v>-2</v>
      </c>
      <c r="J1217">
        <f t="shared" si="146"/>
        <v>36</v>
      </c>
      <c r="K1217">
        <f t="shared" si="147"/>
        <v>9</v>
      </c>
      <c r="L1217">
        <f t="shared" si="148"/>
        <v>16</v>
      </c>
      <c r="M1217">
        <f t="shared" si="149"/>
        <v>4</v>
      </c>
      <c r="N1217">
        <f t="shared" si="150"/>
        <v>6</v>
      </c>
      <c r="O1217">
        <f t="shared" si="151"/>
        <v>3</v>
      </c>
      <c r="P1217">
        <f t="shared" si="152"/>
        <v>4</v>
      </c>
      <c r="Q1217">
        <f t="shared" si="153"/>
        <v>2</v>
      </c>
    </row>
    <row r="1218" spans="1:17" x14ac:dyDescent="0.25">
      <c r="A1218" s="25" t="s">
        <v>6</v>
      </c>
      <c r="B1218" t="s">
        <v>5</v>
      </c>
      <c r="C1218" t="s">
        <v>3</v>
      </c>
      <c r="D1218" t="s">
        <v>1</v>
      </c>
      <c r="E1218" t="s">
        <v>7</v>
      </c>
      <c r="F1218" s="25">
        <f>VLOOKUP($A1218,ranks!$A$2:$B$12,2,FALSE)-VLOOKUP(B1218,ranks!$A$2:$B$12,2,FALSE)</f>
        <v>6</v>
      </c>
      <c r="G1218" s="25">
        <f>VLOOKUP($A1218,ranks!$A$2:$B$12,2,FALSE)-VLOOKUP(C1218,ranks!$A$2:$B$12,2,FALSE)</f>
        <v>4</v>
      </c>
      <c r="H1218" s="25">
        <f>VLOOKUP($A1218,ranks!$A$2:$B$12,2,FALSE)-VLOOKUP(D1218,ranks!$A$2:$B$12,2,FALSE)</f>
        <v>3</v>
      </c>
      <c r="I1218" s="25">
        <f>VLOOKUP($A1218,ranks!$A$2:$B$12,2,FALSE)-VLOOKUP(E1218,ranks!$A$2:$B$12,2,FALSE)</f>
        <v>5</v>
      </c>
      <c r="J1218">
        <f t="shared" si="146"/>
        <v>36</v>
      </c>
      <c r="K1218">
        <f t="shared" si="147"/>
        <v>16</v>
      </c>
      <c r="L1218">
        <f t="shared" si="148"/>
        <v>9</v>
      </c>
      <c r="M1218">
        <f t="shared" si="149"/>
        <v>25</v>
      </c>
      <c r="N1218">
        <f t="shared" si="150"/>
        <v>6</v>
      </c>
      <c r="O1218">
        <f t="shared" si="151"/>
        <v>4</v>
      </c>
      <c r="P1218">
        <f t="shared" si="152"/>
        <v>3</v>
      </c>
      <c r="Q1218">
        <f t="shared" si="153"/>
        <v>5</v>
      </c>
    </row>
    <row r="1219" spans="1:17" x14ac:dyDescent="0.25">
      <c r="A1219" s="25" t="s">
        <v>1</v>
      </c>
      <c r="B1219" t="s">
        <v>1</v>
      </c>
      <c r="C1219" t="s">
        <v>1</v>
      </c>
      <c r="D1219" t="s">
        <v>1</v>
      </c>
      <c r="E1219" t="s">
        <v>7</v>
      </c>
      <c r="F1219" s="25">
        <f>VLOOKUP($A1219,ranks!$A$2:$B$12,2,FALSE)-VLOOKUP(B1219,ranks!$A$2:$B$12,2,FALSE)</f>
        <v>0</v>
      </c>
      <c r="G1219" s="25">
        <f>VLOOKUP($A1219,ranks!$A$2:$B$12,2,FALSE)-VLOOKUP(C1219,ranks!$A$2:$B$12,2,FALSE)</f>
        <v>0</v>
      </c>
      <c r="H1219" s="25">
        <f>VLOOKUP($A1219,ranks!$A$2:$B$12,2,FALSE)-VLOOKUP(D1219,ranks!$A$2:$B$12,2,FALSE)</f>
        <v>0</v>
      </c>
      <c r="I1219" s="25">
        <f>VLOOKUP($A1219,ranks!$A$2:$B$12,2,FALSE)-VLOOKUP(E1219,ranks!$A$2:$B$12,2,FALSE)</f>
        <v>2</v>
      </c>
      <c r="J1219">
        <f t="shared" ref="J1219:J1282" si="154">F1219^2</f>
        <v>0</v>
      </c>
      <c r="K1219">
        <f t="shared" ref="K1219:K1282" si="155">G1219^2</f>
        <v>0</v>
      </c>
      <c r="L1219">
        <f t="shared" ref="L1219:L1282" si="156">H1219^2</f>
        <v>0</v>
      </c>
      <c r="M1219">
        <f t="shared" ref="M1219:M1282" si="157">I1219^2</f>
        <v>4</v>
      </c>
      <c r="N1219">
        <f t="shared" ref="N1219:N1282" si="158">ABS(F1219)</f>
        <v>0</v>
      </c>
      <c r="O1219">
        <f t="shared" ref="O1219:O1282" si="159">ABS(G1219)</f>
        <v>0</v>
      </c>
      <c r="P1219">
        <f t="shared" ref="P1219:P1282" si="160">ABS(H1219)</f>
        <v>0</v>
      </c>
      <c r="Q1219">
        <f t="shared" ref="Q1219:Q1282" si="161">ABS(I1219)</f>
        <v>2</v>
      </c>
    </row>
    <row r="1220" spans="1:17" x14ac:dyDescent="0.25">
      <c r="A1220" s="25" t="s">
        <v>9</v>
      </c>
      <c r="B1220" t="s">
        <v>8</v>
      </c>
      <c r="C1220" t="s">
        <v>5</v>
      </c>
      <c r="D1220" t="s">
        <v>1</v>
      </c>
      <c r="E1220" t="s">
        <v>7</v>
      </c>
      <c r="F1220" s="25">
        <f>VLOOKUP($A1220,ranks!$A$2:$B$12,2,FALSE)-VLOOKUP(B1220,ranks!$A$2:$B$12,2,FALSE)</f>
        <v>1</v>
      </c>
      <c r="G1220" s="25">
        <f>VLOOKUP($A1220,ranks!$A$2:$B$12,2,FALSE)-VLOOKUP(C1220,ranks!$A$2:$B$12,2,FALSE)</f>
        <v>-2</v>
      </c>
      <c r="H1220" s="25">
        <f>VLOOKUP($A1220,ranks!$A$2:$B$12,2,FALSE)-VLOOKUP(D1220,ranks!$A$2:$B$12,2,FALSE)</f>
        <v>-5</v>
      </c>
      <c r="I1220" s="25">
        <f>VLOOKUP($A1220,ranks!$A$2:$B$12,2,FALSE)-VLOOKUP(E1220,ranks!$A$2:$B$12,2,FALSE)</f>
        <v>-3</v>
      </c>
      <c r="J1220">
        <f t="shared" si="154"/>
        <v>1</v>
      </c>
      <c r="K1220">
        <f t="shared" si="155"/>
        <v>4</v>
      </c>
      <c r="L1220">
        <f t="shared" si="156"/>
        <v>25</v>
      </c>
      <c r="M1220">
        <f t="shared" si="157"/>
        <v>9</v>
      </c>
      <c r="N1220">
        <f t="shared" si="158"/>
        <v>1</v>
      </c>
      <c r="O1220">
        <f t="shared" si="159"/>
        <v>2</v>
      </c>
      <c r="P1220">
        <f t="shared" si="160"/>
        <v>5</v>
      </c>
      <c r="Q1220">
        <f t="shared" si="161"/>
        <v>3</v>
      </c>
    </row>
    <row r="1221" spans="1:17" x14ac:dyDescent="0.25">
      <c r="A1221" s="25" t="s">
        <v>10</v>
      </c>
      <c r="B1221" t="s">
        <v>10</v>
      </c>
      <c r="C1221" t="s">
        <v>6</v>
      </c>
      <c r="D1221" t="s">
        <v>1</v>
      </c>
      <c r="E1221" t="s">
        <v>7</v>
      </c>
      <c r="F1221" s="25">
        <f>VLOOKUP($A1221,ranks!$A$2:$B$12,2,FALSE)-VLOOKUP(B1221,ranks!$A$2:$B$12,2,FALSE)</f>
        <v>0</v>
      </c>
      <c r="G1221" s="25">
        <f>VLOOKUP($A1221,ranks!$A$2:$B$12,2,FALSE)-VLOOKUP(C1221,ranks!$A$2:$B$12,2,FALSE)</f>
        <v>-7</v>
      </c>
      <c r="H1221" s="25">
        <f>VLOOKUP($A1221,ranks!$A$2:$B$12,2,FALSE)-VLOOKUP(D1221,ranks!$A$2:$B$12,2,FALSE)</f>
        <v>-4</v>
      </c>
      <c r="I1221" s="25">
        <f>VLOOKUP($A1221,ranks!$A$2:$B$12,2,FALSE)-VLOOKUP(E1221,ranks!$A$2:$B$12,2,FALSE)</f>
        <v>-2</v>
      </c>
      <c r="J1221">
        <f t="shared" si="154"/>
        <v>0</v>
      </c>
      <c r="K1221">
        <f t="shared" si="155"/>
        <v>49</v>
      </c>
      <c r="L1221">
        <f t="shared" si="156"/>
        <v>16</v>
      </c>
      <c r="M1221">
        <f t="shared" si="157"/>
        <v>4</v>
      </c>
      <c r="N1221">
        <f t="shared" si="158"/>
        <v>0</v>
      </c>
      <c r="O1221">
        <f t="shared" si="159"/>
        <v>7</v>
      </c>
      <c r="P1221">
        <f t="shared" si="160"/>
        <v>4</v>
      </c>
      <c r="Q1221">
        <f t="shared" si="161"/>
        <v>2</v>
      </c>
    </row>
    <row r="1222" spans="1:17" x14ac:dyDescent="0.25">
      <c r="A1222" s="25" t="s">
        <v>10</v>
      </c>
      <c r="B1222" t="s">
        <v>11</v>
      </c>
      <c r="C1222" t="s">
        <v>1</v>
      </c>
      <c r="D1222" t="s">
        <v>1</v>
      </c>
      <c r="E1222" t="s">
        <v>7</v>
      </c>
      <c r="F1222" s="25">
        <f>VLOOKUP($A1222,ranks!$A$2:$B$12,2,FALSE)-VLOOKUP(B1222,ranks!$A$2:$B$12,2,FALSE)</f>
        <v>3</v>
      </c>
      <c r="G1222" s="25">
        <f>VLOOKUP($A1222,ranks!$A$2:$B$12,2,FALSE)-VLOOKUP(C1222,ranks!$A$2:$B$12,2,FALSE)</f>
        <v>-4</v>
      </c>
      <c r="H1222" s="25">
        <f>VLOOKUP($A1222,ranks!$A$2:$B$12,2,FALSE)-VLOOKUP(D1222,ranks!$A$2:$B$12,2,FALSE)</f>
        <v>-4</v>
      </c>
      <c r="I1222" s="25">
        <f>VLOOKUP($A1222,ranks!$A$2:$B$12,2,FALSE)-VLOOKUP(E1222,ranks!$A$2:$B$12,2,FALSE)</f>
        <v>-2</v>
      </c>
      <c r="J1222">
        <f t="shared" si="154"/>
        <v>9</v>
      </c>
      <c r="K1222">
        <f t="shared" si="155"/>
        <v>16</v>
      </c>
      <c r="L1222">
        <f t="shared" si="156"/>
        <v>16</v>
      </c>
      <c r="M1222">
        <f t="shared" si="157"/>
        <v>4</v>
      </c>
      <c r="N1222">
        <f t="shared" si="158"/>
        <v>3</v>
      </c>
      <c r="O1222">
        <f t="shared" si="159"/>
        <v>4</v>
      </c>
      <c r="P1222">
        <f t="shared" si="160"/>
        <v>4</v>
      </c>
      <c r="Q1222">
        <f t="shared" si="161"/>
        <v>2</v>
      </c>
    </row>
    <row r="1223" spans="1:17" x14ac:dyDescent="0.25">
      <c r="A1223" s="25" t="s">
        <v>6</v>
      </c>
      <c r="B1223" t="s">
        <v>6</v>
      </c>
      <c r="C1223" t="s">
        <v>6</v>
      </c>
      <c r="D1223" t="s">
        <v>1</v>
      </c>
      <c r="E1223" t="s">
        <v>7</v>
      </c>
      <c r="F1223" s="25">
        <f>VLOOKUP($A1223,ranks!$A$2:$B$12,2,FALSE)-VLOOKUP(B1223,ranks!$A$2:$B$12,2,FALSE)</f>
        <v>0</v>
      </c>
      <c r="G1223" s="25">
        <f>VLOOKUP($A1223,ranks!$A$2:$B$12,2,FALSE)-VLOOKUP(C1223,ranks!$A$2:$B$12,2,FALSE)</f>
        <v>0</v>
      </c>
      <c r="H1223" s="25">
        <f>VLOOKUP($A1223,ranks!$A$2:$B$12,2,FALSE)-VLOOKUP(D1223,ranks!$A$2:$B$12,2,FALSE)</f>
        <v>3</v>
      </c>
      <c r="I1223" s="25">
        <f>VLOOKUP($A1223,ranks!$A$2:$B$12,2,FALSE)-VLOOKUP(E1223,ranks!$A$2:$B$12,2,FALSE)</f>
        <v>5</v>
      </c>
      <c r="J1223">
        <f t="shared" si="154"/>
        <v>0</v>
      </c>
      <c r="K1223">
        <f t="shared" si="155"/>
        <v>0</v>
      </c>
      <c r="L1223">
        <f t="shared" si="156"/>
        <v>9</v>
      </c>
      <c r="M1223">
        <f t="shared" si="157"/>
        <v>25</v>
      </c>
      <c r="N1223">
        <f t="shared" si="158"/>
        <v>0</v>
      </c>
      <c r="O1223">
        <f t="shared" si="159"/>
        <v>0</v>
      </c>
      <c r="P1223">
        <f t="shared" si="160"/>
        <v>3</v>
      </c>
      <c r="Q1223">
        <f t="shared" si="161"/>
        <v>5</v>
      </c>
    </row>
    <row r="1224" spans="1:17" x14ac:dyDescent="0.25">
      <c r="A1224" s="25" t="s">
        <v>10</v>
      </c>
      <c r="B1224" t="s">
        <v>8</v>
      </c>
      <c r="C1224" t="s">
        <v>3</v>
      </c>
      <c r="D1224" t="s">
        <v>1</v>
      </c>
      <c r="E1224" t="s">
        <v>7</v>
      </c>
      <c r="F1224" s="25">
        <f>VLOOKUP($A1224,ranks!$A$2:$B$12,2,FALSE)-VLOOKUP(B1224,ranks!$A$2:$B$12,2,FALSE)</f>
        <v>2</v>
      </c>
      <c r="G1224" s="25">
        <f>VLOOKUP($A1224,ranks!$A$2:$B$12,2,FALSE)-VLOOKUP(C1224,ranks!$A$2:$B$12,2,FALSE)</f>
        <v>-3</v>
      </c>
      <c r="H1224" s="25">
        <f>VLOOKUP($A1224,ranks!$A$2:$B$12,2,FALSE)-VLOOKUP(D1224,ranks!$A$2:$B$12,2,FALSE)</f>
        <v>-4</v>
      </c>
      <c r="I1224" s="25">
        <f>VLOOKUP($A1224,ranks!$A$2:$B$12,2,FALSE)-VLOOKUP(E1224,ranks!$A$2:$B$12,2,FALSE)</f>
        <v>-2</v>
      </c>
      <c r="J1224">
        <f t="shared" si="154"/>
        <v>4</v>
      </c>
      <c r="K1224">
        <f t="shared" si="155"/>
        <v>9</v>
      </c>
      <c r="L1224">
        <f t="shared" si="156"/>
        <v>16</v>
      </c>
      <c r="M1224">
        <f t="shared" si="157"/>
        <v>4</v>
      </c>
      <c r="N1224">
        <f t="shared" si="158"/>
        <v>2</v>
      </c>
      <c r="O1224">
        <f t="shared" si="159"/>
        <v>3</v>
      </c>
      <c r="P1224">
        <f t="shared" si="160"/>
        <v>4</v>
      </c>
      <c r="Q1224">
        <f t="shared" si="161"/>
        <v>2</v>
      </c>
    </row>
    <row r="1225" spans="1:17" x14ac:dyDescent="0.25">
      <c r="A1225" s="25" t="s">
        <v>4</v>
      </c>
      <c r="B1225" t="s">
        <v>3</v>
      </c>
      <c r="C1225" t="s">
        <v>7</v>
      </c>
      <c r="D1225" t="s">
        <v>1</v>
      </c>
      <c r="E1225" t="s">
        <v>7</v>
      </c>
      <c r="F1225" s="25">
        <f>VLOOKUP($A1225,ranks!$A$2:$B$12,2,FALSE)-VLOOKUP(B1225,ranks!$A$2:$B$12,2,FALSE)</f>
        <v>2</v>
      </c>
      <c r="G1225" s="25">
        <f>VLOOKUP($A1225,ranks!$A$2:$B$12,2,FALSE)-VLOOKUP(C1225,ranks!$A$2:$B$12,2,FALSE)</f>
        <v>3</v>
      </c>
      <c r="H1225" s="25">
        <f>VLOOKUP($A1225,ranks!$A$2:$B$12,2,FALSE)-VLOOKUP(D1225,ranks!$A$2:$B$12,2,FALSE)</f>
        <v>1</v>
      </c>
      <c r="I1225" s="25">
        <f>VLOOKUP($A1225,ranks!$A$2:$B$12,2,FALSE)-VLOOKUP(E1225,ranks!$A$2:$B$12,2,FALSE)</f>
        <v>3</v>
      </c>
      <c r="J1225">
        <f t="shared" si="154"/>
        <v>4</v>
      </c>
      <c r="K1225">
        <f t="shared" si="155"/>
        <v>9</v>
      </c>
      <c r="L1225">
        <f t="shared" si="156"/>
        <v>1</v>
      </c>
      <c r="M1225">
        <f t="shared" si="157"/>
        <v>9</v>
      </c>
      <c r="N1225">
        <f t="shared" si="158"/>
        <v>2</v>
      </c>
      <c r="O1225">
        <f t="shared" si="159"/>
        <v>3</v>
      </c>
      <c r="P1225">
        <f t="shared" si="160"/>
        <v>1</v>
      </c>
      <c r="Q1225">
        <f t="shared" si="161"/>
        <v>3</v>
      </c>
    </row>
    <row r="1226" spans="1:17" x14ac:dyDescent="0.25">
      <c r="A1226" s="25" t="s">
        <v>5</v>
      </c>
      <c r="B1226" t="s">
        <v>1</v>
      </c>
      <c r="C1226" t="s">
        <v>1</v>
      </c>
      <c r="D1226" t="s">
        <v>1</v>
      </c>
      <c r="E1226" t="s">
        <v>7</v>
      </c>
      <c r="F1226" s="25">
        <f>VLOOKUP($A1226,ranks!$A$2:$B$12,2,FALSE)-VLOOKUP(B1226,ranks!$A$2:$B$12,2,FALSE)</f>
        <v>-3</v>
      </c>
      <c r="G1226" s="25">
        <f>VLOOKUP($A1226,ranks!$A$2:$B$12,2,FALSE)-VLOOKUP(C1226,ranks!$A$2:$B$12,2,FALSE)</f>
        <v>-3</v>
      </c>
      <c r="H1226" s="25">
        <f>VLOOKUP($A1226,ranks!$A$2:$B$12,2,FALSE)-VLOOKUP(D1226,ranks!$A$2:$B$12,2,FALSE)</f>
        <v>-3</v>
      </c>
      <c r="I1226" s="25">
        <f>VLOOKUP($A1226,ranks!$A$2:$B$12,2,FALSE)-VLOOKUP(E1226,ranks!$A$2:$B$12,2,FALSE)</f>
        <v>-1</v>
      </c>
      <c r="J1226">
        <f t="shared" si="154"/>
        <v>9</v>
      </c>
      <c r="K1226">
        <f t="shared" si="155"/>
        <v>9</v>
      </c>
      <c r="L1226">
        <f t="shared" si="156"/>
        <v>9</v>
      </c>
      <c r="M1226">
        <f t="shared" si="157"/>
        <v>1</v>
      </c>
      <c r="N1226">
        <f t="shared" si="158"/>
        <v>3</v>
      </c>
      <c r="O1226">
        <f t="shared" si="159"/>
        <v>3</v>
      </c>
      <c r="P1226">
        <f t="shared" si="160"/>
        <v>3</v>
      </c>
      <c r="Q1226">
        <f t="shared" si="161"/>
        <v>1</v>
      </c>
    </row>
    <row r="1227" spans="1:17" x14ac:dyDescent="0.25">
      <c r="A1227" s="25" t="s">
        <v>11</v>
      </c>
      <c r="B1227" t="s">
        <v>10</v>
      </c>
      <c r="C1227" t="s">
        <v>1</v>
      </c>
      <c r="D1227" t="s">
        <v>1</v>
      </c>
      <c r="E1227" t="s">
        <v>7</v>
      </c>
      <c r="F1227" s="25">
        <f>VLOOKUP($A1227,ranks!$A$2:$B$12,2,FALSE)-VLOOKUP(B1227,ranks!$A$2:$B$12,2,FALSE)</f>
        <v>-3</v>
      </c>
      <c r="G1227" s="25">
        <f>VLOOKUP($A1227,ranks!$A$2:$B$12,2,FALSE)-VLOOKUP(C1227,ranks!$A$2:$B$12,2,FALSE)</f>
        <v>-7</v>
      </c>
      <c r="H1227" s="25">
        <f>VLOOKUP($A1227,ranks!$A$2:$B$12,2,FALSE)-VLOOKUP(D1227,ranks!$A$2:$B$12,2,FALSE)</f>
        <v>-7</v>
      </c>
      <c r="I1227" s="25">
        <f>VLOOKUP($A1227,ranks!$A$2:$B$12,2,FALSE)-VLOOKUP(E1227,ranks!$A$2:$B$12,2,FALSE)</f>
        <v>-5</v>
      </c>
      <c r="J1227">
        <f t="shared" si="154"/>
        <v>9</v>
      </c>
      <c r="K1227">
        <f t="shared" si="155"/>
        <v>49</v>
      </c>
      <c r="L1227">
        <f t="shared" si="156"/>
        <v>49</v>
      </c>
      <c r="M1227">
        <f t="shared" si="157"/>
        <v>25</v>
      </c>
      <c r="N1227">
        <f t="shared" si="158"/>
        <v>3</v>
      </c>
      <c r="O1227">
        <f t="shared" si="159"/>
        <v>7</v>
      </c>
      <c r="P1227">
        <f t="shared" si="160"/>
        <v>7</v>
      </c>
      <c r="Q1227">
        <f t="shared" si="161"/>
        <v>5</v>
      </c>
    </row>
    <row r="1228" spans="1:17" x14ac:dyDescent="0.25">
      <c r="A1228" s="25" t="s">
        <v>2</v>
      </c>
      <c r="B1228" t="s">
        <v>6</v>
      </c>
      <c r="C1228" t="s">
        <v>1</v>
      </c>
      <c r="D1228" t="s">
        <v>1</v>
      </c>
      <c r="E1228" t="s">
        <v>7</v>
      </c>
      <c r="F1228" s="25">
        <f>VLOOKUP($A1228,ranks!$A$2:$B$12,2,FALSE)-VLOOKUP(B1228,ranks!$A$2:$B$12,2,FALSE)</f>
        <v>-1</v>
      </c>
      <c r="G1228" s="25">
        <f>VLOOKUP($A1228,ranks!$A$2:$B$12,2,FALSE)-VLOOKUP(C1228,ranks!$A$2:$B$12,2,FALSE)</f>
        <v>2</v>
      </c>
      <c r="H1228" s="25">
        <f>VLOOKUP($A1228,ranks!$A$2:$B$12,2,FALSE)-VLOOKUP(D1228,ranks!$A$2:$B$12,2,FALSE)</f>
        <v>2</v>
      </c>
      <c r="I1228" s="25">
        <f>VLOOKUP($A1228,ranks!$A$2:$B$12,2,FALSE)-VLOOKUP(E1228,ranks!$A$2:$B$12,2,FALSE)</f>
        <v>4</v>
      </c>
      <c r="J1228">
        <f t="shared" si="154"/>
        <v>1</v>
      </c>
      <c r="K1228">
        <f t="shared" si="155"/>
        <v>4</v>
      </c>
      <c r="L1228">
        <f t="shared" si="156"/>
        <v>4</v>
      </c>
      <c r="M1228">
        <f t="shared" si="157"/>
        <v>16</v>
      </c>
      <c r="N1228">
        <f t="shared" si="158"/>
        <v>1</v>
      </c>
      <c r="O1228">
        <f t="shared" si="159"/>
        <v>2</v>
      </c>
      <c r="P1228">
        <f t="shared" si="160"/>
        <v>2</v>
      </c>
      <c r="Q1228">
        <f t="shared" si="161"/>
        <v>4</v>
      </c>
    </row>
    <row r="1229" spans="1:17" x14ac:dyDescent="0.25">
      <c r="A1229" s="25" t="s">
        <v>11</v>
      </c>
      <c r="B1229" t="s">
        <v>5</v>
      </c>
      <c r="C1229" t="s">
        <v>1</v>
      </c>
      <c r="D1229" t="s">
        <v>1</v>
      </c>
      <c r="E1229" t="s">
        <v>7</v>
      </c>
      <c r="F1229" s="25">
        <f>VLOOKUP($A1229,ranks!$A$2:$B$12,2,FALSE)-VLOOKUP(B1229,ranks!$A$2:$B$12,2,FALSE)</f>
        <v>-4</v>
      </c>
      <c r="G1229" s="25">
        <f>VLOOKUP($A1229,ranks!$A$2:$B$12,2,FALSE)-VLOOKUP(C1229,ranks!$A$2:$B$12,2,FALSE)</f>
        <v>-7</v>
      </c>
      <c r="H1229" s="25">
        <f>VLOOKUP($A1229,ranks!$A$2:$B$12,2,FALSE)-VLOOKUP(D1229,ranks!$A$2:$B$12,2,FALSE)</f>
        <v>-7</v>
      </c>
      <c r="I1229" s="25">
        <f>VLOOKUP($A1229,ranks!$A$2:$B$12,2,FALSE)-VLOOKUP(E1229,ranks!$A$2:$B$12,2,FALSE)</f>
        <v>-5</v>
      </c>
      <c r="J1229">
        <f t="shared" si="154"/>
        <v>16</v>
      </c>
      <c r="K1229">
        <f t="shared" si="155"/>
        <v>49</v>
      </c>
      <c r="L1229">
        <f t="shared" si="156"/>
        <v>49</v>
      </c>
      <c r="M1229">
        <f t="shared" si="157"/>
        <v>25</v>
      </c>
      <c r="N1229">
        <f t="shared" si="158"/>
        <v>4</v>
      </c>
      <c r="O1229">
        <f t="shared" si="159"/>
        <v>7</v>
      </c>
      <c r="P1229">
        <f t="shared" si="160"/>
        <v>7</v>
      </c>
      <c r="Q1229">
        <f t="shared" si="161"/>
        <v>5</v>
      </c>
    </row>
    <row r="1230" spans="1:17" x14ac:dyDescent="0.25">
      <c r="A1230" s="25" t="s">
        <v>6</v>
      </c>
      <c r="B1230" t="s">
        <v>1</v>
      </c>
      <c r="C1230" t="s">
        <v>1</v>
      </c>
      <c r="D1230" t="s">
        <v>1</v>
      </c>
      <c r="E1230" t="s">
        <v>7</v>
      </c>
      <c r="F1230" s="25">
        <f>VLOOKUP($A1230,ranks!$A$2:$B$12,2,FALSE)-VLOOKUP(B1230,ranks!$A$2:$B$12,2,FALSE)</f>
        <v>3</v>
      </c>
      <c r="G1230" s="25">
        <f>VLOOKUP($A1230,ranks!$A$2:$B$12,2,FALSE)-VLOOKUP(C1230,ranks!$A$2:$B$12,2,FALSE)</f>
        <v>3</v>
      </c>
      <c r="H1230" s="25">
        <f>VLOOKUP($A1230,ranks!$A$2:$B$12,2,FALSE)-VLOOKUP(D1230,ranks!$A$2:$B$12,2,FALSE)</f>
        <v>3</v>
      </c>
      <c r="I1230" s="25">
        <f>VLOOKUP($A1230,ranks!$A$2:$B$12,2,FALSE)-VLOOKUP(E1230,ranks!$A$2:$B$12,2,FALSE)</f>
        <v>5</v>
      </c>
      <c r="J1230">
        <f t="shared" si="154"/>
        <v>9</v>
      </c>
      <c r="K1230">
        <f t="shared" si="155"/>
        <v>9</v>
      </c>
      <c r="L1230">
        <f t="shared" si="156"/>
        <v>9</v>
      </c>
      <c r="M1230">
        <f t="shared" si="157"/>
        <v>25</v>
      </c>
      <c r="N1230">
        <f t="shared" si="158"/>
        <v>3</v>
      </c>
      <c r="O1230">
        <f t="shared" si="159"/>
        <v>3</v>
      </c>
      <c r="P1230">
        <f t="shared" si="160"/>
        <v>3</v>
      </c>
      <c r="Q1230">
        <f t="shared" si="161"/>
        <v>5</v>
      </c>
    </row>
    <row r="1231" spans="1:17" x14ac:dyDescent="0.25">
      <c r="A1231" s="25" t="s">
        <v>4</v>
      </c>
      <c r="B1231" t="s">
        <v>4</v>
      </c>
      <c r="C1231" t="s">
        <v>1</v>
      </c>
      <c r="D1231" t="s">
        <v>1</v>
      </c>
      <c r="E1231" t="s">
        <v>7</v>
      </c>
      <c r="F1231" s="25">
        <f>VLOOKUP($A1231,ranks!$A$2:$B$12,2,FALSE)-VLOOKUP(B1231,ranks!$A$2:$B$12,2,FALSE)</f>
        <v>0</v>
      </c>
      <c r="G1231" s="25">
        <f>VLOOKUP($A1231,ranks!$A$2:$B$12,2,FALSE)-VLOOKUP(C1231,ranks!$A$2:$B$12,2,FALSE)</f>
        <v>1</v>
      </c>
      <c r="H1231" s="25">
        <f>VLOOKUP($A1231,ranks!$A$2:$B$12,2,FALSE)-VLOOKUP(D1231,ranks!$A$2:$B$12,2,FALSE)</f>
        <v>1</v>
      </c>
      <c r="I1231" s="25">
        <f>VLOOKUP($A1231,ranks!$A$2:$B$12,2,FALSE)-VLOOKUP(E1231,ranks!$A$2:$B$12,2,FALSE)</f>
        <v>3</v>
      </c>
      <c r="J1231">
        <f t="shared" si="154"/>
        <v>0</v>
      </c>
      <c r="K1231">
        <f t="shared" si="155"/>
        <v>1</v>
      </c>
      <c r="L1231">
        <f t="shared" si="156"/>
        <v>1</v>
      </c>
      <c r="M1231">
        <f t="shared" si="157"/>
        <v>9</v>
      </c>
      <c r="N1231">
        <f t="shared" si="158"/>
        <v>0</v>
      </c>
      <c r="O1231">
        <f t="shared" si="159"/>
        <v>1</v>
      </c>
      <c r="P1231">
        <f t="shared" si="160"/>
        <v>1</v>
      </c>
      <c r="Q1231">
        <f t="shared" si="161"/>
        <v>3</v>
      </c>
    </row>
    <row r="1232" spans="1:17" x14ac:dyDescent="0.25">
      <c r="A1232" s="25" t="s">
        <v>2</v>
      </c>
      <c r="B1232" t="s">
        <v>1</v>
      </c>
      <c r="C1232" t="s">
        <v>1</v>
      </c>
      <c r="D1232" t="s">
        <v>1</v>
      </c>
      <c r="E1232" t="s">
        <v>7</v>
      </c>
      <c r="F1232" s="25">
        <f>VLOOKUP($A1232,ranks!$A$2:$B$12,2,FALSE)-VLOOKUP(B1232,ranks!$A$2:$B$12,2,FALSE)</f>
        <v>2</v>
      </c>
      <c r="G1232" s="25">
        <f>VLOOKUP($A1232,ranks!$A$2:$B$12,2,FALSE)-VLOOKUP(C1232,ranks!$A$2:$B$12,2,FALSE)</f>
        <v>2</v>
      </c>
      <c r="H1232" s="25">
        <f>VLOOKUP($A1232,ranks!$A$2:$B$12,2,FALSE)-VLOOKUP(D1232,ranks!$A$2:$B$12,2,FALSE)</f>
        <v>2</v>
      </c>
      <c r="I1232" s="25">
        <f>VLOOKUP($A1232,ranks!$A$2:$B$12,2,FALSE)-VLOOKUP(E1232,ranks!$A$2:$B$12,2,FALSE)</f>
        <v>4</v>
      </c>
      <c r="J1232">
        <f t="shared" si="154"/>
        <v>4</v>
      </c>
      <c r="K1232">
        <f t="shared" si="155"/>
        <v>4</v>
      </c>
      <c r="L1232">
        <f t="shared" si="156"/>
        <v>4</v>
      </c>
      <c r="M1232">
        <f t="shared" si="157"/>
        <v>16</v>
      </c>
      <c r="N1232">
        <f t="shared" si="158"/>
        <v>2</v>
      </c>
      <c r="O1232">
        <f t="shared" si="159"/>
        <v>2</v>
      </c>
      <c r="P1232">
        <f t="shared" si="160"/>
        <v>2</v>
      </c>
      <c r="Q1232">
        <f t="shared" si="161"/>
        <v>4</v>
      </c>
    </row>
    <row r="1233" spans="1:17" x14ac:dyDescent="0.25">
      <c r="A1233" s="25" t="s">
        <v>5</v>
      </c>
      <c r="B1233" t="s">
        <v>5</v>
      </c>
      <c r="C1233" t="s">
        <v>11</v>
      </c>
      <c r="D1233" t="s">
        <v>1</v>
      </c>
      <c r="E1233" t="s">
        <v>7</v>
      </c>
      <c r="F1233" s="25">
        <f>VLOOKUP($A1233,ranks!$A$2:$B$12,2,FALSE)-VLOOKUP(B1233,ranks!$A$2:$B$12,2,FALSE)</f>
        <v>0</v>
      </c>
      <c r="G1233" s="25">
        <f>VLOOKUP($A1233,ranks!$A$2:$B$12,2,FALSE)-VLOOKUP(C1233,ranks!$A$2:$B$12,2,FALSE)</f>
        <v>4</v>
      </c>
      <c r="H1233" s="25">
        <f>VLOOKUP($A1233,ranks!$A$2:$B$12,2,FALSE)-VLOOKUP(D1233,ranks!$A$2:$B$12,2,FALSE)</f>
        <v>-3</v>
      </c>
      <c r="I1233" s="25">
        <f>VLOOKUP($A1233,ranks!$A$2:$B$12,2,FALSE)-VLOOKUP(E1233,ranks!$A$2:$B$12,2,FALSE)</f>
        <v>-1</v>
      </c>
      <c r="J1233">
        <f t="shared" si="154"/>
        <v>0</v>
      </c>
      <c r="K1233">
        <f t="shared" si="155"/>
        <v>16</v>
      </c>
      <c r="L1233">
        <f t="shared" si="156"/>
        <v>9</v>
      </c>
      <c r="M1233">
        <f t="shared" si="157"/>
        <v>1</v>
      </c>
      <c r="N1233">
        <f t="shared" si="158"/>
        <v>0</v>
      </c>
      <c r="O1233">
        <f t="shared" si="159"/>
        <v>4</v>
      </c>
      <c r="P1233">
        <f t="shared" si="160"/>
        <v>3</v>
      </c>
      <c r="Q1233">
        <f t="shared" si="161"/>
        <v>1</v>
      </c>
    </row>
    <row r="1234" spans="1:17" x14ac:dyDescent="0.25">
      <c r="A1234" s="25" t="s">
        <v>1</v>
      </c>
      <c r="B1234" t="s">
        <v>3</v>
      </c>
      <c r="C1234" t="s">
        <v>1</v>
      </c>
      <c r="D1234" t="s">
        <v>1</v>
      </c>
      <c r="E1234" t="s">
        <v>7</v>
      </c>
      <c r="F1234" s="25">
        <f>VLOOKUP($A1234,ranks!$A$2:$B$12,2,FALSE)-VLOOKUP(B1234,ranks!$A$2:$B$12,2,FALSE)</f>
        <v>1</v>
      </c>
      <c r="G1234" s="25">
        <f>VLOOKUP($A1234,ranks!$A$2:$B$12,2,FALSE)-VLOOKUP(C1234,ranks!$A$2:$B$12,2,FALSE)</f>
        <v>0</v>
      </c>
      <c r="H1234" s="25">
        <f>VLOOKUP($A1234,ranks!$A$2:$B$12,2,FALSE)-VLOOKUP(D1234,ranks!$A$2:$B$12,2,FALSE)</f>
        <v>0</v>
      </c>
      <c r="I1234" s="25">
        <f>VLOOKUP($A1234,ranks!$A$2:$B$12,2,FALSE)-VLOOKUP(E1234,ranks!$A$2:$B$12,2,FALSE)</f>
        <v>2</v>
      </c>
      <c r="J1234">
        <f t="shared" si="154"/>
        <v>1</v>
      </c>
      <c r="K1234">
        <f t="shared" si="155"/>
        <v>0</v>
      </c>
      <c r="L1234">
        <f t="shared" si="156"/>
        <v>0</v>
      </c>
      <c r="M1234">
        <f t="shared" si="157"/>
        <v>4</v>
      </c>
      <c r="N1234">
        <f t="shared" si="158"/>
        <v>1</v>
      </c>
      <c r="O1234">
        <f t="shared" si="159"/>
        <v>0</v>
      </c>
      <c r="P1234">
        <f t="shared" si="160"/>
        <v>0</v>
      </c>
      <c r="Q1234">
        <f t="shared" si="161"/>
        <v>2</v>
      </c>
    </row>
    <row r="1235" spans="1:17" x14ac:dyDescent="0.25">
      <c r="A1235" s="25" t="s">
        <v>3</v>
      </c>
      <c r="B1235" t="s">
        <v>6</v>
      </c>
      <c r="C1235" t="s">
        <v>6</v>
      </c>
      <c r="D1235" t="s">
        <v>1</v>
      </c>
      <c r="E1235" t="s">
        <v>7</v>
      </c>
      <c r="F1235" s="25">
        <f>VLOOKUP($A1235,ranks!$A$2:$B$12,2,FALSE)-VLOOKUP(B1235,ranks!$A$2:$B$12,2,FALSE)</f>
        <v>-4</v>
      </c>
      <c r="G1235" s="25">
        <f>VLOOKUP($A1235,ranks!$A$2:$B$12,2,FALSE)-VLOOKUP(C1235,ranks!$A$2:$B$12,2,FALSE)</f>
        <v>-4</v>
      </c>
      <c r="H1235" s="25">
        <f>VLOOKUP($A1235,ranks!$A$2:$B$12,2,FALSE)-VLOOKUP(D1235,ranks!$A$2:$B$12,2,FALSE)</f>
        <v>-1</v>
      </c>
      <c r="I1235" s="25">
        <f>VLOOKUP($A1235,ranks!$A$2:$B$12,2,FALSE)-VLOOKUP(E1235,ranks!$A$2:$B$12,2,FALSE)</f>
        <v>1</v>
      </c>
      <c r="J1235">
        <f t="shared" si="154"/>
        <v>16</v>
      </c>
      <c r="K1235">
        <f t="shared" si="155"/>
        <v>16</v>
      </c>
      <c r="L1235">
        <f t="shared" si="156"/>
        <v>1</v>
      </c>
      <c r="M1235">
        <f t="shared" si="157"/>
        <v>1</v>
      </c>
      <c r="N1235">
        <f t="shared" si="158"/>
        <v>4</v>
      </c>
      <c r="O1235">
        <f t="shared" si="159"/>
        <v>4</v>
      </c>
      <c r="P1235">
        <f t="shared" si="160"/>
        <v>1</v>
      </c>
      <c r="Q1235">
        <f t="shared" si="161"/>
        <v>1</v>
      </c>
    </row>
    <row r="1236" spans="1:17" x14ac:dyDescent="0.25">
      <c r="A1236" s="25" t="s">
        <v>6</v>
      </c>
      <c r="B1236" t="s">
        <v>6</v>
      </c>
      <c r="C1236" t="s">
        <v>6</v>
      </c>
      <c r="D1236" t="s">
        <v>1</v>
      </c>
      <c r="E1236" t="s">
        <v>7</v>
      </c>
      <c r="F1236" s="25">
        <f>VLOOKUP($A1236,ranks!$A$2:$B$12,2,FALSE)-VLOOKUP(B1236,ranks!$A$2:$B$12,2,FALSE)</f>
        <v>0</v>
      </c>
      <c r="G1236" s="25">
        <f>VLOOKUP($A1236,ranks!$A$2:$B$12,2,FALSE)-VLOOKUP(C1236,ranks!$A$2:$B$12,2,FALSE)</f>
        <v>0</v>
      </c>
      <c r="H1236" s="25">
        <f>VLOOKUP($A1236,ranks!$A$2:$B$12,2,FALSE)-VLOOKUP(D1236,ranks!$A$2:$B$12,2,FALSE)</f>
        <v>3</v>
      </c>
      <c r="I1236" s="25">
        <f>VLOOKUP($A1236,ranks!$A$2:$B$12,2,FALSE)-VLOOKUP(E1236,ranks!$A$2:$B$12,2,FALSE)</f>
        <v>5</v>
      </c>
      <c r="J1236">
        <f t="shared" si="154"/>
        <v>0</v>
      </c>
      <c r="K1236">
        <f t="shared" si="155"/>
        <v>0</v>
      </c>
      <c r="L1236">
        <f t="shared" si="156"/>
        <v>9</v>
      </c>
      <c r="M1236">
        <f t="shared" si="157"/>
        <v>25</v>
      </c>
      <c r="N1236">
        <f t="shared" si="158"/>
        <v>0</v>
      </c>
      <c r="O1236">
        <f t="shared" si="159"/>
        <v>0</v>
      </c>
      <c r="P1236">
        <f t="shared" si="160"/>
        <v>3</v>
      </c>
      <c r="Q1236">
        <f t="shared" si="161"/>
        <v>5</v>
      </c>
    </row>
    <row r="1237" spans="1:17" x14ac:dyDescent="0.25">
      <c r="A1237" s="25" t="s">
        <v>5</v>
      </c>
      <c r="B1237" t="s">
        <v>5</v>
      </c>
      <c r="C1237" t="s">
        <v>5</v>
      </c>
      <c r="D1237" t="s">
        <v>1</v>
      </c>
      <c r="E1237" t="s">
        <v>7</v>
      </c>
      <c r="F1237" s="25">
        <f>VLOOKUP($A1237,ranks!$A$2:$B$12,2,FALSE)-VLOOKUP(B1237,ranks!$A$2:$B$12,2,FALSE)</f>
        <v>0</v>
      </c>
      <c r="G1237" s="25">
        <f>VLOOKUP($A1237,ranks!$A$2:$B$12,2,FALSE)-VLOOKUP(C1237,ranks!$A$2:$B$12,2,FALSE)</f>
        <v>0</v>
      </c>
      <c r="H1237" s="25">
        <f>VLOOKUP($A1237,ranks!$A$2:$B$12,2,FALSE)-VLOOKUP(D1237,ranks!$A$2:$B$12,2,FALSE)</f>
        <v>-3</v>
      </c>
      <c r="I1237" s="25">
        <f>VLOOKUP($A1237,ranks!$A$2:$B$12,2,FALSE)-VLOOKUP(E1237,ranks!$A$2:$B$12,2,FALSE)</f>
        <v>-1</v>
      </c>
      <c r="J1237">
        <f t="shared" si="154"/>
        <v>0</v>
      </c>
      <c r="K1237">
        <f t="shared" si="155"/>
        <v>0</v>
      </c>
      <c r="L1237">
        <f t="shared" si="156"/>
        <v>9</v>
      </c>
      <c r="M1237">
        <f t="shared" si="157"/>
        <v>1</v>
      </c>
      <c r="N1237">
        <f t="shared" si="158"/>
        <v>0</v>
      </c>
      <c r="O1237">
        <f t="shared" si="159"/>
        <v>0</v>
      </c>
      <c r="P1237">
        <f t="shared" si="160"/>
        <v>3</v>
      </c>
      <c r="Q1237">
        <f t="shared" si="161"/>
        <v>1</v>
      </c>
    </row>
    <row r="1238" spans="1:17" x14ac:dyDescent="0.25">
      <c r="A1238" s="25" t="s">
        <v>4</v>
      </c>
      <c r="B1238" t="s">
        <v>10</v>
      </c>
      <c r="C1238" t="s">
        <v>5</v>
      </c>
      <c r="D1238" t="s">
        <v>1</v>
      </c>
      <c r="E1238" t="s">
        <v>7</v>
      </c>
      <c r="F1238" s="25">
        <f>VLOOKUP($A1238,ranks!$A$2:$B$12,2,FALSE)-VLOOKUP(B1238,ranks!$A$2:$B$12,2,FALSE)</f>
        <v>5</v>
      </c>
      <c r="G1238" s="25">
        <f>VLOOKUP($A1238,ranks!$A$2:$B$12,2,FALSE)-VLOOKUP(C1238,ranks!$A$2:$B$12,2,FALSE)</f>
        <v>4</v>
      </c>
      <c r="H1238" s="25">
        <f>VLOOKUP($A1238,ranks!$A$2:$B$12,2,FALSE)-VLOOKUP(D1238,ranks!$A$2:$B$12,2,FALSE)</f>
        <v>1</v>
      </c>
      <c r="I1238" s="25">
        <f>VLOOKUP($A1238,ranks!$A$2:$B$12,2,FALSE)-VLOOKUP(E1238,ranks!$A$2:$B$12,2,FALSE)</f>
        <v>3</v>
      </c>
      <c r="J1238">
        <f t="shared" si="154"/>
        <v>25</v>
      </c>
      <c r="K1238">
        <f t="shared" si="155"/>
        <v>16</v>
      </c>
      <c r="L1238">
        <f t="shared" si="156"/>
        <v>1</v>
      </c>
      <c r="M1238">
        <f t="shared" si="157"/>
        <v>9</v>
      </c>
      <c r="N1238">
        <f t="shared" si="158"/>
        <v>5</v>
      </c>
      <c r="O1238">
        <f t="shared" si="159"/>
        <v>4</v>
      </c>
      <c r="P1238">
        <f t="shared" si="160"/>
        <v>1</v>
      </c>
      <c r="Q1238">
        <f t="shared" si="161"/>
        <v>3</v>
      </c>
    </row>
    <row r="1239" spans="1:17" x14ac:dyDescent="0.25">
      <c r="A1239" s="25" t="s">
        <v>7</v>
      </c>
      <c r="B1239" t="s">
        <v>3</v>
      </c>
      <c r="C1239" t="s">
        <v>5</v>
      </c>
      <c r="D1239" t="s">
        <v>1</v>
      </c>
      <c r="E1239" t="s">
        <v>7</v>
      </c>
      <c r="F1239" s="25">
        <f>VLOOKUP($A1239,ranks!$A$2:$B$12,2,FALSE)-VLOOKUP(B1239,ranks!$A$2:$B$12,2,FALSE)</f>
        <v>-1</v>
      </c>
      <c r="G1239" s="25">
        <f>VLOOKUP($A1239,ranks!$A$2:$B$12,2,FALSE)-VLOOKUP(C1239,ranks!$A$2:$B$12,2,FALSE)</f>
        <v>1</v>
      </c>
      <c r="H1239" s="25">
        <f>VLOOKUP($A1239,ranks!$A$2:$B$12,2,FALSE)-VLOOKUP(D1239,ranks!$A$2:$B$12,2,FALSE)</f>
        <v>-2</v>
      </c>
      <c r="I1239" s="25">
        <f>VLOOKUP($A1239,ranks!$A$2:$B$12,2,FALSE)-VLOOKUP(E1239,ranks!$A$2:$B$12,2,FALSE)</f>
        <v>0</v>
      </c>
      <c r="J1239">
        <f t="shared" si="154"/>
        <v>1</v>
      </c>
      <c r="K1239">
        <f t="shared" si="155"/>
        <v>1</v>
      </c>
      <c r="L1239">
        <f t="shared" si="156"/>
        <v>4</v>
      </c>
      <c r="M1239">
        <f t="shared" si="157"/>
        <v>0</v>
      </c>
      <c r="N1239">
        <f t="shared" si="158"/>
        <v>1</v>
      </c>
      <c r="O1239">
        <f t="shared" si="159"/>
        <v>1</v>
      </c>
      <c r="P1239">
        <f t="shared" si="160"/>
        <v>2</v>
      </c>
      <c r="Q1239">
        <f t="shared" si="161"/>
        <v>0</v>
      </c>
    </row>
    <row r="1240" spans="1:17" x14ac:dyDescent="0.25">
      <c r="A1240" s="25" t="s">
        <v>8</v>
      </c>
      <c r="B1240" t="s">
        <v>1</v>
      </c>
      <c r="C1240" t="s">
        <v>1</v>
      </c>
      <c r="D1240" t="s">
        <v>1</v>
      </c>
      <c r="E1240" t="s">
        <v>7</v>
      </c>
      <c r="F1240" s="25">
        <f>VLOOKUP($A1240,ranks!$A$2:$B$12,2,FALSE)-VLOOKUP(B1240,ranks!$A$2:$B$12,2,FALSE)</f>
        <v>-6</v>
      </c>
      <c r="G1240" s="25">
        <f>VLOOKUP($A1240,ranks!$A$2:$B$12,2,FALSE)-VLOOKUP(C1240,ranks!$A$2:$B$12,2,FALSE)</f>
        <v>-6</v>
      </c>
      <c r="H1240" s="25">
        <f>VLOOKUP($A1240,ranks!$A$2:$B$12,2,FALSE)-VLOOKUP(D1240,ranks!$A$2:$B$12,2,FALSE)</f>
        <v>-6</v>
      </c>
      <c r="I1240" s="25">
        <f>VLOOKUP($A1240,ranks!$A$2:$B$12,2,FALSE)-VLOOKUP(E1240,ranks!$A$2:$B$12,2,FALSE)</f>
        <v>-4</v>
      </c>
      <c r="J1240">
        <f t="shared" si="154"/>
        <v>36</v>
      </c>
      <c r="K1240">
        <f t="shared" si="155"/>
        <v>36</v>
      </c>
      <c r="L1240">
        <f t="shared" si="156"/>
        <v>36</v>
      </c>
      <c r="M1240">
        <f t="shared" si="157"/>
        <v>16</v>
      </c>
      <c r="N1240">
        <f t="shared" si="158"/>
        <v>6</v>
      </c>
      <c r="O1240">
        <f t="shared" si="159"/>
        <v>6</v>
      </c>
      <c r="P1240">
        <f t="shared" si="160"/>
        <v>6</v>
      </c>
      <c r="Q1240">
        <f t="shared" si="161"/>
        <v>4</v>
      </c>
    </row>
    <row r="1241" spans="1:17" x14ac:dyDescent="0.25">
      <c r="A1241" s="25" t="s">
        <v>2</v>
      </c>
      <c r="B1241" t="s">
        <v>1</v>
      </c>
      <c r="C1241" t="s">
        <v>6</v>
      </c>
      <c r="D1241" t="s">
        <v>1</v>
      </c>
      <c r="E1241" t="s">
        <v>7</v>
      </c>
      <c r="F1241" s="25">
        <f>VLOOKUP($A1241,ranks!$A$2:$B$12,2,FALSE)-VLOOKUP(B1241,ranks!$A$2:$B$12,2,FALSE)</f>
        <v>2</v>
      </c>
      <c r="G1241" s="25">
        <f>VLOOKUP($A1241,ranks!$A$2:$B$12,2,FALSE)-VLOOKUP(C1241,ranks!$A$2:$B$12,2,FALSE)</f>
        <v>-1</v>
      </c>
      <c r="H1241" s="25">
        <f>VLOOKUP($A1241,ranks!$A$2:$B$12,2,FALSE)-VLOOKUP(D1241,ranks!$A$2:$B$12,2,FALSE)</f>
        <v>2</v>
      </c>
      <c r="I1241" s="25">
        <f>VLOOKUP($A1241,ranks!$A$2:$B$12,2,FALSE)-VLOOKUP(E1241,ranks!$A$2:$B$12,2,FALSE)</f>
        <v>4</v>
      </c>
      <c r="J1241">
        <f t="shared" si="154"/>
        <v>4</v>
      </c>
      <c r="K1241">
        <f t="shared" si="155"/>
        <v>1</v>
      </c>
      <c r="L1241">
        <f t="shared" si="156"/>
        <v>4</v>
      </c>
      <c r="M1241">
        <f t="shared" si="157"/>
        <v>16</v>
      </c>
      <c r="N1241">
        <f t="shared" si="158"/>
        <v>2</v>
      </c>
      <c r="O1241">
        <f t="shared" si="159"/>
        <v>1</v>
      </c>
      <c r="P1241">
        <f t="shared" si="160"/>
        <v>2</v>
      </c>
      <c r="Q1241">
        <f t="shared" si="161"/>
        <v>4</v>
      </c>
    </row>
    <row r="1242" spans="1:17" x14ac:dyDescent="0.25">
      <c r="A1242" s="25" t="s">
        <v>2</v>
      </c>
      <c r="B1242" t="s">
        <v>1</v>
      </c>
      <c r="C1242" t="s">
        <v>1</v>
      </c>
      <c r="D1242" t="s">
        <v>1</v>
      </c>
      <c r="E1242" t="s">
        <v>7</v>
      </c>
      <c r="F1242" s="25">
        <f>VLOOKUP($A1242,ranks!$A$2:$B$12,2,FALSE)-VLOOKUP(B1242,ranks!$A$2:$B$12,2,FALSE)</f>
        <v>2</v>
      </c>
      <c r="G1242" s="25">
        <f>VLOOKUP($A1242,ranks!$A$2:$B$12,2,FALSE)-VLOOKUP(C1242,ranks!$A$2:$B$12,2,FALSE)</f>
        <v>2</v>
      </c>
      <c r="H1242" s="25">
        <f>VLOOKUP($A1242,ranks!$A$2:$B$12,2,FALSE)-VLOOKUP(D1242,ranks!$A$2:$B$12,2,FALSE)</f>
        <v>2</v>
      </c>
      <c r="I1242" s="25">
        <f>VLOOKUP($A1242,ranks!$A$2:$B$12,2,FALSE)-VLOOKUP(E1242,ranks!$A$2:$B$12,2,FALSE)</f>
        <v>4</v>
      </c>
      <c r="J1242">
        <f t="shared" si="154"/>
        <v>4</v>
      </c>
      <c r="K1242">
        <f t="shared" si="155"/>
        <v>4</v>
      </c>
      <c r="L1242">
        <f t="shared" si="156"/>
        <v>4</v>
      </c>
      <c r="M1242">
        <f t="shared" si="157"/>
        <v>16</v>
      </c>
      <c r="N1242">
        <f t="shared" si="158"/>
        <v>2</v>
      </c>
      <c r="O1242">
        <f t="shared" si="159"/>
        <v>2</v>
      </c>
      <c r="P1242">
        <f t="shared" si="160"/>
        <v>2</v>
      </c>
      <c r="Q1242">
        <f t="shared" si="161"/>
        <v>4</v>
      </c>
    </row>
    <row r="1243" spans="1:17" x14ac:dyDescent="0.25">
      <c r="A1243" s="25" t="s">
        <v>1</v>
      </c>
      <c r="B1243" t="s">
        <v>1</v>
      </c>
      <c r="C1243" t="s">
        <v>1</v>
      </c>
      <c r="D1243" t="s">
        <v>1</v>
      </c>
      <c r="E1243" t="s">
        <v>7</v>
      </c>
      <c r="F1243" s="25">
        <f>VLOOKUP($A1243,ranks!$A$2:$B$12,2,FALSE)-VLOOKUP(B1243,ranks!$A$2:$B$12,2,FALSE)</f>
        <v>0</v>
      </c>
      <c r="G1243" s="25">
        <f>VLOOKUP($A1243,ranks!$A$2:$B$12,2,FALSE)-VLOOKUP(C1243,ranks!$A$2:$B$12,2,FALSE)</f>
        <v>0</v>
      </c>
      <c r="H1243" s="25">
        <f>VLOOKUP($A1243,ranks!$A$2:$B$12,2,FALSE)-VLOOKUP(D1243,ranks!$A$2:$B$12,2,FALSE)</f>
        <v>0</v>
      </c>
      <c r="I1243" s="25">
        <f>VLOOKUP($A1243,ranks!$A$2:$B$12,2,FALSE)-VLOOKUP(E1243,ranks!$A$2:$B$12,2,FALSE)</f>
        <v>2</v>
      </c>
      <c r="J1243">
        <f t="shared" si="154"/>
        <v>0</v>
      </c>
      <c r="K1243">
        <f t="shared" si="155"/>
        <v>0</v>
      </c>
      <c r="L1243">
        <f t="shared" si="156"/>
        <v>0</v>
      </c>
      <c r="M1243">
        <f t="shared" si="157"/>
        <v>4</v>
      </c>
      <c r="N1243">
        <f t="shared" si="158"/>
        <v>0</v>
      </c>
      <c r="O1243">
        <f t="shared" si="159"/>
        <v>0</v>
      </c>
      <c r="P1243">
        <f t="shared" si="160"/>
        <v>0</v>
      </c>
      <c r="Q1243">
        <f t="shared" si="161"/>
        <v>2</v>
      </c>
    </row>
    <row r="1244" spans="1:17" x14ac:dyDescent="0.25">
      <c r="A1244" s="25" t="s">
        <v>7</v>
      </c>
      <c r="B1244" t="s">
        <v>1</v>
      </c>
      <c r="C1244" t="s">
        <v>1</v>
      </c>
      <c r="D1244" t="s">
        <v>1</v>
      </c>
      <c r="E1244" t="s">
        <v>7</v>
      </c>
      <c r="F1244" s="25">
        <f>VLOOKUP($A1244,ranks!$A$2:$B$12,2,FALSE)-VLOOKUP(B1244,ranks!$A$2:$B$12,2,FALSE)</f>
        <v>-2</v>
      </c>
      <c r="G1244" s="25">
        <f>VLOOKUP($A1244,ranks!$A$2:$B$12,2,FALSE)-VLOOKUP(C1244,ranks!$A$2:$B$12,2,FALSE)</f>
        <v>-2</v>
      </c>
      <c r="H1244" s="25">
        <f>VLOOKUP($A1244,ranks!$A$2:$B$12,2,FALSE)-VLOOKUP(D1244,ranks!$A$2:$B$12,2,FALSE)</f>
        <v>-2</v>
      </c>
      <c r="I1244" s="25">
        <f>VLOOKUP($A1244,ranks!$A$2:$B$12,2,FALSE)-VLOOKUP(E1244,ranks!$A$2:$B$12,2,FALSE)</f>
        <v>0</v>
      </c>
      <c r="J1244">
        <f t="shared" si="154"/>
        <v>4</v>
      </c>
      <c r="K1244">
        <f t="shared" si="155"/>
        <v>4</v>
      </c>
      <c r="L1244">
        <f t="shared" si="156"/>
        <v>4</v>
      </c>
      <c r="M1244">
        <f t="shared" si="157"/>
        <v>0</v>
      </c>
      <c r="N1244">
        <f t="shared" si="158"/>
        <v>2</v>
      </c>
      <c r="O1244">
        <f t="shared" si="159"/>
        <v>2</v>
      </c>
      <c r="P1244">
        <f t="shared" si="160"/>
        <v>2</v>
      </c>
      <c r="Q1244">
        <f t="shared" si="161"/>
        <v>0</v>
      </c>
    </row>
    <row r="1245" spans="1:17" x14ac:dyDescent="0.25">
      <c r="A1245" s="25" t="s">
        <v>3</v>
      </c>
      <c r="B1245" t="s">
        <v>2</v>
      </c>
      <c r="C1245" t="s">
        <v>6</v>
      </c>
      <c r="D1245" t="s">
        <v>1</v>
      </c>
      <c r="E1245" t="s">
        <v>7</v>
      </c>
      <c r="F1245" s="25">
        <f>VLOOKUP($A1245,ranks!$A$2:$B$12,2,FALSE)-VLOOKUP(B1245,ranks!$A$2:$B$12,2,FALSE)</f>
        <v>-3</v>
      </c>
      <c r="G1245" s="25">
        <f>VLOOKUP($A1245,ranks!$A$2:$B$12,2,FALSE)-VLOOKUP(C1245,ranks!$A$2:$B$12,2,FALSE)</f>
        <v>-4</v>
      </c>
      <c r="H1245" s="25">
        <f>VLOOKUP($A1245,ranks!$A$2:$B$12,2,FALSE)-VLOOKUP(D1245,ranks!$A$2:$B$12,2,FALSE)</f>
        <v>-1</v>
      </c>
      <c r="I1245" s="25">
        <f>VLOOKUP($A1245,ranks!$A$2:$B$12,2,FALSE)-VLOOKUP(E1245,ranks!$A$2:$B$12,2,FALSE)</f>
        <v>1</v>
      </c>
      <c r="J1245">
        <f t="shared" si="154"/>
        <v>9</v>
      </c>
      <c r="K1245">
        <f t="shared" si="155"/>
        <v>16</v>
      </c>
      <c r="L1245">
        <f t="shared" si="156"/>
        <v>1</v>
      </c>
      <c r="M1245">
        <f t="shared" si="157"/>
        <v>1</v>
      </c>
      <c r="N1245">
        <f t="shared" si="158"/>
        <v>3</v>
      </c>
      <c r="O1245">
        <f t="shared" si="159"/>
        <v>4</v>
      </c>
      <c r="P1245">
        <f t="shared" si="160"/>
        <v>1</v>
      </c>
      <c r="Q1245">
        <f t="shared" si="161"/>
        <v>1</v>
      </c>
    </row>
    <row r="1246" spans="1:17" x14ac:dyDescent="0.25">
      <c r="A1246" s="25" t="s">
        <v>11</v>
      </c>
      <c r="B1246" t="s">
        <v>2</v>
      </c>
      <c r="C1246" t="s">
        <v>11</v>
      </c>
      <c r="D1246" t="s">
        <v>1</v>
      </c>
      <c r="E1246" t="s">
        <v>7</v>
      </c>
      <c r="F1246" s="25">
        <f>VLOOKUP($A1246,ranks!$A$2:$B$12,2,FALSE)-VLOOKUP(B1246,ranks!$A$2:$B$12,2,FALSE)</f>
        <v>-9</v>
      </c>
      <c r="G1246" s="25">
        <f>VLOOKUP($A1246,ranks!$A$2:$B$12,2,FALSE)-VLOOKUP(C1246,ranks!$A$2:$B$12,2,FALSE)</f>
        <v>0</v>
      </c>
      <c r="H1246" s="25">
        <f>VLOOKUP($A1246,ranks!$A$2:$B$12,2,FALSE)-VLOOKUP(D1246,ranks!$A$2:$B$12,2,FALSE)</f>
        <v>-7</v>
      </c>
      <c r="I1246" s="25">
        <f>VLOOKUP($A1246,ranks!$A$2:$B$12,2,FALSE)-VLOOKUP(E1246,ranks!$A$2:$B$12,2,FALSE)</f>
        <v>-5</v>
      </c>
      <c r="J1246">
        <f t="shared" si="154"/>
        <v>81</v>
      </c>
      <c r="K1246">
        <f t="shared" si="155"/>
        <v>0</v>
      </c>
      <c r="L1246">
        <f t="shared" si="156"/>
        <v>49</v>
      </c>
      <c r="M1246">
        <f t="shared" si="157"/>
        <v>25</v>
      </c>
      <c r="N1246">
        <f t="shared" si="158"/>
        <v>9</v>
      </c>
      <c r="O1246">
        <f t="shared" si="159"/>
        <v>0</v>
      </c>
      <c r="P1246">
        <f t="shared" si="160"/>
        <v>7</v>
      </c>
      <c r="Q1246">
        <f t="shared" si="161"/>
        <v>5</v>
      </c>
    </row>
    <row r="1247" spans="1:17" x14ac:dyDescent="0.25">
      <c r="A1247" s="25" t="s">
        <v>7</v>
      </c>
      <c r="B1247" t="s">
        <v>3</v>
      </c>
      <c r="C1247" t="s">
        <v>1</v>
      </c>
      <c r="D1247" t="s">
        <v>1</v>
      </c>
      <c r="E1247" t="s">
        <v>7</v>
      </c>
      <c r="F1247" s="25">
        <f>VLOOKUP($A1247,ranks!$A$2:$B$12,2,FALSE)-VLOOKUP(B1247,ranks!$A$2:$B$12,2,FALSE)</f>
        <v>-1</v>
      </c>
      <c r="G1247" s="25">
        <f>VLOOKUP($A1247,ranks!$A$2:$B$12,2,FALSE)-VLOOKUP(C1247,ranks!$A$2:$B$12,2,FALSE)</f>
        <v>-2</v>
      </c>
      <c r="H1247" s="25">
        <f>VLOOKUP($A1247,ranks!$A$2:$B$12,2,FALSE)-VLOOKUP(D1247,ranks!$A$2:$B$12,2,FALSE)</f>
        <v>-2</v>
      </c>
      <c r="I1247" s="25">
        <f>VLOOKUP($A1247,ranks!$A$2:$B$12,2,FALSE)-VLOOKUP(E1247,ranks!$A$2:$B$12,2,FALSE)</f>
        <v>0</v>
      </c>
      <c r="J1247">
        <f t="shared" si="154"/>
        <v>1</v>
      </c>
      <c r="K1247">
        <f t="shared" si="155"/>
        <v>4</v>
      </c>
      <c r="L1247">
        <f t="shared" si="156"/>
        <v>4</v>
      </c>
      <c r="M1247">
        <f t="shared" si="157"/>
        <v>0</v>
      </c>
      <c r="N1247">
        <f t="shared" si="158"/>
        <v>1</v>
      </c>
      <c r="O1247">
        <f t="shared" si="159"/>
        <v>2</v>
      </c>
      <c r="P1247">
        <f t="shared" si="160"/>
        <v>2</v>
      </c>
      <c r="Q1247">
        <f t="shared" si="161"/>
        <v>0</v>
      </c>
    </row>
    <row r="1248" spans="1:17" x14ac:dyDescent="0.25">
      <c r="A1248" s="25" t="s">
        <v>1</v>
      </c>
      <c r="B1248" t="s">
        <v>1</v>
      </c>
      <c r="C1248" t="s">
        <v>6</v>
      </c>
      <c r="D1248" t="s">
        <v>1</v>
      </c>
      <c r="E1248" t="s">
        <v>7</v>
      </c>
      <c r="F1248" s="25">
        <f>VLOOKUP($A1248,ranks!$A$2:$B$12,2,FALSE)-VLOOKUP(B1248,ranks!$A$2:$B$12,2,FALSE)</f>
        <v>0</v>
      </c>
      <c r="G1248" s="25">
        <f>VLOOKUP($A1248,ranks!$A$2:$B$12,2,FALSE)-VLOOKUP(C1248,ranks!$A$2:$B$12,2,FALSE)</f>
        <v>-3</v>
      </c>
      <c r="H1248" s="25">
        <f>VLOOKUP($A1248,ranks!$A$2:$B$12,2,FALSE)-VLOOKUP(D1248,ranks!$A$2:$B$12,2,FALSE)</f>
        <v>0</v>
      </c>
      <c r="I1248" s="25">
        <f>VLOOKUP($A1248,ranks!$A$2:$B$12,2,FALSE)-VLOOKUP(E1248,ranks!$A$2:$B$12,2,FALSE)</f>
        <v>2</v>
      </c>
      <c r="J1248">
        <f t="shared" si="154"/>
        <v>0</v>
      </c>
      <c r="K1248">
        <f t="shared" si="155"/>
        <v>9</v>
      </c>
      <c r="L1248">
        <f t="shared" si="156"/>
        <v>0</v>
      </c>
      <c r="M1248">
        <f t="shared" si="157"/>
        <v>4</v>
      </c>
      <c r="N1248">
        <f t="shared" si="158"/>
        <v>0</v>
      </c>
      <c r="O1248">
        <f t="shared" si="159"/>
        <v>3</v>
      </c>
      <c r="P1248">
        <f t="shared" si="160"/>
        <v>0</v>
      </c>
      <c r="Q1248">
        <f t="shared" si="161"/>
        <v>2</v>
      </c>
    </row>
    <row r="1249" spans="1:17" x14ac:dyDescent="0.25">
      <c r="A1249" s="25" t="s">
        <v>5</v>
      </c>
      <c r="B1249" t="s">
        <v>3</v>
      </c>
      <c r="C1249" t="s">
        <v>1</v>
      </c>
      <c r="D1249" t="s">
        <v>1</v>
      </c>
      <c r="E1249" t="s">
        <v>7</v>
      </c>
      <c r="F1249" s="25">
        <f>VLOOKUP($A1249,ranks!$A$2:$B$12,2,FALSE)-VLOOKUP(B1249,ranks!$A$2:$B$12,2,FALSE)</f>
        <v>-2</v>
      </c>
      <c r="G1249" s="25">
        <f>VLOOKUP($A1249,ranks!$A$2:$B$12,2,FALSE)-VLOOKUP(C1249,ranks!$A$2:$B$12,2,FALSE)</f>
        <v>-3</v>
      </c>
      <c r="H1249" s="25">
        <f>VLOOKUP($A1249,ranks!$A$2:$B$12,2,FALSE)-VLOOKUP(D1249,ranks!$A$2:$B$12,2,FALSE)</f>
        <v>-3</v>
      </c>
      <c r="I1249" s="25">
        <f>VLOOKUP($A1249,ranks!$A$2:$B$12,2,FALSE)-VLOOKUP(E1249,ranks!$A$2:$B$12,2,FALSE)</f>
        <v>-1</v>
      </c>
      <c r="J1249">
        <f t="shared" si="154"/>
        <v>4</v>
      </c>
      <c r="K1249">
        <f t="shared" si="155"/>
        <v>9</v>
      </c>
      <c r="L1249">
        <f t="shared" si="156"/>
        <v>9</v>
      </c>
      <c r="M1249">
        <f t="shared" si="157"/>
        <v>1</v>
      </c>
      <c r="N1249">
        <f t="shared" si="158"/>
        <v>2</v>
      </c>
      <c r="O1249">
        <f t="shared" si="159"/>
        <v>3</v>
      </c>
      <c r="P1249">
        <f t="shared" si="160"/>
        <v>3</v>
      </c>
      <c r="Q1249">
        <f t="shared" si="161"/>
        <v>1</v>
      </c>
    </row>
    <row r="1250" spans="1:17" x14ac:dyDescent="0.25">
      <c r="A1250" s="25" t="s">
        <v>1</v>
      </c>
      <c r="B1250" t="s">
        <v>7</v>
      </c>
      <c r="C1250" t="s">
        <v>1</v>
      </c>
      <c r="D1250" t="s">
        <v>1</v>
      </c>
      <c r="E1250" t="s">
        <v>7</v>
      </c>
      <c r="F1250" s="25">
        <f>VLOOKUP($A1250,ranks!$A$2:$B$12,2,FALSE)-VLOOKUP(B1250,ranks!$A$2:$B$12,2,FALSE)</f>
        <v>2</v>
      </c>
      <c r="G1250" s="25">
        <f>VLOOKUP($A1250,ranks!$A$2:$B$12,2,FALSE)-VLOOKUP(C1250,ranks!$A$2:$B$12,2,FALSE)</f>
        <v>0</v>
      </c>
      <c r="H1250" s="25">
        <f>VLOOKUP($A1250,ranks!$A$2:$B$12,2,FALSE)-VLOOKUP(D1250,ranks!$A$2:$B$12,2,FALSE)</f>
        <v>0</v>
      </c>
      <c r="I1250" s="25">
        <f>VLOOKUP($A1250,ranks!$A$2:$B$12,2,FALSE)-VLOOKUP(E1250,ranks!$A$2:$B$12,2,FALSE)</f>
        <v>2</v>
      </c>
      <c r="J1250">
        <f t="shared" si="154"/>
        <v>4</v>
      </c>
      <c r="K1250">
        <f t="shared" si="155"/>
        <v>0</v>
      </c>
      <c r="L1250">
        <f t="shared" si="156"/>
        <v>0</v>
      </c>
      <c r="M1250">
        <f t="shared" si="157"/>
        <v>4</v>
      </c>
      <c r="N1250">
        <f t="shared" si="158"/>
        <v>2</v>
      </c>
      <c r="O1250">
        <f t="shared" si="159"/>
        <v>0</v>
      </c>
      <c r="P1250">
        <f t="shared" si="160"/>
        <v>0</v>
      </c>
      <c r="Q1250">
        <f t="shared" si="161"/>
        <v>2</v>
      </c>
    </row>
    <row r="1251" spans="1:17" x14ac:dyDescent="0.25">
      <c r="A1251" s="25" t="s">
        <v>6</v>
      </c>
      <c r="B1251" t="s">
        <v>6</v>
      </c>
      <c r="C1251" t="s">
        <v>6</v>
      </c>
      <c r="D1251" t="s">
        <v>1</v>
      </c>
      <c r="E1251" t="s">
        <v>7</v>
      </c>
      <c r="F1251" s="25">
        <f>VLOOKUP($A1251,ranks!$A$2:$B$12,2,FALSE)-VLOOKUP(B1251,ranks!$A$2:$B$12,2,FALSE)</f>
        <v>0</v>
      </c>
      <c r="G1251" s="25">
        <f>VLOOKUP($A1251,ranks!$A$2:$B$12,2,FALSE)-VLOOKUP(C1251,ranks!$A$2:$B$12,2,FALSE)</f>
        <v>0</v>
      </c>
      <c r="H1251" s="25">
        <f>VLOOKUP($A1251,ranks!$A$2:$B$12,2,FALSE)-VLOOKUP(D1251,ranks!$A$2:$B$12,2,FALSE)</f>
        <v>3</v>
      </c>
      <c r="I1251" s="25">
        <f>VLOOKUP($A1251,ranks!$A$2:$B$12,2,FALSE)-VLOOKUP(E1251,ranks!$A$2:$B$12,2,FALSE)</f>
        <v>5</v>
      </c>
      <c r="J1251">
        <f t="shared" si="154"/>
        <v>0</v>
      </c>
      <c r="K1251">
        <f t="shared" si="155"/>
        <v>0</v>
      </c>
      <c r="L1251">
        <f t="shared" si="156"/>
        <v>9</v>
      </c>
      <c r="M1251">
        <f t="shared" si="157"/>
        <v>25</v>
      </c>
      <c r="N1251">
        <f t="shared" si="158"/>
        <v>0</v>
      </c>
      <c r="O1251">
        <f t="shared" si="159"/>
        <v>0</v>
      </c>
      <c r="P1251">
        <f t="shared" si="160"/>
        <v>3</v>
      </c>
      <c r="Q1251">
        <f t="shared" si="161"/>
        <v>5</v>
      </c>
    </row>
    <row r="1252" spans="1:17" x14ac:dyDescent="0.25">
      <c r="A1252" s="25" t="s">
        <v>1</v>
      </c>
      <c r="B1252" t="s">
        <v>5</v>
      </c>
      <c r="C1252" t="s">
        <v>1</v>
      </c>
      <c r="D1252" t="s">
        <v>1</v>
      </c>
      <c r="E1252" t="s">
        <v>7</v>
      </c>
      <c r="F1252" s="25">
        <f>VLOOKUP($A1252,ranks!$A$2:$B$12,2,FALSE)-VLOOKUP(B1252,ranks!$A$2:$B$12,2,FALSE)</f>
        <v>3</v>
      </c>
      <c r="G1252" s="25">
        <f>VLOOKUP($A1252,ranks!$A$2:$B$12,2,FALSE)-VLOOKUP(C1252,ranks!$A$2:$B$12,2,FALSE)</f>
        <v>0</v>
      </c>
      <c r="H1252" s="25">
        <f>VLOOKUP($A1252,ranks!$A$2:$B$12,2,FALSE)-VLOOKUP(D1252,ranks!$A$2:$B$12,2,FALSE)</f>
        <v>0</v>
      </c>
      <c r="I1252" s="25">
        <f>VLOOKUP($A1252,ranks!$A$2:$B$12,2,FALSE)-VLOOKUP(E1252,ranks!$A$2:$B$12,2,FALSE)</f>
        <v>2</v>
      </c>
      <c r="J1252">
        <f t="shared" si="154"/>
        <v>9</v>
      </c>
      <c r="K1252">
        <f t="shared" si="155"/>
        <v>0</v>
      </c>
      <c r="L1252">
        <f t="shared" si="156"/>
        <v>0</v>
      </c>
      <c r="M1252">
        <f t="shared" si="157"/>
        <v>4</v>
      </c>
      <c r="N1252">
        <f t="shared" si="158"/>
        <v>3</v>
      </c>
      <c r="O1252">
        <f t="shared" si="159"/>
        <v>0</v>
      </c>
      <c r="P1252">
        <f t="shared" si="160"/>
        <v>0</v>
      </c>
      <c r="Q1252">
        <f t="shared" si="161"/>
        <v>2</v>
      </c>
    </row>
    <row r="1253" spans="1:17" x14ac:dyDescent="0.25">
      <c r="A1253" s="25" t="s">
        <v>1</v>
      </c>
      <c r="B1253" t="s">
        <v>1</v>
      </c>
      <c r="C1253" t="s">
        <v>1</v>
      </c>
      <c r="D1253" t="s">
        <v>1</v>
      </c>
      <c r="E1253" t="s">
        <v>7</v>
      </c>
      <c r="F1253" s="25">
        <f>VLOOKUP($A1253,ranks!$A$2:$B$12,2,FALSE)-VLOOKUP(B1253,ranks!$A$2:$B$12,2,FALSE)</f>
        <v>0</v>
      </c>
      <c r="G1253" s="25">
        <f>VLOOKUP($A1253,ranks!$A$2:$B$12,2,FALSE)-VLOOKUP(C1253,ranks!$A$2:$B$12,2,FALSE)</f>
        <v>0</v>
      </c>
      <c r="H1253" s="25">
        <f>VLOOKUP($A1253,ranks!$A$2:$B$12,2,FALSE)-VLOOKUP(D1253,ranks!$A$2:$B$12,2,FALSE)</f>
        <v>0</v>
      </c>
      <c r="I1253" s="25">
        <f>VLOOKUP($A1253,ranks!$A$2:$B$12,2,FALSE)-VLOOKUP(E1253,ranks!$A$2:$B$12,2,FALSE)</f>
        <v>2</v>
      </c>
      <c r="J1253">
        <f t="shared" si="154"/>
        <v>0</v>
      </c>
      <c r="K1253">
        <f t="shared" si="155"/>
        <v>0</v>
      </c>
      <c r="L1253">
        <f t="shared" si="156"/>
        <v>0</v>
      </c>
      <c r="M1253">
        <f t="shared" si="157"/>
        <v>4</v>
      </c>
      <c r="N1253">
        <f t="shared" si="158"/>
        <v>0</v>
      </c>
      <c r="O1253">
        <f t="shared" si="159"/>
        <v>0</v>
      </c>
      <c r="P1253">
        <f t="shared" si="160"/>
        <v>0</v>
      </c>
      <c r="Q1253">
        <f t="shared" si="161"/>
        <v>2</v>
      </c>
    </row>
    <row r="1254" spans="1:17" x14ac:dyDescent="0.25">
      <c r="A1254" s="25" t="s">
        <v>6</v>
      </c>
      <c r="B1254" t="s">
        <v>6</v>
      </c>
      <c r="C1254" t="s">
        <v>6</v>
      </c>
      <c r="D1254" t="s">
        <v>1</v>
      </c>
      <c r="E1254" t="s">
        <v>7</v>
      </c>
      <c r="F1254" s="25">
        <f>VLOOKUP($A1254,ranks!$A$2:$B$12,2,FALSE)-VLOOKUP(B1254,ranks!$A$2:$B$12,2,FALSE)</f>
        <v>0</v>
      </c>
      <c r="G1254" s="25">
        <f>VLOOKUP($A1254,ranks!$A$2:$B$12,2,FALSE)-VLOOKUP(C1254,ranks!$A$2:$B$12,2,FALSE)</f>
        <v>0</v>
      </c>
      <c r="H1254" s="25">
        <f>VLOOKUP($A1254,ranks!$A$2:$B$12,2,FALSE)-VLOOKUP(D1254,ranks!$A$2:$B$12,2,FALSE)</f>
        <v>3</v>
      </c>
      <c r="I1254" s="25">
        <f>VLOOKUP($A1254,ranks!$A$2:$B$12,2,FALSE)-VLOOKUP(E1254,ranks!$A$2:$B$12,2,FALSE)</f>
        <v>5</v>
      </c>
      <c r="J1254">
        <f t="shared" si="154"/>
        <v>0</v>
      </c>
      <c r="K1254">
        <f t="shared" si="155"/>
        <v>0</v>
      </c>
      <c r="L1254">
        <f t="shared" si="156"/>
        <v>9</v>
      </c>
      <c r="M1254">
        <f t="shared" si="157"/>
        <v>25</v>
      </c>
      <c r="N1254">
        <f t="shared" si="158"/>
        <v>0</v>
      </c>
      <c r="O1254">
        <f t="shared" si="159"/>
        <v>0</v>
      </c>
      <c r="P1254">
        <f t="shared" si="160"/>
        <v>3</v>
      </c>
      <c r="Q1254">
        <f t="shared" si="161"/>
        <v>5</v>
      </c>
    </row>
    <row r="1255" spans="1:17" x14ac:dyDescent="0.25">
      <c r="A1255" s="25" t="s">
        <v>1</v>
      </c>
      <c r="B1255" t="s">
        <v>5</v>
      </c>
      <c r="C1255" t="s">
        <v>1</v>
      </c>
      <c r="D1255" t="s">
        <v>1</v>
      </c>
      <c r="E1255" t="s">
        <v>7</v>
      </c>
      <c r="F1255" s="25">
        <f>VLOOKUP($A1255,ranks!$A$2:$B$12,2,FALSE)-VLOOKUP(B1255,ranks!$A$2:$B$12,2,FALSE)</f>
        <v>3</v>
      </c>
      <c r="G1255" s="25">
        <f>VLOOKUP($A1255,ranks!$A$2:$B$12,2,FALSE)-VLOOKUP(C1255,ranks!$A$2:$B$12,2,FALSE)</f>
        <v>0</v>
      </c>
      <c r="H1255" s="25">
        <f>VLOOKUP($A1255,ranks!$A$2:$B$12,2,FALSE)-VLOOKUP(D1255,ranks!$A$2:$B$12,2,FALSE)</f>
        <v>0</v>
      </c>
      <c r="I1255" s="25">
        <f>VLOOKUP($A1255,ranks!$A$2:$B$12,2,FALSE)-VLOOKUP(E1255,ranks!$A$2:$B$12,2,FALSE)</f>
        <v>2</v>
      </c>
      <c r="J1255">
        <f t="shared" si="154"/>
        <v>9</v>
      </c>
      <c r="K1255">
        <f t="shared" si="155"/>
        <v>0</v>
      </c>
      <c r="L1255">
        <f t="shared" si="156"/>
        <v>0</v>
      </c>
      <c r="M1255">
        <f t="shared" si="157"/>
        <v>4</v>
      </c>
      <c r="N1255">
        <f t="shared" si="158"/>
        <v>3</v>
      </c>
      <c r="O1255">
        <f t="shared" si="159"/>
        <v>0</v>
      </c>
      <c r="P1255">
        <f t="shared" si="160"/>
        <v>0</v>
      </c>
      <c r="Q1255">
        <f t="shared" si="161"/>
        <v>2</v>
      </c>
    </row>
    <row r="1256" spans="1:17" x14ac:dyDescent="0.25">
      <c r="A1256" s="25" t="s">
        <v>3</v>
      </c>
      <c r="B1256" t="s">
        <v>3</v>
      </c>
      <c r="C1256" t="s">
        <v>5</v>
      </c>
      <c r="D1256" t="s">
        <v>1</v>
      </c>
      <c r="E1256" t="s">
        <v>7</v>
      </c>
      <c r="F1256" s="25">
        <f>VLOOKUP($A1256,ranks!$A$2:$B$12,2,FALSE)-VLOOKUP(B1256,ranks!$A$2:$B$12,2,FALSE)</f>
        <v>0</v>
      </c>
      <c r="G1256" s="25">
        <f>VLOOKUP($A1256,ranks!$A$2:$B$12,2,FALSE)-VLOOKUP(C1256,ranks!$A$2:$B$12,2,FALSE)</f>
        <v>2</v>
      </c>
      <c r="H1256" s="25">
        <f>VLOOKUP($A1256,ranks!$A$2:$B$12,2,FALSE)-VLOOKUP(D1256,ranks!$A$2:$B$12,2,FALSE)</f>
        <v>-1</v>
      </c>
      <c r="I1256" s="25">
        <f>VLOOKUP($A1256,ranks!$A$2:$B$12,2,FALSE)-VLOOKUP(E1256,ranks!$A$2:$B$12,2,FALSE)</f>
        <v>1</v>
      </c>
      <c r="J1256">
        <f t="shared" si="154"/>
        <v>0</v>
      </c>
      <c r="K1256">
        <f t="shared" si="155"/>
        <v>4</v>
      </c>
      <c r="L1256">
        <f t="shared" si="156"/>
        <v>1</v>
      </c>
      <c r="M1256">
        <f t="shared" si="157"/>
        <v>1</v>
      </c>
      <c r="N1256">
        <f t="shared" si="158"/>
        <v>0</v>
      </c>
      <c r="O1256">
        <f t="shared" si="159"/>
        <v>2</v>
      </c>
      <c r="P1256">
        <f t="shared" si="160"/>
        <v>1</v>
      </c>
      <c r="Q1256">
        <f t="shared" si="161"/>
        <v>1</v>
      </c>
    </row>
    <row r="1257" spans="1:17" x14ac:dyDescent="0.25">
      <c r="A1257" s="25" t="s">
        <v>10</v>
      </c>
      <c r="B1257" t="s">
        <v>5</v>
      </c>
      <c r="C1257" t="s">
        <v>1</v>
      </c>
      <c r="D1257" t="s">
        <v>1</v>
      </c>
      <c r="E1257" t="s">
        <v>7</v>
      </c>
      <c r="F1257" s="25">
        <f>VLOOKUP($A1257,ranks!$A$2:$B$12,2,FALSE)-VLOOKUP(B1257,ranks!$A$2:$B$12,2,FALSE)</f>
        <v>-1</v>
      </c>
      <c r="G1257" s="25">
        <f>VLOOKUP($A1257,ranks!$A$2:$B$12,2,FALSE)-VLOOKUP(C1257,ranks!$A$2:$B$12,2,FALSE)</f>
        <v>-4</v>
      </c>
      <c r="H1257" s="25">
        <f>VLOOKUP($A1257,ranks!$A$2:$B$12,2,FALSE)-VLOOKUP(D1257,ranks!$A$2:$B$12,2,FALSE)</f>
        <v>-4</v>
      </c>
      <c r="I1257" s="25">
        <f>VLOOKUP($A1257,ranks!$A$2:$B$12,2,FALSE)-VLOOKUP(E1257,ranks!$A$2:$B$12,2,FALSE)</f>
        <v>-2</v>
      </c>
      <c r="J1257">
        <f t="shared" si="154"/>
        <v>1</v>
      </c>
      <c r="K1257">
        <f t="shared" si="155"/>
        <v>16</v>
      </c>
      <c r="L1257">
        <f t="shared" si="156"/>
        <v>16</v>
      </c>
      <c r="M1257">
        <f t="shared" si="157"/>
        <v>4</v>
      </c>
      <c r="N1257">
        <f t="shared" si="158"/>
        <v>1</v>
      </c>
      <c r="O1257">
        <f t="shared" si="159"/>
        <v>4</v>
      </c>
      <c r="P1257">
        <f t="shared" si="160"/>
        <v>4</v>
      </c>
      <c r="Q1257">
        <f t="shared" si="161"/>
        <v>2</v>
      </c>
    </row>
    <row r="1258" spans="1:17" x14ac:dyDescent="0.25">
      <c r="A1258" s="25" t="s">
        <v>1</v>
      </c>
      <c r="B1258" t="s">
        <v>1</v>
      </c>
      <c r="C1258" t="s">
        <v>5</v>
      </c>
      <c r="D1258" t="s">
        <v>1</v>
      </c>
      <c r="E1258" t="s">
        <v>7</v>
      </c>
      <c r="F1258" s="25">
        <f>VLOOKUP($A1258,ranks!$A$2:$B$12,2,FALSE)-VLOOKUP(B1258,ranks!$A$2:$B$12,2,FALSE)</f>
        <v>0</v>
      </c>
      <c r="G1258" s="25">
        <f>VLOOKUP($A1258,ranks!$A$2:$B$12,2,FALSE)-VLOOKUP(C1258,ranks!$A$2:$B$12,2,FALSE)</f>
        <v>3</v>
      </c>
      <c r="H1258" s="25">
        <f>VLOOKUP($A1258,ranks!$A$2:$B$12,2,FALSE)-VLOOKUP(D1258,ranks!$A$2:$B$12,2,FALSE)</f>
        <v>0</v>
      </c>
      <c r="I1258" s="25">
        <f>VLOOKUP($A1258,ranks!$A$2:$B$12,2,FALSE)-VLOOKUP(E1258,ranks!$A$2:$B$12,2,FALSE)</f>
        <v>2</v>
      </c>
      <c r="J1258">
        <f t="shared" si="154"/>
        <v>0</v>
      </c>
      <c r="K1258">
        <f t="shared" si="155"/>
        <v>9</v>
      </c>
      <c r="L1258">
        <f t="shared" si="156"/>
        <v>0</v>
      </c>
      <c r="M1258">
        <f t="shared" si="157"/>
        <v>4</v>
      </c>
      <c r="N1258">
        <f t="shared" si="158"/>
        <v>0</v>
      </c>
      <c r="O1258">
        <f t="shared" si="159"/>
        <v>3</v>
      </c>
      <c r="P1258">
        <f t="shared" si="160"/>
        <v>0</v>
      </c>
      <c r="Q1258">
        <f t="shared" si="161"/>
        <v>2</v>
      </c>
    </row>
    <row r="1259" spans="1:17" x14ac:dyDescent="0.25">
      <c r="A1259" s="25" t="s">
        <v>7</v>
      </c>
      <c r="B1259" t="s">
        <v>5</v>
      </c>
      <c r="C1259" t="s">
        <v>5</v>
      </c>
      <c r="D1259" t="s">
        <v>1</v>
      </c>
      <c r="E1259" t="s">
        <v>7</v>
      </c>
      <c r="F1259" s="25">
        <f>VLOOKUP($A1259,ranks!$A$2:$B$12,2,FALSE)-VLOOKUP(B1259,ranks!$A$2:$B$12,2,FALSE)</f>
        <v>1</v>
      </c>
      <c r="G1259" s="25">
        <f>VLOOKUP($A1259,ranks!$A$2:$B$12,2,FALSE)-VLOOKUP(C1259,ranks!$A$2:$B$12,2,FALSE)</f>
        <v>1</v>
      </c>
      <c r="H1259" s="25">
        <f>VLOOKUP($A1259,ranks!$A$2:$B$12,2,FALSE)-VLOOKUP(D1259,ranks!$A$2:$B$12,2,FALSE)</f>
        <v>-2</v>
      </c>
      <c r="I1259" s="25">
        <f>VLOOKUP($A1259,ranks!$A$2:$B$12,2,FALSE)-VLOOKUP(E1259,ranks!$A$2:$B$12,2,FALSE)</f>
        <v>0</v>
      </c>
      <c r="J1259">
        <f t="shared" si="154"/>
        <v>1</v>
      </c>
      <c r="K1259">
        <f t="shared" si="155"/>
        <v>1</v>
      </c>
      <c r="L1259">
        <f t="shared" si="156"/>
        <v>4</v>
      </c>
      <c r="M1259">
        <f t="shared" si="157"/>
        <v>0</v>
      </c>
      <c r="N1259">
        <f t="shared" si="158"/>
        <v>1</v>
      </c>
      <c r="O1259">
        <f t="shared" si="159"/>
        <v>1</v>
      </c>
      <c r="P1259">
        <f t="shared" si="160"/>
        <v>2</v>
      </c>
      <c r="Q1259">
        <f t="shared" si="161"/>
        <v>0</v>
      </c>
    </row>
    <row r="1260" spans="1:17" x14ac:dyDescent="0.25">
      <c r="A1260" s="25" t="s">
        <v>6</v>
      </c>
      <c r="B1260" t="s">
        <v>7</v>
      </c>
      <c r="C1260" t="s">
        <v>1</v>
      </c>
      <c r="D1260" t="s">
        <v>1</v>
      </c>
      <c r="E1260" t="s">
        <v>7</v>
      </c>
      <c r="F1260" s="25">
        <f>VLOOKUP($A1260,ranks!$A$2:$B$12,2,FALSE)-VLOOKUP(B1260,ranks!$A$2:$B$12,2,FALSE)</f>
        <v>5</v>
      </c>
      <c r="G1260" s="25">
        <f>VLOOKUP($A1260,ranks!$A$2:$B$12,2,FALSE)-VLOOKUP(C1260,ranks!$A$2:$B$12,2,FALSE)</f>
        <v>3</v>
      </c>
      <c r="H1260" s="25">
        <f>VLOOKUP($A1260,ranks!$A$2:$B$12,2,FALSE)-VLOOKUP(D1260,ranks!$A$2:$B$12,2,FALSE)</f>
        <v>3</v>
      </c>
      <c r="I1260" s="25">
        <f>VLOOKUP($A1260,ranks!$A$2:$B$12,2,FALSE)-VLOOKUP(E1260,ranks!$A$2:$B$12,2,FALSE)</f>
        <v>5</v>
      </c>
      <c r="J1260">
        <f t="shared" si="154"/>
        <v>25</v>
      </c>
      <c r="K1260">
        <f t="shared" si="155"/>
        <v>9</v>
      </c>
      <c r="L1260">
        <f t="shared" si="156"/>
        <v>9</v>
      </c>
      <c r="M1260">
        <f t="shared" si="157"/>
        <v>25</v>
      </c>
      <c r="N1260">
        <f t="shared" si="158"/>
        <v>5</v>
      </c>
      <c r="O1260">
        <f t="shared" si="159"/>
        <v>3</v>
      </c>
      <c r="P1260">
        <f t="shared" si="160"/>
        <v>3</v>
      </c>
      <c r="Q1260">
        <f t="shared" si="161"/>
        <v>5</v>
      </c>
    </row>
    <row r="1261" spans="1:17" x14ac:dyDescent="0.25">
      <c r="A1261" s="25" t="s">
        <v>11</v>
      </c>
      <c r="B1261" t="s">
        <v>8</v>
      </c>
      <c r="C1261" t="s">
        <v>10</v>
      </c>
      <c r="D1261" t="s">
        <v>1</v>
      </c>
      <c r="E1261" t="s">
        <v>7</v>
      </c>
      <c r="F1261" s="25">
        <f>VLOOKUP($A1261,ranks!$A$2:$B$12,2,FALSE)-VLOOKUP(B1261,ranks!$A$2:$B$12,2,FALSE)</f>
        <v>-1</v>
      </c>
      <c r="G1261" s="25">
        <f>VLOOKUP($A1261,ranks!$A$2:$B$12,2,FALSE)-VLOOKUP(C1261,ranks!$A$2:$B$12,2,FALSE)</f>
        <v>-3</v>
      </c>
      <c r="H1261" s="25">
        <f>VLOOKUP($A1261,ranks!$A$2:$B$12,2,FALSE)-VLOOKUP(D1261,ranks!$A$2:$B$12,2,FALSE)</f>
        <v>-7</v>
      </c>
      <c r="I1261" s="25">
        <f>VLOOKUP($A1261,ranks!$A$2:$B$12,2,FALSE)-VLOOKUP(E1261,ranks!$A$2:$B$12,2,FALSE)</f>
        <v>-5</v>
      </c>
      <c r="J1261">
        <f t="shared" si="154"/>
        <v>1</v>
      </c>
      <c r="K1261">
        <f t="shared" si="155"/>
        <v>9</v>
      </c>
      <c r="L1261">
        <f t="shared" si="156"/>
        <v>49</v>
      </c>
      <c r="M1261">
        <f t="shared" si="157"/>
        <v>25</v>
      </c>
      <c r="N1261">
        <f t="shared" si="158"/>
        <v>1</v>
      </c>
      <c r="O1261">
        <f t="shared" si="159"/>
        <v>3</v>
      </c>
      <c r="P1261">
        <f t="shared" si="160"/>
        <v>7</v>
      </c>
      <c r="Q1261">
        <f t="shared" si="161"/>
        <v>5</v>
      </c>
    </row>
    <row r="1262" spans="1:17" x14ac:dyDescent="0.25">
      <c r="A1262" s="25" t="s">
        <v>3</v>
      </c>
      <c r="B1262" t="s">
        <v>1</v>
      </c>
      <c r="C1262" t="s">
        <v>6</v>
      </c>
      <c r="D1262" t="s">
        <v>1</v>
      </c>
      <c r="E1262" t="s">
        <v>7</v>
      </c>
      <c r="F1262" s="25">
        <f>VLOOKUP($A1262,ranks!$A$2:$B$12,2,FALSE)-VLOOKUP(B1262,ranks!$A$2:$B$12,2,FALSE)</f>
        <v>-1</v>
      </c>
      <c r="G1262" s="25">
        <f>VLOOKUP($A1262,ranks!$A$2:$B$12,2,FALSE)-VLOOKUP(C1262,ranks!$A$2:$B$12,2,FALSE)</f>
        <v>-4</v>
      </c>
      <c r="H1262" s="25">
        <f>VLOOKUP($A1262,ranks!$A$2:$B$12,2,FALSE)-VLOOKUP(D1262,ranks!$A$2:$B$12,2,FALSE)</f>
        <v>-1</v>
      </c>
      <c r="I1262" s="25">
        <f>VLOOKUP($A1262,ranks!$A$2:$B$12,2,FALSE)-VLOOKUP(E1262,ranks!$A$2:$B$12,2,FALSE)</f>
        <v>1</v>
      </c>
      <c r="J1262">
        <f t="shared" si="154"/>
        <v>1</v>
      </c>
      <c r="K1262">
        <f t="shared" si="155"/>
        <v>16</v>
      </c>
      <c r="L1262">
        <f t="shared" si="156"/>
        <v>1</v>
      </c>
      <c r="M1262">
        <f t="shared" si="157"/>
        <v>1</v>
      </c>
      <c r="N1262">
        <f t="shared" si="158"/>
        <v>1</v>
      </c>
      <c r="O1262">
        <f t="shared" si="159"/>
        <v>4</v>
      </c>
      <c r="P1262">
        <f t="shared" si="160"/>
        <v>1</v>
      </c>
      <c r="Q1262">
        <f t="shared" si="161"/>
        <v>1</v>
      </c>
    </row>
    <row r="1263" spans="1:17" x14ac:dyDescent="0.25">
      <c r="A1263" s="25" t="s">
        <v>11</v>
      </c>
      <c r="B1263" t="s">
        <v>5</v>
      </c>
      <c r="C1263" t="s">
        <v>1</v>
      </c>
      <c r="D1263" t="s">
        <v>1</v>
      </c>
      <c r="E1263" t="s">
        <v>7</v>
      </c>
      <c r="F1263" s="25">
        <f>VLOOKUP($A1263,ranks!$A$2:$B$12,2,FALSE)-VLOOKUP(B1263,ranks!$A$2:$B$12,2,FALSE)</f>
        <v>-4</v>
      </c>
      <c r="G1263" s="25">
        <f>VLOOKUP($A1263,ranks!$A$2:$B$12,2,FALSE)-VLOOKUP(C1263,ranks!$A$2:$B$12,2,FALSE)</f>
        <v>-7</v>
      </c>
      <c r="H1263" s="25">
        <f>VLOOKUP($A1263,ranks!$A$2:$B$12,2,FALSE)-VLOOKUP(D1263,ranks!$A$2:$B$12,2,FALSE)</f>
        <v>-7</v>
      </c>
      <c r="I1263" s="25">
        <f>VLOOKUP($A1263,ranks!$A$2:$B$12,2,FALSE)-VLOOKUP(E1263,ranks!$A$2:$B$12,2,FALSE)</f>
        <v>-5</v>
      </c>
      <c r="J1263">
        <f t="shared" si="154"/>
        <v>16</v>
      </c>
      <c r="K1263">
        <f t="shared" si="155"/>
        <v>49</v>
      </c>
      <c r="L1263">
        <f t="shared" si="156"/>
        <v>49</v>
      </c>
      <c r="M1263">
        <f t="shared" si="157"/>
        <v>25</v>
      </c>
      <c r="N1263">
        <f t="shared" si="158"/>
        <v>4</v>
      </c>
      <c r="O1263">
        <f t="shared" si="159"/>
        <v>7</v>
      </c>
      <c r="P1263">
        <f t="shared" si="160"/>
        <v>7</v>
      </c>
      <c r="Q1263">
        <f t="shared" si="161"/>
        <v>5</v>
      </c>
    </row>
    <row r="1264" spans="1:17" x14ac:dyDescent="0.25">
      <c r="A1264" s="25" t="s">
        <v>1</v>
      </c>
      <c r="B1264" t="s">
        <v>1</v>
      </c>
      <c r="C1264" t="s">
        <v>5</v>
      </c>
      <c r="D1264" t="s">
        <v>1</v>
      </c>
      <c r="E1264" t="s">
        <v>7</v>
      </c>
      <c r="F1264" s="25">
        <f>VLOOKUP($A1264,ranks!$A$2:$B$12,2,FALSE)-VLOOKUP(B1264,ranks!$A$2:$B$12,2,FALSE)</f>
        <v>0</v>
      </c>
      <c r="G1264" s="25">
        <f>VLOOKUP($A1264,ranks!$A$2:$B$12,2,FALSE)-VLOOKUP(C1264,ranks!$A$2:$B$12,2,FALSE)</f>
        <v>3</v>
      </c>
      <c r="H1264" s="25">
        <f>VLOOKUP($A1264,ranks!$A$2:$B$12,2,FALSE)-VLOOKUP(D1264,ranks!$A$2:$B$12,2,FALSE)</f>
        <v>0</v>
      </c>
      <c r="I1264" s="25">
        <f>VLOOKUP($A1264,ranks!$A$2:$B$12,2,FALSE)-VLOOKUP(E1264,ranks!$A$2:$B$12,2,FALSE)</f>
        <v>2</v>
      </c>
      <c r="J1264">
        <f t="shared" si="154"/>
        <v>0</v>
      </c>
      <c r="K1264">
        <f t="shared" si="155"/>
        <v>9</v>
      </c>
      <c r="L1264">
        <f t="shared" si="156"/>
        <v>0</v>
      </c>
      <c r="M1264">
        <f t="shared" si="157"/>
        <v>4</v>
      </c>
      <c r="N1264">
        <f t="shared" si="158"/>
        <v>0</v>
      </c>
      <c r="O1264">
        <f t="shared" si="159"/>
        <v>3</v>
      </c>
      <c r="P1264">
        <f t="shared" si="160"/>
        <v>0</v>
      </c>
      <c r="Q1264">
        <f t="shared" si="161"/>
        <v>2</v>
      </c>
    </row>
    <row r="1265" spans="1:17" x14ac:dyDescent="0.25">
      <c r="A1265" s="25" t="s">
        <v>2</v>
      </c>
      <c r="B1265" t="s">
        <v>11</v>
      </c>
      <c r="C1265" t="s">
        <v>9</v>
      </c>
      <c r="D1265" t="s">
        <v>1</v>
      </c>
      <c r="E1265" t="s">
        <v>7</v>
      </c>
      <c r="F1265" s="25">
        <f>VLOOKUP($A1265,ranks!$A$2:$B$12,2,FALSE)-VLOOKUP(B1265,ranks!$A$2:$B$12,2,FALSE)</f>
        <v>9</v>
      </c>
      <c r="G1265" s="25">
        <f>VLOOKUP($A1265,ranks!$A$2:$B$12,2,FALSE)-VLOOKUP(C1265,ranks!$A$2:$B$12,2,FALSE)</f>
        <v>7</v>
      </c>
      <c r="H1265" s="25">
        <f>VLOOKUP($A1265,ranks!$A$2:$B$12,2,FALSE)-VLOOKUP(D1265,ranks!$A$2:$B$12,2,FALSE)</f>
        <v>2</v>
      </c>
      <c r="I1265" s="25">
        <f>VLOOKUP($A1265,ranks!$A$2:$B$12,2,FALSE)-VLOOKUP(E1265,ranks!$A$2:$B$12,2,FALSE)</f>
        <v>4</v>
      </c>
      <c r="J1265">
        <f t="shared" si="154"/>
        <v>81</v>
      </c>
      <c r="K1265">
        <f t="shared" si="155"/>
        <v>49</v>
      </c>
      <c r="L1265">
        <f t="shared" si="156"/>
        <v>4</v>
      </c>
      <c r="M1265">
        <f t="shared" si="157"/>
        <v>16</v>
      </c>
      <c r="N1265">
        <f t="shared" si="158"/>
        <v>9</v>
      </c>
      <c r="O1265">
        <f t="shared" si="159"/>
        <v>7</v>
      </c>
      <c r="P1265">
        <f t="shared" si="160"/>
        <v>2</v>
      </c>
      <c r="Q1265">
        <f t="shared" si="161"/>
        <v>4</v>
      </c>
    </row>
    <row r="1266" spans="1:17" x14ac:dyDescent="0.25">
      <c r="A1266" s="25" t="s">
        <v>5</v>
      </c>
      <c r="B1266" t="s">
        <v>5</v>
      </c>
      <c r="C1266" t="s">
        <v>1</v>
      </c>
      <c r="D1266" t="s">
        <v>1</v>
      </c>
      <c r="E1266" t="s">
        <v>7</v>
      </c>
      <c r="F1266" s="25">
        <f>VLOOKUP($A1266,ranks!$A$2:$B$12,2,FALSE)-VLOOKUP(B1266,ranks!$A$2:$B$12,2,FALSE)</f>
        <v>0</v>
      </c>
      <c r="G1266" s="25">
        <f>VLOOKUP($A1266,ranks!$A$2:$B$12,2,FALSE)-VLOOKUP(C1266,ranks!$A$2:$B$12,2,FALSE)</f>
        <v>-3</v>
      </c>
      <c r="H1266" s="25">
        <f>VLOOKUP($A1266,ranks!$A$2:$B$12,2,FALSE)-VLOOKUP(D1266,ranks!$A$2:$B$12,2,FALSE)</f>
        <v>-3</v>
      </c>
      <c r="I1266" s="25">
        <f>VLOOKUP($A1266,ranks!$A$2:$B$12,2,FALSE)-VLOOKUP(E1266,ranks!$A$2:$B$12,2,FALSE)</f>
        <v>-1</v>
      </c>
      <c r="J1266">
        <f t="shared" si="154"/>
        <v>0</v>
      </c>
      <c r="K1266">
        <f t="shared" si="155"/>
        <v>9</v>
      </c>
      <c r="L1266">
        <f t="shared" si="156"/>
        <v>9</v>
      </c>
      <c r="M1266">
        <f t="shared" si="157"/>
        <v>1</v>
      </c>
      <c r="N1266">
        <f t="shared" si="158"/>
        <v>0</v>
      </c>
      <c r="O1266">
        <f t="shared" si="159"/>
        <v>3</v>
      </c>
      <c r="P1266">
        <f t="shared" si="160"/>
        <v>3</v>
      </c>
      <c r="Q1266">
        <f t="shared" si="161"/>
        <v>1</v>
      </c>
    </row>
    <row r="1267" spans="1:17" x14ac:dyDescent="0.25">
      <c r="A1267" s="25" t="s">
        <v>8</v>
      </c>
      <c r="B1267" t="s">
        <v>11</v>
      </c>
      <c r="C1267" t="s">
        <v>1</v>
      </c>
      <c r="D1267" t="s">
        <v>1</v>
      </c>
      <c r="E1267" t="s">
        <v>7</v>
      </c>
      <c r="F1267" s="25">
        <f>VLOOKUP($A1267,ranks!$A$2:$B$12,2,FALSE)-VLOOKUP(B1267,ranks!$A$2:$B$12,2,FALSE)</f>
        <v>1</v>
      </c>
      <c r="G1267" s="25">
        <f>VLOOKUP($A1267,ranks!$A$2:$B$12,2,FALSE)-VLOOKUP(C1267,ranks!$A$2:$B$12,2,FALSE)</f>
        <v>-6</v>
      </c>
      <c r="H1267" s="25">
        <f>VLOOKUP($A1267,ranks!$A$2:$B$12,2,FALSE)-VLOOKUP(D1267,ranks!$A$2:$B$12,2,FALSE)</f>
        <v>-6</v>
      </c>
      <c r="I1267" s="25">
        <f>VLOOKUP($A1267,ranks!$A$2:$B$12,2,FALSE)-VLOOKUP(E1267,ranks!$A$2:$B$12,2,FALSE)</f>
        <v>-4</v>
      </c>
      <c r="J1267">
        <f t="shared" si="154"/>
        <v>1</v>
      </c>
      <c r="K1267">
        <f t="shared" si="155"/>
        <v>36</v>
      </c>
      <c r="L1267">
        <f t="shared" si="156"/>
        <v>36</v>
      </c>
      <c r="M1267">
        <f t="shared" si="157"/>
        <v>16</v>
      </c>
      <c r="N1267">
        <f t="shared" si="158"/>
        <v>1</v>
      </c>
      <c r="O1267">
        <f t="shared" si="159"/>
        <v>6</v>
      </c>
      <c r="P1267">
        <f t="shared" si="160"/>
        <v>6</v>
      </c>
      <c r="Q1267">
        <f t="shared" si="161"/>
        <v>4</v>
      </c>
    </row>
    <row r="1268" spans="1:17" x14ac:dyDescent="0.25">
      <c r="A1268" s="25" t="s">
        <v>1</v>
      </c>
      <c r="B1268" t="s">
        <v>5</v>
      </c>
      <c r="C1268" t="s">
        <v>1</v>
      </c>
      <c r="D1268" t="s">
        <v>1</v>
      </c>
      <c r="E1268" t="s">
        <v>7</v>
      </c>
      <c r="F1268" s="25">
        <f>VLOOKUP($A1268,ranks!$A$2:$B$12,2,FALSE)-VLOOKUP(B1268,ranks!$A$2:$B$12,2,FALSE)</f>
        <v>3</v>
      </c>
      <c r="G1268" s="25">
        <f>VLOOKUP($A1268,ranks!$A$2:$B$12,2,FALSE)-VLOOKUP(C1268,ranks!$A$2:$B$12,2,FALSE)</f>
        <v>0</v>
      </c>
      <c r="H1268" s="25">
        <f>VLOOKUP($A1268,ranks!$A$2:$B$12,2,FALSE)-VLOOKUP(D1268,ranks!$A$2:$B$12,2,FALSE)</f>
        <v>0</v>
      </c>
      <c r="I1268" s="25">
        <f>VLOOKUP($A1268,ranks!$A$2:$B$12,2,FALSE)-VLOOKUP(E1268,ranks!$A$2:$B$12,2,FALSE)</f>
        <v>2</v>
      </c>
      <c r="J1268">
        <f t="shared" si="154"/>
        <v>9</v>
      </c>
      <c r="K1268">
        <f t="shared" si="155"/>
        <v>0</v>
      </c>
      <c r="L1268">
        <f t="shared" si="156"/>
        <v>0</v>
      </c>
      <c r="M1268">
        <f t="shared" si="157"/>
        <v>4</v>
      </c>
      <c r="N1268">
        <f t="shared" si="158"/>
        <v>3</v>
      </c>
      <c r="O1268">
        <f t="shared" si="159"/>
        <v>0</v>
      </c>
      <c r="P1268">
        <f t="shared" si="160"/>
        <v>0</v>
      </c>
      <c r="Q1268">
        <f t="shared" si="161"/>
        <v>2</v>
      </c>
    </row>
    <row r="1269" spans="1:17" x14ac:dyDescent="0.25">
      <c r="A1269" s="25" t="s">
        <v>1</v>
      </c>
      <c r="B1269" t="s">
        <v>7</v>
      </c>
      <c r="C1269" t="s">
        <v>1</v>
      </c>
      <c r="D1269" t="s">
        <v>1</v>
      </c>
      <c r="E1269" t="s">
        <v>7</v>
      </c>
      <c r="F1269" s="25">
        <f>VLOOKUP($A1269,ranks!$A$2:$B$12,2,FALSE)-VLOOKUP(B1269,ranks!$A$2:$B$12,2,FALSE)</f>
        <v>2</v>
      </c>
      <c r="G1269" s="25">
        <f>VLOOKUP($A1269,ranks!$A$2:$B$12,2,FALSE)-VLOOKUP(C1269,ranks!$A$2:$B$12,2,FALSE)</f>
        <v>0</v>
      </c>
      <c r="H1269" s="25">
        <f>VLOOKUP($A1269,ranks!$A$2:$B$12,2,FALSE)-VLOOKUP(D1269,ranks!$A$2:$B$12,2,FALSE)</f>
        <v>0</v>
      </c>
      <c r="I1269" s="25">
        <f>VLOOKUP($A1269,ranks!$A$2:$B$12,2,FALSE)-VLOOKUP(E1269,ranks!$A$2:$B$12,2,FALSE)</f>
        <v>2</v>
      </c>
      <c r="J1269">
        <f t="shared" si="154"/>
        <v>4</v>
      </c>
      <c r="K1269">
        <f t="shared" si="155"/>
        <v>0</v>
      </c>
      <c r="L1269">
        <f t="shared" si="156"/>
        <v>0</v>
      </c>
      <c r="M1269">
        <f t="shared" si="157"/>
        <v>4</v>
      </c>
      <c r="N1269">
        <f t="shared" si="158"/>
        <v>2</v>
      </c>
      <c r="O1269">
        <f t="shared" si="159"/>
        <v>0</v>
      </c>
      <c r="P1269">
        <f t="shared" si="160"/>
        <v>0</v>
      </c>
      <c r="Q1269">
        <f t="shared" si="161"/>
        <v>2</v>
      </c>
    </row>
    <row r="1270" spans="1:17" x14ac:dyDescent="0.25">
      <c r="A1270" s="25" t="s">
        <v>4</v>
      </c>
      <c r="B1270" t="s">
        <v>1</v>
      </c>
      <c r="C1270" t="s">
        <v>1</v>
      </c>
      <c r="D1270" t="s">
        <v>1</v>
      </c>
      <c r="E1270" t="s">
        <v>7</v>
      </c>
      <c r="F1270" s="25">
        <f>VLOOKUP($A1270,ranks!$A$2:$B$12,2,FALSE)-VLOOKUP(B1270,ranks!$A$2:$B$12,2,FALSE)</f>
        <v>1</v>
      </c>
      <c r="G1270" s="25">
        <f>VLOOKUP($A1270,ranks!$A$2:$B$12,2,FALSE)-VLOOKUP(C1270,ranks!$A$2:$B$12,2,FALSE)</f>
        <v>1</v>
      </c>
      <c r="H1270" s="25">
        <f>VLOOKUP($A1270,ranks!$A$2:$B$12,2,FALSE)-VLOOKUP(D1270,ranks!$A$2:$B$12,2,FALSE)</f>
        <v>1</v>
      </c>
      <c r="I1270" s="25">
        <f>VLOOKUP($A1270,ranks!$A$2:$B$12,2,FALSE)-VLOOKUP(E1270,ranks!$A$2:$B$12,2,FALSE)</f>
        <v>3</v>
      </c>
      <c r="J1270">
        <f t="shared" si="154"/>
        <v>1</v>
      </c>
      <c r="K1270">
        <f t="shared" si="155"/>
        <v>1</v>
      </c>
      <c r="L1270">
        <f t="shared" si="156"/>
        <v>1</v>
      </c>
      <c r="M1270">
        <f t="shared" si="157"/>
        <v>9</v>
      </c>
      <c r="N1270">
        <f t="shared" si="158"/>
        <v>1</v>
      </c>
      <c r="O1270">
        <f t="shared" si="159"/>
        <v>1</v>
      </c>
      <c r="P1270">
        <f t="shared" si="160"/>
        <v>1</v>
      </c>
      <c r="Q1270">
        <f t="shared" si="161"/>
        <v>3</v>
      </c>
    </row>
    <row r="1271" spans="1:17" x14ac:dyDescent="0.25">
      <c r="A1271" s="25" t="s">
        <v>1</v>
      </c>
      <c r="B1271" t="s">
        <v>1</v>
      </c>
      <c r="C1271" t="s">
        <v>1</v>
      </c>
      <c r="D1271" t="s">
        <v>1</v>
      </c>
      <c r="E1271" t="s">
        <v>7</v>
      </c>
      <c r="F1271" s="25">
        <f>VLOOKUP($A1271,ranks!$A$2:$B$12,2,FALSE)-VLOOKUP(B1271,ranks!$A$2:$B$12,2,FALSE)</f>
        <v>0</v>
      </c>
      <c r="G1271" s="25">
        <f>VLOOKUP($A1271,ranks!$A$2:$B$12,2,FALSE)-VLOOKUP(C1271,ranks!$A$2:$B$12,2,FALSE)</f>
        <v>0</v>
      </c>
      <c r="H1271" s="25">
        <f>VLOOKUP($A1271,ranks!$A$2:$B$12,2,FALSE)-VLOOKUP(D1271,ranks!$A$2:$B$12,2,FALSE)</f>
        <v>0</v>
      </c>
      <c r="I1271" s="25">
        <f>VLOOKUP($A1271,ranks!$A$2:$B$12,2,FALSE)-VLOOKUP(E1271,ranks!$A$2:$B$12,2,FALSE)</f>
        <v>2</v>
      </c>
      <c r="J1271">
        <f t="shared" si="154"/>
        <v>0</v>
      </c>
      <c r="K1271">
        <f t="shared" si="155"/>
        <v>0</v>
      </c>
      <c r="L1271">
        <f t="shared" si="156"/>
        <v>0</v>
      </c>
      <c r="M1271">
        <f t="shared" si="157"/>
        <v>4</v>
      </c>
      <c r="N1271">
        <f t="shared" si="158"/>
        <v>0</v>
      </c>
      <c r="O1271">
        <f t="shared" si="159"/>
        <v>0</v>
      </c>
      <c r="P1271">
        <f t="shared" si="160"/>
        <v>0</v>
      </c>
      <c r="Q1271">
        <f t="shared" si="161"/>
        <v>2</v>
      </c>
    </row>
    <row r="1272" spans="1:17" x14ac:dyDescent="0.25">
      <c r="A1272" s="25" t="s">
        <v>7</v>
      </c>
      <c r="B1272" t="s">
        <v>4</v>
      </c>
      <c r="C1272" t="s">
        <v>1</v>
      </c>
      <c r="D1272" t="s">
        <v>1</v>
      </c>
      <c r="E1272" t="s">
        <v>7</v>
      </c>
      <c r="F1272" s="25">
        <f>VLOOKUP($A1272,ranks!$A$2:$B$12,2,FALSE)-VLOOKUP(B1272,ranks!$A$2:$B$12,2,FALSE)</f>
        <v>-3</v>
      </c>
      <c r="G1272" s="25">
        <f>VLOOKUP($A1272,ranks!$A$2:$B$12,2,FALSE)-VLOOKUP(C1272,ranks!$A$2:$B$12,2,FALSE)</f>
        <v>-2</v>
      </c>
      <c r="H1272" s="25">
        <f>VLOOKUP($A1272,ranks!$A$2:$B$12,2,FALSE)-VLOOKUP(D1272,ranks!$A$2:$B$12,2,FALSE)</f>
        <v>-2</v>
      </c>
      <c r="I1272" s="25">
        <f>VLOOKUP($A1272,ranks!$A$2:$B$12,2,FALSE)-VLOOKUP(E1272,ranks!$A$2:$B$12,2,FALSE)</f>
        <v>0</v>
      </c>
      <c r="J1272">
        <f t="shared" si="154"/>
        <v>9</v>
      </c>
      <c r="K1272">
        <f t="shared" si="155"/>
        <v>4</v>
      </c>
      <c r="L1272">
        <f t="shared" si="156"/>
        <v>4</v>
      </c>
      <c r="M1272">
        <f t="shared" si="157"/>
        <v>0</v>
      </c>
      <c r="N1272">
        <f t="shared" si="158"/>
        <v>3</v>
      </c>
      <c r="O1272">
        <f t="shared" si="159"/>
        <v>2</v>
      </c>
      <c r="P1272">
        <f t="shared" si="160"/>
        <v>2</v>
      </c>
      <c r="Q1272">
        <f t="shared" si="161"/>
        <v>0</v>
      </c>
    </row>
    <row r="1273" spans="1:17" x14ac:dyDescent="0.25">
      <c r="A1273" s="25" t="s">
        <v>5</v>
      </c>
      <c r="B1273" t="s">
        <v>3</v>
      </c>
      <c r="C1273" t="s">
        <v>6</v>
      </c>
      <c r="D1273" t="s">
        <v>1</v>
      </c>
      <c r="E1273" t="s">
        <v>7</v>
      </c>
      <c r="F1273" s="25">
        <f>VLOOKUP($A1273,ranks!$A$2:$B$12,2,FALSE)-VLOOKUP(B1273,ranks!$A$2:$B$12,2,FALSE)</f>
        <v>-2</v>
      </c>
      <c r="G1273" s="25">
        <f>VLOOKUP($A1273,ranks!$A$2:$B$12,2,FALSE)-VLOOKUP(C1273,ranks!$A$2:$B$12,2,FALSE)</f>
        <v>-6</v>
      </c>
      <c r="H1273" s="25">
        <f>VLOOKUP($A1273,ranks!$A$2:$B$12,2,FALSE)-VLOOKUP(D1273,ranks!$A$2:$B$12,2,FALSE)</f>
        <v>-3</v>
      </c>
      <c r="I1273" s="25">
        <f>VLOOKUP($A1273,ranks!$A$2:$B$12,2,FALSE)-VLOOKUP(E1273,ranks!$A$2:$B$12,2,FALSE)</f>
        <v>-1</v>
      </c>
      <c r="J1273">
        <f t="shared" si="154"/>
        <v>4</v>
      </c>
      <c r="K1273">
        <f t="shared" si="155"/>
        <v>36</v>
      </c>
      <c r="L1273">
        <f t="shared" si="156"/>
        <v>9</v>
      </c>
      <c r="M1273">
        <f t="shared" si="157"/>
        <v>1</v>
      </c>
      <c r="N1273">
        <f t="shared" si="158"/>
        <v>2</v>
      </c>
      <c r="O1273">
        <f t="shared" si="159"/>
        <v>6</v>
      </c>
      <c r="P1273">
        <f t="shared" si="160"/>
        <v>3</v>
      </c>
      <c r="Q1273">
        <f t="shared" si="161"/>
        <v>1</v>
      </c>
    </row>
    <row r="1274" spans="1:17" x14ac:dyDescent="0.25">
      <c r="A1274" s="25" t="s">
        <v>6</v>
      </c>
      <c r="B1274" t="s">
        <v>2</v>
      </c>
      <c r="C1274" t="s">
        <v>6</v>
      </c>
      <c r="D1274" t="s">
        <v>1</v>
      </c>
      <c r="E1274" t="s">
        <v>7</v>
      </c>
      <c r="F1274" s="25">
        <f>VLOOKUP($A1274,ranks!$A$2:$B$12,2,FALSE)-VLOOKUP(B1274,ranks!$A$2:$B$12,2,FALSE)</f>
        <v>1</v>
      </c>
      <c r="G1274" s="25">
        <f>VLOOKUP($A1274,ranks!$A$2:$B$12,2,FALSE)-VLOOKUP(C1274,ranks!$A$2:$B$12,2,FALSE)</f>
        <v>0</v>
      </c>
      <c r="H1274" s="25">
        <f>VLOOKUP($A1274,ranks!$A$2:$B$12,2,FALSE)-VLOOKUP(D1274,ranks!$A$2:$B$12,2,FALSE)</f>
        <v>3</v>
      </c>
      <c r="I1274" s="25">
        <f>VLOOKUP($A1274,ranks!$A$2:$B$12,2,FALSE)-VLOOKUP(E1274,ranks!$A$2:$B$12,2,FALSE)</f>
        <v>5</v>
      </c>
      <c r="J1274">
        <f t="shared" si="154"/>
        <v>1</v>
      </c>
      <c r="K1274">
        <f t="shared" si="155"/>
        <v>0</v>
      </c>
      <c r="L1274">
        <f t="shared" si="156"/>
        <v>9</v>
      </c>
      <c r="M1274">
        <f t="shared" si="157"/>
        <v>25</v>
      </c>
      <c r="N1274">
        <f t="shared" si="158"/>
        <v>1</v>
      </c>
      <c r="O1274">
        <f t="shared" si="159"/>
        <v>0</v>
      </c>
      <c r="P1274">
        <f t="shared" si="160"/>
        <v>3</v>
      </c>
      <c r="Q1274">
        <f t="shared" si="161"/>
        <v>5</v>
      </c>
    </row>
    <row r="1275" spans="1:17" x14ac:dyDescent="0.25">
      <c r="A1275" s="25" t="s">
        <v>5</v>
      </c>
      <c r="B1275" t="s">
        <v>5</v>
      </c>
      <c r="C1275" t="s">
        <v>1</v>
      </c>
      <c r="D1275" t="s">
        <v>1</v>
      </c>
      <c r="E1275" t="s">
        <v>7</v>
      </c>
      <c r="F1275" s="25">
        <f>VLOOKUP($A1275,ranks!$A$2:$B$12,2,FALSE)-VLOOKUP(B1275,ranks!$A$2:$B$12,2,FALSE)</f>
        <v>0</v>
      </c>
      <c r="G1275" s="25">
        <f>VLOOKUP($A1275,ranks!$A$2:$B$12,2,FALSE)-VLOOKUP(C1275,ranks!$A$2:$B$12,2,FALSE)</f>
        <v>-3</v>
      </c>
      <c r="H1275" s="25">
        <f>VLOOKUP($A1275,ranks!$A$2:$B$12,2,FALSE)-VLOOKUP(D1275,ranks!$A$2:$B$12,2,FALSE)</f>
        <v>-3</v>
      </c>
      <c r="I1275" s="25">
        <f>VLOOKUP($A1275,ranks!$A$2:$B$12,2,FALSE)-VLOOKUP(E1275,ranks!$A$2:$B$12,2,FALSE)</f>
        <v>-1</v>
      </c>
      <c r="J1275">
        <f t="shared" si="154"/>
        <v>0</v>
      </c>
      <c r="K1275">
        <f t="shared" si="155"/>
        <v>9</v>
      </c>
      <c r="L1275">
        <f t="shared" si="156"/>
        <v>9</v>
      </c>
      <c r="M1275">
        <f t="shared" si="157"/>
        <v>1</v>
      </c>
      <c r="N1275">
        <f t="shared" si="158"/>
        <v>0</v>
      </c>
      <c r="O1275">
        <f t="shared" si="159"/>
        <v>3</v>
      </c>
      <c r="P1275">
        <f t="shared" si="160"/>
        <v>3</v>
      </c>
      <c r="Q1275">
        <f t="shared" si="161"/>
        <v>1</v>
      </c>
    </row>
    <row r="1276" spans="1:17" x14ac:dyDescent="0.25">
      <c r="A1276" s="25" t="s">
        <v>4</v>
      </c>
      <c r="B1276" t="s">
        <v>2</v>
      </c>
      <c r="C1276" t="s">
        <v>6</v>
      </c>
      <c r="D1276" t="s">
        <v>1</v>
      </c>
      <c r="E1276" t="s">
        <v>7</v>
      </c>
      <c r="F1276" s="25">
        <f>VLOOKUP($A1276,ranks!$A$2:$B$12,2,FALSE)-VLOOKUP(B1276,ranks!$A$2:$B$12,2,FALSE)</f>
        <v>-1</v>
      </c>
      <c r="G1276" s="25">
        <f>VLOOKUP($A1276,ranks!$A$2:$B$12,2,FALSE)-VLOOKUP(C1276,ranks!$A$2:$B$12,2,FALSE)</f>
        <v>-2</v>
      </c>
      <c r="H1276" s="25">
        <f>VLOOKUP($A1276,ranks!$A$2:$B$12,2,FALSE)-VLOOKUP(D1276,ranks!$A$2:$B$12,2,FALSE)</f>
        <v>1</v>
      </c>
      <c r="I1276" s="25">
        <f>VLOOKUP($A1276,ranks!$A$2:$B$12,2,FALSE)-VLOOKUP(E1276,ranks!$A$2:$B$12,2,FALSE)</f>
        <v>3</v>
      </c>
      <c r="J1276">
        <f t="shared" si="154"/>
        <v>1</v>
      </c>
      <c r="K1276">
        <f t="shared" si="155"/>
        <v>4</v>
      </c>
      <c r="L1276">
        <f t="shared" si="156"/>
        <v>1</v>
      </c>
      <c r="M1276">
        <f t="shared" si="157"/>
        <v>9</v>
      </c>
      <c r="N1276">
        <f t="shared" si="158"/>
        <v>1</v>
      </c>
      <c r="O1276">
        <f t="shared" si="159"/>
        <v>2</v>
      </c>
      <c r="P1276">
        <f t="shared" si="160"/>
        <v>1</v>
      </c>
      <c r="Q1276">
        <f t="shared" si="161"/>
        <v>3</v>
      </c>
    </row>
    <row r="1277" spans="1:17" x14ac:dyDescent="0.25">
      <c r="A1277" s="25" t="s">
        <v>5</v>
      </c>
      <c r="B1277" t="s">
        <v>6</v>
      </c>
      <c r="C1277" t="s">
        <v>6</v>
      </c>
      <c r="D1277" t="s">
        <v>1</v>
      </c>
      <c r="E1277" t="s">
        <v>7</v>
      </c>
      <c r="F1277" s="25">
        <f>VLOOKUP($A1277,ranks!$A$2:$B$12,2,FALSE)-VLOOKUP(B1277,ranks!$A$2:$B$12,2,FALSE)</f>
        <v>-6</v>
      </c>
      <c r="G1277" s="25">
        <f>VLOOKUP($A1277,ranks!$A$2:$B$12,2,FALSE)-VLOOKUP(C1277,ranks!$A$2:$B$12,2,FALSE)</f>
        <v>-6</v>
      </c>
      <c r="H1277" s="25">
        <f>VLOOKUP($A1277,ranks!$A$2:$B$12,2,FALSE)-VLOOKUP(D1277,ranks!$A$2:$B$12,2,FALSE)</f>
        <v>-3</v>
      </c>
      <c r="I1277" s="25">
        <f>VLOOKUP($A1277,ranks!$A$2:$B$12,2,FALSE)-VLOOKUP(E1277,ranks!$A$2:$B$12,2,FALSE)</f>
        <v>-1</v>
      </c>
      <c r="J1277">
        <f t="shared" si="154"/>
        <v>36</v>
      </c>
      <c r="K1277">
        <f t="shared" si="155"/>
        <v>36</v>
      </c>
      <c r="L1277">
        <f t="shared" si="156"/>
        <v>9</v>
      </c>
      <c r="M1277">
        <f t="shared" si="157"/>
        <v>1</v>
      </c>
      <c r="N1277">
        <f t="shared" si="158"/>
        <v>6</v>
      </c>
      <c r="O1277">
        <f t="shared" si="159"/>
        <v>6</v>
      </c>
      <c r="P1277">
        <f t="shared" si="160"/>
        <v>3</v>
      </c>
      <c r="Q1277">
        <f t="shared" si="161"/>
        <v>1</v>
      </c>
    </row>
    <row r="1278" spans="1:17" x14ac:dyDescent="0.25">
      <c r="A1278" s="25" t="s">
        <v>5</v>
      </c>
      <c r="B1278" t="s">
        <v>2</v>
      </c>
      <c r="C1278" t="s">
        <v>5</v>
      </c>
      <c r="D1278" t="s">
        <v>1</v>
      </c>
      <c r="E1278" t="s">
        <v>7</v>
      </c>
      <c r="F1278" s="25">
        <f>VLOOKUP($A1278,ranks!$A$2:$B$12,2,FALSE)-VLOOKUP(B1278,ranks!$A$2:$B$12,2,FALSE)</f>
        <v>-5</v>
      </c>
      <c r="G1278" s="25">
        <f>VLOOKUP($A1278,ranks!$A$2:$B$12,2,FALSE)-VLOOKUP(C1278,ranks!$A$2:$B$12,2,FALSE)</f>
        <v>0</v>
      </c>
      <c r="H1278" s="25">
        <f>VLOOKUP($A1278,ranks!$A$2:$B$12,2,FALSE)-VLOOKUP(D1278,ranks!$A$2:$B$12,2,FALSE)</f>
        <v>-3</v>
      </c>
      <c r="I1278" s="25">
        <f>VLOOKUP($A1278,ranks!$A$2:$B$12,2,FALSE)-VLOOKUP(E1278,ranks!$A$2:$B$12,2,FALSE)</f>
        <v>-1</v>
      </c>
      <c r="J1278">
        <f t="shared" si="154"/>
        <v>25</v>
      </c>
      <c r="K1278">
        <f t="shared" si="155"/>
        <v>0</v>
      </c>
      <c r="L1278">
        <f t="shared" si="156"/>
        <v>9</v>
      </c>
      <c r="M1278">
        <f t="shared" si="157"/>
        <v>1</v>
      </c>
      <c r="N1278">
        <f t="shared" si="158"/>
        <v>5</v>
      </c>
      <c r="O1278">
        <f t="shared" si="159"/>
        <v>0</v>
      </c>
      <c r="P1278">
        <f t="shared" si="160"/>
        <v>3</v>
      </c>
      <c r="Q1278">
        <f t="shared" si="161"/>
        <v>1</v>
      </c>
    </row>
    <row r="1279" spans="1:17" x14ac:dyDescent="0.25">
      <c r="A1279" s="25" t="s">
        <v>2</v>
      </c>
      <c r="B1279" t="s">
        <v>6</v>
      </c>
      <c r="C1279" t="s">
        <v>6</v>
      </c>
      <c r="D1279" t="s">
        <v>1</v>
      </c>
      <c r="E1279" t="s">
        <v>7</v>
      </c>
      <c r="F1279" s="25">
        <f>VLOOKUP($A1279,ranks!$A$2:$B$12,2,FALSE)-VLOOKUP(B1279,ranks!$A$2:$B$12,2,FALSE)</f>
        <v>-1</v>
      </c>
      <c r="G1279" s="25">
        <f>VLOOKUP($A1279,ranks!$A$2:$B$12,2,FALSE)-VLOOKUP(C1279,ranks!$A$2:$B$12,2,FALSE)</f>
        <v>-1</v>
      </c>
      <c r="H1279" s="25">
        <f>VLOOKUP($A1279,ranks!$A$2:$B$12,2,FALSE)-VLOOKUP(D1279,ranks!$A$2:$B$12,2,FALSE)</f>
        <v>2</v>
      </c>
      <c r="I1279" s="25">
        <f>VLOOKUP($A1279,ranks!$A$2:$B$12,2,FALSE)-VLOOKUP(E1279,ranks!$A$2:$B$12,2,FALSE)</f>
        <v>4</v>
      </c>
      <c r="J1279">
        <f t="shared" si="154"/>
        <v>1</v>
      </c>
      <c r="K1279">
        <f t="shared" si="155"/>
        <v>1</v>
      </c>
      <c r="L1279">
        <f t="shared" si="156"/>
        <v>4</v>
      </c>
      <c r="M1279">
        <f t="shared" si="157"/>
        <v>16</v>
      </c>
      <c r="N1279">
        <f t="shared" si="158"/>
        <v>1</v>
      </c>
      <c r="O1279">
        <f t="shared" si="159"/>
        <v>1</v>
      </c>
      <c r="P1279">
        <f t="shared" si="160"/>
        <v>2</v>
      </c>
      <c r="Q1279">
        <f t="shared" si="161"/>
        <v>4</v>
      </c>
    </row>
    <row r="1280" spans="1:17" x14ac:dyDescent="0.25">
      <c r="A1280" s="25" t="s">
        <v>1</v>
      </c>
      <c r="B1280" t="s">
        <v>3</v>
      </c>
      <c r="C1280" t="s">
        <v>3</v>
      </c>
      <c r="D1280" t="s">
        <v>1</v>
      </c>
      <c r="E1280" t="s">
        <v>7</v>
      </c>
      <c r="F1280" s="25">
        <f>VLOOKUP($A1280,ranks!$A$2:$B$12,2,FALSE)-VLOOKUP(B1280,ranks!$A$2:$B$12,2,FALSE)</f>
        <v>1</v>
      </c>
      <c r="G1280" s="25">
        <f>VLOOKUP($A1280,ranks!$A$2:$B$12,2,FALSE)-VLOOKUP(C1280,ranks!$A$2:$B$12,2,FALSE)</f>
        <v>1</v>
      </c>
      <c r="H1280" s="25">
        <f>VLOOKUP($A1280,ranks!$A$2:$B$12,2,FALSE)-VLOOKUP(D1280,ranks!$A$2:$B$12,2,FALSE)</f>
        <v>0</v>
      </c>
      <c r="I1280" s="25">
        <f>VLOOKUP($A1280,ranks!$A$2:$B$12,2,FALSE)-VLOOKUP(E1280,ranks!$A$2:$B$12,2,FALSE)</f>
        <v>2</v>
      </c>
      <c r="J1280">
        <f t="shared" si="154"/>
        <v>1</v>
      </c>
      <c r="K1280">
        <f t="shared" si="155"/>
        <v>1</v>
      </c>
      <c r="L1280">
        <f t="shared" si="156"/>
        <v>0</v>
      </c>
      <c r="M1280">
        <f t="shared" si="157"/>
        <v>4</v>
      </c>
      <c r="N1280">
        <f t="shared" si="158"/>
        <v>1</v>
      </c>
      <c r="O1280">
        <f t="shared" si="159"/>
        <v>1</v>
      </c>
      <c r="P1280">
        <f t="shared" si="160"/>
        <v>0</v>
      </c>
      <c r="Q1280">
        <f t="shared" si="161"/>
        <v>2</v>
      </c>
    </row>
    <row r="1281" spans="1:17" x14ac:dyDescent="0.25">
      <c r="A1281" s="25" t="s">
        <v>3</v>
      </c>
      <c r="B1281" t="s">
        <v>1</v>
      </c>
      <c r="C1281" t="s">
        <v>1</v>
      </c>
      <c r="D1281" t="s">
        <v>1</v>
      </c>
      <c r="E1281" t="s">
        <v>7</v>
      </c>
      <c r="F1281" s="25">
        <f>VLOOKUP($A1281,ranks!$A$2:$B$12,2,FALSE)-VLOOKUP(B1281,ranks!$A$2:$B$12,2,FALSE)</f>
        <v>-1</v>
      </c>
      <c r="G1281" s="25">
        <f>VLOOKUP($A1281,ranks!$A$2:$B$12,2,FALSE)-VLOOKUP(C1281,ranks!$A$2:$B$12,2,FALSE)</f>
        <v>-1</v>
      </c>
      <c r="H1281" s="25">
        <f>VLOOKUP($A1281,ranks!$A$2:$B$12,2,FALSE)-VLOOKUP(D1281,ranks!$A$2:$B$12,2,FALSE)</f>
        <v>-1</v>
      </c>
      <c r="I1281" s="25">
        <f>VLOOKUP($A1281,ranks!$A$2:$B$12,2,FALSE)-VLOOKUP(E1281,ranks!$A$2:$B$12,2,FALSE)</f>
        <v>1</v>
      </c>
      <c r="J1281">
        <f t="shared" si="154"/>
        <v>1</v>
      </c>
      <c r="K1281">
        <f t="shared" si="155"/>
        <v>1</v>
      </c>
      <c r="L1281">
        <f t="shared" si="156"/>
        <v>1</v>
      </c>
      <c r="M1281">
        <f t="shared" si="157"/>
        <v>1</v>
      </c>
      <c r="N1281">
        <f t="shared" si="158"/>
        <v>1</v>
      </c>
      <c r="O1281">
        <f t="shared" si="159"/>
        <v>1</v>
      </c>
      <c r="P1281">
        <f t="shared" si="160"/>
        <v>1</v>
      </c>
      <c r="Q1281">
        <f t="shared" si="161"/>
        <v>1</v>
      </c>
    </row>
    <row r="1282" spans="1:17" x14ac:dyDescent="0.25">
      <c r="A1282" s="25" t="s">
        <v>3</v>
      </c>
      <c r="B1282" t="s">
        <v>3</v>
      </c>
      <c r="C1282" t="s">
        <v>1</v>
      </c>
      <c r="D1282" t="s">
        <v>1</v>
      </c>
      <c r="E1282" t="s">
        <v>7</v>
      </c>
      <c r="F1282" s="25">
        <f>VLOOKUP($A1282,ranks!$A$2:$B$12,2,FALSE)-VLOOKUP(B1282,ranks!$A$2:$B$12,2,FALSE)</f>
        <v>0</v>
      </c>
      <c r="G1282" s="25">
        <f>VLOOKUP($A1282,ranks!$A$2:$B$12,2,FALSE)-VLOOKUP(C1282,ranks!$A$2:$B$12,2,FALSE)</f>
        <v>-1</v>
      </c>
      <c r="H1282" s="25">
        <f>VLOOKUP($A1282,ranks!$A$2:$B$12,2,FALSE)-VLOOKUP(D1282,ranks!$A$2:$B$12,2,FALSE)</f>
        <v>-1</v>
      </c>
      <c r="I1282" s="25">
        <f>VLOOKUP($A1282,ranks!$A$2:$B$12,2,FALSE)-VLOOKUP(E1282,ranks!$A$2:$B$12,2,FALSE)</f>
        <v>1</v>
      </c>
      <c r="J1282">
        <f t="shared" si="154"/>
        <v>0</v>
      </c>
      <c r="K1282">
        <f t="shared" si="155"/>
        <v>1</v>
      </c>
      <c r="L1282">
        <f t="shared" si="156"/>
        <v>1</v>
      </c>
      <c r="M1282">
        <f t="shared" si="157"/>
        <v>1</v>
      </c>
      <c r="N1282">
        <f t="shared" si="158"/>
        <v>0</v>
      </c>
      <c r="O1282">
        <f t="shared" si="159"/>
        <v>1</v>
      </c>
      <c r="P1282">
        <f t="shared" si="160"/>
        <v>1</v>
      </c>
      <c r="Q1282">
        <f t="shared" si="161"/>
        <v>1</v>
      </c>
    </row>
    <row r="1283" spans="1:17" x14ac:dyDescent="0.25">
      <c r="A1283" s="25" t="s">
        <v>4</v>
      </c>
      <c r="B1283" t="s">
        <v>7</v>
      </c>
      <c r="C1283" t="s">
        <v>1</v>
      </c>
      <c r="D1283" t="s">
        <v>1</v>
      </c>
      <c r="E1283" t="s">
        <v>7</v>
      </c>
      <c r="F1283" s="25">
        <f>VLOOKUP($A1283,ranks!$A$2:$B$12,2,FALSE)-VLOOKUP(B1283,ranks!$A$2:$B$12,2,FALSE)</f>
        <v>3</v>
      </c>
      <c r="G1283" s="25">
        <f>VLOOKUP($A1283,ranks!$A$2:$B$12,2,FALSE)-VLOOKUP(C1283,ranks!$A$2:$B$12,2,FALSE)</f>
        <v>1</v>
      </c>
      <c r="H1283" s="25">
        <f>VLOOKUP($A1283,ranks!$A$2:$B$12,2,FALSE)-VLOOKUP(D1283,ranks!$A$2:$B$12,2,FALSE)</f>
        <v>1</v>
      </c>
      <c r="I1283" s="25">
        <f>VLOOKUP($A1283,ranks!$A$2:$B$12,2,FALSE)-VLOOKUP(E1283,ranks!$A$2:$B$12,2,FALSE)</f>
        <v>3</v>
      </c>
      <c r="J1283">
        <f t="shared" ref="J1283:J1346" si="162">F1283^2</f>
        <v>9</v>
      </c>
      <c r="K1283">
        <f t="shared" ref="K1283:K1346" si="163">G1283^2</f>
        <v>1</v>
      </c>
      <c r="L1283">
        <f t="shared" ref="L1283:L1346" si="164">H1283^2</f>
        <v>1</v>
      </c>
      <c r="M1283">
        <f t="shared" ref="M1283:M1346" si="165">I1283^2</f>
        <v>9</v>
      </c>
      <c r="N1283">
        <f t="shared" ref="N1283:N1346" si="166">ABS(F1283)</f>
        <v>3</v>
      </c>
      <c r="O1283">
        <f t="shared" ref="O1283:O1346" si="167">ABS(G1283)</f>
        <v>1</v>
      </c>
      <c r="P1283">
        <f t="shared" ref="P1283:P1346" si="168">ABS(H1283)</f>
        <v>1</v>
      </c>
      <c r="Q1283">
        <f t="shared" ref="Q1283:Q1346" si="169">ABS(I1283)</f>
        <v>3</v>
      </c>
    </row>
    <row r="1284" spans="1:17" x14ac:dyDescent="0.25">
      <c r="A1284" s="25" t="s">
        <v>1</v>
      </c>
      <c r="B1284" t="s">
        <v>8</v>
      </c>
      <c r="C1284" t="s">
        <v>1</v>
      </c>
      <c r="D1284" t="s">
        <v>1</v>
      </c>
      <c r="E1284" t="s">
        <v>7</v>
      </c>
      <c r="F1284" s="25">
        <f>VLOOKUP($A1284,ranks!$A$2:$B$12,2,FALSE)-VLOOKUP(B1284,ranks!$A$2:$B$12,2,FALSE)</f>
        <v>6</v>
      </c>
      <c r="G1284" s="25">
        <f>VLOOKUP($A1284,ranks!$A$2:$B$12,2,FALSE)-VLOOKUP(C1284,ranks!$A$2:$B$12,2,FALSE)</f>
        <v>0</v>
      </c>
      <c r="H1284" s="25">
        <f>VLOOKUP($A1284,ranks!$A$2:$B$12,2,FALSE)-VLOOKUP(D1284,ranks!$A$2:$B$12,2,FALSE)</f>
        <v>0</v>
      </c>
      <c r="I1284" s="25">
        <f>VLOOKUP($A1284,ranks!$A$2:$B$12,2,FALSE)-VLOOKUP(E1284,ranks!$A$2:$B$12,2,FALSE)</f>
        <v>2</v>
      </c>
      <c r="J1284">
        <f t="shared" si="162"/>
        <v>36</v>
      </c>
      <c r="K1284">
        <f t="shared" si="163"/>
        <v>0</v>
      </c>
      <c r="L1284">
        <f t="shared" si="164"/>
        <v>0</v>
      </c>
      <c r="M1284">
        <f t="shared" si="165"/>
        <v>4</v>
      </c>
      <c r="N1284">
        <f t="shared" si="166"/>
        <v>6</v>
      </c>
      <c r="O1284">
        <f t="shared" si="167"/>
        <v>0</v>
      </c>
      <c r="P1284">
        <f t="shared" si="168"/>
        <v>0</v>
      </c>
      <c r="Q1284">
        <f t="shared" si="169"/>
        <v>2</v>
      </c>
    </row>
    <row r="1285" spans="1:17" x14ac:dyDescent="0.25">
      <c r="A1285" s="25" t="s">
        <v>6</v>
      </c>
      <c r="B1285" t="s">
        <v>6</v>
      </c>
      <c r="C1285" t="s">
        <v>6</v>
      </c>
      <c r="D1285" t="s">
        <v>1</v>
      </c>
      <c r="E1285" t="s">
        <v>7</v>
      </c>
      <c r="F1285" s="25">
        <f>VLOOKUP($A1285,ranks!$A$2:$B$12,2,FALSE)-VLOOKUP(B1285,ranks!$A$2:$B$12,2,FALSE)</f>
        <v>0</v>
      </c>
      <c r="G1285" s="25">
        <f>VLOOKUP($A1285,ranks!$A$2:$B$12,2,FALSE)-VLOOKUP(C1285,ranks!$A$2:$B$12,2,FALSE)</f>
        <v>0</v>
      </c>
      <c r="H1285" s="25">
        <f>VLOOKUP($A1285,ranks!$A$2:$B$12,2,FALSE)-VLOOKUP(D1285,ranks!$A$2:$B$12,2,FALSE)</f>
        <v>3</v>
      </c>
      <c r="I1285" s="25">
        <f>VLOOKUP($A1285,ranks!$A$2:$B$12,2,FALSE)-VLOOKUP(E1285,ranks!$A$2:$B$12,2,FALSE)</f>
        <v>5</v>
      </c>
      <c r="J1285">
        <f t="shared" si="162"/>
        <v>0</v>
      </c>
      <c r="K1285">
        <f t="shared" si="163"/>
        <v>0</v>
      </c>
      <c r="L1285">
        <f t="shared" si="164"/>
        <v>9</v>
      </c>
      <c r="M1285">
        <f t="shared" si="165"/>
        <v>25</v>
      </c>
      <c r="N1285">
        <f t="shared" si="166"/>
        <v>0</v>
      </c>
      <c r="O1285">
        <f t="shared" si="167"/>
        <v>0</v>
      </c>
      <c r="P1285">
        <f t="shared" si="168"/>
        <v>3</v>
      </c>
      <c r="Q1285">
        <f t="shared" si="169"/>
        <v>5</v>
      </c>
    </row>
    <row r="1286" spans="1:17" x14ac:dyDescent="0.25">
      <c r="A1286" s="25" t="s">
        <v>3</v>
      </c>
      <c r="B1286" t="s">
        <v>6</v>
      </c>
      <c r="C1286" t="s">
        <v>1</v>
      </c>
      <c r="D1286" t="s">
        <v>1</v>
      </c>
      <c r="E1286" t="s">
        <v>7</v>
      </c>
      <c r="F1286" s="25">
        <f>VLOOKUP($A1286,ranks!$A$2:$B$12,2,FALSE)-VLOOKUP(B1286,ranks!$A$2:$B$12,2,FALSE)</f>
        <v>-4</v>
      </c>
      <c r="G1286" s="25">
        <f>VLOOKUP($A1286,ranks!$A$2:$B$12,2,FALSE)-VLOOKUP(C1286,ranks!$A$2:$B$12,2,FALSE)</f>
        <v>-1</v>
      </c>
      <c r="H1286" s="25">
        <f>VLOOKUP($A1286,ranks!$A$2:$B$12,2,FALSE)-VLOOKUP(D1286,ranks!$A$2:$B$12,2,FALSE)</f>
        <v>-1</v>
      </c>
      <c r="I1286" s="25">
        <f>VLOOKUP($A1286,ranks!$A$2:$B$12,2,FALSE)-VLOOKUP(E1286,ranks!$A$2:$B$12,2,FALSE)</f>
        <v>1</v>
      </c>
      <c r="J1286">
        <f t="shared" si="162"/>
        <v>16</v>
      </c>
      <c r="K1286">
        <f t="shared" si="163"/>
        <v>1</v>
      </c>
      <c r="L1286">
        <f t="shared" si="164"/>
        <v>1</v>
      </c>
      <c r="M1286">
        <f t="shared" si="165"/>
        <v>1</v>
      </c>
      <c r="N1286">
        <f t="shared" si="166"/>
        <v>4</v>
      </c>
      <c r="O1286">
        <f t="shared" si="167"/>
        <v>1</v>
      </c>
      <c r="P1286">
        <f t="shared" si="168"/>
        <v>1</v>
      </c>
      <c r="Q1286">
        <f t="shared" si="169"/>
        <v>1</v>
      </c>
    </row>
    <row r="1287" spans="1:17" x14ac:dyDescent="0.25">
      <c r="A1287" s="25" t="s">
        <v>5</v>
      </c>
      <c r="B1287" t="s">
        <v>5</v>
      </c>
      <c r="C1287" t="s">
        <v>1</v>
      </c>
      <c r="D1287" t="s">
        <v>1</v>
      </c>
      <c r="E1287" t="s">
        <v>7</v>
      </c>
      <c r="F1287" s="25">
        <f>VLOOKUP($A1287,ranks!$A$2:$B$12,2,FALSE)-VLOOKUP(B1287,ranks!$A$2:$B$12,2,FALSE)</f>
        <v>0</v>
      </c>
      <c r="G1287" s="25">
        <f>VLOOKUP($A1287,ranks!$A$2:$B$12,2,FALSE)-VLOOKUP(C1287,ranks!$A$2:$B$12,2,FALSE)</f>
        <v>-3</v>
      </c>
      <c r="H1287" s="25">
        <f>VLOOKUP($A1287,ranks!$A$2:$B$12,2,FALSE)-VLOOKUP(D1287,ranks!$A$2:$B$12,2,FALSE)</f>
        <v>-3</v>
      </c>
      <c r="I1287" s="25">
        <f>VLOOKUP($A1287,ranks!$A$2:$B$12,2,FALSE)-VLOOKUP(E1287,ranks!$A$2:$B$12,2,FALSE)</f>
        <v>-1</v>
      </c>
      <c r="J1287">
        <f t="shared" si="162"/>
        <v>0</v>
      </c>
      <c r="K1287">
        <f t="shared" si="163"/>
        <v>9</v>
      </c>
      <c r="L1287">
        <f t="shared" si="164"/>
        <v>9</v>
      </c>
      <c r="M1287">
        <f t="shared" si="165"/>
        <v>1</v>
      </c>
      <c r="N1287">
        <f t="shared" si="166"/>
        <v>0</v>
      </c>
      <c r="O1287">
        <f t="shared" si="167"/>
        <v>3</v>
      </c>
      <c r="P1287">
        <f t="shared" si="168"/>
        <v>3</v>
      </c>
      <c r="Q1287">
        <f t="shared" si="169"/>
        <v>1</v>
      </c>
    </row>
    <row r="1288" spans="1:17" x14ac:dyDescent="0.25">
      <c r="A1288" s="25" t="s">
        <v>7</v>
      </c>
      <c r="B1288" t="s">
        <v>5</v>
      </c>
      <c r="C1288" t="s">
        <v>1</v>
      </c>
      <c r="D1288" t="s">
        <v>1</v>
      </c>
      <c r="E1288" t="s">
        <v>7</v>
      </c>
      <c r="F1288" s="25">
        <f>VLOOKUP($A1288,ranks!$A$2:$B$12,2,FALSE)-VLOOKUP(B1288,ranks!$A$2:$B$12,2,FALSE)</f>
        <v>1</v>
      </c>
      <c r="G1288" s="25">
        <f>VLOOKUP($A1288,ranks!$A$2:$B$12,2,FALSE)-VLOOKUP(C1288,ranks!$A$2:$B$12,2,FALSE)</f>
        <v>-2</v>
      </c>
      <c r="H1288" s="25">
        <f>VLOOKUP($A1288,ranks!$A$2:$B$12,2,FALSE)-VLOOKUP(D1288,ranks!$A$2:$B$12,2,FALSE)</f>
        <v>-2</v>
      </c>
      <c r="I1288" s="25">
        <f>VLOOKUP($A1288,ranks!$A$2:$B$12,2,FALSE)-VLOOKUP(E1288,ranks!$A$2:$B$12,2,FALSE)</f>
        <v>0</v>
      </c>
      <c r="J1288">
        <f t="shared" si="162"/>
        <v>1</v>
      </c>
      <c r="K1288">
        <f t="shared" si="163"/>
        <v>4</v>
      </c>
      <c r="L1288">
        <f t="shared" si="164"/>
        <v>4</v>
      </c>
      <c r="M1288">
        <f t="shared" si="165"/>
        <v>0</v>
      </c>
      <c r="N1288">
        <f t="shared" si="166"/>
        <v>1</v>
      </c>
      <c r="O1288">
        <f t="shared" si="167"/>
        <v>2</v>
      </c>
      <c r="P1288">
        <f t="shared" si="168"/>
        <v>2</v>
      </c>
      <c r="Q1288">
        <f t="shared" si="169"/>
        <v>0</v>
      </c>
    </row>
    <row r="1289" spans="1:17" x14ac:dyDescent="0.25">
      <c r="A1289" s="25" t="s">
        <v>10</v>
      </c>
      <c r="B1289" t="s">
        <v>1</v>
      </c>
      <c r="C1289" t="s">
        <v>6</v>
      </c>
      <c r="D1289" t="s">
        <v>1</v>
      </c>
      <c r="E1289" t="s">
        <v>7</v>
      </c>
      <c r="F1289" s="25">
        <f>VLOOKUP($A1289,ranks!$A$2:$B$12,2,FALSE)-VLOOKUP(B1289,ranks!$A$2:$B$12,2,FALSE)</f>
        <v>-4</v>
      </c>
      <c r="G1289" s="25">
        <f>VLOOKUP($A1289,ranks!$A$2:$B$12,2,FALSE)-VLOOKUP(C1289,ranks!$A$2:$B$12,2,FALSE)</f>
        <v>-7</v>
      </c>
      <c r="H1289" s="25">
        <f>VLOOKUP($A1289,ranks!$A$2:$B$12,2,FALSE)-VLOOKUP(D1289,ranks!$A$2:$B$12,2,FALSE)</f>
        <v>-4</v>
      </c>
      <c r="I1289" s="25">
        <f>VLOOKUP($A1289,ranks!$A$2:$B$12,2,FALSE)-VLOOKUP(E1289,ranks!$A$2:$B$12,2,FALSE)</f>
        <v>-2</v>
      </c>
      <c r="J1289">
        <f t="shared" si="162"/>
        <v>16</v>
      </c>
      <c r="K1289">
        <f t="shared" si="163"/>
        <v>49</v>
      </c>
      <c r="L1289">
        <f t="shared" si="164"/>
        <v>16</v>
      </c>
      <c r="M1289">
        <f t="shared" si="165"/>
        <v>4</v>
      </c>
      <c r="N1289">
        <f t="shared" si="166"/>
        <v>4</v>
      </c>
      <c r="O1289">
        <f t="shared" si="167"/>
        <v>7</v>
      </c>
      <c r="P1289">
        <f t="shared" si="168"/>
        <v>4</v>
      </c>
      <c r="Q1289">
        <f t="shared" si="169"/>
        <v>2</v>
      </c>
    </row>
    <row r="1290" spans="1:17" x14ac:dyDescent="0.25">
      <c r="A1290" s="25" t="s">
        <v>2</v>
      </c>
      <c r="B1290" t="s">
        <v>1</v>
      </c>
      <c r="C1290" t="s">
        <v>1</v>
      </c>
      <c r="D1290" t="s">
        <v>1</v>
      </c>
      <c r="E1290" t="s">
        <v>7</v>
      </c>
      <c r="F1290" s="25">
        <f>VLOOKUP($A1290,ranks!$A$2:$B$12,2,FALSE)-VLOOKUP(B1290,ranks!$A$2:$B$12,2,FALSE)</f>
        <v>2</v>
      </c>
      <c r="G1290" s="25">
        <f>VLOOKUP($A1290,ranks!$A$2:$B$12,2,FALSE)-VLOOKUP(C1290,ranks!$A$2:$B$12,2,FALSE)</f>
        <v>2</v>
      </c>
      <c r="H1290" s="25">
        <f>VLOOKUP($A1290,ranks!$A$2:$B$12,2,FALSE)-VLOOKUP(D1290,ranks!$A$2:$B$12,2,FALSE)</f>
        <v>2</v>
      </c>
      <c r="I1290" s="25">
        <f>VLOOKUP($A1290,ranks!$A$2:$B$12,2,FALSE)-VLOOKUP(E1290,ranks!$A$2:$B$12,2,FALSE)</f>
        <v>4</v>
      </c>
      <c r="J1290">
        <f t="shared" si="162"/>
        <v>4</v>
      </c>
      <c r="K1290">
        <f t="shared" si="163"/>
        <v>4</v>
      </c>
      <c r="L1290">
        <f t="shared" si="164"/>
        <v>4</v>
      </c>
      <c r="M1290">
        <f t="shared" si="165"/>
        <v>16</v>
      </c>
      <c r="N1290">
        <f t="shared" si="166"/>
        <v>2</v>
      </c>
      <c r="O1290">
        <f t="shared" si="167"/>
        <v>2</v>
      </c>
      <c r="P1290">
        <f t="shared" si="168"/>
        <v>2</v>
      </c>
      <c r="Q1290">
        <f t="shared" si="169"/>
        <v>4</v>
      </c>
    </row>
    <row r="1291" spans="1:17" x14ac:dyDescent="0.25">
      <c r="A1291" s="25" t="s">
        <v>4</v>
      </c>
      <c r="B1291" t="s">
        <v>1</v>
      </c>
      <c r="C1291" t="s">
        <v>3</v>
      </c>
      <c r="D1291" t="s">
        <v>1</v>
      </c>
      <c r="E1291" t="s">
        <v>7</v>
      </c>
      <c r="F1291" s="25">
        <f>VLOOKUP($A1291,ranks!$A$2:$B$12,2,FALSE)-VLOOKUP(B1291,ranks!$A$2:$B$12,2,FALSE)</f>
        <v>1</v>
      </c>
      <c r="G1291" s="25">
        <f>VLOOKUP($A1291,ranks!$A$2:$B$12,2,FALSE)-VLOOKUP(C1291,ranks!$A$2:$B$12,2,FALSE)</f>
        <v>2</v>
      </c>
      <c r="H1291" s="25">
        <f>VLOOKUP($A1291,ranks!$A$2:$B$12,2,FALSE)-VLOOKUP(D1291,ranks!$A$2:$B$12,2,FALSE)</f>
        <v>1</v>
      </c>
      <c r="I1291" s="25">
        <f>VLOOKUP($A1291,ranks!$A$2:$B$12,2,FALSE)-VLOOKUP(E1291,ranks!$A$2:$B$12,2,FALSE)</f>
        <v>3</v>
      </c>
      <c r="J1291">
        <f t="shared" si="162"/>
        <v>1</v>
      </c>
      <c r="K1291">
        <f t="shared" si="163"/>
        <v>4</v>
      </c>
      <c r="L1291">
        <f t="shared" si="164"/>
        <v>1</v>
      </c>
      <c r="M1291">
        <f t="shared" si="165"/>
        <v>9</v>
      </c>
      <c r="N1291">
        <f t="shared" si="166"/>
        <v>1</v>
      </c>
      <c r="O1291">
        <f t="shared" si="167"/>
        <v>2</v>
      </c>
      <c r="P1291">
        <f t="shared" si="168"/>
        <v>1</v>
      </c>
      <c r="Q1291">
        <f t="shared" si="169"/>
        <v>3</v>
      </c>
    </row>
    <row r="1292" spans="1:17" x14ac:dyDescent="0.25">
      <c r="A1292" s="25" t="s">
        <v>4</v>
      </c>
      <c r="B1292" t="s">
        <v>5</v>
      </c>
      <c r="C1292" t="s">
        <v>5</v>
      </c>
      <c r="D1292" t="s">
        <v>1</v>
      </c>
      <c r="E1292" t="s">
        <v>7</v>
      </c>
      <c r="F1292" s="25">
        <f>VLOOKUP($A1292,ranks!$A$2:$B$12,2,FALSE)-VLOOKUP(B1292,ranks!$A$2:$B$12,2,FALSE)</f>
        <v>4</v>
      </c>
      <c r="G1292" s="25">
        <f>VLOOKUP($A1292,ranks!$A$2:$B$12,2,FALSE)-VLOOKUP(C1292,ranks!$A$2:$B$12,2,FALSE)</f>
        <v>4</v>
      </c>
      <c r="H1292" s="25">
        <f>VLOOKUP($A1292,ranks!$A$2:$B$12,2,FALSE)-VLOOKUP(D1292,ranks!$A$2:$B$12,2,FALSE)</f>
        <v>1</v>
      </c>
      <c r="I1292" s="25">
        <f>VLOOKUP($A1292,ranks!$A$2:$B$12,2,FALSE)-VLOOKUP(E1292,ranks!$A$2:$B$12,2,FALSE)</f>
        <v>3</v>
      </c>
      <c r="J1292">
        <f t="shared" si="162"/>
        <v>16</v>
      </c>
      <c r="K1292">
        <f t="shared" si="163"/>
        <v>16</v>
      </c>
      <c r="L1292">
        <f t="shared" si="164"/>
        <v>1</v>
      </c>
      <c r="M1292">
        <f t="shared" si="165"/>
        <v>9</v>
      </c>
      <c r="N1292">
        <f t="shared" si="166"/>
        <v>4</v>
      </c>
      <c r="O1292">
        <f t="shared" si="167"/>
        <v>4</v>
      </c>
      <c r="P1292">
        <f t="shared" si="168"/>
        <v>1</v>
      </c>
      <c r="Q1292">
        <f t="shared" si="169"/>
        <v>3</v>
      </c>
    </row>
    <row r="1293" spans="1:17" x14ac:dyDescent="0.25">
      <c r="A1293" s="25" t="s">
        <v>11</v>
      </c>
      <c r="B1293" t="s">
        <v>5</v>
      </c>
      <c r="C1293" t="s">
        <v>5</v>
      </c>
      <c r="D1293" t="s">
        <v>1</v>
      </c>
      <c r="E1293" t="s">
        <v>7</v>
      </c>
      <c r="F1293" s="25">
        <f>VLOOKUP($A1293,ranks!$A$2:$B$12,2,FALSE)-VLOOKUP(B1293,ranks!$A$2:$B$12,2,FALSE)</f>
        <v>-4</v>
      </c>
      <c r="G1293" s="25">
        <f>VLOOKUP($A1293,ranks!$A$2:$B$12,2,FALSE)-VLOOKUP(C1293,ranks!$A$2:$B$12,2,FALSE)</f>
        <v>-4</v>
      </c>
      <c r="H1293" s="25">
        <f>VLOOKUP($A1293,ranks!$A$2:$B$12,2,FALSE)-VLOOKUP(D1293,ranks!$A$2:$B$12,2,FALSE)</f>
        <v>-7</v>
      </c>
      <c r="I1293" s="25">
        <f>VLOOKUP($A1293,ranks!$A$2:$B$12,2,FALSE)-VLOOKUP(E1293,ranks!$A$2:$B$12,2,FALSE)</f>
        <v>-5</v>
      </c>
      <c r="J1293">
        <f t="shared" si="162"/>
        <v>16</v>
      </c>
      <c r="K1293">
        <f t="shared" si="163"/>
        <v>16</v>
      </c>
      <c r="L1293">
        <f t="shared" si="164"/>
        <v>49</v>
      </c>
      <c r="M1293">
        <f t="shared" si="165"/>
        <v>25</v>
      </c>
      <c r="N1293">
        <f t="shared" si="166"/>
        <v>4</v>
      </c>
      <c r="O1293">
        <f t="shared" si="167"/>
        <v>4</v>
      </c>
      <c r="P1293">
        <f t="shared" si="168"/>
        <v>7</v>
      </c>
      <c r="Q1293">
        <f t="shared" si="169"/>
        <v>5</v>
      </c>
    </row>
    <row r="1294" spans="1:17" x14ac:dyDescent="0.25">
      <c r="A1294" s="25" t="s">
        <v>6</v>
      </c>
      <c r="B1294" t="s">
        <v>6</v>
      </c>
      <c r="C1294" t="s">
        <v>6</v>
      </c>
      <c r="D1294" t="s">
        <v>1</v>
      </c>
      <c r="E1294" t="s">
        <v>7</v>
      </c>
      <c r="F1294" s="25">
        <f>VLOOKUP($A1294,ranks!$A$2:$B$12,2,FALSE)-VLOOKUP(B1294,ranks!$A$2:$B$12,2,FALSE)</f>
        <v>0</v>
      </c>
      <c r="G1294" s="25">
        <f>VLOOKUP($A1294,ranks!$A$2:$B$12,2,FALSE)-VLOOKUP(C1294,ranks!$A$2:$B$12,2,FALSE)</f>
        <v>0</v>
      </c>
      <c r="H1294" s="25">
        <f>VLOOKUP($A1294,ranks!$A$2:$B$12,2,FALSE)-VLOOKUP(D1294,ranks!$A$2:$B$12,2,FALSE)</f>
        <v>3</v>
      </c>
      <c r="I1294" s="25">
        <f>VLOOKUP($A1294,ranks!$A$2:$B$12,2,FALSE)-VLOOKUP(E1294,ranks!$A$2:$B$12,2,FALSE)</f>
        <v>5</v>
      </c>
      <c r="J1294">
        <f t="shared" si="162"/>
        <v>0</v>
      </c>
      <c r="K1294">
        <f t="shared" si="163"/>
        <v>0</v>
      </c>
      <c r="L1294">
        <f t="shared" si="164"/>
        <v>9</v>
      </c>
      <c r="M1294">
        <f t="shared" si="165"/>
        <v>25</v>
      </c>
      <c r="N1294">
        <f t="shared" si="166"/>
        <v>0</v>
      </c>
      <c r="O1294">
        <f t="shared" si="167"/>
        <v>0</v>
      </c>
      <c r="P1294">
        <f t="shared" si="168"/>
        <v>3</v>
      </c>
      <c r="Q1294">
        <f t="shared" si="169"/>
        <v>5</v>
      </c>
    </row>
    <row r="1295" spans="1:17" x14ac:dyDescent="0.25">
      <c r="A1295" s="25" t="s">
        <v>7</v>
      </c>
      <c r="B1295" t="s">
        <v>11</v>
      </c>
      <c r="C1295" t="s">
        <v>9</v>
      </c>
      <c r="D1295" t="s">
        <v>1</v>
      </c>
      <c r="E1295" t="s">
        <v>7</v>
      </c>
      <c r="F1295" s="25">
        <f>VLOOKUP($A1295,ranks!$A$2:$B$12,2,FALSE)-VLOOKUP(B1295,ranks!$A$2:$B$12,2,FALSE)</f>
        <v>5</v>
      </c>
      <c r="G1295" s="25">
        <f>VLOOKUP($A1295,ranks!$A$2:$B$12,2,FALSE)-VLOOKUP(C1295,ranks!$A$2:$B$12,2,FALSE)</f>
        <v>3</v>
      </c>
      <c r="H1295" s="25">
        <f>VLOOKUP($A1295,ranks!$A$2:$B$12,2,FALSE)-VLOOKUP(D1295,ranks!$A$2:$B$12,2,FALSE)</f>
        <v>-2</v>
      </c>
      <c r="I1295" s="25">
        <f>VLOOKUP($A1295,ranks!$A$2:$B$12,2,FALSE)-VLOOKUP(E1295,ranks!$A$2:$B$12,2,FALSE)</f>
        <v>0</v>
      </c>
      <c r="J1295">
        <f t="shared" si="162"/>
        <v>25</v>
      </c>
      <c r="K1295">
        <f t="shared" si="163"/>
        <v>9</v>
      </c>
      <c r="L1295">
        <f t="shared" si="164"/>
        <v>4</v>
      </c>
      <c r="M1295">
        <f t="shared" si="165"/>
        <v>0</v>
      </c>
      <c r="N1295">
        <f t="shared" si="166"/>
        <v>5</v>
      </c>
      <c r="O1295">
        <f t="shared" si="167"/>
        <v>3</v>
      </c>
      <c r="P1295">
        <f t="shared" si="168"/>
        <v>2</v>
      </c>
      <c r="Q1295">
        <f t="shared" si="169"/>
        <v>0</v>
      </c>
    </row>
    <row r="1296" spans="1:17" x14ac:dyDescent="0.25">
      <c r="A1296" s="25" t="s">
        <v>7</v>
      </c>
      <c r="B1296" t="s">
        <v>2</v>
      </c>
      <c r="C1296" t="s">
        <v>5</v>
      </c>
      <c r="D1296" t="s">
        <v>1</v>
      </c>
      <c r="E1296" t="s">
        <v>7</v>
      </c>
      <c r="F1296" s="25">
        <f>VLOOKUP($A1296,ranks!$A$2:$B$12,2,FALSE)-VLOOKUP(B1296,ranks!$A$2:$B$12,2,FALSE)</f>
        <v>-4</v>
      </c>
      <c r="G1296" s="25">
        <f>VLOOKUP($A1296,ranks!$A$2:$B$12,2,FALSE)-VLOOKUP(C1296,ranks!$A$2:$B$12,2,FALSE)</f>
        <v>1</v>
      </c>
      <c r="H1296" s="25">
        <f>VLOOKUP($A1296,ranks!$A$2:$B$12,2,FALSE)-VLOOKUP(D1296,ranks!$A$2:$B$12,2,FALSE)</f>
        <v>-2</v>
      </c>
      <c r="I1296" s="25">
        <f>VLOOKUP($A1296,ranks!$A$2:$B$12,2,FALSE)-VLOOKUP(E1296,ranks!$A$2:$B$12,2,FALSE)</f>
        <v>0</v>
      </c>
      <c r="J1296">
        <f t="shared" si="162"/>
        <v>16</v>
      </c>
      <c r="K1296">
        <f t="shared" si="163"/>
        <v>1</v>
      </c>
      <c r="L1296">
        <f t="shared" si="164"/>
        <v>4</v>
      </c>
      <c r="M1296">
        <f t="shared" si="165"/>
        <v>0</v>
      </c>
      <c r="N1296">
        <f t="shared" si="166"/>
        <v>4</v>
      </c>
      <c r="O1296">
        <f t="shared" si="167"/>
        <v>1</v>
      </c>
      <c r="P1296">
        <f t="shared" si="168"/>
        <v>2</v>
      </c>
      <c r="Q1296">
        <f t="shared" si="169"/>
        <v>0</v>
      </c>
    </row>
    <row r="1297" spans="1:17" x14ac:dyDescent="0.25">
      <c r="A1297" s="25" t="s">
        <v>3</v>
      </c>
      <c r="B1297" t="s">
        <v>7</v>
      </c>
      <c r="C1297" t="s">
        <v>5</v>
      </c>
      <c r="D1297" t="s">
        <v>1</v>
      </c>
      <c r="E1297" t="s">
        <v>7</v>
      </c>
      <c r="F1297" s="25">
        <f>VLOOKUP($A1297,ranks!$A$2:$B$12,2,FALSE)-VLOOKUP(B1297,ranks!$A$2:$B$12,2,FALSE)</f>
        <v>1</v>
      </c>
      <c r="G1297" s="25">
        <f>VLOOKUP($A1297,ranks!$A$2:$B$12,2,FALSE)-VLOOKUP(C1297,ranks!$A$2:$B$12,2,FALSE)</f>
        <v>2</v>
      </c>
      <c r="H1297" s="25">
        <f>VLOOKUP($A1297,ranks!$A$2:$B$12,2,FALSE)-VLOOKUP(D1297,ranks!$A$2:$B$12,2,FALSE)</f>
        <v>-1</v>
      </c>
      <c r="I1297" s="25">
        <f>VLOOKUP($A1297,ranks!$A$2:$B$12,2,FALSE)-VLOOKUP(E1297,ranks!$A$2:$B$12,2,FALSE)</f>
        <v>1</v>
      </c>
      <c r="J1297">
        <f t="shared" si="162"/>
        <v>1</v>
      </c>
      <c r="K1297">
        <f t="shared" si="163"/>
        <v>4</v>
      </c>
      <c r="L1297">
        <f t="shared" si="164"/>
        <v>1</v>
      </c>
      <c r="M1297">
        <f t="shared" si="165"/>
        <v>1</v>
      </c>
      <c r="N1297">
        <f t="shared" si="166"/>
        <v>1</v>
      </c>
      <c r="O1297">
        <f t="shared" si="167"/>
        <v>2</v>
      </c>
      <c r="P1297">
        <f t="shared" si="168"/>
        <v>1</v>
      </c>
      <c r="Q1297">
        <f t="shared" si="169"/>
        <v>1</v>
      </c>
    </row>
    <row r="1298" spans="1:17" x14ac:dyDescent="0.25">
      <c r="A1298" s="25" t="s">
        <v>8</v>
      </c>
      <c r="B1298" t="s">
        <v>11</v>
      </c>
      <c r="C1298" t="s">
        <v>4</v>
      </c>
      <c r="D1298" t="s">
        <v>1</v>
      </c>
      <c r="E1298" t="s">
        <v>7</v>
      </c>
      <c r="F1298" s="25">
        <f>VLOOKUP($A1298,ranks!$A$2:$B$12,2,FALSE)-VLOOKUP(B1298,ranks!$A$2:$B$12,2,FALSE)</f>
        <v>1</v>
      </c>
      <c r="G1298" s="25">
        <f>VLOOKUP($A1298,ranks!$A$2:$B$12,2,FALSE)-VLOOKUP(C1298,ranks!$A$2:$B$12,2,FALSE)</f>
        <v>-7</v>
      </c>
      <c r="H1298" s="25">
        <f>VLOOKUP($A1298,ranks!$A$2:$B$12,2,FALSE)-VLOOKUP(D1298,ranks!$A$2:$B$12,2,FALSE)</f>
        <v>-6</v>
      </c>
      <c r="I1298" s="25">
        <f>VLOOKUP($A1298,ranks!$A$2:$B$12,2,FALSE)-VLOOKUP(E1298,ranks!$A$2:$B$12,2,FALSE)</f>
        <v>-4</v>
      </c>
      <c r="J1298">
        <f t="shared" si="162"/>
        <v>1</v>
      </c>
      <c r="K1298">
        <f t="shared" si="163"/>
        <v>49</v>
      </c>
      <c r="L1298">
        <f t="shared" si="164"/>
        <v>36</v>
      </c>
      <c r="M1298">
        <f t="shared" si="165"/>
        <v>16</v>
      </c>
      <c r="N1298">
        <f t="shared" si="166"/>
        <v>1</v>
      </c>
      <c r="O1298">
        <f t="shared" si="167"/>
        <v>7</v>
      </c>
      <c r="P1298">
        <f t="shared" si="168"/>
        <v>6</v>
      </c>
      <c r="Q1298">
        <f t="shared" si="169"/>
        <v>4</v>
      </c>
    </row>
    <row r="1299" spans="1:17" x14ac:dyDescent="0.25">
      <c r="A1299" s="25" t="s">
        <v>10</v>
      </c>
      <c r="B1299" t="s">
        <v>8</v>
      </c>
      <c r="C1299" t="s">
        <v>11</v>
      </c>
      <c r="D1299" t="s">
        <v>1</v>
      </c>
      <c r="E1299" t="s">
        <v>7</v>
      </c>
      <c r="F1299" s="25">
        <f>VLOOKUP($A1299,ranks!$A$2:$B$12,2,FALSE)-VLOOKUP(B1299,ranks!$A$2:$B$12,2,FALSE)</f>
        <v>2</v>
      </c>
      <c r="G1299" s="25">
        <f>VLOOKUP($A1299,ranks!$A$2:$B$12,2,FALSE)-VLOOKUP(C1299,ranks!$A$2:$B$12,2,FALSE)</f>
        <v>3</v>
      </c>
      <c r="H1299" s="25">
        <f>VLOOKUP($A1299,ranks!$A$2:$B$12,2,FALSE)-VLOOKUP(D1299,ranks!$A$2:$B$12,2,FALSE)</f>
        <v>-4</v>
      </c>
      <c r="I1299" s="25">
        <f>VLOOKUP($A1299,ranks!$A$2:$B$12,2,FALSE)-VLOOKUP(E1299,ranks!$A$2:$B$12,2,FALSE)</f>
        <v>-2</v>
      </c>
      <c r="J1299">
        <f t="shared" si="162"/>
        <v>4</v>
      </c>
      <c r="K1299">
        <f t="shared" si="163"/>
        <v>9</v>
      </c>
      <c r="L1299">
        <f t="shared" si="164"/>
        <v>16</v>
      </c>
      <c r="M1299">
        <f t="shared" si="165"/>
        <v>4</v>
      </c>
      <c r="N1299">
        <f t="shared" si="166"/>
        <v>2</v>
      </c>
      <c r="O1299">
        <f t="shared" si="167"/>
        <v>3</v>
      </c>
      <c r="P1299">
        <f t="shared" si="168"/>
        <v>4</v>
      </c>
      <c r="Q1299">
        <f t="shared" si="169"/>
        <v>2</v>
      </c>
    </row>
    <row r="1300" spans="1:17" x14ac:dyDescent="0.25">
      <c r="A1300" s="25" t="s">
        <v>8</v>
      </c>
      <c r="B1300" t="s">
        <v>3</v>
      </c>
      <c r="C1300" t="s">
        <v>5</v>
      </c>
      <c r="D1300" t="s">
        <v>1</v>
      </c>
      <c r="E1300" t="s">
        <v>7</v>
      </c>
      <c r="F1300" s="25">
        <f>VLOOKUP($A1300,ranks!$A$2:$B$12,2,FALSE)-VLOOKUP(B1300,ranks!$A$2:$B$12,2,FALSE)</f>
        <v>-5</v>
      </c>
      <c r="G1300" s="25">
        <f>VLOOKUP($A1300,ranks!$A$2:$B$12,2,FALSE)-VLOOKUP(C1300,ranks!$A$2:$B$12,2,FALSE)</f>
        <v>-3</v>
      </c>
      <c r="H1300" s="25">
        <f>VLOOKUP($A1300,ranks!$A$2:$B$12,2,FALSE)-VLOOKUP(D1300,ranks!$A$2:$B$12,2,FALSE)</f>
        <v>-6</v>
      </c>
      <c r="I1300" s="25">
        <f>VLOOKUP($A1300,ranks!$A$2:$B$12,2,FALSE)-VLOOKUP(E1300,ranks!$A$2:$B$12,2,FALSE)</f>
        <v>-4</v>
      </c>
      <c r="J1300">
        <f t="shared" si="162"/>
        <v>25</v>
      </c>
      <c r="K1300">
        <f t="shared" si="163"/>
        <v>9</v>
      </c>
      <c r="L1300">
        <f t="shared" si="164"/>
        <v>36</v>
      </c>
      <c r="M1300">
        <f t="shared" si="165"/>
        <v>16</v>
      </c>
      <c r="N1300">
        <f t="shared" si="166"/>
        <v>5</v>
      </c>
      <c r="O1300">
        <f t="shared" si="167"/>
        <v>3</v>
      </c>
      <c r="P1300">
        <f t="shared" si="168"/>
        <v>6</v>
      </c>
      <c r="Q1300">
        <f t="shared" si="169"/>
        <v>4</v>
      </c>
    </row>
    <row r="1301" spans="1:17" x14ac:dyDescent="0.25">
      <c r="A1301" s="25" t="s">
        <v>10</v>
      </c>
      <c r="B1301" t="s">
        <v>10</v>
      </c>
      <c r="C1301" t="s">
        <v>5</v>
      </c>
      <c r="D1301" t="s">
        <v>1</v>
      </c>
      <c r="E1301" t="s">
        <v>7</v>
      </c>
      <c r="F1301" s="25">
        <f>VLOOKUP($A1301,ranks!$A$2:$B$12,2,FALSE)-VLOOKUP(B1301,ranks!$A$2:$B$12,2,FALSE)</f>
        <v>0</v>
      </c>
      <c r="G1301" s="25">
        <f>VLOOKUP($A1301,ranks!$A$2:$B$12,2,FALSE)-VLOOKUP(C1301,ranks!$A$2:$B$12,2,FALSE)</f>
        <v>-1</v>
      </c>
      <c r="H1301" s="25">
        <f>VLOOKUP($A1301,ranks!$A$2:$B$12,2,FALSE)-VLOOKUP(D1301,ranks!$A$2:$B$12,2,FALSE)</f>
        <v>-4</v>
      </c>
      <c r="I1301" s="25">
        <f>VLOOKUP($A1301,ranks!$A$2:$B$12,2,FALSE)-VLOOKUP(E1301,ranks!$A$2:$B$12,2,FALSE)</f>
        <v>-2</v>
      </c>
      <c r="J1301">
        <f t="shared" si="162"/>
        <v>0</v>
      </c>
      <c r="K1301">
        <f t="shared" si="163"/>
        <v>1</v>
      </c>
      <c r="L1301">
        <f t="shared" si="164"/>
        <v>16</v>
      </c>
      <c r="M1301">
        <f t="shared" si="165"/>
        <v>4</v>
      </c>
      <c r="N1301">
        <f t="shared" si="166"/>
        <v>0</v>
      </c>
      <c r="O1301">
        <f t="shared" si="167"/>
        <v>1</v>
      </c>
      <c r="P1301">
        <f t="shared" si="168"/>
        <v>4</v>
      </c>
      <c r="Q1301">
        <f t="shared" si="169"/>
        <v>2</v>
      </c>
    </row>
    <row r="1302" spans="1:17" x14ac:dyDescent="0.25">
      <c r="A1302" s="25" t="s">
        <v>2</v>
      </c>
      <c r="B1302" t="s">
        <v>2</v>
      </c>
      <c r="C1302" t="s">
        <v>1</v>
      </c>
      <c r="D1302" t="s">
        <v>1</v>
      </c>
      <c r="E1302" t="s">
        <v>7</v>
      </c>
      <c r="F1302" s="25">
        <f>VLOOKUP($A1302,ranks!$A$2:$B$12,2,FALSE)-VLOOKUP(B1302,ranks!$A$2:$B$12,2,FALSE)</f>
        <v>0</v>
      </c>
      <c r="G1302" s="25">
        <f>VLOOKUP($A1302,ranks!$A$2:$B$12,2,FALSE)-VLOOKUP(C1302,ranks!$A$2:$B$12,2,FALSE)</f>
        <v>2</v>
      </c>
      <c r="H1302" s="25">
        <f>VLOOKUP($A1302,ranks!$A$2:$B$12,2,FALSE)-VLOOKUP(D1302,ranks!$A$2:$B$12,2,FALSE)</f>
        <v>2</v>
      </c>
      <c r="I1302" s="25">
        <f>VLOOKUP($A1302,ranks!$A$2:$B$12,2,FALSE)-VLOOKUP(E1302,ranks!$A$2:$B$12,2,FALSE)</f>
        <v>4</v>
      </c>
      <c r="J1302">
        <f t="shared" si="162"/>
        <v>0</v>
      </c>
      <c r="K1302">
        <f t="shared" si="163"/>
        <v>4</v>
      </c>
      <c r="L1302">
        <f t="shared" si="164"/>
        <v>4</v>
      </c>
      <c r="M1302">
        <f t="shared" si="165"/>
        <v>16</v>
      </c>
      <c r="N1302">
        <f t="shared" si="166"/>
        <v>0</v>
      </c>
      <c r="O1302">
        <f t="shared" si="167"/>
        <v>2</v>
      </c>
      <c r="P1302">
        <f t="shared" si="168"/>
        <v>2</v>
      </c>
      <c r="Q1302">
        <f t="shared" si="169"/>
        <v>4</v>
      </c>
    </row>
    <row r="1303" spans="1:17" x14ac:dyDescent="0.25">
      <c r="A1303" s="25" t="s">
        <v>8</v>
      </c>
      <c r="B1303" t="s">
        <v>1</v>
      </c>
      <c r="C1303" t="s">
        <v>5</v>
      </c>
      <c r="D1303" t="s">
        <v>1</v>
      </c>
      <c r="E1303" t="s">
        <v>7</v>
      </c>
      <c r="F1303" s="25">
        <f>VLOOKUP($A1303,ranks!$A$2:$B$12,2,FALSE)-VLOOKUP(B1303,ranks!$A$2:$B$12,2,FALSE)</f>
        <v>-6</v>
      </c>
      <c r="G1303" s="25">
        <f>VLOOKUP($A1303,ranks!$A$2:$B$12,2,FALSE)-VLOOKUP(C1303,ranks!$A$2:$B$12,2,FALSE)</f>
        <v>-3</v>
      </c>
      <c r="H1303" s="25">
        <f>VLOOKUP($A1303,ranks!$A$2:$B$12,2,FALSE)-VLOOKUP(D1303,ranks!$A$2:$B$12,2,FALSE)</f>
        <v>-6</v>
      </c>
      <c r="I1303" s="25">
        <f>VLOOKUP($A1303,ranks!$A$2:$B$12,2,FALSE)-VLOOKUP(E1303,ranks!$A$2:$B$12,2,FALSE)</f>
        <v>-4</v>
      </c>
      <c r="J1303">
        <f t="shared" si="162"/>
        <v>36</v>
      </c>
      <c r="K1303">
        <f t="shared" si="163"/>
        <v>9</v>
      </c>
      <c r="L1303">
        <f t="shared" si="164"/>
        <v>36</v>
      </c>
      <c r="M1303">
        <f t="shared" si="165"/>
        <v>16</v>
      </c>
      <c r="N1303">
        <f t="shared" si="166"/>
        <v>6</v>
      </c>
      <c r="O1303">
        <f t="shared" si="167"/>
        <v>3</v>
      </c>
      <c r="P1303">
        <f t="shared" si="168"/>
        <v>6</v>
      </c>
      <c r="Q1303">
        <f t="shared" si="169"/>
        <v>4</v>
      </c>
    </row>
    <row r="1304" spans="1:17" x14ac:dyDescent="0.25">
      <c r="A1304" s="25" t="s">
        <v>11</v>
      </c>
      <c r="B1304" t="s">
        <v>3</v>
      </c>
      <c r="C1304" t="s">
        <v>3</v>
      </c>
      <c r="D1304" t="s">
        <v>1</v>
      </c>
      <c r="E1304" t="s">
        <v>7</v>
      </c>
      <c r="F1304" s="25">
        <f>VLOOKUP($A1304,ranks!$A$2:$B$12,2,FALSE)-VLOOKUP(B1304,ranks!$A$2:$B$12,2,FALSE)</f>
        <v>-6</v>
      </c>
      <c r="G1304" s="25">
        <f>VLOOKUP($A1304,ranks!$A$2:$B$12,2,FALSE)-VLOOKUP(C1304,ranks!$A$2:$B$12,2,FALSE)</f>
        <v>-6</v>
      </c>
      <c r="H1304" s="25">
        <f>VLOOKUP($A1304,ranks!$A$2:$B$12,2,FALSE)-VLOOKUP(D1304,ranks!$A$2:$B$12,2,FALSE)</f>
        <v>-7</v>
      </c>
      <c r="I1304" s="25">
        <f>VLOOKUP($A1304,ranks!$A$2:$B$12,2,FALSE)-VLOOKUP(E1304,ranks!$A$2:$B$12,2,FALSE)</f>
        <v>-5</v>
      </c>
      <c r="J1304">
        <f t="shared" si="162"/>
        <v>36</v>
      </c>
      <c r="K1304">
        <f t="shared" si="163"/>
        <v>36</v>
      </c>
      <c r="L1304">
        <f t="shared" si="164"/>
        <v>49</v>
      </c>
      <c r="M1304">
        <f t="shared" si="165"/>
        <v>25</v>
      </c>
      <c r="N1304">
        <f t="shared" si="166"/>
        <v>6</v>
      </c>
      <c r="O1304">
        <f t="shared" si="167"/>
        <v>6</v>
      </c>
      <c r="P1304">
        <f t="shared" si="168"/>
        <v>7</v>
      </c>
      <c r="Q1304">
        <f t="shared" si="169"/>
        <v>5</v>
      </c>
    </row>
    <row r="1305" spans="1:17" x14ac:dyDescent="0.25">
      <c r="A1305" s="25" t="s">
        <v>1</v>
      </c>
      <c r="B1305" t="s">
        <v>1</v>
      </c>
      <c r="C1305" t="s">
        <v>1</v>
      </c>
      <c r="D1305" t="s">
        <v>1</v>
      </c>
      <c r="E1305" t="s">
        <v>7</v>
      </c>
      <c r="F1305" s="25">
        <f>VLOOKUP($A1305,ranks!$A$2:$B$12,2,FALSE)-VLOOKUP(B1305,ranks!$A$2:$B$12,2,FALSE)</f>
        <v>0</v>
      </c>
      <c r="G1305" s="25">
        <f>VLOOKUP($A1305,ranks!$A$2:$B$12,2,FALSE)-VLOOKUP(C1305,ranks!$A$2:$B$12,2,FALSE)</f>
        <v>0</v>
      </c>
      <c r="H1305" s="25">
        <f>VLOOKUP($A1305,ranks!$A$2:$B$12,2,FALSE)-VLOOKUP(D1305,ranks!$A$2:$B$12,2,FALSE)</f>
        <v>0</v>
      </c>
      <c r="I1305" s="25">
        <f>VLOOKUP($A1305,ranks!$A$2:$B$12,2,FALSE)-VLOOKUP(E1305,ranks!$A$2:$B$12,2,FALSE)</f>
        <v>2</v>
      </c>
      <c r="J1305">
        <f t="shared" si="162"/>
        <v>0</v>
      </c>
      <c r="K1305">
        <f t="shared" si="163"/>
        <v>0</v>
      </c>
      <c r="L1305">
        <f t="shared" si="164"/>
        <v>0</v>
      </c>
      <c r="M1305">
        <f t="shared" si="165"/>
        <v>4</v>
      </c>
      <c r="N1305">
        <f t="shared" si="166"/>
        <v>0</v>
      </c>
      <c r="O1305">
        <f t="shared" si="167"/>
        <v>0</v>
      </c>
      <c r="P1305">
        <f t="shared" si="168"/>
        <v>0</v>
      </c>
      <c r="Q1305">
        <f t="shared" si="169"/>
        <v>2</v>
      </c>
    </row>
    <row r="1306" spans="1:17" x14ac:dyDescent="0.25">
      <c r="A1306" s="25" t="s">
        <v>6</v>
      </c>
      <c r="B1306" t="s">
        <v>6</v>
      </c>
      <c r="C1306" t="s">
        <v>6</v>
      </c>
      <c r="D1306" t="s">
        <v>1</v>
      </c>
      <c r="E1306" t="s">
        <v>7</v>
      </c>
      <c r="F1306" s="25">
        <f>VLOOKUP($A1306,ranks!$A$2:$B$12,2,FALSE)-VLOOKUP(B1306,ranks!$A$2:$B$12,2,FALSE)</f>
        <v>0</v>
      </c>
      <c r="G1306" s="25">
        <f>VLOOKUP($A1306,ranks!$A$2:$B$12,2,FALSE)-VLOOKUP(C1306,ranks!$A$2:$B$12,2,FALSE)</f>
        <v>0</v>
      </c>
      <c r="H1306" s="25">
        <f>VLOOKUP($A1306,ranks!$A$2:$B$12,2,FALSE)-VLOOKUP(D1306,ranks!$A$2:$B$12,2,FALSE)</f>
        <v>3</v>
      </c>
      <c r="I1306" s="25">
        <f>VLOOKUP($A1306,ranks!$A$2:$B$12,2,FALSE)-VLOOKUP(E1306,ranks!$A$2:$B$12,2,FALSE)</f>
        <v>5</v>
      </c>
      <c r="J1306">
        <f t="shared" si="162"/>
        <v>0</v>
      </c>
      <c r="K1306">
        <f t="shared" si="163"/>
        <v>0</v>
      </c>
      <c r="L1306">
        <f t="shared" si="164"/>
        <v>9</v>
      </c>
      <c r="M1306">
        <f t="shared" si="165"/>
        <v>25</v>
      </c>
      <c r="N1306">
        <f t="shared" si="166"/>
        <v>0</v>
      </c>
      <c r="O1306">
        <f t="shared" si="167"/>
        <v>0</v>
      </c>
      <c r="P1306">
        <f t="shared" si="168"/>
        <v>3</v>
      </c>
      <c r="Q1306">
        <f t="shared" si="169"/>
        <v>5</v>
      </c>
    </row>
    <row r="1307" spans="1:17" x14ac:dyDescent="0.25">
      <c r="A1307" s="25" t="s">
        <v>5</v>
      </c>
      <c r="B1307" t="s">
        <v>11</v>
      </c>
      <c r="C1307" t="s">
        <v>1</v>
      </c>
      <c r="D1307" t="s">
        <v>1</v>
      </c>
      <c r="E1307" t="s">
        <v>7</v>
      </c>
      <c r="F1307" s="25">
        <f>VLOOKUP($A1307,ranks!$A$2:$B$12,2,FALSE)-VLOOKUP(B1307,ranks!$A$2:$B$12,2,FALSE)</f>
        <v>4</v>
      </c>
      <c r="G1307" s="25">
        <f>VLOOKUP($A1307,ranks!$A$2:$B$12,2,FALSE)-VLOOKUP(C1307,ranks!$A$2:$B$12,2,FALSE)</f>
        <v>-3</v>
      </c>
      <c r="H1307" s="25">
        <f>VLOOKUP($A1307,ranks!$A$2:$B$12,2,FALSE)-VLOOKUP(D1307,ranks!$A$2:$B$12,2,FALSE)</f>
        <v>-3</v>
      </c>
      <c r="I1307" s="25">
        <f>VLOOKUP($A1307,ranks!$A$2:$B$12,2,FALSE)-VLOOKUP(E1307,ranks!$A$2:$B$12,2,FALSE)</f>
        <v>-1</v>
      </c>
      <c r="J1307">
        <f t="shared" si="162"/>
        <v>16</v>
      </c>
      <c r="K1307">
        <f t="shared" si="163"/>
        <v>9</v>
      </c>
      <c r="L1307">
        <f t="shared" si="164"/>
        <v>9</v>
      </c>
      <c r="M1307">
        <f t="shared" si="165"/>
        <v>1</v>
      </c>
      <c r="N1307">
        <f t="shared" si="166"/>
        <v>4</v>
      </c>
      <c r="O1307">
        <f t="shared" si="167"/>
        <v>3</v>
      </c>
      <c r="P1307">
        <f t="shared" si="168"/>
        <v>3</v>
      </c>
      <c r="Q1307">
        <f t="shared" si="169"/>
        <v>1</v>
      </c>
    </row>
    <row r="1308" spans="1:17" x14ac:dyDescent="0.25">
      <c r="A1308" s="25" t="s">
        <v>7</v>
      </c>
      <c r="B1308" t="s">
        <v>5</v>
      </c>
      <c r="C1308" t="s">
        <v>5</v>
      </c>
      <c r="D1308" t="s">
        <v>1</v>
      </c>
      <c r="E1308" t="s">
        <v>7</v>
      </c>
      <c r="F1308" s="25">
        <f>VLOOKUP($A1308,ranks!$A$2:$B$12,2,FALSE)-VLOOKUP(B1308,ranks!$A$2:$B$12,2,FALSE)</f>
        <v>1</v>
      </c>
      <c r="G1308" s="25">
        <f>VLOOKUP($A1308,ranks!$A$2:$B$12,2,FALSE)-VLOOKUP(C1308,ranks!$A$2:$B$12,2,FALSE)</f>
        <v>1</v>
      </c>
      <c r="H1308" s="25">
        <f>VLOOKUP($A1308,ranks!$A$2:$B$12,2,FALSE)-VLOOKUP(D1308,ranks!$A$2:$B$12,2,FALSE)</f>
        <v>-2</v>
      </c>
      <c r="I1308" s="25">
        <f>VLOOKUP($A1308,ranks!$A$2:$B$12,2,FALSE)-VLOOKUP(E1308,ranks!$A$2:$B$12,2,FALSE)</f>
        <v>0</v>
      </c>
      <c r="J1308">
        <f t="shared" si="162"/>
        <v>1</v>
      </c>
      <c r="K1308">
        <f t="shared" si="163"/>
        <v>1</v>
      </c>
      <c r="L1308">
        <f t="shared" si="164"/>
        <v>4</v>
      </c>
      <c r="M1308">
        <f t="shared" si="165"/>
        <v>0</v>
      </c>
      <c r="N1308">
        <f t="shared" si="166"/>
        <v>1</v>
      </c>
      <c r="O1308">
        <f t="shared" si="167"/>
        <v>1</v>
      </c>
      <c r="P1308">
        <f t="shared" si="168"/>
        <v>2</v>
      </c>
      <c r="Q1308">
        <f t="shared" si="169"/>
        <v>0</v>
      </c>
    </row>
    <row r="1309" spans="1:17" x14ac:dyDescent="0.25">
      <c r="A1309" s="25" t="s">
        <v>10</v>
      </c>
      <c r="B1309" t="s">
        <v>5</v>
      </c>
      <c r="C1309" t="s">
        <v>5</v>
      </c>
      <c r="D1309" t="s">
        <v>1</v>
      </c>
      <c r="E1309" t="s">
        <v>7</v>
      </c>
      <c r="F1309" s="25">
        <f>VLOOKUP($A1309,ranks!$A$2:$B$12,2,FALSE)-VLOOKUP(B1309,ranks!$A$2:$B$12,2,FALSE)</f>
        <v>-1</v>
      </c>
      <c r="G1309" s="25">
        <f>VLOOKUP($A1309,ranks!$A$2:$B$12,2,FALSE)-VLOOKUP(C1309,ranks!$A$2:$B$12,2,FALSE)</f>
        <v>-1</v>
      </c>
      <c r="H1309" s="25">
        <f>VLOOKUP($A1309,ranks!$A$2:$B$12,2,FALSE)-VLOOKUP(D1309,ranks!$A$2:$B$12,2,FALSE)</f>
        <v>-4</v>
      </c>
      <c r="I1309" s="25">
        <f>VLOOKUP($A1309,ranks!$A$2:$B$12,2,FALSE)-VLOOKUP(E1309,ranks!$A$2:$B$12,2,FALSE)</f>
        <v>-2</v>
      </c>
      <c r="J1309">
        <f t="shared" si="162"/>
        <v>1</v>
      </c>
      <c r="K1309">
        <f t="shared" si="163"/>
        <v>1</v>
      </c>
      <c r="L1309">
        <f t="shared" si="164"/>
        <v>16</v>
      </c>
      <c r="M1309">
        <f t="shared" si="165"/>
        <v>4</v>
      </c>
      <c r="N1309">
        <f t="shared" si="166"/>
        <v>1</v>
      </c>
      <c r="O1309">
        <f t="shared" si="167"/>
        <v>1</v>
      </c>
      <c r="P1309">
        <f t="shared" si="168"/>
        <v>4</v>
      </c>
      <c r="Q1309">
        <f t="shared" si="169"/>
        <v>2</v>
      </c>
    </row>
    <row r="1310" spans="1:17" x14ac:dyDescent="0.25">
      <c r="A1310" s="25" t="s">
        <v>5</v>
      </c>
      <c r="B1310" t="s">
        <v>5</v>
      </c>
      <c r="C1310" t="s">
        <v>5</v>
      </c>
      <c r="D1310" t="s">
        <v>1</v>
      </c>
      <c r="E1310" t="s">
        <v>7</v>
      </c>
      <c r="F1310" s="25">
        <f>VLOOKUP($A1310,ranks!$A$2:$B$12,2,FALSE)-VLOOKUP(B1310,ranks!$A$2:$B$12,2,FALSE)</f>
        <v>0</v>
      </c>
      <c r="G1310" s="25">
        <f>VLOOKUP($A1310,ranks!$A$2:$B$12,2,FALSE)-VLOOKUP(C1310,ranks!$A$2:$B$12,2,FALSE)</f>
        <v>0</v>
      </c>
      <c r="H1310" s="25">
        <f>VLOOKUP($A1310,ranks!$A$2:$B$12,2,FALSE)-VLOOKUP(D1310,ranks!$A$2:$B$12,2,FALSE)</f>
        <v>-3</v>
      </c>
      <c r="I1310" s="25">
        <f>VLOOKUP($A1310,ranks!$A$2:$B$12,2,FALSE)-VLOOKUP(E1310,ranks!$A$2:$B$12,2,FALSE)</f>
        <v>-1</v>
      </c>
      <c r="J1310">
        <f t="shared" si="162"/>
        <v>0</v>
      </c>
      <c r="K1310">
        <f t="shared" si="163"/>
        <v>0</v>
      </c>
      <c r="L1310">
        <f t="shared" si="164"/>
        <v>9</v>
      </c>
      <c r="M1310">
        <f t="shared" si="165"/>
        <v>1</v>
      </c>
      <c r="N1310">
        <f t="shared" si="166"/>
        <v>0</v>
      </c>
      <c r="O1310">
        <f t="shared" si="167"/>
        <v>0</v>
      </c>
      <c r="P1310">
        <f t="shared" si="168"/>
        <v>3</v>
      </c>
      <c r="Q1310">
        <f t="shared" si="169"/>
        <v>1</v>
      </c>
    </row>
    <row r="1311" spans="1:17" x14ac:dyDescent="0.25">
      <c r="A1311" s="25" t="s">
        <v>11</v>
      </c>
      <c r="B1311" t="s">
        <v>3</v>
      </c>
      <c r="C1311" t="s">
        <v>5</v>
      </c>
      <c r="D1311" t="s">
        <v>1</v>
      </c>
      <c r="E1311" t="s">
        <v>7</v>
      </c>
      <c r="F1311" s="25">
        <f>VLOOKUP($A1311,ranks!$A$2:$B$12,2,FALSE)-VLOOKUP(B1311,ranks!$A$2:$B$12,2,FALSE)</f>
        <v>-6</v>
      </c>
      <c r="G1311" s="25">
        <f>VLOOKUP($A1311,ranks!$A$2:$B$12,2,FALSE)-VLOOKUP(C1311,ranks!$A$2:$B$12,2,FALSE)</f>
        <v>-4</v>
      </c>
      <c r="H1311" s="25">
        <f>VLOOKUP($A1311,ranks!$A$2:$B$12,2,FALSE)-VLOOKUP(D1311,ranks!$A$2:$B$12,2,FALSE)</f>
        <v>-7</v>
      </c>
      <c r="I1311" s="25">
        <f>VLOOKUP($A1311,ranks!$A$2:$B$12,2,FALSE)-VLOOKUP(E1311,ranks!$A$2:$B$12,2,FALSE)</f>
        <v>-5</v>
      </c>
      <c r="J1311">
        <f t="shared" si="162"/>
        <v>36</v>
      </c>
      <c r="K1311">
        <f t="shared" si="163"/>
        <v>16</v>
      </c>
      <c r="L1311">
        <f t="shared" si="164"/>
        <v>49</v>
      </c>
      <c r="M1311">
        <f t="shared" si="165"/>
        <v>25</v>
      </c>
      <c r="N1311">
        <f t="shared" si="166"/>
        <v>6</v>
      </c>
      <c r="O1311">
        <f t="shared" si="167"/>
        <v>4</v>
      </c>
      <c r="P1311">
        <f t="shared" si="168"/>
        <v>7</v>
      </c>
      <c r="Q1311">
        <f t="shared" si="169"/>
        <v>5</v>
      </c>
    </row>
    <row r="1312" spans="1:17" x14ac:dyDescent="0.25">
      <c r="A1312" s="25" t="s">
        <v>1</v>
      </c>
      <c r="B1312" t="s">
        <v>1</v>
      </c>
      <c r="C1312" t="s">
        <v>1</v>
      </c>
      <c r="D1312" t="s">
        <v>1</v>
      </c>
      <c r="E1312" t="s">
        <v>7</v>
      </c>
      <c r="F1312" s="25">
        <f>VLOOKUP($A1312,ranks!$A$2:$B$12,2,FALSE)-VLOOKUP(B1312,ranks!$A$2:$B$12,2,FALSE)</f>
        <v>0</v>
      </c>
      <c r="G1312" s="25">
        <f>VLOOKUP($A1312,ranks!$A$2:$B$12,2,FALSE)-VLOOKUP(C1312,ranks!$A$2:$B$12,2,FALSE)</f>
        <v>0</v>
      </c>
      <c r="H1312" s="25">
        <f>VLOOKUP($A1312,ranks!$A$2:$B$12,2,FALSE)-VLOOKUP(D1312,ranks!$A$2:$B$12,2,FALSE)</f>
        <v>0</v>
      </c>
      <c r="I1312" s="25">
        <f>VLOOKUP($A1312,ranks!$A$2:$B$12,2,FALSE)-VLOOKUP(E1312,ranks!$A$2:$B$12,2,FALSE)</f>
        <v>2</v>
      </c>
      <c r="J1312">
        <f t="shared" si="162"/>
        <v>0</v>
      </c>
      <c r="K1312">
        <f t="shared" si="163"/>
        <v>0</v>
      </c>
      <c r="L1312">
        <f t="shared" si="164"/>
        <v>0</v>
      </c>
      <c r="M1312">
        <f t="shared" si="165"/>
        <v>4</v>
      </c>
      <c r="N1312">
        <f t="shared" si="166"/>
        <v>0</v>
      </c>
      <c r="O1312">
        <f t="shared" si="167"/>
        <v>0</v>
      </c>
      <c r="P1312">
        <f t="shared" si="168"/>
        <v>0</v>
      </c>
      <c r="Q1312">
        <f t="shared" si="169"/>
        <v>2</v>
      </c>
    </row>
    <row r="1313" spans="1:17" x14ac:dyDescent="0.25">
      <c r="A1313" s="25" t="s">
        <v>6</v>
      </c>
      <c r="B1313" t="s">
        <v>6</v>
      </c>
      <c r="C1313" t="s">
        <v>1</v>
      </c>
      <c r="D1313" t="s">
        <v>1</v>
      </c>
      <c r="E1313" t="s">
        <v>7</v>
      </c>
      <c r="F1313" s="25">
        <f>VLOOKUP($A1313,ranks!$A$2:$B$12,2,FALSE)-VLOOKUP(B1313,ranks!$A$2:$B$12,2,FALSE)</f>
        <v>0</v>
      </c>
      <c r="G1313" s="25">
        <f>VLOOKUP($A1313,ranks!$A$2:$B$12,2,FALSE)-VLOOKUP(C1313,ranks!$A$2:$B$12,2,FALSE)</f>
        <v>3</v>
      </c>
      <c r="H1313" s="25">
        <f>VLOOKUP($A1313,ranks!$A$2:$B$12,2,FALSE)-VLOOKUP(D1313,ranks!$A$2:$B$12,2,FALSE)</f>
        <v>3</v>
      </c>
      <c r="I1313" s="25">
        <f>VLOOKUP($A1313,ranks!$A$2:$B$12,2,FALSE)-VLOOKUP(E1313,ranks!$A$2:$B$12,2,FALSE)</f>
        <v>5</v>
      </c>
      <c r="J1313">
        <f t="shared" si="162"/>
        <v>0</v>
      </c>
      <c r="K1313">
        <f t="shared" si="163"/>
        <v>9</v>
      </c>
      <c r="L1313">
        <f t="shared" si="164"/>
        <v>9</v>
      </c>
      <c r="M1313">
        <f t="shared" si="165"/>
        <v>25</v>
      </c>
      <c r="N1313">
        <f t="shared" si="166"/>
        <v>0</v>
      </c>
      <c r="O1313">
        <f t="shared" si="167"/>
        <v>3</v>
      </c>
      <c r="P1313">
        <f t="shared" si="168"/>
        <v>3</v>
      </c>
      <c r="Q1313">
        <f t="shared" si="169"/>
        <v>5</v>
      </c>
    </row>
    <row r="1314" spans="1:17" x14ac:dyDescent="0.25">
      <c r="A1314" s="25" t="s">
        <v>1</v>
      </c>
      <c r="B1314" t="s">
        <v>1</v>
      </c>
      <c r="C1314" t="s">
        <v>1</v>
      </c>
      <c r="D1314" t="s">
        <v>1</v>
      </c>
      <c r="E1314" t="s">
        <v>7</v>
      </c>
      <c r="F1314" s="25">
        <f>VLOOKUP($A1314,ranks!$A$2:$B$12,2,FALSE)-VLOOKUP(B1314,ranks!$A$2:$B$12,2,FALSE)</f>
        <v>0</v>
      </c>
      <c r="G1314" s="25">
        <f>VLOOKUP($A1314,ranks!$A$2:$B$12,2,FALSE)-VLOOKUP(C1314,ranks!$A$2:$B$12,2,FALSE)</f>
        <v>0</v>
      </c>
      <c r="H1314" s="25">
        <f>VLOOKUP($A1314,ranks!$A$2:$B$12,2,FALSE)-VLOOKUP(D1314,ranks!$A$2:$B$12,2,FALSE)</f>
        <v>0</v>
      </c>
      <c r="I1314" s="25">
        <f>VLOOKUP($A1314,ranks!$A$2:$B$12,2,FALSE)-VLOOKUP(E1314,ranks!$A$2:$B$12,2,FALSE)</f>
        <v>2</v>
      </c>
      <c r="J1314">
        <f t="shared" si="162"/>
        <v>0</v>
      </c>
      <c r="K1314">
        <f t="shared" si="163"/>
        <v>0</v>
      </c>
      <c r="L1314">
        <f t="shared" si="164"/>
        <v>0</v>
      </c>
      <c r="M1314">
        <f t="shared" si="165"/>
        <v>4</v>
      </c>
      <c r="N1314">
        <f t="shared" si="166"/>
        <v>0</v>
      </c>
      <c r="O1314">
        <f t="shared" si="167"/>
        <v>0</v>
      </c>
      <c r="P1314">
        <f t="shared" si="168"/>
        <v>0</v>
      </c>
      <c r="Q1314">
        <f t="shared" si="169"/>
        <v>2</v>
      </c>
    </row>
    <row r="1315" spans="1:17" x14ac:dyDescent="0.25">
      <c r="A1315" s="25" t="s">
        <v>1</v>
      </c>
      <c r="B1315" t="s">
        <v>1</v>
      </c>
      <c r="C1315" t="s">
        <v>6</v>
      </c>
      <c r="D1315" t="s">
        <v>1</v>
      </c>
      <c r="E1315" t="s">
        <v>7</v>
      </c>
      <c r="F1315" s="25">
        <f>VLOOKUP($A1315,ranks!$A$2:$B$12,2,FALSE)-VLOOKUP(B1315,ranks!$A$2:$B$12,2,FALSE)</f>
        <v>0</v>
      </c>
      <c r="G1315" s="25">
        <f>VLOOKUP($A1315,ranks!$A$2:$B$12,2,FALSE)-VLOOKUP(C1315,ranks!$A$2:$B$12,2,FALSE)</f>
        <v>-3</v>
      </c>
      <c r="H1315" s="25">
        <f>VLOOKUP($A1315,ranks!$A$2:$B$12,2,FALSE)-VLOOKUP(D1315,ranks!$A$2:$B$12,2,FALSE)</f>
        <v>0</v>
      </c>
      <c r="I1315" s="25">
        <f>VLOOKUP($A1315,ranks!$A$2:$B$12,2,FALSE)-VLOOKUP(E1315,ranks!$A$2:$B$12,2,FALSE)</f>
        <v>2</v>
      </c>
      <c r="J1315">
        <f t="shared" si="162"/>
        <v>0</v>
      </c>
      <c r="K1315">
        <f t="shared" si="163"/>
        <v>9</v>
      </c>
      <c r="L1315">
        <f t="shared" si="164"/>
        <v>0</v>
      </c>
      <c r="M1315">
        <f t="shared" si="165"/>
        <v>4</v>
      </c>
      <c r="N1315">
        <f t="shared" si="166"/>
        <v>0</v>
      </c>
      <c r="O1315">
        <f t="shared" si="167"/>
        <v>3</v>
      </c>
      <c r="P1315">
        <f t="shared" si="168"/>
        <v>0</v>
      </c>
      <c r="Q1315">
        <f t="shared" si="169"/>
        <v>2</v>
      </c>
    </row>
    <row r="1316" spans="1:17" x14ac:dyDescent="0.25">
      <c r="A1316" s="25" t="s">
        <v>5</v>
      </c>
      <c r="B1316" t="s">
        <v>5</v>
      </c>
      <c r="C1316" t="s">
        <v>5</v>
      </c>
      <c r="D1316" t="s">
        <v>1</v>
      </c>
      <c r="E1316" t="s">
        <v>7</v>
      </c>
      <c r="F1316" s="25">
        <f>VLOOKUP($A1316,ranks!$A$2:$B$12,2,FALSE)-VLOOKUP(B1316,ranks!$A$2:$B$12,2,FALSE)</f>
        <v>0</v>
      </c>
      <c r="G1316" s="25">
        <f>VLOOKUP($A1316,ranks!$A$2:$B$12,2,FALSE)-VLOOKUP(C1316,ranks!$A$2:$B$12,2,FALSE)</f>
        <v>0</v>
      </c>
      <c r="H1316" s="25">
        <f>VLOOKUP($A1316,ranks!$A$2:$B$12,2,FALSE)-VLOOKUP(D1316,ranks!$A$2:$B$12,2,FALSE)</f>
        <v>-3</v>
      </c>
      <c r="I1316" s="25">
        <f>VLOOKUP($A1316,ranks!$A$2:$B$12,2,FALSE)-VLOOKUP(E1316,ranks!$A$2:$B$12,2,FALSE)</f>
        <v>-1</v>
      </c>
      <c r="J1316">
        <f t="shared" si="162"/>
        <v>0</v>
      </c>
      <c r="K1316">
        <f t="shared" si="163"/>
        <v>0</v>
      </c>
      <c r="L1316">
        <f t="shared" si="164"/>
        <v>9</v>
      </c>
      <c r="M1316">
        <f t="shared" si="165"/>
        <v>1</v>
      </c>
      <c r="N1316">
        <f t="shared" si="166"/>
        <v>0</v>
      </c>
      <c r="O1316">
        <f t="shared" si="167"/>
        <v>0</v>
      </c>
      <c r="P1316">
        <f t="shared" si="168"/>
        <v>3</v>
      </c>
      <c r="Q1316">
        <f t="shared" si="169"/>
        <v>1</v>
      </c>
    </row>
    <row r="1317" spans="1:17" x14ac:dyDescent="0.25">
      <c r="A1317" s="25" t="s">
        <v>3</v>
      </c>
      <c r="B1317" t="s">
        <v>6</v>
      </c>
      <c r="C1317" t="s">
        <v>1</v>
      </c>
      <c r="D1317" t="s">
        <v>1</v>
      </c>
      <c r="E1317" t="s">
        <v>7</v>
      </c>
      <c r="F1317" s="25">
        <f>VLOOKUP($A1317,ranks!$A$2:$B$12,2,FALSE)-VLOOKUP(B1317,ranks!$A$2:$B$12,2,FALSE)</f>
        <v>-4</v>
      </c>
      <c r="G1317" s="25">
        <f>VLOOKUP($A1317,ranks!$A$2:$B$12,2,FALSE)-VLOOKUP(C1317,ranks!$A$2:$B$12,2,FALSE)</f>
        <v>-1</v>
      </c>
      <c r="H1317" s="25">
        <f>VLOOKUP($A1317,ranks!$A$2:$B$12,2,FALSE)-VLOOKUP(D1317,ranks!$A$2:$B$12,2,FALSE)</f>
        <v>-1</v>
      </c>
      <c r="I1317" s="25">
        <f>VLOOKUP($A1317,ranks!$A$2:$B$12,2,FALSE)-VLOOKUP(E1317,ranks!$A$2:$B$12,2,FALSE)</f>
        <v>1</v>
      </c>
      <c r="J1317">
        <f t="shared" si="162"/>
        <v>16</v>
      </c>
      <c r="K1317">
        <f t="shared" si="163"/>
        <v>1</v>
      </c>
      <c r="L1317">
        <f t="shared" si="164"/>
        <v>1</v>
      </c>
      <c r="M1317">
        <f t="shared" si="165"/>
        <v>1</v>
      </c>
      <c r="N1317">
        <f t="shared" si="166"/>
        <v>4</v>
      </c>
      <c r="O1317">
        <f t="shared" si="167"/>
        <v>1</v>
      </c>
      <c r="P1317">
        <f t="shared" si="168"/>
        <v>1</v>
      </c>
      <c r="Q1317">
        <f t="shared" si="169"/>
        <v>1</v>
      </c>
    </row>
    <row r="1318" spans="1:17" x14ac:dyDescent="0.25">
      <c r="A1318" s="25" t="s">
        <v>11</v>
      </c>
      <c r="B1318" t="s">
        <v>8</v>
      </c>
      <c r="C1318" t="s">
        <v>1</v>
      </c>
      <c r="D1318" t="s">
        <v>1</v>
      </c>
      <c r="E1318" t="s">
        <v>7</v>
      </c>
      <c r="F1318" s="25">
        <f>VLOOKUP($A1318,ranks!$A$2:$B$12,2,FALSE)-VLOOKUP(B1318,ranks!$A$2:$B$12,2,FALSE)</f>
        <v>-1</v>
      </c>
      <c r="G1318" s="25">
        <f>VLOOKUP($A1318,ranks!$A$2:$B$12,2,FALSE)-VLOOKUP(C1318,ranks!$A$2:$B$12,2,FALSE)</f>
        <v>-7</v>
      </c>
      <c r="H1318" s="25">
        <f>VLOOKUP($A1318,ranks!$A$2:$B$12,2,FALSE)-VLOOKUP(D1318,ranks!$A$2:$B$12,2,FALSE)</f>
        <v>-7</v>
      </c>
      <c r="I1318" s="25">
        <f>VLOOKUP($A1318,ranks!$A$2:$B$12,2,FALSE)-VLOOKUP(E1318,ranks!$A$2:$B$12,2,FALSE)</f>
        <v>-5</v>
      </c>
      <c r="J1318">
        <f t="shared" si="162"/>
        <v>1</v>
      </c>
      <c r="K1318">
        <f t="shared" si="163"/>
        <v>49</v>
      </c>
      <c r="L1318">
        <f t="shared" si="164"/>
        <v>49</v>
      </c>
      <c r="M1318">
        <f t="shared" si="165"/>
        <v>25</v>
      </c>
      <c r="N1318">
        <f t="shared" si="166"/>
        <v>1</v>
      </c>
      <c r="O1318">
        <f t="shared" si="167"/>
        <v>7</v>
      </c>
      <c r="P1318">
        <f t="shared" si="168"/>
        <v>7</v>
      </c>
      <c r="Q1318">
        <f t="shared" si="169"/>
        <v>5</v>
      </c>
    </row>
    <row r="1319" spans="1:17" x14ac:dyDescent="0.25">
      <c r="A1319" s="25" t="s">
        <v>6</v>
      </c>
      <c r="B1319" t="s">
        <v>6</v>
      </c>
      <c r="C1319" t="s">
        <v>1</v>
      </c>
      <c r="D1319" t="s">
        <v>1</v>
      </c>
      <c r="E1319" t="s">
        <v>7</v>
      </c>
      <c r="F1319" s="25">
        <f>VLOOKUP($A1319,ranks!$A$2:$B$12,2,FALSE)-VLOOKUP(B1319,ranks!$A$2:$B$12,2,FALSE)</f>
        <v>0</v>
      </c>
      <c r="G1319" s="25">
        <f>VLOOKUP($A1319,ranks!$A$2:$B$12,2,FALSE)-VLOOKUP(C1319,ranks!$A$2:$B$12,2,FALSE)</f>
        <v>3</v>
      </c>
      <c r="H1319" s="25">
        <f>VLOOKUP($A1319,ranks!$A$2:$B$12,2,FALSE)-VLOOKUP(D1319,ranks!$A$2:$B$12,2,FALSE)</f>
        <v>3</v>
      </c>
      <c r="I1319" s="25">
        <f>VLOOKUP($A1319,ranks!$A$2:$B$12,2,FALSE)-VLOOKUP(E1319,ranks!$A$2:$B$12,2,FALSE)</f>
        <v>5</v>
      </c>
      <c r="J1319">
        <f t="shared" si="162"/>
        <v>0</v>
      </c>
      <c r="K1319">
        <f t="shared" si="163"/>
        <v>9</v>
      </c>
      <c r="L1319">
        <f t="shared" si="164"/>
        <v>9</v>
      </c>
      <c r="M1319">
        <f t="shared" si="165"/>
        <v>25</v>
      </c>
      <c r="N1319">
        <f t="shared" si="166"/>
        <v>0</v>
      </c>
      <c r="O1319">
        <f t="shared" si="167"/>
        <v>3</v>
      </c>
      <c r="P1319">
        <f t="shared" si="168"/>
        <v>3</v>
      </c>
      <c r="Q1319">
        <f t="shared" si="169"/>
        <v>5</v>
      </c>
    </row>
    <row r="1320" spans="1:17" x14ac:dyDescent="0.25">
      <c r="A1320" s="25" t="s">
        <v>4</v>
      </c>
      <c r="B1320" t="s">
        <v>4</v>
      </c>
      <c r="C1320" t="s">
        <v>4</v>
      </c>
      <c r="D1320" t="s">
        <v>1</v>
      </c>
      <c r="E1320" t="s">
        <v>7</v>
      </c>
      <c r="F1320" s="25">
        <f>VLOOKUP($A1320,ranks!$A$2:$B$12,2,FALSE)-VLOOKUP(B1320,ranks!$A$2:$B$12,2,FALSE)</f>
        <v>0</v>
      </c>
      <c r="G1320" s="25">
        <f>VLOOKUP($A1320,ranks!$A$2:$B$12,2,FALSE)-VLOOKUP(C1320,ranks!$A$2:$B$12,2,FALSE)</f>
        <v>0</v>
      </c>
      <c r="H1320" s="25">
        <f>VLOOKUP($A1320,ranks!$A$2:$B$12,2,FALSE)-VLOOKUP(D1320,ranks!$A$2:$B$12,2,FALSE)</f>
        <v>1</v>
      </c>
      <c r="I1320" s="25">
        <f>VLOOKUP($A1320,ranks!$A$2:$B$12,2,FALSE)-VLOOKUP(E1320,ranks!$A$2:$B$12,2,FALSE)</f>
        <v>3</v>
      </c>
      <c r="J1320">
        <f t="shared" si="162"/>
        <v>0</v>
      </c>
      <c r="K1320">
        <f t="shared" si="163"/>
        <v>0</v>
      </c>
      <c r="L1320">
        <f t="shared" si="164"/>
        <v>1</v>
      </c>
      <c r="M1320">
        <f t="shared" si="165"/>
        <v>9</v>
      </c>
      <c r="N1320">
        <f t="shared" si="166"/>
        <v>0</v>
      </c>
      <c r="O1320">
        <f t="shared" si="167"/>
        <v>0</v>
      </c>
      <c r="P1320">
        <f t="shared" si="168"/>
        <v>1</v>
      </c>
      <c r="Q1320">
        <f t="shared" si="169"/>
        <v>3</v>
      </c>
    </row>
    <row r="1321" spans="1:17" x14ac:dyDescent="0.25">
      <c r="A1321" s="25" t="s">
        <v>5</v>
      </c>
      <c r="B1321" t="s">
        <v>10</v>
      </c>
      <c r="C1321" t="s">
        <v>10</v>
      </c>
      <c r="D1321" t="s">
        <v>1</v>
      </c>
      <c r="E1321" t="s">
        <v>7</v>
      </c>
      <c r="F1321" s="25">
        <f>VLOOKUP($A1321,ranks!$A$2:$B$12,2,FALSE)-VLOOKUP(B1321,ranks!$A$2:$B$12,2,FALSE)</f>
        <v>1</v>
      </c>
      <c r="G1321" s="25">
        <f>VLOOKUP($A1321,ranks!$A$2:$B$12,2,FALSE)-VLOOKUP(C1321,ranks!$A$2:$B$12,2,FALSE)</f>
        <v>1</v>
      </c>
      <c r="H1321" s="25">
        <f>VLOOKUP($A1321,ranks!$A$2:$B$12,2,FALSE)-VLOOKUP(D1321,ranks!$A$2:$B$12,2,FALSE)</f>
        <v>-3</v>
      </c>
      <c r="I1321" s="25">
        <f>VLOOKUP($A1321,ranks!$A$2:$B$12,2,FALSE)-VLOOKUP(E1321,ranks!$A$2:$B$12,2,FALSE)</f>
        <v>-1</v>
      </c>
      <c r="J1321">
        <f t="shared" si="162"/>
        <v>1</v>
      </c>
      <c r="K1321">
        <f t="shared" si="163"/>
        <v>1</v>
      </c>
      <c r="L1321">
        <f t="shared" si="164"/>
        <v>9</v>
      </c>
      <c r="M1321">
        <f t="shared" si="165"/>
        <v>1</v>
      </c>
      <c r="N1321">
        <f t="shared" si="166"/>
        <v>1</v>
      </c>
      <c r="O1321">
        <f t="shared" si="167"/>
        <v>1</v>
      </c>
      <c r="P1321">
        <f t="shared" si="168"/>
        <v>3</v>
      </c>
      <c r="Q1321">
        <f t="shared" si="169"/>
        <v>1</v>
      </c>
    </row>
    <row r="1322" spans="1:17" x14ac:dyDescent="0.25">
      <c r="A1322" s="25" t="s">
        <v>5</v>
      </c>
      <c r="B1322" t="s">
        <v>5</v>
      </c>
      <c r="C1322" t="s">
        <v>5</v>
      </c>
      <c r="D1322" t="s">
        <v>1</v>
      </c>
      <c r="E1322" t="s">
        <v>7</v>
      </c>
      <c r="F1322" s="25">
        <f>VLOOKUP($A1322,ranks!$A$2:$B$12,2,FALSE)-VLOOKUP(B1322,ranks!$A$2:$B$12,2,FALSE)</f>
        <v>0</v>
      </c>
      <c r="G1322" s="25">
        <f>VLOOKUP($A1322,ranks!$A$2:$B$12,2,FALSE)-VLOOKUP(C1322,ranks!$A$2:$B$12,2,FALSE)</f>
        <v>0</v>
      </c>
      <c r="H1322" s="25">
        <f>VLOOKUP($A1322,ranks!$A$2:$B$12,2,FALSE)-VLOOKUP(D1322,ranks!$A$2:$B$12,2,FALSE)</f>
        <v>-3</v>
      </c>
      <c r="I1322" s="25">
        <f>VLOOKUP($A1322,ranks!$A$2:$B$12,2,FALSE)-VLOOKUP(E1322,ranks!$A$2:$B$12,2,FALSE)</f>
        <v>-1</v>
      </c>
      <c r="J1322">
        <f t="shared" si="162"/>
        <v>0</v>
      </c>
      <c r="K1322">
        <f t="shared" si="163"/>
        <v>0</v>
      </c>
      <c r="L1322">
        <f t="shared" si="164"/>
        <v>9</v>
      </c>
      <c r="M1322">
        <f t="shared" si="165"/>
        <v>1</v>
      </c>
      <c r="N1322">
        <f t="shared" si="166"/>
        <v>0</v>
      </c>
      <c r="O1322">
        <f t="shared" si="167"/>
        <v>0</v>
      </c>
      <c r="P1322">
        <f t="shared" si="168"/>
        <v>3</v>
      </c>
      <c r="Q1322">
        <f t="shared" si="169"/>
        <v>1</v>
      </c>
    </row>
    <row r="1323" spans="1:17" x14ac:dyDescent="0.25">
      <c r="A1323" s="25" t="s">
        <v>6</v>
      </c>
      <c r="B1323" t="s">
        <v>6</v>
      </c>
      <c r="C1323" t="s">
        <v>6</v>
      </c>
      <c r="D1323" t="s">
        <v>1</v>
      </c>
      <c r="E1323" t="s">
        <v>7</v>
      </c>
      <c r="F1323" s="25">
        <f>VLOOKUP($A1323,ranks!$A$2:$B$12,2,FALSE)-VLOOKUP(B1323,ranks!$A$2:$B$12,2,FALSE)</f>
        <v>0</v>
      </c>
      <c r="G1323" s="25">
        <f>VLOOKUP($A1323,ranks!$A$2:$B$12,2,FALSE)-VLOOKUP(C1323,ranks!$A$2:$B$12,2,FALSE)</f>
        <v>0</v>
      </c>
      <c r="H1323" s="25">
        <f>VLOOKUP($A1323,ranks!$A$2:$B$12,2,FALSE)-VLOOKUP(D1323,ranks!$A$2:$B$12,2,FALSE)</f>
        <v>3</v>
      </c>
      <c r="I1323" s="25">
        <f>VLOOKUP($A1323,ranks!$A$2:$B$12,2,FALSE)-VLOOKUP(E1323,ranks!$A$2:$B$12,2,FALSE)</f>
        <v>5</v>
      </c>
      <c r="J1323">
        <f t="shared" si="162"/>
        <v>0</v>
      </c>
      <c r="K1323">
        <f t="shared" si="163"/>
        <v>0</v>
      </c>
      <c r="L1323">
        <f t="shared" si="164"/>
        <v>9</v>
      </c>
      <c r="M1323">
        <f t="shared" si="165"/>
        <v>25</v>
      </c>
      <c r="N1323">
        <f t="shared" si="166"/>
        <v>0</v>
      </c>
      <c r="O1323">
        <f t="shared" si="167"/>
        <v>0</v>
      </c>
      <c r="P1323">
        <f t="shared" si="168"/>
        <v>3</v>
      </c>
      <c r="Q1323">
        <f t="shared" si="169"/>
        <v>5</v>
      </c>
    </row>
    <row r="1324" spans="1:17" x14ac:dyDescent="0.25">
      <c r="A1324" s="25" t="s">
        <v>6</v>
      </c>
      <c r="B1324" t="s">
        <v>3</v>
      </c>
      <c r="C1324" t="s">
        <v>1</v>
      </c>
      <c r="D1324" t="s">
        <v>1</v>
      </c>
      <c r="E1324" t="s">
        <v>7</v>
      </c>
      <c r="F1324" s="25">
        <f>VLOOKUP($A1324,ranks!$A$2:$B$12,2,FALSE)-VLOOKUP(B1324,ranks!$A$2:$B$12,2,FALSE)</f>
        <v>4</v>
      </c>
      <c r="G1324" s="25">
        <f>VLOOKUP($A1324,ranks!$A$2:$B$12,2,FALSE)-VLOOKUP(C1324,ranks!$A$2:$B$12,2,FALSE)</f>
        <v>3</v>
      </c>
      <c r="H1324" s="25">
        <f>VLOOKUP($A1324,ranks!$A$2:$B$12,2,FALSE)-VLOOKUP(D1324,ranks!$A$2:$B$12,2,FALSE)</f>
        <v>3</v>
      </c>
      <c r="I1324" s="25">
        <f>VLOOKUP($A1324,ranks!$A$2:$B$12,2,FALSE)-VLOOKUP(E1324,ranks!$A$2:$B$12,2,FALSE)</f>
        <v>5</v>
      </c>
      <c r="J1324">
        <f t="shared" si="162"/>
        <v>16</v>
      </c>
      <c r="K1324">
        <f t="shared" si="163"/>
        <v>9</v>
      </c>
      <c r="L1324">
        <f t="shared" si="164"/>
        <v>9</v>
      </c>
      <c r="M1324">
        <f t="shared" si="165"/>
        <v>25</v>
      </c>
      <c r="N1324">
        <f t="shared" si="166"/>
        <v>4</v>
      </c>
      <c r="O1324">
        <f t="shared" si="167"/>
        <v>3</v>
      </c>
      <c r="P1324">
        <f t="shared" si="168"/>
        <v>3</v>
      </c>
      <c r="Q1324">
        <f t="shared" si="169"/>
        <v>5</v>
      </c>
    </row>
    <row r="1325" spans="1:17" x14ac:dyDescent="0.25">
      <c r="A1325" s="25" t="s">
        <v>7</v>
      </c>
      <c r="B1325" t="s">
        <v>1</v>
      </c>
      <c r="C1325" t="s">
        <v>5</v>
      </c>
      <c r="D1325" t="s">
        <v>1</v>
      </c>
      <c r="E1325" t="s">
        <v>7</v>
      </c>
      <c r="F1325" s="25">
        <f>VLOOKUP($A1325,ranks!$A$2:$B$12,2,FALSE)-VLOOKUP(B1325,ranks!$A$2:$B$12,2,FALSE)</f>
        <v>-2</v>
      </c>
      <c r="G1325" s="25">
        <f>VLOOKUP($A1325,ranks!$A$2:$B$12,2,FALSE)-VLOOKUP(C1325,ranks!$A$2:$B$12,2,FALSE)</f>
        <v>1</v>
      </c>
      <c r="H1325" s="25">
        <f>VLOOKUP($A1325,ranks!$A$2:$B$12,2,FALSE)-VLOOKUP(D1325,ranks!$A$2:$B$12,2,FALSE)</f>
        <v>-2</v>
      </c>
      <c r="I1325" s="25">
        <f>VLOOKUP($A1325,ranks!$A$2:$B$12,2,FALSE)-VLOOKUP(E1325,ranks!$A$2:$B$12,2,FALSE)</f>
        <v>0</v>
      </c>
      <c r="J1325">
        <f t="shared" si="162"/>
        <v>4</v>
      </c>
      <c r="K1325">
        <f t="shared" si="163"/>
        <v>1</v>
      </c>
      <c r="L1325">
        <f t="shared" si="164"/>
        <v>4</v>
      </c>
      <c r="M1325">
        <f t="shared" si="165"/>
        <v>0</v>
      </c>
      <c r="N1325">
        <f t="shared" si="166"/>
        <v>2</v>
      </c>
      <c r="O1325">
        <f t="shared" si="167"/>
        <v>1</v>
      </c>
      <c r="P1325">
        <f t="shared" si="168"/>
        <v>2</v>
      </c>
      <c r="Q1325">
        <f t="shared" si="169"/>
        <v>0</v>
      </c>
    </row>
    <row r="1326" spans="1:17" x14ac:dyDescent="0.25">
      <c r="A1326" s="25" t="s">
        <v>5</v>
      </c>
      <c r="B1326" t="s">
        <v>1</v>
      </c>
      <c r="C1326" t="s">
        <v>1</v>
      </c>
      <c r="D1326" t="s">
        <v>1</v>
      </c>
      <c r="E1326" t="s">
        <v>7</v>
      </c>
      <c r="F1326" s="25">
        <f>VLOOKUP($A1326,ranks!$A$2:$B$12,2,FALSE)-VLOOKUP(B1326,ranks!$A$2:$B$12,2,FALSE)</f>
        <v>-3</v>
      </c>
      <c r="G1326" s="25">
        <f>VLOOKUP($A1326,ranks!$A$2:$B$12,2,FALSE)-VLOOKUP(C1326,ranks!$A$2:$B$12,2,FALSE)</f>
        <v>-3</v>
      </c>
      <c r="H1326" s="25">
        <f>VLOOKUP($A1326,ranks!$A$2:$B$12,2,FALSE)-VLOOKUP(D1326,ranks!$A$2:$B$12,2,FALSE)</f>
        <v>-3</v>
      </c>
      <c r="I1326" s="25">
        <f>VLOOKUP($A1326,ranks!$A$2:$B$12,2,FALSE)-VLOOKUP(E1326,ranks!$A$2:$B$12,2,FALSE)</f>
        <v>-1</v>
      </c>
      <c r="J1326">
        <f t="shared" si="162"/>
        <v>9</v>
      </c>
      <c r="K1326">
        <f t="shared" si="163"/>
        <v>9</v>
      </c>
      <c r="L1326">
        <f t="shared" si="164"/>
        <v>9</v>
      </c>
      <c r="M1326">
        <f t="shared" si="165"/>
        <v>1</v>
      </c>
      <c r="N1326">
        <f t="shared" si="166"/>
        <v>3</v>
      </c>
      <c r="O1326">
        <f t="shared" si="167"/>
        <v>3</v>
      </c>
      <c r="P1326">
        <f t="shared" si="168"/>
        <v>3</v>
      </c>
      <c r="Q1326">
        <f t="shared" si="169"/>
        <v>1</v>
      </c>
    </row>
    <row r="1327" spans="1:17" x14ac:dyDescent="0.25">
      <c r="A1327" s="25" t="s">
        <v>4</v>
      </c>
      <c r="B1327" t="s">
        <v>7</v>
      </c>
      <c r="C1327" t="s">
        <v>10</v>
      </c>
      <c r="D1327" t="s">
        <v>1</v>
      </c>
      <c r="E1327" t="s">
        <v>7</v>
      </c>
      <c r="F1327" s="25">
        <f>VLOOKUP($A1327,ranks!$A$2:$B$12,2,FALSE)-VLOOKUP(B1327,ranks!$A$2:$B$12,2,FALSE)</f>
        <v>3</v>
      </c>
      <c r="G1327" s="25">
        <f>VLOOKUP($A1327,ranks!$A$2:$B$12,2,FALSE)-VLOOKUP(C1327,ranks!$A$2:$B$12,2,FALSE)</f>
        <v>5</v>
      </c>
      <c r="H1327" s="25">
        <f>VLOOKUP($A1327,ranks!$A$2:$B$12,2,FALSE)-VLOOKUP(D1327,ranks!$A$2:$B$12,2,FALSE)</f>
        <v>1</v>
      </c>
      <c r="I1327" s="25">
        <f>VLOOKUP($A1327,ranks!$A$2:$B$12,2,FALSE)-VLOOKUP(E1327,ranks!$A$2:$B$12,2,FALSE)</f>
        <v>3</v>
      </c>
      <c r="J1327">
        <f t="shared" si="162"/>
        <v>9</v>
      </c>
      <c r="K1327">
        <f t="shared" si="163"/>
        <v>25</v>
      </c>
      <c r="L1327">
        <f t="shared" si="164"/>
        <v>1</v>
      </c>
      <c r="M1327">
        <f t="shared" si="165"/>
        <v>9</v>
      </c>
      <c r="N1327">
        <f t="shared" si="166"/>
        <v>3</v>
      </c>
      <c r="O1327">
        <f t="shared" si="167"/>
        <v>5</v>
      </c>
      <c r="P1327">
        <f t="shared" si="168"/>
        <v>1</v>
      </c>
      <c r="Q1327">
        <f t="shared" si="169"/>
        <v>3</v>
      </c>
    </row>
    <row r="1328" spans="1:17" x14ac:dyDescent="0.25">
      <c r="A1328" s="25" t="s">
        <v>5</v>
      </c>
      <c r="B1328" t="s">
        <v>5</v>
      </c>
      <c r="C1328" t="s">
        <v>5</v>
      </c>
      <c r="D1328" t="s">
        <v>1</v>
      </c>
      <c r="E1328" t="s">
        <v>7</v>
      </c>
      <c r="F1328" s="25">
        <f>VLOOKUP($A1328,ranks!$A$2:$B$12,2,FALSE)-VLOOKUP(B1328,ranks!$A$2:$B$12,2,FALSE)</f>
        <v>0</v>
      </c>
      <c r="G1328" s="25">
        <f>VLOOKUP($A1328,ranks!$A$2:$B$12,2,FALSE)-VLOOKUP(C1328,ranks!$A$2:$B$12,2,FALSE)</f>
        <v>0</v>
      </c>
      <c r="H1328" s="25">
        <f>VLOOKUP($A1328,ranks!$A$2:$B$12,2,FALSE)-VLOOKUP(D1328,ranks!$A$2:$B$12,2,FALSE)</f>
        <v>-3</v>
      </c>
      <c r="I1328" s="25">
        <f>VLOOKUP($A1328,ranks!$A$2:$B$12,2,FALSE)-VLOOKUP(E1328,ranks!$A$2:$B$12,2,FALSE)</f>
        <v>-1</v>
      </c>
      <c r="J1328">
        <f t="shared" si="162"/>
        <v>0</v>
      </c>
      <c r="K1328">
        <f t="shared" si="163"/>
        <v>0</v>
      </c>
      <c r="L1328">
        <f t="shared" si="164"/>
        <v>9</v>
      </c>
      <c r="M1328">
        <f t="shared" si="165"/>
        <v>1</v>
      </c>
      <c r="N1328">
        <f t="shared" si="166"/>
        <v>0</v>
      </c>
      <c r="O1328">
        <f t="shared" si="167"/>
        <v>0</v>
      </c>
      <c r="P1328">
        <f t="shared" si="168"/>
        <v>3</v>
      </c>
      <c r="Q1328">
        <f t="shared" si="169"/>
        <v>1</v>
      </c>
    </row>
    <row r="1329" spans="1:17" x14ac:dyDescent="0.25">
      <c r="A1329" s="25" t="s">
        <v>7</v>
      </c>
      <c r="B1329" t="s">
        <v>1</v>
      </c>
      <c r="C1329" t="s">
        <v>6</v>
      </c>
      <c r="D1329" t="s">
        <v>1</v>
      </c>
      <c r="E1329" t="s">
        <v>7</v>
      </c>
      <c r="F1329" s="25">
        <f>VLOOKUP($A1329,ranks!$A$2:$B$12,2,FALSE)-VLOOKUP(B1329,ranks!$A$2:$B$12,2,FALSE)</f>
        <v>-2</v>
      </c>
      <c r="G1329" s="25">
        <f>VLOOKUP($A1329,ranks!$A$2:$B$12,2,FALSE)-VLOOKUP(C1329,ranks!$A$2:$B$12,2,FALSE)</f>
        <v>-5</v>
      </c>
      <c r="H1329" s="25">
        <f>VLOOKUP($A1329,ranks!$A$2:$B$12,2,FALSE)-VLOOKUP(D1329,ranks!$A$2:$B$12,2,FALSE)</f>
        <v>-2</v>
      </c>
      <c r="I1329" s="25">
        <f>VLOOKUP($A1329,ranks!$A$2:$B$12,2,FALSE)-VLOOKUP(E1329,ranks!$A$2:$B$12,2,FALSE)</f>
        <v>0</v>
      </c>
      <c r="J1329">
        <f t="shared" si="162"/>
        <v>4</v>
      </c>
      <c r="K1329">
        <f t="shared" si="163"/>
        <v>25</v>
      </c>
      <c r="L1329">
        <f t="shared" si="164"/>
        <v>4</v>
      </c>
      <c r="M1329">
        <f t="shared" si="165"/>
        <v>0</v>
      </c>
      <c r="N1329">
        <f t="shared" si="166"/>
        <v>2</v>
      </c>
      <c r="O1329">
        <f t="shared" si="167"/>
        <v>5</v>
      </c>
      <c r="P1329">
        <f t="shared" si="168"/>
        <v>2</v>
      </c>
      <c r="Q1329">
        <f t="shared" si="169"/>
        <v>0</v>
      </c>
    </row>
    <row r="1330" spans="1:17" x14ac:dyDescent="0.25">
      <c r="A1330" s="25" t="s">
        <v>2</v>
      </c>
      <c r="B1330" t="s">
        <v>1</v>
      </c>
      <c r="C1330" t="s">
        <v>1</v>
      </c>
      <c r="D1330" t="s">
        <v>1</v>
      </c>
      <c r="E1330" t="s">
        <v>7</v>
      </c>
      <c r="F1330" s="25">
        <f>VLOOKUP($A1330,ranks!$A$2:$B$12,2,FALSE)-VLOOKUP(B1330,ranks!$A$2:$B$12,2,FALSE)</f>
        <v>2</v>
      </c>
      <c r="G1330" s="25">
        <f>VLOOKUP($A1330,ranks!$A$2:$B$12,2,FALSE)-VLOOKUP(C1330,ranks!$A$2:$B$12,2,FALSE)</f>
        <v>2</v>
      </c>
      <c r="H1330" s="25">
        <f>VLOOKUP($A1330,ranks!$A$2:$B$12,2,FALSE)-VLOOKUP(D1330,ranks!$A$2:$B$12,2,FALSE)</f>
        <v>2</v>
      </c>
      <c r="I1330" s="25">
        <f>VLOOKUP($A1330,ranks!$A$2:$B$12,2,FALSE)-VLOOKUP(E1330,ranks!$A$2:$B$12,2,FALSE)</f>
        <v>4</v>
      </c>
      <c r="J1330">
        <f t="shared" si="162"/>
        <v>4</v>
      </c>
      <c r="K1330">
        <f t="shared" si="163"/>
        <v>4</v>
      </c>
      <c r="L1330">
        <f t="shared" si="164"/>
        <v>4</v>
      </c>
      <c r="M1330">
        <f t="shared" si="165"/>
        <v>16</v>
      </c>
      <c r="N1330">
        <f t="shared" si="166"/>
        <v>2</v>
      </c>
      <c r="O1330">
        <f t="shared" si="167"/>
        <v>2</v>
      </c>
      <c r="P1330">
        <f t="shared" si="168"/>
        <v>2</v>
      </c>
      <c r="Q1330">
        <f t="shared" si="169"/>
        <v>4</v>
      </c>
    </row>
    <row r="1331" spans="1:17" x14ac:dyDescent="0.25">
      <c r="A1331" s="25" t="s">
        <v>5</v>
      </c>
      <c r="B1331" t="s">
        <v>1</v>
      </c>
      <c r="C1331" t="s">
        <v>10</v>
      </c>
      <c r="D1331" t="s">
        <v>1</v>
      </c>
      <c r="E1331" t="s">
        <v>7</v>
      </c>
      <c r="F1331" s="25">
        <f>VLOOKUP($A1331,ranks!$A$2:$B$12,2,FALSE)-VLOOKUP(B1331,ranks!$A$2:$B$12,2,FALSE)</f>
        <v>-3</v>
      </c>
      <c r="G1331" s="25">
        <f>VLOOKUP($A1331,ranks!$A$2:$B$12,2,FALSE)-VLOOKUP(C1331,ranks!$A$2:$B$12,2,FALSE)</f>
        <v>1</v>
      </c>
      <c r="H1331" s="25">
        <f>VLOOKUP($A1331,ranks!$A$2:$B$12,2,FALSE)-VLOOKUP(D1331,ranks!$A$2:$B$12,2,FALSE)</f>
        <v>-3</v>
      </c>
      <c r="I1331" s="25">
        <f>VLOOKUP($A1331,ranks!$A$2:$B$12,2,FALSE)-VLOOKUP(E1331,ranks!$A$2:$B$12,2,FALSE)</f>
        <v>-1</v>
      </c>
      <c r="J1331">
        <f t="shared" si="162"/>
        <v>9</v>
      </c>
      <c r="K1331">
        <f t="shared" si="163"/>
        <v>1</v>
      </c>
      <c r="L1331">
        <f t="shared" si="164"/>
        <v>9</v>
      </c>
      <c r="M1331">
        <f t="shared" si="165"/>
        <v>1</v>
      </c>
      <c r="N1331">
        <f t="shared" si="166"/>
        <v>3</v>
      </c>
      <c r="O1331">
        <f t="shared" si="167"/>
        <v>1</v>
      </c>
      <c r="P1331">
        <f t="shared" si="168"/>
        <v>3</v>
      </c>
      <c r="Q1331">
        <f t="shared" si="169"/>
        <v>1</v>
      </c>
    </row>
    <row r="1332" spans="1:17" x14ac:dyDescent="0.25">
      <c r="A1332" s="25" t="s">
        <v>10</v>
      </c>
      <c r="B1332" t="s">
        <v>5</v>
      </c>
      <c r="C1332" t="s">
        <v>5</v>
      </c>
      <c r="D1332" t="s">
        <v>1</v>
      </c>
      <c r="E1332" t="s">
        <v>7</v>
      </c>
      <c r="F1332" s="25">
        <f>VLOOKUP($A1332,ranks!$A$2:$B$12,2,FALSE)-VLOOKUP(B1332,ranks!$A$2:$B$12,2,FALSE)</f>
        <v>-1</v>
      </c>
      <c r="G1332" s="25">
        <f>VLOOKUP($A1332,ranks!$A$2:$B$12,2,FALSE)-VLOOKUP(C1332,ranks!$A$2:$B$12,2,FALSE)</f>
        <v>-1</v>
      </c>
      <c r="H1332" s="25">
        <f>VLOOKUP($A1332,ranks!$A$2:$B$12,2,FALSE)-VLOOKUP(D1332,ranks!$A$2:$B$12,2,FALSE)</f>
        <v>-4</v>
      </c>
      <c r="I1332" s="25">
        <f>VLOOKUP($A1332,ranks!$A$2:$B$12,2,FALSE)-VLOOKUP(E1332,ranks!$A$2:$B$12,2,FALSE)</f>
        <v>-2</v>
      </c>
      <c r="J1332">
        <f t="shared" si="162"/>
        <v>1</v>
      </c>
      <c r="K1332">
        <f t="shared" si="163"/>
        <v>1</v>
      </c>
      <c r="L1332">
        <f t="shared" si="164"/>
        <v>16</v>
      </c>
      <c r="M1332">
        <f t="shared" si="165"/>
        <v>4</v>
      </c>
      <c r="N1332">
        <f t="shared" si="166"/>
        <v>1</v>
      </c>
      <c r="O1332">
        <f t="shared" si="167"/>
        <v>1</v>
      </c>
      <c r="P1332">
        <f t="shared" si="168"/>
        <v>4</v>
      </c>
      <c r="Q1332">
        <f t="shared" si="169"/>
        <v>2</v>
      </c>
    </row>
    <row r="1333" spans="1:17" x14ac:dyDescent="0.25">
      <c r="A1333" s="25" t="s">
        <v>11</v>
      </c>
      <c r="B1333" t="s">
        <v>5</v>
      </c>
      <c r="C1333" t="s">
        <v>5</v>
      </c>
      <c r="D1333" t="s">
        <v>1</v>
      </c>
      <c r="E1333" t="s">
        <v>7</v>
      </c>
      <c r="F1333" s="25">
        <f>VLOOKUP($A1333,ranks!$A$2:$B$12,2,FALSE)-VLOOKUP(B1333,ranks!$A$2:$B$12,2,FALSE)</f>
        <v>-4</v>
      </c>
      <c r="G1333" s="25">
        <f>VLOOKUP($A1333,ranks!$A$2:$B$12,2,FALSE)-VLOOKUP(C1333,ranks!$A$2:$B$12,2,FALSE)</f>
        <v>-4</v>
      </c>
      <c r="H1333" s="25">
        <f>VLOOKUP($A1333,ranks!$A$2:$B$12,2,FALSE)-VLOOKUP(D1333,ranks!$A$2:$B$12,2,FALSE)</f>
        <v>-7</v>
      </c>
      <c r="I1333" s="25">
        <f>VLOOKUP($A1333,ranks!$A$2:$B$12,2,FALSE)-VLOOKUP(E1333,ranks!$A$2:$B$12,2,FALSE)</f>
        <v>-5</v>
      </c>
      <c r="J1333">
        <f t="shared" si="162"/>
        <v>16</v>
      </c>
      <c r="K1333">
        <f t="shared" si="163"/>
        <v>16</v>
      </c>
      <c r="L1333">
        <f t="shared" si="164"/>
        <v>49</v>
      </c>
      <c r="M1333">
        <f t="shared" si="165"/>
        <v>25</v>
      </c>
      <c r="N1333">
        <f t="shared" si="166"/>
        <v>4</v>
      </c>
      <c r="O1333">
        <f t="shared" si="167"/>
        <v>4</v>
      </c>
      <c r="P1333">
        <f t="shared" si="168"/>
        <v>7</v>
      </c>
      <c r="Q1333">
        <f t="shared" si="169"/>
        <v>5</v>
      </c>
    </row>
    <row r="1334" spans="1:17" x14ac:dyDescent="0.25">
      <c r="A1334" s="25" t="s">
        <v>10</v>
      </c>
      <c r="B1334" t="s">
        <v>7</v>
      </c>
      <c r="C1334" t="s">
        <v>1</v>
      </c>
      <c r="D1334" t="s">
        <v>1</v>
      </c>
      <c r="E1334" t="s">
        <v>7</v>
      </c>
      <c r="F1334" s="25">
        <f>VLOOKUP($A1334,ranks!$A$2:$B$12,2,FALSE)-VLOOKUP(B1334,ranks!$A$2:$B$12,2,FALSE)</f>
        <v>-2</v>
      </c>
      <c r="G1334" s="25">
        <f>VLOOKUP($A1334,ranks!$A$2:$B$12,2,FALSE)-VLOOKUP(C1334,ranks!$A$2:$B$12,2,FALSE)</f>
        <v>-4</v>
      </c>
      <c r="H1334" s="25">
        <f>VLOOKUP($A1334,ranks!$A$2:$B$12,2,FALSE)-VLOOKUP(D1334,ranks!$A$2:$B$12,2,FALSE)</f>
        <v>-4</v>
      </c>
      <c r="I1334" s="25">
        <f>VLOOKUP($A1334,ranks!$A$2:$B$12,2,FALSE)-VLOOKUP(E1334,ranks!$A$2:$B$12,2,FALSE)</f>
        <v>-2</v>
      </c>
      <c r="J1334">
        <f t="shared" si="162"/>
        <v>4</v>
      </c>
      <c r="K1334">
        <f t="shared" si="163"/>
        <v>16</v>
      </c>
      <c r="L1334">
        <f t="shared" si="164"/>
        <v>16</v>
      </c>
      <c r="M1334">
        <f t="shared" si="165"/>
        <v>4</v>
      </c>
      <c r="N1334">
        <f t="shared" si="166"/>
        <v>2</v>
      </c>
      <c r="O1334">
        <f t="shared" si="167"/>
        <v>4</v>
      </c>
      <c r="P1334">
        <f t="shared" si="168"/>
        <v>4</v>
      </c>
      <c r="Q1334">
        <f t="shared" si="169"/>
        <v>2</v>
      </c>
    </row>
    <row r="1335" spans="1:17" x14ac:dyDescent="0.25">
      <c r="A1335" s="25" t="s">
        <v>1</v>
      </c>
      <c r="B1335" t="s">
        <v>1</v>
      </c>
      <c r="C1335" t="s">
        <v>1</v>
      </c>
      <c r="D1335" t="s">
        <v>1</v>
      </c>
      <c r="E1335" t="s">
        <v>7</v>
      </c>
      <c r="F1335" s="25">
        <f>VLOOKUP($A1335,ranks!$A$2:$B$12,2,FALSE)-VLOOKUP(B1335,ranks!$A$2:$B$12,2,FALSE)</f>
        <v>0</v>
      </c>
      <c r="G1335" s="25">
        <f>VLOOKUP($A1335,ranks!$A$2:$B$12,2,FALSE)-VLOOKUP(C1335,ranks!$A$2:$B$12,2,FALSE)</f>
        <v>0</v>
      </c>
      <c r="H1335" s="25">
        <f>VLOOKUP($A1335,ranks!$A$2:$B$12,2,FALSE)-VLOOKUP(D1335,ranks!$A$2:$B$12,2,FALSE)</f>
        <v>0</v>
      </c>
      <c r="I1335" s="25">
        <f>VLOOKUP($A1335,ranks!$A$2:$B$12,2,FALSE)-VLOOKUP(E1335,ranks!$A$2:$B$12,2,FALSE)</f>
        <v>2</v>
      </c>
      <c r="J1335">
        <f t="shared" si="162"/>
        <v>0</v>
      </c>
      <c r="K1335">
        <f t="shared" si="163"/>
        <v>0</v>
      </c>
      <c r="L1335">
        <f t="shared" si="164"/>
        <v>0</v>
      </c>
      <c r="M1335">
        <f t="shared" si="165"/>
        <v>4</v>
      </c>
      <c r="N1335">
        <f t="shared" si="166"/>
        <v>0</v>
      </c>
      <c r="O1335">
        <f t="shared" si="167"/>
        <v>0</v>
      </c>
      <c r="P1335">
        <f t="shared" si="168"/>
        <v>0</v>
      </c>
      <c r="Q1335">
        <f t="shared" si="169"/>
        <v>2</v>
      </c>
    </row>
    <row r="1336" spans="1:17" x14ac:dyDescent="0.25">
      <c r="A1336" s="25" t="s">
        <v>1</v>
      </c>
      <c r="B1336" t="s">
        <v>5</v>
      </c>
      <c r="C1336" t="s">
        <v>5</v>
      </c>
      <c r="D1336" t="s">
        <v>1</v>
      </c>
      <c r="E1336" t="s">
        <v>7</v>
      </c>
      <c r="F1336" s="25">
        <f>VLOOKUP($A1336,ranks!$A$2:$B$12,2,FALSE)-VLOOKUP(B1336,ranks!$A$2:$B$12,2,FALSE)</f>
        <v>3</v>
      </c>
      <c r="G1336" s="25">
        <f>VLOOKUP($A1336,ranks!$A$2:$B$12,2,FALSE)-VLOOKUP(C1336,ranks!$A$2:$B$12,2,FALSE)</f>
        <v>3</v>
      </c>
      <c r="H1336" s="25">
        <f>VLOOKUP($A1336,ranks!$A$2:$B$12,2,FALSE)-VLOOKUP(D1336,ranks!$A$2:$B$12,2,FALSE)</f>
        <v>0</v>
      </c>
      <c r="I1336" s="25">
        <f>VLOOKUP($A1336,ranks!$A$2:$B$12,2,FALSE)-VLOOKUP(E1336,ranks!$A$2:$B$12,2,FALSE)</f>
        <v>2</v>
      </c>
      <c r="J1336">
        <f t="shared" si="162"/>
        <v>9</v>
      </c>
      <c r="K1336">
        <f t="shared" si="163"/>
        <v>9</v>
      </c>
      <c r="L1336">
        <f t="shared" si="164"/>
        <v>0</v>
      </c>
      <c r="M1336">
        <f t="shared" si="165"/>
        <v>4</v>
      </c>
      <c r="N1336">
        <f t="shared" si="166"/>
        <v>3</v>
      </c>
      <c r="O1336">
        <f t="shared" si="167"/>
        <v>3</v>
      </c>
      <c r="P1336">
        <f t="shared" si="168"/>
        <v>0</v>
      </c>
      <c r="Q1336">
        <f t="shared" si="169"/>
        <v>2</v>
      </c>
    </row>
    <row r="1337" spans="1:17" x14ac:dyDescent="0.25">
      <c r="A1337" s="25" t="s">
        <v>3</v>
      </c>
      <c r="B1337" t="s">
        <v>8</v>
      </c>
      <c r="C1337" t="s">
        <v>5</v>
      </c>
      <c r="D1337" t="s">
        <v>1</v>
      </c>
      <c r="E1337" t="s">
        <v>7</v>
      </c>
      <c r="F1337" s="25">
        <f>VLOOKUP($A1337,ranks!$A$2:$B$12,2,FALSE)-VLOOKUP(B1337,ranks!$A$2:$B$12,2,FALSE)</f>
        <v>5</v>
      </c>
      <c r="G1337" s="25">
        <f>VLOOKUP($A1337,ranks!$A$2:$B$12,2,FALSE)-VLOOKUP(C1337,ranks!$A$2:$B$12,2,FALSE)</f>
        <v>2</v>
      </c>
      <c r="H1337" s="25">
        <f>VLOOKUP($A1337,ranks!$A$2:$B$12,2,FALSE)-VLOOKUP(D1337,ranks!$A$2:$B$12,2,FALSE)</f>
        <v>-1</v>
      </c>
      <c r="I1337" s="25">
        <f>VLOOKUP($A1337,ranks!$A$2:$B$12,2,FALSE)-VLOOKUP(E1337,ranks!$A$2:$B$12,2,FALSE)</f>
        <v>1</v>
      </c>
      <c r="J1337">
        <f t="shared" si="162"/>
        <v>25</v>
      </c>
      <c r="K1337">
        <f t="shared" si="163"/>
        <v>4</v>
      </c>
      <c r="L1337">
        <f t="shared" si="164"/>
        <v>1</v>
      </c>
      <c r="M1337">
        <f t="shared" si="165"/>
        <v>1</v>
      </c>
      <c r="N1337">
        <f t="shared" si="166"/>
        <v>5</v>
      </c>
      <c r="O1337">
        <f t="shared" si="167"/>
        <v>2</v>
      </c>
      <c r="P1337">
        <f t="shared" si="168"/>
        <v>1</v>
      </c>
      <c r="Q1337">
        <f t="shared" si="169"/>
        <v>1</v>
      </c>
    </row>
    <row r="1338" spans="1:17" x14ac:dyDescent="0.25">
      <c r="A1338" s="25" t="s">
        <v>2</v>
      </c>
      <c r="B1338" t="s">
        <v>1</v>
      </c>
      <c r="C1338" t="s">
        <v>1</v>
      </c>
      <c r="D1338" t="s">
        <v>1</v>
      </c>
      <c r="E1338" t="s">
        <v>7</v>
      </c>
      <c r="F1338" s="25">
        <f>VLOOKUP($A1338,ranks!$A$2:$B$12,2,FALSE)-VLOOKUP(B1338,ranks!$A$2:$B$12,2,FALSE)</f>
        <v>2</v>
      </c>
      <c r="G1338" s="25">
        <f>VLOOKUP($A1338,ranks!$A$2:$B$12,2,FALSE)-VLOOKUP(C1338,ranks!$A$2:$B$12,2,FALSE)</f>
        <v>2</v>
      </c>
      <c r="H1338" s="25">
        <f>VLOOKUP($A1338,ranks!$A$2:$B$12,2,FALSE)-VLOOKUP(D1338,ranks!$A$2:$B$12,2,FALSE)</f>
        <v>2</v>
      </c>
      <c r="I1338" s="25">
        <f>VLOOKUP($A1338,ranks!$A$2:$B$12,2,FALSE)-VLOOKUP(E1338,ranks!$A$2:$B$12,2,FALSE)</f>
        <v>4</v>
      </c>
      <c r="J1338">
        <f t="shared" si="162"/>
        <v>4</v>
      </c>
      <c r="K1338">
        <f t="shared" si="163"/>
        <v>4</v>
      </c>
      <c r="L1338">
        <f t="shared" si="164"/>
        <v>4</v>
      </c>
      <c r="M1338">
        <f t="shared" si="165"/>
        <v>16</v>
      </c>
      <c r="N1338">
        <f t="shared" si="166"/>
        <v>2</v>
      </c>
      <c r="O1338">
        <f t="shared" si="167"/>
        <v>2</v>
      </c>
      <c r="P1338">
        <f t="shared" si="168"/>
        <v>2</v>
      </c>
      <c r="Q1338">
        <f t="shared" si="169"/>
        <v>4</v>
      </c>
    </row>
    <row r="1339" spans="1:17" x14ac:dyDescent="0.25">
      <c r="A1339" s="25" t="s">
        <v>1</v>
      </c>
      <c r="B1339" t="s">
        <v>1</v>
      </c>
      <c r="C1339" t="s">
        <v>1</v>
      </c>
      <c r="D1339" t="s">
        <v>1</v>
      </c>
      <c r="E1339" t="s">
        <v>7</v>
      </c>
      <c r="F1339" s="25">
        <f>VLOOKUP($A1339,ranks!$A$2:$B$12,2,FALSE)-VLOOKUP(B1339,ranks!$A$2:$B$12,2,FALSE)</f>
        <v>0</v>
      </c>
      <c r="G1339" s="25">
        <f>VLOOKUP($A1339,ranks!$A$2:$B$12,2,FALSE)-VLOOKUP(C1339,ranks!$A$2:$B$12,2,FALSE)</f>
        <v>0</v>
      </c>
      <c r="H1339" s="25">
        <f>VLOOKUP($A1339,ranks!$A$2:$B$12,2,FALSE)-VLOOKUP(D1339,ranks!$A$2:$B$12,2,FALSE)</f>
        <v>0</v>
      </c>
      <c r="I1339" s="25">
        <f>VLOOKUP($A1339,ranks!$A$2:$B$12,2,FALSE)-VLOOKUP(E1339,ranks!$A$2:$B$12,2,FALSE)</f>
        <v>2</v>
      </c>
      <c r="J1339">
        <f t="shared" si="162"/>
        <v>0</v>
      </c>
      <c r="K1339">
        <f t="shared" si="163"/>
        <v>0</v>
      </c>
      <c r="L1339">
        <f t="shared" si="164"/>
        <v>0</v>
      </c>
      <c r="M1339">
        <f t="shared" si="165"/>
        <v>4</v>
      </c>
      <c r="N1339">
        <f t="shared" si="166"/>
        <v>0</v>
      </c>
      <c r="O1339">
        <f t="shared" si="167"/>
        <v>0</v>
      </c>
      <c r="P1339">
        <f t="shared" si="168"/>
        <v>0</v>
      </c>
      <c r="Q1339">
        <f t="shared" si="169"/>
        <v>2</v>
      </c>
    </row>
    <row r="1340" spans="1:17" x14ac:dyDescent="0.25">
      <c r="A1340" s="25" t="s">
        <v>11</v>
      </c>
      <c r="B1340" t="s">
        <v>1</v>
      </c>
      <c r="C1340" t="s">
        <v>1</v>
      </c>
      <c r="D1340" t="s">
        <v>1</v>
      </c>
      <c r="E1340" t="s">
        <v>7</v>
      </c>
      <c r="F1340" s="25">
        <f>VLOOKUP($A1340,ranks!$A$2:$B$12,2,FALSE)-VLOOKUP(B1340,ranks!$A$2:$B$12,2,FALSE)</f>
        <v>-7</v>
      </c>
      <c r="G1340" s="25">
        <f>VLOOKUP($A1340,ranks!$A$2:$B$12,2,FALSE)-VLOOKUP(C1340,ranks!$A$2:$B$12,2,FALSE)</f>
        <v>-7</v>
      </c>
      <c r="H1340" s="25">
        <f>VLOOKUP($A1340,ranks!$A$2:$B$12,2,FALSE)-VLOOKUP(D1340,ranks!$A$2:$B$12,2,FALSE)</f>
        <v>-7</v>
      </c>
      <c r="I1340" s="25">
        <f>VLOOKUP($A1340,ranks!$A$2:$B$12,2,FALSE)-VLOOKUP(E1340,ranks!$A$2:$B$12,2,FALSE)</f>
        <v>-5</v>
      </c>
      <c r="J1340">
        <f t="shared" si="162"/>
        <v>49</v>
      </c>
      <c r="K1340">
        <f t="shared" si="163"/>
        <v>49</v>
      </c>
      <c r="L1340">
        <f t="shared" si="164"/>
        <v>49</v>
      </c>
      <c r="M1340">
        <f t="shared" si="165"/>
        <v>25</v>
      </c>
      <c r="N1340">
        <f t="shared" si="166"/>
        <v>7</v>
      </c>
      <c r="O1340">
        <f t="shared" si="167"/>
        <v>7</v>
      </c>
      <c r="P1340">
        <f t="shared" si="168"/>
        <v>7</v>
      </c>
      <c r="Q1340">
        <f t="shared" si="169"/>
        <v>5</v>
      </c>
    </row>
    <row r="1341" spans="1:17" x14ac:dyDescent="0.25">
      <c r="A1341" s="25" t="s">
        <v>5</v>
      </c>
      <c r="B1341" t="s">
        <v>10</v>
      </c>
      <c r="C1341" t="s">
        <v>5</v>
      </c>
      <c r="D1341" t="s">
        <v>1</v>
      </c>
      <c r="E1341" t="s">
        <v>7</v>
      </c>
      <c r="F1341" s="25">
        <f>VLOOKUP($A1341,ranks!$A$2:$B$12,2,FALSE)-VLOOKUP(B1341,ranks!$A$2:$B$12,2,FALSE)</f>
        <v>1</v>
      </c>
      <c r="G1341" s="25">
        <f>VLOOKUP($A1341,ranks!$A$2:$B$12,2,FALSE)-VLOOKUP(C1341,ranks!$A$2:$B$12,2,FALSE)</f>
        <v>0</v>
      </c>
      <c r="H1341" s="25">
        <f>VLOOKUP($A1341,ranks!$A$2:$B$12,2,FALSE)-VLOOKUP(D1341,ranks!$A$2:$B$12,2,FALSE)</f>
        <v>-3</v>
      </c>
      <c r="I1341" s="25">
        <f>VLOOKUP($A1341,ranks!$A$2:$B$12,2,FALSE)-VLOOKUP(E1341,ranks!$A$2:$B$12,2,FALSE)</f>
        <v>-1</v>
      </c>
      <c r="J1341">
        <f t="shared" si="162"/>
        <v>1</v>
      </c>
      <c r="K1341">
        <f t="shared" si="163"/>
        <v>0</v>
      </c>
      <c r="L1341">
        <f t="shared" si="164"/>
        <v>9</v>
      </c>
      <c r="M1341">
        <f t="shared" si="165"/>
        <v>1</v>
      </c>
      <c r="N1341">
        <f t="shared" si="166"/>
        <v>1</v>
      </c>
      <c r="O1341">
        <f t="shared" si="167"/>
        <v>0</v>
      </c>
      <c r="P1341">
        <f t="shared" si="168"/>
        <v>3</v>
      </c>
      <c r="Q1341">
        <f t="shared" si="169"/>
        <v>1</v>
      </c>
    </row>
    <row r="1342" spans="1:17" x14ac:dyDescent="0.25">
      <c r="A1342" s="25" t="s">
        <v>10</v>
      </c>
      <c r="B1342" t="s">
        <v>5</v>
      </c>
      <c r="C1342" t="s">
        <v>5</v>
      </c>
      <c r="D1342" t="s">
        <v>1</v>
      </c>
      <c r="E1342" t="s">
        <v>7</v>
      </c>
      <c r="F1342" s="25">
        <f>VLOOKUP($A1342,ranks!$A$2:$B$12,2,FALSE)-VLOOKUP(B1342,ranks!$A$2:$B$12,2,FALSE)</f>
        <v>-1</v>
      </c>
      <c r="G1342" s="25">
        <f>VLOOKUP($A1342,ranks!$A$2:$B$12,2,FALSE)-VLOOKUP(C1342,ranks!$A$2:$B$12,2,FALSE)</f>
        <v>-1</v>
      </c>
      <c r="H1342" s="25">
        <f>VLOOKUP($A1342,ranks!$A$2:$B$12,2,FALSE)-VLOOKUP(D1342,ranks!$A$2:$B$12,2,FALSE)</f>
        <v>-4</v>
      </c>
      <c r="I1342" s="25">
        <f>VLOOKUP($A1342,ranks!$A$2:$B$12,2,FALSE)-VLOOKUP(E1342,ranks!$A$2:$B$12,2,FALSE)</f>
        <v>-2</v>
      </c>
      <c r="J1342">
        <f t="shared" si="162"/>
        <v>1</v>
      </c>
      <c r="K1342">
        <f t="shared" si="163"/>
        <v>1</v>
      </c>
      <c r="L1342">
        <f t="shared" si="164"/>
        <v>16</v>
      </c>
      <c r="M1342">
        <f t="shared" si="165"/>
        <v>4</v>
      </c>
      <c r="N1342">
        <f t="shared" si="166"/>
        <v>1</v>
      </c>
      <c r="O1342">
        <f t="shared" si="167"/>
        <v>1</v>
      </c>
      <c r="P1342">
        <f t="shared" si="168"/>
        <v>4</v>
      </c>
      <c r="Q1342">
        <f t="shared" si="169"/>
        <v>2</v>
      </c>
    </row>
    <row r="1343" spans="1:17" x14ac:dyDescent="0.25">
      <c r="A1343" s="25" t="s">
        <v>4</v>
      </c>
      <c r="B1343" t="s">
        <v>5</v>
      </c>
      <c r="C1343" t="s">
        <v>5</v>
      </c>
      <c r="D1343" t="s">
        <v>1</v>
      </c>
      <c r="E1343" t="s">
        <v>7</v>
      </c>
      <c r="F1343" s="25">
        <f>VLOOKUP($A1343,ranks!$A$2:$B$12,2,FALSE)-VLOOKUP(B1343,ranks!$A$2:$B$12,2,FALSE)</f>
        <v>4</v>
      </c>
      <c r="G1343" s="25">
        <f>VLOOKUP($A1343,ranks!$A$2:$B$12,2,FALSE)-VLOOKUP(C1343,ranks!$A$2:$B$12,2,FALSE)</f>
        <v>4</v>
      </c>
      <c r="H1343" s="25">
        <f>VLOOKUP($A1343,ranks!$A$2:$B$12,2,FALSE)-VLOOKUP(D1343,ranks!$A$2:$B$12,2,FALSE)</f>
        <v>1</v>
      </c>
      <c r="I1343" s="25">
        <f>VLOOKUP($A1343,ranks!$A$2:$B$12,2,FALSE)-VLOOKUP(E1343,ranks!$A$2:$B$12,2,FALSE)</f>
        <v>3</v>
      </c>
      <c r="J1343">
        <f t="shared" si="162"/>
        <v>16</v>
      </c>
      <c r="K1343">
        <f t="shared" si="163"/>
        <v>16</v>
      </c>
      <c r="L1343">
        <f t="shared" si="164"/>
        <v>1</v>
      </c>
      <c r="M1343">
        <f t="shared" si="165"/>
        <v>9</v>
      </c>
      <c r="N1343">
        <f t="shared" si="166"/>
        <v>4</v>
      </c>
      <c r="O1343">
        <f t="shared" si="167"/>
        <v>4</v>
      </c>
      <c r="P1343">
        <f t="shared" si="168"/>
        <v>1</v>
      </c>
      <c r="Q1343">
        <f t="shared" si="169"/>
        <v>3</v>
      </c>
    </row>
    <row r="1344" spans="1:17" x14ac:dyDescent="0.25">
      <c r="A1344" s="25" t="s">
        <v>3</v>
      </c>
      <c r="B1344" t="s">
        <v>11</v>
      </c>
      <c r="C1344" t="s">
        <v>10</v>
      </c>
      <c r="D1344" t="s">
        <v>1</v>
      </c>
      <c r="E1344" t="s">
        <v>7</v>
      </c>
      <c r="F1344" s="25">
        <f>VLOOKUP($A1344,ranks!$A$2:$B$12,2,FALSE)-VLOOKUP(B1344,ranks!$A$2:$B$12,2,FALSE)</f>
        <v>6</v>
      </c>
      <c r="G1344" s="25">
        <f>VLOOKUP($A1344,ranks!$A$2:$B$12,2,FALSE)-VLOOKUP(C1344,ranks!$A$2:$B$12,2,FALSE)</f>
        <v>3</v>
      </c>
      <c r="H1344" s="25">
        <f>VLOOKUP($A1344,ranks!$A$2:$B$12,2,FALSE)-VLOOKUP(D1344,ranks!$A$2:$B$12,2,FALSE)</f>
        <v>-1</v>
      </c>
      <c r="I1344" s="25">
        <f>VLOOKUP($A1344,ranks!$A$2:$B$12,2,FALSE)-VLOOKUP(E1344,ranks!$A$2:$B$12,2,FALSE)</f>
        <v>1</v>
      </c>
      <c r="J1344">
        <f t="shared" si="162"/>
        <v>36</v>
      </c>
      <c r="K1344">
        <f t="shared" si="163"/>
        <v>9</v>
      </c>
      <c r="L1344">
        <f t="shared" si="164"/>
        <v>1</v>
      </c>
      <c r="M1344">
        <f t="shared" si="165"/>
        <v>1</v>
      </c>
      <c r="N1344">
        <f t="shared" si="166"/>
        <v>6</v>
      </c>
      <c r="O1344">
        <f t="shared" si="167"/>
        <v>3</v>
      </c>
      <c r="P1344">
        <f t="shared" si="168"/>
        <v>1</v>
      </c>
      <c r="Q1344">
        <f t="shared" si="169"/>
        <v>1</v>
      </c>
    </row>
    <row r="1345" spans="1:17" x14ac:dyDescent="0.25">
      <c r="A1345" s="25" t="s">
        <v>1</v>
      </c>
      <c r="B1345" t="s">
        <v>2</v>
      </c>
      <c r="C1345" t="s">
        <v>1</v>
      </c>
      <c r="D1345" t="s">
        <v>1</v>
      </c>
      <c r="E1345" t="s">
        <v>7</v>
      </c>
      <c r="F1345" s="25">
        <f>VLOOKUP($A1345,ranks!$A$2:$B$12,2,FALSE)-VLOOKUP(B1345,ranks!$A$2:$B$12,2,FALSE)</f>
        <v>-2</v>
      </c>
      <c r="G1345" s="25">
        <f>VLOOKUP($A1345,ranks!$A$2:$B$12,2,FALSE)-VLOOKUP(C1345,ranks!$A$2:$B$12,2,FALSE)</f>
        <v>0</v>
      </c>
      <c r="H1345" s="25">
        <f>VLOOKUP($A1345,ranks!$A$2:$B$12,2,FALSE)-VLOOKUP(D1345,ranks!$A$2:$B$12,2,FALSE)</f>
        <v>0</v>
      </c>
      <c r="I1345" s="25">
        <f>VLOOKUP($A1345,ranks!$A$2:$B$12,2,FALSE)-VLOOKUP(E1345,ranks!$A$2:$B$12,2,FALSE)</f>
        <v>2</v>
      </c>
      <c r="J1345">
        <f t="shared" si="162"/>
        <v>4</v>
      </c>
      <c r="K1345">
        <f t="shared" si="163"/>
        <v>0</v>
      </c>
      <c r="L1345">
        <f t="shared" si="164"/>
        <v>0</v>
      </c>
      <c r="M1345">
        <f t="shared" si="165"/>
        <v>4</v>
      </c>
      <c r="N1345">
        <f t="shared" si="166"/>
        <v>2</v>
      </c>
      <c r="O1345">
        <f t="shared" si="167"/>
        <v>0</v>
      </c>
      <c r="P1345">
        <f t="shared" si="168"/>
        <v>0</v>
      </c>
      <c r="Q1345">
        <f t="shared" si="169"/>
        <v>2</v>
      </c>
    </row>
    <row r="1346" spans="1:17" x14ac:dyDescent="0.25">
      <c r="A1346" s="25" t="s">
        <v>7</v>
      </c>
      <c r="B1346" t="s">
        <v>5</v>
      </c>
      <c r="C1346" t="s">
        <v>1</v>
      </c>
      <c r="D1346" t="s">
        <v>1</v>
      </c>
      <c r="E1346" t="s">
        <v>7</v>
      </c>
      <c r="F1346" s="25">
        <f>VLOOKUP($A1346,ranks!$A$2:$B$12,2,FALSE)-VLOOKUP(B1346,ranks!$A$2:$B$12,2,FALSE)</f>
        <v>1</v>
      </c>
      <c r="G1346" s="25">
        <f>VLOOKUP($A1346,ranks!$A$2:$B$12,2,FALSE)-VLOOKUP(C1346,ranks!$A$2:$B$12,2,FALSE)</f>
        <v>-2</v>
      </c>
      <c r="H1346" s="25">
        <f>VLOOKUP($A1346,ranks!$A$2:$B$12,2,FALSE)-VLOOKUP(D1346,ranks!$A$2:$B$12,2,FALSE)</f>
        <v>-2</v>
      </c>
      <c r="I1346" s="25">
        <f>VLOOKUP($A1346,ranks!$A$2:$B$12,2,FALSE)-VLOOKUP(E1346,ranks!$A$2:$B$12,2,FALSE)</f>
        <v>0</v>
      </c>
      <c r="J1346">
        <f t="shared" si="162"/>
        <v>1</v>
      </c>
      <c r="K1346">
        <f t="shared" si="163"/>
        <v>4</v>
      </c>
      <c r="L1346">
        <f t="shared" si="164"/>
        <v>4</v>
      </c>
      <c r="M1346">
        <f t="shared" si="165"/>
        <v>0</v>
      </c>
      <c r="N1346">
        <f t="shared" si="166"/>
        <v>1</v>
      </c>
      <c r="O1346">
        <f t="shared" si="167"/>
        <v>2</v>
      </c>
      <c r="P1346">
        <f t="shared" si="168"/>
        <v>2</v>
      </c>
      <c r="Q1346">
        <f t="shared" si="169"/>
        <v>0</v>
      </c>
    </row>
    <row r="1347" spans="1:17" x14ac:dyDescent="0.25">
      <c r="A1347" s="25" t="s">
        <v>4</v>
      </c>
      <c r="B1347" t="s">
        <v>1</v>
      </c>
      <c r="C1347" t="s">
        <v>1</v>
      </c>
      <c r="D1347" t="s">
        <v>1</v>
      </c>
      <c r="E1347" t="s">
        <v>7</v>
      </c>
      <c r="F1347" s="25">
        <f>VLOOKUP($A1347,ranks!$A$2:$B$12,2,FALSE)-VLOOKUP(B1347,ranks!$A$2:$B$12,2,FALSE)</f>
        <v>1</v>
      </c>
      <c r="G1347" s="25">
        <f>VLOOKUP($A1347,ranks!$A$2:$B$12,2,FALSE)-VLOOKUP(C1347,ranks!$A$2:$B$12,2,FALSE)</f>
        <v>1</v>
      </c>
      <c r="H1347" s="25">
        <f>VLOOKUP($A1347,ranks!$A$2:$B$12,2,FALSE)-VLOOKUP(D1347,ranks!$A$2:$B$12,2,FALSE)</f>
        <v>1</v>
      </c>
      <c r="I1347" s="25">
        <f>VLOOKUP($A1347,ranks!$A$2:$B$12,2,FALSE)-VLOOKUP(E1347,ranks!$A$2:$B$12,2,FALSE)</f>
        <v>3</v>
      </c>
      <c r="J1347">
        <f t="shared" ref="J1347:J1410" si="170">F1347^2</f>
        <v>1</v>
      </c>
      <c r="K1347">
        <f t="shared" ref="K1347:K1410" si="171">G1347^2</f>
        <v>1</v>
      </c>
      <c r="L1347">
        <f t="shared" ref="L1347:L1410" si="172">H1347^2</f>
        <v>1</v>
      </c>
      <c r="M1347">
        <f t="shared" ref="M1347:M1410" si="173">I1347^2</f>
        <v>9</v>
      </c>
      <c r="N1347">
        <f t="shared" ref="N1347:N1410" si="174">ABS(F1347)</f>
        <v>1</v>
      </c>
      <c r="O1347">
        <f t="shared" ref="O1347:O1410" si="175">ABS(G1347)</f>
        <v>1</v>
      </c>
      <c r="P1347">
        <f t="shared" ref="P1347:P1410" si="176">ABS(H1347)</f>
        <v>1</v>
      </c>
      <c r="Q1347">
        <f t="shared" ref="Q1347:Q1410" si="177">ABS(I1347)</f>
        <v>3</v>
      </c>
    </row>
    <row r="1348" spans="1:17" x14ac:dyDescent="0.25">
      <c r="A1348" s="25" t="s">
        <v>1</v>
      </c>
      <c r="B1348" t="s">
        <v>1</v>
      </c>
      <c r="C1348" t="s">
        <v>1</v>
      </c>
      <c r="D1348" t="s">
        <v>1</v>
      </c>
      <c r="E1348" t="s">
        <v>7</v>
      </c>
      <c r="F1348" s="25">
        <f>VLOOKUP($A1348,ranks!$A$2:$B$12,2,FALSE)-VLOOKUP(B1348,ranks!$A$2:$B$12,2,FALSE)</f>
        <v>0</v>
      </c>
      <c r="G1348" s="25">
        <f>VLOOKUP($A1348,ranks!$A$2:$B$12,2,FALSE)-VLOOKUP(C1348,ranks!$A$2:$B$12,2,FALSE)</f>
        <v>0</v>
      </c>
      <c r="H1348" s="25">
        <f>VLOOKUP($A1348,ranks!$A$2:$B$12,2,FALSE)-VLOOKUP(D1348,ranks!$A$2:$B$12,2,FALSE)</f>
        <v>0</v>
      </c>
      <c r="I1348" s="25">
        <f>VLOOKUP($A1348,ranks!$A$2:$B$12,2,FALSE)-VLOOKUP(E1348,ranks!$A$2:$B$12,2,FALSE)</f>
        <v>2</v>
      </c>
      <c r="J1348">
        <f t="shared" si="170"/>
        <v>0</v>
      </c>
      <c r="K1348">
        <f t="shared" si="171"/>
        <v>0</v>
      </c>
      <c r="L1348">
        <f t="shared" si="172"/>
        <v>0</v>
      </c>
      <c r="M1348">
        <f t="shared" si="173"/>
        <v>4</v>
      </c>
      <c r="N1348">
        <f t="shared" si="174"/>
        <v>0</v>
      </c>
      <c r="O1348">
        <f t="shared" si="175"/>
        <v>0</v>
      </c>
      <c r="P1348">
        <f t="shared" si="176"/>
        <v>0</v>
      </c>
      <c r="Q1348">
        <f t="shared" si="177"/>
        <v>2</v>
      </c>
    </row>
    <row r="1349" spans="1:17" x14ac:dyDescent="0.25">
      <c r="A1349" s="25" t="s">
        <v>11</v>
      </c>
      <c r="B1349" t="s">
        <v>5</v>
      </c>
      <c r="C1349" t="s">
        <v>5</v>
      </c>
      <c r="D1349" t="s">
        <v>1</v>
      </c>
      <c r="E1349" t="s">
        <v>7</v>
      </c>
      <c r="F1349" s="25">
        <f>VLOOKUP($A1349,ranks!$A$2:$B$12,2,FALSE)-VLOOKUP(B1349,ranks!$A$2:$B$12,2,FALSE)</f>
        <v>-4</v>
      </c>
      <c r="G1349" s="25">
        <f>VLOOKUP($A1349,ranks!$A$2:$B$12,2,FALSE)-VLOOKUP(C1349,ranks!$A$2:$B$12,2,FALSE)</f>
        <v>-4</v>
      </c>
      <c r="H1349" s="25">
        <f>VLOOKUP($A1349,ranks!$A$2:$B$12,2,FALSE)-VLOOKUP(D1349,ranks!$A$2:$B$12,2,FALSE)</f>
        <v>-7</v>
      </c>
      <c r="I1349" s="25">
        <f>VLOOKUP($A1349,ranks!$A$2:$B$12,2,FALSE)-VLOOKUP(E1349,ranks!$A$2:$B$12,2,FALSE)</f>
        <v>-5</v>
      </c>
      <c r="J1349">
        <f t="shared" si="170"/>
        <v>16</v>
      </c>
      <c r="K1349">
        <f t="shared" si="171"/>
        <v>16</v>
      </c>
      <c r="L1349">
        <f t="shared" si="172"/>
        <v>49</v>
      </c>
      <c r="M1349">
        <f t="shared" si="173"/>
        <v>25</v>
      </c>
      <c r="N1349">
        <f t="shared" si="174"/>
        <v>4</v>
      </c>
      <c r="O1349">
        <f t="shared" si="175"/>
        <v>4</v>
      </c>
      <c r="P1349">
        <f t="shared" si="176"/>
        <v>7</v>
      </c>
      <c r="Q1349">
        <f t="shared" si="177"/>
        <v>5</v>
      </c>
    </row>
    <row r="1350" spans="1:17" x14ac:dyDescent="0.25">
      <c r="A1350" s="25" t="s">
        <v>5</v>
      </c>
      <c r="B1350" t="s">
        <v>11</v>
      </c>
      <c r="C1350" t="s">
        <v>1</v>
      </c>
      <c r="D1350" t="s">
        <v>1</v>
      </c>
      <c r="E1350" t="s">
        <v>7</v>
      </c>
      <c r="F1350" s="25">
        <f>VLOOKUP($A1350,ranks!$A$2:$B$12,2,FALSE)-VLOOKUP(B1350,ranks!$A$2:$B$12,2,FALSE)</f>
        <v>4</v>
      </c>
      <c r="G1350" s="25">
        <f>VLOOKUP($A1350,ranks!$A$2:$B$12,2,FALSE)-VLOOKUP(C1350,ranks!$A$2:$B$12,2,FALSE)</f>
        <v>-3</v>
      </c>
      <c r="H1350" s="25">
        <f>VLOOKUP($A1350,ranks!$A$2:$B$12,2,FALSE)-VLOOKUP(D1350,ranks!$A$2:$B$12,2,FALSE)</f>
        <v>-3</v>
      </c>
      <c r="I1350" s="25">
        <f>VLOOKUP($A1350,ranks!$A$2:$B$12,2,FALSE)-VLOOKUP(E1350,ranks!$A$2:$B$12,2,FALSE)</f>
        <v>-1</v>
      </c>
      <c r="J1350">
        <f t="shared" si="170"/>
        <v>16</v>
      </c>
      <c r="K1350">
        <f t="shared" si="171"/>
        <v>9</v>
      </c>
      <c r="L1350">
        <f t="shared" si="172"/>
        <v>9</v>
      </c>
      <c r="M1350">
        <f t="shared" si="173"/>
        <v>1</v>
      </c>
      <c r="N1350">
        <f t="shared" si="174"/>
        <v>4</v>
      </c>
      <c r="O1350">
        <f t="shared" si="175"/>
        <v>3</v>
      </c>
      <c r="P1350">
        <f t="shared" si="176"/>
        <v>3</v>
      </c>
      <c r="Q1350">
        <f t="shared" si="177"/>
        <v>1</v>
      </c>
    </row>
    <row r="1351" spans="1:17" x14ac:dyDescent="0.25">
      <c r="A1351" s="25" t="s">
        <v>8</v>
      </c>
      <c r="B1351" t="s">
        <v>1</v>
      </c>
      <c r="C1351" t="s">
        <v>5</v>
      </c>
      <c r="D1351" t="s">
        <v>1</v>
      </c>
      <c r="E1351" t="s">
        <v>7</v>
      </c>
      <c r="F1351" s="25">
        <f>VLOOKUP($A1351,ranks!$A$2:$B$12,2,FALSE)-VLOOKUP(B1351,ranks!$A$2:$B$12,2,FALSE)</f>
        <v>-6</v>
      </c>
      <c r="G1351" s="25">
        <f>VLOOKUP($A1351,ranks!$A$2:$B$12,2,FALSE)-VLOOKUP(C1351,ranks!$A$2:$B$12,2,FALSE)</f>
        <v>-3</v>
      </c>
      <c r="H1351" s="25">
        <f>VLOOKUP($A1351,ranks!$A$2:$B$12,2,FALSE)-VLOOKUP(D1351,ranks!$A$2:$B$12,2,FALSE)</f>
        <v>-6</v>
      </c>
      <c r="I1351" s="25">
        <f>VLOOKUP($A1351,ranks!$A$2:$B$12,2,FALSE)-VLOOKUP(E1351,ranks!$A$2:$B$12,2,FALSE)</f>
        <v>-4</v>
      </c>
      <c r="J1351">
        <f t="shared" si="170"/>
        <v>36</v>
      </c>
      <c r="K1351">
        <f t="shared" si="171"/>
        <v>9</v>
      </c>
      <c r="L1351">
        <f t="shared" si="172"/>
        <v>36</v>
      </c>
      <c r="M1351">
        <f t="shared" si="173"/>
        <v>16</v>
      </c>
      <c r="N1351">
        <f t="shared" si="174"/>
        <v>6</v>
      </c>
      <c r="O1351">
        <f t="shared" si="175"/>
        <v>3</v>
      </c>
      <c r="P1351">
        <f t="shared" si="176"/>
        <v>6</v>
      </c>
      <c r="Q1351">
        <f t="shared" si="177"/>
        <v>4</v>
      </c>
    </row>
    <row r="1352" spans="1:17" x14ac:dyDescent="0.25">
      <c r="A1352" s="25" t="s">
        <v>8</v>
      </c>
      <c r="B1352" t="s">
        <v>1</v>
      </c>
      <c r="C1352" t="s">
        <v>5</v>
      </c>
      <c r="D1352" t="s">
        <v>1</v>
      </c>
      <c r="E1352" t="s">
        <v>7</v>
      </c>
      <c r="F1352" s="25">
        <f>VLOOKUP($A1352,ranks!$A$2:$B$12,2,FALSE)-VLOOKUP(B1352,ranks!$A$2:$B$12,2,FALSE)</f>
        <v>-6</v>
      </c>
      <c r="G1352" s="25">
        <f>VLOOKUP($A1352,ranks!$A$2:$B$12,2,FALSE)-VLOOKUP(C1352,ranks!$A$2:$B$12,2,FALSE)</f>
        <v>-3</v>
      </c>
      <c r="H1352" s="25">
        <f>VLOOKUP($A1352,ranks!$A$2:$B$12,2,FALSE)-VLOOKUP(D1352,ranks!$A$2:$B$12,2,FALSE)</f>
        <v>-6</v>
      </c>
      <c r="I1352" s="25">
        <f>VLOOKUP($A1352,ranks!$A$2:$B$12,2,FALSE)-VLOOKUP(E1352,ranks!$A$2:$B$12,2,FALSE)</f>
        <v>-4</v>
      </c>
      <c r="J1352">
        <f t="shared" si="170"/>
        <v>36</v>
      </c>
      <c r="K1352">
        <f t="shared" si="171"/>
        <v>9</v>
      </c>
      <c r="L1352">
        <f t="shared" si="172"/>
        <v>36</v>
      </c>
      <c r="M1352">
        <f t="shared" si="173"/>
        <v>16</v>
      </c>
      <c r="N1352">
        <f t="shared" si="174"/>
        <v>6</v>
      </c>
      <c r="O1352">
        <f t="shared" si="175"/>
        <v>3</v>
      </c>
      <c r="P1352">
        <f t="shared" si="176"/>
        <v>6</v>
      </c>
      <c r="Q1352">
        <f t="shared" si="177"/>
        <v>4</v>
      </c>
    </row>
    <row r="1353" spans="1:17" x14ac:dyDescent="0.25">
      <c r="A1353" s="25" t="s">
        <v>1</v>
      </c>
      <c r="B1353" t="s">
        <v>1</v>
      </c>
      <c r="C1353" t="s">
        <v>1</v>
      </c>
      <c r="D1353" t="s">
        <v>1</v>
      </c>
      <c r="E1353" t="s">
        <v>7</v>
      </c>
      <c r="F1353" s="25">
        <f>VLOOKUP($A1353,ranks!$A$2:$B$12,2,FALSE)-VLOOKUP(B1353,ranks!$A$2:$B$12,2,FALSE)</f>
        <v>0</v>
      </c>
      <c r="G1353" s="25">
        <f>VLOOKUP($A1353,ranks!$A$2:$B$12,2,FALSE)-VLOOKUP(C1353,ranks!$A$2:$B$12,2,FALSE)</f>
        <v>0</v>
      </c>
      <c r="H1353" s="25">
        <f>VLOOKUP($A1353,ranks!$A$2:$B$12,2,FALSE)-VLOOKUP(D1353,ranks!$A$2:$B$12,2,FALSE)</f>
        <v>0</v>
      </c>
      <c r="I1353" s="25">
        <f>VLOOKUP($A1353,ranks!$A$2:$B$12,2,FALSE)-VLOOKUP(E1353,ranks!$A$2:$B$12,2,FALSE)</f>
        <v>2</v>
      </c>
      <c r="J1353">
        <f t="shared" si="170"/>
        <v>0</v>
      </c>
      <c r="K1353">
        <f t="shared" si="171"/>
        <v>0</v>
      </c>
      <c r="L1353">
        <f t="shared" si="172"/>
        <v>0</v>
      </c>
      <c r="M1353">
        <f t="shared" si="173"/>
        <v>4</v>
      </c>
      <c r="N1353">
        <f t="shared" si="174"/>
        <v>0</v>
      </c>
      <c r="O1353">
        <f t="shared" si="175"/>
        <v>0</v>
      </c>
      <c r="P1353">
        <f t="shared" si="176"/>
        <v>0</v>
      </c>
      <c r="Q1353">
        <f t="shared" si="177"/>
        <v>2</v>
      </c>
    </row>
    <row r="1354" spans="1:17" x14ac:dyDescent="0.25">
      <c r="A1354" s="25" t="s">
        <v>1</v>
      </c>
      <c r="B1354" t="s">
        <v>11</v>
      </c>
      <c r="C1354" t="s">
        <v>5</v>
      </c>
      <c r="D1354" t="s">
        <v>1</v>
      </c>
      <c r="E1354" t="s">
        <v>7</v>
      </c>
      <c r="F1354" s="25">
        <f>VLOOKUP($A1354,ranks!$A$2:$B$12,2,FALSE)-VLOOKUP(B1354,ranks!$A$2:$B$12,2,FALSE)</f>
        <v>7</v>
      </c>
      <c r="G1354" s="25">
        <f>VLOOKUP($A1354,ranks!$A$2:$B$12,2,FALSE)-VLOOKUP(C1354,ranks!$A$2:$B$12,2,FALSE)</f>
        <v>3</v>
      </c>
      <c r="H1354" s="25">
        <f>VLOOKUP($A1354,ranks!$A$2:$B$12,2,FALSE)-VLOOKUP(D1354,ranks!$A$2:$B$12,2,FALSE)</f>
        <v>0</v>
      </c>
      <c r="I1354" s="25">
        <f>VLOOKUP($A1354,ranks!$A$2:$B$12,2,FALSE)-VLOOKUP(E1354,ranks!$A$2:$B$12,2,FALSE)</f>
        <v>2</v>
      </c>
      <c r="J1354">
        <f t="shared" si="170"/>
        <v>49</v>
      </c>
      <c r="K1354">
        <f t="shared" si="171"/>
        <v>9</v>
      </c>
      <c r="L1354">
        <f t="shared" si="172"/>
        <v>0</v>
      </c>
      <c r="M1354">
        <f t="shared" si="173"/>
        <v>4</v>
      </c>
      <c r="N1354">
        <f t="shared" si="174"/>
        <v>7</v>
      </c>
      <c r="O1354">
        <f t="shared" si="175"/>
        <v>3</v>
      </c>
      <c r="P1354">
        <f t="shared" si="176"/>
        <v>0</v>
      </c>
      <c r="Q1354">
        <f t="shared" si="177"/>
        <v>2</v>
      </c>
    </row>
    <row r="1355" spans="1:17" x14ac:dyDescent="0.25">
      <c r="A1355" s="25" t="s">
        <v>1</v>
      </c>
      <c r="B1355" t="s">
        <v>2</v>
      </c>
      <c r="C1355" t="s">
        <v>1</v>
      </c>
      <c r="D1355" t="s">
        <v>1</v>
      </c>
      <c r="E1355" t="s">
        <v>7</v>
      </c>
      <c r="F1355" s="25">
        <f>VLOOKUP($A1355,ranks!$A$2:$B$12,2,FALSE)-VLOOKUP(B1355,ranks!$A$2:$B$12,2,FALSE)</f>
        <v>-2</v>
      </c>
      <c r="G1355" s="25">
        <f>VLOOKUP($A1355,ranks!$A$2:$B$12,2,FALSE)-VLOOKUP(C1355,ranks!$A$2:$B$12,2,FALSE)</f>
        <v>0</v>
      </c>
      <c r="H1355" s="25">
        <f>VLOOKUP($A1355,ranks!$A$2:$B$12,2,FALSE)-VLOOKUP(D1355,ranks!$A$2:$B$12,2,FALSE)</f>
        <v>0</v>
      </c>
      <c r="I1355" s="25">
        <f>VLOOKUP($A1355,ranks!$A$2:$B$12,2,FALSE)-VLOOKUP(E1355,ranks!$A$2:$B$12,2,FALSE)</f>
        <v>2</v>
      </c>
      <c r="J1355">
        <f t="shared" si="170"/>
        <v>4</v>
      </c>
      <c r="K1355">
        <f t="shared" si="171"/>
        <v>0</v>
      </c>
      <c r="L1355">
        <f t="shared" si="172"/>
        <v>0</v>
      </c>
      <c r="M1355">
        <f t="shared" si="173"/>
        <v>4</v>
      </c>
      <c r="N1355">
        <f t="shared" si="174"/>
        <v>2</v>
      </c>
      <c r="O1355">
        <f t="shared" si="175"/>
        <v>0</v>
      </c>
      <c r="P1355">
        <f t="shared" si="176"/>
        <v>0</v>
      </c>
      <c r="Q1355">
        <f t="shared" si="177"/>
        <v>2</v>
      </c>
    </row>
    <row r="1356" spans="1:17" x14ac:dyDescent="0.25">
      <c r="A1356" s="25" t="s">
        <v>2</v>
      </c>
      <c r="B1356" t="s">
        <v>1</v>
      </c>
      <c r="C1356" t="s">
        <v>5</v>
      </c>
      <c r="D1356" t="s">
        <v>1</v>
      </c>
      <c r="E1356" t="s">
        <v>7</v>
      </c>
      <c r="F1356" s="25">
        <f>VLOOKUP($A1356,ranks!$A$2:$B$12,2,FALSE)-VLOOKUP(B1356,ranks!$A$2:$B$12,2,FALSE)</f>
        <v>2</v>
      </c>
      <c r="G1356" s="25">
        <f>VLOOKUP($A1356,ranks!$A$2:$B$12,2,FALSE)-VLOOKUP(C1356,ranks!$A$2:$B$12,2,FALSE)</f>
        <v>5</v>
      </c>
      <c r="H1356" s="25">
        <f>VLOOKUP($A1356,ranks!$A$2:$B$12,2,FALSE)-VLOOKUP(D1356,ranks!$A$2:$B$12,2,FALSE)</f>
        <v>2</v>
      </c>
      <c r="I1356" s="25">
        <f>VLOOKUP($A1356,ranks!$A$2:$B$12,2,FALSE)-VLOOKUP(E1356,ranks!$A$2:$B$12,2,FALSE)</f>
        <v>4</v>
      </c>
      <c r="J1356">
        <f t="shared" si="170"/>
        <v>4</v>
      </c>
      <c r="K1356">
        <f t="shared" si="171"/>
        <v>25</v>
      </c>
      <c r="L1356">
        <f t="shared" si="172"/>
        <v>4</v>
      </c>
      <c r="M1356">
        <f t="shared" si="173"/>
        <v>16</v>
      </c>
      <c r="N1356">
        <f t="shared" si="174"/>
        <v>2</v>
      </c>
      <c r="O1356">
        <f t="shared" si="175"/>
        <v>5</v>
      </c>
      <c r="P1356">
        <f t="shared" si="176"/>
        <v>2</v>
      </c>
      <c r="Q1356">
        <f t="shared" si="177"/>
        <v>4</v>
      </c>
    </row>
    <row r="1357" spans="1:17" x14ac:dyDescent="0.25">
      <c r="A1357" s="25" t="s">
        <v>3</v>
      </c>
      <c r="B1357" t="s">
        <v>5</v>
      </c>
      <c r="C1357" t="s">
        <v>1</v>
      </c>
      <c r="D1357" t="s">
        <v>1</v>
      </c>
      <c r="E1357" t="s">
        <v>7</v>
      </c>
      <c r="F1357" s="25">
        <f>VLOOKUP($A1357,ranks!$A$2:$B$12,2,FALSE)-VLOOKUP(B1357,ranks!$A$2:$B$12,2,FALSE)</f>
        <v>2</v>
      </c>
      <c r="G1357" s="25">
        <f>VLOOKUP($A1357,ranks!$A$2:$B$12,2,FALSE)-VLOOKUP(C1357,ranks!$A$2:$B$12,2,FALSE)</f>
        <v>-1</v>
      </c>
      <c r="H1357" s="25">
        <f>VLOOKUP($A1357,ranks!$A$2:$B$12,2,FALSE)-VLOOKUP(D1357,ranks!$A$2:$B$12,2,FALSE)</f>
        <v>-1</v>
      </c>
      <c r="I1357" s="25">
        <f>VLOOKUP($A1357,ranks!$A$2:$B$12,2,FALSE)-VLOOKUP(E1357,ranks!$A$2:$B$12,2,FALSE)</f>
        <v>1</v>
      </c>
      <c r="J1357">
        <f t="shared" si="170"/>
        <v>4</v>
      </c>
      <c r="K1357">
        <f t="shared" si="171"/>
        <v>1</v>
      </c>
      <c r="L1357">
        <f t="shared" si="172"/>
        <v>1</v>
      </c>
      <c r="M1357">
        <f t="shared" si="173"/>
        <v>1</v>
      </c>
      <c r="N1357">
        <f t="shared" si="174"/>
        <v>2</v>
      </c>
      <c r="O1357">
        <f t="shared" si="175"/>
        <v>1</v>
      </c>
      <c r="P1357">
        <f t="shared" si="176"/>
        <v>1</v>
      </c>
      <c r="Q1357">
        <f t="shared" si="177"/>
        <v>1</v>
      </c>
    </row>
    <row r="1358" spans="1:17" x14ac:dyDescent="0.25">
      <c r="A1358" s="25" t="s">
        <v>3</v>
      </c>
      <c r="B1358" t="s">
        <v>5</v>
      </c>
      <c r="C1358" t="s">
        <v>6</v>
      </c>
      <c r="D1358" t="s">
        <v>1</v>
      </c>
      <c r="E1358" t="s">
        <v>7</v>
      </c>
      <c r="F1358" s="25">
        <f>VLOOKUP($A1358,ranks!$A$2:$B$12,2,FALSE)-VLOOKUP(B1358,ranks!$A$2:$B$12,2,FALSE)</f>
        <v>2</v>
      </c>
      <c r="G1358" s="25">
        <f>VLOOKUP($A1358,ranks!$A$2:$B$12,2,FALSE)-VLOOKUP(C1358,ranks!$A$2:$B$12,2,FALSE)</f>
        <v>-4</v>
      </c>
      <c r="H1358" s="25">
        <f>VLOOKUP($A1358,ranks!$A$2:$B$12,2,FALSE)-VLOOKUP(D1358,ranks!$A$2:$B$12,2,FALSE)</f>
        <v>-1</v>
      </c>
      <c r="I1358" s="25">
        <f>VLOOKUP($A1358,ranks!$A$2:$B$12,2,FALSE)-VLOOKUP(E1358,ranks!$A$2:$B$12,2,FALSE)</f>
        <v>1</v>
      </c>
      <c r="J1358">
        <f t="shared" si="170"/>
        <v>4</v>
      </c>
      <c r="K1358">
        <f t="shared" si="171"/>
        <v>16</v>
      </c>
      <c r="L1358">
        <f t="shared" si="172"/>
        <v>1</v>
      </c>
      <c r="M1358">
        <f t="shared" si="173"/>
        <v>1</v>
      </c>
      <c r="N1358">
        <f t="shared" si="174"/>
        <v>2</v>
      </c>
      <c r="O1358">
        <f t="shared" si="175"/>
        <v>4</v>
      </c>
      <c r="P1358">
        <f t="shared" si="176"/>
        <v>1</v>
      </c>
      <c r="Q1358">
        <f t="shared" si="177"/>
        <v>1</v>
      </c>
    </row>
    <row r="1359" spans="1:17" x14ac:dyDescent="0.25">
      <c r="A1359" s="25" t="s">
        <v>6</v>
      </c>
      <c r="B1359" t="s">
        <v>6</v>
      </c>
      <c r="C1359" t="s">
        <v>6</v>
      </c>
      <c r="D1359" t="s">
        <v>1</v>
      </c>
      <c r="E1359" t="s">
        <v>7</v>
      </c>
      <c r="F1359" s="25">
        <f>VLOOKUP($A1359,ranks!$A$2:$B$12,2,FALSE)-VLOOKUP(B1359,ranks!$A$2:$B$12,2,FALSE)</f>
        <v>0</v>
      </c>
      <c r="G1359" s="25">
        <f>VLOOKUP($A1359,ranks!$A$2:$B$12,2,FALSE)-VLOOKUP(C1359,ranks!$A$2:$B$12,2,FALSE)</f>
        <v>0</v>
      </c>
      <c r="H1359" s="25">
        <f>VLOOKUP($A1359,ranks!$A$2:$B$12,2,FALSE)-VLOOKUP(D1359,ranks!$A$2:$B$12,2,FALSE)</f>
        <v>3</v>
      </c>
      <c r="I1359" s="25">
        <f>VLOOKUP($A1359,ranks!$A$2:$B$12,2,FALSE)-VLOOKUP(E1359,ranks!$A$2:$B$12,2,FALSE)</f>
        <v>5</v>
      </c>
      <c r="J1359">
        <f t="shared" si="170"/>
        <v>0</v>
      </c>
      <c r="K1359">
        <f t="shared" si="171"/>
        <v>0</v>
      </c>
      <c r="L1359">
        <f t="shared" si="172"/>
        <v>9</v>
      </c>
      <c r="M1359">
        <f t="shared" si="173"/>
        <v>25</v>
      </c>
      <c r="N1359">
        <f t="shared" si="174"/>
        <v>0</v>
      </c>
      <c r="O1359">
        <f t="shared" si="175"/>
        <v>0</v>
      </c>
      <c r="P1359">
        <f t="shared" si="176"/>
        <v>3</v>
      </c>
      <c r="Q1359">
        <f t="shared" si="177"/>
        <v>5</v>
      </c>
    </row>
    <row r="1360" spans="1:17" x14ac:dyDescent="0.25">
      <c r="A1360" s="25" t="s">
        <v>6</v>
      </c>
      <c r="B1360" t="s">
        <v>6</v>
      </c>
      <c r="C1360" t="s">
        <v>6</v>
      </c>
      <c r="D1360" t="s">
        <v>1</v>
      </c>
      <c r="E1360" t="s">
        <v>7</v>
      </c>
      <c r="F1360" s="25">
        <f>VLOOKUP($A1360,ranks!$A$2:$B$12,2,FALSE)-VLOOKUP(B1360,ranks!$A$2:$B$12,2,FALSE)</f>
        <v>0</v>
      </c>
      <c r="G1360" s="25">
        <f>VLOOKUP($A1360,ranks!$A$2:$B$12,2,FALSE)-VLOOKUP(C1360,ranks!$A$2:$B$12,2,FALSE)</f>
        <v>0</v>
      </c>
      <c r="H1360" s="25">
        <f>VLOOKUP($A1360,ranks!$A$2:$B$12,2,FALSE)-VLOOKUP(D1360,ranks!$A$2:$B$12,2,FALSE)</f>
        <v>3</v>
      </c>
      <c r="I1360" s="25">
        <f>VLOOKUP($A1360,ranks!$A$2:$B$12,2,FALSE)-VLOOKUP(E1360,ranks!$A$2:$B$12,2,FALSE)</f>
        <v>5</v>
      </c>
      <c r="J1360">
        <f t="shared" si="170"/>
        <v>0</v>
      </c>
      <c r="K1360">
        <f t="shared" si="171"/>
        <v>0</v>
      </c>
      <c r="L1360">
        <f t="shared" si="172"/>
        <v>9</v>
      </c>
      <c r="M1360">
        <f t="shared" si="173"/>
        <v>25</v>
      </c>
      <c r="N1360">
        <f t="shared" si="174"/>
        <v>0</v>
      </c>
      <c r="O1360">
        <f t="shared" si="175"/>
        <v>0</v>
      </c>
      <c r="P1360">
        <f t="shared" si="176"/>
        <v>3</v>
      </c>
      <c r="Q1360">
        <f t="shared" si="177"/>
        <v>5</v>
      </c>
    </row>
    <row r="1361" spans="1:17" x14ac:dyDescent="0.25">
      <c r="A1361" s="25" t="s">
        <v>5</v>
      </c>
      <c r="B1361" t="s">
        <v>2</v>
      </c>
      <c r="C1361" t="s">
        <v>1</v>
      </c>
      <c r="D1361" t="s">
        <v>1</v>
      </c>
      <c r="E1361" t="s">
        <v>7</v>
      </c>
      <c r="F1361" s="25">
        <f>VLOOKUP($A1361,ranks!$A$2:$B$12,2,FALSE)-VLOOKUP(B1361,ranks!$A$2:$B$12,2,FALSE)</f>
        <v>-5</v>
      </c>
      <c r="G1361" s="25">
        <f>VLOOKUP($A1361,ranks!$A$2:$B$12,2,FALSE)-VLOOKUP(C1361,ranks!$A$2:$B$12,2,FALSE)</f>
        <v>-3</v>
      </c>
      <c r="H1361" s="25">
        <f>VLOOKUP($A1361,ranks!$A$2:$B$12,2,FALSE)-VLOOKUP(D1361,ranks!$A$2:$B$12,2,FALSE)</f>
        <v>-3</v>
      </c>
      <c r="I1361" s="25">
        <f>VLOOKUP($A1361,ranks!$A$2:$B$12,2,FALSE)-VLOOKUP(E1361,ranks!$A$2:$B$12,2,FALSE)</f>
        <v>-1</v>
      </c>
      <c r="J1361">
        <f t="shared" si="170"/>
        <v>25</v>
      </c>
      <c r="K1361">
        <f t="shared" si="171"/>
        <v>9</v>
      </c>
      <c r="L1361">
        <f t="shared" si="172"/>
        <v>9</v>
      </c>
      <c r="M1361">
        <f t="shared" si="173"/>
        <v>1</v>
      </c>
      <c r="N1361">
        <f t="shared" si="174"/>
        <v>5</v>
      </c>
      <c r="O1361">
        <f t="shared" si="175"/>
        <v>3</v>
      </c>
      <c r="P1361">
        <f t="shared" si="176"/>
        <v>3</v>
      </c>
      <c r="Q1361">
        <f t="shared" si="177"/>
        <v>1</v>
      </c>
    </row>
    <row r="1362" spans="1:17" x14ac:dyDescent="0.25">
      <c r="A1362" s="25" t="s">
        <v>8</v>
      </c>
      <c r="B1362" t="s">
        <v>1</v>
      </c>
      <c r="C1362" t="s">
        <v>5</v>
      </c>
      <c r="D1362" t="s">
        <v>1</v>
      </c>
      <c r="E1362" t="s">
        <v>7</v>
      </c>
      <c r="F1362" s="25">
        <f>VLOOKUP($A1362,ranks!$A$2:$B$12,2,FALSE)-VLOOKUP(B1362,ranks!$A$2:$B$12,2,FALSE)</f>
        <v>-6</v>
      </c>
      <c r="G1362" s="25">
        <f>VLOOKUP($A1362,ranks!$A$2:$B$12,2,FALSE)-VLOOKUP(C1362,ranks!$A$2:$B$12,2,FALSE)</f>
        <v>-3</v>
      </c>
      <c r="H1362" s="25">
        <f>VLOOKUP($A1362,ranks!$A$2:$B$12,2,FALSE)-VLOOKUP(D1362,ranks!$A$2:$B$12,2,FALSE)</f>
        <v>-6</v>
      </c>
      <c r="I1362" s="25">
        <f>VLOOKUP($A1362,ranks!$A$2:$B$12,2,FALSE)-VLOOKUP(E1362,ranks!$A$2:$B$12,2,FALSE)</f>
        <v>-4</v>
      </c>
      <c r="J1362">
        <f t="shared" si="170"/>
        <v>36</v>
      </c>
      <c r="K1362">
        <f t="shared" si="171"/>
        <v>9</v>
      </c>
      <c r="L1362">
        <f t="shared" si="172"/>
        <v>36</v>
      </c>
      <c r="M1362">
        <f t="shared" si="173"/>
        <v>16</v>
      </c>
      <c r="N1362">
        <f t="shared" si="174"/>
        <v>6</v>
      </c>
      <c r="O1362">
        <f t="shared" si="175"/>
        <v>3</v>
      </c>
      <c r="P1362">
        <f t="shared" si="176"/>
        <v>6</v>
      </c>
      <c r="Q1362">
        <f t="shared" si="177"/>
        <v>4</v>
      </c>
    </row>
    <row r="1363" spans="1:17" x14ac:dyDescent="0.25">
      <c r="A1363" s="25" t="s">
        <v>7</v>
      </c>
      <c r="B1363" t="s">
        <v>3</v>
      </c>
      <c r="C1363" t="s">
        <v>5</v>
      </c>
      <c r="D1363" t="s">
        <v>1</v>
      </c>
      <c r="E1363" t="s">
        <v>7</v>
      </c>
      <c r="F1363" s="25">
        <f>VLOOKUP($A1363,ranks!$A$2:$B$12,2,FALSE)-VLOOKUP(B1363,ranks!$A$2:$B$12,2,FALSE)</f>
        <v>-1</v>
      </c>
      <c r="G1363" s="25">
        <f>VLOOKUP($A1363,ranks!$A$2:$B$12,2,FALSE)-VLOOKUP(C1363,ranks!$A$2:$B$12,2,FALSE)</f>
        <v>1</v>
      </c>
      <c r="H1363" s="25">
        <f>VLOOKUP($A1363,ranks!$A$2:$B$12,2,FALSE)-VLOOKUP(D1363,ranks!$A$2:$B$12,2,FALSE)</f>
        <v>-2</v>
      </c>
      <c r="I1363" s="25">
        <f>VLOOKUP($A1363,ranks!$A$2:$B$12,2,FALSE)-VLOOKUP(E1363,ranks!$A$2:$B$12,2,FALSE)</f>
        <v>0</v>
      </c>
      <c r="J1363">
        <f t="shared" si="170"/>
        <v>1</v>
      </c>
      <c r="K1363">
        <f t="shared" si="171"/>
        <v>1</v>
      </c>
      <c r="L1363">
        <f t="shared" si="172"/>
        <v>4</v>
      </c>
      <c r="M1363">
        <f t="shared" si="173"/>
        <v>0</v>
      </c>
      <c r="N1363">
        <f t="shared" si="174"/>
        <v>1</v>
      </c>
      <c r="O1363">
        <f t="shared" si="175"/>
        <v>1</v>
      </c>
      <c r="P1363">
        <f t="shared" si="176"/>
        <v>2</v>
      </c>
      <c r="Q1363">
        <f t="shared" si="177"/>
        <v>0</v>
      </c>
    </row>
    <row r="1364" spans="1:17" x14ac:dyDescent="0.25">
      <c r="A1364" s="25" t="s">
        <v>6</v>
      </c>
      <c r="B1364" t="s">
        <v>3</v>
      </c>
      <c r="C1364" t="s">
        <v>6</v>
      </c>
      <c r="D1364" t="s">
        <v>1</v>
      </c>
      <c r="E1364" t="s">
        <v>7</v>
      </c>
      <c r="F1364" s="25">
        <f>VLOOKUP($A1364,ranks!$A$2:$B$12,2,FALSE)-VLOOKUP(B1364,ranks!$A$2:$B$12,2,FALSE)</f>
        <v>4</v>
      </c>
      <c r="G1364" s="25">
        <f>VLOOKUP($A1364,ranks!$A$2:$B$12,2,FALSE)-VLOOKUP(C1364,ranks!$A$2:$B$12,2,FALSE)</f>
        <v>0</v>
      </c>
      <c r="H1364" s="25">
        <f>VLOOKUP($A1364,ranks!$A$2:$B$12,2,FALSE)-VLOOKUP(D1364,ranks!$A$2:$B$12,2,FALSE)</f>
        <v>3</v>
      </c>
      <c r="I1364" s="25">
        <f>VLOOKUP($A1364,ranks!$A$2:$B$12,2,FALSE)-VLOOKUP(E1364,ranks!$A$2:$B$12,2,FALSE)</f>
        <v>5</v>
      </c>
      <c r="J1364">
        <f t="shared" si="170"/>
        <v>16</v>
      </c>
      <c r="K1364">
        <f t="shared" si="171"/>
        <v>0</v>
      </c>
      <c r="L1364">
        <f t="shared" si="172"/>
        <v>9</v>
      </c>
      <c r="M1364">
        <f t="shared" si="173"/>
        <v>25</v>
      </c>
      <c r="N1364">
        <f t="shared" si="174"/>
        <v>4</v>
      </c>
      <c r="O1364">
        <f t="shared" si="175"/>
        <v>0</v>
      </c>
      <c r="P1364">
        <f t="shared" si="176"/>
        <v>3</v>
      </c>
      <c r="Q1364">
        <f t="shared" si="177"/>
        <v>5</v>
      </c>
    </row>
    <row r="1365" spans="1:17" x14ac:dyDescent="0.25">
      <c r="A1365" s="25" t="s">
        <v>4</v>
      </c>
      <c r="B1365" t="s">
        <v>5</v>
      </c>
      <c r="C1365" t="s">
        <v>5</v>
      </c>
      <c r="D1365" t="s">
        <v>1</v>
      </c>
      <c r="E1365" t="s">
        <v>7</v>
      </c>
      <c r="F1365" s="25">
        <f>VLOOKUP($A1365,ranks!$A$2:$B$12,2,FALSE)-VLOOKUP(B1365,ranks!$A$2:$B$12,2,FALSE)</f>
        <v>4</v>
      </c>
      <c r="G1365" s="25">
        <f>VLOOKUP($A1365,ranks!$A$2:$B$12,2,FALSE)-VLOOKUP(C1365,ranks!$A$2:$B$12,2,FALSE)</f>
        <v>4</v>
      </c>
      <c r="H1365" s="25">
        <f>VLOOKUP($A1365,ranks!$A$2:$B$12,2,FALSE)-VLOOKUP(D1365,ranks!$A$2:$B$12,2,FALSE)</f>
        <v>1</v>
      </c>
      <c r="I1365" s="25">
        <f>VLOOKUP($A1365,ranks!$A$2:$B$12,2,FALSE)-VLOOKUP(E1365,ranks!$A$2:$B$12,2,FALSE)</f>
        <v>3</v>
      </c>
      <c r="J1365">
        <f t="shared" si="170"/>
        <v>16</v>
      </c>
      <c r="K1365">
        <f t="shared" si="171"/>
        <v>16</v>
      </c>
      <c r="L1365">
        <f t="shared" si="172"/>
        <v>1</v>
      </c>
      <c r="M1365">
        <f t="shared" si="173"/>
        <v>9</v>
      </c>
      <c r="N1365">
        <f t="shared" si="174"/>
        <v>4</v>
      </c>
      <c r="O1365">
        <f t="shared" si="175"/>
        <v>4</v>
      </c>
      <c r="P1365">
        <f t="shared" si="176"/>
        <v>1</v>
      </c>
      <c r="Q1365">
        <f t="shared" si="177"/>
        <v>3</v>
      </c>
    </row>
    <row r="1366" spans="1:17" x14ac:dyDescent="0.25">
      <c r="A1366" s="25" t="s">
        <v>2</v>
      </c>
      <c r="B1366" t="s">
        <v>10</v>
      </c>
      <c r="C1366" t="s">
        <v>10</v>
      </c>
      <c r="D1366" t="s">
        <v>1</v>
      </c>
      <c r="E1366" t="s">
        <v>7</v>
      </c>
      <c r="F1366" s="25">
        <f>VLOOKUP($A1366,ranks!$A$2:$B$12,2,FALSE)-VLOOKUP(B1366,ranks!$A$2:$B$12,2,FALSE)</f>
        <v>6</v>
      </c>
      <c r="G1366" s="25">
        <f>VLOOKUP($A1366,ranks!$A$2:$B$12,2,FALSE)-VLOOKUP(C1366,ranks!$A$2:$B$12,2,FALSE)</f>
        <v>6</v>
      </c>
      <c r="H1366" s="25">
        <f>VLOOKUP($A1366,ranks!$A$2:$B$12,2,FALSE)-VLOOKUP(D1366,ranks!$A$2:$B$12,2,FALSE)</f>
        <v>2</v>
      </c>
      <c r="I1366" s="25">
        <f>VLOOKUP($A1366,ranks!$A$2:$B$12,2,FALSE)-VLOOKUP(E1366,ranks!$A$2:$B$12,2,FALSE)</f>
        <v>4</v>
      </c>
      <c r="J1366">
        <f t="shared" si="170"/>
        <v>36</v>
      </c>
      <c r="K1366">
        <f t="shared" si="171"/>
        <v>36</v>
      </c>
      <c r="L1366">
        <f t="shared" si="172"/>
        <v>4</v>
      </c>
      <c r="M1366">
        <f t="shared" si="173"/>
        <v>16</v>
      </c>
      <c r="N1366">
        <f t="shared" si="174"/>
        <v>6</v>
      </c>
      <c r="O1366">
        <f t="shared" si="175"/>
        <v>6</v>
      </c>
      <c r="P1366">
        <f t="shared" si="176"/>
        <v>2</v>
      </c>
      <c r="Q1366">
        <f t="shared" si="177"/>
        <v>4</v>
      </c>
    </row>
    <row r="1367" spans="1:17" x14ac:dyDescent="0.25">
      <c r="A1367" s="25" t="s">
        <v>3</v>
      </c>
      <c r="B1367" t="s">
        <v>5</v>
      </c>
      <c r="C1367" t="s">
        <v>5</v>
      </c>
      <c r="D1367" t="s">
        <v>1</v>
      </c>
      <c r="E1367" t="s">
        <v>7</v>
      </c>
      <c r="F1367" s="25">
        <f>VLOOKUP($A1367,ranks!$A$2:$B$12,2,FALSE)-VLOOKUP(B1367,ranks!$A$2:$B$12,2,FALSE)</f>
        <v>2</v>
      </c>
      <c r="G1367" s="25">
        <f>VLOOKUP($A1367,ranks!$A$2:$B$12,2,FALSE)-VLOOKUP(C1367,ranks!$A$2:$B$12,2,FALSE)</f>
        <v>2</v>
      </c>
      <c r="H1367" s="25">
        <f>VLOOKUP($A1367,ranks!$A$2:$B$12,2,FALSE)-VLOOKUP(D1367,ranks!$A$2:$B$12,2,FALSE)</f>
        <v>-1</v>
      </c>
      <c r="I1367" s="25">
        <f>VLOOKUP($A1367,ranks!$A$2:$B$12,2,FALSE)-VLOOKUP(E1367,ranks!$A$2:$B$12,2,FALSE)</f>
        <v>1</v>
      </c>
      <c r="J1367">
        <f t="shared" si="170"/>
        <v>4</v>
      </c>
      <c r="K1367">
        <f t="shared" si="171"/>
        <v>4</v>
      </c>
      <c r="L1367">
        <f t="shared" si="172"/>
        <v>1</v>
      </c>
      <c r="M1367">
        <f t="shared" si="173"/>
        <v>1</v>
      </c>
      <c r="N1367">
        <f t="shared" si="174"/>
        <v>2</v>
      </c>
      <c r="O1367">
        <f t="shared" si="175"/>
        <v>2</v>
      </c>
      <c r="P1367">
        <f t="shared" si="176"/>
        <v>1</v>
      </c>
      <c r="Q1367">
        <f t="shared" si="177"/>
        <v>1</v>
      </c>
    </row>
    <row r="1368" spans="1:17" x14ac:dyDescent="0.25">
      <c r="A1368" s="25" t="s">
        <v>7</v>
      </c>
      <c r="B1368" t="s">
        <v>6</v>
      </c>
      <c r="C1368" t="s">
        <v>6</v>
      </c>
      <c r="D1368" t="s">
        <v>1</v>
      </c>
      <c r="E1368" t="s">
        <v>7</v>
      </c>
      <c r="F1368" s="25">
        <f>VLOOKUP($A1368,ranks!$A$2:$B$12,2,FALSE)-VLOOKUP(B1368,ranks!$A$2:$B$12,2,FALSE)</f>
        <v>-5</v>
      </c>
      <c r="G1368" s="25">
        <f>VLOOKUP($A1368,ranks!$A$2:$B$12,2,FALSE)-VLOOKUP(C1368,ranks!$A$2:$B$12,2,FALSE)</f>
        <v>-5</v>
      </c>
      <c r="H1368" s="25">
        <f>VLOOKUP($A1368,ranks!$A$2:$B$12,2,FALSE)-VLOOKUP(D1368,ranks!$A$2:$B$12,2,FALSE)</f>
        <v>-2</v>
      </c>
      <c r="I1368" s="25">
        <f>VLOOKUP($A1368,ranks!$A$2:$B$12,2,FALSE)-VLOOKUP(E1368,ranks!$A$2:$B$12,2,FALSE)</f>
        <v>0</v>
      </c>
      <c r="J1368">
        <f t="shared" si="170"/>
        <v>25</v>
      </c>
      <c r="K1368">
        <f t="shared" si="171"/>
        <v>25</v>
      </c>
      <c r="L1368">
        <f t="shared" si="172"/>
        <v>4</v>
      </c>
      <c r="M1368">
        <f t="shared" si="173"/>
        <v>0</v>
      </c>
      <c r="N1368">
        <f t="shared" si="174"/>
        <v>5</v>
      </c>
      <c r="O1368">
        <f t="shared" si="175"/>
        <v>5</v>
      </c>
      <c r="P1368">
        <f t="shared" si="176"/>
        <v>2</v>
      </c>
      <c r="Q1368">
        <f t="shared" si="177"/>
        <v>0</v>
      </c>
    </row>
    <row r="1369" spans="1:17" x14ac:dyDescent="0.25">
      <c r="A1369" s="25" t="s">
        <v>7</v>
      </c>
      <c r="B1369" t="s">
        <v>1</v>
      </c>
      <c r="C1369" t="s">
        <v>1</v>
      </c>
      <c r="D1369" t="s">
        <v>1</v>
      </c>
      <c r="E1369" t="s">
        <v>7</v>
      </c>
      <c r="F1369" s="25">
        <f>VLOOKUP($A1369,ranks!$A$2:$B$12,2,FALSE)-VLOOKUP(B1369,ranks!$A$2:$B$12,2,FALSE)</f>
        <v>-2</v>
      </c>
      <c r="G1369" s="25">
        <f>VLOOKUP($A1369,ranks!$A$2:$B$12,2,FALSE)-VLOOKUP(C1369,ranks!$A$2:$B$12,2,FALSE)</f>
        <v>-2</v>
      </c>
      <c r="H1369" s="25">
        <f>VLOOKUP($A1369,ranks!$A$2:$B$12,2,FALSE)-VLOOKUP(D1369,ranks!$A$2:$B$12,2,FALSE)</f>
        <v>-2</v>
      </c>
      <c r="I1369" s="25">
        <f>VLOOKUP($A1369,ranks!$A$2:$B$12,2,FALSE)-VLOOKUP(E1369,ranks!$A$2:$B$12,2,FALSE)</f>
        <v>0</v>
      </c>
      <c r="J1369">
        <f t="shared" si="170"/>
        <v>4</v>
      </c>
      <c r="K1369">
        <f t="shared" si="171"/>
        <v>4</v>
      </c>
      <c r="L1369">
        <f t="shared" si="172"/>
        <v>4</v>
      </c>
      <c r="M1369">
        <f t="shared" si="173"/>
        <v>0</v>
      </c>
      <c r="N1369">
        <f t="shared" si="174"/>
        <v>2</v>
      </c>
      <c r="O1369">
        <f t="shared" si="175"/>
        <v>2</v>
      </c>
      <c r="P1369">
        <f t="shared" si="176"/>
        <v>2</v>
      </c>
      <c r="Q1369">
        <f t="shared" si="177"/>
        <v>0</v>
      </c>
    </row>
    <row r="1370" spans="1:17" x14ac:dyDescent="0.25">
      <c r="A1370" s="25" t="s">
        <v>10</v>
      </c>
      <c r="B1370" t="s">
        <v>5</v>
      </c>
      <c r="C1370" t="s">
        <v>1</v>
      </c>
      <c r="D1370" t="s">
        <v>1</v>
      </c>
      <c r="E1370" t="s">
        <v>7</v>
      </c>
      <c r="F1370" s="25">
        <f>VLOOKUP($A1370,ranks!$A$2:$B$12,2,FALSE)-VLOOKUP(B1370,ranks!$A$2:$B$12,2,FALSE)</f>
        <v>-1</v>
      </c>
      <c r="G1370" s="25">
        <f>VLOOKUP($A1370,ranks!$A$2:$B$12,2,FALSE)-VLOOKUP(C1370,ranks!$A$2:$B$12,2,FALSE)</f>
        <v>-4</v>
      </c>
      <c r="H1370" s="25">
        <f>VLOOKUP($A1370,ranks!$A$2:$B$12,2,FALSE)-VLOOKUP(D1370,ranks!$A$2:$B$12,2,FALSE)</f>
        <v>-4</v>
      </c>
      <c r="I1370" s="25">
        <f>VLOOKUP($A1370,ranks!$A$2:$B$12,2,FALSE)-VLOOKUP(E1370,ranks!$A$2:$B$12,2,FALSE)</f>
        <v>-2</v>
      </c>
      <c r="J1370">
        <f t="shared" si="170"/>
        <v>1</v>
      </c>
      <c r="K1370">
        <f t="shared" si="171"/>
        <v>16</v>
      </c>
      <c r="L1370">
        <f t="shared" si="172"/>
        <v>16</v>
      </c>
      <c r="M1370">
        <f t="shared" si="173"/>
        <v>4</v>
      </c>
      <c r="N1370">
        <f t="shared" si="174"/>
        <v>1</v>
      </c>
      <c r="O1370">
        <f t="shared" si="175"/>
        <v>4</v>
      </c>
      <c r="P1370">
        <f t="shared" si="176"/>
        <v>4</v>
      </c>
      <c r="Q1370">
        <f t="shared" si="177"/>
        <v>2</v>
      </c>
    </row>
    <row r="1371" spans="1:17" x14ac:dyDescent="0.25">
      <c r="A1371" s="25" t="s">
        <v>10</v>
      </c>
      <c r="B1371" t="s">
        <v>10</v>
      </c>
      <c r="C1371" t="s">
        <v>6</v>
      </c>
      <c r="D1371" t="s">
        <v>1</v>
      </c>
      <c r="E1371" t="s">
        <v>7</v>
      </c>
      <c r="F1371" s="25">
        <f>VLOOKUP($A1371,ranks!$A$2:$B$12,2,FALSE)-VLOOKUP(B1371,ranks!$A$2:$B$12,2,FALSE)</f>
        <v>0</v>
      </c>
      <c r="G1371" s="25">
        <f>VLOOKUP($A1371,ranks!$A$2:$B$12,2,FALSE)-VLOOKUP(C1371,ranks!$A$2:$B$12,2,FALSE)</f>
        <v>-7</v>
      </c>
      <c r="H1371" s="25">
        <f>VLOOKUP($A1371,ranks!$A$2:$B$12,2,FALSE)-VLOOKUP(D1371,ranks!$A$2:$B$12,2,FALSE)</f>
        <v>-4</v>
      </c>
      <c r="I1371" s="25">
        <f>VLOOKUP($A1371,ranks!$A$2:$B$12,2,FALSE)-VLOOKUP(E1371,ranks!$A$2:$B$12,2,FALSE)</f>
        <v>-2</v>
      </c>
      <c r="J1371">
        <f t="shared" si="170"/>
        <v>0</v>
      </c>
      <c r="K1371">
        <f t="shared" si="171"/>
        <v>49</v>
      </c>
      <c r="L1371">
        <f t="shared" si="172"/>
        <v>16</v>
      </c>
      <c r="M1371">
        <f t="shared" si="173"/>
        <v>4</v>
      </c>
      <c r="N1371">
        <f t="shared" si="174"/>
        <v>0</v>
      </c>
      <c r="O1371">
        <f t="shared" si="175"/>
        <v>7</v>
      </c>
      <c r="P1371">
        <f t="shared" si="176"/>
        <v>4</v>
      </c>
      <c r="Q1371">
        <f t="shared" si="177"/>
        <v>2</v>
      </c>
    </row>
    <row r="1372" spans="1:17" x14ac:dyDescent="0.25">
      <c r="A1372" s="25" t="s">
        <v>1</v>
      </c>
      <c r="B1372" t="s">
        <v>3</v>
      </c>
      <c r="C1372" t="s">
        <v>1</v>
      </c>
      <c r="D1372" t="s">
        <v>1</v>
      </c>
      <c r="E1372" t="s">
        <v>7</v>
      </c>
      <c r="F1372" s="25">
        <f>VLOOKUP($A1372,ranks!$A$2:$B$12,2,FALSE)-VLOOKUP(B1372,ranks!$A$2:$B$12,2,FALSE)</f>
        <v>1</v>
      </c>
      <c r="G1372" s="25">
        <f>VLOOKUP($A1372,ranks!$A$2:$B$12,2,FALSE)-VLOOKUP(C1372,ranks!$A$2:$B$12,2,FALSE)</f>
        <v>0</v>
      </c>
      <c r="H1372" s="25">
        <f>VLOOKUP($A1372,ranks!$A$2:$B$12,2,FALSE)-VLOOKUP(D1372,ranks!$A$2:$B$12,2,FALSE)</f>
        <v>0</v>
      </c>
      <c r="I1372" s="25">
        <f>VLOOKUP($A1372,ranks!$A$2:$B$12,2,FALSE)-VLOOKUP(E1372,ranks!$A$2:$B$12,2,FALSE)</f>
        <v>2</v>
      </c>
      <c r="J1372">
        <f t="shared" si="170"/>
        <v>1</v>
      </c>
      <c r="K1372">
        <f t="shared" si="171"/>
        <v>0</v>
      </c>
      <c r="L1372">
        <f t="shared" si="172"/>
        <v>0</v>
      </c>
      <c r="M1372">
        <f t="shared" si="173"/>
        <v>4</v>
      </c>
      <c r="N1372">
        <f t="shared" si="174"/>
        <v>1</v>
      </c>
      <c r="O1372">
        <f t="shared" si="175"/>
        <v>0</v>
      </c>
      <c r="P1372">
        <f t="shared" si="176"/>
        <v>0</v>
      </c>
      <c r="Q1372">
        <f t="shared" si="177"/>
        <v>2</v>
      </c>
    </row>
    <row r="1373" spans="1:17" x14ac:dyDescent="0.25">
      <c r="A1373" s="25" t="s">
        <v>6</v>
      </c>
      <c r="B1373" t="s">
        <v>6</v>
      </c>
      <c r="C1373" t="s">
        <v>6</v>
      </c>
      <c r="D1373" t="s">
        <v>1</v>
      </c>
      <c r="E1373" t="s">
        <v>7</v>
      </c>
      <c r="F1373" s="25">
        <f>VLOOKUP($A1373,ranks!$A$2:$B$12,2,FALSE)-VLOOKUP(B1373,ranks!$A$2:$B$12,2,FALSE)</f>
        <v>0</v>
      </c>
      <c r="G1373" s="25">
        <f>VLOOKUP($A1373,ranks!$A$2:$B$12,2,FALSE)-VLOOKUP(C1373,ranks!$A$2:$B$12,2,FALSE)</f>
        <v>0</v>
      </c>
      <c r="H1373" s="25">
        <f>VLOOKUP($A1373,ranks!$A$2:$B$12,2,FALSE)-VLOOKUP(D1373,ranks!$A$2:$B$12,2,FALSE)</f>
        <v>3</v>
      </c>
      <c r="I1373" s="25">
        <f>VLOOKUP($A1373,ranks!$A$2:$B$12,2,FALSE)-VLOOKUP(E1373,ranks!$A$2:$B$12,2,FALSE)</f>
        <v>5</v>
      </c>
      <c r="J1373">
        <f t="shared" si="170"/>
        <v>0</v>
      </c>
      <c r="K1373">
        <f t="shared" si="171"/>
        <v>0</v>
      </c>
      <c r="L1373">
        <f t="shared" si="172"/>
        <v>9</v>
      </c>
      <c r="M1373">
        <f t="shared" si="173"/>
        <v>25</v>
      </c>
      <c r="N1373">
        <f t="shared" si="174"/>
        <v>0</v>
      </c>
      <c r="O1373">
        <f t="shared" si="175"/>
        <v>0</v>
      </c>
      <c r="P1373">
        <f t="shared" si="176"/>
        <v>3</v>
      </c>
      <c r="Q1373">
        <f t="shared" si="177"/>
        <v>5</v>
      </c>
    </row>
    <row r="1374" spans="1:17" x14ac:dyDescent="0.25">
      <c r="A1374" s="25" t="s">
        <v>1</v>
      </c>
      <c r="B1374" t="s">
        <v>4</v>
      </c>
      <c r="C1374" t="s">
        <v>4</v>
      </c>
      <c r="D1374" t="s">
        <v>1</v>
      </c>
      <c r="E1374" t="s">
        <v>7</v>
      </c>
      <c r="F1374" s="25">
        <f>VLOOKUP($A1374,ranks!$A$2:$B$12,2,FALSE)-VLOOKUP(B1374,ranks!$A$2:$B$12,2,FALSE)</f>
        <v>-1</v>
      </c>
      <c r="G1374" s="25">
        <f>VLOOKUP($A1374,ranks!$A$2:$B$12,2,FALSE)-VLOOKUP(C1374,ranks!$A$2:$B$12,2,FALSE)</f>
        <v>-1</v>
      </c>
      <c r="H1374" s="25">
        <f>VLOOKUP($A1374,ranks!$A$2:$B$12,2,FALSE)-VLOOKUP(D1374,ranks!$A$2:$B$12,2,FALSE)</f>
        <v>0</v>
      </c>
      <c r="I1374" s="25">
        <f>VLOOKUP($A1374,ranks!$A$2:$B$12,2,FALSE)-VLOOKUP(E1374,ranks!$A$2:$B$12,2,FALSE)</f>
        <v>2</v>
      </c>
      <c r="J1374">
        <f t="shared" si="170"/>
        <v>1</v>
      </c>
      <c r="K1374">
        <f t="shared" si="171"/>
        <v>1</v>
      </c>
      <c r="L1374">
        <f t="shared" si="172"/>
        <v>0</v>
      </c>
      <c r="M1374">
        <f t="shared" si="173"/>
        <v>4</v>
      </c>
      <c r="N1374">
        <f t="shared" si="174"/>
        <v>1</v>
      </c>
      <c r="O1374">
        <f t="shared" si="175"/>
        <v>1</v>
      </c>
      <c r="P1374">
        <f t="shared" si="176"/>
        <v>0</v>
      </c>
      <c r="Q1374">
        <f t="shared" si="177"/>
        <v>2</v>
      </c>
    </row>
    <row r="1375" spans="1:17" x14ac:dyDescent="0.25">
      <c r="A1375" s="25" t="s">
        <v>5</v>
      </c>
      <c r="B1375" t="s">
        <v>1</v>
      </c>
      <c r="C1375" t="s">
        <v>5</v>
      </c>
      <c r="D1375" t="s">
        <v>1</v>
      </c>
      <c r="E1375" t="s">
        <v>7</v>
      </c>
      <c r="F1375" s="25">
        <f>VLOOKUP($A1375,ranks!$A$2:$B$12,2,FALSE)-VLOOKUP(B1375,ranks!$A$2:$B$12,2,FALSE)</f>
        <v>-3</v>
      </c>
      <c r="G1375" s="25">
        <f>VLOOKUP($A1375,ranks!$A$2:$B$12,2,FALSE)-VLOOKUP(C1375,ranks!$A$2:$B$12,2,FALSE)</f>
        <v>0</v>
      </c>
      <c r="H1375" s="25">
        <f>VLOOKUP($A1375,ranks!$A$2:$B$12,2,FALSE)-VLOOKUP(D1375,ranks!$A$2:$B$12,2,FALSE)</f>
        <v>-3</v>
      </c>
      <c r="I1375" s="25">
        <f>VLOOKUP($A1375,ranks!$A$2:$B$12,2,FALSE)-VLOOKUP(E1375,ranks!$A$2:$B$12,2,FALSE)</f>
        <v>-1</v>
      </c>
      <c r="J1375">
        <f t="shared" si="170"/>
        <v>9</v>
      </c>
      <c r="K1375">
        <f t="shared" si="171"/>
        <v>0</v>
      </c>
      <c r="L1375">
        <f t="shared" si="172"/>
        <v>9</v>
      </c>
      <c r="M1375">
        <f t="shared" si="173"/>
        <v>1</v>
      </c>
      <c r="N1375">
        <f t="shared" si="174"/>
        <v>3</v>
      </c>
      <c r="O1375">
        <f t="shared" si="175"/>
        <v>0</v>
      </c>
      <c r="P1375">
        <f t="shared" si="176"/>
        <v>3</v>
      </c>
      <c r="Q1375">
        <f t="shared" si="177"/>
        <v>1</v>
      </c>
    </row>
    <row r="1376" spans="1:17" x14ac:dyDescent="0.25">
      <c r="A1376" s="25" t="s">
        <v>1</v>
      </c>
      <c r="B1376" t="s">
        <v>1</v>
      </c>
      <c r="C1376" t="s">
        <v>1</v>
      </c>
      <c r="D1376" t="s">
        <v>1</v>
      </c>
      <c r="E1376" t="s">
        <v>7</v>
      </c>
      <c r="F1376" s="25">
        <f>VLOOKUP($A1376,ranks!$A$2:$B$12,2,FALSE)-VLOOKUP(B1376,ranks!$A$2:$B$12,2,FALSE)</f>
        <v>0</v>
      </c>
      <c r="G1376" s="25">
        <f>VLOOKUP($A1376,ranks!$A$2:$B$12,2,FALSE)-VLOOKUP(C1376,ranks!$A$2:$B$12,2,FALSE)</f>
        <v>0</v>
      </c>
      <c r="H1376" s="25">
        <f>VLOOKUP($A1376,ranks!$A$2:$B$12,2,FALSE)-VLOOKUP(D1376,ranks!$A$2:$B$12,2,FALSE)</f>
        <v>0</v>
      </c>
      <c r="I1376" s="25">
        <f>VLOOKUP($A1376,ranks!$A$2:$B$12,2,FALSE)-VLOOKUP(E1376,ranks!$A$2:$B$12,2,FALSE)</f>
        <v>2</v>
      </c>
      <c r="J1376">
        <f t="shared" si="170"/>
        <v>0</v>
      </c>
      <c r="K1376">
        <f t="shared" si="171"/>
        <v>0</v>
      </c>
      <c r="L1376">
        <f t="shared" si="172"/>
        <v>0</v>
      </c>
      <c r="M1376">
        <f t="shared" si="173"/>
        <v>4</v>
      </c>
      <c r="N1376">
        <f t="shared" si="174"/>
        <v>0</v>
      </c>
      <c r="O1376">
        <f t="shared" si="175"/>
        <v>0</v>
      </c>
      <c r="P1376">
        <f t="shared" si="176"/>
        <v>0</v>
      </c>
      <c r="Q1376">
        <f t="shared" si="177"/>
        <v>2</v>
      </c>
    </row>
    <row r="1377" spans="1:17" x14ac:dyDescent="0.25">
      <c r="A1377" s="25" t="s">
        <v>1</v>
      </c>
      <c r="B1377" t="s">
        <v>7</v>
      </c>
      <c r="C1377" t="s">
        <v>10</v>
      </c>
      <c r="D1377" t="s">
        <v>1</v>
      </c>
      <c r="E1377" t="s">
        <v>7</v>
      </c>
      <c r="F1377" s="25">
        <f>VLOOKUP($A1377,ranks!$A$2:$B$12,2,FALSE)-VLOOKUP(B1377,ranks!$A$2:$B$12,2,FALSE)</f>
        <v>2</v>
      </c>
      <c r="G1377" s="25">
        <f>VLOOKUP($A1377,ranks!$A$2:$B$12,2,FALSE)-VLOOKUP(C1377,ranks!$A$2:$B$12,2,FALSE)</f>
        <v>4</v>
      </c>
      <c r="H1377" s="25">
        <f>VLOOKUP($A1377,ranks!$A$2:$B$12,2,FALSE)-VLOOKUP(D1377,ranks!$A$2:$B$12,2,FALSE)</f>
        <v>0</v>
      </c>
      <c r="I1377" s="25">
        <f>VLOOKUP($A1377,ranks!$A$2:$B$12,2,FALSE)-VLOOKUP(E1377,ranks!$A$2:$B$12,2,FALSE)</f>
        <v>2</v>
      </c>
      <c r="J1377">
        <f t="shared" si="170"/>
        <v>4</v>
      </c>
      <c r="K1377">
        <f t="shared" si="171"/>
        <v>16</v>
      </c>
      <c r="L1377">
        <f t="shared" si="172"/>
        <v>0</v>
      </c>
      <c r="M1377">
        <f t="shared" si="173"/>
        <v>4</v>
      </c>
      <c r="N1377">
        <f t="shared" si="174"/>
        <v>2</v>
      </c>
      <c r="O1377">
        <f t="shared" si="175"/>
        <v>4</v>
      </c>
      <c r="P1377">
        <f t="shared" si="176"/>
        <v>0</v>
      </c>
      <c r="Q1377">
        <f t="shared" si="177"/>
        <v>2</v>
      </c>
    </row>
    <row r="1378" spans="1:17" x14ac:dyDescent="0.25">
      <c r="A1378" s="25" t="s">
        <v>1</v>
      </c>
      <c r="B1378" t="s">
        <v>1</v>
      </c>
      <c r="C1378" t="s">
        <v>1</v>
      </c>
      <c r="D1378" t="s">
        <v>1</v>
      </c>
      <c r="E1378" t="s">
        <v>7</v>
      </c>
      <c r="F1378" s="25">
        <f>VLOOKUP($A1378,ranks!$A$2:$B$12,2,FALSE)-VLOOKUP(B1378,ranks!$A$2:$B$12,2,FALSE)</f>
        <v>0</v>
      </c>
      <c r="G1378" s="25">
        <f>VLOOKUP($A1378,ranks!$A$2:$B$12,2,FALSE)-VLOOKUP(C1378,ranks!$A$2:$B$12,2,FALSE)</f>
        <v>0</v>
      </c>
      <c r="H1378" s="25">
        <f>VLOOKUP($A1378,ranks!$A$2:$B$12,2,FALSE)-VLOOKUP(D1378,ranks!$A$2:$B$12,2,FALSE)</f>
        <v>0</v>
      </c>
      <c r="I1378" s="25">
        <f>VLOOKUP($A1378,ranks!$A$2:$B$12,2,FALSE)-VLOOKUP(E1378,ranks!$A$2:$B$12,2,FALSE)</f>
        <v>2</v>
      </c>
      <c r="J1378">
        <f t="shared" si="170"/>
        <v>0</v>
      </c>
      <c r="K1378">
        <f t="shared" si="171"/>
        <v>0</v>
      </c>
      <c r="L1378">
        <f t="shared" si="172"/>
        <v>0</v>
      </c>
      <c r="M1378">
        <f t="shared" si="173"/>
        <v>4</v>
      </c>
      <c r="N1378">
        <f t="shared" si="174"/>
        <v>0</v>
      </c>
      <c r="O1378">
        <f t="shared" si="175"/>
        <v>0</v>
      </c>
      <c r="P1378">
        <f t="shared" si="176"/>
        <v>0</v>
      </c>
      <c r="Q1378">
        <f t="shared" si="177"/>
        <v>2</v>
      </c>
    </row>
    <row r="1379" spans="1:17" x14ac:dyDescent="0.25">
      <c r="A1379" s="25" t="s">
        <v>1</v>
      </c>
      <c r="B1379" t="s">
        <v>5</v>
      </c>
      <c r="C1379" t="s">
        <v>7</v>
      </c>
      <c r="D1379" t="s">
        <v>1</v>
      </c>
      <c r="E1379" t="s">
        <v>7</v>
      </c>
      <c r="F1379" s="25">
        <f>VLOOKUP($A1379,ranks!$A$2:$B$12,2,FALSE)-VLOOKUP(B1379,ranks!$A$2:$B$12,2,FALSE)</f>
        <v>3</v>
      </c>
      <c r="G1379" s="25">
        <f>VLOOKUP($A1379,ranks!$A$2:$B$12,2,FALSE)-VLOOKUP(C1379,ranks!$A$2:$B$12,2,FALSE)</f>
        <v>2</v>
      </c>
      <c r="H1379" s="25">
        <f>VLOOKUP($A1379,ranks!$A$2:$B$12,2,FALSE)-VLOOKUP(D1379,ranks!$A$2:$B$12,2,FALSE)</f>
        <v>0</v>
      </c>
      <c r="I1379" s="25">
        <f>VLOOKUP($A1379,ranks!$A$2:$B$12,2,FALSE)-VLOOKUP(E1379,ranks!$A$2:$B$12,2,FALSE)</f>
        <v>2</v>
      </c>
      <c r="J1379">
        <f t="shared" si="170"/>
        <v>9</v>
      </c>
      <c r="K1379">
        <f t="shared" si="171"/>
        <v>4</v>
      </c>
      <c r="L1379">
        <f t="shared" si="172"/>
        <v>0</v>
      </c>
      <c r="M1379">
        <f t="shared" si="173"/>
        <v>4</v>
      </c>
      <c r="N1379">
        <f t="shared" si="174"/>
        <v>3</v>
      </c>
      <c r="O1379">
        <f t="shared" si="175"/>
        <v>2</v>
      </c>
      <c r="P1379">
        <f t="shared" si="176"/>
        <v>0</v>
      </c>
      <c r="Q1379">
        <f t="shared" si="177"/>
        <v>2</v>
      </c>
    </row>
    <row r="1380" spans="1:17" x14ac:dyDescent="0.25">
      <c r="A1380" s="25" t="s">
        <v>7</v>
      </c>
      <c r="B1380" t="s">
        <v>4</v>
      </c>
      <c r="C1380" t="s">
        <v>5</v>
      </c>
      <c r="D1380" t="s">
        <v>1</v>
      </c>
      <c r="E1380" t="s">
        <v>7</v>
      </c>
      <c r="F1380" s="25">
        <f>VLOOKUP($A1380,ranks!$A$2:$B$12,2,FALSE)-VLOOKUP(B1380,ranks!$A$2:$B$12,2,FALSE)</f>
        <v>-3</v>
      </c>
      <c r="G1380" s="25">
        <f>VLOOKUP($A1380,ranks!$A$2:$B$12,2,FALSE)-VLOOKUP(C1380,ranks!$A$2:$B$12,2,FALSE)</f>
        <v>1</v>
      </c>
      <c r="H1380" s="25">
        <f>VLOOKUP($A1380,ranks!$A$2:$B$12,2,FALSE)-VLOOKUP(D1380,ranks!$A$2:$B$12,2,FALSE)</f>
        <v>-2</v>
      </c>
      <c r="I1380" s="25">
        <f>VLOOKUP($A1380,ranks!$A$2:$B$12,2,FALSE)-VLOOKUP(E1380,ranks!$A$2:$B$12,2,FALSE)</f>
        <v>0</v>
      </c>
      <c r="J1380">
        <f t="shared" si="170"/>
        <v>9</v>
      </c>
      <c r="K1380">
        <f t="shared" si="171"/>
        <v>1</v>
      </c>
      <c r="L1380">
        <f t="shared" si="172"/>
        <v>4</v>
      </c>
      <c r="M1380">
        <f t="shared" si="173"/>
        <v>0</v>
      </c>
      <c r="N1380">
        <f t="shared" si="174"/>
        <v>3</v>
      </c>
      <c r="O1380">
        <f t="shared" si="175"/>
        <v>1</v>
      </c>
      <c r="P1380">
        <f t="shared" si="176"/>
        <v>2</v>
      </c>
      <c r="Q1380">
        <f t="shared" si="177"/>
        <v>0</v>
      </c>
    </row>
    <row r="1381" spans="1:17" x14ac:dyDescent="0.25">
      <c r="A1381" s="25" t="s">
        <v>8</v>
      </c>
      <c r="B1381" t="s">
        <v>10</v>
      </c>
      <c r="C1381" t="s">
        <v>1</v>
      </c>
      <c r="D1381" t="s">
        <v>1</v>
      </c>
      <c r="E1381" t="s">
        <v>7</v>
      </c>
      <c r="F1381" s="25">
        <f>VLOOKUP($A1381,ranks!$A$2:$B$12,2,FALSE)-VLOOKUP(B1381,ranks!$A$2:$B$12,2,FALSE)</f>
        <v>-2</v>
      </c>
      <c r="G1381" s="25">
        <f>VLOOKUP($A1381,ranks!$A$2:$B$12,2,FALSE)-VLOOKUP(C1381,ranks!$A$2:$B$12,2,FALSE)</f>
        <v>-6</v>
      </c>
      <c r="H1381" s="25">
        <f>VLOOKUP($A1381,ranks!$A$2:$B$12,2,FALSE)-VLOOKUP(D1381,ranks!$A$2:$B$12,2,FALSE)</f>
        <v>-6</v>
      </c>
      <c r="I1381" s="25">
        <f>VLOOKUP($A1381,ranks!$A$2:$B$12,2,FALSE)-VLOOKUP(E1381,ranks!$A$2:$B$12,2,FALSE)</f>
        <v>-4</v>
      </c>
      <c r="J1381">
        <f t="shared" si="170"/>
        <v>4</v>
      </c>
      <c r="K1381">
        <f t="shared" si="171"/>
        <v>36</v>
      </c>
      <c r="L1381">
        <f t="shared" si="172"/>
        <v>36</v>
      </c>
      <c r="M1381">
        <f t="shared" si="173"/>
        <v>16</v>
      </c>
      <c r="N1381">
        <f t="shared" si="174"/>
        <v>2</v>
      </c>
      <c r="O1381">
        <f t="shared" si="175"/>
        <v>6</v>
      </c>
      <c r="P1381">
        <f t="shared" si="176"/>
        <v>6</v>
      </c>
      <c r="Q1381">
        <f t="shared" si="177"/>
        <v>4</v>
      </c>
    </row>
    <row r="1382" spans="1:17" x14ac:dyDescent="0.25">
      <c r="A1382" s="25" t="s">
        <v>3</v>
      </c>
      <c r="B1382" t="s">
        <v>4</v>
      </c>
      <c r="C1382" t="s">
        <v>3</v>
      </c>
      <c r="D1382" t="s">
        <v>1</v>
      </c>
      <c r="E1382" t="s">
        <v>7</v>
      </c>
      <c r="F1382" s="25">
        <f>VLOOKUP($A1382,ranks!$A$2:$B$12,2,FALSE)-VLOOKUP(B1382,ranks!$A$2:$B$12,2,FALSE)</f>
        <v>-2</v>
      </c>
      <c r="G1382" s="25">
        <f>VLOOKUP($A1382,ranks!$A$2:$B$12,2,FALSE)-VLOOKUP(C1382,ranks!$A$2:$B$12,2,FALSE)</f>
        <v>0</v>
      </c>
      <c r="H1382" s="25">
        <f>VLOOKUP($A1382,ranks!$A$2:$B$12,2,FALSE)-VLOOKUP(D1382,ranks!$A$2:$B$12,2,FALSE)</f>
        <v>-1</v>
      </c>
      <c r="I1382" s="25">
        <f>VLOOKUP($A1382,ranks!$A$2:$B$12,2,FALSE)-VLOOKUP(E1382,ranks!$A$2:$B$12,2,FALSE)</f>
        <v>1</v>
      </c>
      <c r="J1382">
        <f t="shared" si="170"/>
        <v>4</v>
      </c>
      <c r="K1382">
        <f t="shared" si="171"/>
        <v>0</v>
      </c>
      <c r="L1382">
        <f t="shared" si="172"/>
        <v>1</v>
      </c>
      <c r="M1382">
        <f t="shared" si="173"/>
        <v>1</v>
      </c>
      <c r="N1382">
        <f t="shared" si="174"/>
        <v>2</v>
      </c>
      <c r="O1382">
        <f t="shared" si="175"/>
        <v>0</v>
      </c>
      <c r="P1382">
        <f t="shared" si="176"/>
        <v>1</v>
      </c>
      <c r="Q1382">
        <f t="shared" si="177"/>
        <v>1</v>
      </c>
    </row>
    <row r="1383" spans="1:17" x14ac:dyDescent="0.25">
      <c r="A1383" s="25" t="s">
        <v>3</v>
      </c>
      <c r="B1383" t="s">
        <v>1</v>
      </c>
      <c r="C1383" t="s">
        <v>1</v>
      </c>
      <c r="D1383" t="s">
        <v>1</v>
      </c>
      <c r="E1383" t="s">
        <v>7</v>
      </c>
      <c r="F1383" s="25">
        <f>VLOOKUP($A1383,ranks!$A$2:$B$12,2,FALSE)-VLOOKUP(B1383,ranks!$A$2:$B$12,2,FALSE)</f>
        <v>-1</v>
      </c>
      <c r="G1383" s="25">
        <f>VLOOKUP($A1383,ranks!$A$2:$B$12,2,FALSE)-VLOOKUP(C1383,ranks!$A$2:$B$12,2,FALSE)</f>
        <v>-1</v>
      </c>
      <c r="H1383" s="25">
        <f>VLOOKUP($A1383,ranks!$A$2:$B$12,2,FALSE)-VLOOKUP(D1383,ranks!$A$2:$B$12,2,FALSE)</f>
        <v>-1</v>
      </c>
      <c r="I1383" s="25">
        <f>VLOOKUP($A1383,ranks!$A$2:$B$12,2,FALSE)-VLOOKUP(E1383,ranks!$A$2:$B$12,2,FALSE)</f>
        <v>1</v>
      </c>
      <c r="J1383">
        <f t="shared" si="170"/>
        <v>1</v>
      </c>
      <c r="K1383">
        <f t="shared" si="171"/>
        <v>1</v>
      </c>
      <c r="L1383">
        <f t="shared" si="172"/>
        <v>1</v>
      </c>
      <c r="M1383">
        <f t="shared" si="173"/>
        <v>1</v>
      </c>
      <c r="N1383">
        <f t="shared" si="174"/>
        <v>1</v>
      </c>
      <c r="O1383">
        <f t="shared" si="175"/>
        <v>1</v>
      </c>
      <c r="P1383">
        <f t="shared" si="176"/>
        <v>1</v>
      </c>
      <c r="Q1383">
        <f t="shared" si="177"/>
        <v>1</v>
      </c>
    </row>
    <row r="1384" spans="1:17" x14ac:dyDescent="0.25">
      <c r="A1384" s="25" t="s">
        <v>6</v>
      </c>
      <c r="B1384" t="s">
        <v>10</v>
      </c>
      <c r="C1384" t="s">
        <v>5</v>
      </c>
      <c r="D1384" t="s">
        <v>1</v>
      </c>
      <c r="E1384" t="s">
        <v>7</v>
      </c>
      <c r="F1384" s="25">
        <f>VLOOKUP($A1384,ranks!$A$2:$B$12,2,FALSE)-VLOOKUP(B1384,ranks!$A$2:$B$12,2,FALSE)</f>
        <v>7</v>
      </c>
      <c r="G1384" s="25">
        <f>VLOOKUP($A1384,ranks!$A$2:$B$12,2,FALSE)-VLOOKUP(C1384,ranks!$A$2:$B$12,2,FALSE)</f>
        <v>6</v>
      </c>
      <c r="H1384" s="25">
        <f>VLOOKUP($A1384,ranks!$A$2:$B$12,2,FALSE)-VLOOKUP(D1384,ranks!$A$2:$B$12,2,FALSE)</f>
        <v>3</v>
      </c>
      <c r="I1384" s="25">
        <f>VLOOKUP($A1384,ranks!$A$2:$B$12,2,FALSE)-VLOOKUP(E1384,ranks!$A$2:$B$12,2,FALSE)</f>
        <v>5</v>
      </c>
      <c r="J1384">
        <f t="shared" si="170"/>
        <v>49</v>
      </c>
      <c r="K1384">
        <f t="shared" si="171"/>
        <v>36</v>
      </c>
      <c r="L1384">
        <f t="shared" si="172"/>
        <v>9</v>
      </c>
      <c r="M1384">
        <f t="shared" si="173"/>
        <v>25</v>
      </c>
      <c r="N1384">
        <f t="shared" si="174"/>
        <v>7</v>
      </c>
      <c r="O1384">
        <f t="shared" si="175"/>
        <v>6</v>
      </c>
      <c r="P1384">
        <f t="shared" si="176"/>
        <v>3</v>
      </c>
      <c r="Q1384">
        <f t="shared" si="177"/>
        <v>5</v>
      </c>
    </row>
    <row r="1385" spans="1:17" x14ac:dyDescent="0.25">
      <c r="A1385" s="25" t="s">
        <v>7</v>
      </c>
      <c r="B1385" t="s">
        <v>10</v>
      </c>
      <c r="C1385" t="s">
        <v>1</v>
      </c>
      <c r="D1385" t="s">
        <v>1</v>
      </c>
      <c r="E1385" t="s">
        <v>7</v>
      </c>
      <c r="F1385" s="25">
        <f>VLOOKUP($A1385,ranks!$A$2:$B$12,2,FALSE)-VLOOKUP(B1385,ranks!$A$2:$B$12,2,FALSE)</f>
        <v>2</v>
      </c>
      <c r="G1385" s="25">
        <f>VLOOKUP($A1385,ranks!$A$2:$B$12,2,FALSE)-VLOOKUP(C1385,ranks!$A$2:$B$12,2,FALSE)</f>
        <v>-2</v>
      </c>
      <c r="H1385" s="25">
        <f>VLOOKUP($A1385,ranks!$A$2:$B$12,2,FALSE)-VLOOKUP(D1385,ranks!$A$2:$B$12,2,FALSE)</f>
        <v>-2</v>
      </c>
      <c r="I1385" s="25">
        <f>VLOOKUP($A1385,ranks!$A$2:$B$12,2,FALSE)-VLOOKUP(E1385,ranks!$A$2:$B$12,2,FALSE)</f>
        <v>0</v>
      </c>
      <c r="J1385">
        <f t="shared" si="170"/>
        <v>4</v>
      </c>
      <c r="K1385">
        <f t="shared" si="171"/>
        <v>4</v>
      </c>
      <c r="L1385">
        <f t="shared" si="172"/>
        <v>4</v>
      </c>
      <c r="M1385">
        <f t="shared" si="173"/>
        <v>0</v>
      </c>
      <c r="N1385">
        <f t="shared" si="174"/>
        <v>2</v>
      </c>
      <c r="O1385">
        <f t="shared" si="175"/>
        <v>2</v>
      </c>
      <c r="P1385">
        <f t="shared" si="176"/>
        <v>2</v>
      </c>
      <c r="Q1385">
        <f t="shared" si="177"/>
        <v>0</v>
      </c>
    </row>
    <row r="1386" spans="1:17" x14ac:dyDescent="0.25">
      <c r="A1386" s="25" t="s">
        <v>3</v>
      </c>
      <c r="B1386" t="s">
        <v>4</v>
      </c>
      <c r="C1386" t="s">
        <v>7</v>
      </c>
      <c r="D1386" t="s">
        <v>1</v>
      </c>
      <c r="E1386" t="s">
        <v>7</v>
      </c>
      <c r="F1386" s="25">
        <f>VLOOKUP($A1386,ranks!$A$2:$B$12,2,FALSE)-VLOOKUP(B1386,ranks!$A$2:$B$12,2,FALSE)</f>
        <v>-2</v>
      </c>
      <c r="G1386" s="25">
        <f>VLOOKUP($A1386,ranks!$A$2:$B$12,2,FALSE)-VLOOKUP(C1386,ranks!$A$2:$B$12,2,FALSE)</f>
        <v>1</v>
      </c>
      <c r="H1386" s="25">
        <f>VLOOKUP($A1386,ranks!$A$2:$B$12,2,FALSE)-VLOOKUP(D1386,ranks!$A$2:$B$12,2,FALSE)</f>
        <v>-1</v>
      </c>
      <c r="I1386" s="25">
        <f>VLOOKUP($A1386,ranks!$A$2:$B$12,2,FALSE)-VLOOKUP(E1386,ranks!$A$2:$B$12,2,FALSE)</f>
        <v>1</v>
      </c>
      <c r="J1386">
        <f t="shared" si="170"/>
        <v>4</v>
      </c>
      <c r="K1386">
        <f t="shared" si="171"/>
        <v>1</v>
      </c>
      <c r="L1386">
        <f t="shared" si="172"/>
        <v>1</v>
      </c>
      <c r="M1386">
        <f t="shared" si="173"/>
        <v>1</v>
      </c>
      <c r="N1386">
        <f t="shared" si="174"/>
        <v>2</v>
      </c>
      <c r="O1386">
        <f t="shared" si="175"/>
        <v>1</v>
      </c>
      <c r="P1386">
        <f t="shared" si="176"/>
        <v>1</v>
      </c>
      <c r="Q1386">
        <f t="shared" si="177"/>
        <v>1</v>
      </c>
    </row>
    <row r="1387" spans="1:17" x14ac:dyDescent="0.25">
      <c r="A1387" s="25" t="s">
        <v>4</v>
      </c>
      <c r="B1387" t="s">
        <v>6</v>
      </c>
      <c r="C1387" t="s">
        <v>6</v>
      </c>
      <c r="D1387" t="s">
        <v>1</v>
      </c>
      <c r="E1387" t="s">
        <v>7</v>
      </c>
      <c r="F1387" s="25">
        <f>VLOOKUP($A1387,ranks!$A$2:$B$12,2,FALSE)-VLOOKUP(B1387,ranks!$A$2:$B$12,2,FALSE)</f>
        <v>-2</v>
      </c>
      <c r="G1387" s="25">
        <f>VLOOKUP($A1387,ranks!$A$2:$B$12,2,FALSE)-VLOOKUP(C1387,ranks!$A$2:$B$12,2,FALSE)</f>
        <v>-2</v>
      </c>
      <c r="H1387" s="25">
        <f>VLOOKUP($A1387,ranks!$A$2:$B$12,2,FALSE)-VLOOKUP(D1387,ranks!$A$2:$B$12,2,FALSE)</f>
        <v>1</v>
      </c>
      <c r="I1387" s="25">
        <f>VLOOKUP($A1387,ranks!$A$2:$B$12,2,FALSE)-VLOOKUP(E1387,ranks!$A$2:$B$12,2,FALSE)</f>
        <v>3</v>
      </c>
      <c r="J1387">
        <f t="shared" si="170"/>
        <v>4</v>
      </c>
      <c r="K1387">
        <f t="shared" si="171"/>
        <v>4</v>
      </c>
      <c r="L1387">
        <f t="shared" si="172"/>
        <v>1</v>
      </c>
      <c r="M1387">
        <f t="shared" si="173"/>
        <v>9</v>
      </c>
      <c r="N1387">
        <f t="shared" si="174"/>
        <v>2</v>
      </c>
      <c r="O1387">
        <f t="shared" si="175"/>
        <v>2</v>
      </c>
      <c r="P1387">
        <f t="shared" si="176"/>
        <v>1</v>
      </c>
      <c r="Q1387">
        <f t="shared" si="177"/>
        <v>3</v>
      </c>
    </row>
    <row r="1388" spans="1:17" x14ac:dyDescent="0.25">
      <c r="A1388" s="25" t="s">
        <v>1</v>
      </c>
      <c r="B1388" t="s">
        <v>10</v>
      </c>
      <c r="C1388" t="s">
        <v>6</v>
      </c>
      <c r="D1388" t="s">
        <v>1</v>
      </c>
      <c r="E1388" t="s">
        <v>7</v>
      </c>
      <c r="F1388" s="25">
        <f>VLOOKUP($A1388,ranks!$A$2:$B$12,2,FALSE)-VLOOKUP(B1388,ranks!$A$2:$B$12,2,FALSE)</f>
        <v>4</v>
      </c>
      <c r="G1388" s="25">
        <f>VLOOKUP($A1388,ranks!$A$2:$B$12,2,FALSE)-VLOOKUP(C1388,ranks!$A$2:$B$12,2,FALSE)</f>
        <v>-3</v>
      </c>
      <c r="H1388" s="25">
        <f>VLOOKUP($A1388,ranks!$A$2:$B$12,2,FALSE)-VLOOKUP(D1388,ranks!$A$2:$B$12,2,FALSE)</f>
        <v>0</v>
      </c>
      <c r="I1388" s="25">
        <f>VLOOKUP($A1388,ranks!$A$2:$B$12,2,FALSE)-VLOOKUP(E1388,ranks!$A$2:$B$12,2,FALSE)</f>
        <v>2</v>
      </c>
      <c r="J1388">
        <f t="shared" si="170"/>
        <v>16</v>
      </c>
      <c r="K1388">
        <f t="shared" si="171"/>
        <v>9</v>
      </c>
      <c r="L1388">
        <f t="shared" si="172"/>
        <v>0</v>
      </c>
      <c r="M1388">
        <f t="shared" si="173"/>
        <v>4</v>
      </c>
      <c r="N1388">
        <f t="shared" si="174"/>
        <v>4</v>
      </c>
      <c r="O1388">
        <f t="shared" si="175"/>
        <v>3</v>
      </c>
      <c r="P1388">
        <f t="shared" si="176"/>
        <v>0</v>
      </c>
      <c r="Q1388">
        <f t="shared" si="177"/>
        <v>2</v>
      </c>
    </row>
    <row r="1389" spans="1:17" x14ac:dyDescent="0.25">
      <c r="A1389" s="25" t="s">
        <v>10</v>
      </c>
      <c r="B1389" t="s">
        <v>1</v>
      </c>
      <c r="C1389" t="s">
        <v>1</v>
      </c>
      <c r="D1389" t="s">
        <v>1</v>
      </c>
      <c r="E1389" t="s">
        <v>7</v>
      </c>
      <c r="F1389" s="25">
        <f>VLOOKUP($A1389,ranks!$A$2:$B$12,2,FALSE)-VLOOKUP(B1389,ranks!$A$2:$B$12,2,FALSE)</f>
        <v>-4</v>
      </c>
      <c r="G1389" s="25">
        <f>VLOOKUP($A1389,ranks!$A$2:$B$12,2,FALSE)-VLOOKUP(C1389,ranks!$A$2:$B$12,2,FALSE)</f>
        <v>-4</v>
      </c>
      <c r="H1389" s="25">
        <f>VLOOKUP($A1389,ranks!$A$2:$B$12,2,FALSE)-VLOOKUP(D1389,ranks!$A$2:$B$12,2,FALSE)</f>
        <v>-4</v>
      </c>
      <c r="I1389" s="25">
        <f>VLOOKUP($A1389,ranks!$A$2:$B$12,2,FALSE)-VLOOKUP(E1389,ranks!$A$2:$B$12,2,FALSE)</f>
        <v>-2</v>
      </c>
      <c r="J1389">
        <f t="shared" si="170"/>
        <v>16</v>
      </c>
      <c r="K1389">
        <f t="shared" si="171"/>
        <v>16</v>
      </c>
      <c r="L1389">
        <f t="shared" si="172"/>
        <v>16</v>
      </c>
      <c r="M1389">
        <f t="shared" si="173"/>
        <v>4</v>
      </c>
      <c r="N1389">
        <f t="shared" si="174"/>
        <v>4</v>
      </c>
      <c r="O1389">
        <f t="shared" si="175"/>
        <v>4</v>
      </c>
      <c r="P1389">
        <f t="shared" si="176"/>
        <v>4</v>
      </c>
      <c r="Q1389">
        <f t="shared" si="177"/>
        <v>2</v>
      </c>
    </row>
    <row r="1390" spans="1:17" x14ac:dyDescent="0.25">
      <c r="A1390" s="25" t="s">
        <v>5</v>
      </c>
      <c r="B1390" t="s">
        <v>5</v>
      </c>
      <c r="C1390" t="s">
        <v>1</v>
      </c>
      <c r="D1390" t="s">
        <v>1</v>
      </c>
      <c r="E1390" t="s">
        <v>7</v>
      </c>
      <c r="F1390" s="25">
        <f>VLOOKUP($A1390,ranks!$A$2:$B$12,2,FALSE)-VLOOKUP(B1390,ranks!$A$2:$B$12,2,FALSE)</f>
        <v>0</v>
      </c>
      <c r="G1390" s="25">
        <f>VLOOKUP($A1390,ranks!$A$2:$B$12,2,FALSE)-VLOOKUP(C1390,ranks!$A$2:$B$12,2,FALSE)</f>
        <v>-3</v>
      </c>
      <c r="H1390" s="25">
        <f>VLOOKUP($A1390,ranks!$A$2:$B$12,2,FALSE)-VLOOKUP(D1390,ranks!$A$2:$B$12,2,FALSE)</f>
        <v>-3</v>
      </c>
      <c r="I1390" s="25">
        <f>VLOOKUP($A1390,ranks!$A$2:$B$12,2,FALSE)-VLOOKUP(E1390,ranks!$A$2:$B$12,2,FALSE)</f>
        <v>-1</v>
      </c>
      <c r="J1390">
        <f t="shared" si="170"/>
        <v>0</v>
      </c>
      <c r="K1390">
        <f t="shared" si="171"/>
        <v>9</v>
      </c>
      <c r="L1390">
        <f t="shared" si="172"/>
        <v>9</v>
      </c>
      <c r="M1390">
        <f t="shared" si="173"/>
        <v>1</v>
      </c>
      <c r="N1390">
        <f t="shared" si="174"/>
        <v>0</v>
      </c>
      <c r="O1390">
        <f t="shared" si="175"/>
        <v>3</v>
      </c>
      <c r="P1390">
        <f t="shared" si="176"/>
        <v>3</v>
      </c>
      <c r="Q1390">
        <f t="shared" si="177"/>
        <v>1</v>
      </c>
    </row>
    <row r="1391" spans="1:17" x14ac:dyDescent="0.25">
      <c r="A1391" s="25" t="s">
        <v>9</v>
      </c>
      <c r="B1391" t="s">
        <v>7</v>
      </c>
      <c r="C1391" t="s">
        <v>10</v>
      </c>
      <c r="D1391" t="s">
        <v>1</v>
      </c>
      <c r="E1391" t="s">
        <v>7</v>
      </c>
      <c r="F1391" s="25">
        <f>VLOOKUP($A1391,ranks!$A$2:$B$12,2,FALSE)-VLOOKUP(B1391,ranks!$A$2:$B$12,2,FALSE)</f>
        <v>-3</v>
      </c>
      <c r="G1391" s="25">
        <f>VLOOKUP($A1391,ranks!$A$2:$B$12,2,FALSE)-VLOOKUP(C1391,ranks!$A$2:$B$12,2,FALSE)</f>
        <v>-1</v>
      </c>
      <c r="H1391" s="25">
        <f>VLOOKUP($A1391,ranks!$A$2:$B$12,2,FALSE)-VLOOKUP(D1391,ranks!$A$2:$B$12,2,FALSE)</f>
        <v>-5</v>
      </c>
      <c r="I1391" s="25">
        <f>VLOOKUP($A1391,ranks!$A$2:$B$12,2,FALSE)-VLOOKUP(E1391,ranks!$A$2:$B$12,2,FALSE)</f>
        <v>-3</v>
      </c>
      <c r="J1391">
        <f t="shared" si="170"/>
        <v>9</v>
      </c>
      <c r="K1391">
        <f t="shared" si="171"/>
        <v>1</v>
      </c>
      <c r="L1391">
        <f t="shared" si="172"/>
        <v>25</v>
      </c>
      <c r="M1391">
        <f t="shared" si="173"/>
        <v>9</v>
      </c>
      <c r="N1391">
        <f t="shared" si="174"/>
        <v>3</v>
      </c>
      <c r="O1391">
        <f t="shared" si="175"/>
        <v>1</v>
      </c>
      <c r="P1391">
        <f t="shared" si="176"/>
        <v>5</v>
      </c>
      <c r="Q1391">
        <f t="shared" si="177"/>
        <v>3</v>
      </c>
    </row>
    <row r="1392" spans="1:17" x14ac:dyDescent="0.25">
      <c r="A1392" s="25" t="s">
        <v>2</v>
      </c>
      <c r="B1392" t="s">
        <v>6</v>
      </c>
      <c r="C1392" t="s">
        <v>1</v>
      </c>
      <c r="D1392" t="s">
        <v>1</v>
      </c>
      <c r="E1392" t="s">
        <v>7</v>
      </c>
      <c r="F1392" s="25">
        <f>VLOOKUP($A1392,ranks!$A$2:$B$12,2,FALSE)-VLOOKUP(B1392,ranks!$A$2:$B$12,2,FALSE)</f>
        <v>-1</v>
      </c>
      <c r="G1392" s="25">
        <f>VLOOKUP($A1392,ranks!$A$2:$B$12,2,FALSE)-VLOOKUP(C1392,ranks!$A$2:$B$12,2,FALSE)</f>
        <v>2</v>
      </c>
      <c r="H1392" s="25">
        <f>VLOOKUP($A1392,ranks!$A$2:$B$12,2,FALSE)-VLOOKUP(D1392,ranks!$A$2:$B$12,2,FALSE)</f>
        <v>2</v>
      </c>
      <c r="I1392" s="25">
        <f>VLOOKUP($A1392,ranks!$A$2:$B$12,2,FALSE)-VLOOKUP(E1392,ranks!$A$2:$B$12,2,FALSE)</f>
        <v>4</v>
      </c>
      <c r="J1392">
        <f t="shared" si="170"/>
        <v>1</v>
      </c>
      <c r="K1392">
        <f t="shared" si="171"/>
        <v>4</v>
      </c>
      <c r="L1392">
        <f t="shared" si="172"/>
        <v>4</v>
      </c>
      <c r="M1392">
        <f t="shared" si="173"/>
        <v>16</v>
      </c>
      <c r="N1392">
        <f t="shared" si="174"/>
        <v>1</v>
      </c>
      <c r="O1392">
        <f t="shared" si="175"/>
        <v>2</v>
      </c>
      <c r="P1392">
        <f t="shared" si="176"/>
        <v>2</v>
      </c>
      <c r="Q1392">
        <f t="shared" si="177"/>
        <v>4</v>
      </c>
    </row>
    <row r="1393" spans="1:17" x14ac:dyDescent="0.25">
      <c r="A1393" s="25" t="s">
        <v>6</v>
      </c>
      <c r="B1393" t="s">
        <v>6</v>
      </c>
      <c r="C1393" t="s">
        <v>6</v>
      </c>
      <c r="D1393" t="s">
        <v>1</v>
      </c>
      <c r="E1393" t="s">
        <v>7</v>
      </c>
      <c r="F1393" s="25">
        <f>VLOOKUP($A1393,ranks!$A$2:$B$12,2,FALSE)-VLOOKUP(B1393,ranks!$A$2:$B$12,2,FALSE)</f>
        <v>0</v>
      </c>
      <c r="G1393" s="25">
        <f>VLOOKUP($A1393,ranks!$A$2:$B$12,2,FALSE)-VLOOKUP(C1393,ranks!$A$2:$B$12,2,FALSE)</f>
        <v>0</v>
      </c>
      <c r="H1393" s="25">
        <f>VLOOKUP($A1393,ranks!$A$2:$B$12,2,FALSE)-VLOOKUP(D1393,ranks!$A$2:$B$12,2,FALSE)</f>
        <v>3</v>
      </c>
      <c r="I1393" s="25">
        <f>VLOOKUP($A1393,ranks!$A$2:$B$12,2,FALSE)-VLOOKUP(E1393,ranks!$A$2:$B$12,2,FALSE)</f>
        <v>5</v>
      </c>
      <c r="J1393">
        <f t="shared" si="170"/>
        <v>0</v>
      </c>
      <c r="K1393">
        <f t="shared" si="171"/>
        <v>0</v>
      </c>
      <c r="L1393">
        <f t="shared" si="172"/>
        <v>9</v>
      </c>
      <c r="M1393">
        <f t="shared" si="173"/>
        <v>25</v>
      </c>
      <c r="N1393">
        <f t="shared" si="174"/>
        <v>0</v>
      </c>
      <c r="O1393">
        <f t="shared" si="175"/>
        <v>0</v>
      </c>
      <c r="P1393">
        <f t="shared" si="176"/>
        <v>3</v>
      </c>
      <c r="Q1393">
        <f t="shared" si="177"/>
        <v>5</v>
      </c>
    </row>
    <row r="1394" spans="1:17" x14ac:dyDescent="0.25">
      <c r="A1394" s="25" t="s">
        <v>5</v>
      </c>
      <c r="B1394" t="s">
        <v>1</v>
      </c>
      <c r="C1394" t="s">
        <v>1</v>
      </c>
      <c r="D1394" t="s">
        <v>1</v>
      </c>
      <c r="E1394" t="s">
        <v>7</v>
      </c>
      <c r="F1394" s="25">
        <f>VLOOKUP($A1394,ranks!$A$2:$B$12,2,FALSE)-VLOOKUP(B1394,ranks!$A$2:$B$12,2,FALSE)</f>
        <v>-3</v>
      </c>
      <c r="G1394" s="25">
        <f>VLOOKUP($A1394,ranks!$A$2:$B$12,2,FALSE)-VLOOKUP(C1394,ranks!$A$2:$B$12,2,FALSE)</f>
        <v>-3</v>
      </c>
      <c r="H1394" s="25">
        <f>VLOOKUP($A1394,ranks!$A$2:$B$12,2,FALSE)-VLOOKUP(D1394,ranks!$A$2:$B$12,2,FALSE)</f>
        <v>-3</v>
      </c>
      <c r="I1394" s="25">
        <f>VLOOKUP($A1394,ranks!$A$2:$B$12,2,FALSE)-VLOOKUP(E1394,ranks!$A$2:$B$12,2,FALSE)</f>
        <v>-1</v>
      </c>
      <c r="J1394">
        <f t="shared" si="170"/>
        <v>9</v>
      </c>
      <c r="K1394">
        <f t="shared" si="171"/>
        <v>9</v>
      </c>
      <c r="L1394">
        <f t="shared" si="172"/>
        <v>9</v>
      </c>
      <c r="M1394">
        <f t="shared" si="173"/>
        <v>1</v>
      </c>
      <c r="N1394">
        <f t="shared" si="174"/>
        <v>3</v>
      </c>
      <c r="O1394">
        <f t="shared" si="175"/>
        <v>3</v>
      </c>
      <c r="P1394">
        <f t="shared" si="176"/>
        <v>3</v>
      </c>
      <c r="Q1394">
        <f t="shared" si="177"/>
        <v>1</v>
      </c>
    </row>
    <row r="1395" spans="1:17" x14ac:dyDescent="0.25">
      <c r="A1395" s="25" t="s">
        <v>10</v>
      </c>
      <c r="B1395" t="s">
        <v>7</v>
      </c>
      <c r="C1395" t="s">
        <v>1</v>
      </c>
      <c r="D1395" t="s">
        <v>1</v>
      </c>
      <c r="E1395" t="s">
        <v>7</v>
      </c>
      <c r="F1395" s="25">
        <f>VLOOKUP($A1395,ranks!$A$2:$B$12,2,FALSE)-VLOOKUP(B1395,ranks!$A$2:$B$12,2,FALSE)</f>
        <v>-2</v>
      </c>
      <c r="G1395" s="25">
        <f>VLOOKUP($A1395,ranks!$A$2:$B$12,2,FALSE)-VLOOKUP(C1395,ranks!$A$2:$B$12,2,FALSE)</f>
        <v>-4</v>
      </c>
      <c r="H1395" s="25">
        <f>VLOOKUP($A1395,ranks!$A$2:$B$12,2,FALSE)-VLOOKUP(D1395,ranks!$A$2:$B$12,2,FALSE)</f>
        <v>-4</v>
      </c>
      <c r="I1395" s="25">
        <f>VLOOKUP($A1395,ranks!$A$2:$B$12,2,FALSE)-VLOOKUP(E1395,ranks!$A$2:$B$12,2,FALSE)</f>
        <v>-2</v>
      </c>
      <c r="J1395">
        <f t="shared" si="170"/>
        <v>4</v>
      </c>
      <c r="K1395">
        <f t="shared" si="171"/>
        <v>16</v>
      </c>
      <c r="L1395">
        <f t="shared" si="172"/>
        <v>16</v>
      </c>
      <c r="M1395">
        <f t="shared" si="173"/>
        <v>4</v>
      </c>
      <c r="N1395">
        <f t="shared" si="174"/>
        <v>2</v>
      </c>
      <c r="O1395">
        <f t="shared" si="175"/>
        <v>4</v>
      </c>
      <c r="P1395">
        <f t="shared" si="176"/>
        <v>4</v>
      </c>
      <c r="Q1395">
        <f t="shared" si="177"/>
        <v>2</v>
      </c>
    </row>
    <row r="1396" spans="1:17" x14ac:dyDescent="0.25">
      <c r="A1396" s="25" t="s">
        <v>2</v>
      </c>
      <c r="B1396" t="s">
        <v>6</v>
      </c>
      <c r="C1396" t="s">
        <v>6</v>
      </c>
      <c r="D1396" t="s">
        <v>1</v>
      </c>
      <c r="E1396" t="s">
        <v>7</v>
      </c>
      <c r="F1396" s="25">
        <f>VLOOKUP($A1396,ranks!$A$2:$B$12,2,FALSE)-VLOOKUP(B1396,ranks!$A$2:$B$12,2,FALSE)</f>
        <v>-1</v>
      </c>
      <c r="G1396" s="25">
        <f>VLOOKUP($A1396,ranks!$A$2:$B$12,2,FALSE)-VLOOKUP(C1396,ranks!$A$2:$B$12,2,FALSE)</f>
        <v>-1</v>
      </c>
      <c r="H1396" s="25">
        <f>VLOOKUP($A1396,ranks!$A$2:$B$12,2,FALSE)-VLOOKUP(D1396,ranks!$A$2:$B$12,2,FALSE)</f>
        <v>2</v>
      </c>
      <c r="I1396" s="25">
        <f>VLOOKUP($A1396,ranks!$A$2:$B$12,2,FALSE)-VLOOKUP(E1396,ranks!$A$2:$B$12,2,FALSE)</f>
        <v>4</v>
      </c>
      <c r="J1396">
        <f t="shared" si="170"/>
        <v>1</v>
      </c>
      <c r="K1396">
        <f t="shared" si="171"/>
        <v>1</v>
      </c>
      <c r="L1396">
        <f t="shared" si="172"/>
        <v>4</v>
      </c>
      <c r="M1396">
        <f t="shared" si="173"/>
        <v>16</v>
      </c>
      <c r="N1396">
        <f t="shared" si="174"/>
        <v>1</v>
      </c>
      <c r="O1396">
        <f t="shared" si="175"/>
        <v>1</v>
      </c>
      <c r="P1396">
        <f t="shared" si="176"/>
        <v>2</v>
      </c>
      <c r="Q1396">
        <f t="shared" si="177"/>
        <v>4</v>
      </c>
    </row>
    <row r="1397" spans="1:17" x14ac:dyDescent="0.25">
      <c r="A1397" s="25" t="s">
        <v>11</v>
      </c>
      <c r="B1397" t="s">
        <v>5</v>
      </c>
      <c r="C1397" t="s">
        <v>1</v>
      </c>
      <c r="D1397" t="s">
        <v>1</v>
      </c>
      <c r="E1397" t="s">
        <v>7</v>
      </c>
      <c r="F1397" s="25">
        <f>VLOOKUP($A1397,ranks!$A$2:$B$12,2,FALSE)-VLOOKUP(B1397,ranks!$A$2:$B$12,2,FALSE)</f>
        <v>-4</v>
      </c>
      <c r="G1397" s="25">
        <f>VLOOKUP($A1397,ranks!$A$2:$B$12,2,FALSE)-VLOOKUP(C1397,ranks!$A$2:$B$12,2,FALSE)</f>
        <v>-7</v>
      </c>
      <c r="H1397" s="25">
        <f>VLOOKUP($A1397,ranks!$A$2:$B$12,2,FALSE)-VLOOKUP(D1397,ranks!$A$2:$B$12,2,FALSE)</f>
        <v>-7</v>
      </c>
      <c r="I1397" s="25">
        <f>VLOOKUP($A1397,ranks!$A$2:$B$12,2,FALSE)-VLOOKUP(E1397,ranks!$A$2:$B$12,2,FALSE)</f>
        <v>-5</v>
      </c>
      <c r="J1397">
        <f t="shared" si="170"/>
        <v>16</v>
      </c>
      <c r="K1397">
        <f t="shared" si="171"/>
        <v>49</v>
      </c>
      <c r="L1397">
        <f t="shared" si="172"/>
        <v>49</v>
      </c>
      <c r="M1397">
        <f t="shared" si="173"/>
        <v>25</v>
      </c>
      <c r="N1397">
        <f t="shared" si="174"/>
        <v>4</v>
      </c>
      <c r="O1397">
        <f t="shared" si="175"/>
        <v>7</v>
      </c>
      <c r="P1397">
        <f t="shared" si="176"/>
        <v>7</v>
      </c>
      <c r="Q1397">
        <f t="shared" si="177"/>
        <v>5</v>
      </c>
    </row>
    <row r="1398" spans="1:17" x14ac:dyDescent="0.25">
      <c r="A1398" s="25" t="s">
        <v>8</v>
      </c>
      <c r="B1398" t="s">
        <v>11</v>
      </c>
      <c r="C1398" t="s">
        <v>1</v>
      </c>
      <c r="D1398" t="s">
        <v>1</v>
      </c>
      <c r="E1398" t="s">
        <v>7</v>
      </c>
      <c r="F1398" s="25">
        <f>VLOOKUP($A1398,ranks!$A$2:$B$12,2,FALSE)-VLOOKUP(B1398,ranks!$A$2:$B$12,2,FALSE)</f>
        <v>1</v>
      </c>
      <c r="G1398" s="25">
        <f>VLOOKUP($A1398,ranks!$A$2:$B$12,2,FALSE)-VLOOKUP(C1398,ranks!$A$2:$B$12,2,FALSE)</f>
        <v>-6</v>
      </c>
      <c r="H1398" s="25">
        <f>VLOOKUP($A1398,ranks!$A$2:$B$12,2,FALSE)-VLOOKUP(D1398,ranks!$A$2:$B$12,2,FALSE)</f>
        <v>-6</v>
      </c>
      <c r="I1398" s="25">
        <f>VLOOKUP($A1398,ranks!$A$2:$B$12,2,FALSE)-VLOOKUP(E1398,ranks!$A$2:$B$12,2,FALSE)</f>
        <v>-4</v>
      </c>
      <c r="J1398">
        <f t="shared" si="170"/>
        <v>1</v>
      </c>
      <c r="K1398">
        <f t="shared" si="171"/>
        <v>36</v>
      </c>
      <c r="L1398">
        <f t="shared" si="172"/>
        <v>36</v>
      </c>
      <c r="M1398">
        <f t="shared" si="173"/>
        <v>16</v>
      </c>
      <c r="N1398">
        <f t="shared" si="174"/>
        <v>1</v>
      </c>
      <c r="O1398">
        <f t="shared" si="175"/>
        <v>6</v>
      </c>
      <c r="P1398">
        <f t="shared" si="176"/>
        <v>6</v>
      </c>
      <c r="Q1398">
        <f t="shared" si="177"/>
        <v>4</v>
      </c>
    </row>
    <row r="1399" spans="1:17" x14ac:dyDescent="0.25">
      <c r="A1399" s="25" t="s">
        <v>1</v>
      </c>
      <c r="B1399" t="s">
        <v>8</v>
      </c>
      <c r="C1399" t="s">
        <v>10</v>
      </c>
      <c r="D1399" t="s">
        <v>1</v>
      </c>
      <c r="E1399" t="s">
        <v>7</v>
      </c>
      <c r="F1399" s="25">
        <f>VLOOKUP($A1399,ranks!$A$2:$B$12,2,FALSE)-VLOOKUP(B1399,ranks!$A$2:$B$12,2,FALSE)</f>
        <v>6</v>
      </c>
      <c r="G1399" s="25">
        <f>VLOOKUP($A1399,ranks!$A$2:$B$12,2,FALSE)-VLOOKUP(C1399,ranks!$A$2:$B$12,2,FALSE)</f>
        <v>4</v>
      </c>
      <c r="H1399" s="25">
        <f>VLOOKUP($A1399,ranks!$A$2:$B$12,2,FALSE)-VLOOKUP(D1399,ranks!$A$2:$B$12,2,FALSE)</f>
        <v>0</v>
      </c>
      <c r="I1399" s="25">
        <f>VLOOKUP($A1399,ranks!$A$2:$B$12,2,FALSE)-VLOOKUP(E1399,ranks!$A$2:$B$12,2,FALSE)</f>
        <v>2</v>
      </c>
      <c r="J1399">
        <f t="shared" si="170"/>
        <v>36</v>
      </c>
      <c r="K1399">
        <f t="shared" si="171"/>
        <v>16</v>
      </c>
      <c r="L1399">
        <f t="shared" si="172"/>
        <v>0</v>
      </c>
      <c r="M1399">
        <f t="shared" si="173"/>
        <v>4</v>
      </c>
      <c r="N1399">
        <f t="shared" si="174"/>
        <v>6</v>
      </c>
      <c r="O1399">
        <f t="shared" si="175"/>
        <v>4</v>
      </c>
      <c r="P1399">
        <f t="shared" si="176"/>
        <v>0</v>
      </c>
      <c r="Q1399">
        <f t="shared" si="177"/>
        <v>2</v>
      </c>
    </row>
    <row r="1400" spans="1:17" x14ac:dyDescent="0.25">
      <c r="A1400" s="25" t="s">
        <v>8</v>
      </c>
      <c r="B1400" t="s">
        <v>11</v>
      </c>
      <c r="C1400" t="s">
        <v>10</v>
      </c>
      <c r="D1400" t="s">
        <v>1</v>
      </c>
      <c r="E1400" t="s">
        <v>7</v>
      </c>
      <c r="F1400" s="25">
        <f>VLOOKUP($A1400,ranks!$A$2:$B$12,2,FALSE)-VLOOKUP(B1400,ranks!$A$2:$B$12,2,FALSE)</f>
        <v>1</v>
      </c>
      <c r="G1400" s="25">
        <f>VLOOKUP($A1400,ranks!$A$2:$B$12,2,FALSE)-VLOOKUP(C1400,ranks!$A$2:$B$12,2,FALSE)</f>
        <v>-2</v>
      </c>
      <c r="H1400" s="25">
        <f>VLOOKUP($A1400,ranks!$A$2:$B$12,2,FALSE)-VLOOKUP(D1400,ranks!$A$2:$B$12,2,FALSE)</f>
        <v>-6</v>
      </c>
      <c r="I1400" s="25">
        <f>VLOOKUP($A1400,ranks!$A$2:$B$12,2,FALSE)-VLOOKUP(E1400,ranks!$A$2:$B$12,2,FALSE)</f>
        <v>-4</v>
      </c>
      <c r="J1400">
        <f t="shared" si="170"/>
        <v>1</v>
      </c>
      <c r="K1400">
        <f t="shared" si="171"/>
        <v>4</v>
      </c>
      <c r="L1400">
        <f t="shared" si="172"/>
        <v>36</v>
      </c>
      <c r="M1400">
        <f t="shared" si="173"/>
        <v>16</v>
      </c>
      <c r="N1400">
        <f t="shared" si="174"/>
        <v>1</v>
      </c>
      <c r="O1400">
        <f t="shared" si="175"/>
        <v>2</v>
      </c>
      <c r="P1400">
        <f t="shared" si="176"/>
        <v>6</v>
      </c>
      <c r="Q1400">
        <f t="shared" si="177"/>
        <v>4</v>
      </c>
    </row>
    <row r="1401" spans="1:17" x14ac:dyDescent="0.25">
      <c r="A1401" s="25" t="s">
        <v>5</v>
      </c>
      <c r="B1401" t="s">
        <v>3</v>
      </c>
      <c r="C1401" t="s">
        <v>1</v>
      </c>
      <c r="D1401" t="s">
        <v>1</v>
      </c>
      <c r="E1401" t="s">
        <v>7</v>
      </c>
      <c r="F1401" s="25">
        <f>VLOOKUP($A1401,ranks!$A$2:$B$12,2,FALSE)-VLOOKUP(B1401,ranks!$A$2:$B$12,2,FALSE)</f>
        <v>-2</v>
      </c>
      <c r="G1401" s="25">
        <f>VLOOKUP($A1401,ranks!$A$2:$B$12,2,FALSE)-VLOOKUP(C1401,ranks!$A$2:$B$12,2,FALSE)</f>
        <v>-3</v>
      </c>
      <c r="H1401" s="25">
        <f>VLOOKUP($A1401,ranks!$A$2:$B$12,2,FALSE)-VLOOKUP(D1401,ranks!$A$2:$B$12,2,FALSE)</f>
        <v>-3</v>
      </c>
      <c r="I1401" s="25">
        <f>VLOOKUP($A1401,ranks!$A$2:$B$12,2,FALSE)-VLOOKUP(E1401,ranks!$A$2:$B$12,2,FALSE)</f>
        <v>-1</v>
      </c>
      <c r="J1401">
        <f t="shared" si="170"/>
        <v>4</v>
      </c>
      <c r="K1401">
        <f t="shared" si="171"/>
        <v>9</v>
      </c>
      <c r="L1401">
        <f t="shared" si="172"/>
        <v>9</v>
      </c>
      <c r="M1401">
        <f t="shared" si="173"/>
        <v>1</v>
      </c>
      <c r="N1401">
        <f t="shared" si="174"/>
        <v>2</v>
      </c>
      <c r="O1401">
        <f t="shared" si="175"/>
        <v>3</v>
      </c>
      <c r="P1401">
        <f t="shared" si="176"/>
        <v>3</v>
      </c>
      <c r="Q1401">
        <f t="shared" si="177"/>
        <v>1</v>
      </c>
    </row>
    <row r="1402" spans="1:17" x14ac:dyDescent="0.25">
      <c r="A1402" s="25" t="s">
        <v>5</v>
      </c>
      <c r="B1402" t="s">
        <v>1</v>
      </c>
      <c r="C1402" t="s">
        <v>1</v>
      </c>
      <c r="D1402" t="s">
        <v>1</v>
      </c>
      <c r="E1402" t="s">
        <v>7</v>
      </c>
      <c r="F1402" s="25">
        <f>VLOOKUP($A1402,ranks!$A$2:$B$12,2,FALSE)-VLOOKUP(B1402,ranks!$A$2:$B$12,2,FALSE)</f>
        <v>-3</v>
      </c>
      <c r="G1402" s="25">
        <f>VLOOKUP($A1402,ranks!$A$2:$B$12,2,FALSE)-VLOOKUP(C1402,ranks!$A$2:$B$12,2,FALSE)</f>
        <v>-3</v>
      </c>
      <c r="H1402" s="25">
        <f>VLOOKUP($A1402,ranks!$A$2:$B$12,2,FALSE)-VLOOKUP(D1402,ranks!$A$2:$B$12,2,FALSE)</f>
        <v>-3</v>
      </c>
      <c r="I1402" s="25">
        <f>VLOOKUP($A1402,ranks!$A$2:$B$12,2,FALSE)-VLOOKUP(E1402,ranks!$A$2:$B$12,2,FALSE)</f>
        <v>-1</v>
      </c>
      <c r="J1402">
        <f t="shared" si="170"/>
        <v>9</v>
      </c>
      <c r="K1402">
        <f t="shared" si="171"/>
        <v>9</v>
      </c>
      <c r="L1402">
        <f t="shared" si="172"/>
        <v>9</v>
      </c>
      <c r="M1402">
        <f t="shared" si="173"/>
        <v>1</v>
      </c>
      <c r="N1402">
        <f t="shared" si="174"/>
        <v>3</v>
      </c>
      <c r="O1402">
        <f t="shared" si="175"/>
        <v>3</v>
      </c>
      <c r="P1402">
        <f t="shared" si="176"/>
        <v>3</v>
      </c>
      <c r="Q1402">
        <f t="shared" si="177"/>
        <v>1</v>
      </c>
    </row>
    <row r="1403" spans="1:17" x14ac:dyDescent="0.25">
      <c r="A1403" s="25" t="s">
        <v>10</v>
      </c>
      <c r="B1403" t="s">
        <v>8</v>
      </c>
      <c r="C1403" t="s">
        <v>1</v>
      </c>
      <c r="D1403" t="s">
        <v>1</v>
      </c>
      <c r="E1403" t="s">
        <v>7</v>
      </c>
      <c r="F1403" s="25">
        <f>VLOOKUP($A1403,ranks!$A$2:$B$12,2,FALSE)-VLOOKUP(B1403,ranks!$A$2:$B$12,2,FALSE)</f>
        <v>2</v>
      </c>
      <c r="G1403" s="25">
        <f>VLOOKUP($A1403,ranks!$A$2:$B$12,2,FALSE)-VLOOKUP(C1403,ranks!$A$2:$B$12,2,FALSE)</f>
        <v>-4</v>
      </c>
      <c r="H1403" s="25">
        <f>VLOOKUP($A1403,ranks!$A$2:$B$12,2,FALSE)-VLOOKUP(D1403,ranks!$A$2:$B$12,2,FALSE)</f>
        <v>-4</v>
      </c>
      <c r="I1403" s="25">
        <f>VLOOKUP($A1403,ranks!$A$2:$B$12,2,FALSE)-VLOOKUP(E1403,ranks!$A$2:$B$12,2,FALSE)</f>
        <v>-2</v>
      </c>
      <c r="J1403">
        <f t="shared" si="170"/>
        <v>4</v>
      </c>
      <c r="K1403">
        <f t="shared" si="171"/>
        <v>16</v>
      </c>
      <c r="L1403">
        <f t="shared" si="172"/>
        <v>16</v>
      </c>
      <c r="M1403">
        <f t="shared" si="173"/>
        <v>4</v>
      </c>
      <c r="N1403">
        <f t="shared" si="174"/>
        <v>2</v>
      </c>
      <c r="O1403">
        <f t="shared" si="175"/>
        <v>4</v>
      </c>
      <c r="P1403">
        <f t="shared" si="176"/>
        <v>4</v>
      </c>
      <c r="Q1403">
        <f t="shared" si="177"/>
        <v>2</v>
      </c>
    </row>
    <row r="1404" spans="1:17" x14ac:dyDescent="0.25">
      <c r="A1404" s="25" t="s">
        <v>5</v>
      </c>
      <c r="B1404" t="s">
        <v>11</v>
      </c>
      <c r="C1404" t="s">
        <v>5</v>
      </c>
      <c r="D1404" t="s">
        <v>1</v>
      </c>
      <c r="E1404" t="s">
        <v>7</v>
      </c>
      <c r="F1404" s="25">
        <f>VLOOKUP($A1404,ranks!$A$2:$B$12,2,FALSE)-VLOOKUP(B1404,ranks!$A$2:$B$12,2,FALSE)</f>
        <v>4</v>
      </c>
      <c r="G1404" s="25">
        <f>VLOOKUP($A1404,ranks!$A$2:$B$12,2,FALSE)-VLOOKUP(C1404,ranks!$A$2:$B$12,2,FALSE)</f>
        <v>0</v>
      </c>
      <c r="H1404" s="25">
        <f>VLOOKUP($A1404,ranks!$A$2:$B$12,2,FALSE)-VLOOKUP(D1404,ranks!$A$2:$B$12,2,FALSE)</f>
        <v>-3</v>
      </c>
      <c r="I1404" s="25">
        <f>VLOOKUP($A1404,ranks!$A$2:$B$12,2,FALSE)-VLOOKUP(E1404,ranks!$A$2:$B$12,2,FALSE)</f>
        <v>-1</v>
      </c>
      <c r="J1404">
        <f t="shared" si="170"/>
        <v>16</v>
      </c>
      <c r="K1404">
        <f t="shared" si="171"/>
        <v>0</v>
      </c>
      <c r="L1404">
        <f t="shared" si="172"/>
        <v>9</v>
      </c>
      <c r="M1404">
        <f t="shared" si="173"/>
        <v>1</v>
      </c>
      <c r="N1404">
        <f t="shared" si="174"/>
        <v>4</v>
      </c>
      <c r="O1404">
        <f t="shared" si="175"/>
        <v>0</v>
      </c>
      <c r="P1404">
        <f t="shared" si="176"/>
        <v>3</v>
      </c>
      <c r="Q1404">
        <f t="shared" si="177"/>
        <v>1</v>
      </c>
    </row>
    <row r="1405" spans="1:17" x14ac:dyDescent="0.25">
      <c r="A1405" s="25" t="s">
        <v>3</v>
      </c>
      <c r="B1405" t="s">
        <v>4</v>
      </c>
      <c r="C1405" t="s">
        <v>1</v>
      </c>
      <c r="D1405" t="s">
        <v>1</v>
      </c>
      <c r="E1405" t="s">
        <v>7</v>
      </c>
      <c r="F1405" s="25">
        <f>VLOOKUP($A1405,ranks!$A$2:$B$12,2,FALSE)-VLOOKUP(B1405,ranks!$A$2:$B$12,2,FALSE)</f>
        <v>-2</v>
      </c>
      <c r="G1405" s="25">
        <f>VLOOKUP($A1405,ranks!$A$2:$B$12,2,FALSE)-VLOOKUP(C1405,ranks!$A$2:$B$12,2,FALSE)</f>
        <v>-1</v>
      </c>
      <c r="H1405" s="25">
        <f>VLOOKUP($A1405,ranks!$A$2:$B$12,2,FALSE)-VLOOKUP(D1405,ranks!$A$2:$B$12,2,FALSE)</f>
        <v>-1</v>
      </c>
      <c r="I1405" s="25">
        <f>VLOOKUP($A1405,ranks!$A$2:$B$12,2,FALSE)-VLOOKUP(E1405,ranks!$A$2:$B$12,2,FALSE)</f>
        <v>1</v>
      </c>
      <c r="J1405">
        <f t="shared" si="170"/>
        <v>4</v>
      </c>
      <c r="K1405">
        <f t="shared" si="171"/>
        <v>1</v>
      </c>
      <c r="L1405">
        <f t="shared" si="172"/>
        <v>1</v>
      </c>
      <c r="M1405">
        <f t="shared" si="173"/>
        <v>1</v>
      </c>
      <c r="N1405">
        <f t="shared" si="174"/>
        <v>2</v>
      </c>
      <c r="O1405">
        <f t="shared" si="175"/>
        <v>1</v>
      </c>
      <c r="P1405">
        <f t="shared" si="176"/>
        <v>1</v>
      </c>
      <c r="Q1405">
        <f t="shared" si="177"/>
        <v>1</v>
      </c>
    </row>
    <row r="1406" spans="1:17" x14ac:dyDescent="0.25">
      <c r="A1406" s="25" t="s">
        <v>1</v>
      </c>
      <c r="B1406" t="s">
        <v>4</v>
      </c>
      <c r="C1406" t="s">
        <v>3</v>
      </c>
      <c r="D1406" t="s">
        <v>1</v>
      </c>
      <c r="E1406" t="s">
        <v>7</v>
      </c>
      <c r="F1406" s="25">
        <f>VLOOKUP($A1406,ranks!$A$2:$B$12,2,FALSE)-VLOOKUP(B1406,ranks!$A$2:$B$12,2,FALSE)</f>
        <v>-1</v>
      </c>
      <c r="G1406" s="25">
        <f>VLOOKUP($A1406,ranks!$A$2:$B$12,2,FALSE)-VLOOKUP(C1406,ranks!$A$2:$B$12,2,FALSE)</f>
        <v>1</v>
      </c>
      <c r="H1406" s="25">
        <f>VLOOKUP($A1406,ranks!$A$2:$B$12,2,FALSE)-VLOOKUP(D1406,ranks!$A$2:$B$12,2,FALSE)</f>
        <v>0</v>
      </c>
      <c r="I1406" s="25">
        <f>VLOOKUP($A1406,ranks!$A$2:$B$12,2,FALSE)-VLOOKUP(E1406,ranks!$A$2:$B$12,2,FALSE)</f>
        <v>2</v>
      </c>
      <c r="J1406">
        <f t="shared" si="170"/>
        <v>1</v>
      </c>
      <c r="K1406">
        <f t="shared" si="171"/>
        <v>1</v>
      </c>
      <c r="L1406">
        <f t="shared" si="172"/>
        <v>0</v>
      </c>
      <c r="M1406">
        <f t="shared" si="173"/>
        <v>4</v>
      </c>
      <c r="N1406">
        <f t="shared" si="174"/>
        <v>1</v>
      </c>
      <c r="O1406">
        <f t="shared" si="175"/>
        <v>1</v>
      </c>
      <c r="P1406">
        <f t="shared" si="176"/>
        <v>0</v>
      </c>
      <c r="Q1406">
        <f t="shared" si="177"/>
        <v>2</v>
      </c>
    </row>
    <row r="1407" spans="1:17" x14ac:dyDescent="0.25">
      <c r="A1407" s="25" t="s">
        <v>6</v>
      </c>
      <c r="B1407" t="s">
        <v>2</v>
      </c>
      <c r="C1407" t="s">
        <v>7</v>
      </c>
      <c r="D1407" t="s">
        <v>1</v>
      </c>
      <c r="E1407" t="s">
        <v>7</v>
      </c>
      <c r="F1407" s="25">
        <f>VLOOKUP($A1407,ranks!$A$2:$B$12,2,FALSE)-VLOOKUP(B1407,ranks!$A$2:$B$12,2,FALSE)</f>
        <v>1</v>
      </c>
      <c r="G1407" s="25">
        <f>VLOOKUP($A1407,ranks!$A$2:$B$12,2,FALSE)-VLOOKUP(C1407,ranks!$A$2:$B$12,2,FALSE)</f>
        <v>5</v>
      </c>
      <c r="H1407" s="25">
        <f>VLOOKUP($A1407,ranks!$A$2:$B$12,2,FALSE)-VLOOKUP(D1407,ranks!$A$2:$B$12,2,FALSE)</f>
        <v>3</v>
      </c>
      <c r="I1407" s="25">
        <f>VLOOKUP($A1407,ranks!$A$2:$B$12,2,FALSE)-VLOOKUP(E1407,ranks!$A$2:$B$12,2,FALSE)</f>
        <v>5</v>
      </c>
      <c r="J1407">
        <f t="shared" si="170"/>
        <v>1</v>
      </c>
      <c r="K1407">
        <f t="shared" si="171"/>
        <v>25</v>
      </c>
      <c r="L1407">
        <f t="shared" si="172"/>
        <v>9</v>
      </c>
      <c r="M1407">
        <f t="shared" si="173"/>
        <v>25</v>
      </c>
      <c r="N1407">
        <f t="shared" si="174"/>
        <v>1</v>
      </c>
      <c r="O1407">
        <f t="shared" si="175"/>
        <v>5</v>
      </c>
      <c r="P1407">
        <f t="shared" si="176"/>
        <v>3</v>
      </c>
      <c r="Q1407">
        <f t="shared" si="177"/>
        <v>5</v>
      </c>
    </row>
    <row r="1408" spans="1:17" x14ac:dyDescent="0.25">
      <c r="A1408" s="25" t="s">
        <v>4</v>
      </c>
      <c r="B1408" t="s">
        <v>4</v>
      </c>
      <c r="C1408" t="s">
        <v>1</v>
      </c>
      <c r="D1408" t="s">
        <v>1</v>
      </c>
      <c r="E1408" t="s">
        <v>7</v>
      </c>
      <c r="F1408" s="25">
        <f>VLOOKUP($A1408,ranks!$A$2:$B$12,2,FALSE)-VLOOKUP(B1408,ranks!$A$2:$B$12,2,FALSE)</f>
        <v>0</v>
      </c>
      <c r="G1408" s="25">
        <f>VLOOKUP($A1408,ranks!$A$2:$B$12,2,FALSE)-VLOOKUP(C1408,ranks!$A$2:$B$12,2,FALSE)</f>
        <v>1</v>
      </c>
      <c r="H1408" s="25">
        <f>VLOOKUP($A1408,ranks!$A$2:$B$12,2,FALSE)-VLOOKUP(D1408,ranks!$A$2:$B$12,2,FALSE)</f>
        <v>1</v>
      </c>
      <c r="I1408" s="25">
        <f>VLOOKUP($A1408,ranks!$A$2:$B$12,2,FALSE)-VLOOKUP(E1408,ranks!$A$2:$B$12,2,FALSE)</f>
        <v>3</v>
      </c>
      <c r="J1408">
        <f t="shared" si="170"/>
        <v>0</v>
      </c>
      <c r="K1408">
        <f t="shared" si="171"/>
        <v>1</v>
      </c>
      <c r="L1408">
        <f t="shared" si="172"/>
        <v>1</v>
      </c>
      <c r="M1408">
        <f t="shared" si="173"/>
        <v>9</v>
      </c>
      <c r="N1408">
        <f t="shared" si="174"/>
        <v>0</v>
      </c>
      <c r="O1408">
        <f t="shared" si="175"/>
        <v>1</v>
      </c>
      <c r="P1408">
        <f t="shared" si="176"/>
        <v>1</v>
      </c>
      <c r="Q1408">
        <f t="shared" si="177"/>
        <v>3</v>
      </c>
    </row>
    <row r="1409" spans="1:17" x14ac:dyDescent="0.25">
      <c r="A1409" s="25" t="s">
        <v>5</v>
      </c>
      <c r="B1409" t="s">
        <v>11</v>
      </c>
      <c r="C1409" t="s">
        <v>10</v>
      </c>
      <c r="D1409" t="s">
        <v>1</v>
      </c>
      <c r="E1409" t="s">
        <v>7</v>
      </c>
      <c r="F1409" s="25">
        <f>VLOOKUP($A1409,ranks!$A$2:$B$12,2,FALSE)-VLOOKUP(B1409,ranks!$A$2:$B$12,2,FALSE)</f>
        <v>4</v>
      </c>
      <c r="G1409" s="25">
        <f>VLOOKUP($A1409,ranks!$A$2:$B$12,2,FALSE)-VLOOKUP(C1409,ranks!$A$2:$B$12,2,FALSE)</f>
        <v>1</v>
      </c>
      <c r="H1409" s="25">
        <f>VLOOKUP($A1409,ranks!$A$2:$B$12,2,FALSE)-VLOOKUP(D1409,ranks!$A$2:$B$12,2,FALSE)</f>
        <v>-3</v>
      </c>
      <c r="I1409" s="25">
        <f>VLOOKUP($A1409,ranks!$A$2:$B$12,2,FALSE)-VLOOKUP(E1409,ranks!$A$2:$B$12,2,FALSE)</f>
        <v>-1</v>
      </c>
      <c r="J1409">
        <f t="shared" si="170"/>
        <v>16</v>
      </c>
      <c r="K1409">
        <f t="shared" si="171"/>
        <v>1</v>
      </c>
      <c r="L1409">
        <f t="shared" si="172"/>
        <v>9</v>
      </c>
      <c r="M1409">
        <f t="shared" si="173"/>
        <v>1</v>
      </c>
      <c r="N1409">
        <f t="shared" si="174"/>
        <v>4</v>
      </c>
      <c r="O1409">
        <f t="shared" si="175"/>
        <v>1</v>
      </c>
      <c r="P1409">
        <f t="shared" si="176"/>
        <v>3</v>
      </c>
      <c r="Q1409">
        <f t="shared" si="177"/>
        <v>1</v>
      </c>
    </row>
    <row r="1410" spans="1:17" x14ac:dyDescent="0.25">
      <c r="A1410" s="25" t="s">
        <v>10</v>
      </c>
      <c r="B1410" t="s">
        <v>5</v>
      </c>
      <c r="C1410" t="s">
        <v>1</v>
      </c>
      <c r="D1410" t="s">
        <v>1</v>
      </c>
      <c r="E1410" t="s">
        <v>7</v>
      </c>
      <c r="F1410" s="25">
        <f>VLOOKUP($A1410,ranks!$A$2:$B$12,2,FALSE)-VLOOKUP(B1410,ranks!$A$2:$B$12,2,FALSE)</f>
        <v>-1</v>
      </c>
      <c r="G1410" s="25">
        <f>VLOOKUP($A1410,ranks!$A$2:$B$12,2,FALSE)-VLOOKUP(C1410,ranks!$A$2:$B$12,2,FALSE)</f>
        <v>-4</v>
      </c>
      <c r="H1410" s="25">
        <f>VLOOKUP($A1410,ranks!$A$2:$B$12,2,FALSE)-VLOOKUP(D1410,ranks!$A$2:$B$12,2,FALSE)</f>
        <v>-4</v>
      </c>
      <c r="I1410" s="25">
        <f>VLOOKUP($A1410,ranks!$A$2:$B$12,2,FALSE)-VLOOKUP(E1410,ranks!$A$2:$B$12,2,FALSE)</f>
        <v>-2</v>
      </c>
      <c r="J1410">
        <f t="shared" si="170"/>
        <v>1</v>
      </c>
      <c r="K1410">
        <f t="shared" si="171"/>
        <v>16</v>
      </c>
      <c r="L1410">
        <f t="shared" si="172"/>
        <v>16</v>
      </c>
      <c r="M1410">
        <f t="shared" si="173"/>
        <v>4</v>
      </c>
      <c r="N1410">
        <f t="shared" si="174"/>
        <v>1</v>
      </c>
      <c r="O1410">
        <f t="shared" si="175"/>
        <v>4</v>
      </c>
      <c r="P1410">
        <f t="shared" si="176"/>
        <v>4</v>
      </c>
      <c r="Q1410">
        <f t="shared" si="177"/>
        <v>2</v>
      </c>
    </row>
    <row r="1411" spans="1:17" x14ac:dyDescent="0.25">
      <c r="A1411" s="25" t="s">
        <v>7</v>
      </c>
      <c r="B1411" t="s">
        <v>1</v>
      </c>
      <c r="C1411" t="s">
        <v>1</v>
      </c>
      <c r="D1411" t="s">
        <v>1</v>
      </c>
      <c r="E1411" t="s">
        <v>7</v>
      </c>
      <c r="F1411" s="25">
        <f>VLOOKUP($A1411,ranks!$A$2:$B$12,2,FALSE)-VLOOKUP(B1411,ranks!$A$2:$B$12,2,FALSE)</f>
        <v>-2</v>
      </c>
      <c r="G1411" s="25">
        <f>VLOOKUP($A1411,ranks!$A$2:$B$12,2,FALSE)-VLOOKUP(C1411,ranks!$A$2:$B$12,2,FALSE)</f>
        <v>-2</v>
      </c>
      <c r="H1411" s="25">
        <f>VLOOKUP($A1411,ranks!$A$2:$B$12,2,FALSE)-VLOOKUP(D1411,ranks!$A$2:$B$12,2,FALSE)</f>
        <v>-2</v>
      </c>
      <c r="I1411" s="25">
        <f>VLOOKUP($A1411,ranks!$A$2:$B$12,2,FALSE)-VLOOKUP(E1411,ranks!$A$2:$B$12,2,FALSE)</f>
        <v>0</v>
      </c>
      <c r="J1411">
        <f t="shared" ref="J1411:J1474" si="178">F1411^2</f>
        <v>4</v>
      </c>
      <c r="K1411">
        <f t="shared" ref="K1411:K1474" si="179">G1411^2</f>
        <v>4</v>
      </c>
      <c r="L1411">
        <f t="shared" ref="L1411:L1474" si="180">H1411^2</f>
        <v>4</v>
      </c>
      <c r="M1411">
        <f t="shared" ref="M1411:M1474" si="181">I1411^2</f>
        <v>0</v>
      </c>
      <c r="N1411">
        <f t="shared" ref="N1411:N1474" si="182">ABS(F1411)</f>
        <v>2</v>
      </c>
      <c r="O1411">
        <f t="shared" ref="O1411:O1474" si="183">ABS(G1411)</f>
        <v>2</v>
      </c>
      <c r="P1411">
        <f t="shared" ref="P1411:P1474" si="184">ABS(H1411)</f>
        <v>2</v>
      </c>
      <c r="Q1411">
        <f t="shared" ref="Q1411:Q1474" si="185">ABS(I1411)</f>
        <v>0</v>
      </c>
    </row>
    <row r="1412" spans="1:17" x14ac:dyDescent="0.25">
      <c r="A1412" s="25" t="s">
        <v>10</v>
      </c>
      <c r="B1412" t="s">
        <v>11</v>
      </c>
      <c r="C1412" t="s">
        <v>5</v>
      </c>
      <c r="D1412" t="s">
        <v>1</v>
      </c>
      <c r="E1412" t="s">
        <v>7</v>
      </c>
      <c r="F1412" s="25">
        <f>VLOOKUP($A1412,ranks!$A$2:$B$12,2,FALSE)-VLOOKUP(B1412,ranks!$A$2:$B$12,2,FALSE)</f>
        <v>3</v>
      </c>
      <c r="G1412" s="25">
        <f>VLOOKUP($A1412,ranks!$A$2:$B$12,2,FALSE)-VLOOKUP(C1412,ranks!$A$2:$B$12,2,FALSE)</f>
        <v>-1</v>
      </c>
      <c r="H1412" s="25">
        <f>VLOOKUP($A1412,ranks!$A$2:$B$12,2,FALSE)-VLOOKUP(D1412,ranks!$A$2:$B$12,2,FALSE)</f>
        <v>-4</v>
      </c>
      <c r="I1412" s="25">
        <f>VLOOKUP($A1412,ranks!$A$2:$B$12,2,FALSE)-VLOOKUP(E1412,ranks!$A$2:$B$12,2,FALSE)</f>
        <v>-2</v>
      </c>
      <c r="J1412">
        <f t="shared" si="178"/>
        <v>9</v>
      </c>
      <c r="K1412">
        <f t="shared" si="179"/>
        <v>1</v>
      </c>
      <c r="L1412">
        <f t="shared" si="180"/>
        <v>16</v>
      </c>
      <c r="M1412">
        <f t="shared" si="181"/>
        <v>4</v>
      </c>
      <c r="N1412">
        <f t="shared" si="182"/>
        <v>3</v>
      </c>
      <c r="O1412">
        <f t="shared" si="183"/>
        <v>1</v>
      </c>
      <c r="P1412">
        <f t="shared" si="184"/>
        <v>4</v>
      </c>
      <c r="Q1412">
        <f t="shared" si="185"/>
        <v>2</v>
      </c>
    </row>
    <row r="1413" spans="1:17" x14ac:dyDescent="0.25">
      <c r="A1413" s="25" t="s">
        <v>2</v>
      </c>
      <c r="B1413" t="s">
        <v>2</v>
      </c>
      <c r="C1413" t="s">
        <v>1</v>
      </c>
      <c r="D1413" t="s">
        <v>1</v>
      </c>
      <c r="E1413" t="s">
        <v>7</v>
      </c>
      <c r="F1413" s="25">
        <f>VLOOKUP($A1413,ranks!$A$2:$B$12,2,FALSE)-VLOOKUP(B1413,ranks!$A$2:$B$12,2,FALSE)</f>
        <v>0</v>
      </c>
      <c r="G1413" s="25">
        <f>VLOOKUP($A1413,ranks!$A$2:$B$12,2,FALSE)-VLOOKUP(C1413,ranks!$A$2:$B$12,2,FALSE)</f>
        <v>2</v>
      </c>
      <c r="H1413" s="25">
        <f>VLOOKUP($A1413,ranks!$A$2:$B$12,2,FALSE)-VLOOKUP(D1413,ranks!$A$2:$B$12,2,FALSE)</f>
        <v>2</v>
      </c>
      <c r="I1413" s="25">
        <f>VLOOKUP($A1413,ranks!$A$2:$B$12,2,FALSE)-VLOOKUP(E1413,ranks!$A$2:$B$12,2,FALSE)</f>
        <v>4</v>
      </c>
      <c r="J1413">
        <f t="shared" si="178"/>
        <v>0</v>
      </c>
      <c r="K1413">
        <f t="shared" si="179"/>
        <v>4</v>
      </c>
      <c r="L1413">
        <f t="shared" si="180"/>
        <v>4</v>
      </c>
      <c r="M1413">
        <f t="shared" si="181"/>
        <v>16</v>
      </c>
      <c r="N1413">
        <f t="shared" si="182"/>
        <v>0</v>
      </c>
      <c r="O1413">
        <f t="shared" si="183"/>
        <v>2</v>
      </c>
      <c r="P1413">
        <f t="shared" si="184"/>
        <v>2</v>
      </c>
      <c r="Q1413">
        <f t="shared" si="185"/>
        <v>4</v>
      </c>
    </row>
    <row r="1414" spans="1:17" x14ac:dyDescent="0.25">
      <c r="A1414" s="25" t="s">
        <v>7</v>
      </c>
      <c r="B1414" t="s">
        <v>5</v>
      </c>
      <c r="C1414" t="s">
        <v>5</v>
      </c>
      <c r="D1414" t="s">
        <v>1</v>
      </c>
      <c r="E1414" t="s">
        <v>7</v>
      </c>
      <c r="F1414" s="25">
        <f>VLOOKUP($A1414,ranks!$A$2:$B$12,2,FALSE)-VLOOKUP(B1414,ranks!$A$2:$B$12,2,FALSE)</f>
        <v>1</v>
      </c>
      <c r="G1414" s="25">
        <f>VLOOKUP($A1414,ranks!$A$2:$B$12,2,FALSE)-VLOOKUP(C1414,ranks!$A$2:$B$12,2,FALSE)</f>
        <v>1</v>
      </c>
      <c r="H1414" s="25">
        <f>VLOOKUP($A1414,ranks!$A$2:$B$12,2,FALSE)-VLOOKUP(D1414,ranks!$A$2:$B$12,2,FALSE)</f>
        <v>-2</v>
      </c>
      <c r="I1414" s="25">
        <f>VLOOKUP($A1414,ranks!$A$2:$B$12,2,FALSE)-VLOOKUP(E1414,ranks!$A$2:$B$12,2,FALSE)</f>
        <v>0</v>
      </c>
      <c r="J1414">
        <f t="shared" si="178"/>
        <v>1</v>
      </c>
      <c r="K1414">
        <f t="shared" si="179"/>
        <v>1</v>
      </c>
      <c r="L1414">
        <f t="shared" si="180"/>
        <v>4</v>
      </c>
      <c r="M1414">
        <f t="shared" si="181"/>
        <v>0</v>
      </c>
      <c r="N1414">
        <f t="shared" si="182"/>
        <v>1</v>
      </c>
      <c r="O1414">
        <f t="shared" si="183"/>
        <v>1</v>
      </c>
      <c r="P1414">
        <f t="shared" si="184"/>
        <v>2</v>
      </c>
      <c r="Q1414">
        <f t="shared" si="185"/>
        <v>0</v>
      </c>
    </row>
    <row r="1415" spans="1:17" x14ac:dyDescent="0.25">
      <c r="A1415" s="25" t="s">
        <v>3</v>
      </c>
      <c r="B1415" t="s">
        <v>2</v>
      </c>
      <c r="C1415" t="s">
        <v>1</v>
      </c>
      <c r="D1415" t="s">
        <v>1</v>
      </c>
      <c r="E1415" t="s">
        <v>7</v>
      </c>
      <c r="F1415" s="25">
        <f>VLOOKUP($A1415,ranks!$A$2:$B$12,2,FALSE)-VLOOKUP(B1415,ranks!$A$2:$B$12,2,FALSE)</f>
        <v>-3</v>
      </c>
      <c r="G1415" s="25">
        <f>VLOOKUP($A1415,ranks!$A$2:$B$12,2,FALSE)-VLOOKUP(C1415,ranks!$A$2:$B$12,2,FALSE)</f>
        <v>-1</v>
      </c>
      <c r="H1415" s="25">
        <f>VLOOKUP($A1415,ranks!$A$2:$B$12,2,FALSE)-VLOOKUP(D1415,ranks!$A$2:$B$12,2,FALSE)</f>
        <v>-1</v>
      </c>
      <c r="I1415" s="25">
        <f>VLOOKUP($A1415,ranks!$A$2:$B$12,2,FALSE)-VLOOKUP(E1415,ranks!$A$2:$B$12,2,FALSE)</f>
        <v>1</v>
      </c>
      <c r="J1415">
        <f t="shared" si="178"/>
        <v>9</v>
      </c>
      <c r="K1415">
        <f t="shared" si="179"/>
        <v>1</v>
      </c>
      <c r="L1415">
        <f t="shared" si="180"/>
        <v>1</v>
      </c>
      <c r="M1415">
        <f t="shared" si="181"/>
        <v>1</v>
      </c>
      <c r="N1415">
        <f t="shared" si="182"/>
        <v>3</v>
      </c>
      <c r="O1415">
        <f t="shared" si="183"/>
        <v>1</v>
      </c>
      <c r="P1415">
        <f t="shared" si="184"/>
        <v>1</v>
      </c>
      <c r="Q1415">
        <f t="shared" si="185"/>
        <v>1</v>
      </c>
    </row>
    <row r="1416" spans="1:17" x14ac:dyDescent="0.25">
      <c r="A1416" s="25" t="s">
        <v>1</v>
      </c>
      <c r="B1416" t="s">
        <v>1</v>
      </c>
      <c r="C1416" t="s">
        <v>1</v>
      </c>
      <c r="D1416" t="s">
        <v>1</v>
      </c>
      <c r="E1416" t="s">
        <v>7</v>
      </c>
      <c r="F1416" s="25">
        <f>VLOOKUP($A1416,ranks!$A$2:$B$12,2,FALSE)-VLOOKUP(B1416,ranks!$A$2:$B$12,2,FALSE)</f>
        <v>0</v>
      </c>
      <c r="G1416" s="25">
        <f>VLOOKUP($A1416,ranks!$A$2:$B$12,2,FALSE)-VLOOKUP(C1416,ranks!$A$2:$B$12,2,FALSE)</f>
        <v>0</v>
      </c>
      <c r="H1416" s="25">
        <f>VLOOKUP($A1416,ranks!$A$2:$B$12,2,FALSE)-VLOOKUP(D1416,ranks!$A$2:$B$12,2,FALSE)</f>
        <v>0</v>
      </c>
      <c r="I1416" s="25">
        <f>VLOOKUP($A1416,ranks!$A$2:$B$12,2,FALSE)-VLOOKUP(E1416,ranks!$A$2:$B$12,2,FALSE)</f>
        <v>2</v>
      </c>
      <c r="J1416">
        <f t="shared" si="178"/>
        <v>0</v>
      </c>
      <c r="K1416">
        <f t="shared" si="179"/>
        <v>0</v>
      </c>
      <c r="L1416">
        <f t="shared" si="180"/>
        <v>0</v>
      </c>
      <c r="M1416">
        <f t="shared" si="181"/>
        <v>4</v>
      </c>
      <c r="N1416">
        <f t="shared" si="182"/>
        <v>0</v>
      </c>
      <c r="O1416">
        <f t="shared" si="183"/>
        <v>0</v>
      </c>
      <c r="P1416">
        <f t="shared" si="184"/>
        <v>0</v>
      </c>
      <c r="Q1416">
        <f t="shared" si="185"/>
        <v>2</v>
      </c>
    </row>
    <row r="1417" spans="1:17" x14ac:dyDescent="0.25">
      <c r="A1417" s="25" t="s">
        <v>3</v>
      </c>
      <c r="B1417" t="s">
        <v>3</v>
      </c>
      <c r="C1417" t="s">
        <v>1</v>
      </c>
      <c r="D1417" t="s">
        <v>1</v>
      </c>
      <c r="E1417" t="s">
        <v>7</v>
      </c>
      <c r="F1417" s="25">
        <f>VLOOKUP($A1417,ranks!$A$2:$B$12,2,FALSE)-VLOOKUP(B1417,ranks!$A$2:$B$12,2,FALSE)</f>
        <v>0</v>
      </c>
      <c r="G1417" s="25">
        <f>VLOOKUP($A1417,ranks!$A$2:$B$12,2,FALSE)-VLOOKUP(C1417,ranks!$A$2:$B$12,2,FALSE)</f>
        <v>-1</v>
      </c>
      <c r="H1417" s="25">
        <f>VLOOKUP($A1417,ranks!$A$2:$B$12,2,FALSE)-VLOOKUP(D1417,ranks!$A$2:$B$12,2,FALSE)</f>
        <v>-1</v>
      </c>
      <c r="I1417" s="25">
        <f>VLOOKUP($A1417,ranks!$A$2:$B$12,2,FALSE)-VLOOKUP(E1417,ranks!$A$2:$B$12,2,FALSE)</f>
        <v>1</v>
      </c>
      <c r="J1417">
        <f t="shared" si="178"/>
        <v>0</v>
      </c>
      <c r="K1417">
        <f t="shared" si="179"/>
        <v>1</v>
      </c>
      <c r="L1417">
        <f t="shared" si="180"/>
        <v>1</v>
      </c>
      <c r="M1417">
        <f t="shared" si="181"/>
        <v>1</v>
      </c>
      <c r="N1417">
        <f t="shared" si="182"/>
        <v>0</v>
      </c>
      <c r="O1417">
        <f t="shared" si="183"/>
        <v>1</v>
      </c>
      <c r="P1417">
        <f t="shared" si="184"/>
        <v>1</v>
      </c>
      <c r="Q1417">
        <f t="shared" si="185"/>
        <v>1</v>
      </c>
    </row>
    <row r="1418" spans="1:17" x14ac:dyDescent="0.25">
      <c r="A1418" s="25" t="s">
        <v>7</v>
      </c>
      <c r="B1418" t="s">
        <v>3</v>
      </c>
      <c r="C1418" t="s">
        <v>1</v>
      </c>
      <c r="D1418" t="s">
        <v>1</v>
      </c>
      <c r="E1418" t="s">
        <v>7</v>
      </c>
      <c r="F1418" s="25">
        <f>VLOOKUP($A1418,ranks!$A$2:$B$12,2,FALSE)-VLOOKUP(B1418,ranks!$A$2:$B$12,2,FALSE)</f>
        <v>-1</v>
      </c>
      <c r="G1418" s="25">
        <f>VLOOKUP($A1418,ranks!$A$2:$B$12,2,FALSE)-VLOOKUP(C1418,ranks!$A$2:$B$12,2,FALSE)</f>
        <v>-2</v>
      </c>
      <c r="H1418" s="25">
        <f>VLOOKUP($A1418,ranks!$A$2:$B$12,2,FALSE)-VLOOKUP(D1418,ranks!$A$2:$B$12,2,FALSE)</f>
        <v>-2</v>
      </c>
      <c r="I1418" s="25">
        <f>VLOOKUP($A1418,ranks!$A$2:$B$12,2,FALSE)-VLOOKUP(E1418,ranks!$A$2:$B$12,2,FALSE)</f>
        <v>0</v>
      </c>
      <c r="J1418">
        <f t="shared" si="178"/>
        <v>1</v>
      </c>
      <c r="K1418">
        <f t="shared" si="179"/>
        <v>4</v>
      </c>
      <c r="L1418">
        <f t="shared" si="180"/>
        <v>4</v>
      </c>
      <c r="M1418">
        <f t="shared" si="181"/>
        <v>0</v>
      </c>
      <c r="N1418">
        <f t="shared" si="182"/>
        <v>1</v>
      </c>
      <c r="O1418">
        <f t="shared" si="183"/>
        <v>2</v>
      </c>
      <c r="P1418">
        <f t="shared" si="184"/>
        <v>2</v>
      </c>
      <c r="Q1418">
        <f t="shared" si="185"/>
        <v>0</v>
      </c>
    </row>
    <row r="1419" spans="1:17" x14ac:dyDescent="0.25">
      <c r="A1419" s="25" t="s">
        <v>5</v>
      </c>
      <c r="B1419" t="s">
        <v>4</v>
      </c>
      <c r="C1419" t="s">
        <v>4</v>
      </c>
      <c r="D1419" t="s">
        <v>1</v>
      </c>
      <c r="E1419" t="s">
        <v>7</v>
      </c>
      <c r="F1419" s="25">
        <f>VLOOKUP($A1419,ranks!$A$2:$B$12,2,FALSE)-VLOOKUP(B1419,ranks!$A$2:$B$12,2,FALSE)</f>
        <v>-4</v>
      </c>
      <c r="G1419" s="25">
        <f>VLOOKUP($A1419,ranks!$A$2:$B$12,2,FALSE)-VLOOKUP(C1419,ranks!$A$2:$B$12,2,FALSE)</f>
        <v>-4</v>
      </c>
      <c r="H1419" s="25">
        <f>VLOOKUP($A1419,ranks!$A$2:$B$12,2,FALSE)-VLOOKUP(D1419,ranks!$A$2:$B$12,2,FALSE)</f>
        <v>-3</v>
      </c>
      <c r="I1419" s="25">
        <f>VLOOKUP($A1419,ranks!$A$2:$B$12,2,FALSE)-VLOOKUP(E1419,ranks!$A$2:$B$12,2,FALSE)</f>
        <v>-1</v>
      </c>
      <c r="J1419">
        <f t="shared" si="178"/>
        <v>16</v>
      </c>
      <c r="K1419">
        <f t="shared" si="179"/>
        <v>16</v>
      </c>
      <c r="L1419">
        <f t="shared" si="180"/>
        <v>9</v>
      </c>
      <c r="M1419">
        <f t="shared" si="181"/>
        <v>1</v>
      </c>
      <c r="N1419">
        <f t="shared" si="182"/>
        <v>4</v>
      </c>
      <c r="O1419">
        <f t="shared" si="183"/>
        <v>4</v>
      </c>
      <c r="P1419">
        <f t="shared" si="184"/>
        <v>3</v>
      </c>
      <c r="Q1419">
        <f t="shared" si="185"/>
        <v>1</v>
      </c>
    </row>
    <row r="1420" spans="1:17" x14ac:dyDescent="0.25">
      <c r="A1420" s="25" t="s">
        <v>1</v>
      </c>
      <c r="B1420" t="s">
        <v>5</v>
      </c>
      <c r="C1420" t="s">
        <v>1</v>
      </c>
      <c r="D1420" t="s">
        <v>1</v>
      </c>
      <c r="E1420" t="s">
        <v>7</v>
      </c>
      <c r="F1420" s="25">
        <f>VLOOKUP($A1420,ranks!$A$2:$B$12,2,FALSE)-VLOOKUP(B1420,ranks!$A$2:$B$12,2,FALSE)</f>
        <v>3</v>
      </c>
      <c r="G1420" s="25">
        <f>VLOOKUP($A1420,ranks!$A$2:$B$12,2,FALSE)-VLOOKUP(C1420,ranks!$A$2:$B$12,2,FALSE)</f>
        <v>0</v>
      </c>
      <c r="H1420" s="25">
        <f>VLOOKUP($A1420,ranks!$A$2:$B$12,2,FALSE)-VLOOKUP(D1420,ranks!$A$2:$B$12,2,FALSE)</f>
        <v>0</v>
      </c>
      <c r="I1420" s="25">
        <f>VLOOKUP($A1420,ranks!$A$2:$B$12,2,FALSE)-VLOOKUP(E1420,ranks!$A$2:$B$12,2,FALSE)</f>
        <v>2</v>
      </c>
      <c r="J1420">
        <f t="shared" si="178"/>
        <v>9</v>
      </c>
      <c r="K1420">
        <f t="shared" si="179"/>
        <v>0</v>
      </c>
      <c r="L1420">
        <f t="shared" si="180"/>
        <v>0</v>
      </c>
      <c r="M1420">
        <f t="shared" si="181"/>
        <v>4</v>
      </c>
      <c r="N1420">
        <f t="shared" si="182"/>
        <v>3</v>
      </c>
      <c r="O1420">
        <f t="shared" si="183"/>
        <v>0</v>
      </c>
      <c r="P1420">
        <f t="shared" si="184"/>
        <v>0</v>
      </c>
      <c r="Q1420">
        <f t="shared" si="185"/>
        <v>2</v>
      </c>
    </row>
    <row r="1421" spans="1:17" x14ac:dyDescent="0.25">
      <c r="A1421" s="25" t="s">
        <v>4</v>
      </c>
      <c r="B1421" t="s">
        <v>1</v>
      </c>
      <c r="C1421" t="s">
        <v>1</v>
      </c>
      <c r="D1421" t="s">
        <v>1</v>
      </c>
      <c r="E1421" t="s">
        <v>7</v>
      </c>
      <c r="F1421" s="25">
        <f>VLOOKUP($A1421,ranks!$A$2:$B$12,2,FALSE)-VLOOKUP(B1421,ranks!$A$2:$B$12,2,FALSE)</f>
        <v>1</v>
      </c>
      <c r="G1421" s="25">
        <f>VLOOKUP($A1421,ranks!$A$2:$B$12,2,FALSE)-VLOOKUP(C1421,ranks!$A$2:$B$12,2,FALSE)</f>
        <v>1</v>
      </c>
      <c r="H1421" s="25">
        <f>VLOOKUP($A1421,ranks!$A$2:$B$12,2,FALSE)-VLOOKUP(D1421,ranks!$A$2:$B$12,2,FALSE)</f>
        <v>1</v>
      </c>
      <c r="I1421" s="25">
        <f>VLOOKUP($A1421,ranks!$A$2:$B$12,2,FALSE)-VLOOKUP(E1421,ranks!$A$2:$B$12,2,FALSE)</f>
        <v>3</v>
      </c>
      <c r="J1421">
        <f t="shared" si="178"/>
        <v>1</v>
      </c>
      <c r="K1421">
        <f t="shared" si="179"/>
        <v>1</v>
      </c>
      <c r="L1421">
        <f t="shared" si="180"/>
        <v>1</v>
      </c>
      <c r="M1421">
        <f t="shared" si="181"/>
        <v>9</v>
      </c>
      <c r="N1421">
        <f t="shared" si="182"/>
        <v>1</v>
      </c>
      <c r="O1421">
        <f t="shared" si="183"/>
        <v>1</v>
      </c>
      <c r="P1421">
        <f t="shared" si="184"/>
        <v>1</v>
      </c>
      <c r="Q1421">
        <f t="shared" si="185"/>
        <v>3</v>
      </c>
    </row>
    <row r="1422" spans="1:17" x14ac:dyDescent="0.25">
      <c r="A1422" s="25" t="s">
        <v>1</v>
      </c>
      <c r="B1422" t="s">
        <v>2</v>
      </c>
      <c r="C1422" t="s">
        <v>1</v>
      </c>
      <c r="D1422" t="s">
        <v>1</v>
      </c>
      <c r="E1422" t="s">
        <v>7</v>
      </c>
      <c r="F1422" s="25">
        <f>VLOOKUP($A1422,ranks!$A$2:$B$12,2,FALSE)-VLOOKUP(B1422,ranks!$A$2:$B$12,2,FALSE)</f>
        <v>-2</v>
      </c>
      <c r="G1422" s="25">
        <f>VLOOKUP($A1422,ranks!$A$2:$B$12,2,FALSE)-VLOOKUP(C1422,ranks!$A$2:$B$12,2,FALSE)</f>
        <v>0</v>
      </c>
      <c r="H1422" s="25">
        <f>VLOOKUP($A1422,ranks!$A$2:$B$12,2,FALSE)-VLOOKUP(D1422,ranks!$A$2:$B$12,2,FALSE)</f>
        <v>0</v>
      </c>
      <c r="I1422" s="25">
        <f>VLOOKUP($A1422,ranks!$A$2:$B$12,2,FALSE)-VLOOKUP(E1422,ranks!$A$2:$B$12,2,FALSE)</f>
        <v>2</v>
      </c>
      <c r="J1422">
        <f t="shared" si="178"/>
        <v>4</v>
      </c>
      <c r="K1422">
        <f t="shared" si="179"/>
        <v>0</v>
      </c>
      <c r="L1422">
        <f t="shared" si="180"/>
        <v>0</v>
      </c>
      <c r="M1422">
        <f t="shared" si="181"/>
        <v>4</v>
      </c>
      <c r="N1422">
        <f t="shared" si="182"/>
        <v>2</v>
      </c>
      <c r="O1422">
        <f t="shared" si="183"/>
        <v>0</v>
      </c>
      <c r="P1422">
        <f t="shared" si="184"/>
        <v>0</v>
      </c>
      <c r="Q1422">
        <f t="shared" si="185"/>
        <v>2</v>
      </c>
    </row>
    <row r="1423" spans="1:17" x14ac:dyDescent="0.25">
      <c r="A1423" s="25" t="s">
        <v>1</v>
      </c>
      <c r="B1423" t="s">
        <v>6</v>
      </c>
      <c r="C1423" t="s">
        <v>6</v>
      </c>
      <c r="D1423" t="s">
        <v>1</v>
      </c>
      <c r="E1423" t="s">
        <v>7</v>
      </c>
      <c r="F1423" s="25">
        <f>VLOOKUP($A1423,ranks!$A$2:$B$12,2,FALSE)-VLOOKUP(B1423,ranks!$A$2:$B$12,2,FALSE)</f>
        <v>-3</v>
      </c>
      <c r="G1423" s="25">
        <f>VLOOKUP($A1423,ranks!$A$2:$B$12,2,FALSE)-VLOOKUP(C1423,ranks!$A$2:$B$12,2,FALSE)</f>
        <v>-3</v>
      </c>
      <c r="H1423" s="25">
        <f>VLOOKUP($A1423,ranks!$A$2:$B$12,2,FALSE)-VLOOKUP(D1423,ranks!$A$2:$B$12,2,FALSE)</f>
        <v>0</v>
      </c>
      <c r="I1423" s="25">
        <f>VLOOKUP($A1423,ranks!$A$2:$B$12,2,FALSE)-VLOOKUP(E1423,ranks!$A$2:$B$12,2,FALSE)</f>
        <v>2</v>
      </c>
      <c r="J1423">
        <f t="shared" si="178"/>
        <v>9</v>
      </c>
      <c r="K1423">
        <f t="shared" si="179"/>
        <v>9</v>
      </c>
      <c r="L1423">
        <f t="shared" si="180"/>
        <v>0</v>
      </c>
      <c r="M1423">
        <f t="shared" si="181"/>
        <v>4</v>
      </c>
      <c r="N1423">
        <f t="shared" si="182"/>
        <v>3</v>
      </c>
      <c r="O1423">
        <f t="shared" si="183"/>
        <v>3</v>
      </c>
      <c r="P1423">
        <f t="shared" si="184"/>
        <v>0</v>
      </c>
      <c r="Q1423">
        <f t="shared" si="185"/>
        <v>2</v>
      </c>
    </row>
    <row r="1424" spans="1:17" x14ac:dyDescent="0.25">
      <c r="A1424" s="25" t="s">
        <v>5</v>
      </c>
      <c r="B1424" t="s">
        <v>10</v>
      </c>
      <c r="C1424" t="s">
        <v>5</v>
      </c>
      <c r="D1424" t="s">
        <v>1</v>
      </c>
      <c r="E1424" t="s">
        <v>7</v>
      </c>
      <c r="F1424" s="25">
        <f>VLOOKUP($A1424,ranks!$A$2:$B$12,2,FALSE)-VLOOKUP(B1424,ranks!$A$2:$B$12,2,FALSE)</f>
        <v>1</v>
      </c>
      <c r="G1424" s="25">
        <f>VLOOKUP($A1424,ranks!$A$2:$B$12,2,FALSE)-VLOOKUP(C1424,ranks!$A$2:$B$12,2,FALSE)</f>
        <v>0</v>
      </c>
      <c r="H1424" s="25">
        <f>VLOOKUP($A1424,ranks!$A$2:$B$12,2,FALSE)-VLOOKUP(D1424,ranks!$A$2:$B$12,2,FALSE)</f>
        <v>-3</v>
      </c>
      <c r="I1424" s="25">
        <f>VLOOKUP($A1424,ranks!$A$2:$B$12,2,FALSE)-VLOOKUP(E1424,ranks!$A$2:$B$12,2,FALSE)</f>
        <v>-1</v>
      </c>
      <c r="J1424">
        <f t="shared" si="178"/>
        <v>1</v>
      </c>
      <c r="K1424">
        <f t="shared" si="179"/>
        <v>0</v>
      </c>
      <c r="L1424">
        <f t="shared" si="180"/>
        <v>9</v>
      </c>
      <c r="M1424">
        <f t="shared" si="181"/>
        <v>1</v>
      </c>
      <c r="N1424">
        <f t="shared" si="182"/>
        <v>1</v>
      </c>
      <c r="O1424">
        <f t="shared" si="183"/>
        <v>0</v>
      </c>
      <c r="P1424">
        <f t="shared" si="184"/>
        <v>3</v>
      </c>
      <c r="Q1424">
        <f t="shared" si="185"/>
        <v>1</v>
      </c>
    </row>
    <row r="1425" spans="1:17" x14ac:dyDescent="0.25">
      <c r="A1425" s="25" t="s">
        <v>11</v>
      </c>
      <c r="B1425" t="s">
        <v>10</v>
      </c>
      <c r="C1425" t="s">
        <v>1</v>
      </c>
      <c r="D1425" t="s">
        <v>1</v>
      </c>
      <c r="E1425" t="s">
        <v>7</v>
      </c>
      <c r="F1425" s="25">
        <f>VLOOKUP($A1425,ranks!$A$2:$B$12,2,FALSE)-VLOOKUP(B1425,ranks!$A$2:$B$12,2,FALSE)</f>
        <v>-3</v>
      </c>
      <c r="G1425" s="25">
        <f>VLOOKUP($A1425,ranks!$A$2:$B$12,2,FALSE)-VLOOKUP(C1425,ranks!$A$2:$B$12,2,FALSE)</f>
        <v>-7</v>
      </c>
      <c r="H1425" s="25">
        <f>VLOOKUP($A1425,ranks!$A$2:$B$12,2,FALSE)-VLOOKUP(D1425,ranks!$A$2:$B$12,2,FALSE)</f>
        <v>-7</v>
      </c>
      <c r="I1425" s="25">
        <f>VLOOKUP($A1425,ranks!$A$2:$B$12,2,FALSE)-VLOOKUP(E1425,ranks!$A$2:$B$12,2,FALSE)</f>
        <v>-5</v>
      </c>
      <c r="J1425">
        <f t="shared" si="178"/>
        <v>9</v>
      </c>
      <c r="K1425">
        <f t="shared" si="179"/>
        <v>49</v>
      </c>
      <c r="L1425">
        <f t="shared" si="180"/>
        <v>49</v>
      </c>
      <c r="M1425">
        <f t="shared" si="181"/>
        <v>25</v>
      </c>
      <c r="N1425">
        <f t="shared" si="182"/>
        <v>3</v>
      </c>
      <c r="O1425">
        <f t="shared" si="183"/>
        <v>7</v>
      </c>
      <c r="P1425">
        <f t="shared" si="184"/>
        <v>7</v>
      </c>
      <c r="Q1425">
        <f t="shared" si="185"/>
        <v>5</v>
      </c>
    </row>
    <row r="1426" spans="1:17" x14ac:dyDescent="0.25">
      <c r="A1426" s="25" t="s">
        <v>6</v>
      </c>
      <c r="B1426" t="s">
        <v>6</v>
      </c>
      <c r="C1426" t="s">
        <v>1</v>
      </c>
      <c r="D1426" t="s">
        <v>1</v>
      </c>
      <c r="E1426" t="s">
        <v>7</v>
      </c>
      <c r="F1426" s="25">
        <f>VLOOKUP($A1426,ranks!$A$2:$B$12,2,FALSE)-VLOOKUP(B1426,ranks!$A$2:$B$12,2,FALSE)</f>
        <v>0</v>
      </c>
      <c r="G1426" s="25">
        <f>VLOOKUP($A1426,ranks!$A$2:$B$12,2,FALSE)-VLOOKUP(C1426,ranks!$A$2:$B$12,2,FALSE)</f>
        <v>3</v>
      </c>
      <c r="H1426" s="25">
        <f>VLOOKUP($A1426,ranks!$A$2:$B$12,2,FALSE)-VLOOKUP(D1426,ranks!$A$2:$B$12,2,FALSE)</f>
        <v>3</v>
      </c>
      <c r="I1426" s="25">
        <f>VLOOKUP($A1426,ranks!$A$2:$B$12,2,FALSE)-VLOOKUP(E1426,ranks!$A$2:$B$12,2,FALSE)</f>
        <v>5</v>
      </c>
      <c r="J1426">
        <f t="shared" si="178"/>
        <v>0</v>
      </c>
      <c r="K1426">
        <f t="shared" si="179"/>
        <v>9</v>
      </c>
      <c r="L1426">
        <f t="shared" si="180"/>
        <v>9</v>
      </c>
      <c r="M1426">
        <f t="shared" si="181"/>
        <v>25</v>
      </c>
      <c r="N1426">
        <f t="shared" si="182"/>
        <v>0</v>
      </c>
      <c r="O1426">
        <f t="shared" si="183"/>
        <v>3</v>
      </c>
      <c r="P1426">
        <f t="shared" si="184"/>
        <v>3</v>
      </c>
      <c r="Q1426">
        <f t="shared" si="185"/>
        <v>5</v>
      </c>
    </row>
    <row r="1427" spans="1:17" x14ac:dyDescent="0.25">
      <c r="A1427" s="25" t="s">
        <v>2</v>
      </c>
      <c r="B1427" t="s">
        <v>6</v>
      </c>
      <c r="C1427" t="s">
        <v>6</v>
      </c>
      <c r="D1427" t="s">
        <v>1</v>
      </c>
      <c r="E1427" t="s">
        <v>7</v>
      </c>
      <c r="F1427" s="25">
        <f>VLOOKUP($A1427,ranks!$A$2:$B$12,2,FALSE)-VLOOKUP(B1427,ranks!$A$2:$B$12,2,FALSE)</f>
        <v>-1</v>
      </c>
      <c r="G1427" s="25">
        <f>VLOOKUP($A1427,ranks!$A$2:$B$12,2,FALSE)-VLOOKUP(C1427,ranks!$A$2:$B$12,2,FALSE)</f>
        <v>-1</v>
      </c>
      <c r="H1427" s="25">
        <f>VLOOKUP($A1427,ranks!$A$2:$B$12,2,FALSE)-VLOOKUP(D1427,ranks!$A$2:$B$12,2,FALSE)</f>
        <v>2</v>
      </c>
      <c r="I1427" s="25">
        <f>VLOOKUP($A1427,ranks!$A$2:$B$12,2,FALSE)-VLOOKUP(E1427,ranks!$A$2:$B$12,2,FALSE)</f>
        <v>4</v>
      </c>
      <c r="J1427">
        <f t="shared" si="178"/>
        <v>1</v>
      </c>
      <c r="K1427">
        <f t="shared" si="179"/>
        <v>1</v>
      </c>
      <c r="L1427">
        <f t="shared" si="180"/>
        <v>4</v>
      </c>
      <c r="M1427">
        <f t="shared" si="181"/>
        <v>16</v>
      </c>
      <c r="N1427">
        <f t="shared" si="182"/>
        <v>1</v>
      </c>
      <c r="O1427">
        <f t="shared" si="183"/>
        <v>1</v>
      </c>
      <c r="P1427">
        <f t="shared" si="184"/>
        <v>2</v>
      </c>
      <c r="Q1427">
        <f t="shared" si="185"/>
        <v>4</v>
      </c>
    </row>
    <row r="1428" spans="1:17" x14ac:dyDescent="0.25">
      <c r="A1428" s="25" t="s">
        <v>11</v>
      </c>
      <c r="B1428" t="s">
        <v>5</v>
      </c>
      <c r="C1428" t="s">
        <v>1</v>
      </c>
      <c r="D1428" t="s">
        <v>1</v>
      </c>
      <c r="E1428" t="s">
        <v>7</v>
      </c>
      <c r="F1428" s="25">
        <f>VLOOKUP($A1428,ranks!$A$2:$B$12,2,FALSE)-VLOOKUP(B1428,ranks!$A$2:$B$12,2,FALSE)</f>
        <v>-4</v>
      </c>
      <c r="G1428" s="25">
        <f>VLOOKUP($A1428,ranks!$A$2:$B$12,2,FALSE)-VLOOKUP(C1428,ranks!$A$2:$B$12,2,FALSE)</f>
        <v>-7</v>
      </c>
      <c r="H1428" s="25">
        <f>VLOOKUP($A1428,ranks!$A$2:$B$12,2,FALSE)-VLOOKUP(D1428,ranks!$A$2:$B$12,2,FALSE)</f>
        <v>-7</v>
      </c>
      <c r="I1428" s="25">
        <f>VLOOKUP($A1428,ranks!$A$2:$B$12,2,FALSE)-VLOOKUP(E1428,ranks!$A$2:$B$12,2,FALSE)</f>
        <v>-5</v>
      </c>
      <c r="J1428">
        <f t="shared" si="178"/>
        <v>16</v>
      </c>
      <c r="K1428">
        <f t="shared" si="179"/>
        <v>49</v>
      </c>
      <c r="L1428">
        <f t="shared" si="180"/>
        <v>49</v>
      </c>
      <c r="M1428">
        <f t="shared" si="181"/>
        <v>25</v>
      </c>
      <c r="N1428">
        <f t="shared" si="182"/>
        <v>4</v>
      </c>
      <c r="O1428">
        <f t="shared" si="183"/>
        <v>7</v>
      </c>
      <c r="P1428">
        <f t="shared" si="184"/>
        <v>7</v>
      </c>
      <c r="Q1428">
        <f t="shared" si="185"/>
        <v>5</v>
      </c>
    </row>
    <row r="1429" spans="1:17" x14ac:dyDescent="0.25">
      <c r="A1429" s="25" t="s">
        <v>11</v>
      </c>
      <c r="B1429" t="s">
        <v>11</v>
      </c>
      <c r="C1429" t="s">
        <v>1</v>
      </c>
      <c r="D1429" t="s">
        <v>1</v>
      </c>
      <c r="E1429" t="s">
        <v>7</v>
      </c>
      <c r="F1429" s="25">
        <f>VLOOKUP($A1429,ranks!$A$2:$B$12,2,FALSE)-VLOOKUP(B1429,ranks!$A$2:$B$12,2,FALSE)</f>
        <v>0</v>
      </c>
      <c r="G1429" s="25">
        <f>VLOOKUP($A1429,ranks!$A$2:$B$12,2,FALSE)-VLOOKUP(C1429,ranks!$A$2:$B$12,2,FALSE)</f>
        <v>-7</v>
      </c>
      <c r="H1429" s="25">
        <f>VLOOKUP($A1429,ranks!$A$2:$B$12,2,FALSE)-VLOOKUP(D1429,ranks!$A$2:$B$12,2,FALSE)</f>
        <v>-7</v>
      </c>
      <c r="I1429" s="25">
        <f>VLOOKUP($A1429,ranks!$A$2:$B$12,2,FALSE)-VLOOKUP(E1429,ranks!$A$2:$B$12,2,FALSE)</f>
        <v>-5</v>
      </c>
      <c r="J1429">
        <f t="shared" si="178"/>
        <v>0</v>
      </c>
      <c r="K1429">
        <f t="shared" si="179"/>
        <v>49</v>
      </c>
      <c r="L1429">
        <f t="shared" si="180"/>
        <v>49</v>
      </c>
      <c r="M1429">
        <f t="shared" si="181"/>
        <v>25</v>
      </c>
      <c r="N1429">
        <f t="shared" si="182"/>
        <v>0</v>
      </c>
      <c r="O1429">
        <f t="shared" si="183"/>
        <v>7</v>
      </c>
      <c r="P1429">
        <f t="shared" si="184"/>
        <v>7</v>
      </c>
      <c r="Q1429">
        <f t="shared" si="185"/>
        <v>5</v>
      </c>
    </row>
    <row r="1430" spans="1:17" x14ac:dyDescent="0.25">
      <c r="A1430" s="25" t="s">
        <v>4</v>
      </c>
      <c r="B1430" t="s">
        <v>5</v>
      </c>
      <c r="C1430" t="s">
        <v>5</v>
      </c>
      <c r="D1430" t="s">
        <v>1</v>
      </c>
      <c r="E1430" t="s">
        <v>7</v>
      </c>
      <c r="F1430" s="25">
        <f>VLOOKUP($A1430,ranks!$A$2:$B$12,2,FALSE)-VLOOKUP(B1430,ranks!$A$2:$B$12,2,FALSE)</f>
        <v>4</v>
      </c>
      <c r="G1430" s="25">
        <f>VLOOKUP($A1430,ranks!$A$2:$B$12,2,FALSE)-VLOOKUP(C1430,ranks!$A$2:$B$12,2,FALSE)</f>
        <v>4</v>
      </c>
      <c r="H1430" s="25">
        <f>VLOOKUP($A1430,ranks!$A$2:$B$12,2,FALSE)-VLOOKUP(D1430,ranks!$A$2:$B$12,2,FALSE)</f>
        <v>1</v>
      </c>
      <c r="I1430" s="25">
        <f>VLOOKUP($A1430,ranks!$A$2:$B$12,2,FALSE)-VLOOKUP(E1430,ranks!$A$2:$B$12,2,FALSE)</f>
        <v>3</v>
      </c>
      <c r="J1430">
        <f t="shared" si="178"/>
        <v>16</v>
      </c>
      <c r="K1430">
        <f t="shared" si="179"/>
        <v>16</v>
      </c>
      <c r="L1430">
        <f t="shared" si="180"/>
        <v>1</v>
      </c>
      <c r="M1430">
        <f t="shared" si="181"/>
        <v>9</v>
      </c>
      <c r="N1430">
        <f t="shared" si="182"/>
        <v>4</v>
      </c>
      <c r="O1430">
        <f t="shared" si="183"/>
        <v>4</v>
      </c>
      <c r="P1430">
        <f t="shared" si="184"/>
        <v>1</v>
      </c>
      <c r="Q1430">
        <f t="shared" si="185"/>
        <v>3</v>
      </c>
    </row>
    <row r="1431" spans="1:17" x14ac:dyDescent="0.25">
      <c r="A1431" s="25" t="s">
        <v>6</v>
      </c>
      <c r="B1431" t="s">
        <v>6</v>
      </c>
      <c r="C1431" t="s">
        <v>6</v>
      </c>
      <c r="D1431" t="s">
        <v>1</v>
      </c>
      <c r="E1431" t="s">
        <v>7</v>
      </c>
      <c r="F1431" s="25">
        <f>VLOOKUP($A1431,ranks!$A$2:$B$12,2,FALSE)-VLOOKUP(B1431,ranks!$A$2:$B$12,2,FALSE)</f>
        <v>0</v>
      </c>
      <c r="G1431" s="25">
        <f>VLOOKUP($A1431,ranks!$A$2:$B$12,2,FALSE)-VLOOKUP(C1431,ranks!$A$2:$B$12,2,FALSE)</f>
        <v>0</v>
      </c>
      <c r="H1431" s="25">
        <f>VLOOKUP($A1431,ranks!$A$2:$B$12,2,FALSE)-VLOOKUP(D1431,ranks!$A$2:$B$12,2,FALSE)</f>
        <v>3</v>
      </c>
      <c r="I1431" s="25">
        <f>VLOOKUP($A1431,ranks!$A$2:$B$12,2,FALSE)-VLOOKUP(E1431,ranks!$A$2:$B$12,2,FALSE)</f>
        <v>5</v>
      </c>
      <c r="J1431">
        <f t="shared" si="178"/>
        <v>0</v>
      </c>
      <c r="K1431">
        <f t="shared" si="179"/>
        <v>0</v>
      </c>
      <c r="L1431">
        <f t="shared" si="180"/>
        <v>9</v>
      </c>
      <c r="M1431">
        <f t="shared" si="181"/>
        <v>25</v>
      </c>
      <c r="N1431">
        <f t="shared" si="182"/>
        <v>0</v>
      </c>
      <c r="O1431">
        <f t="shared" si="183"/>
        <v>0</v>
      </c>
      <c r="P1431">
        <f t="shared" si="184"/>
        <v>3</v>
      </c>
      <c r="Q1431">
        <f t="shared" si="185"/>
        <v>5</v>
      </c>
    </row>
    <row r="1432" spans="1:17" x14ac:dyDescent="0.25">
      <c r="A1432" s="25" t="s">
        <v>6</v>
      </c>
      <c r="B1432" t="s">
        <v>7</v>
      </c>
      <c r="C1432" t="s">
        <v>1</v>
      </c>
      <c r="D1432" t="s">
        <v>1</v>
      </c>
      <c r="E1432" t="s">
        <v>7</v>
      </c>
      <c r="F1432" s="25">
        <f>VLOOKUP($A1432,ranks!$A$2:$B$12,2,FALSE)-VLOOKUP(B1432,ranks!$A$2:$B$12,2,FALSE)</f>
        <v>5</v>
      </c>
      <c r="G1432" s="25">
        <f>VLOOKUP($A1432,ranks!$A$2:$B$12,2,FALSE)-VLOOKUP(C1432,ranks!$A$2:$B$12,2,FALSE)</f>
        <v>3</v>
      </c>
      <c r="H1432" s="25">
        <f>VLOOKUP($A1432,ranks!$A$2:$B$12,2,FALSE)-VLOOKUP(D1432,ranks!$A$2:$B$12,2,FALSE)</f>
        <v>3</v>
      </c>
      <c r="I1432" s="25">
        <f>VLOOKUP($A1432,ranks!$A$2:$B$12,2,FALSE)-VLOOKUP(E1432,ranks!$A$2:$B$12,2,FALSE)</f>
        <v>5</v>
      </c>
      <c r="J1432">
        <f t="shared" si="178"/>
        <v>25</v>
      </c>
      <c r="K1432">
        <f t="shared" si="179"/>
        <v>9</v>
      </c>
      <c r="L1432">
        <f t="shared" si="180"/>
        <v>9</v>
      </c>
      <c r="M1432">
        <f t="shared" si="181"/>
        <v>25</v>
      </c>
      <c r="N1432">
        <f t="shared" si="182"/>
        <v>5</v>
      </c>
      <c r="O1432">
        <f t="shared" si="183"/>
        <v>3</v>
      </c>
      <c r="P1432">
        <f t="shared" si="184"/>
        <v>3</v>
      </c>
      <c r="Q1432">
        <f t="shared" si="185"/>
        <v>5</v>
      </c>
    </row>
    <row r="1433" spans="1:17" x14ac:dyDescent="0.25">
      <c r="A1433" s="25" t="s">
        <v>1</v>
      </c>
      <c r="B1433" t="s">
        <v>5</v>
      </c>
      <c r="C1433" t="s">
        <v>5</v>
      </c>
      <c r="D1433" t="s">
        <v>1</v>
      </c>
      <c r="E1433" t="s">
        <v>7</v>
      </c>
      <c r="F1433" s="25">
        <f>VLOOKUP($A1433,ranks!$A$2:$B$12,2,FALSE)-VLOOKUP(B1433,ranks!$A$2:$B$12,2,FALSE)</f>
        <v>3</v>
      </c>
      <c r="G1433" s="25">
        <f>VLOOKUP($A1433,ranks!$A$2:$B$12,2,FALSE)-VLOOKUP(C1433,ranks!$A$2:$B$12,2,FALSE)</f>
        <v>3</v>
      </c>
      <c r="H1433" s="25">
        <f>VLOOKUP($A1433,ranks!$A$2:$B$12,2,FALSE)-VLOOKUP(D1433,ranks!$A$2:$B$12,2,FALSE)</f>
        <v>0</v>
      </c>
      <c r="I1433" s="25">
        <f>VLOOKUP($A1433,ranks!$A$2:$B$12,2,FALSE)-VLOOKUP(E1433,ranks!$A$2:$B$12,2,FALSE)</f>
        <v>2</v>
      </c>
      <c r="J1433">
        <f t="shared" si="178"/>
        <v>9</v>
      </c>
      <c r="K1433">
        <f t="shared" si="179"/>
        <v>9</v>
      </c>
      <c r="L1433">
        <f t="shared" si="180"/>
        <v>0</v>
      </c>
      <c r="M1433">
        <f t="shared" si="181"/>
        <v>4</v>
      </c>
      <c r="N1433">
        <f t="shared" si="182"/>
        <v>3</v>
      </c>
      <c r="O1433">
        <f t="shared" si="183"/>
        <v>3</v>
      </c>
      <c r="P1433">
        <f t="shared" si="184"/>
        <v>0</v>
      </c>
      <c r="Q1433">
        <f t="shared" si="185"/>
        <v>2</v>
      </c>
    </row>
    <row r="1434" spans="1:17" x14ac:dyDescent="0.25">
      <c r="A1434" s="25" t="s">
        <v>6</v>
      </c>
      <c r="B1434" t="s">
        <v>6</v>
      </c>
      <c r="C1434" t="s">
        <v>6</v>
      </c>
      <c r="D1434" t="s">
        <v>1</v>
      </c>
      <c r="E1434" t="s">
        <v>7</v>
      </c>
      <c r="F1434" s="25">
        <f>VLOOKUP($A1434,ranks!$A$2:$B$12,2,FALSE)-VLOOKUP(B1434,ranks!$A$2:$B$12,2,FALSE)</f>
        <v>0</v>
      </c>
      <c r="G1434" s="25">
        <f>VLOOKUP($A1434,ranks!$A$2:$B$12,2,FALSE)-VLOOKUP(C1434,ranks!$A$2:$B$12,2,FALSE)</f>
        <v>0</v>
      </c>
      <c r="H1434" s="25">
        <f>VLOOKUP($A1434,ranks!$A$2:$B$12,2,FALSE)-VLOOKUP(D1434,ranks!$A$2:$B$12,2,FALSE)</f>
        <v>3</v>
      </c>
      <c r="I1434" s="25">
        <f>VLOOKUP($A1434,ranks!$A$2:$B$12,2,FALSE)-VLOOKUP(E1434,ranks!$A$2:$B$12,2,FALSE)</f>
        <v>5</v>
      </c>
      <c r="J1434">
        <f t="shared" si="178"/>
        <v>0</v>
      </c>
      <c r="K1434">
        <f t="shared" si="179"/>
        <v>0</v>
      </c>
      <c r="L1434">
        <f t="shared" si="180"/>
        <v>9</v>
      </c>
      <c r="M1434">
        <f t="shared" si="181"/>
        <v>25</v>
      </c>
      <c r="N1434">
        <f t="shared" si="182"/>
        <v>0</v>
      </c>
      <c r="O1434">
        <f t="shared" si="183"/>
        <v>0</v>
      </c>
      <c r="P1434">
        <f t="shared" si="184"/>
        <v>3</v>
      </c>
      <c r="Q1434">
        <f t="shared" si="185"/>
        <v>5</v>
      </c>
    </row>
    <row r="1435" spans="1:17" x14ac:dyDescent="0.25">
      <c r="A1435" s="25" t="s">
        <v>10</v>
      </c>
      <c r="B1435" t="s">
        <v>11</v>
      </c>
      <c r="C1435" t="s">
        <v>5</v>
      </c>
      <c r="D1435" t="s">
        <v>1</v>
      </c>
      <c r="E1435" t="s">
        <v>7</v>
      </c>
      <c r="F1435" s="25">
        <f>VLOOKUP($A1435,ranks!$A$2:$B$12,2,FALSE)-VLOOKUP(B1435,ranks!$A$2:$B$12,2,FALSE)</f>
        <v>3</v>
      </c>
      <c r="G1435" s="25">
        <f>VLOOKUP($A1435,ranks!$A$2:$B$12,2,FALSE)-VLOOKUP(C1435,ranks!$A$2:$B$12,2,FALSE)</f>
        <v>-1</v>
      </c>
      <c r="H1435" s="25">
        <f>VLOOKUP($A1435,ranks!$A$2:$B$12,2,FALSE)-VLOOKUP(D1435,ranks!$A$2:$B$12,2,FALSE)</f>
        <v>-4</v>
      </c>
      <c r="I1435" s="25">
        <f>VLOOKUP($A1435,ranks!$A$2:$B$12,2,FALSE)-VLOOKUP(E1435,ranks!$A$2:$B$12,2,FALSE)</f>
        <v>-2</v>
      </c>
      <c r="J1435">
        <f t="shared" si="178"/>
        <v>9</v>
      </c>
      <c r="K1435">
        <f t="shared" si="179"/>
        <v>1</v>
      </c>
      <c r="L1435">
        <f t="shared" si="180"/>
        <v>16</v>
      </c>
      <c r="M1435">
        <f t="shared" si="181"/>
        <v>4</v>
      </c>
      <c r="N1435">
        <f t="shared" si="182"/>
        <v>3</v>
      </c>
      <c r="O1435">
        <f t="shared" si="183"/>
        <v>1</v>
      </c>
      <c r="P1435">
        <f t="shared" si="184"/>
        <v>4</v>
      </c>
      <c r="Q1435">
        <f t="shared" si="185"/>
        <v>2</v>
      </c>
    </row>
    <row r="1436" spans="1:17" x14ac:dyDescent="0.25">
      <c r="A1436" s="25" t="s">
        <v>4</v>
      </c>
      <c r="B1436" t="s">
        <v>5</v>
      </c>
      <c r="C1436" t="s">
        <v>10</v>
      </c>
      <c r="D1436" t="s">
        <v>1</v>
      </c>
      <c r="E1436" t="s">
        <v>7</v>
      </c>
      <c r="F1436" s="25">
        <f>VLOOKUP($A1436,ranks!$A$2:$B$12,2,FALSE)-VLOOKUP(B1436,ranks!$A$2:$B$12,2,FALSE)</f>
        <v>4</v>
      </c>
      <c r="G1436" s="25">
        <f>VLOOKUP($A1436,ranks!$A$2:$B$12,2,FALSE)-VLOOKUP(C1436,ranks!$A$2:$B$12,2,FALSE)</f>
        <v>5</v>
      </c>
      <c r="H1436" s="25">
        <f>VLOOKUP($A1436,ranks!$A$2:$B$12,2,FALSE)-VLOOKUP(D1436,ranks!$A$2:$B$12,2,FALSE)</f>
        <v>1</v>
      </c>
      <c r="I1436" s="25">
        <f>VLOOKUP($A1436,ranks!$A$2:$B$12,2,FALSE)-VLOOKUP(E1436,ranks!$A$2:$B$12,2,FALSE)</f>
        <v>3</v>
      </c>
      <c r="J1436">
        <f t="shared" si="178"/>
        <v>16</v>
      </c>
      <c r="K1436">
        <f t="shared" si="179"/>
        <v>25</v>
      </c>
      <c r="L1436">
        <f t="shared" si="180"/>
        <v>1</v>
      </c>
      <c r="M1436">
        <f t="shared" si="181"/>
        <v>9</v>
      </c>
      <c r="N1436">
        <f t="shared" si="182"/>
        <v>4</v>
      </c>
      <c r="O1436">
        <f t="shared" si="183"/>
        <v>5</v>
      </c>
      <c r="P1436">
        <f t="shared" si="184"/>
        <v>1</v>
      </c>
      <c r="Q1436">
        <f t="shared" si="185"/>
        <v>3</v>
      </c>
    </row>
    <row r="1437" spans="1:17" x14ac:dyDescent="0.25">
      <c r="A1437" s="25" t="s">
        <v>1</v>
      </c>
      <c r="B1437" t="s">
        <v>7</v>
      </c>
      <c r="C1437" t="s">
        <v>5</v>
      </c>
      <c r="D1437" t="s">
        <v>1</v>
      </c>
      <c r="E1437" t="s">
        <v>7</v>
      </c>
      <c r="F1437" s="25">
        <f>VLOOKUP($A1437,ranks!$A$2:$B$12,2,FALSE)-VLOOKUP(B1437,ranks!$A$2:$B$12,2,FALSE)</f>
        <v>2</v>
      </c>
      <c r="G1437" s="25">
        <f>VLOOKUP($A1437,ranks!$A$2:$B$12,2,FALSE)-VLOOKUP(C1437,ranks!$A$2:$B$12,2,FALSE)</f>
        <v>3</v>
      </c>
      <c r="H1437" s="25">
        <f>VLOOKUP($A1437,ranks!$A$2:$B$12,2,FALSE)-VLOOKUP(D1437,ranks!$A$2:$B$12,2,FALSE)</f>
        <v>0</v>
      </c>
      <c r="I1437" s="25">
        <f>VLOOKUP($A1437,ranks!$A$2:$B$12,2,FALSE)-VLOOKUP(E1437,ranks!$A$2:$B$12,2,FALSE)</f>
        <v>2</v>
      </c>
      <c r="J1437">
        <f t="shared" si="178"/>
        <v>4</v>
      </c>
      <c r="K1437">
        <f t="shared" si="179"/>
        <v>9</v>
      </c>
      <c r="L1437">
        <f t="shared" si="180"/>
        <v>0</v>
      </c>
      <c r="M1437">
        <f t="shared" si="181"/>
        <v>4</v>
      </c>
      <c r="N1437">
        <f t="shared" si="182"/>
        <v>2</v>
      </c>
      <c r="O1437">
        <f t="shared" si="183"/>
        <v>3</v>
      </c>
      <c r="P1437">
        <f t="shared" si="184"/>
        <v>0</v>
      </c>
      <c r="Q1437">
        <f t="shared" si="185"/>
        <v>2</v>
      </c>
    </row>
    <row r="1438" spans="1:17" x14ac:dyDescent="0.25">
      <c r="A1438" s="25" t="s">
        <v>7</v>
      </c>
      <c r="B1438" t="s">
        <v>1</v>
      </c>
      <c r="C1438" t="s">
        <v>1</v>
      </c>
      <c r="D1438" t="s">
        <v>1</v>
      </c>
      <c r="E1438" t="s">
        <v>7</v>
      </c>
      <c r="F1438" s="25">
        <f>VLOOKUP($A1438,ranks!$A$2:$B$12,2,FALSE)-VLOOKUP(B1438,ranks!$A$2:$B$12,2,FALSE)</f>
        <v>-2</v>
      </c>
      <c r="G1438" s="25">
        <f>VLOOKUP($A1438,ranks!$A$2:$B$12,2,FALSE)-VLOOKUP(C1438,ranks!$A$2:$B$12,2,FALSE)</f>
        <v>-2</v>
      </c>
      <c r="H1438" s="25">
        <f>VLOOKUP($A1438,ranks!$A$2:$B$12,2,FALSE)-VLOOKUP(D1438,ranks!$A$2:$B$12,2,FALSE)</f>
        <v>-2</v>
      </c>
      <c r="I1438" s="25">
        <f>VLOOKUP($A1438,ranks!$A$2:$B$12,2,FALSE)-VLOOKUP(E1438,ranks!$A$2:$B$12,2,FALSE)</f>
        <v>0</v>
      </c>
      <c r="J1438">
        <f t="shared" si="178"/>
        <v>4</v>
      </c>
      <c r="K1438">
        <f t="shared" si="179"/>
        <v>4</v>
      </c>
      <c r="L1438">
        <f t="shared" si="180"/>
        <v>4</v>
      </c>
      <c r="M1438">
        <f t="shared" si="181"/>
        <v>0</v>
      </c>
      <c r="N1438">
        <f t="shared" si="182"/>
        <v>2</v>
      </c>
      <c r="O1438">
        <f t="shared" si="183"/>
        <v>2</v>
      </c>
      <c r="P1438">
        <f t="shared" si="184"/>
        <v>2</v>
      </c>
      <c r="Q1438">
        <f t="shared" si="185"/>
        <v>0</v>
      </c>
    </row>
    <row r="1439" spans="1:17" x14ac:dyDescent="0.25">
      <c r="A1439" s="25" t="s">
        <v>11</v>
      </c>
      <c r="B1439" t="s">
        <v>11</v>
      </c>
      <c r="C1439" t="s">
        <v>11</v>
      </c>
      <c r="D1439" t="s">
        <v>1</v>
      </c>
      <c r="E1439" t="s">
        <v>7</v>
      </c>
      <c r="F1439" s="25">
        <f>VLOOKUP($A1439,ranks!$A$2:$B$12,2,FALSE)-VLOOKUP(B1439,ranks!$A$2:$B$12,2,FALSE)</f>
        <v>0</v>
      </c>
      <c r="G1439" s="25">
        <f>VLOOKUP($A1439,ranks!$A$2:$B$12,2,FALSE)-VLOOKUP(C1439,ranks!$A$2:$B$12,2,FALSE)</f>
        <v>0</v>
      </c>
      <c r="H1439" s="25">
        <f>VLOOKUP($A1439,ranks!$A$2:$B$12,2,FALSE)-VLOOKUP(D1439,ranks!$A$2:$B$12,2,FALSE)</f>
        <v>-7</v>
      </c>
      <c r="I1439" s="25">
        <f>VLOOKUP($A1439,ranks!$A$2:$B$12,2,FALSE)-VLOOKUP(E1439,ranks!$A$2:$B$12,2,FALSE)</f>
        <v>-5</v>
      </c>
      <c r="J1439">
        <f t="shared" si="178"/>
        <v>0</v>
      </c>
      <c r="K1439">
        <f t="shared" si="179"/>
        <v>0</v>
      </c>
      <c r="L1439">
        <f t="shared" si="180"/>
        <v>49</v>
      </c>
      <c r="M1439">
        <f t="shared" si="181"/>
        <v>25</v>
      </c>
      <c r="N1439">
        <f t="shared" si="182"/>
        <v>0</v>
      </c>
      <c r="O1439">
        <f t="shared" si="183"/>
        <v>0</v>
      </c>
      <c r="P1439">
        <f t="shared" si="184"/>
        <v>7</v>
      </c>
      <c r="Q1439">
        <f t="shared" si="185"/>
        <v>5</v>
      </c>
    </row>
    <row r="1440" spans="1:17" x14ac:dyDescent="0.25">
      <c r="A1440" s="25" t="s">
        <v>11</v>
      </c>
      <c r="B1440" t="s">
        <v>5</v>
      </c>
      <c r="C1440" t="s">
        <v>1</v>
      </c>
      <c r="D1440" t="s">
        <v>1</v>
      </c>
      <c r="E1440" t="s">
        <v>7</v>
      </c>
      <c r="F1440" s="25">
        <f>VLOOKUP($A1440,ranks!$A$2:$B$12,2,FALSE)-VLOOKUP(B1440,ranks!$A$2:$B$12,2,FALSE)</f>
        <v>-4</v>
      </c>
      <c r="G1440" s="25">
        <f>VLOOKUP($A1440,ranks!$A$2:$B$12,2,FALSE)-VLOOKUP(C1440,ranks!$A$2:$B$12,2,FALSE)</f>
        <v>-7</v>
      </c>
      <c r="H1440" s="25">
        <f>VLOOKUP($A1440,ranks!$A$2:$B$12,2,FALSE)-VLOOKUP(D1440,ranks!$A$2:$B$12,2,FALSE)</f>
        <v>-7</v>
      </c>
      <c r="I1440" s="25">
        <f>VLOOKUP($A1440,ranks!$A$2:$B$12,2,FALSE)-VLOOKUP(E1440,ranks!$A$2:$B$12,2,FALSE)</f>
        <v>-5</v>
      </c>
      <c r="J1440">
        <f t="shared" si="178"/>
        <v>16</v>
      </c>
      <c r="K1440">
        <f t="shared" si="179"/>
        <v>49</v>
      </c>
      <c r="L1440">
        <f t="shared" si="180"/>
        <v>49</v>
      </c>
      <c r="M1440">
        <f t="shared" si="181"/>
        <v>25</v>
      </c>
      <c r="N1440">
        <f t="shared" si="182"/>
        <v>4</v>
      </c>
      <c r="O1440">
        <f t="shared" si="183"/>
        <v>7</v>
      </c>
      <c r="P1440">
        <f t="shared" si="184"/>
        <v>7</v>
      </c>
      <c r="Q1440">
        <f t="shared" si="185"/>
        <v>5</v>
      </c>
    </row>
    <row r="1441" spans="1:17" x14ac:dyDescent="0.25">
      <c r="A1441" s="25" t="s">
        <v>6</v>
      </c>
      <c r="B1441" t="s">
        <v>6</v>
      </c>
      <c r="C1441" t="s">
        <v>6</v>
      </c>
      <c r="D1441" t="s">
        <v>1</v>
      </c>
      <c r="E1441" t="s">
        <v>7</v>
      </c>
      <c r="F1441" s="25">
        <f>VLOOKUP($A1441,ranks!$A$2:$B$12,2,FALSE)-VLOOKUP(B1441,ranks!$A$2:$B$12,2,FALSE)</f>
        <v>0</v>
      </c>
      <c r="G1441" s="25">
        <f>VLOOKUP($A1441,ranks!$A$2:$B$12,2,FALSE)-VLOOKUP(C1441,ranks!$A$2:$B$12,2,FALSE)</f>
        <v>0</v>
      </c>
      <c r="H1441" s="25">
        <f>VLOOKUP($A1441,ranks!$A$2:$B$12,2,FALSE)-VLOOKUP(D1441,ranks!$A$2:$B$12,2,FALSE)</f>
        <v>3</v>
      </c>
      <c r="I1441" s="25">
        <f>VLOOKUP($A1441,ranks!$A$2:$B$12,2,FALSE)-VLOOKUP(E1441,ranks!$A$2:$B$12,2,FALSE)</f>
        <v>5</v>
      </c>
      <c r="J1441">
        <f t="shared" si="178"/>
        <v>0</v>
      </c>
      <c r="K1441">
        <f t="shared" si="179"/>
        <v>0</v>
      </c>
      <c r="L1441">
        <f t="shared" si="180"/>
        <v>9</v>
      </c>
      <c r="M1441">
        <f t="shared" si="181"/>
        <v>25</v>
      </c>
      <c r="N1441">
        <f t="shared" si="182"/>
        <v>0</v>
      </c>
      <c r="O1441">
        <f t="shared" si="183"/>
        <v>0</v>
      </c>
      <c r="P1441">
        <f t="shared" si="184"/>
        <v>3</v>
      </c>
      <c r="Q1441">
        <f t="shared" si="185"/>
        <v>5</v>
      </c>
    </row>
    <row r="1442" spans="1:17" x14ac:dyDescent="0.25">
      <c r="A1442" s="25" t="s">
        <v>3</v>
      </c>
      <c r="B1442" t="s">
        <v>5</v>
      </c>
      <c r="C1442" t="s">
        <v>1</v>
      </c>
      <c r="D1442" t="s">
        <v>1</v>
      </c>
      <c r="E1442" t="s">
        <v>7</v>
      </c>
      <c r="F1442" s="25">
        <f>VLOOKUP($A1442,ranks!$A$2:$B$12,2,FALSE)-VLOOKUP(B1442,ranks!$A$2:$B$12,2,FALSE)</f>
        <v>2</v>
      </c>
      <c r="G1442" s="25">
        <f>VLOOKUP($A1442,ranks!$A$2:$B$12,2,FALSE)-VLOOKUP(C1442,ranks!$A$2:$B$12,2,FALSE)</f>
        <v>-1</v>
      </c>
      <c r="H1442" s="25">
        <f>VLOOKUP($A1442,ranks!$A$2:$B$12,2,FALSE)-VLOOKUP(D1442,ranks!$A$2:$B$12,2,FALSE)</f>
        <v>-1</v>
      </c>
      <c r="I1442" s="25">
        <f>VLOOKUP($A1442,ranks!$A$2:$B$12,2,FALSE)-VLOOKUP(E1442,ranks!$A$2:$B$12,2,FALSE)</f>
        <v>1</v>
      </c>
      <c r="J1442">
        <f t="shared" si="178"/>
        <v>4</v>
      </c>
      <c r="K1442">
        <f t="shared" si="179"/>
        <v>1</v>
      </c>
      <c r="L1442">
        <f t="shared" si="180"/>
        <v>1</v>
      </c>
      <c r="M1442">
        <f t="shared" si="181"/>
        <v>1</v>
      </c>
      <c r="N1442">
        <f t="shared" si="182"/>
        <v>2</v>
      </c>
      <c r="O1442">
        <f t="shared" si="183"/>
        <v>1</v>
      </c>
      <c r="P1442">
        <f t="shared" si="184"/>
        <v>1</v>
      </c>
      <c r="Q1442">
        <f t="shared" si="185"/>
        <v>1</v>
      </c>
    </row>
    <row r="1443" spans="1:17" x14ac:dyDescent="0.25">
      <c r="A1443" s="25" t="s">
        <v>6</v>
      </c>
      <c r="B1443" t="s">
        <v>2</v>
      </c>
      <c r="C1443" t="s">
        <v>1</v>
      </c>
      <c r="D1443" t="s">
        <v>1</v>
      </c>
      <c r="E1443" t="s">
        <v>7</v>
      </c>
      <c r="F1443" s="25">
        <f>VLOOKUP($A1443,ranks!$A$2:$B$12,2,FALSE)-VLOOKUP(B1443,ranks!$A$2:$B$12,2,FALSE)</f>
        <v>1</v>
      </c>
      <c r="G1443" s="25">
        <f>VLOOKUP($A1443,ranks!$A$2:$B$12,2,FALSE)-VLOOKUP(C1443,ranks!$A$2:$B$12,2,FALSE)</f>
        <v>3</v>
      </c>
      <c r="H1443" s="25">
        <f>VLOOKUP($A1443,ranks!$A$2:$B$12,2,FALSE)-VLOOKUP(D1443,ranks!$A$2:$B$12,2,FALSE)</f>
        <v>3</v>
      </c>
      <c r="I1443" s="25">
        <f>VLOOKUP($A1443,ranks!$A$2:$B$12,2,FALSE)-VLOOKUP(E1443,ranks!$A$2:$B$12,2,FALSE)</f>
        <v>5</v>
      </c>
      <c r="J1443">
        <f t="shared" si="178"/>
        <v>1</v>
      </c>
      <c r="K1443">
        <f t="shared" si="179"/>
        <v>9</v>
      </c>
      <c r="L1443">
        <f t="shared" si="180"/>
        <v>9</v>
      </c>
      <c r="M1443">
        <f t="shared" si="181"/>
        <v>25</v>
      </c>
      <c r="N1443">
        <f t="shared" si="182"/>
        <v>1</v>
      </c>
      <c r="O1443">
        <f t="shared" si="183"/>
        <v>3</v>
      </c>
      <c r="P1443">
        <f t="shared" si="184"/>
        <v>3</v>
      </c>
      <c r="Q1443">
        <f t="shared" si="185"/>
        <v>5</v>
      </c>
    </row>
    <row r="1444" spans="1:17" x14ac:dyDescent="0.25">
      <c r="A1444" s="25" t="s">
        <v>8</v>
      </c>
      <c r="B1444" t="s">
        <v>11</v>
      </c>
      <c r="C1444" t="s">
        <v>10</v>
      </c>
      <c r="D1444" t="s">
        <v>1</v>
      </c>
      <c r="E1444" t="s">
        <v>7</v>
      </c>
      <c r="F1444" s="25">
        <f>VLOOKUP($A1444,ranks!$A$2:$B$12,2,FALSE)-VLOOKUP(B1444,ranks!$A$2:$B$12,2,FALSE)</f>
        <v>1</v>
      </c>
      <c r="G1444" s="25">
        <f>VLOOKUP($A1444,ranks!$A$2:$B$12,2,FALSE)-VLOOKUP(C1444,ranks!$A$2:$B$12,2,FALSE)</f>
        <v>-2</v>
      </c>
      <c r="H1444" s="25">
        <f>VLOOKUP($A1444,ranks!$A$2:$B$12,2,FALSE)-VLOOKUP(D1444,ranks!$A$2:$B$12,2,FALSE)</f>
        <v>-6</v>
      </c>
      <c r="I1444" s="25">
        <f>VLOOKUP($A1444,ranks!$A$2:$B$12,2,FALSE)-VLOOKUP(E1444,ranks!$A$2:$B$12,2,FALSE)</f>
        <v>-4</v>
      </c>
      <c r="J1444">
        <f t="shared" si="178"/>
        <v>1</v>
      </c>
      <c r="K1444">
        <f t="shared" si="179"/>
        <v>4</v>
      </c>
      <c r="L1444">
        <f t="shared" si="180"/>
        <v>36</v>
      </c>
      <c r="M1444">
        <f t="shared" si="181"/>
        <v>16</v>
      </c>
      <c r="N1444">
        <f t="shared" si="182"/>
        <v>1</v>
      </c>
      <c r="O1444">
        <f t="shared" si="183"/>
        <v>2</v>
      </c>
      <c r="P1444">
        <f t="shared" si="184"/>
        <v>6</v>
      </c>
      <c r="Q1444">
        <f t="shared" si="185"/>
        <v>4</v>
      </c>
    </row>
    <row r="1445" spans="1:17" x14ac:dyDescent="0.25">
      <c r="A1445" s="25" t="s">
        <v>6</v>
      </c>
      <c r="B1445" t="s">
        <v>6</v>
      </c>
      <c r="C1445" t="s">
        <v>6</v>
      </c>
      <c r="D1445" t="s">
        <v>1</v>
      </c>
      <c r="E1445" t="s">
        <v>7</v>
      </c>
      <c r="F1445" s="25">
        <f>VLOOKUP($A1445,ranks!$A$2:$B$12,2,FALSE)-VLOOKUP(B1445,ranks!$A$2:$B$12,2,FALSE)</f>
        <v>0</v>
      </c>
      <c r="G1445" s="25">
        <f>VLOOKUP($A1445,ranks!$A$2:$B$12,2,FALSE)-VLOOKUP(C1445,ranks!$A$2:$B$12,2,FALSE)</f>
        <v>0</v>
      </c>
      <c r="H1445" s="25">
        <f>VLOOKUP($A1445,ranks!$A$2:$B$12,2,FALSE)-VLOOKUP(D1445,ranks!$A$2:$B$12,2,FALSE)</f>
        <v>3</v>
      </c>
      <c r="I1445" s="25">
        <f>VLOOKUP($A1445,ranks!$A$2:$B$12,2,FALSE)-VLOOKUP(E1445,ranks!$A$2:$B$12,2,FALSE)</f>
        <v>5</v>
      </c>
      <c r="J1445">
        <f t="shared" si="178"/>
        <v>0</v>
      </c>
      <c r="K1445">
        <f t="shared" si="179"/>
        <v>0</v>
      </c>
      <c r="L1445">
        <f t="shared" si="180"/>
        <v>9</v>
      </c>
      <c r="M1445">
        <f t="shared" si="181"/>
        <v>25</v>
      </c>
      <c r="N1445">
        <f t="shared" si="182"/>
        <v>0</v>
      </c>
      <c r="O1445">
        <f t="shared" si="183"/>
        <v>0</v>
      </c>
      <c r="P1445">
        <f t="shared" si="184"/>
        <v>3</v>
      </c>
      <c r="Q1445">
        <f t="shared" si="185"/>
        <v>5</v>
      </c>
    </row>
    <row r="1446" spans="1:17" x14ac:dyDescent="0.25">
      <c r="A1446" s="25" t="s">
        <v>6</v>
      </c>
      <c r="B1446" t="s">
        <v>6</v>
      </c>
      <c r="C1446" t="s">
        <v>6</v>
      </c>
      <c r="D1446" t="s">
        <v>1</v>
      </c>
      <c r="E1446" t="s">
        <v>7</v>
      </c>
      <c r="F1446" s="25">
        <f>VLOOKUP($A1446,ranks!$A$2:$B$12,2,FALSE)-VLOOKUP(B1446,ranks!$A$2:$B$12,2,FALSE)</f>
        <v>0</v>
      </c>
      <c r="G1446" s="25">
        <f>VLOOKUP($A1446,ranks!$A$2:$B$12,2,FALSE)-VLOOKUP(C1446,ranks!$A$2:$B$12,2,FALSE)</f>
        <v>0</v>
      </c>
      <c r="H1446" s="25">
        <f>VLOOKUP($A1446,ranks!$A$2:$B$12,2,FALSE)-VLOOKUP(D1446,ranks!$A$2:$B$12,2,FALSE)</f>
        <v>3</v>
      </c>
      <c r="I1446" s="25">
        <f>VLOOKUP($A1446,ranks!$A$2:$B$12,2,FALSE)-VLOOKUP(E1446,ranks!$A$2:$B$12,2,FALSE)</f>
        <v>5</v>
      </c>
      <c r="J1446">
        <f t="shared" si="178"/>
        <v>0</v>
      </c>
      <c r="K1446">
        <f t="shared" si="179"/>
        <v>0</v>
      </c>
      <c r="L1446">
        <f t="shared" si="180"/>
        <v>9</v>
      </c>
      <c r="M1446">
        <f t="shared" si="181"/>
        <v>25</v>
      </c>
      <c r="N1446">
        <f t="shared" si="182"/>
        <v>0</v>
      </c>
      <c r="O1446">
        <f t="shared" si="183"/>
        <v>0</v>
      </c>
      <c r="P1446">
        <f t="shared" si="184"/>
        <v>3</v>
      </c>
      <c r="Q1446">
        <f t="shared" si="185"/>
        <v>5</v>
      </c>
    </row>
    <row r="1447" spans="1:17" x14ac:dyDescent="0.25">
      <c r="A1447" s="25" t="s">
        <v>5</v>
      </c>
      <c r="B1447" t="s">
        <v>1</v>
      </c>
      <c r="C1447" t="s">
        <v>1</v>
      </c>
      <c r="D1447" t="s">
        <v>1</v>
      </c>
      <c r="E1447" t="s">
        <v>7</v>
      </c>
      <c r="F1447" s="25">
        <f>VLOOKUP($A1447,ranks!$A$2:$B$12,2,FALSE)-VLOOKUP(B1447,ranks!$A$2:$B$12,2,FALSE)</f>
        <v>-3</v>
      </c>
      <c r="G1447" s="25">
        <f>VLOOKUP($A1447,ranks!$A$2:$B$12,2,FALSE)-VLOOKUP(C1447,ranks!$A$2:$B$12,2,FALSE)</f>
        <v>-3</v>
      </c>
      <c r="H1447" s="25">
        <f>VLOOKUP($A1447,ranks!$A$2:$B$12,2,FALSE)-VLOOKUP(D1447,ranks!$A$2:$B$12,2,FALSE)</f>
        <v>-3</v>
      </c>
      <c r="I1447" s="25">
        <f>VLOOKUP($A1447,ranks!$A$2:$B$12,2,FALSE)-VLOOKUP(E1447,ranks!$A$2:$B$12,2,FALSE)</f>
        <v>-1</v>
      </c>
      <c r="J1447">
        <f t="shared" si="178"/>
        <v>9</v>
      </c>
      <c r="K1447">
        <f t="shared" si="179"/>
        <v>9</v>
      </c>
      <c r="L1447">
        <f t="shared" si="180"/>
        <v>9</v>
      </c>
      <c r="M1447">
        <f t="shared" si="181"/>
        <v>1</v>
      </c>
      <c r="N1447">
        <f t="shared" si="182"/>
        <v>3</v>
      </c>
      <c r="O1447">
        <f t="shared" si="183"/>
        <v>3</v>
      </c>
      <c r="P1447">
        <f t="shared" si="184"/>
        <v>3</v>
      </c>
      <c r="Q1447">
        <f t="shared" si="185"/>
        <v>1</v>
      </c>
    </row>
    <row r="1448" spans="1:17" x14ac:dyDescent="0.25">
      <c r="A1448" s="25" t="s">
        <v>3</v>
      </c>
      <c r="B1448" t="s">
        <v>1</v>
      </c>
      <c r="C1448" t="s">
        <v>1</v>
      </c>
      <c r="D1448" t="s">
        <v>1</v>
      </c>
      <c r="E1448" t="s">
        <v>7</v>
      </c>
      <c r="F1448" s="25">
        <f>VLOOKUP($A1448,ranks!$A$2:$B$12,2,FALSE)-VLOOKUP(B1448,ranks!$A$2:$B$12,2,FALSE)</f>
        <v>-1</v>
      </c>
      <c r="G1448" s="25">
        <f>VLOOKUP($A1448,ranks!$A$2:$B$12,2,FALSE)-VLOOKUP(C1448,ranks!$A$2:$B$12,2,FALSE)</f>
        <v>-1</v>
      </c>
      <c r="H1448" s="25">
        <f>VLOOKUP($A1448,ranks!$A$2:$B$12,2,FALSE)-VLOOKUP(D1448,ranks!$A$2:$B$12,2,FALSE)</f>
        <v>-1</v>
      </c>
      <c r="I1448" s="25">
        <f>VLOOKUP($A1448,ranks!$A$2:$B$12,2,FALSE)-VLOOKUP(E1448,ranks!$A$2:$B$12,2,FALSE)</f>
        <v>1</v>
      </c>
      <c r="J1448">
        <f t="shared" si="178"/>
        <v>1</v>
      </c>
      <c r="K1448">
        <f t="shared" si="179"/>
        <v>1</v>
      </c>
      <c r="L1448">
        <f t="shared" si="180"/>
        <v>1</v>
      </c>
      <c r="M1448">
        <f t="shared" si="181"/>
        <v>1</v>
      </c>
      <c r="N1448">
        <f t="shared" si="182"/>
        <v>1</v>
      </c>
      <c r="O1448">
        <f t="shared" si="183"/>
        <v>1</v>
      </c>
      <c r="P1448">
        <f t="shared" si="184"/>
        <v>1</v>
      </c>
      <c r="Q1448">
        <f t="shared" si="185"/>
        <v>1</v>
      </c>
    </row>
    <row r="1449" spans="1:17" x14ac:dyDescent="0.25">
      <c r="A1449" s="25" t="s">
        <v>1</v>
      </c>
      <c r="B1449" t="s">
        <v>5</v>
      </c>
      <c r="C1449" t="s">
        <v>1</v>
      </c>
      <c r="D1449" t="s">
        <v>1</v>
      </c>
      <c r="E1449" t="s">
        <v>7</v>
      </c>
      <c r="F1449" s="25">
        <f>VLOOKUP($A1449,ranks!$A$2:$B$12,2,FALSE)-VLOOKUP(B1449,ranks!$A$2:$B$12,2,FALSE)</f>
        <v>3</v>
      </c>
      <c r="G1449" s="25">
        <f>VLOOKUP($A1449,ranks!$A$2:$B$12,2,FALSE)-VLOOKUP(C1449,ranks!$A$2:$B$12,2,FALSE)</f>
        <v>0</v>
      </c>
      <c r="H1449" s="25">
        <f>VLOOKUP($A1449,ranks!$A$2:$B$12,2,FALSE)-VLOOKUP(D1449,ranks!$A$2:$B$12,2,FALSE)</f>
        <v>0</v>
      </c>
      <c r="I1449" s="25">
        <f>VLOOKUP($A1449,ranks!$A$2:$B$12,2,FALSE)-VLOOKUP(E1449,ranks!$A$2:$B$12,2,FALSE)</f>
        <v>2</v>
      </c>
      <c r="J1449">
        <f t="shared" si="178"/>
        <v>9</v>
      </c>
      <c r="K1449">
        <f t="shared" si="179"/>
        <v>0</v>
      </c>
      <c r="L1449">
        <f t="shared" si="180"/>
        <v>0</v>
      </c>
      <c r="M1449">
        <f t="shared" si="181"/>
        <v>4</v>
      </c>
      <c r="N1449">
        <f t="shared" si="182"/>
        <v>3</v>
      </c>
      <c r="O1449">
        <f t="shared" si="183"/>
        <v>0</v>
      </c>
      <c r="P1449">
        <f t="shared" si="184"/>
        <v>0</v>
      </c>
      <c r="Q1449">
        <f t="shared" si="185"/>
        <v>2</v>
      </c>
    </row>
    <row r="1450" spans="1:17" x14ac:dyDescent="0.25">
      <c r="A1450" s="25" t="s">
        <v>7</v>
      </c>
      <c r="B1450" t="s">
        <v>4</v>
      </c>
      <c r="C1450" t="s">
        <v>6</v>
      </c>
      <c r="D1450" t="s">
        <v>1</v>
      </c>
      <c r="E1450" t="s">
        <v>7</v>
      </c>
      <c r="F1450" s="25">
        <f>VLOOKUP($A1450,ranks!$A$2:$B$12,2,FALSE)-VLOOKUP(B1450,ranks!$A$2:$B$12,2,FALSE)</f>
        <v>-3</v>
      </c>
      <c r="G1450" s="25">
        <f>VLOOKUP($A1450,ranks!$A$2:$B$12,2,FALSE)-VLOOKUP(C1450,ranks!$A$2:$B$12,2,FALSE)</f>
        <v>-5</v>
      </c>
      <c r="H1450" s="25">
        <f>VLOOKUP($A1450,ranks!$A$2:$B$12,2,FALSE)-VLOOKUP(D1450,ranks!$A$2:$B$12,2,FALSE)</f>
        <v>-2</v>
      </c>
      <c r="I1450" s="25">
        <f>VLOOKUP($A1450,ranks!$A$2:$B$12,2,FALSE)-VLOOKUP(E1450,ranks!$A$2:$B$12,2,FALSE)</f>
        <v>0</v>
      </c>
      <c r="J1450">
        <f t="shared" si="178"/>
        <v>9</v>
      </c>
      <c r="K1450">
        <f t="shared" si="179"/>
        <v>25</v>
      </c>
      <c r="L1450">
        <f t="shared" si="180"/>
        <v>4</v>
      </c>
      <c r="M1450">
        <f t="shared" si="181"/>
        <v>0</v>
      </c>
      <c r="N1450">
        <f t="shared" si="182"/>
        <v>3</v>
      </c>
      <c r="O1450">
        <f t="shared" si="183"/>
        <v>5</v>
      </c>
      <c r="P1450">
        <f t="shared" si="184"/>
        <v>2</v>
      </c>
      <c r="Q1450">
        <f t="shared" si="185"/>
        <v>0</v>
      </c>
    </row>
    <row r="1451" spans="1:17" x14ac:dyDescent="0.25">
      <c r="A1451" s="25" t="s">
        <v>4</v>
      </c>
      <c r="B1451" t="s">
        <v>4</v>
      </c>
      <c r="C1451" t="s">
        <v>1</v>
      </c>
      <c r="D1451" t="s">
        <v>1</v>
      </c>
      <c r="E1451" t="s">
        <v>7</v>
      </c>
      <c r="F1451" s="25">
        <f>VLOOKUP($A1451,ranks!$A$2:$B$12,2,FALSE)-VLOOKUP(B1451,ranks!$A$2:$B$12,2,FALSE)</f>
        <v>0</v>
      </c>
      <c r="G1451" s="25">
        <f>VLOOKUP($A1451,ranks!$A$2:$B$12,2,FALSE)-VLOOKUP(C1451,ranks!$A$2:$B$12,2,FALSE)</f>
        <v>1</v>
      </c>
      <c r="H1451" s="25">
        <f>VLOOKUP($A1451,ranks!$A$2:$B$12,2,FALSE)-VLOOKUP(D1451,ranks!$A$2:$B$12,2,FALSE)</f>
        <v>1</v>
      </c>
      <c r="I1451" s="25">
        <f>VLOOKUP($A1451,ranks!$A$2:$B$12,2,FALSE)-VLOOKUP(E1451,ranks!$A$2:$B$12,2,FALSE)</f>
        <v>3</v>
      </c>
      <c r="J1451">
        <f t="shared" si="178"/>
        <v>0</v>
      </c>
      <c r="K1451">
        <f t="shared" si="179"/>
        <v>1</v>
      </c>
      <c r="L1451">
        <f t="shared" si="180"/>
        <v>1</v>
      </c>
      <c r="M1451">
        <f t="shared" si="181"/>
        <v>9</v>
      </c>
      <c r="N1451">
        <f t="shared" si="182"/>
        <v>0</v>
      </c>
      <c r="O1451">
        <f t="shared" si="183"/>
        <v>1</v>
      </c>
      <c r="P1451">
        <f t="shared" si="184"/>
        <v>1</v>
      </c>
      <c r="Q1451">
        <f t="shared" si="185"/>
        <v>3</v>
      </c>
    </row>
    <row r="1452" spans="1:17" x14ac:dyDescent="0.25">
      <c r="A1452" s="25" t="s">
        <v>10</v>
      </c>
      <c r="B1452" t="s">
        <v>5</v>
      </c>
      <c r="C1452" t="s">
        <v>7</v>
      </c>
      <c r="D1452" t="s">
        <v>1</v>
      </c>
      <c r="E1452" t="s">
        <v>7</v>
      </c>
      <c r="F1452" s="25">
        <f>VLOOKUP($A1452,ranks!$A$2:$B$12,2,FALSE)-VLOOKUP(B1452,ranks!$A$2:$B$12,2,FALSE)</f>
        <v>-1</v>
      </c>
      <c r="G1452" s="25">
        <f>VLOOKUP($A1452,ranks!$A$2:$B$12,2,FALSE)-VLOOKUP(C1452,ranks!$A$2:$B$12,2,FALSE)</f>
        <v>-2</v>
      </c>
      <c r="H1452" s="25">
        <f>VLOOKUP($A1452,ranks!$A$2:$B$12,2,FALSE)-VLOOKUP(D1452,ranks!$A$2:$B$12,2,FALSE)</f>
        <v>-4</v>
      </c>
      <c r="I1452" s="25">
        <f>VLOOKUP($A1452,ranks!$A$2:$B$12,2,FALSE)-VLOOKUP(E1452,ranks!$A$2:$B$12,2,FALSE)</f>
        <v>-2</v>
      </c>
      <c r="J1452">
        <f t="shared" si="178"/>
        <v>1</v>
      </c>
      <c r="K1452">
        <f t="shared" si="179"/>
        <v>4</v>
      </c>
      <c r="L1452">
        <f t="shared" si="180"/>
        <v>16</v>
      </c>
      <c r="M1452">
        <f t="shared" si="181"/>
        <v>4</v>
      </c>
      <c r="N1452">
        <f t="shared" si="182"/>
        <v>1</v>
      </c>
      <c r="O1452">
        <f t="shared" si="183"/>
        <v>2</v>
      </c>
      <c r="P1452">
        <f t="shared" si="184"/>
        <v>4</v>
      </c>
      <c r="Q1452">
        <f t="shared" si="185"/>
        <v>2</v>
      </c>
    </row>
    <row r="1453" spans="1:17" x14ac:dyDescent="0.25">
      <c r="A1453" s="25" t="s">
        <v>5</v>
      </c>
      <c r="B1453" t="s">
        <v>5</v>
      </c>
      <c r="C1453" t="s">
        <v>5</v>
      </c>
      <c r="D1453" t="s">
        <v>1</v>
      </c>
      <c r="E1453" t="s">
        <v>7</v>
      </c>
      <c r="F1453" s="25">
        <f>VLOOKUP($A1453,ranks!$A$2:$B$12,2,FALSE)-VLOOKUP(B1453,ranks!$A$2:$B$12,2,FALSE)</f>
        <v>0</v>
      </c>
      <c r="G1453" s="25">
        <f>VLOOKUP($A1453,ranks!$A$2:$B$12,2,FALSE)-VLOOKUP(C1453,ranks!$A$2:$B$12,2,FALSE)</f>
        <v>0</v>
      </c>
      <c r="H1453" s="25">
        <f>VLOOKUP($A1453,ranks!$A$2:$B$12,2,FALSE)-VLOOKUP(D1453,ranks!$A$2:$B$12,2,FALSE)</f>
        <v>-3</v>
      </c>
      <c r="I1453" s="25">
        <f>VLOOKUP($A1453,ranks!$A$2:$B$12,2,FALSE)-VLOOKUP(E1453,ranks!$A$2:$B$12,2,FALSE)</f>
        <v>-1</v>
      </c>
      <c r="J1453">
        <f t="shared" si="178"/>
        <v>0</v>
      </c>
      <c r="K1453">
        <f t="shared" si="179"/>
        <v>0</v>
      </c>
      <c r="L1453">
        <f t="shared" si="180"/>
        <v>9</v>
      </c>
      <c r="M1453">
        <f t="shared" si="181"/>
        <v>1</v>
      </c>
      <c r="N1453">
        <f t="shared" si="182"/>
        <v>0</v>
      </c>
      <c r="O1453">
        <f t="shared" si="183"/>
        <v>0</v>
      </c>
      <c r="P1453">
        <f t="shared" si="184"/>
        <v>3</v>
      </c>
      <c r="Q1453">
        <f t="shared" si="185"/>
        <v>1</v>
      </c>
    </row>
    <row r="1454" spans="1:17" x14ac:dyDescent="0.25">
      <c r="A1454" s="25" t="s">
        <v>5</v>
      </c>
      <c r="B1454" t="s">
        <v>10</v>
      </c>
      <c r="C1454" t="s">
        <v>1</v>
      </c>
      <c r="D1454" t="s">
        <v>1</v>
      </c>
      <c r="E1454" t="s">
        <v>7</v>
      </c>
      <c r="F1454" s="25">
        <f>VLOOKUP($A1454,ranks!$A$2:$B$12,2,FALSE)-VLOOKUP(B1454,ranks!$A$2:$B$12,2,FALSE)</f>
        <v>1</v>
      </c>
      <c r="G1454" s="25">
        <f>VLOOKUP($A1454,ranks!$A$2:$B$12,2,FALSE)-VLOOKUP(C1454,ranks!$A$2:$B$12,2,FALSE)</f>
        <v>-3</v>
      </c>
      <c r="H1454" s="25">
        <f>VLOOKUP($A1454,ranks!$A$2:$B$12,2,FALSE)-VLOOKUP(D1454,ranks!$A$2:$B$12,2,FALSE)</f>
        <v>-3</v>
      </c>
      <c r="I1454" s="25">
        <f>VLOOKUP($A1454,ranks!$A$2:$B$12,2,FALSE)-VLOOKUP(E1454,ranks!$A$2:$B$12,2,FALSE)</f>
        <v>-1</v>
      </c>
      <c r="J1454">
        <f t="shared" si="178"/>
        <v>1</v>
      </c>
      <c r="K1454">
        <f t="shared" si="179"/>
        <v>9</v>
      </c>
      <c r="L1454">
        <f t="shared" si="180"/>
        <v>9</v>
      </c>
      <c r="M1454">
        <f t="shared" si="181"/>
        <v>1</v>
      </c>
      <c r="N1454">
        <f t="shared" si="182"/>
        <v>1</v>
      </c>
      <c r="O1454">
        <f t="shared" si="183"/>
        <v>3</v>
      </c>
      <c r="P1454">
        <f t="shared" si="184"/>
        <v>3</v>
      </c>
      <c r="Q1454">
        <f t="shared" si="185"/>
        <v>1</v>
      </c>
    </row>
    <row r="1455" spans="1:17" x14ac:dyDescent="0.25">
      <c r="A1455" s="25" t="s">
        <v>1</v>
      </c>
      <c r="B1455" t="s">
        <v>2</v>
      </c>
      <c r="C1455" t="s">
        <v>1</v>
      </c>
      <c r="D1455" t="s">
        <v>1</v>
      </c>
      <c r="E1455" t="s">
        <v>7</v>
      </c>
      <c r="F1455" s="25">
        <f>VLOOKUP($A1455,ranks!$A$2:$B$12,2,FALSE)-VLOOKUP(B1455,ranks!$A$2:$B$12,2,FALSE)</f>
        <v>-2</v>
      </c>
      <c r="G1455" s="25">
        <f>VLOOKUP($A1455,ranks!$A$2:$B$12,2,FALSE)-VLOOKUP(C1455,ranks!$A$2:$B$12,2,FALSE)</f>
        <v>0</v>
      </c>
      <c r="H1455" s="25">
        <f>VLOOKUP($A1455,ranks!$A$2:$B$12,2,FALSE)-VLOOKUP(D1455,ranks!$A$2:$B$12,2,FALSE)</f>
        <v>0</v>
      </c>
      <c r="I1455" s="25">
        <f>VLOOKUP($A1455,ranks!$A$2:$B$12,2,FALSE)-VLOOKUP(E1455,ranks!$A$2:$B$12,2,FALSE)</f>
        <v>2</v>
      </c>
      <c r="J1455">
        <f t="shared" si="178"/>
        <v>4</v>
      </c>
      <c r="K1455">
        <f t="shared" si="179"/>
        <v>0</v>
      </c>
      <c r="L1455">
        <f t="shared" si="180"/>
        <v>0</v>
      </c>
      <c r="M1455">
        <f t="shared" si="181"/>
        <v>4</v>
      </c>
      <c r="N1455">
        <f t="shared" si="182"/>
        <v>2</v>
      </c>
      <c r="O1455">
        <f t="shared" si="183"/>
        <v>0</v>
      </c>
      <c r="P1455">
        <f t="shared" si="184"/>
        <v>0</v>
      </c>
      <c r="Q1455">
        <f t="shared" si="185"/>
        <v>2</v>
      </c>
    </row>
    <row r="1456" spans="1:17" x14ac:dyDescent="0.25">
      <c r="A1456" s="25" t="s">
        <v>1</v>
      </c>
      <c r="B1456" t="s">
        <v>2</v>
      </c>
      <c r="C1456" t="s">
        <v>1</v>
      </c>
      <c r="D1456" t="s">
        <v>1</v>
      </c>
      <c r="E1456" t="s">
        <v>7</v>
      </c>
      <c r="F1456" s="25">
        <f>VLOOKUP($A1456,ranks!$A$2:$B$12,2,FALSE)-VLOOKUP(B1456,ranks!$A$2:$B$12,2,FALSE)</f>
        <v>-2</v>
      </c>
      <c r="G1456" s="25">
        <f>VLOOKUP($A1456,ranks!$A$2:$B$12,2,FALSE)-VLOOKUP(C1456,ranks!$A$2:$B$12,2,FALSE)</f>
        <v>0</v>
      </c>
      <c r="H1456" s="25">
        <f>VLOOKUP($A1456,ranks!$A$2:$B$12,2,FALSE)-VLOOKUP(D1456,ranks!$A$2:$B$12,2,FALSE)</f>
        <v>0</v>
      </c>
      <c r="I1456" s="25">
        <f>VLOOKUP($A1456,ranks!$A$2:$B$12,2,FALSE)-VLOOKUP(E1456,ranks!$A$2:$B$12,2,FALSE)</f>
        <v>2</v>
      </c>
      <c r="J1456">
        <f t="shared" si="178"/>
        <v>4</v>
      </c>
      <c r="K1456">
        <f t="shared" si="179"/>
        <v>0</v>
      </c>
      <c r="L1456">
        <f t="shared" si="180"/>
        <v>0</v>
      </c>
      <c r="M1456">
        <f t="shared" si="181"/>
        <v>4</v>
      </c>
      <c r="N1456">
        <f t="shared" si="182"/>
        <v>2</v>
      </c>
      <c r="O1456">
        <f t="shared" si="183"/>
        <v>0</v>
      </c>
      <c r="P1456">
        <f t="shared" si="184"/>
        <v>0</v>
      </c>
      <c r="Q1456">
        <f t="shared" si="185"/>
        <v>2</v>
      </c>
    </row>
    <row r="1457" spans="1:17" x14ac:dyDescent="0.25">
      <c r="A1457" s="25" t="s">
        <v>2</v>
      </c>
      <c r="B1457" t="s">
        <v>6</v>
      </c>
      <c r="C1457" t="s">
        <v>1</v>
      </c>
      <c r="D1457" t="s">
        <v>1</v>
      </c>
      <c r="E1457" t="s">
        <v>7</v>
      </c>
      <c r="F1457" s="25">
        <f>VLOOKUP($A1457,ranks!$A$2:$B$12,2,FALSE)-VLOOKUP(B1457,ranks!$A$2:$B$12,2,FALSE)</f>
        <v>-1</v>
      </c>
      <c r="G1457" s="25">
        <f>VLOOKUP($A1457,ranks!$A$2:$B$12,2,FALSE)-VLOOKUP(C1457,ranks!$A$2:$B$12,2,FALSE)</f>
        <v>2</v>
      </c>
      <c r="H1457" s="25">
        <f>VLOOKUP($A1457,ranks!$A$2:$B$12,2,FALSE)-VLOOKUP(D1457,ranks!$A$2:$B$12,2,FALSE)</f>
        <v>2</v>
      </c>
      <c r="I1457" s="25">
        <f>VLOOKUP($A1457,ranks!$A$2:$B$12,2,FALSE)-VLOOKUP(E1457,ranks!$A$2:$B$12,2,FALSE)</f>
        <v>4</v>
      </c>
      <c r="J1457">
        <f t="shared" si="178"/>
        <v>1</v>
      </c>
      <c r="K1457">
        <f t="shared" si="179"/>
        <v>4</v>
      </c>
      <c r="L1457">
        <f t="shared" si="180"/>
        <v>4</v>
      </c>
      <c r="M1457">
        <f t="shared" si="181"/>
        <v>16</v>
      </c>
      <c r="N1457">
        <f t="shared" si="182"/>
        <v>1</v>
      </c>
      <c r="O1457">
        <f t="shared" si="183"/>
        <v>2</v>
      </c>
      <c r="P1457">
        <f t="shared" si="184"/>
        <v>2</v>
      </c>
      <c r="Q1457">
        <f t="shared" si="185"/>
        <v>4</v>
      </c>
    </row>
    <row r="1458" spans="1:17" x14ac:dyDescent="0.25">
      <c r="A1458" s="25" t="s">
        <v>5</v>
      </c>
      <c r="B1458" t="s">
        <v>5</v>
      </c>
      <c r="C1458" t="s">
        <v>5</v>
      </c>
      <c r="D1458" t="s">
        <v>1</v>
      </c>
      <c r="E1458" t="s">
        <v>7</v>
      </c>
      <c r="F1458" s="25">
        <f>VLOOKUP($A1458,ranks!$A$2:$B$12,2,FALSE)-VLOOKUP(B1458,ranks!$A$2:$B$12,2,FALSE)</f>
        <v>0</v>
      </c>
      <c r="G1458" s="25">
        <f>VLOOKUP($A1458,ranks!$A$2:$B$12,2,FALSE)-VLOOKUP(C1458,ranks!$A$2:$B$12,2,FALSE)</f>
        <v>0</v>
      </c>
      <c r="H1458" s="25">
        <f>VLOOKUP($A1458,ranks!$A$2:$B$12,2,FALSE)-VLOOKUP(D1458,ranks!$A$2:$B$12,2,FALSE)</f>
        <v>-3</v>
      </c>
      <c r="I1458" s="25">
        <f>VLOOKUP($A1458,ranks!$A$2:$B$12,2,FALSE)-VLOOKUP(E1458,ranks!$A$2:$B$12,2,FALSE)</f>
        <v>-1</v>
      </c>
      <c r="J1458">
        <f t="shared" si="178"/>
        <v>0</v>
      </c>
      <c r="K1458">
        <f t="shared" si="179"/>
        <v>0</v>
      </c>
      <c r="L1458">
        <f t="shared" si="180"/>
        <v>9</v>
      </c>
      <c r="M1458">
        <f t="shared" si="181"/>
        <v>1</v>
      </c>
      <c r="N1458">
        <f t="shared" si="182"/>
        <v>0</v>
      </c>
      <c r="O1458">
        <f t="shared" si="183"/>
        <v>0</v>
      </c>
      <c r="P1458">
        <f t="shared" si="184"/>
        <v>3</v>
      </c>
      <c r="Q1458">
        <f t="shared" si="185"/>
        <v>1</v>
      </c>
    </row>
    <row r="1459" spans="1:17" x14ac:dyDescent="0.25">
      <c r="A1459" s="25" t="s">
        <v>1</v>
      </c>
      <c r="B1459" t="s">
        <v>1</v>
      </c>
      <c r="C1459" t="s">
        <v>1</v>
      </c>
      <c r="D1459" t="s">
        <v>1</v>
      </c>
      <c r="E1459" t="s">
        <v>7</v>
      </c>
      <c r="F1459" s="25">
        <f>VLOOKUP($A1459,ranks!$A$2:$B$12,2,FALSE)-VLOOKUP(B1459,ranks!$A$2:$B$12,2,FALSE)</f>
        <v>0</v>
      </c>
      <c r="G1459" s="25">
        <f>VLOOKUP($A1459,ranks!$A$2:$B$12,2,FALSE)-VLOOKUP(C1459,ranks!$A$2:$B$12,2,FALSE)</f>
        <v>0</v>
      </c>
      <c r="H1459" s="25">
        <f>VLOOKUP($A1459,ranks!$A$2:$B$12,2,FALSE)-VLOOKUP(D1459,ranks!$A$2:$B$12,2,FALSE)</f>
        <v>0</v>
      </c>
      <c r="I1459" s="25">
        <f>VLOOKUP($A1459,ranks!$A$2:$B$12,2,FALSE)-VLOOKUP(E1459,ranks!$A$2:$B$12,2,FALSE)</f>
        <v>2</v>
      </c>
      <c r="J1459">
        <f t="shared" si="178"/>
        <v>0</v>
      </c>
      <c r="K1459">
        <f t="shared" si="179"/>
        <v>0</v>
      </c>
      <c r="L1459">
        <f t="shared" si="180"/>
        <v>0</v>
      </c>
      <c r="M1459">
        <f t="shared" si="181"/>
        <v>4</v>
      </c>
      <c r="N1459">
        <f t="shared" si="182"/>
        <v>0</v>
      </c>
      <c r="O1459">
        <f t="shared" si="183"/>
        <v>0</v>
      </c>
      <c r="P1459">
        <f t="shared" si="184"/>
        <v>0</v>
      </c>
      <c r="Q1459">
        <f t="shared" si="185"/>
        <v>2</v>
      </c>
    </row>
    <row r="1460" spans="1:17" x14ac:dyDescent="0.25">
      <c r="A1460" s="25" t="s">
        <v>2</v>
      </c>
      <c r="B1460" t="s">
        <v>7</v>
      </c>
      <c r="C1460" t="s">
        <v>1</v>
      </c>
      <c r="D1460" t="s">
        <v>1</v>
      </c>
      <c r="E1460" t="s">
        <v>7</v>
      </c>
      <c r="F1460" s="25">
        <f>VLOOKUP($A1460,ranks!$A$2:$B$12,2,FALSE)-VLOOKUP(B1460,ranks!$A$2:$B$12,2,FALSE)</f>
        <v>4</v>
      </c>
      <c r="G1460" s="25">
        <f>VLOOKUP($A1460,ranks!$A$2:$B$12,2,FALSE)-VLOOKUP(C1460,ranks!$A$2:$B$12,2,FALSE)</f>
        <v>2</v>
      </c>
      <c r="H1460" s="25">
        <f>VLOOKUP($A1460,ranks!$A$2:$B$12,2,FALSE)-VLOOKUP(D1460,ranks!$A$2:$B$12,2,FALSE)</f>
        <v>2</v>
      </c>
      <c r="I1460" s="25">
        <f>VLOOKUP($A1460,ranks!$A$2:$B$12,2,FALSE)-VLOOKUP(E1460,ranks!$A$2:$B$12,2,FALSE)</f>
        <v>4</v>
      </c>
      <c r="J1460">
        <f t="shared" si="178"/>
        <v>16</v>
      </c>
      <c r="K1460">
        <f t="shared" si="179"/>
        <v>4</v>
      </c>
      <c r="L1460">
        <f t="shared" si="180"/>
        <v>4</v>
      </c>
      <c r="M1460">
        <f t="shared" si="181"/>
        <v>16</v>
      </c>
      <c r="N1460">
        <f t="shared" si="182"/>
        <v>4</v>
      </c>
      <c r="O1460">
        <f t="shared" si="183"/>
        <v>2</v>
      </c>
      <c r="P1460">
        <f t="shared" si="184"/>
        <v>2</v>
      </c>
      <c r="Q1460">
        <f t="shared" si="185"/>
        <v>4</v>
      </c>
    </row>
    <row r="1461" spans="1:17" x14ac:dyDescent="0.25">
      <c r="A1461" s="25" t="s">
        <v>4</v>
      </c>
      <c r="B1461" t="s">
        <v>10</v>
      </c>
      <c r="C1461" t="s">
        <v>6</v>
      </c>
      <c r="D1461" t="s">
        <v>1</v>
      </c>
      <c r="E1461" t="s">
        <v>7</v>
      </c>
      <c r="F1461" s="25">
        <f>VLOOKUP($A1461,ranks!$A$2:$B$12,2,FALSE)-VLOOKUP(B1461,ranks!$A$2:$B$12,2,FALSE)</f>
        <v>5</v>
      </c>
      <c r="G1461" s="25">
        <f>VLOOKUP($A1461,ranks!$A$2:$B$12,2,FALSE)-VLOOKUP(C1461,ranks!$A$2:$B$12,2,FALSE)</f>
        <v>-2</v>
      </c>
      <c r="H1461" s="25">
        <f>VLOOKUP($A1461,ranks!$A$2:$B$12,2,FALSE)-VLOOKUP(D1461,ranks!$A$2:$B$12,2,FALSE)</f>
        <v>1</v>
      </c>
      <c r="I1461" s="25">
        <f>VLOOKUP($A1461,ranks!$A$2:$B$12,2,FALSE)-VLOOKUP(E1461,ranks!$A$2:$B$12,2,FALSE)</f>
        <v>3</v>
      </c>
      <c r="J1461">
        <f t="shared" si="178"/>
        <v>25</v>
      </c>
      <c r="K1461">
        <f t="shared" si="179"/>
        <v>4</v>
      </c>
      <c r="L1461">
        <f t="shared" si="180"/>
        <v>1</v>
      </c>
      <c r="M1461">
        <f t="shared" si="181"/>
        <v>9</v>
      </c>
      <c r="N1461">
        <f t="shared" si="182"/>
        <v>5</v>
      </c>
      <c r="O1461">
        <f t="shared" si="183"/>
        <v>2</v>
      </c>
      <c r="P1461">
        <f t="shared" si="184"/>
        <v>1</v>
      </c>
      <c r="Q1461">
        <f t="shared" si="185"/>
        <v>3</v>
      </c>
    </row>
    <row r="1462" spans="1:17" x14ac:dyDescent="0.25">
      <c r="A1462" s="25" t="s">
        <v>2</v>
      </c>
      <c r="B1462" t="s">
        <v>11</v>
      </c>
      <c r="C1462" t="s">
        <v>1</v>
      </c>
      <c r="D1462" t="s">
        <v>1</v>
      </c>
      <c r="E1462" t="s">
        <v>7</v>
      </c>
      <c r="F1462" s="25">
        <f>VLOOKUP($A1462,ranks!$A$2:$B$12,2,FALSE)-VLOOKUP(B1462,ranks!$A$2:$B$12,2,FALSE)</f>
        <v>9</v>
      </c>
      <c r="G1462" s="25">
        <f>VLOOKUP($A1462,ranks!$A$2:$B$12,2,FALSE)-VLOOKUP(C1462,ranks!$A$2:$B$12,2,FALSE)</f>
        <v>2</v>
      </c>
      <c r="H1462" s="25">
        <f>VLOOKUP($A1462,ranks!$A$2:$B$12,2,FALSE)-VLOOKUP(D1462,ranks!$A$2:$B$12,2,FALSE)</f>
        <v>2</v>
      </c>
      <c r="I1462" s="25">
        <f>VLOOKUP($A1462,ranks!$A$2:$B$12,2,FALSE)-VLOOKUP(E1462,ranks!$A$2:$B$12,2,FALSE)</f>
        <v>4</v>
      </c>
      <c r="J1462">
        <f t="shared" si="178"/>
        <v>81</v>
      </c>
      <c r="K1462">
        <f t="shared" si="179"/>
        <v>4</v>
      </c>
      <c r="L1462">
        <f t="shared" si="180"/>
        <v>4</v>
      </c>
      <c r="M1462">
        <f t="shared" si="181"/>
        <v>16</v>
      </c>
      <c r="N1462">
        <f t="shared" si="182"/>
        <v>9</v>
      </c>
      <c r="O1462">
        <f t="shared" si="183"/>
        <v>2</v>
      </c>
      <c r="P1462">
        <f t="shared" si="184"/>
        <v>2</v>
      </c>
      <c r="Q1462">
        <f t="shared" si="185"/>
        <v>4</v>
      </c>
    </row>
    <row r="1463" spans="1:17" x14ac:dyDescent="0.25">
      <c r="A1463" s="25" t="s">
        <v>3</v>
      </c>
      <c r="B1463" t="s">
        <v>10</v>
      </c>
      <c r="C1463" t="s">
        <v>1</v>
      </c>
      <c r="D1463" t="s">
        <v>1</v>
      </c>
      <c r="E1463" t="s">
        <v>7</v>
      </c>
      <c r="F1463" s="25">
        <f>VLOOKUP($A1463,ranks!$A$2:$B$12,2,FALSE)-VLOOKUP(B1463,ranks!$A$2:$B$12,2,FALSE)</f>
        <v>3</v>
      </c>
      <c r="G1463" s="25">
        <f>VLOOKUP($A1463,ranks!$A$2:$B$12,2,FALSE)-VLOOKUP(C1463,ranks!$A$2:$B$12,2,FALSE)</f>
        <v>-1</v>
      </c>
      <c r="H1463" s="25">
        <f>VLOOKUP($A1463,ranks!$A$2:$B$12,2,FALSE)-VLOOKUP(D1463,ranks!$A$2:$B$12,2,FALSE)</f>
        <v>-1</v>
      </c>
      <c r="I1463" s="25">
        <f>VLOOKUP($A1463,ranks!$A$2:$B$12,2,FALSE)-VLOOKUP(E1463,ranks!$A$2:$B$12,2,FALSE)</f>
        <v>1</v>
      </c>
      <c r="J1463">
        <f t="shared" si="178"/>
        <v>9</v>
      </c>
      <c r="K1463">
        <f t="shared" si="179"/>
        <v>1</v>
      </c>
      <c r="L1463">
        <f t="shared" si="180"/>
        <v>1</v>
      </c>
      <c r="M1463">
        <f t="shared" si="181"/>
        <v>1</v>
      </c>
      <c r="N1463">
        <f t="shared" si="182"/>
        <v>3</v>
      </c>
      <c r="O1463">
        <f t="shared" si="183"/>
        <v>1</v>
      </c>
      <c r="P1463">
        <f t="shared" si="184"/>
        <v>1</v>
      </c>
      <c r="Q1463">
        <f t="shared" si="185"/>
        <v>1</v>
      </c>
    </row>
    <row r="1464" spans="1:17" x14ac:dyDescent="0.25">
      <c r="A1464" s="25" t="s">
        <v>11</v>
      </c>
      <c r="B1464" t="s">
        <v>3</v>
      </c>
      <c r="C1464" t="s">
        <v>10</v>
      </c>
      <c r="D1464" t="s">
        <v>1</v>
      </c>
      <c r="E1464" t="s">
        <v>7</v>
      </c>
      <c r="F1464" s="25">
        <f>VLOOKUP($A1464,ranks!$A$2:$B$12,2,FALSE)-VLOOKUP(B1464,ranks!$A$2:$B$12,2,FALSE)</f>
        <v>-6</v>
      </c>
      <c r="G1464" s="25">
        <f>VLOOKUP($A1464,ranks!$A$2:$B$12,2,FALSE)-VLOOKUP(C1464,ranks!$A$2:$B$12,2,FALSE)</f>
        <v>-3</v>
      </c>
      <c r="H1464" s="25">
        <f>VLOOKUP($A1464,ranks!$A$2:$B$12,2,FALSE)-VLOOKUP(D1464,ranks!$A$2:$B$12,2,FALSE)</f>
        <v>-7</v>
      </c>
      <c r="I1464" s="25">
        <f>VLOOKUP($A1464,ranks!$A$2:$B$12,2,FALSE)-VLOOKUP(E1464,ranks!$A$2:$B$12,2,FALSE)</f>
        <v>-5</v>
      </c>
      <c r="J1464">
        <f t="shared" si="178"/>
        <v>36</v>
      </c>
      <c r="K1464">
        <f t="shared" si="179"/>
        <v>9</v>
      </c>
      <c r="L1464">
        <f t="shared" si="180"/>
        <v>49</v>
      </c>
      <c r="M1464">
        <f t="shared" si="181"/>
        <v>25</v>
      </c>
      <c r="N1464">
        <f t="shared" si="182"/>
        <v>6</v>
      </c>
      <c r="O1464">
        <f t="shared" si="183"/>
        <v>3</v>
      </c>
      <c r="P1464">
        <f t="shared" si="184"/>
        <v>7</v>
      </c>
      <c r="Q1464">
        <f t="shared" si="185"/>
        <v>5</v>
      </c>
    </row>
    <row r="1465" spans="1:17" x14ac:dyDescent="0.25">
      <c r="A1465" s="25" t="s">
        <v>3</v>
      </c>
      <c r="B1465" t="s">
        <v>5</v>
      </c>
      <c r="C1465" t="s">
        <v>5</v>
      </c>
      <c r="D1465" t="s">
        <v>1</v>
      </c>
      <c r="E1465" t="s">
        <v>7</v>
      </c>
      <c r="F1465" s="25">
        <f>VLOOKUP($A1465,ranks!$A$2:$B$12,2,FALSE)-VLOOKUP(B1465,ranks!$A$2:$B$12,2,FALSE)</f>
        <v>2</v>
      </c>
      <c r="G1465" s="25">
        <f>VLOOKUP($A1465,ranks!$A$2:$B$12,2,FALSE)-VLOOKUP(C1465,ranks!$A$2:$B$12,2,FALSE)</f>
        <v>2</v>
      </c>
      <c r="H1465" s="25">
        <f>VLOOKUP($A1465,ranks!$A$2:$B$12,2,FALSE)-VLOOKUP(D1465,ranks!$A$2:$B$12,2,FALSE)</f>
        <v>-1</v>
      </c>
      <c r="I1465" s="25">
        <f>VLOOKUP($A1465,ranks!$A$2:$B$12,2,FALSE)-VLOOKUP(E1465,ranks!$A$2:$B$12,2,FALSE)</f>
        <v>1</v>
      </c>
      <c r="J1465">
        <f t="shared" si="178"/>
        <v>4</v>
      </c>
      <c r="K1465">
        <f t="shared" si="179"/>
        <v>4</v>
      </c>
      <c r="L1465">
        <f t="shared" si="180"/>
        <v>1</v>
      </c>
      <c r="M1465">
        <f t="shared" si="181"/>
        <v>1</v>
      </c>
      <c r="N1465">
        <f t="shared" si="182"/>
        <v>2</v>
      </c>
      <c r="O1465">
        <f t="shared" si="183"/>
        <v>2</v>
      </c>
      <c r="P1465">
        <f t="shared" si="184"/>
        <v>1</v>
      </c>
      <c r="Q1465">
        <f t="shared" si="185"/>
        <v>1</v>
      </c>
    </row>
    <row r="1466" spans="1:17" x14ac:dyDescent="0.25">
      <c r="A1466" s="25" t="s">
        <v>10</v>
      </c>
      <c r="B1466" t="s">
        <v>10</v>
      </c>
      <c r="C1466" t="s">
        <v>5</v>
      </c>
      <c r="D1466" t="s">
        <v>1</v>
      </c>
      <c r="E1466" t="s">
        <v>7</v>
      </c>
      <c r="F1466" s="25">
        <f>VLOOKUP($A1466,ranks!$A$2:$B$12,2,FALSE)-VLOOKUP(B1466,ranks!$A$2:$B$12,2,FALSE)</f>
        <v>0</v>
      </c>
      <c r="G1466" s="25">
        <f>VLOOKUP($A1466,ranks!$A$2:$B$12,2,FALSE)-VLOOKUP(C1466,ranks!$A$2:$B$12,2,FALSE)</f>
        <v>-1</v>
      </c>
      <c r="H1466" s="25">
        <f>VLOOKUP($A1466,ranks!$A$2:$B$12,2,FALSE)-VLOOKUP(D1466,ranks!$A$2:$B$12,2,FALSE)</f>
        <v>-4</v>
      </c>
      <c r="I1466" s="25">
        <f>VLOOKUP($A1466,ranks!$A$2:$B$12,2,FALSE)-VLOOKUP(E1466,ranks!$A$2:$B$12,2,FALSE)</f>
        <v>-2</v>
      </c>
      <c r="J1466">
        <f t="shared" si="178"/>
        <v>0</v>
      </c>
      <c r="K1466">
        <f t="shared" si="179"/>
        <v>1</v>
      </c>
      <c r="L1466">
        <f t="shared" si="180"/>
        <v>16</v>
      </c>
      <c r="M1466">
        <f t="shared" si="181"/>
        <v>4</v>
      </c>
      <c r="N1466">
        <f t="shared" si="182"/>
        <v>0</v>
      </c>
      <c r="O1466">
        <f t="shared" si="183"/>
        <v>1</v>
      </c>
      <c r="P1466">
        <f t="shared" si="184"/>
        <v>4</v>
      </c>
      <c r="Q1466">
        <f t="shared" si="185"/>
        <v>2</v>
      </c>
    </row>
    <row r="1467" spans="1:17" x14ac:dyDescent="0.25">
      <c r="A1467" s="25" t="s">
        <v>8</v>
      </c>
      <c r="B1467" t="s">
        <v>11</v>
      </c>
      <c r="C1467" t="s">
        <v>5</v>
      </c>
      <c r="D1467" t="s">
        <v>1</v>
      </c>
      <c r="E1467" t="s">
        <v>7</v>
      </c>
      <c r="F1467" s="25">
        <f>VLOOKUP($A1467,ranks!$A$2:$B$12,2,FALSE)-VLOOKUP(B1467,ranks!$A$2:$B$12,2,FALSE)</f>
        <v>1</v>
      </c>
      <c r="G1467" s="25">
        <f>VLOOKUP($A1467,ranks!$A$2:$B$12,2,FALSE)-VLOOKUP(C1467,ranks!$A$2:$B$12,2,FALSE)</f>
        <v>-3</v>
      </c>
      <c r="H1467" s="25">
        <f>VLOOKUP($A1467,ranks!$A$2:$B$12,2,FALSE)-VLOOKUP(D1467,ranks!$A$2:$B$12,2,FALSE)</f>
        <v>-6</v>
      </c>
      <c r="I1467" s="25">
        <f>VLOOKUP($A1467,ranks!$A$2:$B$12,2,FALSE)-VLOOKUP(E1467,ranks!$A$2:$B$12,2,FALSE)</f>
        <v>-4</v>
      </c>
      <c r="J1467">
        <f t="shared" si="178"/>
        <v>1</v>
      </c>
      <c r="K1467">
        <f t="shared" si="179"/>
        <v>9</v>
      </c>
      <c r="L1467">
        <f t="shared" si="180"/>
        <v>36</v>
      </c>
      <c r="M1467">
        <f t="shared" si="181"/>
        <v>16</v>
      </c>
      <c r="N1467">
        <f t="shared" si="182"/>
        <v>1</v>
      </c>
      <c r="O1467">
        <f t="shared" si="183"/>
        <v>3</v>
      </c>
      <c r="P1467">
        <f t="shared" si="184"/>
        <v>6</v>
      </c>
      <c r="Q1467">
        <f t="shared" si="185"/>
        <v>4</v>
      </c>
    </row>
    <row r="1468" spans="1:17" x14ac:dyDescent="0.25">
      <c r="A1468" s="25" t="s">
        <v>1</v>
      </c>
      <c r="B1468" t="s">
        <v>6</v>
      </c>
      <c r="C1468" t="s">
        <v>1</v>
      </c>
      <c r="D1468" t="s">
        <v>1</v>
      </c>
      <c r="E1468" t="s">
        <v>7</v>
      </c>
      <c r="F1468" s="25">
        <f>VLOOKUP($A1468,ranks!$A$2:$B$12,2,FALSE)-VLOOKUP(B1468,ranks!$A$2:$B$12,2,FALSE)</f>
        <v>-3</v>
      </c>
      <c r="G1468" s="25">
        <f>VLOOKUP($A1468,ranks!$A$2:$B$12,2,FALSE)-VLOOKUP(C1468,ranks!$A$2:$B$12,2,FALSE)</f>
        <v>0</v>
      </c>
      <c r="H1468" s="25">
        <f>VLOOKUP($A1468,ranks!$A$2:$B$12,2,FALSE)-VLOOKUP(D1468,ranks!$A$2:$B$12,2,FALSE)</f>
        <v>0</v>
      </c>
      <c r="I1468" s="25">
        <f>VLOOKUP($A1468,ranks!$A$2:$B$12,2,FALSE)-VLOOKUP(E1468,ranks!$A$2:$B$12,2,FALSE)</f>
        <v>2</v>
      </c>
      <c r="J1468">
        <f t="shared" si="178"/>
        <v>9</v>
      </c>
      <c r="K1468">
        <f t="shared" si="179"/>
        <v>0</v>
      </c>
      <c r="L1468">
        <f t="shared" si="180"/>
        <v>0</v>
      </c>
      <c r="M1468">
        <f t="shared" si="181"/>
        <v>4</v>
      </c>
      <c r="N1468">
        <f t="shared" si="182"/>
        <v>3</v>
      </c>
      <c r="O1468">
        <f t="shared" si="183"/>
        <v>0</v>
      </c>
      <c r="P1468">
        <f t="shared" si="184"/>
        <v>0</v>
      </c>
      <c r="Q1468">
        <f t="shared" si="185"/>
        <v>2</v>
      </c>
    </row>
    <row r="1469" spans="1:17" x14ac:dyDescent="0.25">
      <c r="A1469" s="25" t="s">
        <v>5</v>
      </c>
      <c r="B1469" t="s">
        <v>11</v>
      </c>
      <c r="C1469" t="s">
        <v>1</v>
      </c>
      <c r="D1469" t="s">
        <v>1</v>
      </c>
      <c r="E1469" t="s">
        <v>7</v>
      </c>
      <c r="F1469" s="25">
        <f>VLOOKUP($A1469,ranks!$A$2:$B$12,2,FALSE)-VLOOKUP(B1469,ranks!$A$2:$B$12,2,FALSE)</f>
        <v>4</v>
      </c>
      <c r="G1469" s="25">
        <f>VLOOKUP($A1469,ranks!$A$2:$B$12,2,FALSE)-VLOOKUP(C1469,ranks!$A$2:$B$12,2,FALSE)</f>
        <v>-3</v>
      </c>
      <c r="H1469" s="25">
        <f>VLOOKUP($A1469,ranks!$A$2:$B$12,2,FALSE)-VLOOKUP(D1469,ranks!$A$2:$B$12,2,FALSE)</f>
        <v>-3</v>
      </c>
      <c r="I1469" s="25">
        <f>VLOOKUP($A1469,ranks!$A$2:$B$12,2,FALSE)-VLOOKUP(E1469,ranks!$A$2:$B$12,2,FALSE)</f>
        <v>-1</v>
      </c>
      <c r="J1469">
        <f t="shared" si="178"/>
        <v>16</v>
      </c>
      <c r="K1469">
        <f t="shared" si="179"/>
        <v>9</v>
      </c>
      <c r="L1469">
        <f t="shared" si="180"/>
        <v>9</v>
      </c>
      <c r="M1469">
        <f t="shared" si="181"/>
        <v>1</v>
      </c>
      <c r="N1469">
        <f t="shared" si="182"/>
        <v>4</v>
      </c>
      <c r="O1469">
        <f t="shared" si="183"/>
        <v>3</v>
      </c>
      <c r="P1469">
        <f t="shared" si="184"/>
        <v>3</v>
      </c>
      <c r="Q1469">
        <f t="shared" si="185"/>
        <v>1</v>
      </c>
    </row>
    <row r="1470" spans="1:17" x14ac:dyDescent="0.25">
      <c r="A1470" s="25" t="s">
        <v>10</v>
      </c>
      <c r="B1470" t="s">
        <v>2</v>
      </c>
      <c r="C1470" t="s">
        <v>5</v>
      </c>
      <c r="D1470" t="s">
        <v>1</v>
      </c>
      <c r="E1470" t="s">
        <v>7</v>
      </c>
      <c r="F1470" s="25">
        <f>VLOOKUP($A1470,ranks!$A$2:$B$12,2,FALSE)-VLOOKUP(B1470,ranks!$A$2:$B$12,2,FALSE)</f>
        <v>-6</v>
      </c>
      <c r="G1470" s="25">
        <f>VLOOKUP($A1470,ranks!$A$2:$B$12,2,FALSE)-VLOOKUP(C1470,ranks!$A$2:$B$12,2,FALSE)</f>
        <v>-1</v>
      </c>
      <c r="H1470" s="25">
        <f>VLOOKUP($A1470,ranks!$A$2:$B$12,2,FALSE)-VLOOKUP(D1470,ranks!$A$2:$B$12,2,FALSE)</f>
        <v>-4</v>
      </c>
      <c r="I1470" s="25">
        <f>VLOOKUP($A1470,ranks!$A$2:$B$12,2,FALSE)-VLOOKUP(E1470,ranks!$A$2:$B$12,2,FALSE)</f>
        <v>-2</v>
      </c>
      <c r="J1470">
        <f t="shared" si="178"/>
        <v>36</v>
      </c>
      <c r="K1470">
        <f t="shared" si="179"/>
        <v>1</v>
      </c>
      <c r="L1470">
        <f t="shared" si="180"/>
        <v>16</v>
      </c>
      <c r="M1470">
        <f t="shared" si="181"/>
        <v>4</v>
      </c>
      <c r="N1470">
        <f t="shared" si="182"/>
        <v>6</v>
      </c>
      <c r="O1470">
        <f t="shared" si="183"/>
        <v>1</v>
      </c>
      <c r="P1470">
        <f t="shared" si="184"/>
        <v>4</v>
      </c>
      <c r="Q1470">
        <f t="shared" si="185"/>
        <v>2</v>
      </c>
    </row>
    <row r="1471" spans="1:17" x14ac:dyDescent="0.25">
      <c r="A1471" s="25" t="s">
        <v>5</v>
      </c>
      <c r="B1471" t="s">
        <v>1</v>
      </c>
      <c r="C1471" t="s">
        <v>1</v>
      </c>
      <c r="D1471" t="s">
        <v>1</v>
      </c>
      <c r="E1471" t="s">
        <v>7</v>
      </c>
      <c r="F1471" s="25">
        <f>VLOOKUP($A1471,ranks!$A$2:$B$12,2,FALSE)-VLOOKUP(B1471,ranks!$A$2:$B$12,2,FALSE)</f>
        <v>-3</v>
      </c>
      <c r="G1471" s="25">
        <f>VLOOKUP($A1471,ranks!$A$2:$B$12,2,FALSE)-VLOOKUP(C1471,ranks!$A$2:$B$12,2,FALSE)</f>
        <v>-3</v>
      </c>
      <c r="H1471" s="25">
        <f>VLOOKUP($A1471,ranks!$A$2:$B$12,2,FALSE)-VLOOKUP(D1471,ranks!$A$2:$B$12,2,FALSE)</f>
        <v>-3</v>
      </c>
      <c r="I1471" s="25">
        <f>VLOOKUP($A1471,ranks!$A$2:$B$12,2,FALSE)-VLOOKUP(E1471,ranks!$A$2:$B$12,2,FALSE)</f>
        <v>-1</v>
      </c>
      <c r="J1471">
        <f t="shared" si="178"/>
        <v>9</v>
      </c>
      <c r="K1471">
        <f t="shared" si="179"/>
        <v>9</v>
      </c>
      <c r="L1471">
        <f t="shared" si="180"/>
        <v>9</v>
      </c>
      <c r="M1471">
        <f t="shared" si="181"/>
        <v>1</v>
      </c>
      <c r="N1471">
        <f t="shared" si="182"/>
        <v>3</v>
      </c>
      <c r="O1471">
        <f t="shared" si="183"/>
        <v>3</v>
      </c>
      <c r="P1471">
        <f t="shared" si="184"/>
        <v>3</v>
      </c>
      <c r="Q1471">
        <f t="shared" si="185"/>
        <v>1</v>
      </c>
    </row>
    <row r="1472" spans="1:17" x14ac:dyDescent="0.25">
      <c r="A1472" s="25" t="s">
        <v>7</v>
      </c>
      <c r="B1472" t="s">
        <v>1</v>
      </c>
      <c r="C1472" t="s">
        <v>5</v>
      </c>
      <c r="D1472" t="s">
        <v>1</v>
      </c>
      <c r="E1472" t="s">
        <v>7</v>
      </c>
      <c r="F1472" s="25">
        <f>VLOOKUP($A1472,ranks!$A$2:$B$12,2,FALSE)-VLOOKUP(B1472,ranks!$A$2:$B$12,2,FALSE)</f>
        <v>-2</v>
      </c>
      <c r="G1472" s="25">
        <f>VLOOKUP($A1472,ranks!$A$2:$B$12,2,FALSE)-VLOOKUP(C1472,ranks!$A$2:$B$12,2,FALSE)</f>
        <v>1</v>
      </c>
      <c r="H1472" s="25">
        <f>VLOOKUP($A1472,ranks!$A$2:$B$12,2,FALSE)-VLOOKUP(D1472,ranks!$A$2:$B$12,2,FALSE)</f>
        <v>-2</v>
      </c>
      <c r="I1472" s="25">
        <f>VLOOKUP($A1472,ranks!$A$2:$B$12,2,FALSE)-VLOOKUP(E1472,ranks!$A$2:$B$12,2,FALSE)</f>
        <v>0</v>
      </c>
      <c r="J1472">
        <f t="shared" si="178"/>
        <v>4</v>
      </c>
      <c r="K1472">
        <f t="shared" si="179"/>
        <v>1</v>
      </c>
      <c r="L1472">
        <f t="shared" si="180"/>
        <v>4</v>
      </c>
      <c r="M1472">
        <f t="shared" si="181"/>
        <v>0</v>
      </c>
      <c r="N1472">
        <f t="shared" si="182"/>
        <v>2</v>
      </c>
      <c r="O1472">
        <f t="shared" si="183"/>
        <v>1</v>
      </c>
      <c r="P1472">
        <f t="shared" si="184"/>
        <v>2</v>
      </c>
      <c r="Q1472">
        <f t="shared" si="185"/>
        <v>0</v>
      </c>
    </row>
    <row r="1473" spans="1:17" x14ac:dyDescent="0.25">
      <c r="A1473" s="25" t="s">
        <v>1</v>
      </c>
      <c r="B1473" t="s">
        <v>1</v>
      </c>
      <c r="C1473" t="s">
        <v>1</v>
      </c>
      <c r="D1473" t="s">
        <v>1</v>
      </c>
      <c r="E1473" t="s">
        <v>7</v>
      </c>
      <c r="F1473" s="25">
        <f>VLOOKUP($A1473,ranks!$A$2:$B$12,2,FALSE)-VLOOKUP(B1473,ranks!$A$2:$B$12,2,FALSE)</f>
        <v>0</v>
      </c>
      <c r="G1473" s="25">
        <f>VLOOKUP($A1473,ranks!$A$2:$B$12,2,FALSE)-VLOOKUP(C1473,ranks!$A$2:$B$12,2,FALSE)</f>
        <v>0</v>
      </c>
      <c r="H1473" s="25">
        <f>VLOOKUP($A1473,ranks!$A$2:$B$12,2,FALSE)-VLOOKUP(D1473,ranks!$A$2:$B$12,2,FALSE)</f>
        <v>0</v>
      </c>
      <c r="I1473" s="25">
        <f>VLOOKUP($A1473,ranks!$A$2:$B$12,2,FALSE)-VLOOKUP(E1473,ranks!$A$2:$B$12,2,FALSE)</f>
        <v>2</v>
      </c>
      <c r="J1473">
        <f t="shared" si="178"/>
        <v>0</v>
      </c>
      <c r="K1473">
        <f t="shared" si="179"/>
        <v>0</v>
      </c>
      <c r="L1473">
        <f t="shared" si="180"/>
        <v>0</v>
      </c>
      <c r="M1473">
        <f t="shared" si="181"/>
        <v>4</v>
      </c>
      <c r="N1473">
        <f t="shared" si="182"/>
        <v>0</v>
      </c>
      <c r="O1473">
        <f t="shared" si="183"/>
        <v>0</v>
      </c>
      <c r="P1473">
        <f t="shared" si="184"/>
        <v>0</v>
      </c>
      <c r="Q1473">
        <f t="shared" si="185"/>
        <v>2</v>
      </c>
    </row>
    <row r="1474" spans="1:17" x14ac:dyDescent="0.25">
      <c r="A1474" s="25" t="s">
        <v>10</v>
      </c>
      <c r="B1474" t="s">
        <v>3</v>
      </c>
      <c r="C1474" t="s">
        <v>5</v>
      </c>
      <c r="D1474" t="s">
        <v>1</v>
      </c>
      <c r="E1474" t="s">
        <v>7</v>
      </c>
      <c r="F1474" s="25">
        <f>VLOOKUP($A1474,ranks!$A$2:$B$12,2,FALSE)-VLOOKUP(B1474,ranks!$A$2:$B$12,2,FALSE)</f>
        <v>-3</v>
      </c>
      <c r="G1474" s="25">
        <f>VLOOKUP($A1474,ranks!$A$2:$B$12,2,FALSE)-VLOOKUP(C1474,ranks!$A$2:$B$12,2,FALSE)</f>
        <v>-1</v>
      </c>
      <c r="H1474" s="25">
        <f>VLOOKUP($A1474,ranks!$A$2:$B$12,2,FALSE)-VLOOKUP(D1474,ranks!$A$2:$B$12,2,FALSE)</f>
        <v>-4</v>
      </c>
      <c r="I1474" s="25">
        <f>VLOOKUP($A1474,ranks!$A$2:$B$12,2,FALSE)-VLOOKUP(E1474,ranks!$A$2:$B$12,2,FALSE)</f>
        <v>-2</v>
      </c>
      <c r="J1474">
        <f t="shared" si="178"/>
        <v>9</v>
      </c>
      <c r="K1474">
        <f t="shared" si="179"/>
        <v>1</v>
      </c>
      <c r="L1474">
        <f t="shared" si="180"/>
        <v>16</v>
      </c>
      <c r="M1474">
        <f t="shared" si="181"/>
        <v>4</v>
      </c>
      <c r="N1474">
        <f t="shared" si="182"/>
        <v>3</v>
      </c>
      <c r="O1474">
        <f t="shared" si="183"/>
        <v>1</v>
      </c>
      <c r="P1474">
        <f t="shared" si="184"/>
        <v>4</v>
      </c>
      <c r="Q1474">
        <f t="shared" si="185"/>
        <v>2</v>
      </c>
    </row>
    <row r="1475" spans="1:17" x14ac:dyDescent="0.25">
      <c r="A1475" s="25" t="s">
        <v>11</v>
      </c>
      <c r="B1475" t="s">
        <v>8</v>
      </c>
      <c r="C1475" t="s">
        <v>1</v>
      </c>
      <c r="D1475" t="s">
        <v>1</v>
      </c>
      <c r="E1475" t="s">
        <v>7</v>
      </c>
      <c r="F1475" s="25">
        <f>VLOOKUP($A1475,ranks!$A$2:$B$12,2,FALSE)-VLOOKUP(B1475,ranks!$A$2:$B$12,2,FALSE)</f>
        <v>-1</v>
      </c>
      <c r="G1475" s="25">
        <f>VLOOKUP($A1475,ranks!$A$2:$B$12,2,FALSE)-VLOOKUP(C1475,ranks!$A$2:$B$12,2,FALSE)</f>
        <v>-7</v>
      </c>
      <c r="H1475" s="25">
        <f>VLOOKUP($A1475,ranks!$A$2:$B$12,2,FALSE)-VLOOKUP(D1475,ranks!$A$2:$B$12,2,FALSE)</f>
        <v>-7</v>
      </c>
      <c r="I1475" s="25">
        <f>VLOOKUP($A1475,ranks!$A$2:$B$12,2,FALSE)-VLOOKUP(E1475,ranks!$A$2:$B$12,2,FALSE)</f>
        <v>-5</v>
      </c>
      <c r="J1475">
        <f t="shared" ref="J1475:J1538" si="186">F1475^2</f>
        <v>1</v>
      </c>
      <c r="K1475">
        <f t="shared" ref="K1475:K1538" si="187">G1475^2</f>
        <v>49</v>
      </c>
      <c r="L1475">
        <f t="shared" ref="L1475:L1538" si="188">H1475^2</f>
        <v>49</v>
      </c>
      <c r="M1475">
        <f t="shared" ref="M1475:M1538" si="189">I1475^2</f>
        <v>25</v>
      </c>
      <c r="N1475">
        <f t="shared" ref="N1475:N1538" si="190">ABS(F1475)</f>
        <v>1</v>
      </c>
      <c r="O1475">
        <f t="shared" ref="O1475:O1538" si="191">ABS(G1475)</f>
        <v>7</v>
      </c>
      <c r="P1475">
        <f t="shared" ref="P1475:P1538" si="192">ABS(H1475)</f>
        <v>7</v>
      </c>
      <c r="Q1475">
        <f t="shared" ref="Q1475:Q1538" si="193">ABS(I1475)</f>
        <v>5</v>
      </c>
    </row>
    <row r="1476" spans="1:17" x14ac:dyDescent="0.25">
      <c r="A1476" s="25" t="s">
        <v>1</v>
      </c>
      <c r="B1476" t="s">
        <v>7</v>
      </c>
      <c r="C1476" t="s">
        <v>5</v>
      </c>
      <c r="D1476" t="s">
        <v>1</v>
      </c>
      <c r="E1476" t="s">
        <v>7</v>
      </c>
      <c r="F1476" s="25">
        <f>VLOOKUP($A1476,ranks!$A$2:$B$12,2,FALSE)-VLOOKUP(B1476,ranks!$A$2:$B$12,2,FALSE)</f>
        <v>2</v>
      </c>
      <c r="G1476" s="25">
        <f>VLOOKUP($A1476,ranks!$A$2:$B$12,2,FALSE)-VLOOKUP(C1476,ranks!$A$2:$B$12,2,FALSE)</f>
        <v>3</v>
      </c>
      <c r="H1476" s="25">
        <f>VLOOKUP($A1476,ranks!$A$2:$B$12,2,FALSE)-VLOOKUP(D1476,ranks!$A$2:$B$12,2,FALSE)</f>
        <v>0</v>
      </c>
      <c r="I1476" s="25">
        <f>VLOOKUP($A1476,ranks!$A$2:$B$12,2,FALSE)-VLOOKUP(E1476,ranks!$A$2:$B$12,2,FALSE)</f>
        <v>2</v>
      </c>
      <c r="J1476">
        <f t="shared" si="186"/>
        <v>4</v>
      </c>
      <c r="K1476">
        <f t="shared" si="187"/>
        <v>9</v>
      </c>
      <c r="L1476">
        <f t="shared" si="188"/>
        <v>0</v>
      </c>
      <c r="M1476">
        <f t="shared" si="189"/>
        <v>4</v>
      </c>
      <c r="N1476">
        <f t="shared" si="190"/>
        <v>2</v>
      </c>
      <c r="O1476">
        <f t="shared" si="191"/>
        <v>3</v>
      </c>
      <c r="P1476">
        <f t="shared" si="192"/>
        <v>0</v>
      </c>
      <c r="Q1476">
        <f t="shared" si="193"/>
        <v>2</v>
      </c>
    </row>
    <row r="1477" spans="1:17" x14ac:dyDescent="0.25">
      <c r="A1477" s="25" t="s">
        <v>1</v>
      </c>
      <c r="B1477" t="s">
        <v>10</v>
      </c>
      <c r="C1477" t="s">
        <v>1</v>
      </c>
      <c r="D1477" t="s">
        <v>1</v>
      </c>
      <c r="E1477" t="s">
        <v>7</v>
      </c>
      <c r="F1477" s="25">
        <f>VLOOKUP($A1477,ranks!$A$2:$B$12,2,FALSE)-VLOOKUP(B1477,ranks!$A$2:$B$12,2,FALSE)</f>
        <v>4</v>
      </c>
      <c r="G1477" s="25">
        <f>VLOOKUP($A1477,ranks!$A$2:$B$12,2,FALSE)-VLOOKUP(C1477,ranks!$A$2:$B$12,2,FALSE)</f>
        <v>0</v>
      </c>
      <c r="H1477" s="25">
        <f>VLOOKUP($A1477,ranks!$A$2:$B$12,2,FALSE)-VLOOKUP(D1477,ranks!$A$2:$B$12,2,FALSE)</f>
        <v>0</v>
      </c>
      <c r="I1477" s="25">
        <f>VLOOKUP($A1477,ranks!$A$2:$B$12,2,FALSE)-VLOOKUP(E1477,ranks!$A$2:$B$12,2,FALSE)</f>
        <v>2</v>
      </c>
      <c r="J1477">
        <f t="shared" si="186"/>
        <v>16</v>
      </c>
      <c r="K1477">
        <f t="shared" si="187"/>
        <v>0</v>
      </c>
      <c r="L1477">
        <f t="shared" si="188"/>
        <v>0</v>
      </c>
      <c r="M1477">
        <f t="shared" si="189"/>
        <v>4</v>
      </c>
      <c r="N1477">
        <f t="shared" si="190"/>
        <v>4</v>
      </c>
      <c r="O1477">
        <f t="shared" si="191"/>
        <v>0</v>
      </c>
      <c r="P1477">
        <f t="shared" si="192"/>
        <v>0</v>
      </c>
      <c r="Q1477">
        <f t="shared" si="193"/>
        <v>2</v>
      </c>
    </row>
    <row r="1478" spans="1:17" x14ac:dyDescent="0.25">
      <c r="A1478" s="25" t="s">
        <v>1</v>
      </c>
      <c r="B1478" t="s">
        <v>2</v>
      </c>
      <c r="C1478" t="s">
        <v>1</v>
      </c>
      <c r="D1478" t="s">
        <v>1</v>
      </c>
      <c r="E1478" t="s">
        <v>7</v>
      </c>
      <c r="F1478" s="25">
        <f>VLOOKUP($A1478,ranks!$A$2:$B$12,2,FALSE)-VLOOKUP(B1478,ranks!$A$2:$B$12,2,FALSE)</f>
        <v>-2</v>
      </c>
      <c r="G1478" s="25">
        <f>VLOOKUP($A1478,ranks!$A$2:$B$12,2,FALSE)-VLOOKUP(C1478,ranks!$A$2:$B$12,2,FALSE)</f>
        <v>0</v>
      </c>
      <c r="H1478" s="25">
        <f>VLOOKUP($A1478,ranks!$A$2:$B$12,2,FALSE)-VLOOKUP(D1478,ranks!$A$2:$B$12,2,FALSE)</f>
        <v>0</v>
      </c>
      <c r="I1478" s="25">
        <f>VLOOKUP($A1478,ranks!$A$2:$B$12,2,FALSE)-VLOOKUP(E1478,ranks!$A$2:$B$12,2,FALSE)</f>
        <v>2</v>
      </c>
      <c r="J1478">
        <f t="shared" si="186"/>
        <v>4</v>
      </c>
      <c r="K1478">
        <f t="shared" si="187"/>
        <v>0</v>
      </c>
      <c r="L1478">
        <f t="shared" si="188"/>
        <v>0</v>
      </c>
      <c r="M1478">
        <f t="shared" si="189"/>
        <v>4</v>
      </c>
      <c r="N1478">
        <f t="shared" si="190"/>
        <v>2</v>
      </c>
      <c r="O1478">
        <f t="shared" si="191"/>
        <v>0</v>
      </c>
      <c r="P1478">
        <f t="shared" si="192"/>
        <v>0</v>
      </c>
      <c r="Q1478">
        <f t="shared" si="193"/>
        <v>2</v>
      </c>
    </row>
    <row r="1479" spans="1:17" x14ac:dyDescent="0.25">
      <c r="A1479" s="25" t="s">
        <v>4</v>
      </c>
      <c r="B1479" t="s">
        <v>7</v>
      </c>
      <c r="C1479" t="s">
        <v>6</v>
      </c>
      <c r="D1479" t="s">
        <v>1</v>
      </c>
      <c r="E1479" t="s">
        <v>7</v>
      </c>
      <c r="F1479" s="25">
        <f>VLOOKUP($A1479,ranks!$A$2:$B$12,2,FALSE)-VLOOKUP(B1479,ranks!$A$2:$B$12,2,FALSE)</f>
        <v>3</v>
      </c>
      <c r="G1479" s="25">
        <f>VLOOKUP($A1479,ranks!$A$2:$B$12,2,FALSE)-VLOOKUP(C1479,ranks!$A$2:$B$12,2,FALSE)</f>
        <v>-2</v>
      </c>
      <c r="H1479" s="25">
        <f>VLOOKUP($A1479,ranks!$A$2:$B$12,2,FALSE)-VLOOKUP(D1479,ranks!$A$2:$B$12,2,FALSE)</f>
        <v>1</v>
      </c>
      <c r="I1479" s="25">
        <f>VLOOKUP($A1479,ranks!$A$2:$B$12,2,FALSE)-VLOOKUP(E1479,ranks!$A$2:$B$12,2,FALSE)</f>
        <v>3</v>
      </c>
      <c r="J1479">
        <f t="shared" si="186"/>
        <v>9</v>
      </c>
      <c r="K1479">
        <f t="shared" si="187"/>
        <v>4</v>
      </c>
      <c r="L1479">
        <f t="shared" si="188"/>
        <v>1</v>
      </c>
      <c r="M1479">
        <f t="shared" si="189"/>
        <v>9</v>
      </c>
      <c r="N1479">
        <f t="shared" si="190"/>
        <v>3</v>
      </c>
      <c r="O1479">
        <f t="shared" si="191"/>
        <v>2</v>
      </c>
      <c r="P1479">
        <f t="shared" si="192"/>
        <v>1</v>
      </c>
      <c r="Q1479">
        <f t="shared" si="193"/>
        <v>3</v>
      </c>
    </row>
    <row r="1480" spans="1:17" x14ac:dyDescent="0.25">
      <c r="A1480" s="25" t="s">
        <v>3</v>
      </c>
      <c r="B1480" t="s">
        <v>11</v>
      </c>
      <c r="C1480" t="s">
        <v>5</v>
      </c>
      <c r="D1480" t="s">
        <v>1</v>
      </c>
      <c r="E1480" t="s">
        <v>7</v>
      </c>
      <c r="F1480" s="25">
        <f>VLOOKUP($A1480,ranks!$A$2:$B$12,2,FALSE)-VLOOKUP(B1480,ranks!$A$2:$B$12,2,FALSE)</f>
        <v>6</v>
      </c>
      <c r="G1480" s="25">
        <f>VLOOKUP($A1480,ranks!$A$2:$B$12,2,FALSE)-VLOOKUP(C1480,ranks!$A$2:$B$12,2,FALSE)</f>
        <v>2</v>
      </c>
      <c r="H1480" s="25">
        <f>VLOOKUP($A1480,ranks!$A$2:$B$12,2,FALSE)-VLOOKUP(D1480,ranks!$A$2:$B$12,2,FALSE)</f>
        <v>-1</v>
      </c>
      <c r="I1480" s="25">
        <f>VLOOKUP($A1480,ranks!$A$2:$B$12,2,FALSE)-VLOOKUP(E1480,ranks!$A$2:$B$12,2,FALSE)</f>
        <v>1</v>
      </c>
      <c r="J1480">
        <f t="shared" si="186"/>
        <v>36</v>
      </c>
      <c r="K1480">
        <f t="shared" si="187"/>
        <v>4</v>
      </c>
      <c r="L1480">
        <f t="shared" si="188"/>
        <v>1</v>
      </c>
      <c r="M1480">
        <f t="shared" si="189"/>
        <v>1</v>
      </c>
      <c r="N1480">
        <f t="shared" si="190"/>
        <v>6</v>
      </c>
      <c r="O1480">
        <f t="shared" si="191"/>
        <v>2</v>
      </c>
      <c r="P1480">
        <f t="shared" si="192"/>
        <v>1</v>
      </c>
      <c r="Q1480">
        <f t="shared" si="193"/>
        <v>1</v>
      </c>
    </row>
    <row r="1481" spans="1:17" x14ac:dyDescent="0.25">
      <c r="A1481" s="25" t="s">
        <v>5</v>
      </c>
      <c r="B1481" t="s">
        <v>11</v>
      </c>
      <c r="C1481" t="s">
        <v>5</v>
      </c>
      <c r="D1481" t="s">
        <v>1</v>
      </c>
      <c r="E1481" t="s">
        <v>7</v>
      </c>
      <c r="F1481" s="25">
        <f>VLOOKUP($A1481,ranks!$A$2:$B$12,2,FALSE)-VLOOKUP(B1481,ranks!$A$2:$B$12,2,FALSE)</f>
        <v>4</v>
      </c>
      <c r="G1481" s="25">
        <f>VLOOKUP($A1481,ranks!$A$2:$B$12,2,FALSE)-VLOOKUP(C1481,ranks!$A$2:$B$12,2,FALSE)</f>
        <v>0</v>
      </c>
      <c r="H1481" s="25">
        <f>VLOOKUP($A1481,ranks!$A$2:$B$12,2,FALSE)-VLOOKUP(D1481,ranks!$A$2:$B$12,2,FALSE)</f>
        <v>-3</v>
      </c>
      <c r="I1481" s="25">
        <f>VLOOKUP($A1481,ranks!$A$2:$B$12,2,FALSE)-VLOOKUP(E1481,ranks!$A$2:$B$12,2,FALSE)</f>
        <v>-1</v>
      </c>
      <c r="J1481">
        <f t="shared" si="186"/>
        <v>16</v>
      </c>
      <c r="K1481">
        <f t="shared" si="187"/>
        <v>0</v>
      </c>
      <c r="L1481">
        <f t="shared" si="188"/>
        <v>9</v>
      </c>
      <c r="M1481">
        <f t="shared" si="189"/>
        <v>1</v>
      </c>
      <c r="N1481">
        <f t="shared" si="190"/>
        <v>4</v>
      </c>
      <c r="O1481">
        <f t="shared" si="191"/>
        <v>0</v>
      </c>
      <c r="P1481">
        <f t="shared" si="192"/>
        <v>3</v>
      </c>
      <c r="Q1481">
        <f t="shared" si="193"/>
        <v>1</v>
      </c>
    </row>
    <row r="1482" spans="1:17" x14ac:dyDescent="0.25">
      <c r="A1482" s="25" t="s">
        <v>1</v>
      </c>
      <c r="B1482" t="s">
        <v>6</v>
      </c>
      <c r="C1482" t="s">
        <v>5</v>
      </c>
      <c r="D1482" t="s">
        <v>1</v>
      </c>
      <c r="E1482" t="s">
        <v>7</v>
      </c>
      <c r="F1482" s="25">
        <f>VLOOKUP($A1482,ranks!$A$2:$B$12,2,FALSE)-VLOOKUP(B1482,ranks!$A$2:$B$12,2,FALSE)</f>
        <v>-3</v>
      </c>
      <c r="G1482" s="25">
        <f>VLOOKUP($A1482,ranks!$A$2:$B$12,2,FALSE)-VLOOKUP(C1482,ranks!$A$2:$B$12,2,FALSE)</f>
        <v>3</v>
      </c>
      <c r="H1482" s="25">
        <f>VLOOKUP($A1482,ranks!$A$2:$B$12,2,FALSE)-VLOOKUP(D1482,ranks!$A$2:$B$12,2,FALSE)</f>
        <v>0</v>
      </c>
      <c r="I1482" s="25">
        <f>VLOOKUP($A1482,ranks!$A$2:$B$12,2,FALSE)-VLOOKUP(E1482,ranks!$A$2:$B$12,2,FALSE)</f>
        <v>2</v>
      </c>
      <c r="J1482">
        <f t="shared" si="186"/>
        <v>9</v>
      </c>
      <c r="K1482">
        <f t="shared" si="187"/>
        <v>9</v>
      </c>
      <c r="L1482">
        <f t="shared" si="188"/>
        <v>0</v>
      </c>
      <c r="M1482">
        <f t="shared" si="189"/>
        <v>4</v>
      </c>
      <c r="N1482">
        <f t="shared" si="190"/>
        <v>3</v>
      </c>
      <c r="O1482">
        <f t="shared" si="191"/>
        <v>3</v>
      </c>
      <c r="P1482">
        <f t="shared" si="192"/>
        <v>0</v>
      </c>
      <c r="Q1482">
        <f t="shared" si="193"/>
        <v>2</v>
      </c>
    </row>
    <row r="1483" spans="1:17" x14ac:dyDescent="0.25">
      <c r="A1483" s="25" t="s">
        <v>7</v>
      </c>
      <c r="B1483" t="s">
        <v>8</v>
      </c>
      <c r="C1483" t="s">
        <v>1</v>
      </c>
      <c r="D1483" t="s">
        <v>1</v>
      </c>
      <c r="E1483" t="s">
        <v>7</v>
      </c>
      <c r="F1483" s="25">
        <f>VLOOKUP($A1483,ranks!$A$2:$B$12,2,FALSE)-VLOOKUP(B1483,ranks!$A$2:$B$12,2,FALSE)</f>
        <v>4</v>
      </c>
      <c r="G1483" s="25">
        <f>VLOOKUP($A1483,ranks!$A$2:$B$12,2,FALSE)-VLOOKUP(C1483,ranks!$A$2:$B$12,2,FALSE)</f>
        <v>-2</v>
      </c>
      <c r="H1483" s="25">
        <f>VLOOKUP($A1483,ranks!$A$2:$B$12,2,FALSE)-VLOOKUP(D1483,ranks!$A$2:$B$12,2,FALSE)</f>
        <v>-2</v>
      </c>
      <c r="I1483" s="25">
        <f>VLOOKUP($A1483,ranks!$A$2:$B$12,2,FALSE)-VLOOKUP(E1483,ranks!$A$2:$B$12,2,FALSE)</f>
        <v>0</v>
      </c>
      <c r="J1483">
        <f t="shared" si="186"/>
        <v>16</v>
      </c>
      <c r="K1483">
        <f t="shared" si="187"/>
        <v>4</v>
      </c>
      <c r="L1483">
        <f t="shared" si="188"/>
        <v>4</v>
      </c>
      <c r="M1483">
        <f t="shared" si="189"/>
        <v>0</v>
      </c>
      <c r="N1483">
        <f t="shared" si="190"/>
        <v>4</v>
      </c>
      <c r="O1483">
        <f t="shared" si="191"/>
        <v>2</v>
      </c>
      <c r="P1483">
        <f t="shared" si="192"/>
        <v>2</v>
      </c>
      <c r="Q1483">
        <f t="shared" si="193"/>
        <v>0</v>
      </c>
    </row>
    <row r="1484" spans="1:17" x14ac:dyDescent="0.25">
      <c r="A1484" s="25" t="s">
        <v>2</v>
      </c>
      <c r="B1484" t="s">
        <v>3</v>
      </c>
      <c r="C1484" t="s">
        <v>5</v>
      </c>
      <c r="D1484" t="s">
        <v>1</v>
      </c>
      <c r="E1484" t="s">
        <v>7</v>
      </c>
      <c r="F1484" s="25">
        <f>VLOOKUP($A1484,ranks!$A$2:$B$12,2,FALSE)-VLOOKUP(B1484,ranks!$A$2:$B$12,2,FALSE)</f>
        <v>3</v>
      </c>
      <c r="G1484" s="25">
        <f>VLOOKUP($A1484,ranks!$A$2:$B$12,2,FALSE)-VLOOKUP(C1484,ranks!$A$2:$B$12,2,FALSE)</f>
        <v>5</v>
      </c>
      <c r="H1484" s="25">
        <f>VLOOKUP($A1484,ranks!$A$2:$B$12,2,FALSE)-VLOOKUP(D1484,ranks!$A$2:$B$12,2,FALSE)</f>
        <v>2</v>
      </c>
      <c r="I1484" s="25">
        <f>VLOOKUP($A1484,ranks!$A$2:$B$12,2,FALSE)-VLOOKUP(E1484,ranks!$A$2:$B$12,2,FALSE)</f>
        <v>4</v>
      </c>
      <c r="J1484">
        <f t="shared" si="186"/>
        <v>9</v>
      </c>
      <c r="K1484">
        <f t="shared" si="187"/>
        <v>25</v>
      </c>
      <c r="L1484">
        <f t="shared" si="188"/>
        <v>4</v>
      </c>
      <c r="M1484">
        <f t="shared" si="189"/>
        <v>16</v>
      </c>
      <c r="N1484">
        <f t="shared" si="190"/>
        <v>3</v>
      </c>
      <c r="O1484">
        <f t="shared" si="191"/>
        <v>5</v>
      </c>
      <c r="P1484">
        <f t="shared" si="192"/>
        <v>2</v>
      </c>
      <c r="Q1484">
        <f t="shared" si="193"/>
        <v>4</v>
      </c>
    </row>
    <row r="1485" spans="1:17" x14ac:dyDescent="0.25">
      <c r="A1485" s="25" t="s">
        <v>8</v>
      </c>
      <c r="B1485" t="s">
        <v>11</v>
      </c>
      <c r="C1485" t="s">
        <v>5</v>
      </c>
      <c r="D1485" t="s">
        <v>1</v>
      </c>
      <c r="E1485" t="s">
        <v>7</v>
      </c>
      <c r="F1485" s="25">
        <f>VLOOKUP($A1485,ranks!$A$2:$B$12,2,FALSE)-VLOOKUP(B1485,ranks!$A$2:$B$12,2,FALSE)</f>
        <v>1</v>
      </c>
      <c r="G1485" s="25">
        <f>VLOOKUP($A1485,ranks!$A$2:$B$12,2,FALSE)-VLOOKUP(C1485,ranks!$A$2:$B$12,2,FALSE)</f>
        <v>-3</v>
      </c>
      <c r="H1485" s="25">
        <f>VLOOKUP($A1485,ranks!$A$2:$B$12,2,FALSE)-VLOOKUP(D1485,ranks!$A$2:$B$12,2,FALSE)</f>
        <v>-6</v>
      </c>
      <c r="I1485" s="25">
        <f>VLOOKUP($A1485,ranks!$A$2:$B$12,2,FALSE)-VLOOKUP(E1485,ranks!$A$2:$B$12,2,FALSE)</f>
        <v>-4</v>
      </c>
      <c r="J1485">
        <f t="shared" si="186"/>
        <v>1</v>
      </c>
      <c r="K1485">
        <f t="shared" si="187"/>
        <v>9</v>
      </c>
      <c r="L1485">
        <f t="shared" si="188"/>
        <v>36</v>
      </c>
      <c r="M1485">
        <f t="shared" si="189"/>
        <v>16</v>
      </c>
      <c r="N1485">
        <f t="shared" si="190"/>
        <v>1</v>
      </c>
      <c r="O1485">
        <f t="shared" si="191"/>
        <v>3</v>
      </c>
      <c r="P1485">
        <f t="shared" si="192"/>
        <v>6</v>
      </c>
      <c r="Q1485">
        <f t="shared" si="193"/>
        <v>4</v>
      </c>
    </row>
    <row r="1486" spans="1:17" x14ac:dyDescent="0.25">
      <c r="A1486" s="25" t="s">
        <v>6</v>
      </c>
      <c r="B1486" t="s">
        <v>1</v>
      </c>
      <c r="C1486" t="s">
        <v>1</v>
      </c>
      <c r="D1486" t="s">
        <v>1</v>
      </c>
      <c r="E1486" t="s">
        <v>7</v>
      </c>
      <c r="F1486" s="25">
        <f>VLOOKUP($A1486,ranks!$A$2:$B$12,2,FALSE)-VLOOKUP(B1486,ranks!$A$2:$B$12,2,FALSE)</f>
        <v>3</v>
      </c>
      <c r="G1486" s="25">
        <f>VLOOKUP($A1486,ranks!$A$2:$B$12,2,FALSE)-VLOOKUP(C1486,ranks!$A$2:$B$12,2,FALSE)</f>
        <v>3</v>
      </c>
      <c r="H1486" s="25">
        <f>VLOOKUP($A1486,ranks!$A$2:$B$12,2,FALSE)-VLOOKUP(D1486,ranks!$A$2:$B$12,2,FALSE)</f>
        <v>3</v>
      </c>
      <c r="I1486" s="25">
        <f>VLOOKUP($A1486,ranks!$A$2:$B$12,2,FALSE)-VLOOKUP(E1486,ranks!$A$2:$B$12,2,FALSE)</f>
        <v>5</v>
      </c>
      <c r="J1486">
        <f t="shared" si="186"/>
        <v>9</v>
      </c>
      <c r="K1486">
        <f t="shared" si="187"/>
        <v>9</v>
      </c>
      <c r="L1486">
        <f t="shared" si="188"/>
        <v>9</v>
      </c>
      <c r="M1486">
        <f t="shared" si="189"/>
        <v>25</v>
      </c>
      <c r="N1486">
        <f t="shared" si="190"/>
        <v>3</v>
      </c>
      <c r="O1486">
        <f t="shared" si="191"/>
        <v>3</v>
      </c>
      <c r="P1486">
        <f t="shared" si="192"/>
        <v>3</v>
      </c>
      <c r="Q1486">
        <f t="shared" si="193"/>
        <v>5</v>
      </c>
    </row>
    <row r="1487" spans="1:17" x14ac:dyDescent="0.25">
      <c r="A1487" s="25" t="s">
        <v>7</v>
      </c>
      <c r="B1487" t="s">
        <v>3</v>
      </c>
      <c r="C1487" t="s">
        <v>1</v>
      </c>
      <c r="D1487" t="s">
        <v>1</v>
      </c>
      <c r="E1487" t="s">
        <v>7</v>
      </c>
      <c r="F1487" s="25">
        <f>VLOOKUP($A1487,ranks!$A$2:$B$12,2,FALSE)-VLOOKUP(B1487,ranks!$A$2:$B$12,2,FALSE)</f>
        <v>-1</v>
      </c>
      <c r="G1487" s="25">
        <f>VLOOKUP($A1487,ranks!$A$2:$B$12,2,FALSE)-VLOOKUP(C1487,ranks!$A$2:$B$12,2,FALSE)</f>
        <v>-2</v>
      </c>
      <c r="H1487" s="25">
        <f>VLOOKUP($A1487,ranks!$A$2:$B$12,2,FALSE)-VLOOKUP(D1487,ranks!$A$2:$B$12,2,FALSE)</f>
        <v>-2</v>
      </c>
      <c r="I1487" s="25">
        <f>VLOOKUP($A1487,ranks!$A$2:$B$12,2,FALSE)-VLOOKUP(E1487,ranks!$A$2:$B$12,2,FALSE)</f>
        <v>0</v>
      </c>
      <c r="J1487">
        <f t="shared" si="186"/>
        <v>1</v>
      </c>
      <c r="K1487">
        <f t="shared" si="187"/>
        <v>4</v>
      </c>
      <c r="L1487">
        <f t="shared" si="188"/>
        <v>4</v>
      </c>
      <c r="M1487">
        <f t="shared" si="189"/>
        <v>0</v>
      </c>
      <c r="N1487">
        <f t="shared" si="190"/>
        <v>1</v>
      </c>
      <c r="O1487">
        <f t="shared" si="191"/>
        <v>2</v>
      </c>
      <c r="P1487">
        <f t="shared" si="192"/>
        <v>2</v>
      </c>
      <c r="Q1487">
        <f t="shared" si="193"/>
        <v>0</v>
      </c>
    </row>
    <row r="1488" spans="1:17" x14ac:dyDescent="0.25">
      <c r="A1488" s="25" t="s">
        <v>5</v>
      </c>
      <c r="B1488" t="s">
        <v>4</v>
      </c>
      <c r="C1488" t="s">
        <v>7</v>
      </c>
      <c r="D1488" t="s">
        <v>1</v>
      </c>
      <c r="E1488" t="s">
        <v>7</v>
      </c>
      <c r="F1488" s="25">
        <f>VLOOKUP($A1488,ranks!$A$2:$B$12,2,FALSE)-VLOOKUP(B1488,ranks!$A$2:$B$12,2,FALSE)</f>
        <v>-4</v>
      </c>
      <c r="G1488" s="25">
        <f>VLOOKUP($A1488,ranks!$A$2:$B$12,2,FALSE)-VLOOKUP(C1488,ranks!$A$2:$B$12,2,FALSE)</f>
        <v>-1</v>
      </c>
      <c r="H1488" s="25">
        <f>VLOOKUP($A1488,ranks!$A$2:$B$12,2,FALSE)-VLOOKUP(D1488,ranks!$A$2:$B$12,2,FALSE)</f>
        <v>-3</v>
      </c>
      <c r="I1488" s="25">
        <f>VLOOKUP($A1488,ranks!$A$2:$B$12,2,FALSE)-VLOOKUP(E1488,ranks!$A$2:$B$12,2,FALSE)</f>
        <v>-1</v>
      </c>
      <c r="J1488">
        <f t="shared" si="186"/>
        <v>16</v>
      </c>
      <c r="K1488">
        <f t="shared" si="187"/>
        <v>1</v>
      </c>
      <c r="L1488">
        <f t="shared" si="188"/>
        <v>9</v>
      </c>
      <c r="M1488">
        <f t="shared" si="189"/>
        <v>1</v>
      </c>
      <c r="N1488">
        <f t="shared" si="190"/>
        <v>4</v>
      </c>
      <c r="O1488">
        <f t="shared" si="191"/>
        <v>1</v>
      </c>
      <c r="P1488">
        <f t="shared" si="192"/>
        <v>3</v>
      </c>
      <c r="Q1488">
        <f t="shared" si="193"/>
        <v>1</v>
      </c>
    </row>
    <row r="1489" spans="1:17" x14ac:dyDescent="0.25">
      <c r="A1489" s="25" t="s">
        <v>6</v>
      </c>
      <c r="B1489" t="s">
        <v>6</v>
      </c>
      <c r="C1489" t="s">
        <v>6</v>
      </c>
      <c r="D1489" t="s">
        <v>1</v>
      </c>
      <c r="E1489" t="s">
        <v>7</v>
      </c>
      <c r="F1489" s="25">
        <f>VLOOKUP($A1489,ranks!$A$2:$B$12,2,FALSE)-VLOOKUP(B1489,ranks!$A$2:$B$12,2,FALSE)</f>
        <v>0</v>
      </c>
      <c r="G1489" s="25">
        <f>VLOOKUP($A1489,ranks!$A$2:$B$12,2,FALSE)-VLOOKUP(C1489,ranks!$A$2:$B$12,2,FALSE)</f>
        <v>0</v>
      </c>
      <c r="H1489" s="25">
        <f>VLOOKUP($A1489,ranks!$A$2:$B$12,2,FALSE)-VLOOKUP(D1489,ranks!$A$2:$B$12,2,FALSE)</f>
        <v>3</v>
      </c>
      <c r="I1489" s="25">
        <f>VLOOKUP($A1489,ranks!$A$2:$B$12,2,FALSE)-VLOOKUP(E1489,ranks!$A$2:$B$12,2,FALSE)</f>
        <v>5</v>
      </c>
      <c r="J1489">
        <f t="shared" si="186"/>
        <v>0</v>
      </c>
      <c r="K1489">
        <f t="shared" si="187"/>
        <v>0</v>
      </c>
      <c r="L1489">
        <f t="shared" si="188"/>
        <v>9</v>
      </c>
      <c r="M1489">
        <f t="shared" si="189"/>
        <v>25</v>
      </c>
      <c r="N1489">
        <f t="shared" si="190"/>
        <v>0</v>
      </c>
      <c r="O1489">
        <f t="shared" si="191"/>
        <v>0</v>
      </c>
      <c r="P1489">
        <f t="shared" si="192"/>
        <v>3</v>
      </c>
      <c r="Q1489">
        <f t="shared" si="193"/>
        <v>5</v>
      </c>
    </row>
    <row r="1490" spans="1:17" x14ac:dyDescent="0.25">
      <c r="A1490" s="25" t="s">
        <v>5</v>
      </c>
      <c r="B1490" t="s">
        <v>5</v>
      </c>
      <c r="C1490" t="s">
        <v>1</v>
      </c>
      <c r="D1490" t="s">
        <v>1</v>
      </c>
      <c r="E1490" t="s">
        <v>7</v>
      </c>
      <c r="F1490" s="25">
        <f>VLOOKUP($A1490,ranks!$A$2:$B$12,2,FALSE)-VLOOKUP(B1490,ranks!$A$2:$B$12,2,FALSE)</f>
        <v>0</v>
      </c>
      <c r="G1490" s="25">
        <f>VLOOKUP($A1490,ranks!$A$2:$B$12,2,FALSE)-VLOOKUP(C1490,ranks!$A$2:$B$12,2,FALSE)</f>
        <v>-3</v>
      </c>
      <c r="H1490" s="25">
        <f>VLOOKUP($A1490,ranks!$A$2:$B$12,2,FALSE)-VLOOKUP(D1490,ranks!$A$2:$B$12,2,FALSE)</f>
        <v>-3</v>
      </c>
      <c r="I1490" s="25">
        <f>VLOOKUP($A1490,ranks!$A$2:$B$12,2,FALSE)-VLOOKUP(E1490,ranks!$A$2:$B$12,2,FALSE)</f>
        <v>-1</v>
      </c>
      <c r="J1490">
        <f t="shared" si="186"/>
        <v>0</v>
      </c>
      <c r="K1490">
        <f t="shared" si="187"/>
        <v>9</v>
      </c>
      <c r="L1490">
        <f t="shared" si="188"/>
        <v>9</v>
      </c>
      <c r="M1490">
        <f t="shared" si="189"/>
        <v>1</v>
      </c>
      <c r="N1490">
        <f t="shared" si="190"/>
        <v>0</v>
      </c>
      <c r="O1490">
        <f t="shared" si="191"/>
        <v>3</v>
      </c>
      <c r="P1490">
        <f t="shared" si="192"/>
        <v>3</v>
      </c>
      <c r="Q1490">
        <f t="shared" si="193"/>
        <v>1</v>
      </c>
    </row>
    <row r="1491" spans="1:17" x14ac:dyDescent="0.25">
      <c r="A1491" s="25" t="s">
        <v>3</v>
      </c>
      <c r="B1491" t="s">
        <v>6</v>
      </c>
      <c r="C1491" t="s">
        <v>6</v>
      </c>
      <c r="D1491" t="s">
        <v>6</v>
      </c>
      <c r="E1491" t="s">
        <v>1</v>
      </c>
      <c r="F1491" s="25">
        <f>VLOOKUP($A1491,ranks!$A$2:$B$12,2,FALSE)-VLOOKUP(B1491,ranks!$A$2:$B$12,2,FALSE)</f>
        <v>-4</v>
      </c>
      <c r="G1491" s="25">
        <f>VLOOKUP($A1491,ranks!$A$2:$B$12,2,FALSE)-VLOOKUP(C1491,ranks!$A$2:$B$12,2,FALSE)</f>
        <v>-4</v>
      </c>
      <c r="H1491" s="25">
        <f>VLOOKUP($A1491,ranks!$A$2:$B$12,2,FALSE)-VLOOKUP(D1491,ranks!$A$2:$B$12,2,FALSE)</f>
        <v>-4</v>
      </c>
      <c r="I1491" s="25">
        <f>VLOOKUP($A1491,ranks!$A$2:$B$12,2,FALSE)-VLOOKUP(E1491,ranks!$A$2:$B$12,2,FALSE)</f>
        <v>-1</v>
      </c>
      <c r="J1491">
        <f t="shared" si="186"/>
        <v>16</v>
      </c>
      <c r="K1491">
        <f t="shared" si="187"/>
        <v>16</v>
      </c>
      <c r="L1491">
        <f t="shared" si="188"/>
        <v>16</v>
      </c>
      <c r="M1491">
        <f t="shared" si="189"/>
        <v>1</v>
      </c>
      <c r="N1491">
        <f t="shared" si="190"/>
        <v>4</v>
      </c>
      <c r="O1491">
        <f t="shared" si="191"/>
        <v>4</v>
      </c>
      <c r="P1491">
        <f t="shared" si="192"/>
        <v>4</v>
      </c>
      <c r="Q1491">
        <f t="shared" si="193"/>
        <v>1</v>
      </c>
    </row>
    <row r="1492" spans="1:17" x14ac:dyDescent="0.25">
      <c r="A1492" s="25" t="s">
        <v>2</v>
      </c>
      <c r="B1492" t="s">
        <v>6</v>
      </c>
      <c r="C1492" t="s">
        <v>8</v>
      </c>
      <c r="D1492" t="s">
        <v>6</v>
      </c>
      <c r="E1492" t="s">
        <v>1</v>
      </c>
      <c r="F1492" s="25">
        <f>VLOOKUP($A1492,ranks!$A$2:$B$12,2,FALSE)-VLOOKUP(B1492,ranks!$A$2:$B$12,2,FALSE)</f>
        <v>-1</v>
      </c>
      <c r="G1492" s="25">
        <f>VLOOKUP($A1492,ranks!$A$2:$B$12,2,FALSE)-VLOOKUP(C1492,ranks!$A$2:$B$12,2,FALSE)</f>
        <v>8</v>
      </c>
      <c r="H1492" s="25">
        <f>VLOOKUP($A1492,ranks!$A$2:$B$12,2,FALSE)-VLOOKUP(D1492,ranks!$A$2:$B$12,2,FALSE)</f>
        <v>-1</v>
      </c>
      <c r="I1492" s="25">
        <f>VLOOKUP($A1492,ranks!$A$2:$B$12,2,FALSE)-VLOOKUP(E1492,ranks!$A$2:$B$12,2,FALSE)</f>
        <v>2</v>
      </c>
      <c r="J1492">
        <f t="shared" si="186"/>
        <v>1</v>
      </c>
      <c r="K1492">
        <f t="shared" si="187"/>
        <v>64</v>
      </c>
      <c r="L1492">
        <f t="shared" si="188"/>
        <v>1</v>
      </c>
      <c r="M1492">
        <f t="shared" si="189"/>
        <v>4</v>
      </c>
      <c r="N1492">
        <f t="shared" si="190"/>
        <v>1</v>
      </c>
      <c r="O1492">
        <f t="shared" si="191"/>
        <v>8</v>
      </c>
      <c r="P1492">
        <f t="shared" si="192"/>
        <v>1</v>
      </c>
      <c r="Q1492">
        <f t="shared" si="193"/>
        <v>2</v>
      </c>
    </row>
    <row r="1493" spans="1:17" x14ac:dyDescent="0.25">
      <c r="A1493" s="25" t="s">
        <v>1</v>
      </c>
      <c r="B1493" t="s">
        <v>4</v>
      </c>
      <c r="C1493" t="s">
        <v>4</v>
      </c>
      <c r="D1493" t="s">
        <v>6</v>
      </c>
      <c r="E1493" t="s">
        <v>1</v>
      </c>
      <c r="F1493" s="25">
        <f>VLOOKUP($A1493,ranks!$A$2:$B$12,2,FALSE)-VLOOKUP(B1493,ranks!$A$2:$B$12,2,FALSE)</f>
        <v>-1</v>
      </c>
      <c r="G1493" s="25">
        <f>VLOOKUP($A1493,ranks!$A$2:$B$12,2,FALSE)-VLOOKUP(C1493,ranks!$A$2:$B$12,2,FALSE)</f>
        <v>-1</v>
      </c>
      <c r="H1493" s="25">
        <f>VLOOKUP($A1493,ranks!$A$2:$B$12,2,FALSE)-VLOOKUP(D1493,ranks!$A$2:$B$12,2,FALSE)</f>
        <v>-3</v>
      </c>
      <c r="I1493" s="25">
        <f>VLOOKUP($A1493,ranks!$A$2:$B$12,2,FALSE)-VLOOKUP(E1493,ranks!$A$2:$B$12,2,FALSE)</f>
        <v>0</v>
      </c>
      <c r="J1493">
        <f t="shared" si="186"/>
        <v>1</v>
      </c>
      <c r="K1493">
        <f t="shared" si="187"/>
        <v>1</v>
      </c>
      <c r="L1493">
        <f t="shared" si="188"/>
        <v>9</v>
      </c>
      <c r="M1493">
        <f t="shared" si="189"/>
        <v>0</v>
      </c>
      <c r="N1493">
        <f t="shared" si="190"/>
        <v>1</v>
      </c>
      <c r="O1493">
        <f t="shared" si="191"/>
        <v>1</v>
      </c>
      <c r="P1493">
        <f t="shared" si="192"/>
        <v>3</v>
      </c>
      <c r="Q1493">
        <f t="shared" si="193"/>
        <v>0</v>
      </c>
    </row>
    <row r="1494" spans="1:17" x14ac:dyDescent="0.25">
      <c r="A1494" s="25" t="s">
        <v>6</v>
      </c>
      <c r="B1494" t="s">
        <v>5</v>
      </c>
      <c r="C1494" t="s">
        <v>2</v>
      </c>
      <c r="D1494" t="s">
        <v>6</v>
      </c>
      <c r="E1494" t="s">
        <v>1</v>
      </c>
      <c r="F1494" s="25">
        <f>VLOOKUP($A1494,ranks!$A$2:$B$12,2,FALSE)-VLOOKUP(B1494,ranks!$A$2:$B$12,2,FALSE)</f>
        <v>6</v>
      </c>
      <c r="G1494" s="25">
        <f>VLOOKUP($A1494,ranks!$A$2:$B$12,2,FALSE)-VLOOKUP(C1494,ranks!$A$2:$B$12,2,FALSE)</f>
        <v>1</v>
      </c>
      <c r="H1494" s="25">
        <f>VLOOKUP($A1494,ranks!$A$2:$B$12,2,FALSE)-VLOOKUP(D1494,ranks!$A$2:$B$12,2,FALSE)</f>
        <v>0</v>
      </c>
      <c r="I1494" s="25">
        <f>VLOOKUP($A1494,ranks!$A$2:$B$12,2,FALSE)-VLOOKUP(E1494,ranks!$A$2:$B$12,2,FALSE)</f>
        <v>3</v>
      </c>
      <c r="J1494">
        <f t="shared" si="186"/>
        <v>36</v>
      </c>
      <c r="K1494">
        <f t="shared" si="187"/>
        <v>1</v>
      </c>
      <c r="L1494">
        <f t="shared" si="188"/>
        <v>0</v>
      </c>
      <c r="M1494">
        <f t="shared" si="189"/>
        <v>9</v>
      </c>
      <c r="N1494">
        <f t="shared" si="190"/>
        <v>6</v>
      </c>
      <c r="O1494">
        <f t="shared" si="191"/>
        <v>1</v>
      </c>
      <c r="P1494">
        <f t="shared" si="192"/>
        <v>0</v>
      </c>
      <c r="Q1494">
        <f t="shared" si="193"/>
        <v>3</v>
      </c>
    </row>
    <row r="1495" spans="1:17" x14ac:dyDescent="0.25">
      <c r="A1495" s="25" t="s">
        <v>6</v>
      </c>
      <c r="B1495" t="s">
        <v>11</v>
      </c>
      <c r="C1495" t="s">
        <v>6</v>
      </c>
      <c r="D1495" t="s">
        <v>6</v>
      </c>
      <c r="E1495" t="s">
        <v>1</v>
      </c>
      <c r="F1495" s="25">
        <f>VLOOKUP($A1495,ranks!$A$2:$B$12,2,FALSE)-VLOOKUP(B1495,ranks!$A$2:$B$12,2,FALSE)</f>
        <v>10</v>
      </c>
      <c r="G1495" s="25">
        <f>VLOOKUP($A1495,ranks!$A$2:$B$12,2,FALSE)-VLOOKUP(C1495,ranks!$A$2:$B$12,2,FALSE)</f>
        <v>0</v>
      </c>
      <c r="H1495" s="25">
        <f>VLOOKUP($A1495,ranks!$A$2:$B$12,2,FALSE)-VLOOKUP(D1495,ranks!$A$2:$B$12,2,FALSE)</f>
        <v>0</v>
      </c>
      <c r="I1495" s="25">
        <f>VLOOKUP($A1495,ranks!$A$2:$B$12,2,FALSE)-VLOOKUP(E1495,ranks!$A$2:$B$12,2,FALSE)</f>
        <v>3</v>
      </c>
      <c r="J1495">
        <f t="shared" si="186"/>
        <v>100</v>
      </c>
      <c r="K1495">
        <f t="shared" si="187"/>
        <v>0</v>
      </c>
      <c r="L1495">
        <f t="shared" si="188"/>
        <v>0</v>
      </c>
      <c r="M1495">
        <f t="shared" si="189"/>
        <v>9</v>
      </c>
      <c r="N1495">
        <f t="shared" si="190"/>
        <v>10</v>
      </c>
      <c r="O1495">
        <f t="shared" si="191"/>
        <v>0</v>
      </c>
      <c r="P1495">
        <f t="shared" si="192"/>
        <v>0</v>
      </c>
      <c r="Q1495">
        <f t="shared" si="193"/>
        <v>3</v>
      </c>
    </row>
    <row r="1496" spans="1:17" x14ac:dyDescent="0.25">
      <c r="A1496" s="25" t="s">
        <v>5</v>
      </c>
      <c r="B1496" t="s">
        <v>5</v>
      </c>
      <c r="C1496" t="s">
        <v>6</v>
      </c>
      <c r="D1496" t="s">
        <v>6</v>
      </c>
      <c r="E1496" t="s">
        <v>1</v>
      </c>
      <c r="F1496" s="25">
        <f>VLOOKUP($A1496,ranks!$A$2:$B$12,2,FALSE)-VLOOKUP(B1496,ranks!$A$2:$B$12,2,FALSE)</f>
        <v>0</v>
      </c>
      <c r="G1496" s="25">
        <f>VLOOKUP($A1496,ranks!$A$2:$B$12,2,FALSE)-VLOOKUP(C1496,ranks!$A$2:$B$12,2,FALSE)</f>
        <v>-6</v>
      </c>
      <c r="H1496" s="25">
        <f>VLOOKUP($A1496,ranks!$A$2:$B$12,2,FALSE)-VLOOKUP(D1496,ranks!$A$2:$B$12,2,FALSE)</f>
        <v>-6</v>
      </c>
      <c r="I1496" s="25">
        <f>VLOOKUP($A1496,ranks!$A$2:$B$12,2,FALSE)-VLOOKUP(E1496,ranks!$A$2:$B$12,2,FALSE)</f>
        <v>-3</v>
      </c>
      <c r="J1496">
        <f t="shared" si="186"/>
        <v>0</v>
      </c>
      <c r="K1496">
        <f t="shared" si="187"/>
        <v>36</v>
      </c>
      <c r="L1496">
        <f t="shared" si="188"/>
        <v>36</v>
      </c>
      <c r="M1496">
        <f t="shared" si="189"/>
        <v>9</v>
      </c>
      <c r="N1496">
        <f t="shared" si="190"/>
        <v>0</v>
      </c>
      <c r="O1496">
        <f t="shared" si="191"/>
        <v>6</v>
      </c>
      <c r="P1496">
        <f t="shared" si="192"/>
        <v>6</v>
      </c>
      <c r="Q1496">
        <f t="shared" si="193"/>
        <v>3</v>
      </c>
    </row>
    <row r="1497" spans="1:17" x14ac:dyDescent="0.25">
      <c r="A1497" s="25" t="s">
        <v>5</v>
      </c>
      <c r="B1497" t="s">
        <v>6</v>
      </c>
      <c r="C1497" t="s">
        <v>6</v>
      </c>
      <c r="D1497" t="s">
        <v>6</v>
      </c>
      <c r="E1497" t="s">
        <v>1</v>
      </c>
      <c r="F1497" s="25">
        <f>VLOOKUP($A1497,ranks!$A$2:$B$12,2,FALSE)-VLOOKUP(B1497,ranks!$A$2:$B$12,2,FALSE)</f>
        <v>-6</v>
      </c>
      <c r="G1497" s="25">
        <f>VLOOKUP($A1497,ranks!$A$2:$B$12,2,FALSE)-VLOOKUP(C1497,ranks!$A$2:$B$12,2,FALSE)</f>
        <v>-6</v>
      </c>
      <c r="H1497" s="25">
        <f>VLOOKUP($A1497,ranks!$A$2:$B$12,2,FALSE)-VLOOKUP(D1497,ranks!$A$2:$B$12,2,FALSE)</f>
        <v>-6</v>
      </c>
      <c r="I1497" s="25">
        <f>VLOOKUP($A1497,ranks!$A$2:$B$12,2,FALSE)-VLOOKUP(E1497,ranks!$A$2:$B$12,2,FALSE)</f>
        <v>-3</v>
      </c>
      <c r="J1497">
        <f t="shared" si="186"/>
        <v>36</v>
      </c>
      <c r="K1497">
        <f t="shared" si="187"/>
        <v>36</v>
      </c>
      <c r="L1497">
        <f t="shared" si="188"/>
        <v>36</v>
      </c>
      <c r="M1497">
        <f t="shared" si="189"/>
        <v>9</v>
      </c>
      <c r="N1497">
        <f t="shared" si="190"/>
        <v>6</v>
      </c>
      <c r="O1497">
        <f t="shared" si="191"/>
        <v>6</v>
      </c>
      <c r="P1497">
        <f t="shared" si="192"/>
        <v>6</v>
      </c>
      <c r="Q1497">
        <f t="shared" si="193"/>
        <v>3</v>
      </c>
    </row>
    <row r="1498" spans="1:17" x14ac:dyDescent="0.25">
      <c r="A1498" s="25" t="s">
        <v>7</v>
      </c>
      <c r="B1498" t="s">
        <v>6</v>
      </c>
      <c r="C1498" t="s">
        <v>3</v>
      </c>
      <c r="D1498" t="s">
        <v>6</v>
      </c>
      <c r="E1498" t="s">
        <v>1</v>
      </c>
      <c r="F1498" s="25">
        <f>VLOOKUP($A1498,ranks!$A$2:$B$12,2,FALSE)-VLOOKUP(B1498,ranks!$A$2:$B$12,2,FALSE)</f>
        <v>-5</v>
      </c>
      <c r="G1498" s="25">
        <f>VLOOKUP($A1498,ranks!$A$2:$B$12,2,FALSE)-VLOOKUP(C1498,ranks!$A$2:$B$12,2,FALSE)</f>
        <v>-1</v>
      </c>
      <c r="H1498" s="25">
        <f>VLOOKUP($A1498,ranks!$A$2:$B$12,2,FALSE)-VLOOKUP(D1498,ranks!$A$2:$B$12,2,FALSE)</f>
        <v>-5</v>
      </c>
      <c r="I1498" s="25">
        <f>VLOOKUP($A1498,ranks!$A$2:$B$12,2,FALSE)-VLOOKUP(E1498,ranks!$A$2:$B$12,2,FALSE)</f>
        <v>-2</v>
      </c>
      <c r="J1498">
        <f t="shared" si="186"/>
        <v>25</v>
      </c>
      <c r="K1498">
        <f t="shared" si="187"/>
        <v>1</v>
      </c>
      <c r="L1498">
        <f t="shared" si="188"/>
        <v>25</v>
      </c>
      <c r="M1498">
        <f t="shared" si="189"/>
        <v>4</v>
      </c>
      <c r="N1498">
        <f t="shared" si="190"/>
        <v>5</v>
      </c>
      <c r="O1498">
        <f t="shared" si="191"/>
        <v>1</v>
      </c>
      <c r="P1498">
        <f t="shared" si="192"/>
        <v>5</v>
      </c>
      <c r="Q1498">
        <f t="shared" si="193"/>
        <v>2</v>
      </c>
    </row>
    <row r="1499" spans="1:17" x14ac:dyDescent="0.25">
      <c r="A1499" s="25" t="s">
        <v>6</v>
      </c>
      <c r="B1499" t="s">
        <v>5</v>
      </c>
      <c r="C1499" t="s">
        <v>5</v>
      </c>
      <c r="D1499" t="s">
        <v>6</v>
      </c>
      <c r="E1499" t="s">
        <v>1</v>
      </c>
      <c r="F1499" s="25">
        <f>VLOOKUP($A1499,ranks!$A$2:$B$12,2,FALSE)-VLOOKUP(B1499,ranks!$A$2:$B$12,2,FALSE)</f>
        <v>6</v>
      </c>
      <c r="G1499" s="25">
        <f>VLOOKUP($A1499,ranks!$A$2:$B$12,2,FALSE)-VLOOKUP(C1499,ranks!$A$2:$B$12,2,FALSE)</f>
        <v>6</v>
      </c>
      <c r="H1499" s="25">
        <f>VLOOKUP($A1499,ranks!$A$2:$B$12,2,FALSE)-VLOOKUP(D1499,ranks!$A$2:$B$12,2,FALSE)</f>
        <v>0</v>
      </c>
      <c r="I1499" s="25">
        <f>VLOOKUP($A1499,ranks!$A$2:$B$12,2,FALSE)-VLOOKUP(E1499,ranks!$A$2:$B$12,2,FALSE)</f>
        <v>3</v>
      </c>
      <c r="J1499">
        <f t="shared" si="186"/>
        <v>36</v>
      </c>
      <c r="K1499">
        <f t="shared" si="187"/>
        <v>36</v>
      </c>
      <c r="L1499">
        <f t="shared" si="188"/>
        <v>0</v>
      </c>
      <c r="M1499">
        <f t="shared" si="189"/>
        <v>9</v>
      </c>
      <c r="N1499">
        <f t="shared" si="190"/>
        <v>6</v>
      </c>
      <c r="O1499">
        <f t="shared" si="191"/>
        <v>6</v>
      </c>
      <c r="P1499">
        <f t="shared" si="192"/>
        <v>0</v>
      </c>
      <c r="Q1499">
        <f t="shared" si="193"/>
        <v>3</v>
      </c>
    </row>
    <row r="1500" spans="1:17" x14ac:dyDescent="0.25">
      <c r="A1500" s="25" t="s">
        <v>1</v>
      </c>
      <c r="B1500" t="s">
        <v>2</v>
      </c>
      <c r="C1500" t="s">
        <v>1</v>
      </c>
      <c r="D1500" t="s">
        <v>6</v>
      </c>
      <c r="E1500" t="s">
        <v>1</v>
      </c>
      <c r="F1500" s="25">
        <f>VLOOKUP($A1500,ranks!$A$2:$B$12,2,FALSE)-VLOOKUP(B1500,ranks!$A$2:$B$12,2,FALSE)</f>
        <v>-2</v>
      </c>
      <c r="G1500" s="25">
        <f>VLOOKUP($A1500,ranks!$A$2:$B$12,2,FALSE)-VLOOKUP(C1500,ranks!$A$2:$B$12,2,FALSE)</f>
        <v>0</v>
      </c>
      <c r="H1500" s="25">
        <f>VLOOKUP($A1500,ranks!$A$2:$B$12,2,FALSE)-VLOOKUP(D1500,ranks!$A$2:$B$12,2,FALSE)</f>
        <v>-3</v>
      </c>
      <c r="I1500" s="25">
        <f>VLOOKUP($A1500,ranks!$A$2:$B$12,2,FALSE)-VLOOKUP(E1500,ranks!$A$2:$B$12,2,FALSE)</f>
        <v>0</v>
      </c>
      <c r="J1500">
        <f t="shared" si="186"/>
        <v>4</v>
      </c>
      <c r="K1500">
        <f t="shared" si="187"/>
        <v>0</v>
      </c>
      <c r="L1500">
        <f t="shared" si="188"/>
        <v>9</v>
      </c>
      <c r="M1500">
        <f t="shared" si="189"/>
        <v>0</v>
      </c>
      <c r="N1500">
        <f t="shared" si="190"/>
        <v>2</v>
      </c>
      <c r="O1500">
        <f t="shared" si="191"/>
        <v>0</v>
      </c>
      <c r="P1500">
        <f t="shared" si="192"/>
        <v>3</v>
      </c>
      <c r="Q1500">
        <f t="shared" si="193"/>
        <v>0</v>
      </c>
    </row>
    <row r="1501" spans="1:17" x14ac:dyDescent="0.25">
      <c r="A1501" s="25" t="s">
        <v>2</v>
      </c>
      <c r="B1501" t="s">
        <v>6</v>
      </c>
      <c r="C1501" t="s">
        <v>6</v>
      </c>
      <c r="D1501" t="s">
        <v>6</v>
      </c>
      <c r="E1501" t="s">
        <v>1</v>
      </c>
      <c r="F1501" s="25">
        <f>VLOOKUP($A1501,ranks!$A$2:$B$12,2,FALSE)-VLOOKUP(B1501,ranks!$A$2:$B$12,2,FALSE)</f>
        <v>-1</v>
      </c>
      <c r="G1501" s="25">
        <f>VLOOKUP($A1501,ranks!$A$2:$B$12,2,FALSE)-VLOOKUP(C1501,ranks!$A$2:$B$12,2,FALSE)</f>
        <v>-1</v>
      </c>
      <c r="H1501" s="25">
        <f>VLOOKUP($A1501,ranks!$A$2:$B$12,2,FALSE)-VLOOKUP(D1501,ranks!$A$2:$B$12,2,FALSE)</f>
        <v>-1</v>
      </c>
      <c r="I1501" s="25">
        <f>VLOOKUP($A1501,ranks!$A$2:$B$12,2,FALSE)-VLOOKUP(E1501,ranks!$A$2:$B$12,2,FALSE)</f>
        <v>2</v>
      </c>
      <c r="J1501">
        <f t="shared" si="186"/>
        <v>1</v>
      </c>
      <c r="K1501">
        <f t="shared" si="187"/>
        <v>1</v>
      </c>
      <c r="L1501">
        <f t="shared" si="188"/>
        <v>1</v>
      </c>
      <c r="M1501">
        <f t="shared" si="189"/>
        <v>4</v>
      </c>
      <c r="N1501">
        <f t="shared" si="190"/>
        <v>1</v>
      </c>
      <c r="O1501">
        <f t="shared" si="191"/>
        <v>1</v>
      </c>
      <c r="P1501">
        <f t="shared" si="192"/>
        <v>1</v>
      </c>
      <c r="Q1501">
        <f t="shared" si="193"/>
        <v>2</v>
      </c>
    </row>
    <row r="1502" spans="1:17" x14ac:dyDescent="0.25">
      <c r="A1502" s="25" t="s">
        <v>5</v>
      </c>
      <c r="B1502" t="s">
        <v>3</v>
      </c>
      <c r="C1502" t="s">
        <v>6</v>
      </c>
      <c r="D1502" t="s">
        <v>6</v>
      </c>
      <c r="E1502" t="s">
        <v>1</v>
      </c>
      <c r="F1502" s="25">
        <f>VLOOKUP($A1502,ranks!$A$2:$B$12,2,FALSE)-VLOOKUP(B1502,ranks!$A$2:$B$12,2,FALSE)</f>
        <v>-2</v>
      </c>
      <c r="G1502" s="25">
        <f>VLOOKUP($A1502,ranks!$A$2:$B$12,2,FALSE)-VLOOKUP(C1502,ranks!$A$2:$B$12,2,FALSE)</f>
        <v>-6</v>
      </c>
      <c r="H1502" s="25">
        <f>VLOOKUP($A1502,ranks!$A$2:$B$12,2,FALSE)-VLOOKUP(D1502,ranks!$A$2:$B$12,2,FALSE)</f>
        <v>-6</v>
      </c>
      <c r="I1502" s="25">
        <f>VLOOKUP($A1502,ranks!$A$2:$B$12,2,FALSE)-VLOOKUP(E1502,ranks!$A$2:$B$12,2,FALSE)</f>
        <v>-3</v>
      </c>
      <c r="J1502">
        <f t="shared" si="186"/>
        <v>4</v>
      </c>
      <c r="K1502">
        <f t="shared" si="187"/>
        <v>36</v>
      </c>
      <c r="L1502">
        <f t="shared" si="188"/>
        <v>36</v>
      </c>
      <c r="M1502">
        <f t="shared" si="189"/>
        <v>9</v>
      </c>
      <c r="N1502">
        <f t="shared" si="190"/>
        <v>2</v>
      </c>
      <c r="O1502">
        <f t="shared" si="191"/>
        <v>6</v>
      </c>
      <c r="P1502">
        <f t="shared" si="192"/>
        <v>6</v>
      </c>
      <c r="Q1502">
        <f t="shared" si="193"/>
        <v>3</v>
      </c>
    </row>
    <row r="1503" spans="1:17" x14ac:dyDescent="0.25">
      <c r="A1503" s="25" t="s">
        <v>1</v>
      </c>
      <c r="B1503" t="s">
        <v>2</v>
      </c>
      <c r="C1503" t="s">
        <v>6</v>
      </c>
      <c r="D1503" t="s">
        <v>6</v>
      </c>
      <c r="E1503" t="s">
        <v>1</v>
      </c>
      <c r="F1503" s="25">
        <f>VLOOKUP($A1503,ranks!$A$2:$B$12,2,FALSE)-VLOOKUP(B1503,ranks!$A$2:$B$12,2,FALSE)</f>
        <v>-2</v>
      </c>
      <c r="G1503" s="25">
        <f>VLOOKUP($A1503,ranks!$A$2:$B$12,2,FALSE)-VLOOKUP(C1503,ranks!$A$2:$B$12,2,FALSE)</f>
        <v>-3</v>
      </c>
      <c r="H1503" s="25">
        <f>VLOOKUP($A1503,ranks!$A$2:$B$12,2,FALSE)-VLOOKUP(D1503,ranks!$A$2:$B$12,2,FALSE)</f>
        <v>-3</v>
      </c>
      <c r="I1503" s="25">
        <f>VLOOKUP($A1503,ranks!$A$2:$B$12,2,FALSE)-VLOOKUP(E1503,ranks!$A$2:$B$12,2,FALSE)</f>
        <v>0</v>
      </c>
      <c r="J1503">
        <f t="shared" si="186"/>
        <v>4</v>
      </c>
      <c r="K1503">
        <f t="shared" si="187"/>
        <v>9</v>
      </c>
      <c r="L1503">
        <f t="shared" si="188"/>
        <v>9</v>
      </c>
      <c r="M1503">
        <f t="shared" si="189"/>
        <v>0</v>
      </c>
      <c r="N1503">
        <f t="shared" si="190"/>
        <v>2</v>
      </c>
      <c r="O1503">
        <f t="shared" si="191"/>
        <v>3</v>
      </c>
      <c r="P1503">
        <f t="shared" si="192"/>
        <v>3</v>
      </c>
      <c r="Q1503">
        <f t="shared" si="193"/>
        <v>0</v>
      </c>
    </row>
    <row r="1504" spans="1:17" x14ac:dyDescent="0.25">
      <c r="A1504" s="25" t="s">
        <v>2</v>
      </c>
      <c r="B1504" t="s">
        <v>6</v>
      </c>
      <c r="C1504" t="s">
        <v>6</v>
      </c>
      <c r="D1504" t="s">
        <v>6</v>
      </c>
      <c r="E1504" t="s">
        <v>1</v>
      </c>
      <c r="F1504" s="25">
        <f>VLOOKUP($A1504,ranks!$A$2:$B$12,2,FALSE)-VLOOKUP(B1504,ranks!$A$2:$B$12,2,FALSE)</f>
        <v>-1</v>
      </c>
      <c r="G1504" s="25">
        <f>VLOOKUP($A1504,ranks!$A$2:$B$12,2,FALSE)-VLOOKUP(C1504,ranks!$A$2:$B$12,2,FALSE)</f>
        <v>-1</v>
      </c>
      <c r="H1504" s="25">
        <f>VLOOKUP($A1504,ranks!$A$2:$B$12,2,FALSE)-VLOOKUP(D1504,ranks!$A$2:$B$12,2,FALSE)</f>
        <v>-1</v>
      </c>
      <c r="I1504" s="25">
        <f>VLOOKUP($A1504,ranks!$A$2:$B$12,2,FALSE)-VLOOKUP(E1504,ranks!$A$2:$B$12,2,FALSE)</f>
        <v>2</v>
      </c>
      <c r="J1504">
        <f t="shared" si="186"/>
        <v>1</v>
      </c>
      <c r="K1504">
        <f t="shared" si="187"/>
        <v>1</v>
      </c>
      <c r="L1504">
        <f t="shared" si="188"/>
        <v>1</v>
      </c>
      <c r="M1504">
        <f t="shared" si="189"/>
        <v>4</v>
      </c>
      <c r="N1504">
        <f t="shared" si="190"/>
        <v>1</v>
      </c>
      <c r="O1504">
        <f t="shared" si="191"/>
        <v>1</v>
      </c>
      <c r="P1504">
        <f t="shared" si="192"/>
        <v>1</v>
      </c>
      <c r="Q1504">
        <f t="shared" si="193"/>
        <v>2</v>
      </c>
    </row>
    <row r="1505" spans="1:17" x14ac:dyDescent="0.25">
      <c r="A1505" s="25" t="s">
        <v>5</v>
      </c>
      <c r="B1505" t="s">
        <v>6</v>
      </c>
      <c r="C1505" t="s">
        <v>5</v>
      </c>
      <c r="D1505" t="s">
        <v>6</v>
      </c>
      <c r="E1505" t="s">
        <v>1</v>
      </c>
      <c r="F1505" s="25">
        <f>VLOOKUP($A1505,ranks!$A$2:$B$12,2,FALSE)-VLOOKUP(B1505,ranks!$A$2:$B$12,2,FALSE)</f>
        <v>-6</v>
      </c>
      <c r="G1505" s="25">
        <f>VLOOKUP($A1505,ranks!$A$2:$B$12,2,FALSE)-VLOOKUP(C1505,ranks!$A$2:$B$12,2,FALSE)</f>
        <v>0</v>
      </c>
      <c r="H1505" s="25">
        <f>VLOOKUP($A1505,ranks!$A$2:$B$12,2,FALSE)-VLOOKUP(D1505,ranks!$A$2:$B$12,2,FALSE)</f>
        <v>-6</v>
      </c>
      <c r="I1505" s="25">
        <f>VLOOKUP($A1505,ranks!$A$2:$B$12,2,FALSE)-VLOOKUP(E1505,ranks!$A$2:$B$12,2,FALSE)</f>
        <v>-3</v>
      </c>
      <c r="J1505">
        <f t="shared" si="186"/>
        <v>36</v>
      </c>
      <c r="K1505">
        <f t="shared" si="187"/>
        <v>0</v>
      </c>
      <c r="L1505">
        <f t="shared" si="188"/>
        <v>36</v>
      </c>
      <c r="M1505">
        <f t="shared" si="189"/>
        <v>9</v>
      </c>
      <c r="N1505">
        <f t="shared" si="190"/>
        <v>6</v>
      </c>
      <c r="O1505">
        <f t="shared" si="191"/>
        <v>0</v>
      </c>
      <c r="P1505">
        <f t="shared" si="192"/>
        <v>6</v>
      </c>
      <c r="Q1505">
        <f t="shared" si="193"/>
        <v>3</v>
      </c>
    </row>
    <row r="1506" spans="1:17" x14ac:dyDescent="0.25">
      <c r="A1506" s="25" t="s">
        <v>6</v>
      </c>
      <c r="B1506" t="s">
        <v>6</v>
      </c>
      <c r="C1506" t="s">
        <v>6</v>
      </c>
      <c r="D1506" t="s">
        <v>6</v>
      </c>
      <c r="E1506" t="s">
        <v>1</v>
      </c>
      <c r="F1506" s="25">
        <f>VLOOKUP($A1506,ranks!$A$2:$B$12,2,FALSE)-VLOOKUP(B1506,ranks!$A$2:$B$12,2,FALSE)</f>
        <v>0</v>
      </c>
      <c r="G1506" s="25">
        <f>VLOOKUP($A1506,ranks!$A$2:$B$12,2,FALSE)-VLOOKUP(C1506,ranks!$A$2:$B$12,2,FALSE)</f>
        <v>0</v>
      </c>
      <c r="H1506" s="25">
        <f>VLOOKUP($A1506,ranks!$A$2:$B$12,2,FALSE)-VLOOKUP(D1506,ranks!$A$2:$B$12,2,FALSE)</f>
        <v>0</v>
      </c>
      <c r="I1506" s="25">
        <f>VLOOKUP($A1506,ranks!$A$2:$B$12,2,FALSE)-VLOOKUP(E1506,ranks!$A$2:$B$12,2,FALSE)</f>
        <v>3</v>
      </c>
      <c r="J1506">
        <f t="shared" si="186"/>
        <v>0</v>
      </c>
      <c r="K1506">
        <f t="shared" si="187"/>
        <v>0</v>
      </c>
      <c r="L1506">
        <f t="shared" si="188"/>
        <v>0</v>
      </c>
      <c r="M1506">
        <f t="shared" si="189"/>
        <v>9</v>
      </c>
      <c r="N1506">
        <f t="shared" si="190"/>
        <v>0</v>
      </c>
      <c r="O1506">
        <f t="shared" si="191"/>
        <v>0</v>
      </c>
      <c r="P1506">
        <f t="shared" si="192"/>
        <v>0</v>
      </c>
      <c r="Q1506">
        <f t="shared" si="193"/>
        <v>3</v>
      </c>
    </row>
    <row r="1507" spans="1:17" x14ac:dyDescent="0.25">
      <c r="A1507" s="25" t="s">
        <v>1</v>
      </c>
      <c r="B1507" t="s">
        <v>1</v>
      </c>
      <c r="C1507" t="s">
        <v>1</v>
      </c>
      <c r="D1507" t="s">
        <v>6</v>
      </c>
      <c r="E1507" t="s">
        <v>1</v>
      </c>
      <c r="F1507" s="25">
        <f>VLOOKUP($A1507,ranks!$A$2:$B$12,2,FALSE)-VLOOKUP(B1507,ranks!$A$2:$B$12,2,FALSE)</f>
        <v>0</v>
      </c>
      <c r="G1507" s="25">
        <f>VLOOKUP($A1507,ranks!$A$2:$B$12,2,FALSE)-VLOOKUP(C1507,ranks!$A$2:$B$12,2,FALSE)</f>
        <v>0</v>
      </c>
      <c r="H1507" s="25">
        <f>VLOOKUP($A1507,ranks!$A$2:$B$12,2,FALSE)-VLOOKUP(D1507,ranks!$A$2:$B$12,2,FALSE)</f>
        <v>-3</v>
      </c>
      <c r="I1507" s="25">
        <f>VLOOKUP($A1507,ranks!$A$2:$B$12,2,FALSE)-VLOOKUP(E1507,ranks!$A$2:$B$12,2,FALSE)</f>
        <v>0</v>
      </c>
      <c r="J1507">
        <f t="shared" si="186"/>
        <v>0</v>
      </c>
      <c r="K1507">
        <f t="shared" si="187"/>
        <v>0</v>
      </c>
      <c r="L1507">
        <f t="shared" si="188"/>
        <v>9</v>
      </c>
      <c r="M1507">
        <f t="shared" si="189"/>
        <v>0</v>
      </c>
      <c r="N1507">
        <f t="shared" si="190"/>
        <v>0</v>
      </c>
      <c r="O1507">
        <f t="shared" si="191"/>
        <v>0</v>
      </c>
      <c r="P1507">
        <f t="shared" si="192"/>
        <v>3</v>
      </c>
      <c r="Q1507">
        <f t="shared" si="193"/>
        <v>0</v>
      </c>
    </row>
    <row r="1508" spans="1:17" x14ac:dyDescent="0.25">
      <c r="A1508" s="25" t="s">
        <v>2</v>
      </c>
      <c r="B1508" t="s">
        <v>6</v>
      </c>
      <c r="C1508" t="s">
        <v>2</v>
      </c>
      <c r="D1508" t="s">
        <v>6</v>
      </c>
      <c r="E1508" t="s">
        <v>1</v>
      </c>
      <c r="F1508" s="25">
        <f>VLOOKUP($A1508,ranks!$A$2:$B$12,2,FALSE)-VLOOKUP(B1508,ranks!$A$2:$B$12,2,FALSE)</f>
        <v>-1</v>
      </c>
      <c r="G1508" s="25">
        <f>VLOOKUP($A1508,ranks!$A$2:$B$12,2,FALSE)-VLOOKUP(C1508,ranks!$A$2:$B$12,2,FALSE)</f>
        <v>0</v>
      </c>
      <c r="H1508" s="25">
        <f>VLOOKUP($A1508,ranks!$A$2:$B$12,2,FALSE)-VLOOKUP(D1508,ranks!$A$2:$B$12,2,FALSE)</f>
        <v>-1</v>
      </c>
      <c r="I1508" s="25">
        <f>VLOOKUP($A1508,ranks!$A$2:$B$12,2,FALSE)-VLOOKUP(E1508,ranks!$A$2:$B$12,2,FALSE)</f>
        <v>2</v>
      </c>
      <c r="J1508">
        <f t="shared" si="186"/>
        <v>1</v>
      </c>
      <c r="K1508">
        <f t="shared" si="187"/>
        <v>0</v>
      </c>
      <c r="L1508">
        <f t="shared" si="188"/>
        <v>1</v>
      </c>
      <c r="M1508">
        <f t="shared" si="189"/>
        <v>4</v>
      </c>
      <c r="N1508">
        <f t="shared" si="190"/>
        <v>1</v>
      </c>
      <c r="O1508">
        <f t="shared" si="191"/>
        <v>0</v>
      </c>
      <c r="P1508">
        <f t="shared" si="192"/>
        <v>1</v>
      </c>
      <c r="Q1508">
        <f t="shared" si="193"/>
        <v>2</v>
      </c>
    </row>
    <row r="1509" spans="1:17" x14ac:dyDescent="0.25">
      <c r="A1509" s="25" t="s">
        <v>11</v>
      </c>
      <c r="B1509" t="s">
        <v>8</v>
      </c>
      <c r="C1509" t="s">
        <v>5</v>
      </c>
      <c r="D1509" t="s">
        <v>6</v>
      </c>
      <c r="E1509" t="s">
        <v>1</v>
      </c>
      <c r="F1509" s="25">
        <f>VLOOKUP($A1509,ranks!$A$2:$B$12,2,FALSE)-VLOOKUP(B1509,ranks!$A$2:$B$12,2,FALSE)</f>
        <v>-1</v>
      </c>
      <c r="G1509" s="25">
        <f>VLOOKUP($A1509,ranks!$A$2:$B$12,2,FALSE)-VLOOKUP(C1509,ranks!$A$2:$B$12,2,FALSE)</f>
        <v>-4</v>
      </c>
      <c r="H1509" s="25">
        <f>VLOOKUP($A1509,ranks!$A$2:$B$12,2,FALSE)-VLOOKUP(D1509,ranks!$A$2:$B$12,2,FALSE)</f>
        <v>-10</v>
      </c>
      <c r="I1509" s="25">
        <f>VLOOKUP($A1509,ranks!$A$2:$B$12,2,FALSE)-VLOOKUP(E1509,ranks!$A$2:$B$12,2,FALSE)</f>
        <v>-7</v>
      </c>
      <c r="J1509">
        <f t="shared" si="186"/>
        <v>1</v>
      </c>
      <c r="K1509">
        <f t="shared" si="187"/>
        <v>16</v>
      </c>
      <c r="L1509">
        <f t="shared" si="188"/>
        <v>100</v>
      </c>
      <c r="M1509">
        <f t="shared" si="189"/>
        <v>49</v>
      </c>
      <c r="N1509">
        <f t="shared" si="190"/>
        <v>1</v>
      </c>
      <c r="O1509">
        <f t="shared" si="191"/>
        <v>4</v>
      </c>
      <c r="P1509">
        <f t="shared" si="192"/>
        <v>10</v>
      </c>
      <c r="Q1509">
        <f t="shared" si="193"/>
        <v>7</v>
      </c>
    </row>
    <row r="1510" spans="1:17" x14ac:dyDescent="0.25">
      <c r="A1510" s="25" t="s">
        <v>3</v>
      </c>
      <c r="B1510" t="s">
        <v>5</v>
      </c>
      <c r="C1510" t="s">
        <v>6</v>
      </c>
      <c r="D1510" t="s">
        <v>6</v>
      </c>
      <c r="E1510" t="s">
        <v>1</v>
      </c>
      <c r="F1510" s="25">
        <f>VLOOKUP($A1510,ranks!$A$2:$B$12,2,FALSE)-VLOOKUP(B1510,ranks!$A$2:$B$12,2,FALSE)</f>
        <v>2</v>
      </c>
      <c r="G1510" s="25">
        <f>VLOOKUP($A1510,ranks!$A$2:$B$12,2,FALSE)-VLOOKUP(C1510,ranks!$A$2:$B$12,2,FALSE)</f>
        <v>-4</v>
      </c>
      <c r="H1510" s="25">
        <f>VLOOKUP($A1510,ranks!$A$2:$B$12,2,FALSE)-VLOOKUP(D1510,ranks!$A$2:$B$12,2,FALSE)</f>
        <v>-4</v>
      </c>
      <c r="I1510" s="25">
        <f>VLOOKUP($A1510,ranks!$A$2:$B$12,2,FALSE)-VLOOKUP(E1510,ranks!$A$2:$B$12,2,FALSE)</f>
        <v>-1</v>
      </c>
      <c r="J1510">
        <f t="shared" si="186"/>
        <v>4</v>
      </c>
      <c r="K1510">
        <f t="shared" si="187"/>
        <v>16</v>
      </c>
      <c r="L1510">
        <f t="shared" si="188"/>
        <v>16</v>
      </c>
      <c r="M1510">
        <f t="shared" si="189"/>
        <v>1</v>
      </c>
      <c r="N1510">
        <f t="shared" si="190"/>
        <v>2</v>
      </c>
      <c r="O1510">
        <f t="shared" si="191"/>
        <v>4</v>
      </c>
      <c r="P1510">
        <f t="shared" si="192"/>
        <v>4</v>
      </c>
      <c r="Q1510">
        <f t="shared" si="193"/>
        <v>1</v>
      </c>
    </row>
    <row r="1511" spans="1:17" x14ac:dyDescent="0.25">
      <c r="A1511" s="25" t="s">
        <v>7</v>
      </c>
      <c r="B1511" t="s">
        <v>7</v>
      </c>
      <c r="C1511" t="s">
        <v>6</v>
      </c>
      <c r="D1511" t="s">
        <v>6</v>
      </c>
      <c r="E1511" t="s">
        <v>1</v>
      </c>
      <c r="F1511" s="25">
        <f>VLOOKUP($A1511,ranks!$A$2:$B$12,2,FALSE)-VLOOKUP(B1511,ranks!$A$2:$B$12,2,FALSE)</f>
        <v>0</v>
      </c>
      <c r="G1511" s="25">
        <f>VLOOKUP($A1511,ranks!$A$2:$B$12,2,FALSE)-VLOOKUP(C1511,ranks!$A$2:$B$12,2,FALSE)</f>
        <v>-5</v>
      </c>
      <c r="H1511" s="25">
        <f>VLOOKUP($A1511,ranks!$A$2:$B$12,2,FALSE)-VLOOKUP(D1511,ranks!$A$2:$B$12,2,FALSE)</f>
        <v>-5</v>
      </c>
      <c r="I1511" s="25">
        <f>VLOOKUP($A1511,ranks!$A$2:$B$12,2,FALSE)-VLOOKUP(E1511,ranks!$A$2:$B$12,2,FALSE)</f>
        <v>-2</v>
      </c>
      <c r="J1511">
        <f t="shared" si="186"/>
        <v>0</v>
      </c>
      <c r="K1511">
        <f t="shared" si="187"/>
        <v>25</v>
      </c>
      <c r="L1511">
        <f t="shared" si="188"/>
        <v>25</v>
      </c>
      <c r="M1511">
        <f t="shared" si="189"/>
        <v>4</v>
      </c>
      <c r="N1511">
        <f t="shared" si="190"/>
        <v>0</v>
      </c>
      <c r="O1511">
        <f t="shared" si="191"/>
        <v>5</v>
      </c>
      <c r="P1511">
        <f t="shared" si="192"/>
        <v>5</v>
      </c>
      <c r="Q1511">
        <f t="shared" si="193"/>
        <v>2</v>
      </c>
    </row>
    <row r="1512" spans="1:17" x14ac:dyDescent="0.25">
      <c r="A1512" s="25" t="s">
        <v>8</v>
      </c>
      <c r="B1512" t="s">
        <v>5</v>
      </c>
      <c r="C1512" t="s">
        <v>5</v>
      </c>
      <c r="D1512" t="s">
        <v>6</v>
      </c>
      <c r="E1512" t="s">
        <v>1</v>
      </c>
      <c r="F1512" s="25">
        <f>VLOOKUP($A1512,ranks!$A$2:$B$12,2,FALSE)-VLOOKUP(B1512,ranks!$A$2:$B$12,2,FALSE)</f>
        <v>-3</v>
      </c>
      <c r="G1512" s="25">
        <f>VLOOKUP($A1512,ranks!$A$2:$B$12,2,FALSE)-VLOOKUP(C1512,ranks!$A$2:$B$12,2,FALSE)</f>
        <v>-3</v>
      </c>
      <c r="H1512" s="25">
        <f>VLOOKUP($A1512,ranks!$A$2:$B$12,2,FALSE)-VLOOKUP(D1512,ranks!$A$2:$B$12,2,FALSE)</f>
        <v>-9</v>
      </c>
      <c r="I1512" s="25">
        <f>VLOOKUP($A1512,ranks!$A$2:$B$12,2,FALSE)-VLOOKUP(E1512,ranks!$A$2:$B$12,2,FALSE)</f>
        <v>-6</v>
      </c>
      <c r="J1512">
        <f t="shared" si="186"/>
        <v>9</v>
      </c>
      <c r="K1512">
        <f t="shared" si="187"/>
        <v>9</v>
      </c>
      <c r="L1512">
        <f t="shared" si="188"/>
        <v>81</v>
      </c>
      <c r="M1512">
        <f t="shared" si="189"/>
        <v>36</v>
      </c>
      <c r="N1512">
        <f t="shared" si="190"/>
        <v>3</v>
      </c>
      <c r="O1512">
        <f t="shared" si="191"/>
        <v>3</v>
      </c>
      <c r="P1512">
        <f t="shared" si="192"/>
        <v>9</v>
      </c>
      <c r="Q1512">
        <f t="shared" si="193"/>
        <v>6</v>
      </c>
    </row>
    <row r="1513" spans="1:17" x14ac:dyDescent="0.25">
      <c r="A1513" s="25" t="s">
        <v>6</v>
      </c>
      <c r="B1513" t="s">
        <v>6</v>
      </c>
      <c r="C1513" t="s">
        <v>1</v>
      </c>
      <c r="D1513" t="s">
        <v>6</v>
      </c>
      <c r="E1513" t="s">
        <v>1</v>
      </c>
      <c r="F1513" s="25">
        <f>VLOOKUP($A1513,ranks!$A$2:$B$12,2,FALSE)-VLOOKUP(B1513,ranks!$A$2:$B$12,2,FALSE)</f>
        <v>0</v>
      </c>
      <c r="G1513" s="25">
        <f>VLOOKUP($A1513,ranks!$A$2:$B$12,2,FALSE)-VLOOKUP(C1513,ranks!$A$2:$B$12,2,FALSE)</f>
        <v>3</v>
      </c>
      <c r="H1513" s="25">
        <f>VLOOKUP($A1513,ranks!$A$2:$B$12,2,FALSE)-VLOOKUP(D1513,ranks!$A$2:$B$12,2,FALSE)</f>
        <v>0</v>
      </c>
      <c r="I1513" s="25">
        <f>VLOOKUP($A1513,ranks!$A$2:$B$12,2,FALSE)-VLOOKUP(E1513,ranks!$A$2:$B$12,2,FALSE)</f>
        <v>3</v>
      </c>
      <c r="J1513">
        <f t="shared" si="186"/>
        <v>0</v>
      </c>
      <c r="K1513">
        <f t="shared" si="187"/>
        <v>9</v>
      </c>
      <c r="L1513">
        <f t="shared" si="188"/>
        <v>0</v>
      </c>
      <c r="M1513">
        <f t="shared" si="189"/>
        <v>9</v>
      </c>
      <c r="N1513">
        <f t="shared" si="190"/>
        <v>0</v>
      </c>
      <c r="O1513">
        <f t="shared" si="191"/>
        <v>3</v>
      </c>
      <c r="P1513">
        <f t="shared" si="192"/>
        <v>0</v>
      </c>
      <c r="Q1513">
        <f t="shared" si="193"/>
        <v>3</v>
      </c>
    </row>
    <row r="1514" spans="1:17" x14ac:dyDescent="0.25">
      <c r="A1514" s="25" t="s">
        <v>4</v>
      </c>
      <c r="B1514" t="s">
        <v>6</v>
      </c>
      <c r="C1514" t="s">
        <v>2</v>
      </c>
      <c r="D1514" t="s">
        <v>6</v>
      </c>
      <c r="E1514" t="s">
        <v>1</v>
      </c>
      <c r="F1514" s="25">
        <f>VLOOKUP($A1514,ranks!$A$2:$B$12,2,FALSE)-VLOOKUP(B1514,ranks!$A$2:$B$12,2,FALSE)</f>
        <v>-2</v>
      </c>
      <c r="G1514" s="25">
        <f>VLOOKUP($A1514,ranks!$A$2:$B$12,2,FALSE)-VLOOKUP(C1514,ranks!$A$2:$B$12,2,FALSE)</f>
        <v>-1</v>
      </c>
      <c r="H1514" s="25">
        <f>VLOOKUP($A1514,ranks!$A$2:$B$12,2,FALSE)-VLOOKUP(D1514,ranks!$A$2:$B$12,2,FALSE)</f>
        <v>-2</v>
      </c>
      <c r="I1514" s="25">
        <f>VLOOKUP($A1514,ranks!$A$2:$B$12,2,FALSE)-VLOOKUP(E1514,ranks!$A$2:$B$12,2,FALSE)</f>
        <v>1</v>
      </c>
      <c r="J1514">
        <f t="shared" si="186"/>
        <v>4</v>
      </c>
      <c r="K1514">
        <f t="shared" si="187"/>
        <v>1</v>
      </c>
      <c r="L1514">
        <f t="shared" si="188"/>
        <v>4</v>
      </c>
      <c r="M1514">
        <f t="shared" si="189"/>
        <v>1</v>
      </c>
      <c r="N1514">
        <f t="shared" si="190"/>
        <v>2</v>
      </c>
      <c r="O1514">
        <f t="shared" si="191"/>
        <v>1</v>
      </c>
      <c r="P1514">
        <f t="shared" si="192"/>
        <v>2</v>
      </c>
      <c r="Q1514">
        <f t="shared" si="193"/>
        <v>1</v>
      </c>
    </row>
    <row r="1515" spans="1:17" x14ac:dyDescent="0.25">
      <c r="A1515" s="25" t="s">
        <v>6</v>
      </c>
      <c r="B1515" t="s">
        <v>2</v>
      </c>
      <c r="C1515" t="s">
        <v>2</v>
      </c>
      <c r="D1515" t="s">
        <v>6</v>
      </c>
      <c r="E1515" t="s">
        <v>1</v>
      </c>
      <c r="F1515" s="25">
        <f>VLOOKUP($A1515,ranks!$A$2:$B$12,2,FALSE)-VLOOKUP(B1515,ranks!$A$2:$B$12,2,FALSE)</f>
        <v>1</v>
      </c>
      <c r="G1515" s="25">
        <f>VLOOKUP($A1515,ranks!$A$2:$B$12,2,FALSE)-VLOOKUP(C1515,ranks!$A$2:$B$12,2,FALSE)</f>
        <v>1</v>
      </c>
      <c r="H1515" s="25">
        <f>VLOOKUP($A1515,ranks!$A$2:$B$12,2,FALSE)-VLOOKUP(D1515,ranks!$A$2:$B$12,2,FALSE)</f>
        <v>0</v>
      </c>
      <c r="I1515" s="25">
        <f>VLOOKUP($A1515,ranks!$A$2:$B$12,2,FALSE)-VLOOKUP(E1515,ranks!$A$2:$B$12,2,FALSE)</f>
        <v>3</v>
      </c>
      <c r="J1515">
        <f t="shared" si="186"/>
        <v>1</v>
      </c>
      <c r="K1515">
        <f t="shared" si="187"/>
        <v>1</v>
      </c>
      <c r="L1515">
        <f t="shared" si="188"/>
        <v>0</v>
      </c>
      <c r="M1515">
        <f t="shared" si="189"/>
        <v>9</v>
      </c>
      <c r="N1515">
        <f t="shared" si="190"/>
        <v>1</v>
      </c>
      <c r="O1515">
        <f t="shared" si="191"/>
        <v>1</v>
      </c>
      <c r="P1515">
        <f t="shared" si="192"/>
        <v>0</v>
      </c>
      <c r="Q1515">
        <f t="shared" si="193"/>
        <v>3</v>
      </c>
    </row>
    <row r="1516" spans="1:17" x14ac:dyDescent="0.25">
      <c r="A1516" s="25" t="s">
        <v>1</v>
      </c>
      <c r="B1516" t="s">
        <v>6</v>
      </c>
      <c r="C1516" t="s">
        <v>6</v>
      </c>
      <c r="D1516" t="s">
        <v>6</v>
      </c>
      <c r="E1516" t="s">
        <v>1</v>
      </c>
      <c r="F1516" s="25">
        <f>VLOOKUP($A1516,ranks!$A$2:$B$12,2,FALSE)-VLOOKUP(B1516,ranks!$A$2:$B$12,2,FALSE)</f>
        <v>-3</v>
      </c>
      <c r="G1516" s="25">
        <f>VLOOKUP($A1516,ranks!$A$2:$B$12,2,FALSE)-VLOOKUP(C1516,ranks!$A$2:$B$12,2,FALSE)</f>
        <v>-3</v>
      </c>
      <c r="H1516" s="25">
        <f>VLOOKUP($A1516,ranks!$A$2:$B$12,2,FALSE)-VLOOKUP(D1516,ranks!$A$2:$B$12,2,FALSE)</f>
        <v>-3</v>
      </c>
      <c r="I1516" s="25">
        <f>VLOOKUP($A1516,ranks!$A$2:$B$12,2,FALSE)-VLOOKUP(E1516,ranks!$A$2:$B$12,2,FALSE)</f>
        <v>0</v>
      </c>
      <c r="J1516">
        <f t="shared" si="186"/>
        <v>9</v>
      </c>
      <c r="K1516">
        <f t="shared" si="187"/>
        <v>9</v>
      </c>
      <c r="L1516">
        <f t="shared" si="188"/>
        <v>9</v>
      </c>
      <c r="M1516">
        <f t="shared" si="189"/>
        <v>0</v>
      </c>
      <c r="N1516">
        <f t="shared" si="190"/>
        <v>3</v>
      </c>
      <c r="O1516">
        <f t="shared" si="191"/>
        <v>3</v>
      </c>
      <c r="P1516">
        <f t="shared" si="192"/>
        <v>3</v>
      </c>
      <c r="Q1516">
        <f t="shared" si="193"/>
        <v>0</v>
      </c>
    </row>
    <row r="1517" spans="1:17" x14ac:dyDescent="0.25">
      <c r="A1517" s="25" t="s">
        <v>5</v>
      </c>
      <c r="B1517" t="s">
        <v>6</v>
      </c>
      <c r="C1517" t="s">
        <v>6</v>
      </c>
      <c r="D1517" t="s">
        <v>6</v>
      </c>
      <c r="E1517" t="s">
        <v>1</v>
      </c>
      <c r="F1517" s="25">
        <f>VLOOKUP($A1517,ranks!$A$2:$B$12,2,FALSE)-VLOOKUP(B1517,ranks!$A$2:$B$12,2,FALSE)</f>
        <v>-6</v>
      </c>
      <c r="G1517" s="25">
        <f>VLOOKUP($A1517,ranks!$A$2:$B$12,2,FALSE)-VLOOKUP(C1517,ranks!$A$2:$B$12,2,FALSE)</f>
        <v>-6</v>
      </c>
      <c r="H1517" s="25">
        <f>VLOOKUP($A1517,ranks!$A$2:$B$12,2,FALSE)-VLOOKUP(D1517,ranks!$A$2:$B$12,2,FALSE)</f>
        <v>-6</v>
      </c>
      <c r="I1517" s="25">
        <f>VLOOKUP($A1517,ranks!$A$2:$B$12,2,FALSE)-VLOOKUP(E1517,ranks!$A$2:$B$12,2,FALSE)</f>
        <v>-3</v>
      </c>
      <c r="J1517">
        <f t="shared" si="186"/>
        <v>36</v>
      </c>
      <c r="K1517">
        <f t="shared" si="187"/>
        <v>36</v>
      </c>
      <c r="L1517">
        <f t="shared" si="188"/>
        <v>36</v>
      </c>
      <c r="M1517">
        <f t="shared" si="189"/>
        <v>9</v>
      </c>
      <c r="N1517">
        <f t="shared" si="190"/>
        <v>6</v>
      </c>
      <c r="O1517">
        <f t="shared" si="191"/>
        <v>6</v>
      </c>
      <c r="P1517">
        <f t="shared" si="192"/>
        <v>6</v>
      </c>
      <c r="Q1517">
        <f t="shared" si="193"/>
        <v>3</v>
      </c>
    </row>
    <row r="1518" spans="1:17" x14ac:dyDescent="0.25">
      <c r="A1518" s="25" t="s">
        <v>3</v>
      </c>
      <c r="B1518" t="s">
        <v>2</v>
      </c>
      <c r="C1518" t="s">
        <v>10</v>
      </c>
      <c r="D1518" t="s">
        <v>6</v>
      </c>
      <c r="E1518" t="s">
        <v>1</v>
      </c>
      <c r="F1518" s="25">
        <f>VLOOKUP($A1518,ranks!$A$2:$B$12,2,FALSE)-VLOOKUP(B1518,ranks!$A$2:$B$12,2,FALSE)</f>
        <v>-3</v>
      </c>
      <c r="G1518" s="25">
        <f>VLOOKUP($A1518,ranks!$A$2:$B$12,2,FALSE)-VLOOKUP(C1518,ranks!$A$2:$B$12,2,FALSE)</f>
        <v>3</v>
      </c>
      <c r="H1518" s="25">
        <f>VLOOKUP($A1518,ranks!$A$2:$B$12,2,FALSE)-VLOOKUP(D1518,ranks!$A$2:$B$12,2,FALSE)</f>
        <v>-4</v>
      </c>
      <c r="I1518" s="25">
        <f>VLOOKUP($A1518,ranks!$A$2:$B$12,2,FALSE)-VLOOKUP(E1518,ranks!$A$2:$B$12,2,FALSE)</f>
        <v>-1</v>
      </c>
      <c r="J1518">
        <f t="shared" si="186"/>
        <v>9</v>
      </c>
      <c r="K1518">
        <f t="shared" si="187"/>
        <v>9</v>
      </c>
      <c r="L1518">
        <f t="shared" si="188"/>
        <v>16</v>
      </c>
      <c r="M1518">
        <f t="shared" si="189"/>
        <v>1</v>
      </c>
      <c r="N1518">
        <f t="shared" si="190"/>
        <v>3</v>
      </c>
      <c r="O1518">
        <f t="shared" si="191"/>
        <v>3</v>
      </c>
      <c r="P1518">
        <f t="shared" si="192"/>
        <v>4</v>
      </c>
      <c r="Q1518">
        <f t="shared" si="193"/>
        <v>1</v>
      </c>
    </row>
    <row r="1519" spans="1:17" x14ac:dyDescent="0.25">
      <c r="A1519" s="25" t="s">
        <v>5</v>
      </c>
      <c r="B1519" t="s">
        <v>5</v>
      </c>
      <c r="C1519" t="s">
        <v>1</v>
      </c>
      <c r="D1519" t="s">
        <v>6</v>
      </c>
      <c r="E1519" t="s">
        <v>1</v>
      </c>
      <c r="F1519" s="25">
        <f>VLOOKUP($A1519,ranks!$A$2:$B$12,2,FALSE)-VLOOKUP(B1519,ranks!$A$2:$B$12,2,FALSE)</f>
        <v>0</v>
      </c>
      <c r="G1519" s="25">
        <f>VLOOKUP($A1519,ranks!$A$2:$B$12,2,FALSE)-VLOOKUP(C1519,ranks!$A$2:$B$12,2,FALSE)</f>
        <v>-3</v>
      </c>
      <c r="H1519" s="25">
        <f>VLOOKUP($A1519,ranks!$A$2:$B$12,2,FALSE)-VLOOKUP(D1519,ranks!$A$2:$B$12,2,FALSE)</f>
        <v>-6</v>
      </c>
      <c r="I1519" s="25">
        <f>VLOOKUP($A1519,ranks!$A$2:$B$12,2,FALSE)-VLOOKUP(E1519,ranks!$A$2:$B$12,2,FALSE)</f>
        <v>-3</v>
      </c>
      <c r="J1519">
        <f t="shared" si="186"/>
        <v>0</v>
      </c>
      <c r="K1519">
        <f t="shared" si="187"/>
        <v>9</v>
      </c>
      <c r="L1519">
        <f t="shared" si="188"/>
        <v>36</v>
      </c>
      <c r="M1519">
        <f t="shared" si="189"/>
        <v>9</v>
      </c>
      <c r="N1519">
        <f t="shared" si="190"/>
        <v>0</v>
      </c>
      <c r="O1519">
        <f t="shared" si="191"/>
        <v>3</v>
      </c>
      <c r="P1519">
        <f t="shared" si="192"/>
        <v>6</v>
      </c>
      <c r="Q1519">
        <f t="shared" si="193"/>
        <v>3</v>
      </c>
    </row>
    <row r="1520" spans="1:17" x14ac:dyDescent="0.25">
      <c r="A1520" s="25" t="s">
        <v>2</v>
      </c>
      <c r="B1520" t="s">
        <v>2</v>
      </c>
      <c r="C1520" t="s">
        <v>1</v>
      </c>
      <c r="D1520" t="s">
        <v>6</v>
      </c>
      <c r="E1520" t="s">
        <v>1</v>
      </c>
      <c r="F1520" s="25">
        <f>VLOOKUP($A1520,ranks!$A$2:$B$12,2,FALSE)-VLOOKUP(B1520,ranks!$A$2:$B$12,2,FALSE)</f>
        <v>0</v>
      </c>
      <c r="G1520" s="25">
        <f>VLOOKUP($A1520,ranks!$A$2:$B$12,2,FALSE)-VLOOKUP(C1520,ranks!$A$2:$B$12,2,FALSE)</f>
        <v>2</v>
      </c>
      <c r="H1520" s="25">
        <f>VLOOKUP($A1520,ranks!$A$2:$B$12,2,FALSE)-VLOOKUP(D1520,ranks!$A$2:$B$12,2,FALSE)</f>
        <v>-1</v>
      </c>
      <c r="I1520" s="25">
        <f>VLOOKUP($A1520,ranks!$A$2:$B$12,2,FALSE)-VLOOKUP(E1520,ranks!$A$2:$B$12,2,FALSE)</f>
        <v>2</v>
      </c>
      <c r="J1520">
        <f t="shared" si="186"/>
        <v>0</v>
      </c>
      <c r="K1520">
        <f t="shared" si="187"/>
        <v>4</v>
      </c>
      <c r="L1520">
        <f t="shared" si="188"/>
        <v>1</v>
      </c>
      <c r="M1520">
        <f t="shared" si="189"/>
        <v>4</v>
      </c>
      <c r="N1520">
        <f t="shared" si="190"/>
        <v>0</v>
      </c>
      <c r="O1520">
        <f t="shared" si="191"/>
        <v>2</v>
      </c>
      <c r="P1520">
        <f t="shared" si="192"/>
        <v>1</v>
      </c>
      <c r="Q1520">
        <f t="shared" si="193"/>
        <v>2</v>
      </c>
    </row>
    <row r="1521" spans="1:17" x14ac:dyDescent="0.25">
      <c r="A1521" s="25" t="s">
        <v>6</v>
      </c>
      <c r="B1521" t="s">
        <v>2</v>
      </c>
      <c r="C1521" t="s">
        <v>6</v>
      </c>
      <c r="D1521" t="s">
        <v>6</v>
      </c>
      <c r="E1521" t="s">
        <v>1</v>
      </c>
      <c r="F1521" s="25">
        <f>VLOOKUP($A1521,ranks!$A$2:$B$12,2,FALSE)-VLOOKUP(B1521,ranks!$A$2:$B$12,2,FALSE)</f>
        <v>1</v>
      </c>
      <c r="G1521" s="25">
        <f>VLOOKUP($A1521,ranks!$A$2:$B$12,2,FALSE)-VLOOKUP(C1521,ranks!$A$2:$B$12,2,FALSE)</f>
        <v>0</v>
      </c>
      <c r="H1521" s="25">
        <f>VLOOKUP($A1521,ranks!$A$2:$B$12,2,FALSE)-VLOOKUP(D1521,ranks!$A$2:$B$12,2,FALSE)</f>
        <v>0</v>
      </c>
      <c r="I1521" s="25">
        <f>VLOOKUP($A1521,ranks!$A$2:$B$12,2,FALSE)-VLOOKUP(E1521,ranks!$A$2:$B$12,2,FALSE)</f>
        <v>3</v>
      </c>
      <c r="J1521">
        <f t="shared" si="186"/>
        <v>1</v>
      </c>
      <c r="K1521">
        <f t="shared" si="187"/>
        <v>0</v>
      </c>
      <c r="L1521">
        <f t="shared" si="188"/>
        <v>0</v>
      </c>
      <c r="M1521">
        <f t="shared" si="189"/>
        <v>9</v>
      </c>
      <c r="N1521">
        <f t="shared" si="190"/>
        <v>1</v>
      </c>
      <c r="O1521">
        <f t="shared" si="191"/>
        <v>0</v>
      </c>
      <c r="P1521">
        <f t="shared" si="192"/>
        <v>0</v>
      </c>
      <c r="Q1521">
        <f t="shared" si="193"/>
        <v>3</v>
      </c>
    </row>
    <row r="1522" spans="1:17" x14ac:dyDescent="0.25">
      <c r="A1522" s="25" t="s">
        <v>6</v>
      </c>
      <c r="B1522" t="s">
        <v>2</v>
      </c>
      <c r="C1522" t="s">
        <v>2</v>
      </c>
      <c r="D1522" t="s">
        <v>6</v>
      </c>
      <c r="E1522" t="s">
        <v>1</v>
      </c>
      <c r="F1522" s="25">
        <f>VLOOKUP($A1522,ranks!$A$2:$B$12,2,FALSE)-VLOOKUP(B1522,ranks!$A$2:$B$12,2,FALSE)</f>
        <v>1</v>
      </c>
      <c r="G1522" s="25">
        <f>VLOOKUP($A1522,ranks!$A$2:$B$12,2,FALSE)-VLOOKUP(C1522,ranks!$A$2:$B$12,2,FALSE)</f>
        <v>1</v>
      </c>
      <c r="H1522" s="25">
        <f>VLOOKUP($A1522,ranks!$A$2:$B$12,2,FALSE)-VLOOKUP(D1522,ranks!$A$2:$B$12,2,FALSE)</f>
        <v>0</v>
      </c>
      <c r="I1522" s="25">
        <f>VLOOKUP($A1522,ranks!$A$2:$B$12,2,FALSE)-VLOOKUP(E1522,ranks!$A$2:$B$12,2,FALSE)</f>
        <v>3</v>
      </c>
      <c r="J1522">
        <f t="shared" si="186"/>
        <v>1</v>
      </c>
      <c r="K1522">
        <f t="shared" si="187"/>
        <v>1</v>
      </c>
      <c r="L1522">
        <f t="shared" si="188"/>
        <v>0</v>
      </c>
      <c r="M1522">
        <f t="shared" si="189"/>
        <v>9</v>
      </c>
      <c r="N1522">
        <f t="shared" si="190"/>
        <v>1</v>
      </c>
      <c r="O1522">
        <f t="shared" si="191"/>
        <v>1</v>
      </c>
      <c r="P1522">
        <f t="shared" si="192"/>
        <v>0</v>
      </c>
      <c r="Q1522">
        <f t="shared" si="193"/>
        <v>3</v>
      </c>
    </row>
    <row r="1523" spans="1:17" x14ac:dyDescent="0.25">
      <c r="A1523" s="25" t="s">
        <v>1</v>
      </c>
      <c r="B1523" t="s">
        <v>5</v>
      </c>
      <c r="C1523" t="s">
        <v>7</v>
      </c>
      <c r="D1523" t="s">
        <v>6</v>
      </c>
      <c r="E1523" t="s">
        <v>1</v>
      </c>
      <c r="F1523" s="25">
        <f>VLOOKUP($A1523,ranks!$A$2:$B$12,2,FALSE)-VLOOKUP(B1523,ranks!$A$2:$B$12,2,FALSE)</f>
        <v>3</v>
      </c>
      <c r="G1523" s="25">
        <f>VLOOKUP($A1523,ranks!$A$2:$B$12,2,FALSE)-VLOOKUP(C1523,ranks!$A$2:$B$12,2,FALSE)</f>
        <v>2</v>
      </c>
      <c r="H1523" s="25">
        <f>VLOOKUP($A1523,ranks!$A$2:$B$12,2,FALSE)-VLOOKUP(D1523,ranks!$A$2:$B$12,2,FALSE)</f>
        <v>-3</v>
      </c>
      <c r="I1523" s="25">
        <f>VLOOKUP($A1523,ranks!$A$2:$B$12,2,FALSE)-VLOOKUP(E1523,ranks!$A$2:$B$12,2,FALSE)</f>
        <v>0</v>
      </c>
      <c r="J1523">
        <f t="shared" si="186"/>
        <v>9</v>
      </c>
      <c r="K1523">
        <f t="shared" si="187"/>
        <v>4</v>
      </c>
      <c r="L1523">
        <f t="shared" si="188"/>
        <v>9</v>
      </c>
      <c r="M1523">
        <f t="shared" si="189"/>
        <v>0</v>
      </c>
      <c r="N1523">
        <f t="shared" si="190"/>
        <v>3</v>
      </c>
      <c r="O1523">
        <f t="shared" si="191"/>
        <v>2</v>
      </c>
      <c r="P1523">
        <f t="shared" si="192"/>
        <v>3</v>
      </c>
      <c r="Q1523">
        <f t="shared" si="193"/>
        <v>0</v>
      </c>
    </row>
    <row r="1524" spans="1:17" x14ac:dyDescent="0.25">
      <c r="A1524" s="25" t="s">
        <v>8</v>
      </c>
      <c r="B1524" t="s">
        <v>10</v>
      </c>
      <c r="C1524" t="s">
        <v>5</v>
      </c>
      <c r="D1524" t="s">
        <v>6</v>
      </c>
      <c r="E1524" t="s">
        <v>1</v>
      </c>
      <c r="F1524" s="25">
        <f>VLOOKUP($A1524,ranks!$A$2:$B$12,2,FALSE)-VLOOKUP(B1524,ranks!$A$2:$B$12,2,FALSE)</f>
        <v>-2</v>
      </c>
      <c r="G1524" s="25">
        <f>VLOOKUP($A1524,ranks!$A$2:$B$12,2,FALSE)-VLOOKUP(C1524,ranks!$A$2:$B$12,2,FALSE)</f>
        <v>-3</v>
      </c>
      <c r="H1524" s="25">
        <f>VLOOKUP($A1524,ranks!$A$2:$B$12,2,FALSE)-VLOOKUP(D1524,ranks!$A$2:$B$12,2,FALSE)</f>
        <v>-9</v>
      </c>
      <c r="I1524" s="25">
        <f>VLOOKUP($A1524,ranks!$A$2:$B$12,2,FALSE)-VLOOKUP(E1524,ranks!$A$2:$B$12,2,FALSE)</f>
        <v>-6</v>
      </c>
      <c r="J1524">
        <f t="shared" si="186"/>
        <v>4</v>
      </c>
      <c r="K1524">
        <f t="shared" si="187"/>
        <v>9</v>
      </c>
      <c r="L1524">
        <f t="shared" si="188"/>
        <v>81</v>
      </c>
      <c r="M1524">
        <f t="shared" si="189"/>
        <v>36</v>
      </c>
      <c r="N1524">
        <f t="shared" si="190"/>
        <v>2</v>
      </c>
      <c r="O1524">
        <f t="shared" si="191"/>
        <v>3</v>
      </c>
      <c r="P1524">
        <f t="shared" si="192"/>
        <v>9</v>
      </c>
      <c r="Q1524">
        <f t="shared" si="193"/>
        <v>6</v>
      </c>
    </row>
    <row r="1525" spans="1:17" x14ac:dyDescent="0.25">
      <c r="A1525" s="25" t="s">
        <v>6</v>
      </c>
      <c r="B1525" t="s">
        <v>1</v>
      </c>
      <c r="C1525" t="s">
        <v>1</v>
      </c>
      <c r="D1525" t="s">
        <v>6</v>
      </c>
      <c r="E1525" t="s">
        <v>1</v>
      </c>
      <c r="F1525" s="25">
        <f>VLOOKUP($A1525,ranks!$A$2:$B$12,2,FALSE)-VLOOKUP(B1525,ranks!$A$2:$B$12,2,FALSE)</f>
        <v>3</v>
      </c>
      <c r="G1525" s="25">
        <f>VLOOKUP($A1525,ranks!$A$2:$B$12,2,FALSE)-VLOOKUP(C1525,ranks!$A$2:$B$12,2,FALSE)</f>
        <v>3</v>
      </c>
      <c r="H1525" s="25">
        <f>VLOOKUP($A1525,ranks!$A$2:$B$12,2,FALSE)-VLOOKUP(D1525,ranks!$A$2:$B$12,2,FALSE)</f>
        <v>0</v>
      </c>
      <c r="I1525" s="25">
        <f>VLOOKUP($A1525,ranks!$A$2:$B$12,2,FALSE)-VLOOKUP(E1525,ranks!$A$2:$B$12,2,FALSE)</f>
        <v>3</v>
      </c>
      <c r="J1525">
        <f t="shared" si="186"/>
        <v>9</v>
      </c>
      <c r="K1525">
        <f t="shared" si="187"/>
        <v>9</v>
      </c>
      <c r="L1525">
        <f t="shared" si="188"/>
        <v>0</v>
      </c>
      <c r="M1525">
        <f t="shared" si="189"/>
        <v>9</v>
      </c>
      <c r="N1525">
        <f t="shared" si="190"/>
        <v>3</v>
      </c>
      <c r="O1525">
        <f t="shared" si="191"/>
        <v>3</v>
      </c>
      <c r="P1525">
        <f t="shared" si="192"/>
        <v>0</v>
      </c>
      <c r="Q1525">
        <f t="shared" si="193"/>
        <v>3</v>
      </c>
    </row>
    <row r="1526" spans="1:17" x14ac:dyDescent="0.25">
      <c r="A1526" s="25" t="s">
        <v>1</v>
      </c>
      <c r="B1526" t="s">
        <v>6</v>
      </c>
      <c r="C1526" t="s">
        <v>6</v>
      </c>
      <c r="D1526" t="s">
        <v>6</v>
      </c>
      <c r="E1526" t="s">
        <v>1</v>
      </c>
      <c r="F1526" s="25">
        <f>VLOOKUP($A1526,ranks!$A$2:$B$12,2,FALSE)-VLOOKUP(B1526,ranks!$A$2:$B$12,2,FALSE)</f>
        <v>-3</v>
      </c>
      <c r="G1526" s="25">
        <f>VLOOKUP($A1526,ranks!$A$2:$B$12,2,FALSE)-VLOOKUP(C1526,ranks!$A$2:$B$12,2,FALSE)</f>
        <v>-3</v>
      </c>
      <c r="H1526" s="25">
        <f>VLOOKUP($A1526,ranks!$A$2:$B$12,2,FALSE)-VLOOKUP(D1526,ranks!$A$2:$B$12,2,FALSE)</f>
        <v>-3</v>
      </c>
      <c r="I1526" s="25">
        <f>VLOOKUP($A1526,ranks!$A$2:$B$12,2,FALSE)-VLOOKUP(E1526,ranks!$A$2:$B$12,2,FALSE)</f>
        <v>0</v>
      </c>
      <c r="J1526">
        <f t="shared" si="186"/>
        <v>9</v>
      </c>
      <c r="K1526">
        <f t="shared" si="187"/>
        <v>9</v>
      </c>
      <c r="L1526">
        <f t="shared" si="188"/>
        <v>9</v>
      </c>
      <c r="M1526">
        <f t="shared" si="189"/>
        <v>0</v>
      </c>
      <c r="N1526">
        <f t="shared" si="190"/>
        <v>3</v>
      </c>
      <c r="O1526">
        <f t="shared" si="191"/>
        <v>3</v>
      </c>
      <c r="P1526">
        <f t="shared" si="192"/>
        <v>3</v>
      </c>
      <c r="Q1526">
        <f t="shared" si="193"/>
        <v>0</v>
      </c>
    </row>
    <row r="1527" spans="1:17" x14ac:dyDescent="0.25">
      <c r="A1527" s="25" t="s">
        <v>7</v>
      </c>
      <c r="B1527" t="s">
        <v>2</v>
      </c>
      <c r="C1527" t="s">
        <v>2</v>
      </c>
      <c r="D1527" t="s">
        <v>6</v>
      </c>
      <c r="E1527" t="s">
        <v>1</v>
      </c>
      <c r="F1527" s="25">
        <f>VLOOKUP($A1527,ranks!$A$2:$B$12,2,FALSE)-VLOOKUP(B1527,ranks!$A$2:$B$12,2,FALSE)</f>
        <v>-4</v>
      </c>
      <c r="G1527" s="25">
        <f>VLOOKUP($A1527,ranks!$A$2:$B$12,2,FALSE)-VLOOKUP(C1527,ranks!$A$2:$B$12,2,FALSE)</f>
        <v>-4</v>
      </c>
      <c r="H1527" s="25">
        <f>VLOOKUP($A1527,ranks!$A$2:$B$12,2,FALSE)-VLOOKUP(D1527,ranks!$A$2:$B$12,2,FALSE)</f>
        <v>-5</v>
      </c>
      <c r="I1527" s="25">
        <f>VLOOKUP($A1527,ranks!$A$2:$B$12,2,FALSE)-VLOOKUP(E1527,ranks!$A$2:$B$12,2,FALSE)</f>
        <v>-2</v>
      </c>
      <c r="J1527">
        <f t="shared" si="186"/>
        <v>16</v>
      </c>
      <c r="K1527">
        <f t="shared" si="187"/>
        <v>16</v>
      </c>
      <c r="L1527">
        <f t="shared" si="188"/>
        <v>25</v>
      </c>
      <c r="M1527">
        <f t="shared" si="189"/>
        <v>4</v>
      </c>
      <c r="N1527">
        <f t="shared" si="190"/>
        <v>4</v>
      </c>
      <c r="O1527">
        <f t="shared" si="191"/>
        <v>4</v>
      </c>
      <c r="P1527">
        <f t="shared" si="192"/>
        <v>5</v>
      </c>
      <c r="Q1527">
        <f t="shared" si="193"/>
        <v>2</v>
      </c>
    </row>
    <row r="1528" spans="1:17" x14ac:dyDescent="0.25">
      <c r="A1528" s="25" t="s">
        <v>2</v>
      </c>
      <c r="B1528" t="s">
        <v>6</v>
      </c>
      <c r="C1528" t="s">
        <v>6</v>
      </c>
      <c r="D1528" t="s">
        <v>6</v>
      </c>
      <c r="E1528" t="s">
        <v>1</v>
      </c>
      <c r="F1528" s="25">
        <f>VLOOKUP($A1528,ranks!$A$2:$B$12,2,FALSE)-VLOOKUP(B1528,ranks!$A$2:$B$12,2,FALSE)</f>
        <v>-1</v>
      </c>
      <c r="G1528" s="25">
        <f>VLOOKUP($A1528,ranks!$A$2:$B$12,2,FALSE)-VLOOKUP(C1528,ranks!$A$2:$B$12,2,FALSE)</f>
        <v>-1</v>
      </c>
      <c r="H1528" s="25">
        <f>VLOOKUP($A1528,ranks!$A$2:$B$12,2,FALSE)-VLOOKUP(D1528,ranks!$A$2:$B$12,2,FALSE)</f>
        <v>-1</v>
      </c>
      <c r="I1528" s="25">
        <f>VLOOKUP($A1528,ranks!$A$2:$B$12,2,FALSE)-VLOOKUP(E1528,ranks!$A$2:$B$12,2,FALSE)</f>
        <v>2</v>
      </c>
      <c r="J1528">
        <f t="shared" si="186"/>
        <v>1</v>
      </c>
      <c r="K1528">
        <f t="shared" si="187"/>
        <v>1</v>
      </c>
      <c r="L1528">
        <f t="shared" si="188"/>
        <v>1</v>
      </c>
      <c r="M1528">
        <f t="shared" si="189"/>
        <v>4</v>
      </c>
      <c r="N1528">
        <f t="shared" si="190"/>
        <v>1</v>
      </c>
      <c r="O1528">
        <f t="shared" si="191"/>
        <v>1</v>
      </c>
      <c r="P1528">
        <f t="shared" si="192"/>
        <v>1</v>
      </c>
      <c r="Q1528">
        <f t="shared" si="193"/>
        <v>2</v>
      </c>
    </row>
    <row r="1529" spans="1:17" x14ac:dyDescent="0.25">
      <c r="A1529" s="25" t="s">
        <v>6</v>
      </c>
      <c r="B1529" t="s">
        <v>1</v>
      </c>
      <c r="C1529" t="s">
        <v>2</v>
      </c>
      <c r="D1529" t="s">
        <v>6</v>
      </c>
      <c r="E1529" t="s">
        <v>1</v>
      </c>
      <c r="F1529" s="25">
        <f>VLOOKUP($A1529,ranks!$A$2:$B$12,2,FALSE)-VLOOKUP(B1529,ranks!$A$2:$B$12,2,FALSE)</f>
        <v>3</v>
      </c>
      <c r="G1529" s="25">
        <f>VLOOKUP($A1529,ranks!$A$2:$B$12,2,FALSE)-VLOOKUP(C1529,ranks!$A$2:$B$12,2,FALSE)</f>
        <v>1</v>
      </c>
      <c r="H1529" s="25">
        <f>VLOOKUP($A1529,ranks!$A$2:$B$12,2,FALSE)-VLOOKUP(D1529,ranks!$A$2:$B$12,2,FALSE)</f>
        <v>0</v>
      </c>
      <c r="I1529" s="25">
        <f>VLOOKUP($A1529,ranks!$A$2:$B$12,2,FALSE)-VLOOKUP(E1529,ranks!$A$2:$B$12,2,FALSE)</f>
        <v>3</v>
      </c>
      <c r="J1529">
        <f t="shared" si="186"/>
        <v>9</v>
      </c>
      <c r="K1529">
        <f t="shared" si="187"/>
        <v>1</v>
      </c>
      <c r="L1529">
        <f t="shared" si="188"/>
        <v>0</v>
      </c>
      <c r="M1529">
        <f t="shared" si="189"/>
        <v>9</v>
      </c>
      <c r="N1529">
        <f t="shared" si="190"/>
        <v>3</v>
      </c>
      <c r="O1529">
        <f t="shared" si="191"/>
        <v>1</v>
      </c>
      <c r="P1529">
        <f t="shared" si="192"/>
        <v>0</v>
      </c>
      <c r="Q1529">
        <f t="shared" si="193"/>
        <v>3</v>
      </c>
    </row>
    <row r="1530" spans="1:17" x14ac:dyDescent="0.25">
      <c r="A1530" s="25" t="s">
        <v>10</v>
      </c>
      <c r="B1530" t="s">
        <v>6</v>
      </c>
      <c r="C1530" t="s">
        <v>4</v>
      </c>
      <c r="D1530" t="s">
        <v>6</v>
      </c>
      <c r="E1530" t="s">
        <v>1</v>
      </c>
      <c r="F1530" s="25">
        <f>VLOOKUP($A1530,ranks!$A$2:$B$12,2,FALSE)-VLOOKUP(B1530,ranks!$A$2:$B$12,2,FALSE)</f>
        <v>-7</v>
      </c>
      <c r="G1530" s="25">
        <f>VLOOKUP($A1530,ranks!$A$2:$B$12,2,FALSE)-VLOOKUP(C1530,ranks!$A$2:$B$12,2,FALSE)</f>
        <v>-5</v>
      </c>
      <c r="H1530" s="25">
        <f>VLOOKUP($A1530,ranks!$A$2:$B$12,2,FALSE)-VLOOKUP(D1530,ranks!$A$2:$B$12,2,FALSE)</f>
        <v>-7</v>
      </c>
      <c r="I1530" s="25">
        <f>VLOOKUP($A1530,ranks!$A$2:$B$12,2,FALSE)-VLOOKUP(E1530,ranks!$A$2:$B$12,2,FALSE)</f>
        <v>-4</v>
      </c>
      <c r="J1530">
        <f t="shared" si="186"/>
        <v>49</v>
      </c>
      <c r="K1530">
        <f t="shared" si="187"/>
        <v>25</v>
      </c>
      <c r="L1530">
        <f t="shared" si="188"/>
        <v>49</v>
      </c>
      <c r="M1530">
        <f t="shared" si="189"/>
        <v>16</v>
      </c>
      <c r="N1530">
        <f t="shared" si="190"/>
        <v>7</v>
      </c>
      <c r="O1530">
        <f t="shared" si="191"/>
        <v>5</v>
      </c>
      <c r="P1530">
        <f t="shared" si="192"/>
        <v>7</v>
      </c>
      <c r="Q1530">
        <f t="shared" si="193"/>
        <v>4</v>
      </c>
    </row>
    <row r="1531" spans="1:17" x14ac:dyDescent="0.25">
      <c r="A1531" s="25" t="s">
        <v>6</v>
      </c>
      <c r="B1531" t="s">
        <v>4</v>
      </c>
      <c r="C1531" t="s">
        <v>5</v>
      </c>
      <c r="D1531" t="s">
        <v>6</v>
      </c>
      <c r="E1531" t="s">
        <v>1</v>
      </c>
      <c r="F1531" s="25">
        <f>VLOOKUP($A1531,ranks!$A$2:$B$12,2,FALSE)-VLOOKUP(B1531,ranks!$A$2:$B$12,2,FALSE)</f>
        <v>2</v>
      </c>
      <c r="G1531" s="25">
        <f>VLOOKUP($A1531,ranks!$A$2:$B$12,2,FALSE)-VLOOKUP(C1531,ranks!$A$2:$B$12,2,FALSE)</f>
        <v>6</v>
      </c>
      <c r="H1531" s="25">
        <f>VLOOKUP($A1531,ranks!$A$2:$B$12,2,FALSE)-VLOOKUP(D1531,ranks!$A$2:$B$12,2,FALSE)</f>
        <v>0</v>
      </c>
      <c r="I1531" s="25">
        <f>VLOOKUP($A1531,ranks!$A$2:$B$12,2,FALSE)-VLOOKUP(E1531,ranks!$A$2:$B$12,2,FALSE)</f>
        <v>3</v>
      </c>
      <c r="J1531">
        <f t="shared" si="186"/>
        <v>4</v>
      </c>
      <c r="K1531">
        <f t="shared" si="187"/>
        <v>36</v>
      </c>
      <c r="L1531">
        <f t="shared" si="188"/>
        <v>0</v>
      </c>
      <c r="M1531">
        <f t="shared" si="189"/>
        <v>9</v>
      </c>
      <c r="N1531">
        <f t="shared" si="190"/>
        <v>2</v>
      </c>
      <c r="O1531">
        <f t="shared" si="191"/>
        <v>6</v>
      </c>
      <c r="P1531">
        <f t="shared" si="192"/>
        <v>0</v>
      </c>
      <c r="Q1531">
        <f t="shared" si="193"/>
        <v>3</v>
      </c>
    </row>
    <row r="1532" spans="1:17" x14ac:dyDescent="0.25">
      <c r="A1532" s="25" t="s">
        <v>5</v>
      </c>
      <c r="B1532" t="s">
        <v>6</v>
      </c>
      <c r="C1532" t="s">
        <v>5</v>
      </c>
      <c r="D1532" t="s">
        <v>6</v>
      </c>
      <c r="E1532" t="s">
        <v>1</v>
      </c>
      <c r="F1532" s="25">
        <f>VLOOKUP($A1532,ranks!$A$2:$B$12,2,FALSE)-VLOOKUP(B1532,ranks!$A$2:$B$12,2,FALSE)</f>
        <v>-6</v>
      </c>
      <c r="G1532" s="25">
        <f>VLOOKUP($A1532,ranks!$A$2:$B$12,2,FALSE)-VLOOKUP(C1532,ranks!$A$2:$B$12,2,FALSE)</f>
        <v>0</v>
      </c>
      <c r="H1532" s="25">
        <f>VLOOKUP($A1532,ranks!$A$2:$B$12,2,FALSE)-VLOOKUP(D1532,ranks!$A$2:$B$12,2,FALSE)</f>
        <v>-6</v>
      </c>
      <c r="I1532" s="25">
        <f>VLOOKUP($A1532,ranks!$A$2:$B$12,2,FALSE)-VLOOKUP(E1532,ranks!$A$2:$B$12,2,FALSE)</f>
        <v>-3</v>
      </c>
      <c r="J1532">
        <f t="shared" si="186"/>
        <v>36</v>
      </c>
      <c r="K1532">
        <f t="shared" si="187"/>
        <v>0</v>
      </c>
      <c r="L1532">
        <f t="shared" si="188"/>
        <v>36</v>
      </c>
      <c r="M1532">
        <f t="shared" si="189"/>
        <v>9</v>
      </c>
      <c r="N1532">
        <f t="shared" si="190"/>
        <v>6</v>
      </c>
      <c r="O1532">
        <f t="shared" si="191"/>
        <v>0</v>
      </c>
      <c r="P1532">
        <f t="shared" si="192"/>
        <v>6</v>
      </c>
      <c r="Q1532">
        <f t="shared" si="193"/>
        <v>3</v>
      </c>
    </row>
    <row r="1533" spans="1:17" x14ac:dyDescent="0.25">
      <c r="A1533" s="25" t="s">
        <v>6</v>
      </c>
      <c r="B1533" t="s">
        <v>6</v>
      </c>
      <c r="C1533" t="s">
        <v>6</v>
      </c>
      <c r="D1533" t="s">
        <v>6</v>
      </c>
      <c r="E1533" t="s">
        <v>1</v>
      </c>
      <c r="F1533" s="25">
        <f>VLOOKUP($A1533,ranks!$A$2:$B$12,2,FALSE)-VLOOKUP(B1533,ranks!$A$2:$B$12,2,FALSE)</f>
        <v>0</v>
      </c>
      <c r="G1533" s="25">
        <f>VLOOKUP($A1533,ranks!$A$2:$B$12,2,FALSE)-VLOOKUP(C1533,ranks!$A$2:$B$12,2,FALSE)</f>
        <v>0</v>
      </c>
      <c r="H1533" s="25">
        <f>VLOOKUP($A1533,ranks!$A$2:$B$12,2,FALSE)-VLOOKUP(D1533,ranks!$A$2:$B$12,2,FALSE)</f>
        <v>0</v>
      </c>
      <c r="I1533" s="25">
        <f>VLOOKUP($A1533,ranks!$A$2:$B$12,2,FALSE)-VLOOKUP(E1533,ranks!$A$2:$B$12,2,FALSE)</f>
        <v>3</v>
      </c>
      <c r="J1533">
        <f t="shared" si="186"/>
        <v>0</v>
      </c>
      <c r="K1533">
        <f t="shared" si="187"/>
        <v>0</v>
      </c>
      <c r="L1533">
        <f t="shared" si="188"/>
        <v>0</v>
      </c>
      <c r="M1533">
        <f t="shared" si="189"/>
        <v>9</v>
      </c>
      <c r="N1533">
        <f t="shared" si="190"/>
        <v>0</v>
      </c>
      <c r="O1533">
        <f t="shared" si="191"/>
        <v>0</v>
      </c>
      <c r="P1533">
        <f t="shared" si="192"/>
        <v>0</v>
      </c>
      <c r="Q1533">
        <f t="shared" si="193"/>
        <v>3</v>
      </c>
    </row>
    <row r="1534" spans="1:17" x14ac:dyDescent="0.25">
      <c r="A1534" s="25" t="s">
        <v>1</v>
      </c>
      <c r="B1534" t="s">
        <v>6</v>
      </c>
      <c r="C1534" t="s">
        <v>1</v>
      </c>
      <c r="D1534" t="s">
        <v>6</v>
      </c>
      <c r="E1534" t="s">
        <v>1</v>
      </c>
      <c r="F1534" s="25">
        <f>VLOOKUP($A1534,ranks!$A$2:$B$12,2,FALSE)-VLOOKUP(B1534,ranks!$A$2:$B$12,2,FALSE)</f>
        <v>-3</v>
      </c>
      <c r="G1534" s="25">
        <f>VLOOKUP($A1534,ranks!$A$2:$B$12,2,FALSE)-VLOOKUP(C1534,ranks!$A$2:$B$12,2,FALSE)</f>
        <v>0</v>
      </c>
      <c r="H1534" s="25">
        <f>VLOOKUP($A1534,ranks!$A$2:$B$12,2,FALSE)-VLOOKUP(D1534,ranks!$A$2:$B$12,2,FALSE)</f>
        <v>-3</v>
      </c>
      <c r="I1534" s="25">
        <f>VLOOKUP($A1534,ranks!$A$2:$B$12,2,FALSE)-VLOOKUP(E1534,ranks!$A$2:$B$12,2,FALSE)</f>
        <v>0</v>
      </c>
      <c r="J1534">
        <f t="shared" si="186"/>
        <v>9</v>
      </c>
      <c r="K1534">
        <f t="shared" si="187"/>
        <v>0</v>
      </c>
      <c r="L1534">
        <f t="shared" si="188"/>
        <v>9</v>
      </c>
      <c r="M1534">
        <f t="shared" si="189"/>
        <v>0</v>
      </c>
      <c r="N1534">
        <f t="shared" si="190"/>
        <v>3</v>
      </c>
      <c r="O1534">
        <f t="shared" si="191"/>
        <v>0</v>
      </c>
      <c r="P1534">
        <f t="shared" si="192"/>
        <v>3</v>
      </c>
      <c r="Q1534">
        <f t="shared" si="193"/>
        <v>0</v>
      </c>
    </row>
    <row r="1535" spans="1:17" x14ac:dyDescent="0.25">
      <c r="A1535" s="25" t="s">
        <v>4</v>
      </c>
      <c r="B1535" t="s">
        <v>6</v>
      </c>
      <c r="C1535" t="s">
        <v>3</v>
      </c>
      <c r="D1535" t="s">
        <v>6</v>
      </c>
      <c r="E1535" t="s">
        <v>1</v>
      </c>
      <c r="F1535" s="25">
        <f>VLOOKUP($A1535,ranks!$A$2:$B$12,2,FALSE)-VLOOKUP(B1535,ranks!$A$2:$B$12,2,FALSE)</f>
        <v>-2</v>
      </c>
      <c r="G1535" s="25">
        <f>VLOOKUP($A1535,ranks!$A$2:$B$12,2,FALSE)-VLOOKUP(C1535,ranks!$A$2:$B$12,2,FALSE)</f>
        <v>2</v>
      </c>
      <c r="H1535" s="25">
        <f>VLOOKUP($A1535,ranks!$A$2:$B$12,2,FALSE)-VLOOKUP(D1535,ranks!$A$2:$B$12,2,FALSE)</f>
        <v>-2</v>
      </c>
      <c r="I1535" s="25">
        <f>VLOOKUP($A1535,ranks!$A$2:$B$12,2,FALSE)-VLOOKUP(E1535,ranks!$A$2:$B$12,2,FALSE)</f>
        <v>1</v>
      </c>
      <c r="J1535">
        <f t="shared" si="186"/>
        <v>4</v>
      </c>
      <c r="K1535">
        <f t="shared" si="187"/>
        <v>4</v>
      </c>
      <c r="L1535">
        <f t="shared" si="188"/>
        <v>4</v>
      </c>
      <c r="M1535">
        <f t="shared" si="189"/>
        <v>1</v>
      </c>
      <c r="N1535">
        <f t="shared" si="190"/>
        <v>2</v>
      </c>
      <c r="O1535">
        <f t="shared" si="191"/>
        <v>2</v>
      </c>
      <c r="P1535">
        <f t="shared" si="192"/>
        <v>2</v>
      </c>
      <c r="Q1535">
        <f t="shared" si="193"/>
        <v>1</v>
      </c>
    </row>
    <row r="1536" spans="1:17" x14ac:dyDescent="0.25">
      <c r="A1536" s="25" t="s">
        <v>5</v>
      </c>
      <c r="B1536" t="s">
        <v>5</v>
      </c>
      <c r="C1536" t="s">
        <v>7</v>
      </c>
      <c r="D1536" t="s">
        <v>6</v>
      </c>
      <c r="E1536" t="s">
        <v>3</v>
      </c>
      <c r="F1536" s="25">
        <f>VLOOKUP($A1536,ranks!$A$2:$B$12,2,FALSE)-VLOOKUP(B1536,ranks!$A$2:$B$12,2,FALSE)</f>
        <v>0</v>
      </c>
      <c r="G1536" s="25">
        <f>VLOOKUP($A1536,ranks!$A$2:$B$12,2,FALSE)-VLOOKUP(C1536,ranks!$A$2:$B$12,2,FALSE)</f>
        <v>-1</v>
      </c>
      <c r="H1536" s="25">
        <f>VLOOKUP($A1536,ranks!$A$2:$B$12,2,FALSE)-VLOOKUP(D1536,ranks!$A$2:$B$12,2,FALSE)</f>
        <v>-6</v>
      </c>
      <c r="I1536" s="25">
        <f>VLOOKUP($A1536,ranks!$A$2:$B$12,2,FALSE)-VLOOKUP(E1536,ranks!$A$2:$B$12,2,FALSE)</f>
        <v>-2</v>
      </c>
      <c r="J1536">
        <f t="shared" si="186"/>
        <v>0</v>
      </c>
      <c r="K1536">
        <f t="shared" si="187"/>
        <v>1</v>
      </c>
      <c r="L1536">
        <f t="shared" si="188"/>
        <v>36</v>
      </c>
      <c r="M1536">
        <f t="shared" si="189"/>
        <v>4</v>
      </c>
      <c r="N1536">
        <f t="shared" si="190"/>
        <v>0</v>
      </c>
      <c r="O1536">
        <f t="shared" si="191"/>
        <v>1</v>
      </c>
      <c r="P1536">
        <f t="shared" si="192"/>
        <v>6</v>
      </c>
      <c r="Q1536">
        <f t="shared" si="193"/>
        <v>2</v>
      </c>
    </row>
    <row r="1537" spans="1:17" x14ac:dyDescent="0.25">
      <c r="A1537" s="25" t="s">
        <v>4</v>
      </c>
      <c r="B1537" t="s">
        <v>6</v>
      </c>
      <c r="C1537" t="s">
        <v>6</v>
      </c>
      <c r="D1537" t="s">
        <v>6</v>
      </c>
      <c r="E1537" t="s">
        <v>3</v>
      </c>
      <c r="F1537" s="25">
        <f>VLOOKUP($A1537,ranks!$A$2:$B$12,2,FALSE)-VLOOKUP(B1537,ranks!$A$2:$B$12,2,FALSE)</f>
        <v>-2</v>
      </c>
      <c r="G1537" s="25">
        <f>VLOOKUP($A1537,ranks!$A$2:$B$12,2,FALSE)-VLOOKUP(C1537,ranks!$A$2:$B$12,2,FALSE)</f>
        <v>-2</v>
      </c>
      <c r="H1537" s="25">
        <f>VLOOKUP($A1537,ranks!$A$2:$B$12,2,FALSE)-VLOOKUP(D1537,ranks!$A$2:$B$12,2,FALSE)</f>
        <v>-2</v>
      </c>
      <c r="I1537" s="25">
        <f>VLOOKUP($A1537,ranks!$A$2:$B$12,2,FALSE)-VLOOKUP(E1537,ranks!$A$2:$B$12,2,FALSE)</f>
        <v>2</v>
      </c>
      <c r="J1537">
        <f t="shared" si="186"/>
        <v>4</v>
      </c>
      <c r="K1537">
        <f t="shared" si="187"/>
        <v>4</v>
      </c>
      <c r="L1537">
        <f t="shared" si="188"/>
        <v>4</v>
      </c>
      <c r="M1537">
        <f t="shared" si="189"/>
        <v>4</v>
      </c>
      <c r="N1537">
        <f t="shared" si="190"/>
        <v>2</v>
      </c>
      <c r="O1537">
        <f t="shared" si="191"/>
        <v>2</v>
      </c>
      <c r="P1537">
        <f t="shared" si="192"/>
        <v>2</v>
      </c>
      <c r="Q1537">
        <f t="shared" si="193"/>
        <v>2</v>
      </c>
    </row>
    <row r="1538" spans="1:17" x14ac:dyDescent="0.25">
      <c r="A1538" s="25" t="s">
        <v>6</v>
      </c>
      <c r="B1538" t="s">
        <v>1</v>
      </c>
      <c r="C1538" t="s">
        <v>7</v>
      </c>
      <c r="D1538" t="s">
        <v>6</v>
      </c>
      <c r="E1538" t="s">
        <v>3</v>
      </c>
      <c r="F1538" s="25">
        <f>VLOOKUP($A1538,ranks!$A$2:$B$12,2,FALSE)-VLOOKUP(B1538,ranks!$A$2:$B$12,2,FALSE)</f>
        <v>3</v>
      </c>
      <c r="G1538" s="25">
        <f>VLOOKUP($A1538,ranks!$A$2:$B$12,2,FALSE)-VLOOKUP(C1538,ranks!$A$2:$B$12,2,FALSE)</f>
        <v>5</v>
      </c>
      <c r="H1538" s="25">
        <f>VLOOKUP($A1538,ranks!$A$2:$B$12,2,FALSE)-VLOOKUP(D1538,ranks!$A$2:$B$12,2,FALSE)</f>
        <v>0</v>
      </c>
      <c r="I1538" s="25">
        <f>VLOOKUP($A1538,ranks!$A$2:$B$12,2,FALSE)-VLOOKUP(E1538,ranks!$A$2:$B$12,2,FALSE)</f>
        <v>4</v>
      </c>
      <c r="J1538">
        <f t="shared" si="186"/>
        <v>9</v>
      </c>
      <c r="K1538">
        <f t="shared" si="187"/>
        <v>25</v>
      </c>
      <c r="L1538">
        <f t="shared" si="188"/>
        <v>0</v>
      </c>
      <c r="M1538">
        <f t="shared" si="189"/>
        <v>16</v>
      </c>
      <c r="N1538">
        <f t="shared" si="190"/>
        <v>3</v>
      </c>
      <c r="O1538">
        <f t="shared" si="191"/>
        <v>5</v>
      </c>
      <c r="P1538">
        <f t="shared" si="192"/>
        <v>0</v>
      </c>
      <c r="Q1538">
        <f t="shared" si="193"/>
        <v>4</v>
      </c>
    </row>
    <row r="1539" spans="1:17" x14ac:dyDescent="0.25">
      <c r="A1539" s="25" t="s">
        <v>2</v>
      </c>
      <c r="B1539" t="s">
        <v>6</v>
      </c>
      <c r="C1539" t="s">
        <v>6</v>
      </c>
      <c r="D1539" t="s">
        <v>6</v>
      </c>
      <c r="E1539" t="s">
        <v>3</v>
      </c>
      <c r="F1539" s="25">
        <f>VLOOKUP($A1539,ranks!$A$2:$B$12,2,FALSE)-VLOOKUP(B1539,ranks!$A$2:$B$12,2,FALSE)</f>
        <v>-1</v>
      </c>
      <c r="G1539" s="25">
        <f>VLOOKUP($A1539,ranks!$A$2:$B$12,2,FALSE)-VLOOKUP(C1539,ranks!$A$2:$B$12,2,FALSE)</f>
        <v>-1</v>
      </c>
      <c r="H1539" s="25">
        <f>VLOOKUP($A1539,ranks!$A$2:$B$12,2,FALSE)-VLOOKUP(D1539,ranks!$A$2:$B$12,2,FALSE)</f>
        <v>-1</v>
      </c>
      <c r="I1539" s="25">
        <f>VLOOKUP($A1539,ranks!$A$2:$B$12,2,FALSE)-VLOOKUP(E1539,ranks!$A$2:$B$12,2,FALSE)</f>
        <v>3</v>
      </c>
      <c r="J1539">
        <f t="shared" ref="J1539:J1602" si="194">F1539^2</f>
        <v>1</v>
      </c>
      <c r="K1539">
        <f t="shared" ref="K1539:K1602" si="195">G1539^2</f>
        <v>1</v>
      </c>
      <c r="L1539">
        <f t="shared" ref="L1539:L1602" si="196">H1539^2</f>
        <v>1</v>
      </c>
      <c r="M1539">
        <f t="shared" ref="M1539:M1602" si="197">I1539^2</f>
        <v>9</v>
      </c>
      <c r="N1539">
        <f t="shared" ref="N1539:N1602" si="198">ABS(F1539)</f>
        <v>1</v>
      </c>
      <c r="O1539">
        <f t="shared" ref="O1539:O1602" si="199">ABS(G1539)</f>
        <v>1</v>
      </c>
      <c r="P1539">
        <f t="shared" ref="P1539:P1602" si="200">ABS(H1539)</f>
        <v>1</v>
      </c>
      <c r="Q1539">
        <f t="shared" ref="Q1539:Q1602" si="201">ABS(I1539)</f>
        <v>3</v>
      </c>
    </row>
    <row r="1540" spans="1:17" x14ac:dyDescent="0.25">
      <c r="A1540" s="25" t="s">
        <v>6</v>
      </c>
      <c r="B1540" t="s">
        <v>2</v>
      </c>
      <c r="C1540" t="s">
        <v>2</v>
      </c>
      <c r="D1540" t="s">
        <v>6</v>
      </c>
      <c r="E1540" t="s">
        <v>3</v>
      </c>
      <c r="F1540" s="25">
        <f>VLOOKUP($A1540,ranks!$A$2:$B$12,2,FALSE)-VLOOKUP(B1540,ranks!$A$2:$B$12,2,FALSE)</f>
        <v>1</v>
      </c>
      <c r="G1540" s="25">
        <f>VLOOKUP($A1540,ranks!$A$2:$B$12,2,FALSE)-VLOOKUP(C1540,ranks!$A$2:$B$12,2,FALSE)</f>
        <v>1</v>
      </c>
      <c r="H1540" s="25">
        <f>VLOOKUP($A1540,ranks!$A$2:$B$12,2,FALSE)-VLOOKUP(D1540,ranks!$A$2:$B$12,2,FALSE)</f>
        <v>0</v>
      </c>
      <c r="I1540" s="25">
        <f>VLOOKUP($A1540,ranks!$A$2:$B$12,2,FALSE)-VLOOKUP(E1540,ranks!$A$2:$B$12,2,FALSE)</f>
        <v>4</v>
      </c>
      <c r="J1540">
        <f t="shared" si="194"/>
        <v>1</v>
      </c>
      <c r="K1540">
        <f t="shared" si="195"/>
        <v>1</v>
      </c>
      <c r="L1540">
        <f t="shared" si="196"/>
        <v>0</v>
      </c>
      <c r="M1540">
        <f t="shared" si="197"/>
        <v>16</v>
      </c>
      <c r="N1540">
        <f t="shared" si="198"/>
        <v>1</v>
      </c>
      <c r="O1540">
        <f t="shared" si="199"/>
        <v>1</v>
      </c>
      <c r="P1540">
        <f t="shared" si="200"/>
        <v>0</v>
      </c>
      <c r="Q1540">
        <f t="shared" si="201"/>
        <v>4</v>
      </c>
    </row>
    <row r="1541" spans="1:17" x14ac:dyDescent="0.25">
      <c r="A1541" s="25" t="s">
        <v>3</v>
      </c>
      <c r="B1541" t="s">
        <v>5</v>
      </c>
      <c r="C1541" t="s">
        <v>7</v>
      </c>
      <c r="D1541" t="s">
        <v>6</v>
      </c>
      <c r="E1541" t="s">
        <v>3</v>
      </c>
      <c r="F1541" s="25">
        <f>VLOOKUP($A1541,ranks!$A$2:$B$12,2,FALSE)-VLOOKUP(B1541,ranks!$A$2:$B$12,2,FALSE)</f>
        <v>2</v>
      </c>
      <c r="G1541" s="25">
        <f>VLOOKUP($A1541,ranks!$A$2:$B$12,2,FALSE)-VLOOKUP(C1541,ranks!$A$2:$B$12,2,FALSE)</f>
        <v>1</v>
      </c>
      <c r="H1541" s="25">
        <f>VLOOKUP($A1541,ranks!$A$2:$B$12,2,FALSE)-VLOOKUP(D1541,ranks!$A$2:$B$12,2,FALSE)</f>
        <v>-4</v>
      </c>
      <c r="I1541" s="25">
        <f>VLOOKUP($A1541,ranks!$A$2:$B$12,2,FALSE)-VLOOKUP(E1541,ranks!$A$2:$B$12,2,FALSE)</f>
        <v>0</v>
      </c>
      <c r="J1541">
        <f t="shared" si="194"/>
        <v>4</v>
      </c>
      <c r="K1541">
        <f t="shared" si="195"/>
        <v>1</v>
      </c>
      <c r="L1541">
        <f t="shared" si="196"/>
        <v>16</v>
      </c>
      <c r="M1541">
        <f t="shared" si="197"/>
        <v>0</v>
      </c>
      <c r="N1541">
        <f t="shared" si="198"/>
        <v>2</v>
      </c>
      <c r="O1541">
        <f t="shared" si="199"/>
        <v>1</v>
      </c>
      <c r="P1541">
        <f t="shared" si="200"/>
        <v>4</v>
      </c>
      <c r="Q1541">
        <f t="shared" si="201"/>
        <v>0</v>
      </c>
    </row>
    <row r="1542" spans="1:17" x14ac:dyDescent="0.25">
      <c r="A1542" s="25" t="s">
        <v>6</v>
      </c>
      <c r="B1542" t="s">
        <v>2</v>
      </c>
      <c r="C1542" t="s">
        <v>6</v>
      </c>
      <c r="D1542" t="s">
        <v>6</v>
      </c>
      <c r="E1542" t="s">
        <v>3</v>
      </c>
      <c r="F1542" s="25">
        <f>VLOOKUP($A1542,ranks!$A$2:$B$12,2,FALSE)-VLOOKUP(B1542,ranks!$A$2:$B$12,2,FALSE)</f>
        <v>1</v>
      </c>
      <c r="G1542" s="25">
        <f>VLOOKUP($A1542,ranks!$A$2:$B$12,2,FALSE)-VLOOKUP(C1542,ranks!$A$2:$B$12,2,FALSE)</f>
        <v>0</v>
      </c>
      <c r="H1542" s="25">
        <f>VLOOKUP($A1542,ranks!$A$2:$B$12,2,FALSE)-VLOOKUP(D1542,ranks!$A$2:$B$12,2,FALSE)</f>
        <v>0</v>
      </c>
      <c r="I1542" s="25">
        <f>VLOOKUP($A1542,ranks!$A$2:$B$12,2,FALSE)-VLOOKUP(E1542,ranks!$A$2:$B$12,2,FALSE)</f>
        <v>4</v>
      </c>
      <c r="J1542">
        <f t="shared" si="194"/>
        <v>1</v>
      </c>
      <c r="K1542">
        <f t="shared" si="195"/>
        <v>0</v>
      </c>
      <c r="L1542">
        <f t="shared" si="196"/>
        <v>0</v>
      </c>
      <c r="M1542">
        <f t="shared" si="197"/>
        <v>16</v>
      </c>
      <c r="N1542">
        <f t="shared" si="198"/>
        <v>1</v>
      </c>
      <c r="O1542">
        <f t="shared" si="199"/>
        <v>0</v>
      </c>
      <c r="P1542">
        <f t="shared" si="200"/>
        <v>0</v>
      </c>
      <c r="Q1542">
        <f t="shared" si="201"/>
        <v>4</v>
      </c>
    </row>
    <row r="1543" spans="1:17" x14ac:dyDescent="0.25">
      <c r="A1543" s="25" t="s">
        <v>1</v>
      </c>
      <c r="B1543" t="s">
        <v>3</v>
      </c>
      <c r="C1543" t="s">
        <v>6</v>
      </c>
      <c r="D1543" t="s">
        <v>6</v>
      </c>
      <c r="E1543" t="s">
        <v>3</v>
      </c>
      <c r="F1543" s="25">
        <f>VLOOKUP($A1543,ranks!$A$2:$B$12,2,FALSE)-VLOOKUP(B1543,ranks!$A$2:$B$12,2,FALSE)</f>
        <v>1</v>
      </c>
      <c r="G1543" s="25">
        <f>VLOOKUP($A1543,ranks!$A$2:$B$12,2,FALSE)-VLOOKUP(C1543,ranks!$A$2:$B$12,2,FALSE)</f>
        <v>-3</v>
      </c>
      <c r="H1543" s="25">
        <f>VLOOKUP($A1543,ranks!$A$2:$B$12,2,FALSE)-VLOOKUP(D1543,ranks!$A$2:$B$12,2,FALSE)</f>
        <v>-3</v>
      </c>
      <c r="I1543" s="25">
        <f>VLOOKUP($A1543,ranks!$A$2:$B$12,2,FALSE)-VLOOKUP(E1543,ranks!$A$2:$B$12,2,FALSE)</f>
        <v>1</v>
      </c>
      <c r="J1543">
        <f t="shared" si="194"/>
        <v>1</v>
      </c>
      <c r="K1543">
        <f t="shared" si="195"/>
        <v>9</v>
      </c>
      <c r="L1543">
        <f t="shared" si="196"/>
        <v>9</v>
      </c>
      <c r="M1543">
        <f t="shared" si="197"/>
        <v>1</v>
      </c>
      <c r="N1543">
        <f t="shared" si="198"/>
        <v>1</v>
      </c>
      <c r="O1543">
        <f t="shared" si="199"/>
        <v>3</v>
      </c>
      <c r="P1543">
        <f t="shared" si="200"/>
        <v>3</v>
      </c>
      <c r="Q1543">
        <f t="shared" si="201"/>
        <v>1</v>
      </c>
    </row>
    <row r="1544" spans="1:17" x14ac:dyDescent="0.25">
      <c r="A1544" s="25" t="s">
        <v>6</v>
      </c>
      <c r="B1544" t="s">
        <v>6</v>
      </c>
      <c r="C1544" t="s">
        <v>1</v>
      </c>
      <c r="D1544" t="s">
        <v>1</v>
      </c>
      <c r="E1544" t="s">
        <v>7</v>
      </c>
      <c r="F1544" s="25">
        <f>VLOOKUP($A1544,ranks!$A$2:$B$12,2,FALSE)-VLOOKUP(B1544,ranks!$A$2:$B$12,2,FALSE)</f>
        <v>0</v>
      </c>
      <c r="G1544" s="25">
        <f>VLOOKUP($A1544,ranks!$A$2:$B$12,2,FALSE)-VLOOKUP(C1544,ranks!$A$2:$B$12,2,FALSE)</f>
        <v>3</v>
      </c>
      <c r="H1544" s="25">
        <f>VLOOKUP($A1544,ranks!$A$2:$B$12,2,FALSE)-VLOOKUP(D1544,ranks!$A$2:$B$12,2,FALSE)</f>
        <v>3</v>
      </c>
      <c r="I1544" s="25">
        <f>VLOOKUP($A1544,ranks!$A$2:$B$12,2,FALSE)-VLOOKUP(E1544,ranks!$A$2:$B$12,2,FALSE)</f>
        <v>5</v>
      </c>
      <c r="J1544">
        <f t="shared" si="194"/>
        <v>0</v>
      </c>
      <c r="K1544">
        <f t="shared" si="195"/>
        <v>9</v>
      </c>
      <c r="L1544">
        <f t="shared" si="196"/>
        <v>9</v>
      </c>
      <c r="M1544">
        <f t="shared" si="197"/>
        <v>25</v>
      </c>
      <c r="N1544">
        <f t="shared" si="198"/>
        <v>0</v>
      </c>
      <c r="O1544">
        <f t="shared" si="199"/>
        <v>3</v>
      </c>
      <c r="P1544">
        <f t="shared" si="200"/>
        <v>3</v>
      </c>
      <c r="Q1544">
        <f t="shared" si="201"/>
        <v>5</v>
      </c>
    </row>
    <row r="1545" spans="1:17" x14ac:dyDescent="0.25">
      <c r="A1545" s="25" t="s">
        <v>3</v>
      </c>
      <c r="B1545" t="s">
        <v>3</v>
      </c>
      <c r="C1545" t="s">
        <v>3</v>
      </c>
      <c r="D1545" t="s">
        <v>1</v>
      </c>
      <c r="E1545" t="s">
        <v>7</v>
      </c>
      <c r="F1545" s="25">
        <f>VLOOKUP($A1545,ranks!$A$2:$B$12,2,FALSE)-VLOOKUP(B1545,ranks!$A$2:$B$12,2,FALSE)</f>
        <v>0</v>
      </c>
      <c r="G1545" s="25">
        <f>VLOOKUP($A1545,ranks!$A$2:$B$12,2,FALSE)-VLOOKUP(C1545,ranks!$A$2:$B$12,2,FALSE)</f>
        <v>0</v>
      </c>
      <c r="H1545" s="25">
        <f>VLOOKUP($A1545,ranks!$A$2:$B$12,2,FALSE)-VLOOKUP(D1545,ranks!$A$2:$B$12,2,FALSE)</f>
        <v>-1</v>
      </c>
      <c r="I1545" s="25">
        <f>VLOOKUP($A1545,ranks!$A$2:$B$12,2,FALSE)-VLOOKUP(E1545,ranks!$A$2:$B$12,2,FALSE)</f>
        <v>1</v>
      </c>
      <c r="J1545">
        <f t="shared" si="194"/>
        <v>0</v>
      </c>
      <c r="K1545">
        <f t="shared" si="195"/>
        <v>0</v>
      </c>
      <c r="L1545">
        <f t="shared" si="196"/>
        <v>1</v>
      </c>
      <c r="M1545">
        <f t="shared" si="197"/>
        <v>1</v>
      </c>
      <c r="N1545">
        <f t="shared" si="198"/>
        <v>0</v>
      </c>
      <c r="O1545">
        <f t="shared" si="199"/>
        <v>0</v>
      </c>
      <c r="P1545">
        <f t="shared" si="200"/>
        <v>1</v>
      </c>
      <c r="Q1545">
        <f t="shared" si="201"/>
        <v>1</v>
      </c>
    </row>
    <row r="1546" spans="1:17" x14ac:dyDescent="0.25">
      <c r="A1546" s="25" t="s">
        <v>1</v>
      </c>
      <c r="B1546" t="s">
        <v>6</v>
      </c>
      <c r="C1546" t="s">
        <v>6</v>
      </c>
      <c r="D1546" t="s">
        <v>1</v>
      </c>
      <c r="E1546" t="s">
        <v>7</v>
      </c>
      <c r="F1546" s="25">
        <f>VLOOKUP($A1546,ranks!$A$2:$B$12,2,FALSE)-VLOOKUP(B1546,ranks!$A$2:$B$12,2,FALSE)</f>
        <v>-3</v>
      </c>
      <c r="G1546" s="25">
        <f>VLOOKUP($A1546,ranks!$A$2:$B$12,2,FALSE)-VLOOKUP(C1546,ranks!$A$2:$B$12,2,FALSE)</f>
        <v>-3</v>
      </c>
      <c r="H1546" s="25">
        <f>VLOOKUP($A1546,ranks!$A$2:$B$12,2,FALSE)-VLOOKUP(D1546,ranks!$A$2:$B$12,2,FALSE)</f>
        <v>0</v>
      </c>
      <c r="I1546" s="25">
        <f>VLOOKUP($A1546,ranks!$A$2:$B$12,2,FALSE)-VLOOKUP(E1546,ranks!$A$2:$B$12,2,FALSE)</f>
        <v>2</v>
      </c>
      <c r="J1546">
        <f t="shared" si="194"/>
        <v>9</v>
      </c>
      <c r="K1546">
        <f t="shared" si="195"/>
        <v>9</v>
      </c>
      <c r="L1546">
        <f t="shared" si="196"/>
        <v>0</v>
      </c>
      <c r="M1546">
        <f t="shared" si="197"/>
        <v>4</v>
      </c>
      <c r="N1546">
        <f t="shared" si="198"/>
        <v>3</v>
      </c>
      <c r="O1546">
        <f t="shared" si="199"/>
        <v>3</v>
      </c>
      <c r="P1546">
        <f t="shared" si="200"/>
        <v>0</v>
      </c>
      <c r="Q1546">
        <f t="shared" si="201"/>
        <v>2</v>
      </c>
    </row>
    <row r="1547" spans="1:17" x14ac:dyDescent="0.25">
      <c r="A1547" s="25" t="s">
        <v>5</v>
      </c>
      <c r="B1547" t="s">
        <v>1</v>
      </c>
      <c r="C1547" t="s">
        <v>6</v>
      </c>
      <c r="D1547" t="s">
        <v>1</v>
      </c>
      <c r="E1547" t="s">
        <v>7</v>
      </c>
      <c r="F1547" s="25">
        <f>VLOOKUP($A1547,ranks!$A$2:$B$12,2,FALSE)-VLOOKUP(B1547,ranks!$A$2:$B$12,2,FALSE)</f>
        <v>-3</v>
      </c>
      <c r="G1547" s="25">
        <f>VLOOKUP($A1547,ranks!$A$2:$B$12,2,FALSE)-VLOOKUP(C1547,ranks!$A$2:$B$12,2,FALSE)</f>
        <v>-6</v>
      </c>
      <c r="H1547" s="25">
        <f>VLOOKUP($A1547,ranks!$A$2:$B$12,2,FALSE)-VLOOKUP(D1547,ranks!$A$2:$B$12,2,FALSE)</f>
        <v>-3</v>
      </c>
      <c r="I1547" s="25">
        <f>VLOOKUP($A1547,ranks!$A$2:$B$12,2,FALSE)-VLOOKUP(E1547,ranks!$A$2:$B$12,2,FALSE)</f>
        <v>-1</v>
      </c>
      <c r="J1547">
        <f t="shared" si="194"/>
        <v>9</v>
      </c>
      <c r="K1547">
        <f t="shared" si="195"/>
        <v>36</v>
      </c>
      <c r="L1547">
        <f t="shared" si="196"/>
        <v>9</v>
      </c>
      <c r="M1547">
        <f t="shared" si="197"/>
        <v>1</v>
      </c>
      <c r="N1547">
        <f t="shared" si="198"/>
        <v>3</v>
      </c>
      <c r="O1547">
        <f t="shared" si="199"/>
        <v>6</v>
      </c>
      <c r="P1547">
        <f t="shared" si="200"/>
        <v>3</v>
      </c>
      <c r="Q1547">
        <f t="shared" si="201"/>
        <v>1</v>
      </c>
    </row>
    <row r="1548" spans="1:17" x14ac:dyDescent="0.25">
      <c r="A1548" s="25" t="s">
        <v>1</v>
      </c>
      <c r="B1548" t="s">
        <v>1</v>
      </c>
      <c r="C1548" t="s">
        <v>6</v>
      </c>
      <c r="D1548" t="s">
        <v>1</v>
      </c>
      <c r="E1548" t="s">
        <v>7</v>
      </c>
      <c r="F1548" s="25">
        <f>VLOOKUP($A1548,ranks!$A$2:$B$12,2,FALSE)-VLOOKUP(B1548,ranks!$A$2:$B$12,2,FALSE)</f>
        <v>0</v>
      </c>
      <c r="G1548" s="25">
        <f>VLOOKUP($A1548,ranks!$A$2:$B$12,2,FALSE)-VLOOKUP(C1548,ranks!$A$2:$B$12,2,FALSE)</f>
        <v>-3</v>
      </c>
      <c r="H1548" s="25">
        <f>VLOOKUP($A1548,ranks!$A$2:$B$12,2,FALSE)-VLOOKUP(D1548,ranks!$A$2:$B$12,2,FALSE)</f>
        <v>0</v>
      </c>
      <c r="I1548" s="25">
        <f>VLOOKUP($A1548,ranks!$A$2:$B$12,2,FALSE)-VLOOKUP(E1548,ranks!$A$2:$B$12,2,FALSE)</f>
        <v>2</v>
      </c>
      <c r="J1548">
        <f t="shared" si="194"/>
        <v>0</v>
      </c>
      <c r="K1548">
        <f t="shared" si="195"/>
        <v>9</v>
      </c>
      <c r="L1548">
        <f t="shared" si="196"/>
        <v>0</v>
      </c>
      <c r="M1548">
        <f t="shared" si="197"/>
        <v>4</v>
      </c>
      <c r="N1548">
        <f t="shared" si="198"/>
        <v>0</v>
      </c>
      <c r="O1548">
        <f t="shared" si="199"/>
        <v>3</v>
      </c>
      <c r="P1548">
        <f t="shared" si="200"/>
        <v>0</v>
      </c>
      <c r="Q1548">
        <f t="shared" si="201"/>
        <v>2</v>
      </c>
    </row>
    <row r="1549" spans="1:17" x14ac:dyDescent="0.25">
      <c r="A1549" s="25" t="s">
        <v>2</v>
      </c>
      <c r="B1549" t="s">
        <v>1</v>
      </c>
      <c r="C1549" t="s">
        <v>1</v>
      </c>
      <c r="D1549" t="s">
        <v>1</v>
      </c>
      <c r="E1549" t="s">
        <v>7</v>
      </c>
      <c r="F1549" s="25">
        <f>VLOOKUP($A1549,ranks!$A$2:$B$12,2,FALSE)-VLOOKUP(B1549,ranks!$A$2:$B$12,2,FALSE)</f>
        <v>2</v>
      </c>
      <c r="G1549" s="25">
        <f>VLOOKUP($A1549,ranks!$A$2:$B$12,2,FALSE)-VLOOKUP(C1549,ranks!$A$2:$B$12,2,FALSE)</f>
        <v>2</v>
      </c>
      <c r="H1549" s="25">
        <f>VLOOKUP($A1549,ranks!$A$2:$B$12,2,FALSE)-VLOOKUP(D1549,ranks!$A$2:$B$12,2,FALSE)</f>
        <v>2</v>
      </c>
      <c r="I1549" s="25">
        <f>VLOOKUP($A1549,ranks!$A$2:$B$12,2,FALSE)-VLOOKUP(E1549,ranks!$A$2:$B$12,2,FALSE)</f>
        <v>4</v>
      </c>
      <c r="J1549">
        <f t="shared" si="194"/>
        <v>4</v>
      </c>
      <c r="K1549">
        <f t="shared" si="195"/>
        <v>4</v>
      </c>
      <c r="L1549">
        <f t="shared" si="196"/>
        <v>4</v>
      </c>
      <c r="M1549">
        <f t="shared" si="197"/>
        <v>16</v>
      </c>
      <c r="N1549">
        <f t="shared" si="198"/>
        <v>2</v>
      </c>
      <c r="O1549">
        <f t="shared" si="199"/>
        <v>2</v>
      </c>
      <c r="P1549">
        <f t="shared" si="200"/>
        <v>2</v>
      </c>
      <c r="Q1549">
        <f t="shared" si="201"/>
        <v>4</v>
      </c>
    </row>
    <row r="1550" spans="1:17" x14ac:dyDescent="0.25">
      <c r="A1550" s="25" t="s">
        <v>10</v>
      </c>
      <c r="B1550" t="s">
        <v>3</v>
      </c>
      <c r="C1550" t="s">
        <v>5</v>
      </c>
      <c r="D1550" t="s">
        <v>1</v>
      </c>
      <c r="E1550" t="s">
        <v>7</v>
      </c>
      <c r="F1550" s="25">
        <f>VLOOKUP($A1550,ranks!$A$2:$B$12,2,FALSE)-VLOOKUP(B1550,ranks!$A$2:$B$12,2,FALSE)</f>
        <v>-3</v>
      </c>
      <c r="G1550" s="25">
        <f>VLOOKUP($A1550,ranks!$A$2:$B$12,2,FALSE)-VLOOKUP(C1550,ranks!$A$2:$B$12,2,FALSE)</f>
        <v>-1</v>
      </c>
      <c r="H1550" s="25">
        <f>VLOOKUP($A1550,ranks!$A$2:$B$12,2,FALSE)-VLOOKUP(D1550,ranks!$A$2:$B$12,2,FALSE)</f>
        <v>-4</v>
      </c>
      <c r="I1550" s="25">
        <f>VLOOKUP($A1550,ranks!$A$2:$B$12,2,FALSE)-VLOOKUP(E1550,ranks!$A$2:$B$12,2,FALSE)</f>
        <v>-2</v>
      </c>
      <c r="J1550">
        <f t="shared" si="194"/>
        <v>9</v>
      </c>
      <c r="K1550">
        <f t="shared" si="195"/>
        <v>1</v>
      </c>
      <c r="L1550">
        <f t="shared" si="196"/>
        <v>16</v>
      </c>
      <c r="M1550">
        <f t="shared" si="197"/>
        <v>4</v>
      </c>
      <c r="N1550">
        <f t="shared" si="198"/>
        <v>3</v>
      </c>
      <c r="O1550">
        <f t="shared" si="199"/>
        <v>1</v>
      </c>
      <c r="P1550">
        <f t="shared" si="200"/>
        <v>4</v>
      </c>
      <c r="Q1550">
        <f t="shared" si="201"/>
        <v>2</v>
      </c>
    </row>
    <row r="1551" spans="1:17" x14ac:dyDescent="0.25">
      <c r="A1551" s="25" t="s">
        <v>5</v>
      </c>
      <c r="B1551" t="s">
        <v>1</v>
      </c>
      <c r="C1551" t="s">
        <v>8</v>
      </c>
      <c r="D1551" t="s">
        <v>1</v>
      </c>
      <c r="E1551" t="s">
        <v>7</v>
      </c>
      <c r="F1551" s="25">
        <f>VLOOKUP($A1551,ranks!$A$2:$B$12,2,FALSE)-VLOOKUP(B1551,ranks!$A$2:$B$12,2,FALSE)</f>
        <v>-3</v>
      </c>
      <c r="G1551" s="25">
        <f>VLOOKUP($A1551,ranks!$A$2:$B$12,2,FALSE)-VLOOKUP(C1551,ranks!$A$2:$B$12,2,FALSE)</f>
        <v>3</v>
      </c>
      <c r="H1551" s="25">
        <f>VLOOKUP($A1551,ranks!$A$2:$B$12,2,FALSE)-VLOOKUP(D1551,ranks!$A$2:$B$12,2,FALSE)</f>
        <v>-3</v>
      </c>
      <c r="I1551" s="25">
        <f>VLOOKUP($A1551,ranks!$A$2:$B$12,2,FALSE)-VLOOKUP(E1551,ranks!$A$2:$B$12,2,FALSE)</f>
        <v>-1</v>
      </c>
      <c r="J1551">
        <f t="shared" si="194"/>
        <v>9</v>
      </c>
      <c r="K1551">
        <f t="shared" si="195"/>
        <v>9</v>
      </c>
      <c r="L1551">
        <f t="shared" si="196"/>
        <v>9</v>
      </c>
      <c r="M1551">
        <f t="shared" si="197"/>
        <v>1</v>
      </c>
      <c r="N1551">
        <f t="shared" si="198"/>
        <v>3</v>
      </c>
      <c r="O1551">
        <f t="shared" si="199"/>
        <v>3</v>
      </c>
      <c r="P1551">
        <f t="shared" si="200"/>
        <v>3</v>
      </c>
      <c r="Q1551">
        <f t="shared" si="201"/>
        <v>1</v>
      </c>
    </row>
    <row r="1552" spans="1:17" x14ac:dyDescent="0.25">
      <c r="A1552" s="25" t="s">
        <v>10</v>
      </c>
      <c r="B1552" t="s">
        <v>1</v>
      </c>
      <c r="C1552" t="s">
        <v>8</v>
      </c>
      <c r="D1552" t="s">
        <v>1</v>
      </c>
      <c r="E1552" t="s">
        <v>7</v>
      </c>
      <c r="F1552" s="25">
        <f>VLOOKUP($A1552,ranks!$A$2:$B$12,2,FALSE)-VLOOKUP(B1552,ranks!$A$2:$B$12,2,FALSE)</f>
        <v>-4</v>
      </c>
      <c r="G1552" s="25">
        <f>VLOOKUP($A1552,ranks!$A$2:$B$12,2,FALSE)-VLOOKUP(C1552,ranks!$A$2:$B$12,2,FALSE)</f>
        <v>2</v>
      </c>
      <c r="H1552" s="25">
        <f>VLOOKUP($A1552,ranks!$A$2:$B$12,2,FALSE)-VLOOKUP(D1552,ranks!$A$2:$B$12,2,FALSE)</f>
        <v>-4</v>
      </c>
      <c r="I1552" s="25">
        <f>VLOOKUP($A1552,ranks!$A$2:$B$12,2,FALSE)-VLOOKUP(E1552,ranks!$A$2:$B$12,2,FALSE)</f>
        <v>-2</v>
      </c>
      <c r="J1552">
        <f t="shared" si="194"/>
        <v>16</v>
      </c>
      <c r="K1552">
        <f t="shared" si="195"/>
        <v>4</v>
      </c>
      <c r="L1552">
        <f t="shared" si="196"/>
        <v>16</v>
      </c>
      <c r="M1552">
        <f t="shared" si="197"/>
        <v>4</v>
      </c>
      <c r="N1552">
        <f t="shared" si="198"/>
        <v>4</v>
      </c>
      <c r="O1552">
        <f t="shared" si="199"/>
        <v>2</v>
      </c>
      <c r="P1552">
        <f t="shared" si="200"/>
        <v>4</v>
      </c>
      <c r="Q1552">
        <f t="shared" si="201"/>
        <v>2</v>
      </c>
    </row>
    <row r="1553" spans="1:17" x14ac:dyDescent="0.25">
      <c r="A1553" s="25" t="s">
        <v>5</v>
      </c>
      <c r="B1553" t="s">
        <v>11</v>
      </c>
      <c r="C1553" t="s">
        <v>7</v>
      </c>
      <c r="D1553" t="s">
        <v>1</v>
      </c>
      <c r="E1553" t="s">
        <v>7</v>
      </c>
      <c r="F1553" s="25">
        <f>VLOOKUP($A1553,ranks!$A$2:$B$12,2,FALSE)-VLOOKUP(B1553,ranks!$A$2:$B$12,2,FALSE)</f>
        <v>4</v>
      </c>
      <c r="G1553" s="25">
        <f>VLOOKUP($A1553,ranks!$A$2:$B$12,2,FALSE)-VLOOKUP(C1553,ranks!$A$2:$B$12,2,FALSE)</f>
        <v>-1</v>
      </c>
      <c r="H1553" s="25">
        <f>VLOOKUP($A1553,ranks!$A$2:$B$12,2,FALSE)-VLOOKUP(D1553,ranks!$A$2:$B$12,2,FALSE)</f>
        <v>-3</v>
      </c>
      <c r="I1553" s="25">
        <f>VLOOKUP($A1553,ranks!$A$2:$B$12,2,FALSE)-VLOOKUP(E1553,ranks!$A$2:$B$12,2,FALSE)</f>
        <v>-1</v>
      </c>
      <c r="J1553">
        <f t="shared" si="194"/>
        <v>16</v>
      </c>
      <c r="K1553">
        <f t="shared" si="195"/>
        <v>1</v>
      </c>
      <c r="L1553">
        <f t="shared" si="196"/>
        <v>9</v>
      </c>
      <c r="M1553">
        <f t="shared" si="197"/>
        <v>1</v>
      </c>
      <c r="N1553">
        <f t="shared" si="198"/>
        <v>4</v>
      </c>
      <c r="O1553">
        <f t="shared" si="199"/>
        <v>1</v>
      </c>
      <c r="P1553">
        <f t="shared" si="200"/>
        <v>3</v>
      </c>
      <c r="Q1553">
        <f t="shared" si="201"/>
        <v>1</v>
      </c>
    </row>
    <row r="1554" spans="1:17" x14ac:dyDescent="0.25">
      <c r="A1554" s="25" t="s">
        <v>8</v>
      </c>
      <c r="B1554" t="s">
        <v>5</v>
      </c>
      <c r="C1554" t="s">
        <v>5</v>
      </c>
      <c r="D1554" t="s">
        <v>1</v>
      </c>
      <c r="E1554" t="s">
        <v>7</v>
      </c>
      <c r="F1554" s="25">
        <f>VLOOKUP($A1554,ranks!$A$2:$B$12,2,FALSE)-VLOOKUP(B1554,ranks!$A$2:$B$12,2,FALSE)</f>
        <v>-3</v>
      </c>
      <c r="G1554" s="25">
        <f>VLOOKUP($A1554,ranks!$A$2:$B$12,2,FALSE)-VLOOKUP(C1554,ranks!$A$2:$B$12,2,FALSE)</f>
        <v>-3</v>
      </c>
      <c r="H1554" s="25">
        <f>VLOOKUP($A1554,ranks!$A$2:$B$12,2,FALSE)-VLOOKUP(D1554,ranks!$A$2:$B$12,2,FALSE)</f>
        <v>-6</v>
      </c>
      <c r="I1554" s="25">
        <f>VLOOKUP($A1554,ranks!$A$2:$B$12,2,FALSE)-VLOOKUP(E1554,ranks!$A$2:$B$12,2,FALSE)</f>
        <v>-4</v>
      </c>
      <c r="J1554">
        <f t="shared" si="194"/>
        <v>9</v>
      </c>
      <c r="K1554">
        <f t="shared" si="195"/>
        <v>9</v>
      </c>
      <c r="L1554">
        <f t="shared" si="196"/>
        <v>36</v>
      </c>
      <c r="M1554">
        <f t="shared" si="197"/>
        <v>16</v>
      </c>
      <c r="N1554">
        <f t="shared" si="198"/>
        <v>3</v>
      </c>
      <c r="O1554">
        <f t="shared" si="199"/>
        <v>3</v>
      </c>
      <c r="P1554">
        <f t="shared" si="200"/>
        <v>6</v>
      </c>
      <c r="Q1554">
        <f t="shared" si="201"/>
        <v>4</v>
      </c>
    </row>
    <row r="1555" spans="1:17" x14ac:dyDescent="0.25">
      <c r="A1555" s="25" t="s">
        <v>6</v>
      </c>
      <c r="B1555" t="s">
        <v>6</v>
      </c>
      <c r="C1555" t="s">
        <v>6</v>
      </c>
      <c r="D1555" t="s">
        <v>1</v>
      </c>
      <c r="E1555" t="s">
        <v>7</v>
      </c>
      <c r="F1555" s="25">
        <f>VLOOKUP($A1555,ranks!$A$2:$B$12,2,FALSE)-VLOOKUP(B1555,ranks!$A$2:$B$12,2,FALSE)</f>
        <v>0</v>
      </c>
      <c r="G1555" s="25">
        <f>VLOOKUP($A1555,ranks!$A$2:$B$12,2,FALSE)-VLOOKUP(C1555,ranks!$A$2:$B$12,2,FALSE)</f>
        <v>0</v>
      </c>
      <c r="H1555" s="25">
        <f>VLOOKUP($A1555,ranks!$A$2:$B$12,2,FALSE)-VLOOKUP(D1555,ranks!$A$2:$B$12,2,FALSE)</f>
        <v>3</v>
      </c>
      <c r="I1555" s="25">
        <f>VLOOKUP($A1555,ranks!$A$2:$B$12,2,FALSE)-VLOOKUP(E1555,ranks!$A$2:$B$12,2,FALSE)</f>
        <v>5</v>
      </c>
      <c r="J1555">
        <f t="shared" si="194"/>
        <v>0</v>
      </c>
      <c r="K1555">
        <f t="shared" si="195"/>
        <v>0</v>
      </c>
      <c r="L1555">
        <f t="shared" si="196"/>
        <v>9</v>
      </c>
      <c r="M1555">
        <f t="shared" si="197"/>
        <v>25</v>
      </c>
      <c r="N1555">
        <f t="shared" si="198"/>
        <v>0</v>
      </c>
      <c r="O1555">
        <f t="shared" si="199"/>
        <v>0</v>
      </c>
      <c r="P1555">
        <f t="shared" si="200"/>
        <v>3</v>
      </c>
      <c r="Q1555">
        <f t="shared" si="201"/>
        <v>5</v>
      </c>
    </row>
    <row r="1556" spans="1:17" x14ac:dyDescent="0.25">
      <c r="A1556" s="25" t="s">
        <v>7</v>
      </c>
      <c r="B1556" t="s">
        <v>10</v>
      </c>
      <c r="C1556" t="s">
        <v>10</v>
      </c>
      <c r="D1556" t="s">
        <v>1</v>
      </c>
      <c r="E1556" t="s">
        <v>7</v>
      </c>
      <c r="F1556" s="25">
        <f>VLOOKUP($A1556,ranks!$A$2:$B$12,2,FALSE)-VLOOKUP(B1556,ranks!$A$2:$B$12,2,FALSE)</f>
        <v>2</v>
      </c>
      <c r="G1556" s="25">
        <f>VLOOKUP($A1556,ranks!$A$2:$B$12,2,FALSE)-VLOOKUP(C1556,ranks!$A$2:$B$12,2,FALSE)</f>
        <v>2</v>
      </c>
      <c r="H1556" s="25">
        <f>VLOOKUP($A1556,ranks!$A$2:$B$12,2,FALSE)-VLOOKUP(D1556,ranks!$A$2:$B$12,2,FALSE)</f>
        <v>-2</v>
      </c>
      <c r="I1556" s="25">
        <f>VLOOKUP($A1556,ranks!$A$2:$B$12,2,FALSE)-VLOOKUP(E1556,ranks!$A$2:$B$12,2,FALSE)</f>
        <v>0</v>
      </c>
      <c r="J1556">
        <f t="shared" si="194"/>
        <v>4</v>
      </c>
      <c r="K1556">
        <f t="shared" si="195"/>
        <v>4</v>
      </c>
      <c r="L1556">
        <f t="shared" si="196"/>
        <v>4</v>
      </c>
      <c r="M1556">
        <f t="shared" si="197"/>
        <v>0</v>
      </c>
      <c r="N1556">
        <f t="shared" si="198"/>
        <v>2</v>
      </c>
      <c r="O1556">
        <f t="shared" si="199"/>
        <v>2</v>
      </c>
      <c r="P1556">
        <f t="shared" si="200"/>
        <v>2</v>
      </c>
      <c r="Q1556">
        <f t="shared" si="201"/>
        <v>0</v>
      </c>
    </row>
    <row r="1557" spans="1:17" x14ac:dyDescent="0.25">
      <c r="A1557" s="25" t="s">
        <v>4</v>
      </c>
      <c r="B1557" t="s">
        <v>1</v>
      </c>
      <c r="C1557" t="s">
        <v>1</v>
      </c>
      <c r="D1557" t="s">
        <v>1</v>
      </c>
      <c r="E1557" t="s">
        <v>7</v>
      </c>
      <c r="F1557" s="25">
        <f>VLOOKUP($A1557,ranks!$A$2:$B$12,2,FALSE)-VLOOKUP(B1557,ranks!$A$2:$B$12,2,FALSE)</f>
        <v>1</v>
      </c>
      <c r="G1557" s="25">
        <f>VLOOKUP($A1557,ranks!$A$2:$B$12,2,FALSE)-VLOOKUP(C1557,ranks!$A$2:$B$12,2,FALSE)</f>
        <v>1</v>
      </c>
      <c r="H1557" s="25">
        <f>VLOOKUP($A1557,ranks!$A$2:$B$12,2,FALSE)-VLOOKUP(D1557,ranks!$A$2:$B$12,2,FALSE)</f>
        <v>1</v>
      </c>
      <c r="I1557" s="25">
        <f>VLOOKUP($A1557,ranks!$A$2:$B$12,2,FALSE)-VLOOKUP(E1557,ranks!$A$2:$B$12,2,FALSE)</f>
        <v>3</v>
      </c>
      <c r="J1557">
        <f t="shared" si="194"/>
        <v>1</v>
      </c>
      <c r="K1557">
        <f t="shared" si="195"/>
        <v>1</v>
      </c>
      <c r="L1557">
        <f t="shared" si="196"/>
        <v>1</v>
      </c>
      <c r="M1557">
        <f t="shared" si="197"/>
        <v>9</v>
      </c>
      <c r="N1557">
        <f t="shared" si="198"/>
        <v>1</v>
      </c>
      <c r="O1557">
        <f t="shared" si="199"/>
        <v>1</v>
      </c>
      <c r="P1557">
        <f t="shared" si="200"/>
        <v>1</v>
      </c>
      <c r="Q1557">
        <f t="shared" si="201"/>
        <v>3</v>
      </c>
    </row>
    <row r="1558" spans="1:17" x14ac:dyDescent="0.25">
      <c r="A1558" s="25" t="s">
        <v>11</v>
      </c>
      <c r="B1558" t="s">
        <v>6</v>
      </c>
      <c r="C1558" t="s">
        <v>5</v>
      </c>
      <c r="D1558" t="s">
        <v>1</v>
      </c>
      <c r="E1558" t="s">
        <v>7</v>
      </c>
      <c r="F1558" s="25">
        <f>VLOOKUP($A1558,ranks!$A$2:$B$12,2,FALSE)-VLOOKUP(B1558,ranks!$A$2:$B$12,2,FALSE)</f>
        <v>-10</v>
      </c>
      <c r="G1558" s="25">
        <f>VLOOKUP($A1558,ranks!$A$2:$B$12,2,FALSE)-VLOOKUP(C1558,ranks!$A$2:$B$12,2,FALSE)</f>
        <v>-4</v>
      </c>
      <c r="H1558" s="25">
        <f>VLOOKUP($A1558,ranks!$A$2:$B$12,2,FALSE)-VLOOKUP(D1558,ranks!$A$2:$B$12,2,FALSE)</f>
        <v>-7</v>
      </c>
      <c r="I1558" s="25">
        <f>VLOOKUP($A1558,ranks!$A$2:$B$12,2,FALSE)-VLOOKUP(E1558,ranks!$A$2:$B$12,2,FALSE)</f>
        <v>-5</v>
      </c>
      <c r="J1558">
        <f t="shared" si="194"/>
        <v>100</v>
      </c>
      <c r="K1558">
        <f t="shared" si="195"/>
        <v>16</v>
      </c>
      <c r="L1558">
        <f t="shared" si="196"/>
        <v>49</v>
      </c>
      <c r="M1558">
        <f t="shared" si="197"/>
        <v>25</v>
      </c>
      <c r="N1558">
        <f t="shared" si="198"/>
        <v>10</v>
      </c>
      <c r="O1558">
        <f t="shared" si="199"/>
        <v>4</v>
      </c>
      <c r="P1558">
        <f t="shared" si="200"/>
        <v>7</v>
      </c>
      <c r="Q1558">
        <f t="shared" si="201"/>
        <v>5</v>
      </c>
    </row>
    <row r="1559" spans="1:17" x14ac:dyDescent="0.25">
      <c r="A1559" s="25" t="s">
        <v>2</v>
      </c>
      <c r="B1559" t="s">
        <v>6</v>
      </c>
      <c r="C1559" t="s">
        <v>1</v>
      </c>
      <c r="D1559" t="s">
        <v>1</v>
      </c>
      <c r="E1559" t="s">
        <v>7</v>
      </c>
      <c r="F1559" s="25">
        <f>VLOOKUP($A1559,ranks!$A$2:$B$12,2,FALSE)-VLOOKUP(B1559,ranks!$A$2:$B$12,2,FALSE)</f>
        <v>-1</v>
      </c>
      <c r="G1559" s="25">
        <f>VLOOKUP($A1559,ranks!$A$2:$B$12,2,FALSE)-VLOOKUP(C1559,ranks!$A$2:$B$12,2,FALSE)</f>
        <v>2</v>
      </c>
      <c r="H1559" s="25">
        <f>VLOOKUP($A1559,ranks!$A$2:$B$12,2,FALSE)-VLOOKUP(D1559,ranks!$A$2:$B$12,2,FALSE)</f>
        <v>2</v>
      </c>
      <c r="I1559" s="25">
        <f>VLOOKUP($A1559,ranks!$A$2:$B$12,2,FALSE)-VLOOKUP(E1559,ranks!$A$2:$B$12,2,FALSE)</f>
        <v>4</v>
      </c>
      <c r="J1559">
        <f t="shared" si="194"/>
        <v>1</v>
      </c>
      <c r="K1559">
        <f t="shared" si="195"/>
        <v>4</v>
      </c>
      <c r="L1559">
        <f t="shared" si="196"/>
        <v>4</v>
      </c>
      <c r="M1559">
        <f t="shared" si="197"/>
        <v>16</v>
      </c>
      <c r="N1559">
        <f t="shared" si="198"/>
        <v>1</v>
      </c>
      <c r="O1559">
        <f t="shared" si="199"/>
        <v>2</v>
      </c>
      <c r="P1559">
        <f t="shared" si="200"/>
        <v>2</v>
      </c>
      <c r="Q1559">
        <f t="shared" si="201"/>
        <v>4</v>
      </c>
    </row>
    <row r="1560" spans="1:17" x14ac:dyDescent="0.25">
      <c r="A1560" s="25" t="s">
        <v>7</v>
      </c>
      <c r="B1560" t="s">
        <v>1</v>
      </c>
      <c r="C1560" t="s">
        <v>1</v>
      </c>
      <c r="D1560" t="s">
        <v>1</v>
      </c>
      <c r="E1560" t="s">
        <v>7</v>
      </c>
      <c r="F1560" s="25">
        <f>VLOOKUP($A1560,ranks!$A$2:$B$12,2,FALSE)-VLOOKUP(B1560,ranks!$A$2:$B$12,2,FALSE)</f>
        <v>-2</v>
      </c>
      <c r="G1560" s="25">
        <f>VLOOKUP($A1560,ranks!$A$2:$B$12,2,FALSE)-VLOOKUP(C1560,ranks!$A$2:$B$12,2,FALSE)</f>
        <v>-2</v>
      </c>
      <c r="H1560" s="25">
        <f>VLOOKUP($A1560,ranks!$A$2:$B$12,2,FALSE)-VLOOKUP(D1560,ranks!$A$2:$B$12,2,FALSE)</f>
        <v>-2</v>
      </c>
      <c r="I1560" s="25">
        <f>VLOOKUP($A1560,ranks!$A$2:$B$12,2,FALSE)-VLOOKUP(E1560,ranks!$A$2:$B$12,2,FALSE)</f>
        <v>0</v>
      </c>
      <c r="J1560">
        <f t="shared" si="194"/>
        <v>4</v>
      </c>
      <c r="K1560">
        <f t="shared" si="195"/>
        <v>4</v>
      </c>
      <c r="L1560">
        <f t="shared" si="196"/>
        <v>4</v>
      </c>
      <c r="M1560">
        <f t="shared" si="197"/>
        <v>0</v>
      </c>
      <c r="N1560">
        <f t="shared" si="198"/>
        <v>2</v>
      </c>
      <c r="O1560">
        <f t="shared" si="199"/>
        <v>2</v>
      </c>
      <c r="P1560">
        <f t="shared" si="200"/>
        <v>2</v>
      </c>
      <c r="Q1560">
        <f t="shared" si="201"/>
        <v>0</v>
      </c>
    </row>
    <row r="1561" spans="1:17" x14ac:dyDescent="0.25">
      <c r="A1561" s="25" t="s">
        <v>8</v>
      </c>
      <c r="B1561" t="s">
        <v>7</v>
      </c>
      <c r="C1561" t="s">
        <v>5</v>
      </c>
      <c r="D1561" t="s">
        <v>1</v>
      </c>
      <c r="E1561" t="s">
        <v>7</v>
      </c>
      <c r="F1561" s="25">
        <f>VLOOKUP($A1561,ranks!$A$2:$B$12,2,FALSE)-VLOOKUP(B1561,ranks!$A$2:$B$12,2,FALSE)</f>
        <v>-4</v>
      </c>
      <c r="G1561" s="25">
        <f>VLOOKUP($A1561,ranks!$A$2:$B$12,2,FALSE)-VLOOKUP(C1561,ranks!$A$2:$B$12,2,FALSE)</f>
        <v>-3</v>
      </c>
      <c r="H1561" s="25">
        <f>VLOOKUP($A1561,ranks!$A$2:$B$12,2,FALSE)-VLOOKUP(D1561,ranks!$A$2:$B$12,2,FALSE)</f>
        <v>-6</v>
      </c>
      <c r="I1561" s="25">
        <f>VLOOKUP($A1561,ranks!$A$2:$B$12,2,FALSE)-VLOOKUP(E1561,ranks!$A$2:$B$12,2,FALSE)</f>
        <v>-4</v>
      </c>
      <c r="J1561">
        <f t="shared" si="194"/>
        <v>16</v>
      </c>
      <c r="K1561">
        <f t="shared" si="195"/>
        <v>9</v>
      </c>
      <c r="L1561">
        <f t="shared" si="196"/>
        <v>36</v>
      </c>
      <c r="M1561">
        <f t="shared" si="197"/>
        <v>16</v>
      </c>
      <c r="N1561">
        <f t="shared" si="198"/>
        <v>4</v>
      </c>
      <c r="O1561">
        <f t="shared" si="199"/>
        <v>3</v>
      </c>
      <c r="P1561">
        <f t="shared" si="200"/>
        <v>6</v>
      </c>
      <c r="Q1561">
        <f t="shared" si="201"/>
        <v>4</v>
      </c>
    </row>
    <row r="1562" spans="1:17" x14ac:dyDescent="0.25">
      <c r="A1562" s="25" t="s">
        <v>1</v>
      </c>
      <c r="B1562" t="s">
        <v>10</v>
      </c>
      <c r="C1562" t="s">
        <v>1</v>
      </c>
      <c r="D1562" t="s">
        <v>1</v>
      </c>
      <c r="E1562" t="s">
        <v>7</v>
      </c>
      <c r="F1562" s="25">
        <f>VLOOKUP($A1562,ranks!$A$2:$B$12,2,FALSE)-VLOOKUP(B1562,ranks!$A$2:$B$12,2,FALSE)</f>
        <v>4</v>
      </c>
      <c r="G1562" s="25">
        <f>VLOOKUP($A1562,ranks!$A$2:$B$12,2,FALSE)-VLOOKUP(C1562,ranks!$A$2:$B$12,2,FALSE)</f>
        <v>0</v>
      </c>
      <c r="H1562" s="25">
        <f>VLOOKUP($A1562,ranks!$A$2:$B$12,2,FALSE)-VLOOKUP(D1562,ranks!$A$2:$B$12,2,FALSE)</f>
        <v>0</v>
      </c>
      <c r="I1562" s="25">
        <f>VLOOKUP($A1562,ranks!$A$2:$B$12,2,FALSE)-VLOOKUP(E1562,ranks!$A$2:$B$12,2,FALSE)</f>
        <v>2</v>
      </c>
      <c r="J1562">
        <f t="shared" si="194"/>
        <v>16</v>
      </c>
      <c r="K1562">
        <f t="shared" si="195"/>
        <v>0</v>
      </c>
      <c r="L1562">
        <f t="shared" si="196"/>
        <v>0</v>
      </c>
      <c r="M1562">
        <f t="shared" si="197"/>
        <v>4</v>
      </c>
      <c r="N1562">
        <f t="shared" si="198"/>
        <v>4</v>
      </c>
      <c r="O1562">
        <f t="shared" si="199"/>
        <v>0</v>
      </c>
      <c r="P1562">
        <f t="shared" si="200"/>
        <v>0</v>
      </c>
      <c r="Q1562">
        <f t="shared" si="201"/>
        <v>2</v>
      </c>
    </row>
    <row r="1563" spans="1:17" x14ac:dyDescent="0.25">
      <c r="A1563" s="25" t="s">
        <v>3</v>
      </c>
      <c r="B1563" t="s">
        <v>1</v>
      </c>
      <c r="C1563" t="s">
        <v>6</v>
      </c>
      <c r="D1563" t="s">
        <v>1</v>
      </c>
      <c r="E1563" t="s">
        <v>7</v>
      </c>
      <c r="F1563" s="25">
        <f>VLOOKUP($A1563,ranks!$A$2:$B$12,2,FALSE)-VLOOKUP(B1563,ranks!$A$2:$B$12,2,FALSE)</f>
        <v>-1</v>
      </c>
      <c r="G1563" s="25">
        <f>VLOOKUP($A1563,ranks!$A$2:$B$12,2,FALSE)-VLOOKUP(C1563,ranks!$A$2:$B$12,2,FALSE)</f>
        <v>-4</v>
      </c>
      <c r="H1563" s="25">
        <f>VLOOKUP($A1563,ranks!$A$2:$B$12,2,FALSE)-VLOOKUP(D1563,ranks!$A$2:$B$12,2,FALSE)</f>
        <v>-1</v>
      </c>
      <c r="I1563" s="25">
        <f>VLOOKUP($A1563,ranks!$A$2:$B$12,2,FALSE)-VLOOKUP(E1563,ranks!$A$2:$B$12,2,FALSE)</f>
        <v>1</v>
      </c>
      <c r="J1563">
        <f t="shared" si="194"/>
        <v>1</v>
      </c>
      <c r="K1563">
        <f t="shared" si="195"/>
        <v>16</v>
      </c>
      <c r="L1563">
        <f t="shared" si="196"/>
        <v>1</v>
      </c>
      <c r="M1563">
        <f t="shared" si="197"/>
        <v>1</v>
      </c>
      <c r="N1563">
        <f t="shared" si="198"/>
        <v>1</v>
      </c>
      <c r="O1563">
        <f t="shared" si="199"/>
        <v>4</v>
      </c>
      <c r="P1563">
        <f t="shared" si="200"/>
        <v>1</v>
      </c>
      <c r="Q1563">
        <f t="shared" si="201"/>
        <v>1</v>
      </c>
    </row>
    <row r="1564" spans="1:17" x14ac:dyDescent="0.25">
      <c r="A1564" s="25" t="s">
        <v>3</v>
      </c>
      <c r="B1564" t="s">
        <v>7</v>
      </c>
      <c r="C1564" t="s">
        <v>6</v>
      </c>
      <c r="D1564" t="s">
        <v>1</v>
      </c>
      <c r="E1564" t="s">
        <v>7</v>
      </c>
      <c r="F1564" s="25">
        <f>VLOOKUP($A1564,ranks!$A$2:$B$12,2,FALSE)-VLOOKUP(B1564,ranks!$A$2:$B$12,2,FALSE)</f>
        <v>1</v>
      </c>
      <c r="G1564" s="25">
        <f>VLOOKUP($A1564,ranks!$A$2:$B$12,2,FALSE)-VLOOKUP(C1564,ranks!$A$2:$B$12,2,FALSE)</f>
        <v>-4</v>
      </c>
      <c r="H1564" s="25">
        <f>VLOOKUP($A1564,ranks!$A$2:$B$12,2,FALSE)-VLOOKUP(D1564,ranks!$A$2:$B$12,2,FALSE)</f>
        <v>-1</v>
      </c>
      <c r="I1564" s="25">
        <f>VLOOKUP($A1564,ranks!$A$2:$B$12,2,FALSE)-VLOOKUP(E1564,ranks!$A$2:$B$12,2,FALSE)</f>
        <v>1</v>
      </c>
      <c r="J1564">
        <f t="shared" si="194"/>
        <v>1</v>
      </c>
      <c r="K1564">
        <f t="shared" si="195"/>
        <v>16</v>
      </c>
      <c r="L1564">
        <f t="shared" si="196"/>
        <v>1</v>
      </c>
      <c r="M1564">
        <f t="shared" si="197"/>
        <v>1</v>
      </c>
      <c r="N1564">
        <f t="shared" si="198"/>
        <v>1</v>
      </c>
      <c r="O1564">
        <f t="shared" si="199"/>
        <v>4</v>
      </c>
      <c r="P1564">
        <f t="shared" si="200"/>
        <v>1</v>
      </c>
      <c r="Q1564">
        <f t="shared" si="201"/>
        <v>1</v>
      </c>
    </row>
    <row r="1565" spans="1:17" x14ac:dyDescent="0.25">
      <c r="A1565" s="25" t="s">
        <v>8</v>
      </c>
      <c r="B1565" t="s">
        <v>10</v>
      </c>
      <c r="C1565" t="s">
        <v>10</v>
      </c>
      <c r="D1565" t="s">
        <v>1</v>
      </c>
      <c r="E1565" t="s">
        <v>7</v>
      </c>
      <c r="F1565" s="25">
        <f>VLOOKUP($A1565,ranks!$A$2:$B$12,2,FALSE)-VLOOKUP(B1565,ranks!$A$2:$B$12,2,FALSE)</f>
        <v>-2</v>
      </c>
      <c r="G1565" s="25">
        <f>VLOOKUP($A1565,ranks!$A$2:$B$12,2,FALSE)-VLOOKUP(C1565,ranks!$A$2:$B$12,2,FALSE)</f>
        <v>-2</v>
      </c>
      <c r="H1565" s="25">
        <f>VLOOKUP($A1565,ranks!$A$2:$B$12,2,FALSE)-VLOOKUP(D1565,ranks!$A$2:$B$12,2,FALSE)</f>
        <v>-6</v>
      </c>
      <c r="I1565" s="25">
        <f>VLOOKUP($A1565,ranks!$A$2:$B$12,2,FALSE)-VLOOKUP(E1565,ranks!$A$2:$B$12,2,FALSE)</f>
        <v>-4</v>
      </c>
      <c r="J1565">
        <f t="shared" si="194"/>
        <v>4</v>
      </c>
      <c r="K1565">
        <f t="shared" si="195"/>
        <v>4</v>
      </c>
      <c r="L1565">
        <f t="shared" si="196"/>
        <v>36</v>
      </c>
      <c r="M1565">
        <f t="shared" si="197"/>
        <v>16</v>
      </c>
      <c r="N1565">
        <f t="shared" si="198"/>
        <v>2</v>
      </c>
      <c r="O1565">
        <f t="shared" si="199"/>
        <v>2</v>
      </c>
      <c r="P1565">
        <f t="shared" si="200"/>
        <v>6</v>
      </c>
      <c r="Q1565">
        <f t="shared" si="201"/>
        <v>4</v>
      </c>
    </row>
    <row r="1566" spans="1:17" x14ac:dyDescent="0.25">
      <c r="A1566" s="25" t="s">
        <v>5</v>
      </c>
      <c r="B1566" t="s">
        <v>3</v>
      </c>
      <c r="C1566" t="s">
        <v>5</v>
      </c>
      <c r="D1566" t="s">
        <v>1</v>
      </c>
      <c r="E1566" t="s">
        <v>7</v>
      </c>
      <c r="F1566" s="25">
        <f>VLOOKUP($A1566,ranks!$A$2:$B$12,2,FALSE)-VLOOKUP(B1566,ranks!$A$2:$B$12,2,FALSE)</f>
        <v>-2</v>
      </c>
      <c r="G1566" s="25">
        <f>VLOOKUP($A1566,ranks!$A$2:$B$12,2,FALSE)-VLOOKUP(C1566,ranks!$A$2:$B$12,2,FALSE)</f>
        <v>0</v>
      </c>
      <c r="H1566" s="25">
        <f>VLOOKUP($A1566,ranks!$A$2:$B$12,2,FALSE)-VLOOKUP(D1566,ranks!$A$2:$B$12,2,FALSE)</f>
        <v>-3</v>
      </c>
      <c r="I1566" s="25">
        <f>VLOOKUP($A1566,ranks!$A$2:$B$12,2,FALSE)-VLOOKUP(E1566,ranks!$A$2:$B$12,2,FALSE)</f>
        <v>-1</v>
      </c>
      <c r="J1566">
        <f t="shared" si="194"/>
        <v>4</v>
      </c>
      <c r="K1566">
        <f t="shared" si="195"/>
        <v>0</v>
      </c>
      <c r="L1566">
        <f t="shared" si="196"/>
        <v>9</v>
      </c>
      <c r="M1566">
        <f t="shared" si="197"/>
        <v>1</v>
      </c>
      <c r="N1566">
        <f t="shared" si="198"/>
        <v>2</v>
      </c>
      <c r="O1566">
        <f t="shared" si="199"/>
        <v>0</v>
      </c>
      <c r="P1566">
        <f t="shared" si="200"/>
        <v>3</v>
      </c>
      <c r="Q1566">
        <f t="shared" si="201"/>
        <v>1</v>
      </c>
    </row>
    <row r="1567" spans="1:17" x14ac:dyDescent="0.25">
      <c r="A1567" s="25" t="s">
        <v>2</v>
      </c>
      <c r="B1567" t="s">
        <v>5</v>
      </c>
      <c r="C1567" t="s">
        <v>5</v>
      </c>
      <c r="D1567" t="s">
        <v>1</v>
      </c>
      <c r="E1567" t="s">
        <v>7</v>
      </c>
      <c r="F1567" s="25">
        <f>VLOOKUP($A1567,ranks!$A$2:$B$12,2,FALSE)-VLOOKUP(B1567,ranks!$A$2:$B$12,2,FALSE)</f>
        <v>5</v>
      </c>
      <c r="G1567" s="25">
        <f>VLOOKUP($A1567,ranks!$A$2:$B$12,2,FALSE)-VLOOKUP(C1567,ranks!$A$2:$B$12,2,FALSE)</f>
        <v>5</v>
      </c>
      <c r="H1567" s="25">
        <f>VLOOKUP($A1567,ranks!$A$2:$B$12,2,FALSE)-VLOOKUP(D1567,ranks!$A$2:$B$12,2,FALSE)</f>
        <v>2</v>
      </c>
      <c r="I1567" s="25">
        <f>VLOOKUP($A1567,ranks!$A$2:$B$12,2,FALSE)-VLOOKUP(E1567,ranks!$A$2:$B$12,2,FALSE)</f>
        <v>4</v>
      </c>
      <c r="J1567">
        <f t="shared" si="194"/>
        <v>25</v>
      </c>
      <c r="K1567">
        <f t="shared" si="195"/>
        <v>25</v>
      </c>
      <c r="L1567">
        <f t="shared" si="196"/>
        <v>4</v>
      </c>
      <c r="M1567">
        <f t="shared" si="197"/>
        <v>16</v>
      </c>
      <c r="N1567">
        <f t="shared" si="198"/>
        <v>5</v>
      </c>
      <c r="O1567">
        <f t="shared" si="199"/>
        <v>5</v>
      </c>
      <c r="P1567">
        <f t="shared" si="200"/>
        <v>2</v>
      </c>
      <c r="Q1567">
        <f t="shared" si="201"/>
        <v>4</v>
      </c>
    </row>
    <row r="1568" spans="1:17" x14ac:dyDescent="0.25">
      <c r="A1568" s="25" t="s">
        <v>11</v>
      </c>
      <c r="B1568" t="s">
        <v>7</v>
      </c>
      <c r="C1568" t="s">
        <v>10</v>
      </c>
      <c r="D1568" t="s">
        <v>1</v>
      </c>
      <c r="E1568" t="s">
        <v>7</v>
      </c>
      <c r="F1568" s="25">
        <f>VLOOKUP($A1568,ranks!$A$2:$B$12,2,FALSE)-VLOOKUP(B1568,ranks!$A$2:$B$12,2,FALSE)</f>
        <v>-5</v>
      </c>
      <c r="G1568" s="25">
        <f>VLOOKUP($A1568,ranks!$A$2:$B$12,2,FALSE)-VLOOKUP(C1568,ranks!$A$2:$B$12,2,FALSE)</f>
        <v>-3</v>
      </c>
      <c r="H1568" s="25">
        <f>VLOOKUP($A1568,ranks!$A$2:$B$12,2,FALSE)-VLOOKUP(D1568,ranks!$A$2:$B$12,2,FALSE)</f>
        <v>-7</v>
      </c>
      <c r="I1568" s="25">
        <f>VLOOKUP($A1568,ranks!$A$2:$B$12,2,FALSE)-VLOOKUP(E1568,ranks!$A$2:$B$12,2,FALSE)</f>
        <v>-5</v>
      </c>
      <c r="J1568">
        <f t="shared" si="194"/>
        <v>25</v>
      </c>
      <c r="K1568">
        <f t="shared" si="195"/>
        <v>9</v>
      </c>
      <c r="L1568">
        <f t="shared" si="196"/>
        <v>49</v>
      </c>
      <c r="M1568">
        <f t="shared" si="197"/>
        <v>25</v>
      </c>
      <c r="N1568">
        <f t="shared" si="198"/>
        <v>5</v>
      </c>
      <c r="O1568">
        <f t="shared" si="199"/>
        <v>3</v>
      </c>
      <c r="P1568">
        <f t="shared" si="200"/>
        <v>7</v>
      </c>
      <c r="Q1568">
        <f t="shared" si="201"/>
        <v>5</v>
      </c>
    </row>
    <row r="1569" spans="1:17" x14ac:dyDescent="0.25">
      <c r="A1569" s="25" t="s">
        <v>1</v>
      </c>
      <c r="B1569" t="s">
        <v>1</v>
      </c>
      <c r="C1569" t="s">
        <v>5</v>
      </c>
      <c r="D1569" t="s">
        <v>1</v>
      </c>
      <c r="E1569" t="s">
        <v>7</v>
      </c>
      <c r="F1569" s="25">
        <f>VLOOKUP($A1569,ranks!$A$2:$B$12,2,FALSE)-VLOOKUP(B1569,ranks!$A$2:$B$12,2,FALSE)</f>
        <v>0</v>
      </c>
      <c r="G1569" s="25">
        <f>VLOOKUP($A1569,ranks!$A$2:$B$12,2,FALSE)-VLOOKUP(C1569,ranks!$A$2:$B$12,2,FALSE)</f>
        <v>3</v>
      </c>
      <c r="H1569" s="25">
        <f>VLOOKUP($A1569,ranks!$A$2:$B$12,2,FALSE)-VLOOKUP(D1569,ranks!$A$2:$B$12,2,FALSE)</f>
        <v>0</v>
      </c>
      <c r="I1569" s="25">
        <f>VLOOKUP($A1569,ranks!$A$2:$B$12,2,FALSE)-VLOOKUP(E1569,ranks!$A$2:$B$12,2,FALSE)</f>
        <v>2</v>
      </c>
      <c r="J1569">
        <f t="shared" si="194"/>
        <v>0</v>
      </c>
      <c r="K1569">
        <f t="shared" si="195"/>
        <v>9</v>
      </c>
      <c r="L1569">
        <f t="shared" si="196"/>
        <v>0</v>
      </c>
      <c r="M1569">
        <f t="shared" si="197"/>
        <v>4</v>
      </c>
      <c r="N1569">
        <f t="shared" si="198"/>
        <v>0</v>
      </c>
      <c r="O1569">
        <f t="shared" si="199"/>
        <v>3</v>
      </c>
      <c r="P1569">
        <f t="shared" si="200"/>
        <v>0</v>
      </c>
      <c r="Q1569">
        <f t="shared" si="201"/>
        <v>2</v>
      </c>
    </row>
    <row r="1570" spans="1:17" x14ac:dyDescent="0.25">
      <c r="A1570" s="25" t="s">
        <v>3</v>
      </c>
      <c r="B1570" t="s">
        <v>3</v>
      </c>
      <c r="C1570" t="s">
        <v>3</v>
      </c>
      <c r="D1570" t="s">
        <v>1</v>
      </c>
      <c r="E1570" t="s">
        <v>7</v>
      </c>
      <c r="F1570" s="25">
        <f>VLOOKUP($A1570,ranks!$A$2:$B$12,2,FALSE)-VLOOKUP(B1570,ranks!$A$2:$B$12,2,FALSE)</f>
        <v>0</v>
      </c>
      <c r="G1570" s="25">
        <f>VLOOKUP($A1570,ranks!$A$2:$B$12,2,FALSE)-VLOOKUP(C1570,ranks!$A$2:$B$12,2,FALSE)</f>
        <v>0</v>
      </c>
      <c r="H1570" s="25">
        <f>VLOOKUP($A1570,ranks!$A$2:$B$12,2,FALSE)-VLOOKUP(D1570,ranks!$A$2:$B$12,2,FALSE)</f>
        <v>-1</v>
      </c>
      <c r="I1570" s="25">
        <f>VLOOKUP($A1570,ranks!$A$2:$B$12,2,FALSE)-VLOOKUP(E1570,ranks!$A$2:$B$12,2,FALSE)</f>
        <v>1</v>
      </c>
      <c r="J1570">
        <f t="shared" si="194"/>
        <v>0</v>
      </c>
      <c r="K1570">
        <f t="shared" si="195"/>
        <v>0</v>
      </c>
      <c r="L1570">
        <f t="shared" si="196"/>
        <v>1</v>
      </c>
      <c r="M1570">
        <f t="shared" si="197"/>
        <v>1</v>
      </c>
      <c r="N1570">
        <f t="shared" si="198"/>
        <v>0</v>
      </c>
      <c r="O1570">
        <f t="shared" si="199"/>
        <v>0</v>
      </c>
      <c r="P1570">
        <f t="shared" si="200"/>
        <v>1</v>
      </c>
      <c r="Q1570">
        <f t="shared" si="201"/>
        <v>1</v>
      </c>
    </row>
    <row r="1571" spans="1:17" x14ac:dyDescent="0.25">
      <c r="A1571" s="25" t="s">
        <v>4</v>
      </c>
      <c r="B1571" t="s">
        <v>5</v>
      </c>
      <c r="C1571" t="s">
        <v>5</v>
      </c>
      <c r="D1571" t="s">
        <v>1</v>
      </c>
      <c r="E1571" t="s">
        <v>7</v>
      </c>
      <c r="F1571" s="25">
        <f>VLOOKUP($A1571,ranks!$A$2:$B$12,2,FALSE)-VLOOKUP(B1571,ranks!$A$2:$B$12,2,FALSE)</f>
        <v>4</v>
      </c>
      <c r="G1571" s="25">
        <f>VLOOKUP($A1571,ranks!$A$2:$B$12,2,FALSE)-VLOOKUP(C1571,ranks!$A$2:$B$12,2,FALSE)</f>
        <v>4</v>
      </c>
      <c r="H1571" s="25">
        <f>VLOOKUP($A1571,ranks!$A$2:$B$12,2,FALSE)-VLOOKUP(D1571,ranks!$A$2:$B$12,2,FALSE)</f>
        <v>1</v>
      </c>
      <c r="I1571" s="25">
        <f>VLOOKUP($A1571,ranks!$A$2:$B$12,2,FALSE)-VLOOKUP(E1571,ranks!$A$2:$B$12,2,FALSE)</f>
        <v>3</v>
      </c>
      <c r="J1571">
        <f t="shared" si="194"/>
        <v>16</v>
      </c>
      <c r="K1571">
        <f t="shared" si="195"/>
        <v>16</v>
      </c>
      <c r="L1571">
        <f t="shared" si="196"/>
        <v>1</v>
      </c>
      <c r="M1571">
        <f t="shared" si="197"/>
        <v>9</v>
      </c>
      <c r="N1571">
        <f t="shared" si="198"/>
        <v>4</v>
      </c>
      <c r="O1571">
        <f t="shared" si="199"/>
        <v>4</v>
      </c>
      <c r="P1571">
        <f t="shared" si="200"/>
        <v>1</v>
      </c>
      <c r="Q1571">
        <f t="shared" si="201"/>
        <v>3</v>
      </c>
    </row>
    <row r="1572" spans="1:17" x14ac:dyDescent="0.25">
      <c r="A1572" s="25" t="s">
        <v>9</v>
      </c>
      <c r="B1572" t="s">
        <v>5</v>
      </c>
      <c r="C1572" t="s">
        <v>5</v>
      </c>
      <c r="D1572" t="s">
        <v>1</v>
      </c>
      <c r="E1572" t="s">
        <v>7</v>
      </c>
      <c r="F1572" s="25">
        <f>VLOOKUP($A1572,ranks!$A$2:$B$12,2,FALSE)-VLOOKUP(B1572,ranks!$A$2:$B$12,2,FALSE)</f>
        <v>-2</v>
      </c>
      <c r="G1572" s="25">
        <f>VLOOKUP($A1572,ranks!$A$2:$B$12,2,FALSE)-VLOOKUP(C1572,ranks!$A$2:$B$12,2,FALSE)</f>
        <v>-2</v>
      </c>
      <c r="H1572" s="25">
        <f>VLOOKUP($A1572,ranks!$A$2:$B$12,2,FALSE)-VLOOKUP(D1572,ranks!$A$2:$B$12,2,FALSE)</f>
        <v>-5</v>
      </c>
      <c r="I1572" s="25">
        <f>VLOOKUP($A1572,ranks!$A$2:$B$12,2,FALSE)-VLOOKUP(E1572,ranks!$A$2:$B$12,2,FALSE)</f>
        <v>-3</v>
      </c>
      <c r="J1572">
        <f t="shared" si="194"/>
        <v>4</v>
      </c>
      <c r="K1572">
        <f t="shared" si="195"/>
        <v>4</v>
      </c>
      <c r="L1572">
        <f t="shared" si="196"/>
        <v>25</v>
      </c>
      <c r="M1572">
        <f t="shared" si="197"/>
        <v>9</v>
      </c>
      <c r="N1572">
        <f t="shared" si="198"/>
        <v>2</v>
      </c>
      <c r="O1572">
        <f t="shared" si="199"/>
        <v>2</v>
      </c>
      <c r="P1572">
        <f t="shared" si="200"/>
        <v>5</v>
      </c>
      <c r="Q1572">
        <f t="shared" si="201"/>
        <v>3</v>
      </c>
    </row>
    <row r="1573" spans="1:17" x14ac:dyDescent="0.25">
      <c r="A1573" s="25" t="s">
        <v>10</v>
      </c>
      <c r="B1573" t="s">
        <v>8</v>
      </c>
      <c r="C1573" t="s">
        <v>8</v>
      </c>
      <c r="D1573" t="s">
        <v>1</v>
      </c>
      <c r="E1573" t="s">
        <v>7</v>
      </c>
      <c r="F1573" s="25">
        <f>VLOOKUP($A1573,ranks!$A$2:$B$12,2,FALSE)-VLOOKUP(B1573,ranks!$A$2:$B$12,2,FALSE)</f>
        <v>2</v>
      </c>
      <c r="G1573" s="25">
        <f>VLOOKUP($A1573,ranks!$A$2:$B$12,2,FALSE)-VLOOKUP(C1573,ranks!$A$2:$B$12,2,FALSE)</f>
        <v>2</v>
      </c>
      <c r="H1573" s="25">
        <f>VLOOKUP($A1573,ranks!$A$2:$B$12,2,FALSE)-VLOOKUP(D1573,ranks!$A$2:$B$12,2,FALSE)</f>
        <v>-4</v>
      </c>
      <c r="I1573" s="25">
        <f>VLOOKUP($A1573,ranks!$A$2:$B$12,2,FALSE)-VLOOKUP(E1573,ranks!$A$2:$B$12,2,FALSE)</f>
        <v>-2</v>
      </c>
      <c r="J1573">
        <f t="shared" si="194"/>
        <v>4</v>
      </c>
      <c r="K1573">
        <f t="shared" si="195"/>
        <v>4</v>
      </c>
      <c r="L1573">
        <f t="shared" si="196"/>
        <v>16</v>
      </c>
      <c r="M1573">
        <f t="shared" si="197"/>
        <v>4</v>
      </c>
      <c r="N1573">
        <f t="shared" si="198"/>
        <v>2</v>
      </c>
      <c r="O1573">
        <f t="shared" si="199"/>
        <v>2</v>
      </c>
      <c r="P1573">
        <f t="shared" si="200"/>
        <v>4</v>
      </c>
      <c r="Q1573">
        <f t="shared" si="201"/>
        <v>2</v>
      </c>
    </row>
    <row r="1574" spans="1:17" x14ac:dyDescent="0.25">
      <c r="A1574" s="25" t="s">
        <v>1</v>
      </c>
      <c r="B1574" t="s">
        <v>5</v>
      </c>
      <c r="C1574" t="s">
        <v>8</v>
      </c>
      <c r="D1574" t="s">
        <v>1</v>
      </c>
      <c r="E1574" t="s">
        <v>7</v>
      </c>
      <c r="F1574" s="25">
        <f>VLOOKUP($A1574,ranks!$A$2:$B$12,2,FALSE)-VLOOKUP(B1574,ranks!$A$2:$B$12,2,FALSE)</f>
        <v>3</v>
      </c>
      <c r="G1574" s="25">
        <f>VLOOKUP($A1574,ranks!$A$2:$B$12,2,FALSE)-VLOOKUP(C1574,ranks!$A$2:$B$12,2,FALSE)</f>
        <v>6</v>
      </c>
      <c r="H1574" s="25">
        <f>VLOOKUP($A1574,ranks!$A$2:$B$12,2,FALSE)-VLOOKUP(D1574,ranks!$A$2:$B$12,2,FALSE)</f>
        <v>0</v>
      </c>
      <c r="I1574" s="25">
        <f>VLOOKUP($A1574,ranks!$A$2:$B$12,2,FALSE)-VLOOKUP(E1574,ranks!$A$2:$B$12,2,FALSE)</f>
        <v>2</v>
      </c>
      <c r="J1574">
        <f t="shared" si="194"/>
        <v>9</v>
      </c>
      <c r="K1574">
        <f t="shared" si="195"/>
        <v>36</v>
      </c>
      <c r="L1574">
        <f t="shared" si="196"/>
        <v>0</v>
      </c>
      <c r="M1574">
        <f t="shared" si="197"/>
        <v>4</v>
      </c>
      <c r="N1574">
        <f t="shared" si="198"/>
        <v>3</v>
      </c>
      <c r="O1574">
        <f t="shared" si="199"/>
        <v>6</v>
      </c>
      <c r="P1574">
        <f t="shared" si="200"/>
        <v>0</v>
      </c>
      <c r="Q1574">
        <f t="shared" si="201"/>
        <v>2</v>
      </c>
    </row>
    <row r="1575" spans="1:17" x14ac:dyDescent="0.25">
      <c r="A1575" s="25" t="s">
        <v>7</v>
      </c>
      <c r="B1575" t="s">
        <v>5</v>
      </c>
      <c r="C1575" t="s">
        <v>5</v>
      </c>
      <c r="D1575" t="s">
        <v>1</v>
      </c>
      <c r="E1575" t="s">
        <v>7</v>
      </c>
      <c r="F1575" s="25">
        <f>VLOOKUP($A1575,ranks!$A$2:$B$12,2,FALSE)-VLOOKUP(B1575,ranks!$A$2:$B$12,2,FALSE)</f>
        <v>1</v>
      </c>
      <c r="G1575" s="25">
        <f>VLOOKUP($A1575,ranks!$A$2:$B$12,2,FALSE)-VLOOKUP(C1575,ranks!$A$2:$B$12,2,FALSE)</f>
        <v>1</v>
      </c>
      <c r="H1575" s="25">
        <f>VLOOKUP($A1575,ranks!$A$2:$B$12,2,FALSE)-VLOOKUP(D1575,ranks!$A$2:$B$12,2,FALSE)</f>
        <v>-2</v>
      </c>
      <c r="I1575" s="25">
        <f>VLOOKUP($A1575,ranks!$A$2:$B$12,2,FALSE)-VLOOKUP(E1575,ranks!$A$2:$B$12,2,FALSE)</f>
        <v>0</v>
      </c>
      <c r="J1575">
        <f t="shared" si="194"/>
        <v>1</v>
      </c>
      <c r="K1575">
        <f t="shared" si="195"/>
        <v>1</v>
      </c>
      <c r="L1575">
        <f t="shared" si="196"/>
        <v>4</v>
      </c>
      <c r="M1575">
        <f t="shared" si="197"/>
        <v>0</v>
      </c>
      <c r="N1575">
        <f t="shared" si="198"/>
        <v>1</v>
      </c>
      <c r="O1575">
        <f t="shared" si="199"/>
        <v>1</v>
      </c>
      <c r="P1575">
        <f t="shared" si="200"/>
        <v>2</v>
      </c>
      <c r="Q1575">
        <f t="shared" si="201"/>
        <v>0</v>
      </c>
    </row>
    <row r="1576" spans="1:17" x14ac:dyDescent="0.25">
      <c r="A1576" s="25" t="s">
        <v>10</v>
      </c>
      <c r="B1576" t="s">
        <v>10</v>
      </c>
      <c r="C1576" t="s">
        <v>2</v>
      </c>
      <c r="D1576" t="s">
        <v>1</v>
      </c>
      <c r="E1576" t="s">
        <v>7</v>
      </c>
      <c r="F1576" s="25">
        <f>VLOOKUP($A1576,ranks!$A$2:$B$12,2,FALSE)-VLOOKUP(B1576,ranks!$A$2:$B$12,2,FALSE)</f>
        <v>0</v>
      </c>
      <c r="G1576" s="25">
        <f>VLOOKUP($A1576,ranks!$A$2:$B$12,2,FALSE)-VLOOKUP(C1576,ranks!$A$2:$B$12,2,FALSE)</f>
        <v>-6</v>
      </c>
      <c r="H1576" s="25">
        <f>VLOOKUP($A1576,ranks!$A$2:$B$12,2,FALSE)-VLOOKUP(D1576,ranks!$A$2:$B$12,2,FALSE)</f>
        <v>-4</v>
      </c>
      <c r="I1576" s="25">
        <f>VLOOKUP($A1576,ranks!$A$2:$B$12,2,FALSE)-VLOOKUP(E1576,ranks!$A$2:$B$12,2,FALSE)</f>
        <v>-2</v>
      </c>
      <c r="J1576">
        <f t="shared" si="194"/>
        <v>0</v>
      </c>
      <c r="K1576">
        <f t="shared" si="195"/>
        <v>36</v>
      </c>
      <c r="L1576">
        <f t="shared" si="196"/>
        <v>16</v>
      </c>
      <c r="M1576">
        <f t="shared" si="197"/>
        <v>4</v>
      </c>
      <c r="N1576">
        <f t="shared" si="198"/>
        <v>0</v>
      </c>
      <c r="O1576">
        <f t="shared" si="199"/>
        <v>6</v>
      </c>
      <c r="P1576">
        <f t="shared" si="200"/>
        <v>4</v>
      </c>
      <c r="Q1576">
        <f t="shared" si="201"/>
        <v>2</v>
      </c>
    </row>
    <row r="1577" spans="1:17" x14ac:dyDescent="0.25">
      <c r="A1577" s="25" t="s">
        <v>2</v>
      </c>
      <c r="B1577" t="s">
        <v>5</v>
      </c>
      <c r="C1577" t="s">
        <v>2</v>
      </c>
      <c r="D1577" t="s">
        <v>1</v>
      </c>
      <c r="E1577" t="s">
        <v>7</v>
      </c>
      <c r="F1577" s="25">
        <f>VLOOKUP($A1577,ranks!$A$2:$B$12,2,FALSE)-VLOOKUP(B1577,ranks!$A$2:$B$12,2,FALSE)</f>
        <v>5</v>
      </c>
      <c r="G1577" s="25">
        <f>VLOOKUP($A1577,ranks!$A$2:$B$12,2,FALSE)-VLOOKUP(C1577,ranks!$A$2:$B$12,2,FALSE)</f>
        <v>0</v>
      </c>
      <c r="H1577" s="25">
        <f>VLOOKUP($A1577,ranks!$A$2:$B$12,2,FALSE)-VLOOKUP(D1577,ranks!$A$2:$B$12,2,FALSE)</f>
        <v>2</v>
      </c>
      <c r="I1577" s="25">
        <f>VLOOKUP($A1577,ranks!$A$2:$B$12,2,FALSE)-VLOOKUP(E1577,ranks!$A$2:$B$12,2,FALSE)</f>
        <v>4</v>
      </c>
      <c r="J1577">
        <f t="shared" si="194"/>
        <v>25</v>
      </c>
      <c r="K1577">
        <f t="shared" si="195"/>
        <v>0</v>
      </c>
      <c r="L1577">
        <f t="shared" si="196"/>
        <v>4</v>
      </c>
      <c r="M1577">
        <f t="shared" si="197"/>
        <v>16</v>
      </c>
      <c r="N1577">
        <f t="shared" si="198"/>
        <v>5</v>
      </c>
      <c r="O1577">
        <f t="shared" si="199"/>
        <v>0</v>
      </c>
      <c r="P1577">
        <f t="shared" si="200"/>
        <v>2</v>
      </c>
      <c r="Q1577">
        <f t="shared" si="201"/>
        <v>4</v>
      </c>
    </row>
    <row r="1578" spans="1:17" x14ac:dyDescent="0.25">
      <c r="A1578" s="25" t="s">
        <v>8</v>
      </c>
      <c r="B1578" t="s">
        <v>10</v>
      </c>
      <c r="C1578" t="s">
        <v>10</v>
      </c>
      <c r="D1578" t="s">
        <v>1</v>
      </c>
      <c r="E1578" t="s">
        <v>7</v>
      </c>
      <c r="F1578" s="25">
        <f>VLOOKUP($A1578,ranks!$A$2:$B$12,2,FALSE)-VLOOKUP(B1578,ranks!$A$2:$B$12,2,FALSE)</f>
        <v>-2</v>
      </c>
      <c r="G1578" s="25">
        <f>VLOOKUP($A1578,ranks!$A$2:$B$12,2,FALSE)-VLOOKUP(C1578,ranks!$A$2:$B$12,2,FALSE)</f>
        <v>-2</v>
      </c>
      <c r="H1578" s="25">
        <f>VLOOKUP($A1578,ranks!$A$2:$B$12,2,FALSE)-VLOOKUP(D1578,ranks!$A$2:$B$12,2,FALSE)</f>
        <v>-6</v>
      </c>
      <c r="I1578" s="25">
        <f>VLOOKUP($A1578,ranks!$A$2:$B$12,2,FALSE)-VLOOKUP(E1578,ranks!$A$2:$B$12,2,FALSE)</f>
        <v>-4</v>
      </c>
      <c r="J1578">
        <f t="shared" si="194"/>
        <v>4</v>
      </c>
      <c r="K1578">
        <f t="shared" si="195"/>
        <v>4</v>
      </c>
      <c r="L1578">
        <f t="shared" si="196"/>
        <v>36</v>
      </c>
      <c r="M1578">
        <f t="shared" si="197"/>
        <v>16</v>
      </c>
      <c r="N1578">
        <f t="shared" si="198"/>
        <v>2</v>
      </c>
      <c r="O1578">
        <f t="shared" si="199"/>
        <v>2</v>
      </c>
      <c r="P1578">
        <f t="shared" si="200"/>
        <v>6</v>
      </c>
      <c r="Q1578">
        <f t="shared" si="201"/>
        <v>4</v>
      </c>
    </row>
    <row r="1579" spans="1:17" x14ac:dyDescent="0.25">
      <c r="A1579" s="25" t="s">
        <v>7</v>
      </c>
      <c r="B1579" t="s">
        <v>7</v>
      </c>
      <c r="C1579" t="s">
        <v>5</v>
      </c>
      <c r="D1579" t="s">
        <v>1</v>
      </c>
      <c r="E1579" t="s">
        <v>7</v>
      </c>
      <c r="F1579" s="25">
        <f>VLOOKUP($A1579,ranks!$A$2:$B$12,2,FALSE)-VLOOKUP(B1579,ranks!$A$2:$B$12,2,FALSE)</f>
        <v>0</v>
      </c>
      <c r="G1579" s="25">
        <f>VLOOKUP($A1579,ranks!$A$2:$B$12,2,FALSE)-VLOOKUP(C1579,ranks!$A$2:$B$12,2,FALSE)</f>
        <v>1</v>
      </c>
      <c r="H1579" s="25">
        <f>VLOOKUP($A1579,ranks!$A$2:$B$12,2,FALSE)-VLOOKUP(D1579,ranks!$A$2:$B$12,2,FALSE)</f>
        <v>-2</v>
      </c>
      <c r="I1579" s="25">
        <f>VLOOKUP($A1579,ranks!$A$2:$B$12,2,FALSE)-VLOOKUP(E1579,ranks!$A$2:$B$12,2,FALSE)</f>
        <v>0</v>
      </c>
      <c r="J1579">
        <f t="shared" si="194"/>
        <v>0</v>
      </c>
      <c r="K1579">
        <f t="shared" si="195"/>
        <v>1</v>
      </c>
      <c r="L1579">
        <f t="shared" si="196"/>
        <v>4</v>
      </c>
      <c r="M1579">
        <f t="shared" si="197"/>
        <v>0</v>
      </c>
      <c r="N1579">
        <f t="shared" si="198"/>
        <v>0</v>
      </c>
      <c r="O1579">
        <f t="shared" si="199"/>
        <v>1</v>
      </c>
      <c r="P1579">
        <f t="shared" si="200"/>
        <v>2</v>
      </c>
      <c r="Q1579">
        <f t="shared" si="201"/>
        <v>0</v>
      </c>
    </row>
    <row r="1580" spans="1:17" x14ac:dyDescent="0.25">
      <c r="A1580" s="25" t="s">
        <v>1</v>
      </c>
      <c r="B1580" t="s">
        <v>8</v>
      </c>
      <c r="C1580" t="s">
        <v>5</v>
      </c>
      <c r="D1580" t="s">
        <v>1</v>
      </c>
      <c r="E1580" t="s">
        <v>7</v>
      </c>
      <c r="F1580" s="25">
        <f>VLOOKUP($A1580,ranks!$A$2:$B$12,2,FALSE)-VLOOKUP(B1580,ranks!$A$2:$B$12,2,FALSE)</f>
        <v>6</v>
      </c>
      <c r="G1580" s="25">
        <f>VLOOKUP($A1580,ranks!$A$2:$B$12,2,FALSE)-VLOOKUP(C1580,ranks!$A$2:$B$12,2,FALSE)</f>
        <v>3</v>
      </c>
      <c r="H1580" s="25">
        <f>VLOOKUP($A1580,ranks!$A$2:$B$12,2,FALSE)-VLOOKUP(D1580,ranks!$A$2:$B$12,2,FALSE)</f>
        <v>0</v>
      </c>
      <c r="I1580" s="25">
        <f>VLOOKUP($A1580,ranks!$A$2:$B$12,2,FALSE)-VLOOKUP(E1580,ranks!$A$2:$B$12,2,FALSE)</f>
        <v>2</v>
      </c>
      <c r="J1580">
        <f t="shared" si="194"/>
        <v>36</v>
      </c>
      <c r="K1580">
        <f t="shared" si="195"/>
        <v>9</v>
      </c>
      <c r="L1580">
        <f t="shared" si="196"/>
        <v>0</v>
      </c>
      <c r="M1580">
        <f t="shared" si="197"/>
        <v>4</v>
      </c>
      <c r="N1580">
        <f t="shared" si="198"/>
        <v>6</v>
      </c>
      <c r="O1580">
        <f t="shared" si="199"/>
        <v>3</v>
      </c>
      <c r="P1580">
        <f t="shared" si="200"/>
        <v>0</v>
      </c>
      <c r="Q1580">
        <f t="shared" si="201"/>
        <v>2</v>
      </c>
    </row>
    <row r="1581" spans="1:17" x14ac:dyDescent="0.25">
      <c r="A1581" s="25" t="s">
        <v>5</v>
      </c>
      <c r="B1581" t="s">
        <v>1</v>
      </c>
      <c r="C1581" t="s">
        <v>10</v>
      </c>
      <c r="D1581" t="s">
        <v>1</v>
      </c>
      <c r="E1581" t="s">
        <v>7</v>
      </c>
      <c r="F1581" s="25">
        <f>VLOOKUP($A1581,ranks!$A$2:$B$12,2,FALSE)-VLOOKUP(B1581,ranks!$A$2:$B$12,2,FALSE)</f>
        <v>-3</v>
      </c>
      <c r="G1581" s="25">
        <f>VLOOKUP($A1581,ranks!$A$2:$B$12,2,FALSE)-VLOOKUP(C1581,ranks!$A$2:$B$12,2,FALSE)</f>
        <v>1</v>
      </c>
      <c r="H1581" s="25">
        <f>VLOOKUP($A1581,ranks!$A$2:$B$12,2,FALSE)-VLOOKUP(D1581,ranks!$A$2:$B$12,2,FALSE)</f>
        <v>-3</v>
      </c>
      <c r="I1581" s="25">
        <f>VLOOKUP($A1581,ranks!$A$2:$B$12,2,FALSE)-VLOOKUP(E1581,ranks!$A$2:$B$12,2,FALSE)</f>
        <v>-1</v>
      </c>
      <c r="J1581">
        <f t="shared" si="194"/>
        <v>9</v>
      </c>
      <c r="K1581">
        <f t="shared" si="195"/>
        <v>1</v>
      </c>
      <c r="L1581">
        <f t="shared" si="196"/>
        <v>9</v>
      </c>
      <c r="M1581">
        <f t="shared" si="197"/>
        <v>1</v>
      </c>
      <c r="N1581">
        <f t="shared" si="198"/>
        <v>3</v>
      </c>
      <c r="O1581">
        <f t="shared" si="199"/>
        <v>1</v>
      </c>
      <c r="P1581">
        <f t="shared" si="200"/>
        <v>3</v>
      </c>
      <c r="Q1581">
        <f t="shared" si="201"/>
        <v>1</v>
      </c>
    </row>
    <row r="1582" spans="1:17" x14ac:dyDescent="0.25">
      <c r="A1582" s="25" t="s">
        <v>6</v>
      </c>
      <c r="B1582" t="s">
        <v>5</v>
      </c>
      <c r="C1582" t="s">
        <v>5</v>
      </c>
      <c r="D1582" t="s">
        <v>1</v>
      </c>
      <c r="E1582" t="s">
        <v>7</v>
      </c>
      <c r="F1582" s="25">
        <f>VLOOKUP($A1582,ranks!$A$2:$B$12,2,FALSE)-VLOOKUP(B1582,ranks!$A$2:$B$12,2,FALSE)</f>
        <v>6</v>
      </c>
      <c r="G1582" s="25">
        <f>VLOOKUP($A1582,ranks!$A$2:$B$12,2,FALSE)-VLOOKUP(C1582,ranks!$A$2:$B$12,2,FALSE)</f>
        <v>6</v>
      </c>
      <c r="H1582" s="25">
        <f>VLOOKUP($A1582,ranks!$A$2:$B$12,2,FALSE)-VLOOKUP(D1582,ranks!$A$2:$B$12,2,FALSE)</f>
        <v>3</v>
      </c>
      <c r="I1582" s="25">
        <f>VLOOKUP($A1582,ranks!$A$2:$B$12,2,FALSE)-VLOOKUP(E1582,ranks!$A$2:$B$12,2,FALSE)</f>
        <v>5</v>
      </c>
      <c r="J1582">
        <f t="shared" si="194"/>
        <v>36</v>
      </c>
      <c r="K1582">
        <f t="shared" si="195"/>
        <v>36</v>
      </c>
      <c r="L1582">
        <f t="shared" si="196"/>
        <v>9</v>
      </c>
      <c r="M1582">
        <f t="shared" si="197"/>
        <v>25</v>
      </c>
      <c r="N1582">
        <f t="shared" si="198"/>
        <v>6</v>
      </c>
      <c r="O1582">
        <f t="shared" si="199"/>
        <v>6</v>
      </c>
      <c r="P1582">
        <f t="shared" si="200"/>
        <v>3</v>
      </c>
      <c r="Q1582">
        <f t="shared" si="201"/>
        <v>5</v>
      </c>
    </row>
    <row r="1583" spans="1:17" x14ac:dyDescent="0.25">
      <c r="A1583" s="25" t="s">
        <v>6</v>
      </c>
      <c r="B1583" t="s">
        <v>1</v>
      </c>
      <c r="C1583" t="s">
        <v>5</v>
      </c>
      <c r="D1583" t="s">
        <v>1</v>
      </c>
      <c r="E1583" t="s">
        <v>7</v>
      </c>
      <c r="F1583" s="25">
        <f>VLOOKUP($A1583,ranks!$A$2:$B$12,2,FALSE)-VLOOKUP(B1583,ranks!$A$2:$B$12,2,FALSE)</f>
        <v>3</v>
      </c>
      <c r="G1583" s="25">
        <f>VLOOKUP($A1583,ranks!$A$2:$B$12,2,FALSE)-VLOOKUP(C1583,ranks!$A$2:$B$12,2,FALSE)</f>
        <v>6</v>
      </c>
      <c r="H1583" s="25">
        <f>VLOOKUP($A1583,ranks!$A$2:$B$12,2,FALSE)-VLOOKUP(D1583,ranks!$A$2:$B$12,2,FALSE)</f>
        <v>3</v>
      </c>
      <c r="I1583" s="25">
        <f>VLOOKUP($A1583,ranks!$A$2:$B$12,2,FALSE)-VLOOKUP(E1583,ranks!$A$2:$B$12,2,FALSE)</f>
        <v>5</v>
      </c>
      <c r="J1583">
        <f t="shared" si="194"/>
        <v>9</v>
      </c>
      <c r="K1583">
        <f t="shared" si="195"/>
        <v>36</v>
      </c>
      <c r="L1583">
        <f t="shared" si="196"/>
        <v>9</v>
      </c>
      <c r="M1583">
        <f t="shared" si="197"/>
        <v>25</v>
      </c>
      <c r="N1583">
        <f t="shared" si="198"/>
        <v>3</v>
      </c>
      <c r="O1583">
        <f t="shared" si="199"/>
        <v>6</v>
      </c>
      <c r="P1583">
        <f t="shared" si="200"/>
        <v>3</v>
      </c>
      <c r="Q1583">
        <f t="shared" si="201"/>
        <v>5</v>
      </c>
    </row>
    <row r="1584" spans="1:17" x14ac:dyDescent="0.25">
      <c r="A1584" s="25" t="s">
        <v>7</v>
      </c>
      <c r="B1584" t="s">
        <v>5</v>
      </c>
      <c r="C1584" t="s">
        <v>1</v>
      </c>
      <c r="D1584" t="s">
        <v>1</v>
      </c>
      <c r="E1584" t="s">
        <v>7</v>
      </c>
      <c r="F1584" s="25">
        <f>VLOOKUP($A1584,ranks!$A$2:$B$12,2,FALSE)-VLOOKUP(B1584,ranks!$A$2:$B$12,2,FALSE)</f>
        <v>1</v>
      </c>
      <c r="G1584" s="25">
        <f>VLOOKUP($A1584,ranks!$A$2:$B$12,2,FALSE)-VLOOKUP(C1584,ranks!$A$2:$B$12,2,FALSE)</f>
        <v>-2</v>
      </c>
      <c r="H1584" s="25">
        <f>VLOOKUP($A1584,ranks!$A$2:$B$12,2,FALSE)-VLOOKUP(D1584,ranks!$A$2:$B$12,2,FALSE)</f>
        <v>-2</v>
      </c>
      <c r="I1584" s="25">
        <f>VLOOKUP($A1584,ranks!$A$2:$B$12,2,FALSE)-VLOOKUP(E1584,ranks!$A$2:$B$12,2,FALSE)</f>
        <v>0</v>
      </c>
      <c r="J1584">
        <f t="shared" si="194"/>
        <v>1</v>
      </c>
      <c r="K1584">
        <f t="shared" si="195"/>
        <v>4</v>
      </c>
      <c r="L1584">
        <f t="shared" si="196"/>
        <v>4</v>
      </c>
      <c r="M1584">
        <f t="shared" si="197"/>
        <v>0</v>
      </c>
      <c r="N1584">
        <f t="shared" si="198"/>
        <v>1</v>
      </c>
      <c r="O1584">
        <f t="shared" si="199"/>
        <v>2</v>
      </c>
      <c r="P1584">
        <f t="shared" si="200"/>
        <v>2</v>
      </c>
      <c r="Q1584">
        <f t="shared" si="201"/>
        <v>0</v>
      </c>
    </row>
    <row r="1585" spans="1:17" x14ac:dyDescent="0.25">
      <c r="A1585" s="25" t="s">
        <v>5</v>
      </c>
      <c r="B1585" t="s">
        <v>4</v>
      </c>
      <c r="C1585" t="s">
        <v>2</v>
      </c>
      <c r="D1585" t="s">
        <v>1</v>
      </c>
      <c r="E1585" t="s">
        <v>7</v>
      </c>
      <c r="F1585" s="25">
        <f>VLOOKUP($A1585,ranks!$A$2:$B$12,2,FALSE)-VLOOKUP(B1585,ranks!$A$2:$B$12,2,FALSE)</f>
        <v>-4</v>
      </c>
      <c r="G1585" s="25">
        <f>VLOOKUP($A1585,ranks!$A$2:$B$12,2,FALSE)-VLOOKUP(C1585,ranks!$A$2:$B$12,2,FALSE)</f>
        <v>-5</v>
      </c>
      <c r="H1585" s="25">
        <f>VLOOKUP($A1585,ranks!$A$2:$B$12,2,FALSE)-VLOOKUP(D1585,ranks!$A$2:$B$12,2,FALSE)</f>
        <v>-3</v>
      </c>
      <c r="I1585" s="25">
        <f>VLOOKUP($A1585,ranks!$A$2:$B$12,2,FALSE)-VLOOKUP(E1585,ranks!$A$2:$B$12,2,FALSE)</f>
        <v>-1</v>
      </c>
      <c r="J1585">
        <f t="shared" si="194"/>
        <v>16</v>
      </c>
      <c r="K1585">
        <f t="shared" si="195"/>
        <v>25</v>
      </c>
      <c r="L1585">
        <f t="shared" si="196"/>
        <v>9</v>
      </c>
      <c r="M1585">
        <f t="shared" si="197"/>
        <v>1</v>
      </c>
      <c r="N1585">
        <f t="shared" si="198"/>
        <v>4</v>
      </c>
      <c r="O1585">
        <f t="shared" si="199"/>
        <v>5</v>
      </c>
      <c r="P1585">
        <f t="shared" si="200"/>
        <v>3</v>
      </c>
      <c r="Q1585">
        <f t="shared" si="201"/>
        <v>1</v>
      </c>
    </row>
    <row r="1586" spans="1:17" x14ac:dyDescent="0.25">
      <c r="A1586" s="25" t="s">
        <v>6</v>
      </c>
      <c r="B1586" t="s">
        <v>2</v>
      </c>
      <c r="C1586" t="s">
        <v>1</v>
      </c>
      <c r="D1586" t="s">
        <v>1</v>
      </c>
      <c r="E1586" t="s">
        <v>7</v>
      </c>
      <c r="F1586" s="25">
        <f>VLOOKUP($A1586,ranks!$A$2:$B$12,2,FALSE)-VLOOKUP(B1586,ranks!$A$2:$B$12,2,FALSE)</f>
        <v>1</v>
      </c>
      <c r="G1586" s="25">
        <f>VLOOKUP($A1586,ranks!$A$2:$B$12,2,FALSE)-VLOOKUP(C1586,ranks!$A$2:$B$12,2,FALSE)</f>
        <v>3</v>
      </c>
      <c r="H1586" s="25">
        <f>VLOOKUP($A1586,ranks!$A$2:$B$12,2,FALSE)-VLOOKUP(D1586,ranks!$A$2:$B$12,2,FALSE)</f>
        <v>3</v>
      </c>
      <c r="I1586" s="25">
        <f>VLOOKUP($A1586,ranks!$A$2:$B$12,2,FALSE)-VLOOKUP(E1586,ranks!$A$2:$B$12,2,FALSE)</f>
        <v>5</v>
      </c>
      <c r="J1586">
        <f t="shared" si="194"/>
        <v>1</v>
      </c>
      <c r="K1586">
        <f t="shared" si="195"/>
        <v>9</v>
      </c>
      <c r="L1586">
        <f t="shared" si="196"/>
        <v>9</v>
      </c>
      <c r="M1586">
        <f t="shared" si="197"/>
        <v>25</v>
      </c>
      <c r="N1586">
        <f t="shared" si="198"/>
        <v>1</v>
      </c>
      <c r="O1586">
        <f t="shared" si="199"/>
        <v>3</v>
      </c>
      <c r="P1586">
        <f t="shared" si="200"/>
        <v>3</v>
      </c>
      <c r="Q1586">
        <f t="shared" si="201"/>
        <v>5</v>
      </c>
    </row>
    <row r="1587" spans="1:17" x14ac:dyDescent="0.25">
      <c r="A1587" s="25" t="s">
        <v>8</v>
      </c>
      <c r="B1587" t="s">
        <v>10</v>
      </c>
      <c r="C1587" t="s">
        <v>10</v>
      </c>
      <c r="D1587" t="s">
        <v>1</v>
      </c>
      <c r="E1587" t="s">
        <v>7</v>
      </c>
      <c r="F1587" s="25">
        <f>VLOOKUP($A1587,ranks!$A$2:$B$12,2,FALSE)-VLOOKUP(B1587,ranks!$A$2:$B$12,2,FALSE)</f>
        <v>-2</v>
      </c>
      <c r="G1587" s="25">
        <f>VLOOKUP($A1587,ranks!$A$2:$B$12,2,FALSE)-VLOOKUP(C1587,ranks!$A$2:$B$12,2,FALSE)</f>
        <v>-2</v>
      </c>
      <c r="H1587" s="25">
        <f>VLOOKUP($A1587,ranks!$A$2:$B$12,2,FALSE)-VLOOKUP(D1587,ranks!$A$2:$B$12,2,FALSE)</f>
        <v>-6</v>
      </c>
      <c r="I1587" s="25">
        <f>VLOOKUP($A1587,ranks!$A$2:$B$12,2,FALSE)-VLOOKUP(E1587,ranks!$A$2:$B$12,2,FALSE)</f>
        <v>-4</v>
      </c>
      <c r="J1587">
        <f t="shared" si="194"/>
        <v>4</v>
      </c>
      <c r="K1587">
        <f t="shared" si="195"/>
        <v>4</v>
      </c>
      <c r="L1587">
        <f t="shared" si="196"/>
        <v>36</v>
      </c>
      <c r="M1587">
        <f t="shared" si="197"/>
        <v>16</v>
      </c>
      <c r="N1587">
        <f t="shared" si="198"/>
        <v>2</v>
      </c>
      <c r="O1587">
        <f t="shared" si="199"/>
        <v>2</v>
      </c>
      <c r="P1587">
        <f t="shared" si="200"/>
        <v>6</v>
      </c>
      <c r="Q1587">
        <f t="shared" si="201"/>
        <v>4</v>
      </c>
    </row>
    <row r="1588" spans="1:17" x14ac:dyDescent="0.25">
      <c r="A1588" s="25" t="s">
        <v>3</v>
      </c>
      <c r="B1588" t="s">
        <v>5</v>
      </c>
      <c r="C1588" t="s">
        <v>5</v>
      </c>
      <c r="D1588" t="s">
        <v>1</v>
      </c>
      <c r="E1588" t="s">
        <v>7</v>
      </c>
      <c r="F1588" s="25">
        <f>VLOOKUP($A1588,ranks!$A$2:$B$12,2,FALSE)-VLOOKUP(B1588,ranks!$A$2:$B$12,2,FALSE)</f>
        <v>2</v>
      </c>
      <c r="G1588" s="25">
        <f>VLOOKUP($A1588,ranks!$A$2:$B$12,2,FALSE)-VLOOKUP(C1588,ranks!$A$2:$B$12,2,FALSE)</f>
        <v>2</v>
      </c>
      <c r="H1588" s="25">
        <f>VLOOKUP($A1588,ranks!$A$2:$B$12,2,FALSE)-VLOOKUP(D1588,ranks!$A$2:$B$12,2,FALSE)</f>
        <v>-1</v>
      </c>
      <c r="I1588" s="25">
        <f>VLOOKUP($A1588,ranks!$A$2:$B$12,2,FALSE)-VLOOKUP(E1588,ranks!$A$2:$B$12,2,FALSE)</f>
        <v>1</v>
      </c>
      <c r="J1588">
        <f t="shared" si="194"/>
        <v>4</v>
      </c>
      <c r="K1588">
        <f t="shared" si="195"/>
        <v>4</v>
      </c>
      <c r="L1588">
        <f t="shared" si="196"/>
        <v>1</v>
      </c>
      <c r="M1588">
        <f t="shared" si="197"/>
        <v>1</v>
      </c>
      <c r="N1588">
        <f t="shared" si="198"/>
        <v>2</v>
      </c>
      <c r="O1588">
        <f t="shared" si="199"/>
        <v>2</v>
      </c>
      <c r="P1588">
        <f t="shared" si="200"/>
        <v>1</v>
      </c>
      <c r="Q1588">
        <f t="shared" si="201"/>
        <v>1</v>
      </c>
    </row>
    <row r="1589" spans="1:17" x14ac:dyDescent="0.25">
      <c r="A1589" s="25" t="s">
        <v>1</v>
      </c>
      <c r="B1589" t="s">
        <v>5</v>
      </c>
      <c r="C1589" t="s">
        <v>5</v>
      </c>
      <c r="D1589" t="s">
        <v>1</v>
      </c>
      <c r="E1589" t="s">
        <v>7</v>
      </c>
      <c r="F1589" s="25">
        <f>VLOOKUP($A1589,ranks!$A$2:$B$12,2,FALSE)-VLOOKUP(B1589,ranks!$A$2:$B$12,2,FALSE)</f>
        <v>3</v>
      </c>
      <c r="G1589" s="25">
        <f>VLOOKUP($A1589,ranks!$A$2:$B$12,2,FALSE)-VLOOKUP(C1589,ranks!$A$2:$B$12,2,FALSE)</f>
        <v>3</v>
      </c>
      <c r="H1589" s="25">
        <f>VLOOKUP($A1589,ranks!$A$2:$B$12,2,FALSE)-VLOOKUP(D1589,ranks!$A$2:$B$12,2,FALSE)</f>
        <v>0</v>
      </c>
      <c r="I1589" s="25">
        <f>VLOOKUP($A1589,ranks!$A$2:$B$12,2,FALSE)-VLOOKUP(E1589,ranks!$A$2:$B$12,2,FALSE)</f>
        <v>2</v>
      </c>
      <c r="J1589">
        <f t="shared" si="194"/>
        <v>9</v>
      </c>
      <c r="K1589">
        <f t="shared" si="195"/>
        <v>9</v>
      </c>
      <c r="L1589">
        <f t="shared" si="196"/>
        <v>0</v>
      </c>
      <c r="M1589">
        <f t="shared" si="197"/>
        <v>4</v>
      </c>
      <c r="N1589">
        <f t="shared" si="198"/>
        <v>3</v>
      </c>
      <c r="O1589">
        <f t="shared" si="199"/>
        <v>3</v>
      </c>
      <c r="P1589">
        <f t="shared" si="200"/>
        <v>0</v>
      </c>
      <c r="Q1589">
        <f t="shared" si="201"/>
        <v>2</v>
      </c>
    </row>
    <row r="1590" spans="1:17" x14ac:dyDescent="0.25">
      <c r="A1590" s="25" t="s">
        <v>10</v>
      </c>
      <c r="B1590" t="s">
        <v>5</v>
      </c>
      <c r="C1590" t="s">
        <v>5</v>
      </c>
      <c r="D1590" t="s">
        <v>1</v>
      </c>
      <c r="E1590" t="s">
        <v>7</v>
      </c>
      <c r="F1590" s="25">
        <f>VLOOKUP($A1590,ranks!$A$2:$B$12,2,FALSE)-VLOOKUP(B1590,ranks!$A$2:$B$12,2,FALSE)</f>
        <v>-1</v>
      </c>
      <c r="G1590" s="25">
        <f>VLOOKUP($A1590,ranks!$A$2:$B$12,2,FALSE)-VLOOKUP(C1590,ranks!$A$2:$B$12,2,FALSE)</f>
        <v>-1</v>
      </c>
      <c r="H1590" s="25">
        <f>VLOOKUP($A1590,ranks!$A$2:$B$12,2,FALSE)-VLOOKUP(D1590,ranks!$A$2:$B$12,2,FALSE)</f>
        <v>-4</v>
      </c>
      <c r="I1590" s="25">
        <f>VLOOKUP($A1590,ranks!$A$2:$B$12,2,FALSE)-VLOOKUP(E1590,ranks!$A$2:$B$12,2,FALSE)</f>
        <v>-2</v>
      </c>
      <c r="J1590">
        <f t="shared" si="194"/>
        <v>1</v>
      </c>
      <c r="K1590">
        <f t="shared" si="195"/>
        <v>1</v>
      </c>
      <c r="L1590">
        <f t="shared" si="196"/>
        <v>16</v>
      </c>
      <c r="M1590">
        <f t="shared" si="197"/>
        <v>4</v>
      </c>
      <c r="N1590">
        <f t="shared" si="198"/>
        <v>1</v>
      </c>
      <c r="O1590">
        <f t="shared" si="199"/>
        <v>1</v>
      </c>
      <c r="P1590">
        <f t="shared" si="200"/>
        <v>4</v>
      </c>
      <c r="Q1590">
        <f t="shared" si="201"/>
        <v>2</v>
      </c>
    </row>
    <row r="1591" spans="1:17" x14ac:dyDescent="0.25">
      <c r="A1591" s="25" t="s">
        <v>1</v>
      </c>
      <c r="B1591" t="s">
        <v>3</v>
      </c>
      <c r="C1591" t="s">
        <v>1</v>
      </c>
      <c r="D1591" t="s">
        <v>1</v>
      </c>
      <c r="E1591" t="s">
        <v>7</v>
      </c>
      <c r="F1591" s="25">
        <f>VLOOKUP($A1591,ranks!$A$2:$B$12,2,FALSE)-VLOOKUP(B1591,ranks!$A$2:$B$12,2,FALSE)</f>
        <v>1</v>
      </c>
      <c r="G1591" s="25">
        <f>VLOOKUP($A1591,ranks!$A$2:$B$12,2,FALSE)-VLOOKUP(C1591,ranks!$A$2:$B$12,2,FALSE)</f>
        <v>0</v>
      </c>
      <c r="H1591" s="25">
        <f>VLOOKUP($A1591,ranks!$A$2:$B$12,2,FALSE)-VLOOKUP(D1591,ranks!$A$2:$B$12,2,FALSE)</f>
        <v>0</v>
      </c>
      <c r="I1591" s="25">
        <f>VLOOKUP($A1591,ranks!$A$2:$B$12,2,FALSE)-VLOOKUP(E1591,ranks!$A$2:$B$12,2,FALSE)</f>
        <v>2</v>
      </c>
      <c r="J1591">
        <f t="shared" si="194"/>
        <v>1</v>
      </c>
      <c r="K1591">
        <f t="shared" si="195"/>
        <v>0</v>
      </c>
      <c r="L1591">
        <f t="shared" si="196"/>
        <v>0</v>
      </c>
      <c r="M1591">
        <f t="shared" si="197"/>
        <v>4</v>
      </c>
      <c r="N1591">
        <f t="shared" si="198"/>
        <v>1</v>
      </c>
      <c r="O1591">
        <f t="shared" si="199"/>
        <v>0</v>
      </c>
      <c r="P1591">
        <f t="shared" si="200"/>
        <v>0</v>
      </c>
      <c r="Q1591">
        <f t="shared" si="201"/>
        <v>2</v>
      </c>
    </row>
    <row r="1592" spans="1:17" x14ac:dyDescent="0.25">
      <c r="A1592" s="25" t="s">
        <v>5</v>
      </c>
      <c r="B1592" t="s">
        <v>2</v>
      </c>
      <c r="C1592" t="s">
        <v>1</v>
      </c>
      <c r="D1592" t="s">
        <v>1</v>
      </c>
      <c r="E1592" t="s">
        <v>7</v>
      </c>
      <c r="F1592" s="25">
        <f>VLOOKUP($A1592,ranks!$A$2:$B$12,2,FALSE)-VLOOKUP(B1592,ranks!$A$2:$B$12,2,FALSE)</f>
        <v>-5</v>
      </c>
      <c r="G1592" s="25">
        <f>VLOOKUP($A1592,ranks!$A$2:$B$12,2,FALSE)-VLOOKUP(C1592,ranks!$A$2:$B$12,2,FALSE)</f>
        <v>-3</v>
      </c>
      <c r="H1592" s="25">
        <f>VLOOKUP($A1592,ranks!$A$2:$B$12,2,FALSE)-VLOOKUP(D1592,ranks!$A$2:$B$12,2,FALSE)</f>
        <v>-3</v>
      </c>
      <c r="I1592" s="25">
        <f>VLOOKUP($A1592,ranks!$A$2:$B$12,2,FALSE)-VLOOKUP(E1592,ranks!$A$2:$B$12,2,FALSE)</f>
        <v>-1</v>
      </c>
      <c r="J1592">
        <f t="shared" si="194"/>
        <v>25</v>
      </c>
      <c r="K1592">
        <f t="shared" si="195"/>
        <v>9</v>
      </c>
      <c r="L1592">
        <f t="shared" si="196"/>
        <v>9</v>
      </c>
      <c r="M1592">
        <f t="shared" si="197"/>
        <v>1</v>
      </c>
      <c r="N1592">
        <f t="shared" si="198"/>
        <v>5</v>
      </c>
      <c r="O1592">
        <f t="shared" si="199"/>
        <v>3</v>
      </c>
      <c r="P1592">
        <f t="shared" si="200"/>
        <v>3</v>
      </c>
      <c r="Q1592">
        <f t="shared" si="201"/>
        <v>1</v>
      </c>
    </row>
    <row r="1593" spans="1:17" x14ac:dyDescent="0.25">
      <c r="A1593" s="25" t="s">
        <v>2</v>
      </c>
      <c r="B1593" t="s">
        <v>2</v>
      </c>
      <c r="C1593" t="s">
        <v>1</v>
      </c>
      <c r="D1593" t="s">
        <v>1</v>
      </c>
      <c r="E1593" t="s">
        <v>7</v>
      </c>
      <c r="F1593" s="25">
        <f>VLOOKUP($A1593,ranks!$A$2:$B$12,2,FALSE)-VLOOKUP(B1593,ranks!$A$2:$B$12,2,FALSE)</f>
        <v>0</v>
      </c>
      <c r="G1593" s="25">
        <f>VLOOKUP($A1593,ranks!$A$2:$B$12,2,FALSE)-VLOOKUP(C1593,ranks!$A$2:$B$12,2,FALSE)</f>
        <v>2</v>
      </c>
      <c r="H1593" s="25">
        <f>VLOOKUP($A1593,ranks!$A$2:$B$12,2,FALSE)-VLOOKUP(D1593,ranks!$A$2:$B$12,2,FALSE)</f>
        <v>2</v>
      </c>
      <c r="I1593" s="25">
        <f>VLOOKUP($A1593,ranks!$A$2:$B$12,2,FALSE)-VLOOKUP(E1593,ranks!$A$2:$B$12,2,FALSE)</f>
        <v>4</v>
      </c>
      <c r="J1593">
        <f t="shared" si="194"/>
        <v>0</v>
      </c>
      <c r="K1593">
        <f t="shared" si="195"/>
        <v>4</v>
      </c>
      <c r="L1593">
        <f t="shared" si="196"/>
        <v>4</v>
      </c>
      <c r="M1593">
        <f t="shared" si="197"/>
        <v>16</v>
      </c>
      <c r="N1593">
        <f t="shared" si="198"/>
        <v>0</v>
      </c>
      <c r="O1593">
        <f t="shared" si="199"/>
        <v>2</v>
      </c>
      <c r="P1593">
        <f t="shared" si="200"/>
        <v>2</v>
      </c>
      <c r="Q1593">
        <f t="shared" si="201"/>
        <v>4</v>
      </c>
    </row>
    <row r="1594" spans="1:17" x14ac:dyDescent="0.25">
      <c r="A1594" s="25" t="s">
        <v>10</v>
      </c>
      <c r="B1594" t="s">
        <v>3</v>
      </c>
      <c r="C1594" t="s">
        <v>3</v>
      </c>
      <c r="D1594" t="s">
        <v>1</v>
      </c>
      <c r="E1594" t="s">
        <v>7</v>
      </c>
      <c r="F1594" s="25">
        <f>VLOOKUP($A1594,ranks!$A$2:$B$12,2,FALSE)-VLOOKUP(B1594,ranks!$A$2:$B$12,2,FALSE)</f>
        <v>-3</v>
      </c>
      <c r="G1594" s="25">
        <f>VLOOKUP($A1594,ranks!$A$2:$B$12,2,FALSE)-VLOOKUP(C1594,ranks!$A$2:$B$12,2,FALSE)</f>
        <v>-3</v>
      </c>
      <c r="H1594" s="25">
        <f>VLOOKUP($A1594,ranks!$A$2:$B$12,2,FALSE)-VLOOKUP(D1594,ranks!$A$2:$B$12,2,FALSE)</f>
        <v>-4</v>
      </c>
      <c r="I1594" s="25">
        <f>VLOOKUP($A1594,ranks!$A$2:$B$12,2,FALSE)-VLOOKUP(E1594,ranks!$A$2:$B$12,2,FALSE)</f>
        <v>-2</v>
      </c>
      <c r="J1594">
        <f t="shared" si="194"/>
        <v>9</v>
      </c>
      <c r="K1594">
        <f t="shared" si="195"/>
        <v>9</v>
      </c>
      <c r="L1594">
        <f t="shared" si="196"/>
        <v>16</v>
      </c>
      <c r="M1594">
        <f t="shared" si="197"/>
        <v>4</v>
      </c>
      <c r="N1594">
        <f t="shared" si="198"/>
        <v>3</v>
      </c>
      <c r="O1594">
        <f t="shared" si="199"/>
        <v>3</v>
      </c>
      <c r="P1594">
        <f t="shared" si="200"/>
        <v>4</v>
      </c>
      <c r="Q1594">
        <f t="shared" si="201"/>
        <v>2</v>
      </c>
    </row>
    <row r="1595" spans="1:17" x14ac:dyDescent="0.25">
      <c r="A1595" s="25" t="s">
        <v>8</v>
      </c>
      <c r="B1595" t="s">
        <v>1</v>
      </c>
      <c r="C1595" t="s">
        <v>2</v>
      </c>
      <c r="D1595" t="s">
        <v>1</v>
      </c>
      <c r="E1595" t="s">
        <v>7</v>
      </c>
      <c r="F1595" s="25">
        <f>VLOOKUP($A1595,ranks!$A$2:$B$12,2,FALSE)-VLOOKUP(B1595,ranks!$A$2:$B$12,2,FALSE)</f>
        <v>-6</v>
      </c>
      <c r="G1595" s="25">
        <f>VLOOKUP($A1595,ranks!$A$2:$B$12,2,FALSE)-VLOOKUP(C1595,ranks!$A$2:$B$12,2,FALSE)</f>
        <v>-8</v>
      </c>
      <c r="H1595" s="25">
        <f>VLOOKUP($A1595,ranks!$A$2:$B$12,2,FALSE)-VLOOKUP(D1595,ranks!$A$2:$B$12,2,FALSE)</f>
        <v>-6</v>
      </c>
      <c r="I1595" s="25">
        <f>VLOOKUP($A1595,ranks!$A$2:$B$12,2,FALSE)-VLOOKUP(E1595,ranks!$A$2:$B$12,2,FALSE)</f>
        <v>-4</v>
      </c>
      <c r="J1595">
        <f t="shared" si="194"/>
        <v>36</v>
      </c>
      <c r="K1595">
        <f t="shared" si="195"/>
        <v>64</v>
      </c>
      <c r="L1595">
        <f t="shared" si="196"/>
        <v>36</v>
      </c>
      <c r="M1595">
        <f t="shared" si="197"/>
        <v>16</v>
      </c>
      <c r="N1595">
        <f t="shared" si="198"/>
        <v>6</v>
      </c>
      <c r="O1595">
        <f t="shared" si="199"/>
        <v>8</v>
      </c>
      <c r="P1595">
        <f t="shared" si="200"/>
        <v>6</v>
      </c>
      <c r="Q1595">
        <f t="shared" si="201"/>
        <v>4</v>
      </c>
    </row>
    <row r="1596" spans="1:17" x14ac:dyDescent="0.25">
      <c r="A1596" s="25" t="s">
        <v>5</v>
      </c>
      <c r="B1596" t="s">
        <v>1</v>
      </c>
      <c r="C1596" t="s">
        <v>1</v>
      </c>
      <c r="D1596" t="s">
        <v>1</v>
      </c>
      <c r="E1596" t="s">
        <v>7</v>
      </c>
      <c r="F1596" s="25">
        <f>VLOOKUP($A1596,ranks!$A$2:$B$12,2,FALSE)-VLOOKUP(B1596,ranks!$A$2:$B$12,2,FALSE)</f>
        <v>-3</v>
      </c>
      <c r="G1596" s="25">
        <f>VLOOKUP($A1596,ranks!$A$2:$B$12,2,FALSE)-VLOOKUP(C1596,ranks!$A$2:$B$12,2,FALSE)</f>
        <v>-3</v>
      </c>
      <c r="H1596" s="25">
        <f>VLOOKUP($A1596,ranks!$A$2:$B$12,2,FALSE)-VLOOKUP(D1596,ranks!$A$2:$B$12,2,FALSE)</f>
        <v>-3</v>
      </c>
      <c r="I1596" s="25">
        <f>VLOOKUP($A1596,ranks!$A$2:$B$12,2,FALSE)-VLOOKUP(E1596,ranks!$A$2:$B$12,2,FALSE)</f>
        <v>-1</v>
      </c>
      <c r="J1596">
        <f t="shared" si="194"/>
        <v>9</v>
      </c>
      <c r="K1596">
        <f t="shared" si="195"/>
        <v>9</v>
      </c>
      <c r="L1596">
        <f t="shared" si="196"/>
        <v>9</v>
      </c>
      <c r="M1596">
        <f t="shared" si="197"/>
        <v>1</v>
      </c>
      <c r="N1596">
        <f t="shared" si="198"/>
        <v>3</v>
      </c>
      <c r="O1596">
        <f t="shared" si="199"/>
        <v>3</v>
      </c>
      <c r="P1596">
        <f t="shared" si="200"/>
        <v>3</v>
      </c>
      <c r="Q1596">
        <f t="shared" si="201"/>
        <v>1</v>
      </c>
    </row>
    <row r="1597" spans="1:17" x14ac:dyDescent="0.25">
      <c r="A1597" s="25" t="s">
        <v>10</v>
      </c>
      <c r="B1597" t="s">
        <v>8</v>
      </c>
      <c r="C1597" t="s">
        <v>1</v>
      </c>
      <c r="D1597" t="s">
        <v>1</v>
      </c>
      <c r="E1597" t="s">
        <v>7</v>
      </c>
      <c r="F1597" s="25">
        <f>VLOOKUP($A1597,ranks!$A$2:$B$12,2,FALSE)-VLOOKUP(B1597,ranks!$A$2:$B$12,2,FALSE)</f>
        <v>2</v>
      </c>
      <c r="G1597" s="25">
        <f>VLOOKUP($A1597,ranks!$A$2:$B$12,2,FALSE)-VLOOKUP(C1597,ranks!$A$2:$B$12,2,FALSE)</f>
        <v>-4</v>
      </c>
      <c r="H1597" s="25">
        <f>VLOOKUP($A1597,ranks!$A$2:$B$12,2,FALSE)-VLOOKUP(D1597,ranks!$A$2:$B$12,2,FALSE)</f>
        <v>-4</v>
      </c>
      <c r="I1597" s="25">
        <f>VLOOKUP($A1597,ranks!$A$2:$B$12,2,FALSE)-VLOOKUP(E1597,ranks!$A$2:$B$12,2,FALSE)</f>
        <v>-2</v>
      </c>
      <c r="J1597">
        <f t="shared" si="194"/>
        <v>4</v>
      </c>
      <c r="K1597">
        <f t="shared" si="195"/>
        <v>16</v>
      </c>
      <c r="L1597">
        <f t="shared" si="196"/>
        <v>16</v>
      </c>
      <c r="M1597">
        <f t="shared" si="197"/>
        <v>4</v>
      </c>
      <c r="N1597">
        <f t="shared" si="198"/>
        <v>2</v>
      </c>
      <c r="O1597">
        <f t="shared" si="199"/>
        <v>4</v>
      </c>
      <c r="P1597">
        <f t="shared" si="200"/>
        <v>4</v>
      </c>
      <c r="Q1597">
        <f t="shared" si="201"/>
        <v>2</v>
      </c>
    </row>
    <row r="1598" spans="1:17" x14ac:dyDescent="0.25">
      <c r="A1598" s="25" t="s">
        <v>2</v>
      </c>
      <c r="B1598" t="s">
        <v>6</v>
      </c>
      <c r="C1598" t="s">
        <v>8</v>
      </c>
      <c r="D1598" t="s">
        <v>1</v>
      </c>
      <c r="E1598" t="s">
        <v>7</v>
      </c>
      <c r="F1598" s="25">
        <f>VLOOKUP($A1598,ranks!$A$2:$B$12,2,FALSE)-VLOOKUP(B1598,ranks!$A$2:$B$12,2,FALSE)</f>
        <v>-1</v>
      </c>
      <c r="G1598" s="25">
        <f>VLOOKUP($A1598,ranks!$A$2:$B$12,2,FALSE)-VLOOKUP(C1598,ranks!$A$2:$B$12,2,FALSE)</f>
        <v>8</v>
      </c>
      <c r="H1598" s="25">
        <f>VLOOKUP($A1598,ranks!$A$2:$B$12,2,FALSE)-VLOOKUP(D1598,ranks!$A$2:$B$12,2,FALSE)</f>
        <v>2</v>
      </c>
      <c r="I1598" s="25">
        <f>VLOOKUP($A1598,ranks!$A$2:$B$12,2,FALSE)-VLOOKUP(E1598,ranks!$A$2:$B$12,2,FALSE)</f>
        <v>4</v>
      </c>
      <c r="J1598">
        <f t="shared" si="194"/>
        <v>1</v>
      </c>
      <c r="K1598">
        <f t="shared" si="195"/>
        <v>64</v>
      </c>
      <c r="L1598">
        <f t="shared" si="196"/>
        <v>4</v>
      </c>
      <c r="M1598">
        <f t="shared" si="197"/>
        <v>16</v>
      </c>
      <c r="N1598">
        <f t="shared" si="198"/>
        <v>1</v>
      </c>
      <c r="O1598">
        <f t="shared" si="199"/>
        <v>8</v>
      </c>
      <c r="P1598">
        <f t="shared" si="200"/>
        <v>2</v>
      </c>
      <c r="Q1598">
        <f t="shared" si="201"/>
        <v>4</v>
      </c>
    </row>
    <row r="1599" spans="1:17" x14ac:dyDescent="0.25">
      <c r="A1599" s="25" t="s">
        <v>4</v>
      </c>
      <c r="B1599" t="s">
        <v>9</v>
      </c>
      <c r="C1599" t="s">
        <v>10</v>
      </c>
      <c r="D1599" t="s">
        <v>1</v>
      </c>
      <c r="E1599" t="s">
        <v>7</v>
      </c>
      <c r="F1599" s="25">
        <f>VLOOKUP($A1599,ranks!$A$2:$B$12,2,FALSE)-VLOOKUP(B1599,ranks!$A$2:$B$12,2,FALSE)</f>
        <v>6</v>
      </c>
      <c r="G1599" s="25">
        <f>VLOOKUP($A1599,ranks!$A$2:$B$12,2,FALSE)-VLOOKUP(C1599,ranks!$A$2:$B$12,2,FALSE)</f>
        <v>5</v>
      </c>
      <c r="H1599" s="25">
        <f>VLOOKUP($A1599,ranks!$A$2:$B$12,2,FALSE)-VLOOKUP(D1599,ranks!$A$2:$B$12,2,FALSE)</f>
        <v>1</v>
      </c>
      <c r="I1599" s="25">
        <f>VLOOKUP($A1599,ranks!$A$2:$B$12,2,FALSE)-VLOOKUP(E1599,ranks!$A$2:$B$12,2,FALSE)</f>
        <v>3</v>
      </c>
      <c r="J1599">
        <f t="shared" si="194"/>
        <v>36</v>
      </c>
      <c r="K1599">
        <f t="shared" si="195"/>
        <v>25</v>
      </c>
      <c r="L1599">
        <f t="shared" si="196"/>
        <v>1</v>
      </c>
      <c r="M1599">
        <f t="shared" si="197"/>
        <v>9</v>
      </c>
      <c r="N1599">
        <f t="shared" si="198"/>
        <v>6</v>
      </c>
      <c r="O1599">
        <f t="shared" si="199"/>
        <v>5</v>
      </c>
      <c r="P1599">
        <f t="shared" si="200"/>
        <v>1</v>
      </c>
      <c r="Q1599">
        <f t="shared" si="201"/>
        <v>3</v>
      </c>
    </row>
    <row r="1600" spans="1:17" x14ac:dyDescent="0.25">
      <c r="A1600" s="25" t="s">
        <v>1</v>
      </c>
      <c r="B1600" t="s">
        <v>5</v>
      </c>
      <c r="C1600" t="s">
        <v>1</v>
      </c>
      <c r="D1600" t="s">
        <v>1</v>
      </c>
      <c r="E1600" t="s">
        <v>7</v>
      </c>
      <c r="F1600" s="25">
        <f>VLOOKUP($A1600,ranks!$A$2:$B$12,2,FALSE)-VLOOKUP(B1600,ranks!$A$2:$B$12,2,FALSE)</f>
        <v>3</v>
      </c>
      <c r="G1600" s="25">
        <f>VLOOKUP($A1600,ranks!$A$2:$B$12,2,FALSE)-VLOOKUP(C1600,ranks!$A$2:$B$12,2,FALSE)</f>
        <v>0</v>
      </c>
      <c r="H1600" s="25">
        <f>VLOOKUP($A1600,ranks!$A$2:$B$12,2,FALSE)-VLOOKUP(D1600,ranks!$A$2:$B$12,2,FALSE)</f>
        <v>0</v>
      </c>
      <c r="I1600" s="25">
        <f>VLOOKUP($A1600,ranks!$A$2:$B$12,2,FALSE)-VLOOKUP(E1600,ranks!$A$2:$B$12,2,FALSE)</f>
        <v>2</v>
      </c>
      <c r="J1600">
        <f t="shared" si="194"/>
        <v>9</v>
      </c>
      <c r="K1600">
        <f t="shared" si="195"/>
        <v>0</v>
      </c>
      <c r="L1600">
        <f t="shared" si="196"/>
        <v>0</v>
      </c>
      <c r="M1600">
        <f t="shared" si="197"/>
        <v>4</v>
      </c>
      <c r="N1600">
        <f t="shared" si="198"/>
        <v>3</v>
      </c>
      <c r="O1600">
        <f t="shared" si="199"/>
        <v>0</v>
      </c>
      <c r="P1600">
        <f t="shared" si="200"/>
        <v>0</v>
      </c>
      <c r="Q1600">
        <f t="shared" si="201"/>
        <v>2</v>
      </c>
    </row>
    <row r="1601" spans="1:17" x14ac:dyDescent="0.25">
      <c r="A1601" s="25" t="s">
        <v>3</v>
      </c>
      <c r="B1601" t="s">
        <v>3</v>
      </c>
      <c r="C1601" t="s">
        <v>5</v>
      </c>
      <c r="D1601" t="s">
        <v>1</v>
      </c>
      <c r="E1601" t="s">
        <v>7</v>
      </c>
      <c r="F1601" s="25">
        <f>VLOOKUP($A1601,ranks!$A$2:$B$12,2,FALSE)-VLOOKUP(B1601,ranks!$A$2:$B$12,2,FALSE)</f>
        <v>0</v>
      </c>
      <c r="G1601" s="25">
        <f>VLOOKUP($A1601,ranks!$A$2:$B$12,2,FALSE)-VLOOKUP(C1601,ranks!$A$2:$B$12,2,FALSE)</f>
        <v>2</v>
      </c>
      <c r="H1601" s="25">
        <f>VLOOKUP($A1601,ranks!$A$2:$B$12,2,FALSE)-VLOOKUP(D1601,ranks!$A$2:$B$12,2,FALSE)</f>
        <v>-1</v>
      </c>
      <c r="I1601" s="25">
        <f>VLOOKUP($A1601,ranks!$A$2:$B$12,2,FALSE)-VLOOKUP(E1601,ranks!$A$2:$B$12,2,FALSE)</f>
        <v>1</v>
      </c>
      <c r="J1601">
        <f t="shared" si="194"/>
        <v>0</v>
      </c>
      <c r="K1601">
        <f t="shared" si="195"/>
        <v>4</v>
      </c>
      <c r="L1601">
        <f t="shared" si="196"/>
        <v>1</v>
      </c>
      <c r="M1601">
        <f t="shared" si="197"/>
        <v>1</v>
      </c>
      <c r="N1601">
        <f t="shared" si="198"/>
        <v>0</v>
      </c>
      <c r="O1601">
        <f t="shared" si="199"/>
        <v>2</v>
      </c>
      <c r="P1601">
        <f t="shared" si="200"/>
        <v>1</v>
      </c>
      <c r="Q1601">
        <f t="shared" si="201"/>
        <v>1</v>
      </c>
    </row>
    <row r="1602" spans="1:17" x14ac:dyDescent="0.25">
      <c r="A1602" s="25" t="s">
        <v>8</v>
      </c>
      <c r="B1602" t="s">
        <v>5</v>
      </c>
      <c r="C1602" t="s">
        <v>5</v>
      </c>
      <c r="D1602" t="s">
        <v>1</v>
      </c>
      <c r="E1602" t="s">
        <v>7</v>
      </c>
      <c r="F1602" s="25">
        <f>VLOOKUP($A1602,ranks!$A$2:$B$12,2,FALSE)-VLOOKUP(B1602,ranks!$A$2:$B$12,2,FALSE)</f>
        <v>-3</v>
      </c>
      <c r="G1602" s="25">
        <f>VLOOKUP($A1602,ranks!$A$2:$B$12,2,FALSE)-VLOOKUP(C1602,ranks!$A$2:$B$12,2,FALSE)</f>
        <v>-3</v>
      </c>
      <c r="H1602" s="25">
        <f>VLOOKUP($A1602,ranks!$A$2:$B$12,2,FALSE)-VLOOKUP(D1602,ranks!$A$2:$B$12,2,FALSE)</f>
        <v>-6</v>
      </c>
      <c r="I1602" s="25">
        <f>VLOOKUP($A1602,ranks!$A$2:$B$12,2,FALSE)-VLOOKUP(E1602,ranks!$A$2:$B$12,2,FALSE)</f>
        <v>-4</v>
      </c>
      <c r="J1602">
        <f t="shared" si="194"/>
        <v>9</v>
      </c>
      <c r="K1602">
        <f t="shared" si="195"/>
        <v>9</v>
      </c>
      <c r="L1602">
        <f t="shared" si="196"/>
        <v>36</v>
      </c>
      <c r="M1602">
        <f t="shared" si="197"/>
        <v>16</v>
      </c>
      <c r="N1602">
        <f t="shared" si="198"/>
        <v>3</v>
      </c>
      <c r="O1602">
        <f t="shared" si="199"/>
        <v>3</v>
      </c>
      <c r="P1602">
        <f t="shared" si="200"/>
        <v>6</v>
      </c>
      <c r="Q1602">
        <f t="shared" si="201"/>
        <v>4</v>
      </c>
    </row>
    <row r="1603" spans="1:17" x14ac:dyDescent="0.25">
      <c r="A1603" s="25" t="s">
        <v>5</v>
      </c>
      <c r="B1603" t="s">
        <v>3</v>
      </c>
      <c r="C1603" t="s">
        <v>8</v>
      </c>
      <c r="D1603" t="s">
        <v>1</v>
      </c>
      <c r="E1603" t="s">
        <v>7</v>
      </c>
      <c r="F1603" s="25">
        <f>VLOOKUP($A1603,ranks!$A$2:$B$12,2,FALSE)-VLOOKUP(B1603,ranks!$A$2:$B$12,2,FALSE)</f>
        <v>-2</v>
      </c>
      <c r="G1603" s="25">
        <f>VLOOKUP($A1603,ranks!$A$2:$B$12,2,FALSE)-VLOOKUP(C1603,ranks!$A$2:$B$12,2,FALSE)</f>
        <v>3</v>
      </c>
      <c r="H1603" s="25">
        <f>VLOOKUP($A1603,ranks!$A$2:$B$12,2,FALSE)-VLOOKUP(D1603,ranks!$A$2:$B$12,2,FALSE)</f>
        <v>-3</v>
      </c>
      <c r="I1603" s="25">
        <f>VLOOKUP($A1603,ranks!$A$2:$B$12,2,FALSE)-VLOOKUP(E1603,ranks!$A$2:$B$12,2,FALSE)</f>
        <v>-1</v>
      </c>
      <c r="J1603">
        <f t="shared" ref="J1603:J1666" si="202">F1603^2</f>
        <v>4</v>
      </c>
      <c r="K1603">
        <f t="shared" ref="K1603:K1666" si="203">G1603^2</f>
        <v>9</v>
      </c>
      <c r="L1603">
        <f t="shared" ref="L1603:L1666" si="204">H1603^2</f>
        <v>9</v>
      </c>
      <c r="M1603">
        <f t="shared" ref="M1603:M1666" si="205">I1603^2</f>
        <v>1</v>
      </c>
      <c r="N1603">
        <f t="shared" ref="N1603:N1666" si="206">ABS(F1603)</f>
        <v>2</v>
      </c>
      <c r="O1603">
        <f t="shared" ref="O1603:O1666" si="207">ABS(G1603)</f>
        <v>3</v>
      </c>
      <c r="P1603">
        <f t="shared" ref="P1603:P1666" si="208">ABS(H1603)</f>
        <v>3</v>
      </c>
      <c r="Q1603">
        <f t="shared" ref="Q1603:Q1666" si="209">ABS(I1603)</f>
        <v>1</v>
      </c>
    </row>
    <row r="1604" spans="1:17" x14ac:dyDescent="0.25">
      <c r="A1604" s="25" t="s">
        <v>1</v>
      </c>
      <c r="B1604" t="s">
        <v>11</v>
      </c>
      <c r="C1604" t="s">
        <v>3</v>
      </c>
      <c r="D1604" t="s">
        <v>1</v>
      </c>
      <c r="E1604" t="s">
        <v>7</v>
      </c>
      <c r="F1604" s="25">
        <f>VLOOKUP($A1604,ranks!$A$2:$B$12,2,FALSE)-VLOOKUP(B1604,ranks!$A$2:$B$12,2,FALSE)</f>
        <v>7</v>
      </c>
      <c r="G1604" s="25">
        <f>VLOOKUP($A1604,ranks!$A$2:$B$12,2,FALSE)-VLOOKUP(C1604,ranks!$A$2:$B$12,2,FALSE)</f>
        <v>1</v>
      </c>
      <c r="H1604" s="25">
        <f>VLOOKUP($A1604,ranks!$A$2:$B$12,2,FALSE)-VLOOKUP(D1604,ranks!$A$2:$B$12,2,FALSE)</f>
        <v>0</v>
      </c>
      <c r="I1604" s="25">
        <f>VLOOKUP($A1604,ranks!$A$2:$B$12,2,FALSE)-VLOOKUP(E1604,ranks!$A$2:$B$12,2,FALSE)</f>
        <v>2</v>
      </c>
      <c r="J1604">
        <f t="shared" si="202"/>
        <v>49</v>
      </c>
      <c r="K1604">
        <f t="shared" si="203"/>
        <v>1</v>
      </c>
      <c r="L1604">
        <f t="shared" si="204"/>
        <v>0</v>
      </c>
      <c r="M1604">
        <f t="shared" si="205"/>
        <v>4</v>
      </c>
      <c r="N1604">
        <f t="shared" si="206"/>
        <v>7</v>
      </c>
      <c r="O1604">
        <f t="shared" si="207"/>
        <v>1</v>
      </c>
      <c r="P1604">
        <f t="shared" si="208"/>
        <v>0</v>
      </c>
      <c r="Q1604">
        <f t="shared" si="209"/>
        <v>2</v>
      </c>
    </row>
    <row r="1605" spans="1:17" x14ac:dyDescent="0.25">
      <c r="A1605" s="25" t="s">
        <v>6</v>
      </c>
      <c r="B1605" t="s">
        <v>5</v>
      </c>
      <c r="C1605" t="s">
        <v>6</v>
      </c>
      <c r="D1605" t="s">
        <v>1</v>
      </c>
      <c r="E1605" t="s">
        <v>7</v>
      </c>
      <c r="F1605" s="25">
        <f>VLOOKUP($A1605,ranks!$A$2:$B$12,2,FALSE)-VLOOKUP(B1605,ranks!$A$2:$B$12,2,FALSE)</f>
        <v>6</v>
      </c>
      <c r="G1605" s="25">
        <f>VLOOKUP($A1605,ranks!$A$2:$B$12,2,FALSE)-VLOOKUP(C1605,ranks!$A$2:$B$12,2,FALSE)</f>
        <v>0</v>
      </c>
      <c r="H1605" s="25">
        <f>VLOOKUP($A1605,ranks!$A$2:$B$12,2,FALSE)-VLOOKUP(D1605,ranks!$A$2:$B$12,2,FALSE)</f>
        <v>3</v>
      </c>
      <c r="I1605" s="25">
        <f>VLOOKUP($A1605,ranks!$A$2:$B$12,2,FALSE)-VLOOKUP(E1605,ranks!$A$2:$B$12,2,FALSE)</f>
        <v>5</v>
      </c>
      <c r="J1605">
        <f t="shared" si="202"/>
        <v>36</v>
      </c>
      <c r="K1605">
        <f t="shared" si="203"/>
        <v>0</v>
      </c>
      <c r="L1605">
        <f t="shared" si="204"/>
        <v>9</v>
      </c>
      <c r="M1605">
        <f t="shared" si="205"/>
        <v>25</v>
      </c>
      <c r="N1605">
        <f t="shared" si="206"/>
        <v>6</v>
      </c>
      <c r="O1605">
        <f t="shared" si="207"/>
        <v>0</v>
      </c>
      <c r="P1605">
        <f t="shared" si="208"/>
        <v>3</v>
      </c>
      <c r="Q1605">
        <f t="shared" si="209"/>
        <v>5</v>
      </c>
    </row>
    <row r="1606" spans="1:17" x14ac:dyDescent="0.25">
      <c r="A1606" s="25" t="s">
        <v>7</v>
      </c>
      <c r="B1606" t="s">
        <v>7</v>
      </c>
      <c r="C1606" t="s">
        <v>8</v>
      </c>
      <c r="D1606" t="s">
        <v>1</v>
      </c>
      <c r="E1606" t="s">
        <v>7</v>
      </c>
      <c r="F1606" s="25">
        <f>VLOOKUP($A1606,ranks!$A$2:$B$12,2,FALSE)-VLOOKUP(B1606,ranks!$A$2:$B$12,2,FALSE)</f>
        <v>0</v>
      </c>
      <c r="G1606" s="25">
        <f>VLOOKUP($A1606,ranks!$A$2:$B$12,2,FALSE)-VLOOKUP(C1606,ranks!$A$2:$B$12,2,FALSE)</f>
        <v>4</v>
      </c>
      <c r="H1606" s="25">
        <f>VLOOKUP($A1606,ranks!$A$2:$B$12,2,FALSE)-VLOOKUP(D1606,ranks!$A$2:$B$12,2,FALSE)</f>
        <v>-2</v>
      </c>
      <c r="I1606" s="25">
        <f>VLOOKUP($A1606,ranks!$A$2:$B$12,2,FALSE)-VLOOKUP(E1606,ranks!$A$2:$B$12,2,FALSE)</f>
        <v>0</v>
      </c>
      <c r="J1606">
        <f t="shared" si="202"/>
        <v>0</v>
      </c>
      <c r="K1606">
        <f t="shared" si="203"/>
        <v>16</v>
      </c>
      <c r="L1606">
        <f t="shared" si="204"/>
        <v>4</v>
      </c>
      <c r="M1606">
        <f t="shared" si="205"/>
        <v>0</v>
      </c>
      <c r="N1606">
        <f t="shared" si="206"/>
        <v>0</v>
      </c>
      <c r="O1606">
        <f t="shared" si="207"/>
        <v>4</v>
      </c>
      <c r="P1606">
        <f t="shared" si="208"/>
        <v>2</v>
      </c>
      <c r="Q1606">
        <f t="shared" si="209"/>
        <v>0</v>
      </c>
    </row>
    <row r="1607" spans="1:17" x14ac:dyDescent="0.25">
      <c r="A1607" s="25" t="s">
        <v>10</v>
      </c>
      <c r="B1607" t="s">
        <v>9</v>
      </c>
      <c r="C1607" t="s">
        <v>7</v>
      </c>
      <c r="D1607" t="s">
        <v>1</v>
      </c>
      <c r="E1607" t="s">
        <v>7</v>
      </c>
      <c r="F1607" s="25">
        <f>VLOOKUP($A1607,ranks!$A$2:$B$12,2,FALSE)-VLOOKUP(B1607,ranks!$A$2:$B$12,2,FALSE)</f>
        <v>1</v>
      </c>
      <c r="G1607" s="25">
        <f>VLOOKUP($A1607,ranks!$A$2:$B$12,2,FALSE)-VLOOKUP(C1607,ranks!$A$2:$B$12,2,FALSE)</f>
        <v>-2</v>
      </c>
      <c r="H1607" s="25">
        <f>VLOOKUP($A1607,ranks!$A$2:$B$12,2,FALSE)-VLOOKUP(D1607,ranks!$A$2:$B$12,2,FALSE)</f>
        <v>-4</v>
      </c>
      <c r="I1607" s="25">
        <f>VLOOKUP($A1607,ranks!$A$2:$B$12,2,FALSE)-VLOOKUP(E1607,ranks!$A$2:$B$12,2,FALSE)</f>
        <v>-2</v>
      </c>
      <c r="J1607">
        <f t="shared" si="202"/>
        <v>1</v>
      </c>
      <c r="K1607">
        <f t="shared" si="203"/>
        <v>4</v>
      </c>
      <c r="L1607">
        <f t="shared" si="204"/>
        <v>16</v>
      </c>
      <c r="M1607">
        <f t="shared" si="205"/>
        <v>4</v>
      </c>
      <c r="N1607">
        <f t="shared" si="206"/>
        <v>1</v>
      </c>
      <c r="O1607">
        <f t="shared" si="207"/>
        <v>2</v>
      </c>
      <c r="P1607">
        <f t="shared" si="208"/>
        <v>4</v>
      </c>
      <c r="Q1607">
        <f t="shared" si="209"/>
        <v>2</v>
      </c>
    </row>
    <row r="1608" spans="1:17" x14ac:dyDescent="0.25">
      <c r="A1608" s="25" t="s">
        <v>1</v>
      </c>
      <c r="B1608" t="s">
        <v>6</v>
      </c>
      <c r="C1608" t="s">
        <v>7</v>
      </c>
      <c r="D1608" t="s">
        <v>1</v>
      </c>
      <c r="E1608" t="s">
        <v>7</v>
      </c>
      <c r="F1608" s="25">
        <f>VLOOKUP($A1608,ranks!$A$2:$B$12,2,FALSE)-VLOOKUP(B1608,ranks!$A$2:$B$12,2,FALSE)</f>
        <v>-3</v>
      </c>
      <c r="G1608" s="25">
        <f>VLOOKUP($A1608,ranks!$A$2:$B$12,2,FALSE)-VLOOKUP(C1608,ranks!$A$2:$B$12,2,FALSE)</f>
        <v>2</v>
      </c>
      <c r="H1608" s="25">
        <f>VLOOKUP($A1608,ranks!$A$2:$B$12,2,FALSE)-VLOOKUP(D1608,ranks!$A$2:$B$12,2,FALSE)</f>
        <v>0</v>
      </c>
      <c r="I1608" s="25">
        <f>VLOOKUP($A1608,ranks!$A$2:$B$12,2,FALSE)-VLOOKUP(E1608,ranks!$A$2:$B$12,2,FALSE)</f>
        <v>2</v>
      </c>
      <c r="J1608">
        <f t="shared" si="202"/>
        <v>9</v>
      </c>
      <c r="K1608">
        <f t="shared" si="203"/>
        <v>4</v>
      </c>
      <c r="L1608">
        <f t="shared" si="204"/>
        <v>0</v>
      </c>
      <c r="M1608">
        <f t="shared" si="205"/>
        <v>4</v>
      </c>
      <c r="N1608">
        <f t="shared" si="206"/>
        <v>3</v>
      </c>
      <c r="O1608">
        <f t="shared" si="207"/>
        <v>2</v>
      </c>
      <c r="P1608">
        <f t="shared" si="208"/>
        <v>0</v>
      </c>
      <c r="Q1608">
        <f t="shared" si="209"/>
        <v>2</v>
      </c>
    </row>
    <row r="1609" spans="1:17" x14ac:dyDescent="0.25">
      <c r="A1609" s="25" t="s">
        <v>2</v>
      </c>
      <c r="B1609" t="s">
        <v>7</v>
      </c>
      <c r="C1609" t="s">
        <v>7</v>
      </c>
      <c r="D1609" t="s">
        <v>1</v>
      </c>
      <c r="E1609" t="s">
        <v>7</v>
      </c>
      <c r="F1609" s="25">
        <f>VLOOKUP($A1609,ranks!$A$2:$B$12,2,FALSE)-VLOOKUP(B1609,ranks!$A$2:$B$12,2,FALSE)</f>
        <v>4</v>
      </c>
      <c r="G1609" s="25">
        <f>VLOOKUP($A1609,ranks!$A$2:$B$12,2,FALSE)-VLOOKUP(C1609,ranks!$A$2:$B$12,2,FALSE)</f>
        <v>4</v>
      </c>
      <c r="H1609" s="25">
        <f>VLOOKUP($A1609,ranks!$A$2:$B$12,2,FALSE)-VLOOKUP(D1609,ranks!$A$2:$B$12,2,FALSE)</f>
        <v>2</v>
      </c>
      <c r="I1609" s="25">
        <f>VLOOKUP($A1609,ranks!$A$2:$B$12,2,FALSE)-VLOOKUP(E1609,ranks!$A$2:$B$12,2,FALSE)</f>
        <v>4</v>
      </c>
      <c r="J1609">
        <f t="shared" si="202"/>
        <v>16</v>
      </c>
      <c r="K1609">
        <f t="shared" si="203"/>
        <v>16</v>
      </c>
      <c r="L1609">
        <f t="shared" si="204"/>
        <v>4</v>
      </c>
      <c r="M1609">
        <f t="shared" si="205"/>
        <v>16</v>
      </c>
      <c r="N1609">
        <f t="shared" si="206"/>
        <v>4</v>
      </c>
      <c r="O1609">
        <f t="shared" si="207"/>
        <v>4</v>
      </c>
      <c r="P1609">
        <f t="shared" si="208"/>
        <v>2</v>
      </c>
      <c r="Q1609">
        <f t="shared" si="209"/>
        <v>4</v>
      </c>
    </row>
    <row r="1610" spans="1:17" x14ac:dyDescent="0.25">
      <c r="A1610" s="25" t="s">
        <v>6</v>
      </c>
      <c r="B1610" t="s">
        <v>1</v>
      </c>
      <c r="C1610" t="s">
        <v>1</v>
      </c>
      <c r="D1610" t="s">
        <v>1</v>
      </c>
      <c r="E1610" t="s">
        <v>7</v>
      </c>
      <c r="F1610" s="25">
        <f>VLOOKUP($A1610,ranks!$A$2:$B$12,2,FALSE)-VLOOKUP(B1610,ranks!$A$2:$B$12,2,FALSE)</f>
        <v>3</v>
      </c>
      <c r="G1610" s="25">
        <f>VLOOKUP($A1610,ranks!$A$2:$B$12,2,FALSE)-VLOOKUP(C1610,ranks!$A$2:$B$12,2,FALSE)</f>
        <v>3</v>
      </c>
      <c r="H1610" s="25">
        <f>VLOOKUP($A1610,ranks!$A$2:$B$12,2,FALSE)-VLOOKUP(D1610,ranks!$A$2:$B$12,2,FALSE)</f>
        <v>3</v>
      </c>
      <c r="I1610" s="25">
        <f>VLOOKUP($A1610,ranks!$A$2:$B$12,2,FALSE)-VLOOKUP(E1610,ranks!$A$2:$B$12,2,FALSE)</f>
        <v>5</v>
      </c>
      <c r="J1610">
        <f t="shared" si="202"/>
        <v>9</v>
      </c>
      <c r="K1610">
        <f t="shared" si="203"/>
        <v>9</v>
      </c>
      <c r="L1610">
        <f t="shared" si="204"/>
        <v>9</v>
      </c>
      <c r="M1610">
        <f t="shared" si="205"/>
        <v>25</v>
      </c>
      <c r="N1610">
        <f t="shared" si="206"/>
        <v>3</v>
      </c>
      <c r="O1610">
        <f t="shared" si="207"/>
        <v>3</v>
      </c>
      <c r="P1610">
        <f t="shared" si="208"/>
        <v>3</v>
      </c>
      <c r="Q1610">
        <f t="shared" si="209"/>
        <v>5</v>
      </c>
    </row>
    <row r="1611" spans="1:17" x14ac:dyDescent="0.25">
      <c r="A1611" s="25" t="s">
        <v>3</v>
      </c>
      <c r="B1611" t="s">
        <v>10</v>
      </c>
      <c r="C1611" t="s">
        <v>7</v>
      </c>
      <c r="D1611" t="s">
        <v>1</v>
      </c>
      <c r="E1611" t="s">
        <v>7</v>
      </c>
      <c r="F1611" s="25">
        <f>VLOOKUP($A1611,ranks!$A$2:$B$12,2,FALSE)-VLOOKUP(B1611,ranks!$A$2:$B$12,2,FALSE)</f>
        <v>3</v>
      </c>
      <c r="G1611" s="25">
        <f>VLOOKUP($A1611,ranks!$A$2:$B$12,2,FALSE)-VLOOKUP(C1611,ranks!$A$2:$B$12,2,FALSE)</f>
        <v>1</v>
      </c>
      <c r="H1611" s="25">
        <f>VLOOKUP($A1611,ranks!$A$2:$B$12,2,FALSE)-VLOOKUP(D1611,ranks!$A$2:$B$12,2,FALSE)</f>
        <v>-1</v>
      </c>
      <c r="I1611" s="25">
        <f>VLOOKUP($A1611,ranks!$A$2:$B$12,2,FALSE)-VLOOKUP(E1611,ranks!$A$2:$B$12,2,FALSE)</f>
        <v>1</v>
      </c>
      <c r="J1611">
        <f t="shared" si="202"/>
        <v>9</v>
      </c>
      <c r="K1611">
        <f t="shared" si="203"/>
        <v>1</v>
      </c>
      <c r="L1611">
        <f t="shared" si="204"/>
        <v>1</v>
      </c>
      <c r="M1611">
        <f t="shared" si="205"/>
        <v>1</v>
      </c>
      <c r="N1611">
        <f t="shared" si="206"/>
        <v>3</v>
      </c>
      <c r="O1611">
        <f t="shared" si="207"/>
        <v>1</v>
      </c>
      <c r="P1611">
        <f t="shared" si="208"/>
        <v>1</v>
      </c>
      <c r="Q1611">
        <f t="shared" si="209"/>
        <v>1</v>
      </c>
    </row>
    <row r="1612" spans="1:17" x14ac:dyDescent="0.25">
      <c r="A1612" s="25" t="s">
        <v>5</v>
      </c>
      <c r="B1612" t="s">
        <v>3</v>
      </c>
      <c r="C1612" t="s">
        <v>10</v>
      </c>
      <c r="D1612" t="s">
        <v>1</v>
      </c>
      <c r="E1612" t="s">
        <v>7</v>
      </c>
      <c r="F1612" s="25">
        <f>VLOOKUP($A1612,ranks!$A$2:$B$12,2,FALSE)-VLOOKUP(B1612,ranks!$A$2:$B$12,2,FALSE)</f>
        <v>-2</v>
      </c>
      <c r="G1612" s="25">
        <f>VLOOKUP($A1612,ranks!$A$2:$B$12,2,FALSE)-VLOOKUP(C1612,ranks!$A$2:$B$12,2,FALSE)</f>
        <v>1</v>
      </c>
      <c r="H1612" s="25">
        <f>VLOOKUP($A1612,ranks!$A$2:$B$12,2,FALSE)-VLOOKUP(D1612,ranks!$A$2:$B$12,2,FALSE)</f>
        <v>-3</v>
      </c>
      <c r="I1612" s="25">
        <f>VLOOKUP($A1612,ranks!$A$2:$B$12,2,FALSE)-VLOOKUP(E1612,ranks!$A$2:$B$12,2,FALSE)</f>
        <v>-1</v>
      </c>
      <c r="J1612">
        <f t="shared" si="202"/>
        <v>4</v>
      </c>
      <c r="K1612">
        <f t="shared" si="203"/>
        <v>1</v>
      </c>
      <c r="L1612">
        <f t="shared" si="204"/>
        <v>9</v>
      </c>
      <c r="M1612">
        <f t="shared" si="205"/>
        <v>1</v>
      </c>
      <c r="N1612">
        <f t="shared" si="206"/>
        <v>2</v>
      </c>
      <c r="O1612">
        <f t="shared" si="207"/>
        <v>1</v>
      </c>
      <c r="P1612">
        <f t="shared" si="208"/>
        <v>3</v>
      </c>
      <c r="Q1612">
        <f t="shared" si="209"/>
        <v>1</v>
      </c>
    </row>
    <row r="1613" spans="1:17" x14ac:dyDescent="0.25">
      <c r="A1613" s="25" t="s">
        <v>7</v>
      </c>
      <c r="B1613" t="s">
        <v>2</v>
      </c>
      <c r="C1613" t="s">
        <v>2</v>
      </c>
      <c r="D1613" t="s">
        <v>1</v>
      </c>
      <c r="E1613" t="s">
        <v>7</v>
      </c>
      <c r="F1613" s="25">
        <f>VLOOKUP($A1613,ranks!$A$2:$B$12,2,FALSE)-VLOOKUP(B1613,ranks!$A$2:$B$12,2,FALSE)</f>
        <v>-4</v>
      </c>
      <c r="G1613" s="25">
        <f>VLOOKUP($A1613,ranks!$A$2:$B$12,2,FALSE)-VLOOKUP(C1613,ranks!$A$2:$B$12,2,FALSE)</f>
        <v>-4</v>
      </c>
      <c r="H1613" s="25">
        <f>VLOOKUP($A1613,ranks!$A$2:$B$12,2,FALSE)-VLOOKUP(D1613,ranks!$A$2:$B$12,2,FALSE)</f>
        <v>-2</v>
      </c>
      <c r="I1613" s="25">
        <f>VLOOKUP($A1613,ranks!$A$2:$B$12,2,FALSE)-VLOOKUP(E1613,ranks!$A$2:$B$12,2,FALSE)</f>
        <v>0</v>
      </c>
      <c r="J1613">
        <f t="shared" si="202"/>
        <v>16</v>
      </c>
      <c r="K1613">
        <f t="shared" si="203"/>
        <v>16</v>
      </c>
      <c r="L1613">
        <f t="shared" si="204"/>
        <v>4</v>
      </c>
      <c r="M1613">
        <f t="shared" si="205"/>
        <v>0</v>
      </c>
      <c r="N1613">
        <f t="shared" si="206"/>
        <v>4</v>
      </c>
      <c r="O1613">
        <f t="shared" si="207"/>
        <v>4</v>
      </c>
      <c r="P1613">
        <f t="shared" si="208"/>
        <v>2</v>
      </c>
      <c r="Q1613">
        <f t="shared" si="209"/>
        <v>0</v>
      </c>
    </row>
    <row r="1614" spans="1:17" x14ac:dyDescent="0.25">
      <c r="A1614" s="25" t="s">
        <v>10</v>
      </c>
      <c r="B1614" t="s">
        <v>3</v>
      </c>
      <c r="C1614" t="s">
        <v>3</v>
      </c>
      <c r="D1614" t="s">
        <v>1</v>
      </c>
      <c r="E1614" t="s">
        <v>7</v>
      </c>
      <c r="F1614" s="25">
        <f>VLOOKUP($A1614,ranks!$A$2:$B$12,2,FALSE)-VLOOKUP(B1614,ranks!$A$2:$B$12,2,FALSE)</f>
        <v>-3</v>
      </c>
      <c r="G1614" s="25">
        <f>VLOOKUP($A1614,ranks!$A$2:$B$12,2,FALSE)-VLOOKUP(C1614,ranks!$A$2:$B$12,2,FALSE)</f>
        <v>-3</v>
      </c>
      <c r="H1614" s="25">
        <f>VLOOKUP($A1614,ranks!$A$2:$B$12,2,FALSE)-VLOOKUP(D1614,ranks!$A$2:$B$12,2,FALSE)</f>
        <v>-4</v>
      </c>
      <c r="I1614" s="25">
        <f>VLOOKUP($A1614,ranks!$A$2:$B$12,2,FALSE)-VLOOKUP(E1614,ranks!$A$2:$B$12,2,FALSE)</f>
        <v>-2</v>
      </c>
      <c r="J1614">
        <f t="shared" si="202"/>
        <v>9</v>
      </c>
      <c r="K1614">
        <f t="shared" si="203"/>
        <v>9</v>
      </c>
      <c r="L1614">
        <f t="shared" si="204"/>
        <v>16</v>
      </c>
      <c r="M1614">
        <f t="shared" si="205"/>
        <v>4</v>
      </c>
      <c r="N1614">
        <f t="shared" si="206"/>
        <v>3</v>
      </c>
      <c r="O1614">
        <f t="shared" si="207"/>
        <v>3</v>
      </c>
      <c r="P1614">
        <f t="shared" si="208"/>
        <v>4</v>
      </c>
      <c r="Q1614">
        <f t="shared" si="209"/>
        <v>2</v>
      </c>
    </row>
    <row r="1615" spans="1:17" x14ac:dyDescent="0.25">
      <c r="A1615" s="25" t="s">
        <v>8</v>
      </c>
      <c r="B1615" t="s">
        <v>1</v>
      </c>
      <c r="C1615" t="s">
        <v>5</v>
      </c>
      <c r="D1615" t="s">
        <v>1</v>
      </c>
      <c r="E1615" t="s">
        <v>7</v>
      </c>
      <c r="F1615" s="25">
        <f>VLOOKUP($A1615,ranks!$A$2:$B$12,2,FALSE)-VLOOKUP(B1615,ranks!$A$2:$B$12,2,FALSE)</f>
        <v>-6</v>
      </c>
      <c r="G1615" s="25">
        <f>VLOOKUP($A1615,ranks!$A$2:$B$12,2,FALSE)-VLOOKUP(C1615,ranks!$A$2:$B$12,2,FALSE)</f>
        <v>-3</v>
      </c>
      <c r="H1615" s="25">
        <f>VLOOKUP($A1615,ranks!$A$2:$B$12,2,FALSE)-VLOOKUP(D1615,ranks!$A$2:$B$12,2,FALSE)</f>
        <v>-6</v>
      </c>
      <c r="I1615" s="25">
        <f>VLOOKUP($A1615,ranks!$A$2:$B$12,2,FALSE)-VLOOKUP(E1615,ranks!$A$2:$B$12,2,FALSE)</f>
        <v>-4</v>
      </c>
      <c r="J1615">
        <f t="shared" si="202"/>
        <v>36</v>
      </c>
      <c r="K1615">
        <f t="shared" si="203"/>
        <v>9</v>
      </c>
      <c r="L1615">
        <f t="shared" si="204"/>
        <v>36</v>
      </c>
      <c r="M1615">
        <f t="shared" si="205"/>
        <v>16</v>
      </c>
      <c r="N1615">
        <f t="shared" si="206"/>
        <v>6</v>
      </c>
      <c r="O1615">
        <f t="shared" si="207"/>
        <v>3</v>
      </c>
      <c r="P1615">
        <f t="shared" si="208"/>
        <v>6</v>
      </c>
      <c r="Q1615">
        <f t="shared" si="209"/>
        <v>4</v>
      </c>
    </row>
    <row r="1616" spans="1:17" x14ac:dyDescent="0.25">
      <c r="A1616" s="25" t="s">
        <v>1</v>
      </c>
      <c r="B1616" t="s">
        <v>6</v>
      </c>
      <c r="C1616" t="s">
        <v>6</v>
      </c>
      <c r="D1616" t="s">
        <v>1</v>
      </c>
      <c r="E1616" t="s">
        <v>7</v>
      </c>
      <c r="F1616" s="25">
        <f>VLOOKUP($A1616,ranks!$A$2:$B$12,2,FALSE)-VLOOKUP(B1616,ranks!$A$2:$B$12,2,FALSE)</f>
        <v>-3</v>
      </c>
      <c r="G1616" s="25">
        <f>VLOOKUP($A1616,ranks!$A$2:$B$12,2,FALSE)-VLOOKUP(C1616,ranks!$A$2:$B$12,2,FALSE)</f>
        <v>-3</v>
      </c>
      <c r="H1616" s="25">
        <f>VLOOKUP($A1616,ranks!$A$2:$B$12,2,FALSE)-VLOOKUP(D1616,ranks!$A$2:$B$12,2,FALSE)</f>
        <v>0</v>
      </c>
      <c r="I1616" s="25">
        <f>VLOOKUP($A1616,ranks!$A$2:$B$12,2,FALSE)-VLOOKUP(E1616,ranks!$A$2:$B$12,2,FALSE)</f>
        <v>2</v>
      </c>
      <c r="J1616">
        <f t="shared" si="202"/>
        <v>9</v>
      </c>
      <c r="K1616">
        <f t="shared" si="203"/>
        <v>9</v>
      </c>
      <c r="L1616">
        <f t="shared" si="204"/>
        <v>0</v>
      </c>
      <c r="M1616">
        <f t="shared" si="205"/>
        <v>4</v>
      </c>
      <c r="N1616">
        <f t="shared" si="206"/>
        <v>3</v>
      </c>
      <c r="O1616">
        <f t="shared" si="207"/>
        <v>3</v>
      </c>
      <c r="P1616">
        <f t="shared" si="208"/>
        <v>0</v>
      </c>
      <c r="Q1616">
        <f t="shared" si="209"/>
        <v>2</v>
      </c>
    </row>
    <row r="1617" spans="1:17" x14ac:dyDescent="0.25">
      <c r="A1617" s="25" t="s">
        <v>11</v>
      </c>
      <c r="B1617" t="s">
        <v>7</v>
      </c>
      <c r="C1617" t="s">
        <v>3</v>
      </c>
      <c r="D1617" t="s">
        <v>1</v>
      </c>
      <c r="E1617" t="s">
        <v>7</v>
      </c>
      <c r="F1617" s="25">
        <f>VLOOKUP($A1617,ranks!$A$2:$B$12,2,FALSE)-VLOOKUP(B1617,ranks!$A$2:$B$12,2,FALSE)</f>
        <v>-5</v>
      </c>
      <c r="G1617" s="25">
        <f>VLOOKUP($A1617,ranks!$A$2:$B$12,2,FALSE)-VLOOKUP(C1617,ranks!$A$2:$B$12,2,FALSE)</f>
        <v>-6</v>
      </c>
      <c r="H1617" s="25">
        <f>VLOOKUP($A1617,ranks!$A$2:$B$12,2,FALSE)-VLOOKUP(D1617,ranks!$A$2:$B$12,2,FALSE)</f>
        <v>-7</v>
      </c>
      <c r="I1617" s="25">
        <f>VLOOKUP($A1617,ranks!$A$2:$B$12,2,FALSE)-VLOOKUP(E1617,ranks!$A$2:$B$12,2,FALSE)</f>
        <v>-5</v>
      </c>
      <c r="J1617">
        <f t="shared" si="202"/>
        <v>25</v>
      </c>
      <c r="K1617">
        <f t="shared" si="203"/>
        <v>36</v>
      </c>
      <c r="L1617">
        <f t="shared" si="204"/>
        <v>49</v>
      </c>
      <c r="M1617">
        <f t="shared" si="205"/>
        <v>25</v>
      </c>
      <c r="N1617">
        <f t="shared" si="206"/>
        <v>5</v>
      </c>
      <c r="O1617">
        <f t="shared" si="207"/>
        <v>6</v>
      </c>
      <c r="P1617">
        <f t="shared" si="208"/>
        <v>7</v>
      </c>
      <c r="Q1617">
        <f t="shared" si="209"/>
        <v>5</v>
      </c>
    </row>
    <row r="1618" spans="1:17" x14ac:dyDescent="0.25">
      <c r="A1618" s="25" t="s">
        <v>9</v>
      </c>
      <c r="B1618" t="s">
        <v>10</v>
      </c>
      <c r="C1618" t="s">
        <v>5</v>
      </c>
      <c r="D1618" t="s">
        <v>1</v>
      </c>
      <c r="E1618" t="s">
        <v>7</v>
      </c>
      <c r="F1618" s="25">
        <f>VLOOKUP($A1618,ranks!$A$2:$B$12,2,FALSE)-VLOOKUP(B1618,ranks!$A$2:$B$12,2,FALSE)</f>
        <v>-1</v>
      </c>
      <c r="G1618" s="25">
        <f>VLOOKUP($A1618,ranks!$A$2:$B$12,2,FALSE)-VLOOKUP(C1618,ranks!$A$2:$B$12,2,FALSE)</f>
        <v>-2</v>
      </c>
      <c r="H1618" s="25">
        <f>VLOOKUP($A1618,ranks!$A$2:$B$12,2,FALSE)-VLOOKUP(D1618,ranks!$A$2:$B$12,2,FALSE)</f>
        <v>-5</v>
      </c>
      <c r="I1618" s="25">
        <f>VLOOKUP($A1618,ranks!$A$2:$B$12,2,FALSE)-VLOOKUP(E1618,ranks!$A$2:$B$12,2,FALSE)</f>
        <v>-3</v>
      </c>
      <c r="J1618">
        <f t="shared" si="202"/>
        <v>1</v>
      </c>
      <c r="K1618">
        <f t="shared" si="203"/>
        <v>4</v>
      </c>
      <c r="L1618">
        <f t="shared" si="204"/>
        <v>25</v>
      </c>
      <c r="M1618">
        <f t="shared" si="205"/>
        <v>9</v>
      </c>
      <c r="N1618">
        <f t="shared" si="206"/>
        <v>1</v>
      </c>
      <c r="O1618">
        <f t="shared" si="207"/>
        <v>2</v>
      </c>
      <c r="P1618">
        <f t="shared" si="208"/>
        <v>5</v>
      </c>
      <c r="Q1618">
        <f t="shared" si="209"/>
        <v>3</v>
      </c>
    </row>
    <row r="1619" spans="1:17" x14ac:dyDescent="0.25">
      <c r="A1619" s="25" t="s">
        <v>5</v>
      </c>
      <c r="B1619" t="s">
        <v>10</v>
      </c>
      <c r="C1619" t="s">
        <v>4</v>
      </c>
      <c r="D1619" t="s">
        <v>1</v>
      </c>
      <c r="E1619" t="s">
        <v>7</v>
      </c>
      <c r="F1619" s="25">
        <f>VLOOKUP($A1619,ranks!$A$2:$B$12,2,FALSE)-VLOOKUP(B1619,ranks!$A$2:$B$12,2,FALSE)</f>
        <v>1</v>
      </c>
      <c r="G1619" s="25">
        <f>VLOOKUP($A1619,ranks!$A$2:$B$12,2,FALSE)-VLOOKUP(C1619,ranks!$A$2:$B$12,2,FALSE)</f>
        <v>-4</v>
      </c>
      <c r="H1619" s="25">
        <f>VLOOKUP($A1619,ranks!$A$2:$B$12,2,FALSE)-VLOOKUP(D1619,ranks!$A$2:$B$12,2,FALSE)</f>
        <v>-3</v>
      </c>
      <c r="I1619" s="25">
        <f>VLOOKUP($A1619,ranks!$A$2:$B$12,2,FALSE)-VLOOKUP(E1619,ranks!$A$2:$B$12,2,FALSE)</f>
        <v>-1</v>
      </c>
      <c r="J1619">
        <f t="shared" si="202"/>
        <v>1</v>
      </c>
      <c r="K1619">
        <f t="shared" si="203"/>
        <v>16</v>
      </c>
      <c r="L1619">
        <f t="shared" si="204"/>
        <v>9</v>
      </c>
      <c r="M1619">
        <f t="shared" si="205"/>
        <v>1</v>
      </c>
      <c r="N1619">
        <f t="shared" si="206"/>
        <v>1</v>
      </c>
      <c r="O1619">
        <f t="shared" si="207"/>
        <v>4</v>
      </c>
      <c r="P1619">
        <f t="shared" si="208"/>
        <v>3</v>
      </c>
      <c r="Q1619">
        <f t="shared" si="209"/>
        <v>1</v>
      </c>
    </row>
    <row r="1620" spans="1:17" x14ac:dyDescent="0.25">
      <c r="A1620" s="25" t="s">
        <v>6</v>
      </c>
      <c r="B1620" t="s">
        <v>4</v>
      </c>
      <c r="C1620" t="s">
        <v>6</v>
      </c>
      <c r="D1620" t="s">
        <v>1</v>
      </c>
      <c r="E1620" t="s">
        <v>7</v>
      </c>
      <c r="F1620" s="25">
        <f>VLOOKUP($A1620,ranks!$A$2:$B$12,2,FALSE)-VLOOKUP(B1620,ranks!$A$2:$B$12,2,FALSE)</f>
        <v>2</v>
      </c>
      <c r="G1620" s="25">
        <f>VLOOKUP($A1620,ranks!$A$2:$B$12,2,FALSE)-VLOOKUP(C1620,ranks!$A$2:$B$12,2,FALSE)</f>
        <v>0</v>
      </c>
      <c r="H1620" s="25">
        <f>VLOOKUP($A1620,ranks!$A$2:$B$12,2,FALSE)-VLOOKUP(D1620,ranks!$A$2:$B$12,2,FALSE)</f>
        <v>3</v>
      </c>
      <c r="I1620" s="25">
        <f>VLOOKUP($A1620,ranks!$A$2:$B$12,2,FALSE)-VLOOKUP(E1620,ranks!$A$2:$B$12,2,FALSE)</f>
        <v>5</v>
      </c>
      <c r="J1620">
        <f t="shared" si="202"/>
        <v>4</v>
      </c>
      <c r="K1620">
        <f t="shared" si="203"/>
        <v>0</v>
      </c>
      <c r="L1620">
        <f t="shared" si="204"/>
        <v>9</v>
      </c>
      <c r="M1620">
        <f t="shared" si="205"/>
        <v>25</v>
      </c>
      <c r="N1620">
        <f t="shared" si="206"/>
        <v>2</v>
      </c>
      <c r="O1620">
        <f t="shared" si="207"/>
        <v>0</v>
      </c>
      <c r="P1620">
        <f t="shared" si="208"/>
        <v>3</v>
      </c>
      <c r="Q1620">
        <f t="shared" si="209"/>
        <v>5</v>
      </c>
    </row>
    <row r="1621" spans="1:17" x14ac:dyDescent="0.25">
      <c r="A1621" s="25" t="s">
        <v>5</v>
      </c>
      <c r="B1621" t="s">
        <v>1</v>
      </c>
      <c r="C1621" t="s">
        <v>1</v>
      </c>
      <c r="D1621" t="s">
        <v>1</v>
      </c>
      <c r="E1621" t="s">
        <v>7</v>
      </c>
      <c r="F1621" s="25">
        <f>VLOOKUP($A1621,ranks!$A$2:$B$12,2,FALSE)-VLOOKUP(B1621,ranks!$A$2:$B$12,2,FALSE)</f>
        <v>-3</v>
      </c>
      <c r="G1621" s="25">
        <f>VLOOKUP($A1621,ranks!$A$2:$B$12,2,FALSE)-VLOOKUP(C1621,ranks!$A$2:$B$12,2,FALSE)</f>
        <v>-3</v>
      </c>
      <c r="H1621" s="25">
        <f>VLOOKUP($A1621,ranks!$A$2:$B$12,2,FALSE)-VLOOKUP(D1621,ranks!$A$2:$B$12,2,FALSE)</f>
        <v>-3</v>
      </c>
      <c r="I1621" s="25">
        <f>VLOOKUP($A1621,ranks!$A$2:$B$12,2,FALSE)-VLOOKUP(E1621,ranks!$A$2:$B$12,2,FALSE)</f>
        <v>-1</v>
      </c>
      <c r="J1621">
        <f t="shared" si="202"/>
        <v>9</v>
      </c>
      <c r="K1621">
        <f t="shared" si="203"/>
        <v>9</v>
      </c>
      <c r="L1621">
        <f t="shared" si="204"/>
        <v>9</v>
      </c>
      <c r="M1621">
        <f t="shared" si="205"/>
        <v>1</v>
      </c>
      <c r="N1621">
        <f t="shared" si="206"/>
        <v>3</v>
      </c>
      <c r="O1621">
        <f t="shared" si="207"/>
        <v>3</v>
      </c>
      <c r="P1621">
        <f t="shared" si="208"/>
        <v>3</v>
      </c>
      <c r="Q1621">
        <f t="shared" si="209"/>
        <v>1</v>
      </c>
    </row>
    <row r="1622" spans="1:17" x14ac:dyDescent="0.25">
      <c r="A1622" s="25" t="s">
        <v>10</v>
      </c>
      <c r="B1622" t="s">
        <v>1</v>
      </c>
      <c r="C1622" t="s">
        <v>1</v>
      </c>
      <c r="D1622" t="s">
        <v>1</v>
      </c>
      <c r="E1622" t="s">
        <v>7</v>
      </c>
      <c r="F1622" s="25">
        <f>VLOOKUP($A1622,ranks!$A$2:$B$12,2,FALSE)-VLOOKUP(B1622,ranks!$A$2:$B$12,2,FALSE)</f>
        <v>-4</v>
      </c>
      <c r="G1622" s="25">
        <f>VLOOKUP($A1622,ranks!$A$2:$B$12,2,FALSE)-VLOOKUP(C1622,ranks!$A$2:$B$12,2,FALSE)</f>
        <v>-4</v>
      </c>
      <c r="H1622" s="25">
        <f>VLOOKUP($A1622,ranks!$A$2:$B$12,2,FALSE)-VLOOKUP(D1622,ranks!$A$2:$B$12,2,FALSE)</f>
        <v>-4</v>
      </c>
      <c r="I1622" s="25">
        <f>VLOOKUP($A1622,ranks!$A$2:$B$12,2,FALSE)-VLOOKUP(E1622,ranks!$A$2:$B$12,2,FALSE)</f>
        <v>-2</v>
      </c>
      <c r="J1622">
        <f t="shared" si="202"/>
        <v>16</v>
      </c>
      <c r="K1622">
        <f t="shared" si="203"/>
        <v>16</v>
      </c>
      <c r="L1622">
        <f t="shared" si="204"/>
        <v>16</v>
      </c>
      <c r="M1622">
        <f t="shared" si="205"/>
        <v>4</v>
      </c>
      <c r="N1622">
        <f t="shared" si="206"/>
        <v>4</v>
      </c>
      <c r="O1622">
        <f t="shared" si="207"/>
        <v>4</v>
      </c>
      <c r="P1622">
        <f t="shared" si="208"/>
        <v>4</v>
      </c>
      <c r="Q1622">
        <f t="shared" si="209"/>
        <v>2</v>
      </c>
    </row>
    <row r="1623" spans="1:17" x14ac:dyDescent="0.25">
      <c r="A1623" s="25" t="s">
        <v>9</v>
      </c>
      <c r="B1623" t="s">
        <v>5</v>
      </c>
      <c r="C1623" t="s">
        <v>5</v>
      </c>
      <c r="D1623" t="s">
        <v>1</v>
      </c>
      <c r="E1623" t="s">
        <v>7</v>
      </c>
      <c r="F1623" s="25">
        <f>VLOOKUP($A1623,ranks!$A$2:$B$12,2,FALSE)-VLOOKUP(B1623,ranks!$A$2:$B$12,2,FALSE)</f>
        <v>-2</v>
      </c>
      <c r="G1623" s="25">
        <f>VLOOKUP($A1623,ranks!$A$2:$B$12,2,FALSE)-VLOOKUP(C1623,ranks!$A$2:$B$12,2,FALSE)</f>
        <v>-2</v>
      </c>
      <c r="H1623" s="25">
        <f>VLOOKUP($A1623,ranks!$A$2:$B$12,2,FALSE)-VLOOKUP(D1623,ranks!$A$2:$B$12,2,FALSE)</f>
        <v>-5</v>
      </c>
      <c r="I1623" s="25">
        <f>VLOOKUP($A1623,ranks!$A$2:$B$12,2,FALSE)-VLOOKUP(E1623,ranks!$A$2:$B$12,2,FALSE)</f>
        <v>-3</v>
      </c>
      <c r="J1623">
        <f t="shared" si="202"/>
        <v>4</v>
      </c>
      <c r="K1623">
        <f t="shared" si="203"/>
        <v>4</v>
      </c>
      <c r="L1623">
        <f t="shared" si="204"/>
        <v>25</v>
      </c>
      <c r="M1623">
        <f t="shared" si="205"/>
        <v>9</v>
      </c>
      <c r="N1623">
        <f t="shared" si="206"/>
        <v>2</v>
      </c>
      <c r="O1623">
        <f t="shared" si="207"/>
        <v>2</v>
      </c>
      <c r="P1623">
        <f t="shared" si="208"/>
        <v>5</v>
      </c>
      <c r="Q1623">
        <f t="shared" si="209"/>
        <v>3</v>
      </c>
    </row>
    <row r="1624" spans="1:17" x14ac:dyDescent="0.25">
      <c r="A1624" s="25" t="s">
        <v>5</v>
      </c>
      <c r="B1624" t="s">
        <v>1</v>
      </c>
      <c r="C1624" t="s">
        <v>1</v>
      </c>
      <c r="D1624" t="s">
        <v>1</v>
      </c>
      <c r="E1624" t="s">
        <v>7</v>
      </c>
      <c r="F1624" s="25">
        <f>VLOOKUP($A1624,ranks!$A$2:$B$12,2,FALSE)-VLOOKUP(B1624,ranks!$A$2:$B$12,2,FALSE)</f>
        <v>-3</v>
      </c>
      <c r="G1624" s="25">
        <f>VLOOKUP($A1624,ranks!$A$2:$B$12,2,FALSE)-VLOOKUP(C1624,ranks!$A$2:$B$12,2,FALSE)</f>
        <v>-3</v>
      </c>
      <c r="H1624" s="25">
        <f>VLOOKUP($A1624,ranks!$A$2:$B$12,2,FALSE)-VLOOKUP(D1624,ranks!$A$2:$B$12,2,FALSE)</f>
        <v>-3</v>
      </c>
      <c r="I1624" s="25">
        <f>VLOOKUP($A1624,ranks!$A$2:$B$12,2,FALSE)-VLOOKUP(E1624,ranks!$A$2:$B$12,2,FALSE)</f>
        <v>-1</v>
      </c>
      <c r="J1624">
        <f t="shared" si="202"/>
        <v>9</v>
      </c>
      <c r="K1624">
        <f t="shared" si="203"/>
        <v>9</v>
      </c>
      <c r="L1624">
        <f t="shared" si="204"/>
        <v>9</v>
      </c>
      <c r="M1624">
        <f t="shared" si="205"/>
        <v>1</v>
      </c>
      <c r="N1624">
        <f t="shared" si="206"/>
        <v>3</v>
      </c>
      <c r="O1624">
        <f t="shared" si="207"/>
        <v>3</v>
      </c>
      <c r="P1624">
        <f t="shared" si="208"/>
        <v>3</v>
      </c>
      <c r="Q1624">
        <f t="shared" si="209"/>
        <v>1</v>
      </c>
    </row>
    <row r="1625" spans="1:17" x14ac:dyDescent="0.25">
      <c r="A1625" s="25" t="s">
        <v>1</v>
      </c>
      <c r="B1625" t="s">
        <v>5</v>
      </c>
      <c r="C1625" t="s">
        <v>6</v>
      </c>
      <c r="D1625" t="s">
        <v>1</v>
      </c>
      <c r="E1625" t="s">
        <v>7</v>
      </c>
      <c r="F1625" s="25">
        <f>VLOOKUP($A1625,ranks!$A$2:$B$12,2,FALSE)-VLOOKUP(B1625,ranks!$A$2:$B$12,2,FALSE)</f>
        <v>3</v>
      </c>
      <c r="G1625" s="25">
        <f>VLOOKUP($A1625,ranks!$A$2:$B$12,2,FALSE)-VLOOKUP(C1625,ranks!$A$2:$B$12,2,FALSE)</f>
        <v>-3</v>
      </c>
      <c r="H1625" s="25">
        <f>VLOOKUP($A1625,ranks!$A$2:$B$12,2,FALSE)-VLOOKUP(D1625,ranks!$A$2:$B$12,2,FALSE)</f>
        <v>0</v>
      </c>
      <c r="I1625" s="25">
        <f>VLOOKUP($A1625,ranks!$A$2:$B$12,2,FALSE)-VLOOKUP(E1625,ranks!$A$2:$B$12,2,FALSE)</f>
        <v>2</v>
      </c>
      <c r="J1625">
        <f t="shared" si="202"/>
        <v>9</v>
      </c>
      <c r="K1625">
        <f t="shared" si="203"/>
        <v>9</v>
      </c>
      <c r="L1625">
        <f t="shared" si="204"/>
        <v>0</v>
      </c>
      <c r="M1625">
        <f t="shared" si="205"/>
        <v>4</v>
      </c>
      <c r="N1625">
        <f t="shared" si="206"/>
        <v>3</v>
      </c>
      <c r="O1625">
        <f t="shared" si="207"/>
        <v>3</v>
      </c>
      <c r="P1625">
        <f t="shared" si="208"/>
        <v>0</v>
      </c>
      <c r="Q1625">
        <f t="shared" si="209"/>
        <v>2</v>
      </c>
    </row>
    <row r="1626" spans="1:17" x14ac:dyDescent="0.25">
      <c r="A1626" s="25" t="s">
        <v>10</v>
      </c>
      <c r="B1626" t="s">
        <v>6</v>
      </c>
      <c r="C1626" t="s">
        <v>1</v>
      </c>
      <c r="D1626" t="s">
        <v>1</v>
      </c>
      <c r="E1626" t="s">
        <v>7</v>
      </c>
      <c r="F1626" s="25">
        <f>VLOOKUP($A1626,ranks!$A$2:$B$12,2,FALSE)-VLOOKUP(B1626,ranks!$A$2:$B$12,2,FALSE)</f>
        <v>-7</v>
      </c>
      <c r="G1626" s="25">
        <f>VLOOKUP($A1626,ranks!$A$2:$B$12,2,FALSE)-VLOOKUP(C1626,ranks!$A$2:$B$12,2,FALSE)</f>
        <v>-4</v>
      </c>
      <c r="H1626" s="25">
        <f>VLOOKUP($A1626,ranks!$A$2:$B$12,2,FALSE)-VLOOKUP(D1626,ranks!$A$2:$B$12,2,FALSE)</f>
        <v>-4</v>
      </c>
      <c r="I1626" s="25">
        <f>VLOOKUP($A1626,ranks!$A$2:$B$12,2,FALSE)-VLOOKUP(E1626,ranks!$A$2:$B$12,2,FALSE)</f>
        <v>-2</v>
      </c>
      <c r="J1626">
        <f t="shared" si="202"/>
        <v>49</v>
      </c>
      <c r="K1626">
        <f t="shared" si="203"/>
        <v>16</v>
      </c>
      <c r="L1626">
        <f t="shared" si="204"/>
        <v>16</v>
      </c>
      <c r="M1626">
        <f t="shared" si="205"/>
        <v>4</v>
      </c>
      <c r="N1626">
        <f t="shared" si="206"/>
        <v>7</v>
      </c>
      <c r="O1626">
        <f t="shared" si="207"/>
        <v>4</v>
      </c>
      <c r="P1626">
        <f t="shared" si="208"/>
        <v>4</v>
      </c>
      <c r="Q1626">
        <f t="shared" si="209"/>
        <v>2</v>
      </c>
    </row>
    <row r="1627" spans="1:17" x14ac:dyDescent="0.25">
      <c r="A1627" s="25" t="s">
        <v>5</v>
      </c>
      <c r="B1627" t="s">
        <v>5</v>
      </c>
      <c r="C1627" t="s">
        <v>1</v>
      </c>
      <c r="D1627" t="s">
        <v>1</v>
      </c>
      <c r="E1627" t="s">
        <v>7</v>
      </c>
      <c r="F1627" s="25">
        <f>VLOOKUP($A1627,ranks!$A$2:$B$12,2,FALSE)-VLOOKUP(B1627,ranks!$A$2:$B$12,2,FALSE)</f>
        <v>0</v>
      </c>
      <c r="G1627" s="25">
        <f>VLOOKUP($A1627,ranks!$A$2:$B$12,2,FALSE)-VLOOKUP(C1627,ranks!$A$2:$B$12,2,FALSE)</f>
        <v>-3</v>
      </c>
      <c r="H1627" s="25">
        <f>VLOOKUP($A1627,ranks!$A$2:$B$12,2,FALSE)-VLOOKUP(D1627,ranks!$A$2:$B$12,2,FALSE)</f>
        <v>-3</v>
      </c>
      <c r="I1627" s="25">
        <f>VLOOKUP($A1627,ranks!$A$2:$B$12,2,FALSE)-VLOOKUP(E1627,ranks!$A$2:$B$12,2,FALSE)</f>
        <v>-1</v>
      </c>
      <c r="J1627">
        <f t="shared" si="202"/>
        <v>0</v>
      </c>
      <c r="K1627">
        <f t="shared" si="203"/>
        <v>9</v>
      </c>
      <c r="L1627">
        <f t="shared" si="204"/>
        <v>9</v>
      </c>
      <c r="M1627">
        <f t="shared" si="205"/>
        <v>1</v>
      </c>
      <c r="N1627">
        <f t="shared" si="206"/>
        <v>0</v>
      </c>
      <c r="O1627">
        <f t="shared" si="207"/>
        <v>3</v>
      </c>
      <c r="P1627">
        <f t="shared" si="208"/>
        <v>3</v>
      </c>
      <c r="Q1627">
        <f t="shared" si="209"/>
        <v>1</v>
      </c>
    </row>
    <row r="1628" spans="1:17" x14ac:dyDescent="0.25">
      <c r="A1628" s="25" t="s">
        <v>4</v>
      </c>
      <c r="B1628" t="s">
        <v>3</v>
      </c>
      <c r="C1628" t="s">
        <v>11</v>
      </c>
      <c r="D1628" t="s">
        <v>1</v>
      </c>
      <c r="E1628" t="s">
        <v>7</v>
      </c>
      <c r="F1628" s="25">
        <f>VLOOKUP($A1628,ranks!$A$2:$B$12,2,FALSE)-VLOOKUP(B1628,ranks!$A$2:$B$12,2,FALSE)</f>
        <v>2</v>
      </c>
      <c r="G1628" s="25">
        <f>VLOOKUP($A1628,ranks!$A$2:$B$12,2,FALSE)-VLOOKUP(C1628,ranks!$A$2:$B$12,2,FALSE)</f>
        <v>8</v>
      </c>
      <c r="H1628" s="25">
        <f>VLOOKUP($A1628,ranks!$A$2:$B$12,2,FALSE)-VLOOKUP(D1628,ranks!$A$2:$B$12,2,FALSE)</f>
        <v>1</v>
      </c>
      <c r="I1628" s="25">
        <f>VLOOKUP($A1628,ranks!$A$2:$B$12,2,FALSE)-VLOOKUP(E1628,ranks!$A$2:$B$12,2,FALSE)</f>
        <v>3</v>
      </c>
      <c r="J1628">
        <f t="shared" si="202"/>
        <v>4</v>
      </c>
      <c r="K1628">
        <f t="shared" si="203"/>
        <v>64</v>
      </c>
      <c r="L1628">
        <f t="shared" si="204"/>
        <v>1</v>
      </c>
      <c r="M1628">
        <f t="shared" si="205"/>
        <v>9</v>
      </c>
      <c r="N1628">
        <f t="shared" si="206"/>
        <v>2</v>
      </c>
      <c r="O1628">
        <f t="shared" si="207"/>
        <v>8</v>
      </c>
      <c r="P1628">
        <f t="shared" si="208"/>
        <v>1</v>
      </c>
      <c r="Q1628">
        <f t="shared" si="209"/>
        <v>3</v>
      </c>
    </row>
    <row r="1629" spans="1:17" x14ac:dyDescent="0.25">
      <c r="A1629" s="25" t="s">
        <v>6</v>
      </c>
      <c r="B1629" t="s">
        <v>6</v>
      </c>
      <c r="C1629" t="s">
        <v>1</v>
      </c>
      <c r="D1629" t="s">
        <v>1</v>
      </c>
      <c r="E1629" t="s">
        <v>7</v>
      </c>
      <c r="F1629" s="25">
        <f>VLOOKUP($A1629,ranks!$A$2:$B$12,2,FALSE)-VLOOKUP(B1629,ranks!$A$2:$B$12,2,FALSE)</f>
        <v>0</v>
      </c>
      <c r="G1629" s="25">
        <f>VLOOKUP($A1629,ranks!$A$2:$B$12,2,FALSE)-VLOOKUP(C1629,ranks!$A$2:$B$12,2,FALSE)</f>
        <v>3</v>
      </c>
      <c r="H1629" s="25">
        <f>VLOOKUP($A1629,ranks!$A$2:$B$12,2,FALSE)-VLOOKUP(D1629,ranks!$A$2:$B$12,2,FALSE)</f>
        <v>3</v>
      </c>
      <c r="I1629" s="25">
        <f>VLOOKUP($A1629,ranks!$A$2:$B$12,2,FALSE)-VLOOKUP(E1629,ranks!$A$2:$B$12,2,FALSE)</f>
        <v>5</v>
      </c>
      <c r="J1629">
        <f t="shared" si="202"/>
        <v>0</v>
      </c>
      <c r="K1629">
        <f t="shared" si="203"/>
        <v>9</v>
      </c>
      <c r="L1629">
        <f t="shared" si="204"/>
        <v>9</v>
      </c>
      <c r="M1629">
        <f t="shared" si="205"/>
        <v>25</v>
      </c>
      <c r="N1629">
        <f t="shared" si="206"/>
        <v>0</v>
      </c>
      <c r="O1629">
        <f t="shared" si="207"/>
        <v>3</v>
      </c>
      <c r="P1629">
        <f t="shared" si="208"/>
        <v>3</v>
      </c>
      <c r="Q1629">
        <f t="shared" si="209"/>
        <v>5</v>
      </c>
    </row>
    <row r="1630" spans="1:17" x14ac:dyDescent="0.25">
      <c r="A1630" s="25" t="s">
        <v>2</v>
      </c>
      <c r="B1630" t="s">
        <v>5</v>
      </c>
      <c r="C1630" t="s">
        <v>1</v>
      </c>
      <c r="D1630" t="s">
        <v>1</v>
      </c>
      <c r="E1630" t="s">
        <v>7</v>
      </c>
      <c r="F1630" s="25">
        <f>VLOOKUP($A1630,ranks!$A$2:$B$12,2,FALSE)-VLOOKUP(B1630,ranks!$A$2:$B$12,2,FALSE)</f>
        <v>5</v>
      </c>
      <c r="G1630" s="25">
        <f>VLOOKUP($A1630,ranks!$A$2:$B$12,2,FALSE)-VLOOKUP(C1630,ranks!$A$2:$B$12,2,FALSE)</f>
        <v>2</v>
      </c>
      <c r="H1630" s="25">
        <f>VLOOKUP($A1630,ranks!$A$2:$B$12,2,FALSE)-VLOOKUP(D1630,ranks!$A$2:$B$12,2,FALSE)</f>
        <v>2</v>
      </c>
      <c r="I1630" s="25">
        <f>VLOOKUP($A1630,ranks!$A$2:$B$12,2,FALSE)-VLOOKUP(E1630,ranks!$A$2:$B$12,2,FALSE)</f>
        <v>4</v>
      </c>
      <c r="J1630">
        <f t="shared" si="202"/>
        <v>25</v>
      </c>
      <c r="K1630">
        <f t="shared" si="203"/>
        <v>4</v>
      </c>
      <c r="L1630">
        <f t="shared" si="204"/>
        <v>4</v>
      </c>
      <c r="M1630">
        <f t="shared" si="205"/>
        <v>16</v>
      </c>
      <c r="N1630">
        <f t="shared" si="206"/>
        <v>5</v>
      </c>
      <c r="O1630">
        <f t="shared" si="207"/>
        <v>2</v>
      </c>
      <c r="P1630">
        <f t="shared" si="208"/>
        <v>2</v>
      </c>
      <c r="Q1630">
        <f t="shared" si="209"/>
        <v>4</v>
      </c>
    </row>
    <row r="1631" spans="1:17" x14ac:dyDescent="0.25">
      <c r="A1631" s="25" t="s">
        <v>7</v>
      </c>
      <c r="B1631" t="s">
        <v>7</v>
      </c>
      <c r="C1631" t="s">
        <v>10</v>
      </c>
      <c r="D1631" t="s">
        <v>1</v>
      </c>
      <c r="E1631" t="s">
        <v>7</v>
      </c>
      <c r="F1631" s="25">
        <f>VLOOKUP($A1631,ranks!$A$2:$B$12,2,FALSE)-VLOOKUP(B1631,ranks!$A$2:$B$12,2,FALSE)</f>
        <v>0</v>
      </c>
      <c r="G1631" s="25">
        <f>VLOOKUP($A1631,ranks!$A$2:$B$12,2,FALSE)-VLOOKUP(C1631,ranks!$A$2:$B$12,2,FALSE)</f>
        <v>2</v>
      </c>
      <c r="H1631" s="25">
        <f>VLOOKUP($A1631,ranks!$A$2:$B$12,2,FALSE)-VLOOKUP(D1631,ranks!$A$2:$B$12,2,FALSE)</f>
        <v>-2</v>
      </c>
      <c r="I1631" s="25">
        <f>VLOOKUP($A1631,ranks!$A$2:$B$12,2,FALSE)-VLOOKUP(E1631,ranks!$A$2:$B$12,2,FALSE)</f>
        <v>0</v>
      </c>
      <c r="J1631">
        <f t="shared" si="202"/>
        <v>0</v>
      </c>
      <c r="K1631">
        <f t="shared" si="203"/>
        <v>4</v>
      </c>
      <c r="L1631">
        <f t="shared" si="204"/>
        <v>4</v>
      </c>
      <c r="M1631">
        <f t="shared" si="205"/>
        <v>0</v>
      </c>
      <c r="N1631">
        <f t="shared" si="206"/>
        <v>0</v>
      </c>
      <c r="O1631">
        <f t="shared" si="207"/>
        <v>2</v>
      </c>
      <c r="P1631">
        <f t="shared" si="208"/>
        <v>2</v>
      </c>
      <c r="Q1631">
        <f t="shared" si="209"/>
        <v>0</v>
      </c>
    </row>
    <row r="1632" spans="1:17" x14ac:dyDescent="0.25">
      <c r="A1632" s="25" t="s">
        <v>1</v>
      </c>
      <c r="B1632" t="s">
        <v>5</v>
      </c>
      <c r="C1632" t="s">
        <v>5</v>
      </c>
      <c r="D1632" t="s">
        <v>1</v>
      </c>
      <c r="E1632" t="s">
        <v>7</v>
      </c>
      <c r="F1632" s="25">
        <f>VLOOKUP($A1632,ranks!$A$2:$B$12,2,FALSE)-VLOOKUP(B1632,ranks!$A$2:$B$12,2,FALSE)</f>
        <v>3</v>
      </c>
      <c r="G1632" s="25">
        <f>VLOOKUP($A1632,ranks!$A$2:$B$12,2,FALSE)-VLOOKUP(C1632,ranks!$A$2:$B$12,2,FALSE)</f>
        <v>3</v>
      </c>
      <c r="H1632" s="25">
        <f>VLOOKUP($A1632,ranks!$A$2:$B$12,2,FALSE)-VLOOKUP(D1632,ranks!$A$2:$B$12,2,FALSE)</f>
        <v>0</v>
      </c>
      <c r="I1632" s="25">
        <f>VLOOKUP($A1632,ranks!$A$2:$B$12,2,FALSE)-VLOOKUP(E1632,ranks!$A$2:$B$12,2,FALSE)</f>
        <v>2</v>
      </c>
      <c r="J1632">
        <f t="shared" si="202"/>
        <v>9</v>
      </c>
      <c r="K1632">
        <f t="shared" si="203"/>
        <v>9</v>
      </c>
      <c r="L1632">
        <f t="shared" si="204"/>
        <v>0</v>
      </c>
      <c r="M1632">
        <f t="shared" si="205"/>
        <v>4</v>
      </c>
      <c r="N1632">
        <f t="shared" si="206"/>
        <v>3</v>
      </c>
      <c r="O1632">
        <f t="shared" si="207"/>
        <v>3</v>
      </c>
      <c r="P1632">
        <f t="shared" si="208"/>
        <v>0</v>
      </c>
      <c r="Q1632">
        <f t="shared" si="209"/>
        <v>2</v>
      </c>
    </row>
    <row r="1633" spans="1:17" x14ac:dyDescent="0.25">
      <c r="A1633" s="25" t="s">
        <v>3</v>
      </c>
      <c r="B1633" t="s">
        <v>3</v>
      </c>
      <c r="C1633" t="s">
        <v>5</v>
      </c>
      <c r="D1633" t="s">
        <v>1</v>
      </c>
      <c r="E1633" t="s">
        <v>7</v>
      </c>
      <c r="F1633" s="25">
        <f>VLOOKUP($A1633,ranks!$A$2:$B$12,2,FALSE)-VLOOKUP(B1633,ranks!$A$2:$B$12,2,FALSE)</f>
        <v>0</v>
      </c>
      <c r="G1633" s="25">
        <f>VLOOKUP($A1633,ranks!$A$2:$B$12,2,FALSE)-VLOOKUP(C1633,ranks!$A$2:$B$12,2,FALSE)</f>
        <v>2</v>
      </c>
      <c r="H1633" s="25">
        <f>VLOOKUP($A1633,ranks!$A$2:$B$12,2,FALSE)-VLOOKUP(D1633,ranks!$A$2:$B$12,2,FALSE)</f>
        <v>-1</v>
      </c>
      <c r="I1633" s="25">
        <f>VLOOKUP($A1633,ranks!$A$2:$B$12,2,FALSE)-VLOOKUP(E1633,ranks!$A$2:$B$12,2,FALSE)</f>
        <v>1</v>
      </c>
      <c r="J1633">
        <f t="shared" si="202"/>
        <v>0</v>
      </c>
      <c r="K1633">
        <f t="shared" si="203"/>
        <v>4</v>
      </c>
      <c r="L1633">
        <f t="shared" si="204"/>
        <v>1</v>
      </c>
      <c r="M1633">
        <f t="shared" si="205"/>
        <v>1</v>
      </c>
      <c r="N1633">
        <f t="shared" si="206"/>
        <v>0</v>
      </c>
      <c r="O1633">
        <f t="shared" si="207"/>
        <v>2</v>
      </c>
      <c r="P1633">
        <f t="shared" si="208"/>
        <v>1</v>
      </c>
      <c r="Q1633">
        <f t="shared" si="209"/>
        <v>1</v>
      </c>
    </row>
    <row r="1634" spans="1:17" x14ac:dyDescent="0.25">
      <c r="A1634" s="25" t="s">
        <v>3</v>
      </c>
      <c r="B1634" t="s">
        <v>1</v>
      </c>
      <c r="C1634" t="s">
        <v>1</v>
      </c>
      <c r="D1634" t="s">
        <v>1</v>
      </c>
      <c r="E1634" t="s">
        <v>7</v>
      </c>
      <c r="F1634" s="25">
        <f>VLOOKUP($A1634,ranks!$A$2:$B$12,2,FALSE)-VLOOKUP(B1634,ranks!$A$2:$B$12,2,FALSE)</f>
        <v>-1</v>
      </c>
      <c r="G1634" s="25">
        <f>VLOOKUP($A1634,ranks!$A$2:$B$12,2,FALSE)-VLOOKUP(C1634,ranks!$A$2:$B$12,2,FALSE)</f>
        <v>-1</v>
      </c>
      <c r="H1634" s="25">
        <f>VLOOKUP($A1634,ranks!$A$2:$B$12,2,FALSE)-VLOOKUP(D1634,ranks!$A$2:$B$12,2,FALSE)</f>
        <v>-1</v>
      </c>
      <c r="I1634" s="25">
        <f>VLOOKUP($A1634,ranks!$A$2:$B$12,2,FALSE)-VLOOKUP(E1634,ranks!$A$2:$B$12,2,FALSE)</f>
        <v>1</v>
      </c>
      <c r="J1634">
        <f t="shared" si="202"/>
        <v>1</v>
      </c>
      <c r="K1634">
        <f t="shared" si="203"/>
        <v>1</v>
      </c>
      <c r="L1634">
        <f t="shared" si="204"/>
        <v>1</v>
      </c>
      <c r="M1634">
        <f t="shared" si="205"/>
        <v>1</v>
      </c>
      <c r="N1634">
        <f t="shared" si="206"/>
        <v>1</v>
      </c>
      <c r="O1634">
        <f t="shared" si="207"/>
        <v>1</v>
      </c>
      <c r="P1634">
        <f t="shared" si="208"/>
        <v>1</v>
      </c>
      <c r="Q1634">
        <f t="shared" si="209"/>
        <v>1</v>
      </c>
    </row>
    <row r="1635" spans="1:17" x14ac:dyDescent="0.25">
      <c r="A1635" s="25" t="s">
        <v>5</v>
      </c>
      <c r="B1635" t="s">
        <v>1</v>
      </c>
      <c r="C1635" t="s">
        <v>1</v>
      </c>
      <c r="D1635" t="s">
        <v>1</v>
      </c>
      <c r="E1635" t="s">
        <v>7</v>
      </c>
      <c r="F1635" s="25">
        <f>VLOOKUP($A1635,ranks!$A$2:$B$12,2,FALSE)-VLOOKUP(B1635,ranks!$A$2:$B$12,2,FALSE)</f>
        <v>-3</v>
      </c>
      <c r="G1635" s="25">
        <f>VLOOKUP($A1635,ranks!$A$2:$B$12,2,FALSE)-VLOOKUP(C1635,ranks!$A$2:$B$12,2,FALSE)</f>
        <v>-3</v>
      </c>
      <c r="H1635" s="25">
        <f>VLOOKUP($A1635,ranks!$A$2:$B$12,2,FALSE)-VLOOKUP(D1635,ranks!$A$2:$B$12,2,FALSE)</f>
        <v>-3</v>
      </c>
      <c r="I1635" s="25">
        <f>VLOOKUP($A1635,ranks!$A$2:$B$12,2,FALSE)-VLOOKUP(E1635,ranks!$A$2:$B$12,2,FALSE)</f>
        <v>-1</v>
      </c>
      <c r="J1635">
        <f t="shared" si="202"/>
        <v>9</v>
      </c>
      <c r="K1635">
        <f t="shared" si="203"/>
        <v>9</v>
      </c>
      <c r="L1635">
        <f t="shared" si="204"/>
        <v>9</v>
      </c>
      <c r="M1635">
        <f t="shared" si="205"/>
        <v>1</v>
      </c>
      <c r="N1635">
        <f t="shared" si="206"/>
        <v>3</v>
      </c>
      <c r="O1635">
        <f t="shared" si="207"/>
        <v>3</v>
      </c>
      <c r="P1635">
        <f t="shared" si="208"/>
        <v>3</v>
      </c>
      <c r="Q1635">
        <f t="shared" si="209"/>
        <v>1</v>
      </c>
    </row>
    <row r="1636" spans="1:17" x14ac:dyDescent="0.25">
      <c r="A1636" s="25" t="s">
        <v>7</v>
      </c>
      <c r="B1636" t="s">
        <v>1</v>
      </c>
      <c r="C1636" t="s">
        <v>1</v>
      </c>
      <c r="D1636" t="s">
        <v>1</v>
      </c>
      <c r="E1636" t="s">
        <v>7</v>
      </c>
      <c r="F1636" s="25">
        <f>VLOOKUP($A1636,ranks!$A$2:$B$12,2,FALSE)-VLOOKUP(B1636,ranks!$A$2:$B$12,2,FALSE)</f>
        <v>-2</v>
      </c>
      <c r="G1636" s="25">
        <f>VLOOKUP($A1636,ranks!$A$2:$B$12,2,FALSE)-VLOOKUP(C1636,ranks!$A$2:$B$12,2,FALSE)</f>
        <v>-2</v>
      </c>
      <c r="H1636" s="25">
        <f>VLOOKUP($A1636,ranks!$A$2:$B$12,2,FALSE)-VLOOKUP(D1636,ranks!$A$2:$B$12,2,FALSE)</f>
        <v>-2</v>
      </c>
      <c r="I1636" s="25">
        <f>VLOOKUP($A1636,ranks!$A$2:$B$12,2,FALSE)-VLOOKUP(E1636,ranks!$A$2:$B$12,2,FALSE)</f>
        <v>0</v>
      </c>
      <c r="J1636">
        <f t="shared" si="202"/>
        <v>4</v>
      </c>
      <c r="K1636">
        <f t="shared" si="203"/>
        <v>4</v>
      </c>
      <c r="L1636">
        <f t="shared" si="204"/>
        <v>4</v>
      </c>
      <c r="M1636">
        <f t="shared" si="205"/>
        <v>0</v>
      </c>
      <c r="N1636">
        <f t="shared" si="206"/>
        <v>2</v>
      </c>
      <c r="O1636">
        <f t="shared" si="207"/>
        <v>2</v>
      </c>
      <c r="P1636">
        <f t="shared" si="208"/>
        <v>2</v>
      </c>
      <c r="Q1636">
        <f t="shared" si="209"/>
        <v>0</v>
      </c>
    </row>
    <row r="1637" spans="1:17" x14ac:dyDescent="0.25">
      <c r="A1637" s="25" t="s">
        <v>3</v>
      </c>
      <c r="B1637" t="s">
        <v>5</v>
      </c>
      <c r="C1637" t="s">
        <v>1</v>
      </c>
      <c r="D1637" t="s">
        <v>1</v>
      </c>
      <c r="E1637" t="s">
        <v>7</v>
      </c>
      <c r="F1637" s="25">
        <f>VLOOKUP($A1637,ranks!$A$2:$B$12,2,FALSE)-VLOOKUP(B1637,ranks!$A$2:$B$12,2,FALSE)</f>
        <v>2</v>
      </c>
      <c r="G1637" s="25">
        <f>VLOOKUP($A1637,ranks!$A$2:$B$12,2,FALSE)-VLOOKUP(C1637,ranks!$A$2:$B$12,2,FALSE)</f>
        <v>-1</v>
      </c>
      <c r="H1637" s="25">
        <f>VLOOKUP($A1637,ranks!$A$2:$B$12,2,FALSE)-VLOOKUP(D1637,ranks!$A$2:$B$12,2,FALSE)</f>
        <v>-1</v>
      </c>
      <c r="I1637" s="25">
        <f>VLOOKUP($A1637,ranks!$A$2:$B$12,2,FALSE)-VLOOKUP(E1637,ranks!$A$2:$B$12,2,FALSE)</f>
        <v>1</v>
      </c>
      <c r="J1637">
        <f t="shared" si="202"/>
        <v>4</v>
      </c>
      <c r="K1637">
        <f t="shared" si="203"/>
        <v>1</v>
      </c>
      <c r="L1637">
        <f t="shared" si="204"/>
        <v>1</v>
      </c>
      <c r="M1637">
        <f t="shared" si="205"/>
        <v>1</v>
      </c>
      <c r="N1637">
        <f t="shared" si="206"/>
        <v>2</v>
      </c>
      <c r="O1637">
        <f t="shared" si="207"/>
        <v>1</v>
      </c>
      <c r="P1637">
        <f t="shared" si="208"/>
        <v>1</v>
      </c>
      <c r="Q1637">
        <f t="shared" si="209"/>
        <v>1</v>
      </c>
    </row>
    <row r="1638" spans="1:17" x14ac:dyDescent="0.25">
      <c r="A1638" s="25" t="s">
        <v>1</v>
      </c>
      <c r="B1638" t="s">
        <v>1</v>
      </c>
      <c r="C1638" t="s">
        <v>1</v>
      </c>
      <c r="D1638" t="s">
        <v>1</v>
      </c>
      <c r="E1638" t="s">
        <v>7</v>
      </c>
      <c r="F1638" s="25">
        <f>VLOOKUP($A1638,ranks!$A$2:$B$12,2,FALSE)-VLOOKUP(B1638,ranks!$A$2:$B$12,2,FALSE)</f>
        <v>0</v>
      </c>
      <c r="G1638" s="25">
        <f>VLOOKUP($A1638,ranks!$A$2:$B$12,2,FALSE)-VLOOKUP(C1638,ranks!$A$2:$B$12,2,FALSE)</f>
        <v>0</v>
      </c>
      <c r="H1638" s="25">
        <f>VLOOKUP($A1638,ranks!$A$2:$B$12,2,FALSE)-VLOOKUP(D1638,ranks!$A$2:$B$12,2,FALSE)</f>
        <v>0</v>
      </c>
      <c r="I1638" s="25">
        <f>VLOOKUP($A1638,ranks!$A$2:$B$12,2,FALSE)-VLOOKUP(E1638,ranks!$A$2:$B$12,2,FALSE)</f>
        <v>2</v>
      </c>
      <c r="J1638">
        <f t="shared" si="202"/>
        <v>0</v>
      </c>
      <c r="K1638">
        <f t="shared" si="203"/>
        <v>0</v>
      </c>
      <c r="L1638">
        <f t="shared" si="204"/>
        <v>0</v>
      </c>
      <c r="M1638">
        <f t="shared" si="205"/>
        <v>4</v>
      </c>
      <c r="N1638">
        <f t="shared" si="206"/>
        <v>0</v>
      </c>
      <c r="O1638">
        <f t="shared" si="207"/>
        <v>0</v>
      </c>
      <c r="P1638">
        <f t="shared" si="208"/>
        <v>0</v>
      </c>
      <c r="Q1638">
        <f t="shared" si="209"/>
        <v>2</v>
      </c>
    </row>
    <row r="1639" spans="1:17" x14ac:dyDescent="0.25">
      <c r="A1639" s="25" t="s">
        <v>6</v>
      </c>
      <c r="B1639" t="s">
        <v>1</v>
      </c>
      <c r="C1639" t="s">
        <v>1</v>
      </c>
      <c r="D1639" t="s">
        <v>1</v>
      </c>
      <c r="E1639" t="s">
        <v>7</v>
      </c>
      <c r="F1639" s="25">
        <f>VLOOKUP($A1639,ranks!$A$2:$B$12,2,FALSE)-VLOOKUP(B1639,ranks!$A$2:$B$12,2,FALSE)</f>
        <v>3</v>
      </c>
      <c r="G1639" s="25">
        <f>VLOOKUP($A1639,ranks!$A$2:$B$12,2,FALSE)-VLOOKUP(C1639,ranks!$A$2:$B$12,2,FALSE)</f>
        <v>3</v>
      </c>
      <c r="H1639" s="25">
        <f>VLOOKUP($A1639,ranks!$A$2:$B$12,2,FALSE)-VLOOKUP(D1639,ranks!$A$2:$B$12,2,FALSE)</f>
        <v>3</v>
      </c>
      <c r="I1639" s="25">
        <f>VLOOKUP($A1639,ranks!$A$2:$B$12,2,FALSE)-VLOOKUP(E1639,ranks!$A$2:$B$12,2,FALSE)</f>
        <v>5</v>
      </c>
      <c r="J1639">
        <f t="shared" si="202"/>
        <v>9</v>
      </c>
      <c r="K1639">
        <f t="shared" si="203"/>
        <v>9</v>
      </c>
      <c r="L1639">
        <f t="shared" si="204"/>
        <v>9</v>
      </c>
      <c r="M1639">
        <f t="shared" si="205"/>
        <v>25</v>
      </c>
      <c r="N1639">
        <f t="shared" si="206"/>
        <v>3</v>
      </c>
      <c r="O1639">
        <f t="shared" si="207"/>
        <v>3</v>
      </c>
      <c r="P1639">
        <f t="shared" si="208"/>
        <v>3</v>
      </c>
      <c r="Q1639">
        <f t="shared" si="209"/>
        <v>5</v>
      </c>
    </row>
    <row r="1640" spans="1:17" x14ac:dyDescent="0.25">
      <c r="A1640" s="25" t="s">
        <v>6</v>
      </c>
      <c r="B1640" t="s">
        <v>4</v>
      </c>
      <c r="C1640" t="s">
        <v>6</v>
      </c>
      <c r="D1640" t="s">
        <v>1</v>
      </c>
      <c r="E1640" t="s">
        <v>7</v>
      </c>
      <c r="F1640" s="25">
        <f>VLOOKUP($A1640,ranks!$A$2:$B$12,2,FALSE)-VLOOKUP(B1640,ranks!$A$2:$B$12,2,FALSE)</f>
        <v>2</v>
      </c>
      <c r="G1640" s="25">
        <f>VLOOKUP($A1640,ranks!$A$2:$B$12,2,FALSE)-VLOOKUP(C1640,ranks!$A$2:$B$12,2,FALSE)</f>
        <v>0</v>
      </c>
      <c r="H1640" s="25">
        <f>VLOOKUP($A1640,ranks!$A$2:$B$12,2,FALSE)-VLOOKUP(D1640,ranks!$A$2:$B$12,2,FALSE)</f>
        <v>3</v>
      </c>
      <c r="I1640" s="25">
        <f>VLOOKUP($A1640,ranks!$A$2:$B$12,2,FALSE)-VLOOKUP(E1640,ranks!$A$2:$B$12,2,FALSE)</f>
        <v>5</v>
      </c>
      <c r="J1640">
        <f t="shared" si="202"/>
        <v>4</v>
      </c>
      <c r="K1640">
        <f t="shared" si="203"/>
        <v>0</v>
      </c>
      <c r="L1640">
        <f t="shared" si="204"/>
        <v>9</v>
      </c>
      <c r="M1640">
        <f t="shared" si="205"/>
        <v>25</v>
      </c>
      <c r="N1640">
        <f t="shared" si="206"/>
        <v>2</v>
      </c>
      <c r="O1640">
        <f t="shared" si="207"/>
        <v>0</v>
      </c>
      <c r="P1640">
        <f t="shared" si="208"/>
        <v>3</v>
      </c>
      <c r="Q1640">
        <f t="shared" si="209"/>
        <v>5</v>
      </c>
    </row>
    <row r="1641" spans="1:17" x14ac:dyDescent="0.25">
      <c r="A1641" s="25" t="s">
        <v>8</v>
      </c>
      <c r="B1641" t="s">
        <v>11</v>
      </c>
      <c r="C1641" t="s">
        <v>5</v>
      </c>
      <c r="D1641" t="s">
        <v>1</v>
      </c>
      <c r="E1641" t="s">
        <v>7</v>
      </c>
      <c r="F1641" s="25">
        <f>VLOOKUP($A1641,ranks!$A$2:$B$12,2,FALSE)-VLOOKUP(B1641,ranks!$A$2:$B$12,2,FALSE)</f>
        <v>1</v>
      </c>
      <c r="G1641" s="25">
        <f>VLOOKUP($A1641,ranks!$A$2:$B$12,2,FALSE)-VLOOKUP(C1641,ranks!$A$2:$B$12,2,FALSE)</f>
        <v>-3</v>
      </c>
      <c r="H1641" s="25">
        <f>VLOOKUP($A1641,ranks!$A$2:$B$12,2,FALSE)-VLOOKUP(D1641,ranks!$A$2:$B$12,2,FALSE)</f>
        <v>-6</v>
      </c>
      <c r="I1641" s="25">
        <f>VLOOKUP($A1641,ranks!$A$2:$B$12,2,FALSE)-VLOOKUP(E1641,ranks!$A$2:$B$12,2,FALSE)</f>
        <v>-4</v>
      </c>
      <c r="J1641">
        <f t="shared" si="202"/>
        <v>1</v>
      </c>
      <c r="K1641">
        <f t="shared" si="203"/>
        <v>9</v>
      </c>
      <c r="L1641">
        <f t="shared" si="204"/>
        <v>36</v>
      </c>
      <c r="M1641">
        <f t="shared" si="205"/>
        <v>16</v>
      </c>
      <c r="N1641">
        <f t="shared" si="206"/>
        <v>1</v>
      </c>
      <c r="O1641">
        <f t="shared" si="207"/>
        <v>3</v>
      </c>
      <c r="P1641">
        <f t="shared" si="208"/>
        <v>6</v>
      </c>
      <c r="Q1641">
        <f t="shared" si="209"/>
        <v>4</v>
      </c>
    </row>
    <row r="1642" spans="1:17" x14ac:dyDescent="0.25">
      <c r="A1642" s="25" t="s">
        <v>1</v>
      </c>
      <c r="B1642" t="s">
        <v>7</v>
      </c>
      <c r="C1642" t="s">
        <v>1</v>
      </c>
      <c r="D1642" t="s">
        <v>1</v>
      </c>
      <c r="E1642" t="s">
        <v>7</v>
      </c>
      <c r="F1642" s="25">
        <f>VLOOKUP($A1642,ranks!$A$2:$B$12,2,FALSE)-VLOOKUP(B1642,ranks!$A$2:$B$12,2,FALSE)</f>
        <v>2</v>
      </c>
      <c r="G1642" s="25">
        <f>VLOOKUP($A1642,ranks!$A$2:$B$12,2,FALSE)-VLOOKUP(C1642,ranks!$A$2:$B$12,2,FALSE)</f>
        <v>0</v>
      </c>
      <c r="H1642" s="25">
        <f>VLOOKUP($A1642,ranks!$A$2:$B$12,2,FALSE)-VLOOKUP(D1642,ranks!$A$2:$B$12,2,FALSE)</f>
        <v>0</v>
      </c>
      <c r="I1642" s="25">
        <f>VLOOKUP($A1642,ranks!$A$2:$B$12,2,FALSE)-VLOOKUP(E1642,ranks!$A$2:$B$12,2,FALSE)</f>
        <v>2</v>
      </c>
      <c r="J1642">
        <f t="shared" si="202"/>
        <v>4</v>
      </c>
      <c r="K1642">
        <f t="shared" si="203"/>
        <v>0</v>
      </c>
      <c r="L1642">
        <f t="shared" si="204"/>
        <v>0</v>
      </c>
      <c r="M1642">
        <f t="shared" si="205"/>
        <v>4</v>
      </c>
      <c r="N1642">
        <f t="shared" si="206"/>
        <v>2</v>
      </c>
      <c r="O1642">
        <f t="shared" si="207"/>
        <v>0</v>
      </c>
      <c r="P1642">
        <f t="shared" si="208"/>
        <v>0</v>
      </c>
      <c r="Q1642">
        <f t="shared" si="209"/>
        <v>2</v>
      </c>
    </row>
    <row r="1643" spans="1:17" x14ac:dyDescent="0.25">
      <c r="A1643" s="25" t="s">
        <v>1</v>
      </c>
      <c r="B1643" t="s">
        <v>1</v>
      </c>
      <c r="C1643" t="s">
        <v>1</v>
      </c>
      <c r="D1643" t="s">
        <v>1</v>
      </c>
      <c r="E1643" t="s">
        <v>7</v>
      </c>
      <c r="F1643" s="25">
        <f>VLOOKUP($A1643,ranks!$A$2:$B$12,2,FALSE)-VLOOKUP(B1643,ranks!$A$2:$B$12,2,FALSE)</f>
        <v>0</v>
      </c>
      <c r="G1643" s="25">
        <f>VLOOKUP($A1643,ranks!$A$2:$B$12,2,FALSE)-VLOOKUP(C1643,ranks!$A$2:$B$12,2,FALSE)</f>
        <v>0</v>
      </c>
      <c r="H1643" s="25">
        <f>VLOOKUP($A1643,ranks!$A$2:$B$12,2,FALSE)-VLOOKUP(D1643,ranks!$A$2:$B$12,2,FALSE)</f>
        <v>0</v>
      </c>
      <c r="I1643" s="25">
        <f>VLOOKUP($A1643,ranks!$A$2:$B$12,2,FALSE)-VLOOKUP(E1643,ranks!$A$2:$B$12,2,FALSE)</f>
        <v>2</v>
      </c>
      <c r="J1643">
        <f t="shared" si="202"/>
        <v>0</v>
      </c>
      <c r="K1643">
        <f t="shared" si="203"/>
        <v>0</v>
      </c>
      <c r="L1643">
        <f t="shared" si="204"/>
        <v>0</v>
      </c>
      <c r="M1643">
        <f t="shared" si="205"/>
        <v>4</v>
      </c>
      <c r="N1643">
        <f t="shared" si="206"/>
        <v>0</v>
      </c>
      <c r="O1643">
        <f t="shared" si="207"/>
        <v>0</v>
      </c>
      <c r="P1643">
        <f t="shared" si="208"/>
        <v>0</v>
      </c>
      <c r="Q1643">
        <f t="shared" si="209"/>
        <v>2</v>
      </c>
    </row>
    <row r="1644" spans="1:17" x14ac:dyDescent="0.25">
      <c r="A1644" s="25" t="s">
        <v>11</v>
      </c>
      <c r="B1644" t="s">
        <v>5</v>
      </c>
      <c r="C1644" t="s">
        <v>5</v>
      </c>
      <c r="D1644" t="s">
        <v>1</v>
      </c>
      <c r="E1644" t="s">
        <v>7</v>
      </c>
      <c r="F1644" s="25">
        <f>VLOOKUP($A1644,ranks!$A$2:$B$12,2,FALSE)-VLOOKUP(B1644,ranks!$A$2:$B$12,2,FALSE)</f>
        <v>-4</v>
      </c>
      <c r="G1644" s="25">
        <f>VLOOKUP($A1644,ranks!$A$2:$B$12,2,FALSE)-VLOOKUP(C1644,ranks!$A$2:$B$12,2,FALSE)</f>
        <v>-4</v>
      </c>
      <c r="H1644" s="25">
        <f>VLOOKUP($A1644,ranks!$A$2:$B$12,2,FALSE)-VLOOKUP(D1644,ranks!$A$2:$B$12,2,FALSE)</f>
        <v>-7</v>
      </c>
      <c r="I1644" s="25">
        <f>VLOOKUP($A1644,ranks!$A$2:$B$12,2,FALSE)-VLOOKUP(E1644,ranks!$A$2:$B$12,2,FALSE)</f>
        <v>-5</v>
      </c>
      <c r="J1644">
        <f t="shared" si="202"/>
        <v>16</v>
      </c>
      <c r="K1644">
        <f t="shared" si="203"/>
        <v>16</v>
      </c>
      <c r="L1644">
        <f t="shared" si="204"/>
        <v>49</v>
      </c>
      <c r="M1644">
        <f t="shared" si="205"/>
        <v>25</v>
      </c>
      <c r="N1644">
        <f t="shared" si="206"/>
        <v>4</v>
      </c>
      <c r="O1644">
        <f t="shared" si="207"/>
        <v>4</v>
      </c>
      <c r="P1644">
        <f t="shared" si="208"/>
        <v>7</v>
      </c>
      <c r="Q1644">
        <f t="shared" si="209"/>
        <v>5</v>
      </c>
    </row>
    <row r="1645" spans="1:17" x14ac:dyDescent="0.25">
      <c r="A1645" s="25" t="s">
        <v>5</v>
      </c>
      <c r="B1645" t="s">
        <v>7</v>
      </c>
      <c r="C1645" t="s">
        <v>1</v>
      </c>
      <c r="D1645" t="s">
        <v>1</v>
      </c>
      <c r="E1645" t="s">
        <v>7</v>
      </c>
      <c r="F1645" s="25">
        <f>VLOOKUP($A1645,ranks!$A$2:$B$12,2,FALSE)-VLOOKUP(B1645,ranks!$A$2:$B$12,2,FALSE)</f>
        <v>-1</v>
      </c>
      <c r="G1645" s="25">
        <f>VLOOKUP($A1645,ranks!$A$2:$B$12,2,FALSE)-VLOOKUP(C1645,ranks!$A$2:$B$12,2,FALSE)</f>
        <v>-3</v>
      </c>
      <c r="H1645" s="25">
        <f>VLOOKUP($A1645,ranks!$A$2:$B$12,2,FALSE)-VLOOKUP(D1645,ranks!$A$2:$B$12,2,FALSE)</f>
        <v>-3</v>
      </c>
      <c r="I1645" s="25">
        <f>VLOOKUP($A1645,ranks!$A$2:$B$12,2,FALSE)-VLOOKUP(E1645,ranks!$A$2:$B$12,2,FALSE)</f>
        <v>-1</v>
      </c>
      <c r="J1645">
        <f t="shared" si="202"/>
        <v>1</v>
      </c>
      <c r="K1645">
        <f t="shared" si="203"/>
        <v>9</v>
      </c>
      <c r="L1645">
        <f t="shared" si="204"/>
        <v>9</v>
      </c>
      <c r="M1645">
        <f t="shared" si="205"/>
        <v>1</v>
      </c>
      <c r="N1645">
        <f t="shared" si="206"/>
        <v>1</v>
      </c>
      <c r="O1645">
        <f t="shared" si="207"/>
        <v>3</v>
      </c>
      <c r="P1645">
        <f t="shared" si="208"/>
        <v>3</v>
      </c>
      <c r="Q1645">
        <f t="shared" si="209"/>
        <v>1</v>
      </c>
    </row>
    <row r="1646" spans="1:17" x14ac:dyDescent="0.25">
      <c r="A1646" s="25" t="s">
        <v>5</v>
      </c>
      <c r="B1646" t="s">
        <v>1</v>
      </c>
      <c r="C1646" t="s">
        <v>6</v>
      </c>
      <c r="D1646" t="s">
        <v>1</v>
      </c>
      <c r="E1646" t="s">
        <v>7</v>
      </c>
      <c r="F1646" s="25">
        <f>VLOOKUP($A1646,ranks!$A$2:$B$12,2,FALSE)-VLOOKUP(B1646,ranks!$A$2:$B$12,2,FALSE)</f>
        <v>-3</v>
      </c>
      <c r="G1646" s="25">
        <f>VLOOKUP($A1646,ranks!$A$2:$B$12,2,FALSE)-VLOOKUP(C1646,ranks!$A$2:$B$12,2,FALSE)</f>
        <v>-6</v>
      </c>
      <c r="H1646" s="25">
        <f>VLOOKUP($A1646,ranks!$A$2:$B$12,2,FALSE)-VLOOKUP(D1646,ranks!$A$2:$B$12,2,FALSE)</f>
        <v>-3</v>
      </c>
      <c r="I1646" s="25">
        <f>VLOOKUP($A1646,ranks!$A$2:$B$12,2,FALSE)-VLOOKUP(E1646,ranks!$A$2:$B$12,2,FALSE)</f>
        <v>-1</v>
      </c>
      <c r="J1646">
        <f t="shared" si="202"/>
        <v>9</v>
      </c>
      <c r="K1646">
        <f t="shared" si="203"/>
        <v>36</v>
      </c>
      <c r="L1646">
        <f t="shared" si="204"/>
        <v>9</v>
      </c>
      <c r="M1646">
        <f t="shared" si="205"/>
        <v>1</v>
      </c>
      <c r="N1646">
        <f t="shared" si="206"/>
        <v>3</v>
      </c>
      <c r="O1646">
        <f t="shared" si="207"/>
        <v>6</v>
      </c>
      <c r="P1646">
        <f t="shared" si="208"/>
        <v>3</v>
      </c>
      <c r="Q1646">
        <f t="shared" si="209"/>
        <v>1</v>
      </c>
    </row>
    <row r="1647" spans="1:17" x14ac:dyDescent="0.25">
      <c r="A1647" s="25" t="s">
        <v>8</v>
      </c>
      <c r="B1647" t="s">
        <v>7</v>
      </c>
      <c r="C1647" t="s">
        <v>1</v>
      </c>
      <c r="D1647" t="s">
        <v>1</v>
      </c>
      <c r="E1647" t="s">
        <v>7</v>
      </c>
      <c r="F1647" s="25">
        <f>VLOOKUP($A1647,ranks!$A$2:$B$12,2,FALSE)-VLOOKUP(B1647,ranks!$A$2:$B$12,2,FALSE)</f>
        <v>-4</v>
      </c>
      <c r="G1647" s="25">
        <f>VLOOKUP($A1647,ranks!$A$2:$B$12,2,FALSE)-VLOOKUP(C1647,ranks!$A$2:$B$12,2,FALSE)</f>
        <v>-6</v>
      </c>
      <c r="H1647" s="25">
        <f>VLOOKUP($A1647,ranks!$A$2:$B$12,2,FALSE)-VLOOKUP(D1647,ranks!$A$2:$B$12,2,FALSE)</f>
        <v>-6</v>
      </c>
      <c r="I1647" s="25">
        <f>VLOOKUP($A1647,ranks!$A$2:$B$12,2,FALSE)-VLOOKUP(E1647,ranks!$A$2:$B$12,2,FALSE)</f>
        <v>-4</v>
      </c>
      <c r="J1647">
        <f t="shared" si="202"/>
        <v>16</v>
      </c>
      <c r="K1647">
        <f t="shared" si="203"/>
        <v>36</v>
      </c>
      <c r="L1647">
        <f t="shared" si="204"/>
        <v>36</v>
      </c>
      <c r="M1647">
        <f t="shared" si="205"/>
        <v>16</v>
      </c>
      <c r="N1647">
        <f t="shared" si="206"/>
        <v>4</v>
      </c>
      <c r="O1647">
        <f t="shared" si="207"/>
        <v>6</v>
      </c>
      <c r="P1647">
        <f t="shared" si="208"/>
        <v>6</v>
      </c>
      <c r="Q1647">
        <f t="shared" si="209"/>
        <v>4</v>
      </c>
    </row>
    <row r="1648" spans="1:17" x14ac:dyDescent="0.25">
      <c r="A1648" s="25" t="s">
        <v>5</v>
      </c>
      <c r="B1648" t="s">
        <v>1</v>
      </c>
      <c r="C1648" t="s">
        <v>5</v>
      </c>
      <c r="D1648" t="s">
        <v>1</v>
      </c>
      <c r="E1648" t="s">
        <v>7</v>
      </c>
      <c r="F1648" s="25">
        <f>VLOOKUP($A1648,ranks!$A$2:$B$12,2,FALSE)-VLOOKUP(B1648,ranks!$A$2:$B$12,2,FALSE)</f>
        <v>-3</v>
      </c>
      <c r="G1648" s="25">
        <f>VLOOKUP($A1648,ranks!$A$2:$B$12,2,FALSE)-VLOOKUP(C1648,ranks!$A$2:$B$12,2,FALSE)</f>
        <v>0</v>
      </c>
      <c r="H1648" s="25">
        <f>VLOOKUP($A1648,ranks!$A$2:$B$12,2,FALSE)-VLOOKUP(D1648,ranks!$A$2:$B$12,2,FALSE)</f>
        <v>-3</v>
      </c>
      <c r="I1648" s="25">
        <f>VLOOKUP($A1648,ranks!$A$2:$B$12,2,FALSE)-VLOOKUP(E1648,ranks!$A$2:$B$12,2,FALSE)</f>
        <v>-1</v>
      </c>
      <c r="J1648">
        <f t="shared" si="202"/>
        <v>9</v>
      </c>
      <c r="K1648">
        <f t="shared" si="203"/>
        <v>0</v>
      </c>
      <c r="L1648">
        <f t="shared" si="204"/>
        <v>9</v>
      </c>
      <c r="M1648">
        <f t="shared" si="205"/>
        <v>1</v>
      </c>
      <c r="N1648">
        <f t="shared" si="206"/>
        <v>3</v>
      </c>
      <c r="O1648">
        <f t="shared" si="207"/>
        <v>0</v>
      </c>
      <c r="P1648">
        <f t="shared" si="208"/>
        <v>3</v>
      </c>
      <c r="Q1648">
        <f t="shared" si="209"/>
        <v>1</v>
      </c>
    </row>
    <row r="1649" spans="1:17" x14ac:dyDescent="0.25">
      <c r="A1649" s="25" t="s">
        <v>10</v>
      </c>
      <c r="B1649" t="s">
        <v>1</v>
      </c>
      <c r="C1649" t="s">
        <v>1</v>
      </c>
      <c r="D1649" t="s">
        <v>1</v>
      </c>
      <c r="E1649" t="s">
        <v>7</v>
      </c>
      <c r="F1649" s="25">
        <f>VLOOKUP($A1649,ranks!$A$2:$B$12,2,FALSE)-VLOOKUP(B1649,ranks!$A$2:$B$12,2,FALSE)</f>
        <v>-4</v>
      </c>
      <c r="G1649" s="25">
        <f>VLOOKUP($A1649,ranks!$A$2:$B$12,2,FALSE)-VLOOKUP(C1649,ranks!$A$2:$B$12,2,FALSE)</f>
        <v>-4</v>
      </c>
      <c r="H1649" s="25">
        <f>VLOOKUP($A1649,ranks!$A$2:$B$12,2,FALSE)-VLOOKUP(D1649,ranks!$A$2:$B$12,2,FALSE)</f>
        <v>-4</v>
      </c>
      <c r="I1649" s="25">
        <f>VLOOKUP($A1649,ranks!$A$2:$B$12,2,FALSE)-VLOOKUP(E1649,ranks!$A$2:$B$12,2,FALSE)</f>
        <v>-2</v>
      </c>
      <c r="J1649">
        <f t="shared" si="202"/>
        <v>16</v>
      </c>
      <c r="K1649">
        <f t="shared" si="203"/>
        <v>16</v>
      </c>
      <c r="L1649">
        <f t="shared" si="204"/>
        <v>16</v>
      </c>
      <c r="M1649">
        <f t="shared" si="205"/>
        <v>4</v>
      </c>
      <c r="N1649">
        <f t="shared" si="206"/>
        <v>4</v>
      </c>
      <c r="O1649">
        <f t="shared" si="207"/>
        <v>4</v>
      </c>
      <c r="P1649">
        <f t="shared" si="208"/>
        <v>4</v>
      </c>
      <c r="Q1649">
        <f t="shared" si="209"/>
        <v>2</v>
      </c>
    </row>
    <row r="1650" spans="1:17" x14ac:dyDescent="0.25">
      <c r="A1650" s="25" t="s">
        <v>3</v>
      </c>
      <c r="B1650" t="s">
        <v>9</v>
      </c>
      <c r="C1650" t="s">
        <v>4</v>
      </c>
      <c r="D1650" t="s">
        <v>1</v>
      </c>
      <c r="E1650" t="s">
        <v>7</v>
      </c>
      <c r="F1650" s="25">
        <f>VLOOKUP($A1650,ranks!$A$2:$B$12,2,FALSE)-VLOOKUP(B1650,ranks!$A$2:$B$12,2,FALSE)</f>
        <v>4</v>
      </c>
      <c r="G1650" s="25">
        <f>VLOOKUP($A1650,ranks!$A$2:$B$12,2,FALSE)-VLOOKUP(C1650,ranks!$A$2:$B$12,2,FALSE)</f>
        <v>-2</v>
      </c>
      <c r="H1650" s="25">
        <f>VLOOKUP($A1650,ranks!$A$2:$B$12,2,FALSE)-VLOOKUP(D1650,ranks!$A$2:$B$12,2,FALSE)</f>
        <v>-1</v>
      </c>
      <c r="I1650" s="25">
        <f>VLOOKUP($A1650,ranks!$A$2:$B$12,2,FALSE)-VLOOKUP(E1650,ranks!$A$2:$B$12,2,FALSE)</f>
        <v>1</v>
      </c>
      <c r="J1650">
        <f t="shared" si="202"/>
        <v>16</v>
      </c>
      <c r="K1650">
        <f t="shared" si="203"/>
        <v>4</v>
      </c>
      <c r="L1650">
        <f t="shared" si="204"/>
        <v>1</v>
      </c>
      <c r="M1650">
        <f t="shared" si="205"/>
        <v>1</v>
      </c>
      <c r="N1650">
        <f t="shared" si="206"/>
        <v>4</v>
      </c>
      <c r="O1650">
        <f t="shared" si="207"/>
        <v>2</v>
      </c>
      <c r="P1650">
        <f t="shared" si="208"/>
        <v>1</v>
      </c>
      <c r="Q1650">
        <f t="shared" si="209"/>
        <v>1</v>
      </c>
    </row>
    <row r="1651" spans="1:17" x14ac:dyDescent="0.25">
      <c r="A1651" s="25" t="s">
        <v>1</v>
      </c>
      <c r="B1651" t="s">
        <v>4</v>
      </c>
      <c r="C1651" t="s">
        <v>1</v>
      </c>
      <c r="D1651" t="s">
        <v>1</v>
      </c>
      <c r="E1651" t="s">
        <v>7</v>
      </c>
      <c r="F1651" s="25">
        <f>VLOOKUP($A1651,ranks!$A$2:$B$12,2,FALSE)-VLOOKUP(B1651,ranks!$A$2:$B$12,2,FALSE)</f>
        <v>-1</v>
      </c>
      <c r="G1651" s="25">
        <f>VLOOKUP($A1651,ranks!$A$2:$B$12,2,FALSE)-VLOOKUP(C1651,ranks!$A$2:$B$12,2,FALSE)</f>
        <v>0</v>
      </c>
      <c r="H1651" s="25">
        <f>VLOOKUP($A1651,ranks!$A$2:$B$12,2,FALSE)-VLOOKUP(D1651,ranks!$A$2:$B$12,2,FALSE)</f>
        <v>0</v>
      </c>
      <c r="I1651" s="25">
        <f>VLOOKUP($A1651,ranks!$A$2:$B$12,2,FALSE)-VLOOKUP(E1651,ranks!$A$2:$B$12,2,FALSE)</f>
        <v>2</v>
      </c>
      <c r="J1651">
        <f t="shared" si="202"/>
        <v>1</v>
      </c>
      <c r="K1651">
        <f t="shared" si="203"/>
        <v>0</v>
      </c>
      <c r="L1651">
        <f t="shared" si="204"/>
        <v>0</v>
      </c>
      <c r="M1651">
        <f t="shared" si="205"/>
        <v>4</v>
      </c>
      <c r="N1651">
        <f t="shared" si="206"/>
        <v>1</v>
      </c>
      <c r="O1651">
        <f t="shared" si="207"/>
        <v>0</v>
      </c>
      <c r="P1651">
        <f t="shared" si="208"/>
        <v>0</v>
      </c>
      <c r="Q1651">
        <f t="shared" si="209"/>
        <v>2</v>
      </c>
    </row>
    <row r="1652" spans="1:17" x14ac:dyDescent="0.25">
      <c r="A1652" s="25" t="s">
        <v>7</v>
      </c>
      <c r="B1652" t="s">
        <v>5</v>
      </c>
      <c r="C1652" t="s">
        <v>1</v>
      </c>
      <c r="D1652" t="s">
        <v>1</v>
      </c>
      <c r="E1652" t="s">
        <v>7</v>
      </c>
      <c r="F1652" s="25">
        <f>VLOOKUP($A1652,ranks!$A$2:$B$12,2,FALSE)-VLOOKUP(B1652,ranks!$A$2:$B$12,2,FALSE)</f>
        <v>1</v>
      </c>
      <c r="G1652" s="25">
        <f>VLOOKUP($A1652,ranks!$A$2:$B$12,2,FALSE)-VLOOKUP(C1652,ranks!$A$2:$B$12,2,FALSE)</f>
        <v>-2</v>
      </c>
      <c r="H1652" s="25">
        <f>VLOOKUP($A1652,ranks!$A$2:$B$12,2,FALSE)-VLOOKUP(D1652,ranks!$A$2:$B$12,2,FALSE)</f>
        <v>-2</v>
      </c>
      <c r="I1652" s="25">
        <f>VLOOKUP($A1652,ranks!$A$2:$B$12,2,FALSE)-VLOOKUP(E1652,ranks!$A$2:$B$12,2,FALSE)</f>
        <v>0</v>
      </c>
      <c r="J1652">
        <f t="shared" si="202"/>
        <v>1</v>
      </c>
      <c r="K1652">
        <f t="shared" si="203"/>
        <v>4</v>
      </c>
      <c r="L1652">
        <f t="shared" si="204"/>
        <v>4</v>
      </c>
      <c r="M1652">
        <f t="shared" si="205"/>
        <v>0</v>
      </c>
      <c r="N1652">
        <f t="shared" si="206"/>
        <v>1</v>
      </c>
      <c r="O1652">
        <f t="shared" si="207"/>
        <v>2</v>
      </c>
      <c r="P1652">
        <f t="shared" si="208"/>
        <v>2</v>
      </c>
      <c r="Q1652">
        <f t="shared" si="209"/>
        <v>0</v>
      </c>
    </row>
    <row r="1653" spans="1:17" x14ac:dyDescent="0.25">
      <c r="A1653" s="25" t="s">
        <v>6</v>
      </c>
      <c r="B1653" t="s">
        <v>10</v>
      </c>
      <c r="C1653" t="s">
        <v>1</v>
      </c>
      <c r="D1653" t="s">
        <v>1</v>
      </c>
      <c r="E1653" t="s">
        <v>7</v>
      </c>
      <c r="F1653" s="25">
        <f>VLOOKUP($A1653,ranks!$A$2:$B$12,2,FALSE)-VLOOKUP(B1653,ranks!$A$2:$B$12,2,FALSE)</f>
        <v>7</v>
      </c>
      <c r="G1653" s="25">
        <f>VLOOKUP($A1653,ranks!$A$2:$B$12,2,FALSE)-VLOOKUP(C1653,ranks!$A$2:$B$12,2,FALSE)</f>
        <v>3</v>
      </c>
      <c r="H1653" s="25">
        <f>VLOOKUP($A1653,ranks!$A$2:$B$12,2,FALSE)-VLOOKUP(D1653,ranks!$A$2:$B$12,2,FALSE)</f>
        <v>3</v>
      </c>
      <c r="I1653" s="25">
        <f>VLOOKUP($A1653,ranks!$A$2:$B$12,2,FALSE)-VLOOKUP(E1653,ranks!$A$2:$B$12,2,FALSE)</f>
        <v>5</v>
      </c>
      <c r="J1653">
        <f t="shared" si="202"/>
        <v>49</v>
      </c>
      <c r="K1653">
        <f t="shared" si="203"/>
        <v>9</v>
      </c>
      <c r="L1653">
        <f t="shared" si="204"/>
        <v>9</v>
      </c>
      <c r="M1653">
        <f t="shared" si="205"/>
        <v>25</v>
      </c>
      <c r="N1653">
        <f t="shared" si="206"/>
        <v>7</v>
      </c>
      <c r="O1653">
        <f t="shared" si="207"/>
        <v>3</v>
      </c>
      <c r="P1653">
        <f t="shared" si="208"/>
        <v>3</v>
      </c>
      <c r="Q1653">
        <f t="shared" si="209"/>
        <v>5</v>
      </c>
    </row>
    <row r="1654" spans="1:17" x14ac:dyDescent="0.25">
      <c r="A1654" s="25" t="s">
        <v>1</v>
      </c>
      <c r="B1654" t="s">
        <v>6</v>
      </c>
      <c r="C1654" t="s">
        <v>6</v>
      </c>
      <c r="D1654" t="s">
        <v>1</v>
      </c>
      <c r="E1654" t="s">
        <v>7</v>
      </c>
      <c r="F1654" s="25">
        <f>VLOOKUP($A1654,ranks!$A$2:$B$12,2,FALSE)-VLOOKUP(B1654,ranks!$A$2:$B$12,2,FALSE)</f>
        <v>-3</v>
      </c>
      <c r="G1654" s="25">
        <f>VLOOKUP($A1654,ranks!$A$2:$B$12,2,FALSE)-VLOOKUP(C1654,ranks!$A$2:$B$12,2,FALSE)</f>
        <v>-3</v>
      </c>
      <c r="H1654" s="25">
        <f>VLOOKUP($A1654,ranks!$A$2:$B$12,2,FALSE)-VLOOKUP(D1654,ranks!$A$2:$B$12,2,FALSE)</f>
        <v>0</v>
      </c>
      <c r="I1654" s="25">
        <f>VLOOKUP($A1654,ranks!$A$2:$B$12,2,FALSE)-VLOOKUP(E1654,ranks!$A$2:$B$12,2,FALSE)</f>
        <v>2</v>
      </c>
      <c r="J1654">
        <f t="shared" si="202"/>
        <v>9</v>
      </c>
      <c r="K1654">
        <f t="shared" si="203"/>
        <v>9</v>
      </c>
      <c r="L1654">
        <f t="shared" si="204"/>
        <v>0</v>
      </c>
      <c r="M1654">
        <f t="shared" si="205"/>
        <v>4</v>
      </c>
      <c r="N1654">
        <f t="shared" si="206"/>
        <v>3</v>
      </c>
      <c r="O1654">
        <f t="shared" si="207"/>
        <v>3</v>
      </c>
      <c r="P1654">
        <f t="shared" si="208"/>
        <v>0</v>
      </c>
      <c r="Q1654">
        <f t="shared" si="209"/>
        <v>2</v>
      </c>
    </row>
    <row r="1655" spans="1:17" x14ac:dyDescent="0.25">
      <c r="A1655" s="25" t="s">
        <v>1</v>
      </c>
      <c r="B1655" t="s">
        <v>1</v>
      </c>
      <c r="C1655" t="s">
        <v>1</v>
      </c>
      <c r="D1655" t="s">
        <v>1</v>
      </c>
      <c r="E1655" t="s">
        <v>7</v>
      </c>
      <c r="F1655" s="25">
        <f>VLOOKUP($A1655,ranks!$A$2:$B$12,2,FALSE)-VLOOKUP(B1655,ranks!$A$2:$B$12,2,FALSE)</f>
        <v>0</v>
      </c>
      <c r="G1655" s="25">
        <f>VLOOKUP($A1655,ranks!$A$2:$B$12,2,FALSE)-VLOOKUP(C1655,ranks!$A$2:$B$12,2,FALSE)</f>
        <v>0</v>
      </c>
      <c r="H1655" s="25">
        <f>VLOOKUP($A1655,ranks!$A$2:$B$12,2,FALSE)-VLOOKUP(D1655,ranks!$A$2:$B$12,2,FALSE)</f>
        <v>0</v>
      </c>
      <c r="I1655" s="25">
        <f>VLOOKUP($A1655,ranks!$A$2:$B$12,2,FALSE)-VLOOKUP(E1655,ranks!$A$2:$B$12,2,FALSE)</f>
        <v>2</v>
      </c>
      <c r="J1655">
        <f t="shared" si="202"/>
        <v>0</v>
      </c>
      <c r="K1655">
        <f t="shared" si="203"/>
        <v>0</v>
      </c>
      <c r="L1655">
        <f t="shared" si="204"/>
        <v>0</v>
      </c>
      <c r="M1655">
        <f t="shared" si="205"/>
        <v>4</v>
      </c>
      <c r="N1655">
        <f t="shared" si="206"/>
        <v>0</v>
      </c>
      <c r="O1655">
        <f t="shared" si="207"/>
        <v>0</v>
      </c>
      <c r="P1655">
        <f t="shared" si="208"/>
        <v>0</v>
      </c>
      <c r="Q1655">
        <f t="shared" si="209"/>
        <v>2</v>
      </c>
    </row>
    <row r="1656" spans="1:17" x14ac:dyDescent="0.25">
      <c r="A1656" s="25" t="s">
        <v>11</v>
      </c>
      <c r="B1656" t="s">
        <v>3</v>
      </c>
      <c r="C1656" t="s">
        <v>5</v>
      </c>
      <c r="D1656" t="s">
        <v>1</v>
      </c>
      <c r="E1656" t="s">
        <v>7</v>
      </c>
      <c r="F1656" s="25">
        <f>VLOOKUP($A1656,ranks!$A$2:$B$12,2,FALSE)-VLOOKUP(B1656,ranks!$A$2:$B$12,2,FALSE)</f>
        <v>-6</v>
      </c>
      <c r="G1656" s="25">
        <f>VLOOKUP($A1656,ranks!$A$2:$B$12,2,FALSE)-VLOOKUP(C1656,ranks!$A$2:$B$12,2,FALSE)</f>
        <v>-4</v>
      </c>
      <c r="H1656" s="25">
        <f>VLOOKUP($A1656,ranks!$A$2:$B$12,2,FALSE)-VLOOKUP(D1656,ranks!$A$2:$B$12,2,FALSE)</f>
        <v>-7</v>
      </c>
      <c r="I1656" s="25">
        <f>VLOOKUP($A1656,ranks!$A$2:$B$12,2,FALSE)-VLOOKUP(E1656,ranks!$A$2:$B$12,2,FALSE)</f>
        <v>-5</v>
      </c>
      <c r="J1656">
        <f t="shared" si="202"/>
        <v>36</v>
      </c>
      <c r="K1656">
        <f t="shared" si="203"/>
        <v>16</v>
      </c>
      <c r="L1656">
        <f t="shared" si="204"/>
        <v>49</v>
      </c>
      <c r="M1656">
        <f t="shared" si="205"/>
        <v>25</v>
      </c>
      <c r="N1656">
        <f t="shared" si="206"/>
        <v>6</v>
      </c>
      <c r="O1656">
        <f t="shared" si="207"/>
        <v>4</v>
      </c>
      <c r="P1656">
        <f t="shared" si="208"/>
        <v>7</v>
      </c>
      <c r="Q1656">
        <f t="shared" si="209"/>
        <v>5</v>
      </c>
    </row>
    <row r="1657" spans="1:17" x14ac:dyDescent="0.25">
      <c r="A1657" s="25" t="s">
        <v>1</v>
      </c>
      <c r="B1657" t="s">
        <v>5</v>
      </c>
      <c r="C1657" t="s">
        <v>6</v>
      </c>
      <c r="D1657" t="s">
        <v>1</v>
      </c>
      <c r="E1657" t="s">
        <v>7</v>
      </c>
      <c r="F1657" s="25">
        <f>VLOOKUP($A1657,ranks!$A$2:$B$12,2,FALSE)-VLOOKUP(B1657,ranks!$A$2:$B$12,2,FALSE)</f>
        <v>3</v>
      </c>
      <c r="G1657" s="25">
        <f>VLOOKUP($A1657,ranks!$A$2:$B$12,2,FALSE)-VLOOKUP(C1657,ranks!$A$2:$B$12,2,FALSE)</f>
        <v>-3</v>
      </c>
      <c r="H1657" s="25">
        <f>VLOOKUP($A1657,ranks!$A$2:$B$12,2,FALSE)-VLOOKUP(D1657,ranks!$A$2:$B$12,2,FALSE)</f>
        <v>0</v>
      </c>
      <c r="I1657" s="25">
        <f>VLOOKUP($A1657,ranks!$A$2:$B$12,2,FALSE)-VLOOKUP(E1657,ranks!$A$2:$B$12,2,FALSE)</f>
        <v>2</v>
      </c>
      <c r="J1657">
        <f t="shared" si="202"/>
        <v>9</v>
      </c>
      <c r="K1657">
        <f t="shared" si="203"/>
        <v>9</v>
      </c>
      <c r="L1657">
        <f t="shared" si="204"/>
        <v>0</v>
      </c>
      <c r="M1657">
        <f t="shared" si="205"/>
        <v>4</v>
      </c>
      <c r="N1657">
        <f t="shared" si="206"/>
        <v>3</v>
      </c>
      <c r="O1657">
        <f t="shared" si="207"/>
        <v>3</v>
      </c>
      <c r="P1657">
        <f t="shared" si="208"/>
        <v>0</v>
      </c>
      <c r="Q1657">
        <f t="shared" si="209"/>
        <v>2</v>
      </c>
    </row>
    <row r="1658" spans="1:17" x14ac:dyDescent="0.25">
      <c r="A1658" s="25" t="s">
        <v>6</v>
      </c>
      <c r="B1658" t="s">
        <v>1</v>
      </c>
      <c r="C1658" t="s">
        <v>1</v>
      </c>
      <c r="D1658" t="s">
        <v>1</v>
      </c>
      <c r="E1658" t="s">
        <v>7</v>
      </c>
      <c r="F1658" s="25">
        <f>VLOOKUP($A1658,ranks!$A$2:$B$12,2,FALSE)-VLOOKUP(B1658,ranks!$A$2:$B$12,2,FALSE)</f>
        <v>3</v>
      </c>
      <c r="G1658" s="25">
        <f>VLOOKUP($A1658,ranks!$A$2:$B$12,2,FALSE)-VLOOKUP(C1658,ranks!$A$2:$B$12,2,FALSE)</f>
        <v>3</v>
      </c>
      <c r="H1658" s="25">
        <f>VLOOKUP($A1658,ranks!$A$2:$B$12,2,FALSE)-VLOOKUP(D1658,ranks!$A$2:$B$12,2,FALSE)</f>
        <v>3</v>
      </c>
      <c r="I1658" s="25">
        <f>VLOOKUP($A1658,ranks!$A$2:$B$12,2,FALSE)-VLOOKUP(E1658,ranks!$A$2:$B$12,2,FALSE)</f>
        <v>5</v>
      </c>
      <c r="J1658">
        <f t="shared" si="202"/>
        <v>9</v>
      </c>
      <c r="K1658">
        <f t="shared" si="203"/>
        <v>9</v>
      </c>
      <c r="L1658">
        <f t="shared" si="204"/>
        <v>9</v>
      </c>
      <c r="M1658">
        <f t="shared" si="205"/>
        <v>25</v>
      </c>
      <c r="N1658">
        <f t="shared" si="206"/>
        <v>3</v>
      </c>
      <c r="O1658">
        <f t="shared" si="207"/>
        <v>3</v>
      </c>
      <c r="P1658">
        <f t="shared" si="208"/>
        <v>3</v>
      </c>
      <c r="Q1658">
        <f t="shared" si="209"/>
        <v>5</v>
      </c>
    </row>
    <row r="1659" spans="1:17" x14ac:dyDescent="0.25">
      <c r="A1659" s="25" t="s">
        <v>5</v>
      </c>
      <c r="B1659" t="s">
        <v>5</v>
      </c>
      <c r="C1659" t="s">
        <v>5</v>
      </c>
      <c r="D1659" t="s">
        <v>1</v>
      </c>
      <c r="E1659" t="s">
        <v>7</v>
      </c>
      <c r="F1659" s="25">
        <f>VLOOKUP($A1659,ranks!$A$2:$B$12,2,FALSE)-VLOOKUP(B1659,ranks!$A$2:$B$12,2,FALSE)</f>
        <v>0</v>
      </c>
      <c r="G1659" s="25">
        <f>VLOOKUP($A1659,ranks!$A$2:$B$12,2,FALSE)-VLOOKUP(C1659,ranks!$A$2:$B$12,2,FALSE)</f>
        <v>0</v>
      </c>
      <c r="H1659" s="25">
        <f>VLOOKUP($A1659,ranks!$A$2:$B$12,2,FALSE)-VLOOKUP(D1659,ranks!$A$2:$B$12,2,FALSE)</f>
        <v>-3</v>
      </c>
      <c r="I1659" s="25">
        <f>VLOOKUP($A1659,ranks!$A$2:$B$12,2,FALSE)-VLOOKUP(E1659,ranks!$A$2:$B$12,2,FALSE)</f>
        <v>-1</v>
      </c>
      <c r="J1659">
        <f t="shared" si="202"/>
        <v>0</v>
      </c>
      <c r="K1659">
        <f t="shared" si="203"/>
        <v>0</v>
      </c>
      <c r="L1659">
        <f t="shared" si="204"/>
        <v>9</v>
      </c>
      <c r="M1659">
        <f t="shared" si="205"/>
        <v>1</v>
      </c>
      <c r="N1659">
        <f t="shared" si="206"/>
        <v>0</v>
      </c>
      <c r="O1659">
        <f t="shared" si="207"/>
        <v>0</v>
      </c>
      <c r="P1659">
        <f t="shared" si="208"/>
        <v>3</v>
      </c>
      <c r="Q1659">
        <f t="shared" si="209"/>
        <v>1</v>
      </c>
    </row>
    <row r="1660" spans="1:17" x14ac:dyDescent="0.25">
      <c r="A1660" s="25" t="s">
        <v>1</v>
      </c>
      <c r="B1660" t="s">
        <v>8</v>
      </c>
      <c r="C1660" t="s">
        <v>1</v>
      </c>
      <c r="D1660" t="s">
        <v>1</v>
      </c>
      <c r="E1660" t="s">
        <v>7</v>
      </c>
      <c r="F1660" s="25">
        <f>VLOOKUP($A1660,ranks!$A$2:$B$12,2,FALSE)-VLOOKUP(B1660,ranks!$A$2:$B$12,2,FALSE)</f>
        <v>6</v>
      </c>
      <c r="G1660" s="25">
        <f>VLOOKUP($A1660,ranks!$A$2:$B$12,2,FALSE)-VLOOKUP(C1660,ranks!$A$2:$B$12,2,FALSE)</f>
        <v>0</v>
      </c>
      <c r="H1660" s="25">
        <f>VLOOKUP($A1660,ranks!$A$2:$B$12,2,FALSE)-VLOOKUP(D1660,ranks!$A$2:$B$12,2,FALSE)</f>
        <v>0</v>
      </c>
      <c r="I1660" s="25">
        <f>VLOOKUP($A1660,ranks!$A$2:$B$12,2,FALSE)-VLOOKUP(E1660,ranks!$A$2:$B$12,2,FALSE)</f>
        <v>2</v>
      </c>
      <c r="J1660">
        <f t="shared" si="202"/>
        <v>36</v>
      </c>
      <c r="K1660">
        <f t="shared" si="203"/>
        <v>0</v>
      </c>
      <c r="L1660">
        <f t="shared" si="204"/>
        <v>0</v>
      </c>
      <c r="M1660">
        <f t="shared" si="205"/>
        <v>4</v>
      </c>
      <c r="N1660">
        <f t="shared" si="206"/>
        <v>6</v>
      </c>
      <c r="O1660">
        <f t="shared" si="207"/>
        <v>0</v>
      </c>
      <c r="P1660">
        <f t="shared" si="208"/>
        <v>0</v>
      </c>
      <c r="Q1660">
        <f t="shared" si="209"/>
        <v>2</v>
      </c>
    </row>
    <row r="1661" spans="1:17" x14ac:dyDescent="0.25">
      <c r="A1661" s="25" t="s">
        <v>6</v>
      </c>
      <c r="B1661" t="s">
        <v>1</v>
      </c>
      <c r="C1661" t="s">
        <v>6</v>
      </c>
      <c r="D1661" t="s">
        <v>1</v>
      </c>
      <c r="E1661" t="s">
        <v>7</v>
      </c>
      <c r="F1661" s="25">
        <f>VLOOKUP($A1661,ranks!$A$2:$B$12,2,FALSE)-VLOOKUP(B1661,ranks!$A$2:$B$12,2,FALSE)</f>
        <v>3</v>
      </c>
      <c r="G1661" s="25">
        <f>VLOOKUP($A1661,ranks!$A$2:$B$12,2,FALSE)-VLOOKUP(C1661,ranks!$A$2:$B$12,2,FALSE)</f>
        <v>0</v>
      </c>
      <c r="H1661" s="25">
        <f>VLOOKUP($A1661,ranks!$A$2:$B$12,2,FALSE)-VLOOKUP(D1661,ranks!$A$2:$B$12,2,FALSE)</f>
        <v>3</v>
      </c>
      <c r="I1661" s="25">
        <f>VLOOKUP($A1661,ranks!$A$2:$B$12,2,FALSE)-VLOOKUP(E1661,ranks!$A$2:$B$12,2,FALSE)</f>
        <v>5</v>
      </c>
      <c r="J1661">
        <f t="shared" si="202"/>
        <v>9</v>
      </c>
      <c r="K1661">
        <f t="shared" si="203"/>
        <v>0</v>
      </c>
      <c r="L1661">
        <f t="shared" si="204"/>
        <v>9</v>
      </c>
      <c r="M1661">
        <f t="shared" si="205"/>
        <v>25</v>
      </c>
      <c r="N1661">
        <f t="shared" si="206"/>
        <v>3</v>
      </c>
      <c r="O1661">
        <f t="shared" si="207"/>
        <v>0</v>
      </c>
      <c r="P1661">
        <f t="shared" si="208"/>
        <v>3</v>
      </c>
      <c r="Q1661">
        <f t="shared" si="209"/>
        <v>5</v>
      </c>
    </row>
    <row r="1662" spans="1:17" x14ac:dyDescent="0.25">
      <c r="A1662" s="25" t="s">
        <v>7</v>
      </c>
      <c r="B1662" t="s">
        <v>1</v>
      </c>
      <c r="C1662" t="s">
        <v>1</v>
      </c>
      <c r="D1662" t="s">
        <v>1</v>
      </c>
      <c r="E1662" t="s">
        <v>7</v>
      </c>
      <c r="F1662" s="25">
        <f>VLOOKUP($A1662,ranks!$A$2:$B$12,2,FALSE)-VLOOKUP(B1662,ranks!$A$2:$B$12,2,FALSE)</f>
        <v>-2</v>
      </c>
      <c r="G1662" s="25">
        <f>VLOOKUP($A1662,ranks!$A$2:$B$12,2,FALSE)-VLOOKUP(C1662,ranks!$A$2:$B$12,2,FALSE)</f>
        <v>-2</v>
      </c>
      <c r="H1662" s="25">
        <f>VLOOKUP($A1662,ranks!$A$2:$B$12,2,FALSE)-VLOOKUP(D1662,ranks!$A$2:$B$12,2,FALSE)</f>
        <v>-2</v>
      </c>
      <c r="I1662" s="25">
        <f>VLOOKUP($A1662,ranks!$A$2:$B$12,2,FALSE)-VLOOKUP(E1662,ranks!$A$2:$B$12,2,FALSE)</f>
        <v>0</v>
      </c>
      <c r="J1662">
        <f t="shared" si="202"/>
        <v>4</v>
      </c>
      <c r="K1662">
        <f t="shared" si="203"/>
        <v>4</v>
      </c>
      <c r="L1662">
        <f t="shared" si="204"/>
        <v>4</v>
      </c>
      <c r="M1662">
        <f t="shared" si="205"/>
        <v>0</v>
      </c>
      <c r="N1662">
        <f t="shared" si="206"/>
        <v>2</v>
      </c>
      <c r="O1662">
        <f t="shared" si="207"/>
        <v>2</v>
      </c>
      <c r="P1662">
        <f t="shared" si="208"/>
        <v>2</v>
      </c>
      <c r="Q1662">
        <f t="shared" si="209"/>
        <v>0</v>
      </c>
    </row>
    <row r="1663" spans="1:17" x14ac:dyDescent="0.25">
      <c r="A1663" s="25" t="s">
        <v>11</v>
      </c>
      <c r="B1663" t="s">
        <v>5</v>
      </c>
      <c r="C1663" t="s">
        <v>5</v>
      </c>
      <c r="D1663" t="s">
        <v>1</v>
      </c>
      <c r="E1663" t="s">
        <v>7</v>
      </c>
      <c r="F1663" s="25">
        <f>VLOOKUP($A1663,ranks!$A$2:$B$12,2,FALSE)-VLOOKUP(B1663,ranks!$A$2:$B$12,2,FALSE)</f>
        <v>-4</v>
      </c>
      <c r="G1663" s="25">
        <f>VLOOKUP($A1663,ranks!$A$2:$B$12,2,FALSE)-VLOOKUP(C1663,ranks!$A$2:$B$12,2,FALSE)</f>
        <v>-4</v>
      </c>
      <c r="H1663" s="25">
        <f>VLOOKUP($A1663,ranks!$A$2:$B$12,2,FALSE)-VLOOKUP(D1663,ranks!$A$2:$B$12,2,FALSE)</f>
        <v>-7</v>
      </c>
      <c r="I1663" s="25">
        <f>VLOOKUP($A1663,ranks!$A$2:$B$12,2,FALSE)-VLOOKUP(E1663,ranks!$A$2:$B$12,2,FALSE)</f>
        <v>-5</v>
      </c>
      <c r="J1663">
        <f t="shared" si="202"/>
        <v>16</v>
      </c>
      <c r="K1663">
        <f t="shared" si="203"/>
        <v>16</v>
      </c>
      <c r="L1663">
        <f t="shared" si="204"/>
        <v>49</v>
      </c>
      <c r="M1663">
        <f t="shared" si="205"/>
        <v>25</v>
      </c>
      <c r="N1663">
        <f t="shared" si="206"/>
        <v>4</v>
      </c>
      <c r="O1663">
        <f t="shared" si="207"/>
        <v>4</v>
      </c>
      <c r="P1663">
        <f t="shared" si="208"/>
        <v>7</v>
      </c>
      <c r="Q1663">
        <f t="shared" si="209"/>
        <v>5</v>
      </c>
    </row>
    <row r="1664" spans="1:17" x14ac:dyDescent="0.25">
      <c r="A1664" s="25" t="s">
        <v>5</v>
      </c>
      <c r="B1664" t="s">
        <v>1</v>
      </c>
      <c r="C1664" t="s">
        <v>1</v>
      </c>
      <c r="D1664" t="s">
        <v>1</v>
      </c>
      <c r="E1664" t="s">
        <v>7</v>
      </c>
      <c r="F1664" s="25">
        <f>VLOOKUP($A1664,ranks!$A$2:$B$12,2,FALSE)-VLOOKUP(B1664,ranks!$A$2:$B$12,2,FALSE)</f>
        <v>-3</v>
      </c>
      <c r="G1664" s="25">
        <f>VLOOKUP($A1664,ranks!$A$2:$B$12,2,FALSE)-VLOOKUP(C1664,ranks!$A$2:$B$12,2,FALSE)</f>
        <v>-3</v>
      </c>
      <c r="H1664" s="25">
        <f>VLOOKUP($A1664,ranks!$A$2:$B$12,2,FALSE)-VLOOKUP(D1664,ranks!$A$2:$B$12,2,FALSE)</f>
        <v>-3</v>
      </c>
      <c r="I1664" s="25">
        <f>VLOOKUP($A1664,ranks!$A$2:$B$12,2,FALSE)-VLOOKUP(E1664,ranks!$A$2:$B$12,2,FALSE)</f>
        <v>-1</v>
      </c>
      <c r="J1664">
        <f t="shared" si="202"/>
        <v>9</v>
      </c>
      <c r="K1664">
        <f t="shared" si="203"/>
        <v>9</v>
      </c>
      <c r="L1664">
        <f t="shared" si="204"/>
        <v>9</v>
      </c>
      <c r="M1664">
        <f t="shared" si="205"/>
        <v>1</v>
      </c>
      <c r="N1664">
        <f t="shared" si="206"/>
        <v>3</v>
      </c>
      <c r="O1664">
        <f t="shared" si="207"/>
        <v>3</v>
      </c>
      <c r="P1664">
        <f t="shared" si="208"/>
        <v>3</v>
      </c>
      <c r="Q1664">
        <f t="shared" si="209"/>
        <v>1</v>
      </c>
    </row>
    <row r="1665" spans="1:17" x14ac:dyDescent="0.25">
      <c r="A1665" s="25" t="s">
        <v>6</v>
      </c>
      <c r="B1665" t="s">
        <v>6</v>
      </c>
      <c r="C1665" t="s">
        <v>6</v>
      </c>
      <c r="D1665" t="s">
        <v>1</v>
      </c>
      <c r="E1665" t="s">
        <v>7</v>
      </c>
      <c r="F1665" s="25">
        <f>VLOOKUP($A1665,ranks!$A$2:$B$12,2,FALSE)-VLOOKUP(B1665,ranks!$A$2:$B$12,2,FALSE)</f>
        <v>0</v>
      </c>
      <c r="G1665" s="25">
        <f>VLOOKUP($A1665,ranks!$A$2:$B$12,2,FALSE)-VLOOKUP(C1665,ranks!$A$2:$B$12,2,FALSE)</f>
        <v>0</v>
      </c>
      <c r="H1665" s="25">
        <f>VLOOKUP($A1665,ranks!$A$2:$B$12,2,FALSE)-VLOOKUP(D1665,ranks!$A$2:$B$12,2,FALSE)</f>
        <v>3</v>
      </c>
      <c r="I1665" s="25">
        <f>VLOOKUP($A1665,ranks!$A$2:$B$12,2,FALSE)-VLOOKUP(E1665,ranks!$A$2:$B$12,2,FALSE)</f>
        <v>5</v>
      </c>
      <c r="J1665">
        <f t="shared" si="202"/>
        <v>0</v>
      </c>
      <c r="K1665">
        <f t="shared" si="203"/>
        <v>0</v>
      </c>
      <c r="L1665">
        <f t="shared" si="204"/>
        <v>9</v>
      </c>
      <c r="M1665">
        <f t="shared" si="205"/>
        <v>25</v>
      </c>
      <c r="N1665">
        <f t="shared" si="206"/>
        <v>0</v>
      </c>
      <c r="O1665">
        <f t="shared" si="207"/>
        <v>0</v>
      </c>
      <c r="P1665">
        <f t="shared" si="208"/>
        <v>3</v>
      </c>
      <c r="Q1665">
        <f t="shared" si="209"/>
        <v>5</v>
      </c>
    </row>
    <row r="1666" spans="1:17" x14ac:dyDescent="0.25">
      <c r="A1666" s="25" t="s">
        <v>4</v>
      </c>
      <c r="B1666" t="s">
        <v>1</v>
      </c>
      <c r="C1666" t="s">
        <v>1</v>
      </c>
      <c r="D1666" t="s">
        <v>1</v>
      </c>
      <c r="E1666" t="s">
        <v>7</v>
      </c>
      <c r="F1666" s="25">
        <f>VLOOKUP($A1666,ranks!$A$2:$B$12,2,FALSE)-VLOOKUP(B1666,ranks!$A$2:$B$12,2,FALSE)</f>
        <v>1</v>
      </c>
      <c r="G1666" s="25">
        <f>VLOOKUP($A1666,ranks!$A$2:$B$12,2,FALSE)-VLOOKUP(C1666,ranks!$A$2:$B$12,2,FALSE)</f>
        <v>1</v>
      </c>
      <c r="H1666" s="25">
        <f>VLOOKUP($A1666,ranks!$A$2:$B$12,2,FALSE)-VLOOKUP(D1666,ranks!$A$2:$B$12,2,FALSE)</f>
        <v>1</v>
      </c>
      <c r="I1666" s="25">
        <f>VLOOKUP($A1666,ranks!$A$2:$B$12,2,FALSE)-VLOOKUP(E1666,ranks!$A$2:$B$12,2,FALSE)</f>
        <v>3</v>
      </c>
      <c r="J1666">
        <f t="shared" si="202"/>
        <v>1</v>
      </c>
      <c r="K1666">
        <f t="shared" si="203"/>
        <v>1</v>
      </c>
      <c r="L1666">
        <f t="shared" si="204"/>
        <v>1</v>
      </c>
      <c r="M1666">
        <f t="shared" si="205"/>
        <v>9</v>
      </c>
      <c r="N1666">
        <f t="shared" si="206"/>
        <v>1</v>
      </c>
      <c r="O1666">
        <f t="shared" si="207"/>
        <v>1</v>
      </c>
      <c r="P1666">
        <f t="shared" si="208"/>
        <v>1</v>
      </c>
      <c r="Q1666">
        <f t="shared" si="209"/>
        <v>3</v>
      </c>
    </row>
    <row r="1667" spans="1:17" x14ac:dyDescent="0.25">
      <c r="A1667" s="25" t="s">
        <v>10</v>
      </c>
      <c r="B1667" t="s">
        <v>5</v>
      </c>
      <c r="C1667" t="s">
        <v>1</v>
      </c>
      <c r="D1667" t="s">
        <v>1</v>
      </c>
      <c r="E1667" t="s">
        <v>7</v>
      </c>
      <c r="F1667" s="25">
        <f>VLOOKUP($A1667,ranks!$A$2:$B$12,2,FALSE)-VLOOKUP(B1667,ranks!$A$2:$B$12,2,FALSE)</f>
        <v>-1</v>
      </c>
      <c r="G1667" s="25">
        <f>VLOOKUP($A1667,ranks!$A$2:$B$12,2,FALSE)-VLOOKUP(C1667,ranks!$A$2:$B$12,2,FALSE)</f>
        <v>-4</v>
      </c>
      <c r="H1667" s="25">
        <f>VLOOKUP($A1667,ranks!$A$2:$B$12,2,FALSE)-VLOOKUP(D1667,ranks!$A$2:$B$12,2,FALSE)</f>
        <v>-4</v>
      </c>
      <c r="I1667" s="25">
        <f>VLOOKUP($A1667,ranks!$A$2:$B$12,2,FALSE)-VLOOKUP(E1667,ranks!$A$2:$B$12,2,FALSE)</f>
        <v>-2</v>
      </c>
      <c r="J1667">
        <f t="shared" ref="J1667:J1730" si="210">F1667^2</f>
        <v>1</v>
      </c>
      <c r="K1667">
        <f t="shared" ref="K1667:K1730" si="211">G1667^2</f>
        <v>16</v>
      </c>
      <c r="L1667">
        <f t="shared" ref="L1667:L1730" si="212">H1667^2</f>
        <v>16</v>
      </c>
      <c r="M1667">
        <f t="shared" ref="M1667:M1730" si="213">I1667^2</f>
        <v>4</v>
      </c>
      <c r="N1667">
        <f t="shared" ref="N1667:N1730" si="214">ABS(F1667)</f>
        <v>1</v>
      </c>
      <c r="O1667">
        <f t="shared" ref="O1667:O1730" si="215">ABS(G1667)</f>
        <v>4</v>
      </c>
      <c r="P1667">
        <f t="shared" ref="P1667:P1730" si="216">ABS(H1667)</f>
        <v>4</v>
      </c>
      <c r="Q1667">
        <f t="shared" ref="Q1667:Q1730" si="217">ABS(I1667)</f>
        <v>2</v>
      </c>
    </row>
    <row r="1668" spans="1:17" x14ac:dyDescent="0.25">
      <c r="A1668" s="25" t="s">
        <v>2</v>
      </c>
      <c r="B1668" t="s">
        <v>1</v>
      </c>
      <c r="C1668" t="s">
        <v>6</v>
      </c>
      <c r="D1668" t="s">
        <v>1</v>
      </c>
      <c r="E1668" t="s">
        <v>7</v>
      </c>
      <c r="F1668" s="25">
        <f>VLOOKUP($A1668,ranks!$A$2:$B$12,2,FALSE)-VLOOKUP(B1668,ranks!$A$2:$B$12,2,FALSE)</f>
        <v>2</v>
      </c>
      <c r="G1668" s="25">
        <f>VLOOKUP($A1668,ranks!$A$2:$B$12,2,FALSE)-VLOOKUP(C1668,ranks!$A$2:$B$12,2,FALSE)</f>
        <v>-1</v>
      </c>
      <c r="H1668" s="25">
        <f>VLOOKUP($A1668,ranks!$A$2:$B$12,2,FALSE)-VLOOKUP(D1668,ranks!$A$2:$B$12,2,FALSE)</f>
        <v>2</v>
      </c>
      <c r="I1668" s="25">
        <f>VLOOKUP($A1668,ranks!$A$2:$B$12,2,FALSE)-VLOOKUP(E1668,ranks!$A$2:$B$12,2,FALSE)</f>
        <v>4</v>
      </c>
      <c r="J1668">
        <f t="shared" si="210"/>
        <v>4</v>
      </c>
      <c r="K1668">
        <f t="shared" si="211"/>
        <v>1</v>
      </c>
      <c r="L1668">
        <f t="shared" si="212"/>
        <v>4</v>
      </c>
      <c r="M1668">
        <f t="shared" si="213"/>
        <v>16</v>
      </c>
      <c r="N1668">
        <f t="shared" si="214"/>
        <v>2</v>
      </c>
      <c r="O1668">
        <f t="shared" si="215"/>
        <v>1</v>
      </c>
      <c r="P1668">
        <f t="shared" si="216"/>
        <v>2</v>
      </c>
      <c r="Q1668">
        <f t="shared" si="217"/>
        <v>4</v>
      </c>
    </row>
    <row r="1669" spans="1:17" x14ac:dyDescent="0.25">
      <c r="A1669" s="25" t="s">
        <v>4</v>
      </c>
      <c r="B1669" t="s">
        <v>6</v>
      </c>
      <c r="C1669" t="s">
        <v>6</v>
      </c>
      <c r="D1669" t="s">
        <v>1</v>
      </c>
      <c r="E1669" t="s">
        <v>7</v>
      </c>
      <c r="F1669" s="25">
        <f>VLOOKUP($A1669,ranks!$A$2:$B$12,2,FALSE)-VLOOKUP(B1669,ranks!$A$2:$B$12,2,FALSE)</f>
        <v>-2</v>
      </c>
      <c r="G1669" s="25">
        <f>VLOOKUP($A1669,ranks!$A$2:$B$12,2,FALSE)-VLOOKUP(C1669,ranks!$A$2:$B$12,2,FALSE)</f>
        <v>-2</v>
      </c>
      <c r="H1669" s="25">
        <f>VLOOKUP($A1669,ranks!$A$2:$B$12,2,FALSE)-VLOOKUP(D1669,ranks!$A$2:$B$12,2,FALSE)</f>
        <v>1</v>
      </c>
      <c r="I1669" s="25">
        <f>VLOOKUP($A1669,ranks!$A$2:$B$12,2,FALSE)-VLOOKUP(E1669,ranks!$A$2:$B$12,2,FALSE)</f>
        <v>3</v>
      </c>
      <c r="J1669">
        <f t="shared" si="210"/>
        <v>4</v>
      </c>
      <c r="K1669">
        <f t="shared" si="211"/>
        <v>4</v>
      </c>
      <c r="L1669">
        <f t="shared" si="212"/>
        <v>1</v>
      </c>
      <c r="M1669">
        <f t="shared" si="213"/>
        <v>9</v>
      </c>
      <c r="N1669">
        <f t="shared" si="214"/>
        <v>2</v>
      </c>
      <c r="O1669">
        <f t="shared" si="215"/>
        <v>2</v>
      </c>
      <c r="P1669">
        <f t="shared" si="216"/>
        <v>1</v>
      </c>
      <c r="Q1669">
        <f t="shared" si="217"/>
        <v>3</v>
      </c>
    </row>
    <row r="1670" spans="1:17" x14ac:dyDescent="0.25">
      <c r="A1670" s="25" t="s">
        <v>5</v>
      </c>
      <c r="B1670" t="s">
        <v>1</v>
      </c>
      <c r="C1670" t="s">
        <v>1</v>
      </c>
      <c r="D1670" t="s">
        <v>1</v>
      </c>
      <c r="E1670" t="s">
        <v>7</v>
      </c>
      <c r="F1670" s="25">
        <f>VLOOKUP($A1670,ranks!$A$2:$B$12,2,FALSE)-VLOOKUP(B1670,ranks!$A$2:$B$12,2,FALSE)</f>
        <v>-3</v>
      </c>
      <c r="G1670" s="25">
        <f>VLOOKUP($A1670,ranks!$A$2:$B$12,2,FALSE)-VLOOKUP(C1670,ranks!$A$2:$B$12,2,FALSE)</f>
        <v>-3</v>
      </c>
      <c r="H1670" s="25">
        <f>VLOOKUP($A1670,ranks!$A$2:$B$12,2,FALSE)-VLOOKUP(D1670,ranks!$A$2:$B$12,2,FALSE)</f>
        <v>-3</v>
      </c>
      <c r="I1670" s="25">
        <f>VLOOKUP($A1670,ranks!$A$2:$B$12,2,FALSE)-VLOOKUP(E1670,ranks!$A$2:$B$12,2,FALSE)</f>
        <v>-1</v>
      </c>
      <c r="J1670">
        <f t="shared" si="210"/>
        <v>9</v>
      </c>
      <c r="K1670">
        <f t="shared" si="211"/>
        <v>9</v>
      </c>
      <c r="L1670">
        <f t="shared" si="212"/>
        <v>9</v>
      </c>
      <c r="M1670">
        <f t="shared" si="213"/>
        <v>1</v>
      </c>
      <c r="N1670">
        <f t="shared" si="214"/>
        <v>3</v>
      </c>
      <c r="O1670">
        <f t="shared" si="215"/>
        <v>3</v>
      </c>
      <c r="P1670">
        <f t="shared" si="216"/>
        <v>3</v>
      </c>
      <c r="Q1670">
        <f t="shared" si="217"/>
        <v>1</v>
      </c>
    </row>
    <row r="1671" spans="1:17" x14ac:dyDescent="0.25">
      <c r="A1671" s="25" t="s">
        <v>5</v>
      </c>
      <c r="B1671" t="s">
        <v>7</v>
      </c>
      <c r="C1671" t="s">
        <v>1</v>
      </c>
      <c r="D1671" t="s">
        <v>1</v>
      </c>
      <c r="E1671" t="s">
        <v>7</v>
      </c>
      <c r="F1671" s="25">
        <f>VLOOKUP($A1671,ranks!$A$2:$B$12,2,FALSE)-VLOOKUP(B1671,ranks!$A$2:$B$12,2,FALSE)</f>
        <v>-1</v>
      </c>
      <c r="G1671" s="25">
        <f>VLOOKUP($A1671,ranks!$A$2:$B$12,2,FALSE)-VLOOKUP(C1671,ranks!$A$2:$B$12,2,FALSE)</f>
        <v>-3</v>
      </c>
      <c r="H1671" s="25">
        <f>VLOOKUP($A1671,ranks!$A$2:$B$12,2,FALSE)-VLOOKUP(D1671,ranks!$A$2:$B$12,2,FALSE)</f>
        <v>-3</v>
      </c>
      <c r="I1671" s="25">
        <f>VLOOKUP($A1671,ranks!$A$2:$B$12,2,FALSE)-VLOOKUP(E1671,ranks!$A$2:$B$12,2,FALSE)</f>
        <v>-1</v>
      </c>
      <c r="J1671">
        <f t="shared" si="210"/>
        <v>1</v>
      </c>
      <c r="K1671">
        <f t="shared" si="211"/>
        <v>9</v>
      </c>
      <c r="L1671">
        <f t="shared" si="212"/>
        <v>9</v>
      </c>
      <c r="M1671">
        <f t="shared" si="213"/>
        <v>1</v>
      </c>
      <c r="N1671">
        <f t="shared" si="214"/>
        <v>1</v>
      </c>
      <c r="O1671">
        <f t="shared" si="215"/>
        <v>3</v>
      </c>
      <c r="P1671">
        <f t="shared" si="216"/>
        <v>3</v>
      </c>
      <c r="Q1671">
        <f t="shared" si="217"/>
        <v>1</v>
      </c>
    </row>
    <row r="1672" spans="1:17" x14ac:dyDescent="0.25">
      <c r="A1672" s="25" t="s">
        <v>4</v>
      </c>
      <c r="B1672" t="s">
        <v>6</v>
      </c>
      <c r="C1672" t="s">
        <v>1</v>
      </c>
      <c r="D1672" t="s">
        <v>1</v>
      </c>
      <c r="E1672" t="s">
        <v>7</v>
      </c>
      <c r="F1672" s="25">
        <f>VLOOKUP($A1672,ranks!$A$2:$B$12,2,FALSE)-VLOOKUP(B1672,ranks!$A$2:$B$12,2,FALSE)</f>
        <v>-2</v>
      </c>
      <c r="G1672" s="25">
        <f>VLOOKUP($A1672,ranks!$A$2:$B$12,2,FALSE)-VLOOKUP(C1672,ranks!$A$2:$B$12,2,FALSE)</f>
        <v>1</v>
      </c>
      <c r="H1672" s="25">
        <f>VLOOKUP($A1672,ranks!$A$2:$B$12,2,FALSE)-VLOOKUP(D1672,ranks!$A$2:$B$12,2,FALSE)</f>
        <v>1</v>
      </c>
      <c r="I1672" s="25">
        <f>VLOOKUP($A1672,ranks!$A$2:$B$12,2,FALSE)-VLOOKUP(E1672,ranks!$A$2:$B$12,2,FALSE)</f>
        <v>3</v>
      </c>
      <c r="J1672">
        <f t="shared" si="210"/>
        <v>4</v>
      </c>
      <c r="K1672">
        <f t="shared" si="211"/>
        <v>1</v>
      </c>
      <c r="L1672">
        <f t="shared" si="212"/>
        <v>1</v>
      </c>
      <c r="M1672">
        <f t="shared" si="213"/>
        <v>9</v>
      </c>
      <c r="N1672">
        <f t="shared" si="214"/>
        <v>2</v>
      </c>
      <c r="O1672">
        <f t="shared" si="215"/>
        <v>1</v>
      </c>
      <c r="P1672">
        <f t="shared" si="216"/>
        <v>1</v>
      </c>
      <c r="Q1672">
        <f t="shared" si="217"/>
        <v>3</v>
      </c>
    </row>
    <row r="1673" spans="1:17" x14ac:dyDescent="0.25">
      <c r="A1673" s="25" t="s">
        <v>5</v>
      </c>
      <c r="B1673" t="s">
        <v>5</v>
      </c>
      <c r="C1673" t="s">
        <v>5</v>
      </c>
      <c r="D1673" t="s">
        <v>1</v>
      </c>
      <c r="E1673" t="s">
        <v>7</v>
      </c>
      <c r="F1673" s="25">
        <f>VLOOKUP($A1673,ranks!$A$2:$B$12,2,FALSE)-VLOOKUP(B1673,ranks!$A$2:$B$12,2,FALSE)</f>
        <v>0</v>
      </c>
      <c r="G1673" s="25">
        <f>VLOOKUP($A1673,ranks!$A$2:$B$12,2,FALSE)-VLOOKUP(C1673,ranks!$A$2:$B$12,2,FALSE)</f>
        <v>0</v>
      </c>
      <c r="H1673" s="25">
        <f>VLOOKUP($A1673,ranks!$A$2:$B$12,2,FALSE)-VLOOKUP(D1673,ranks!$A$2:$B$12,2,FALSE)</f>
        <v>-3</v>
      </c>
      <c r="I1673" s="25">
        <f>VLOOKUP($A1673,ranks!$A$2:$B$12,2,FALSE)-VLOOKUP(E1673,ranks!$A$2:$B$12,2,FALSE)</f>
        <v>-1</v>
      </c>
      <c r="J1673">
        <f t="shared" si="210"/>
        <v>0</v>
      </c>
      <c r="K1673">
        <f t="shared" si="211"/>
        <v>0</v>
      </c>
      <c r="L1673">
        <f t="shared" si="212"/>
        <v>9</v>
      </c>
      <c r="M1673">
        <f t="shared" si="213"/>
        <v>1</v>
      </c>
      <c r="N1673">
        <f t="shared" si="214"/>
        <v>0</v>
      </c>
      <c r="O1673">
        <f t="shared" si="215"/>
        <v>0</v>
      </c>
      <c r="P1673">
        <f t="shared" si="216"/>
        <v>3</v>
      </c>
      <c r="Q1673">
        <f t="shared" si="217"/>
        <v>1</v>
      </c>
    </row>
    <row r="1674" spans="1:17" x14ac:dyDescent="0.25">
      <c r="A1674" s="25" t="s">
        <v>1</v>
      </c>
      <c r="B1674" t="s">
        <v>6</v>
      </c>
      <c r="C1674" t="s">
        <v>6</v>
      </c>
      <c r="D1674" t="s">
        <v>1</v>
      </c>
      <c r="E1674" t="s">
        <v>7</v>
      </c>
      <c r="F1674" s="25">
        <f>VLOOKUP($A1674,ranks!$A$2:$B$12,2,FALSE)-VLOOKUP(B1674,ranks!$A$2:$B$12,2,FALSE)</f>
        <v>-3</v>
      </c>
      <c r="G1674" s="25">
        <f>VLOOKUP($A1674,ranks!$A$2:$B$12,2,FALSE)-VLOOKUP(C1674,ranks!$A$2:$B$12,2,FALSE)</f>
        <v>-3</v>
      </c>
      <c r="H1674" s="25">
        <f>VLOOKUP($A1674,ranks!$A$2:$B$12,2,FALSE)-VLOOKUP(D1674,ranks!$A$2:$B$12,2,FALSE)</f>
        <v>0</v>
      </c>
      <c r="I1674" s="25">
        <f>VLOOKUP($A1674,ranks!$A$2:$B$12,2,FALSE)-VLOOKUP(E1674,ranks!$A$2:$B$12,2,FALSE)</f>
        <v>2</v>
      </c>
      <c r="J1674">
        <f t="shared" si="210"/>
        <v>9</v>
      </c>
      <c r="K1674">
        <f t="shared" si="211"/>
        <v>9</v>
      </c>
      <c r="L1674">
        <f t="shared" si="212"/>
        <v>0</v>
      </c>
      <c r="M1674">
        <f t="shared" si="213"/>
        <v>4</v>
      </c>
      <c r="N1674">
        <f t="shared" si="214"/>
        <v>3</v>
      </c>
      <c r="O1674">
        <f t="shared" si="215"/>
        <v>3</v>
      </c>
      <c r="P1674">
        <f t="shared" si="216"/>
        <v>0</v>
      </c>
      <c r="Q1674">
        <f t="shared" si="217"/>
        <v>2</v>
      </c>
    </row>
    <row r="1675" spans="1:17" x14ac:dyDescent="0.25">
      <c r="A1675" s="25" t="s">
        <v>10</v>
      </c>
      <c r="B1675" t="s">
        <v>1</v>
      </c>
      <c r="C1675" t="s">
        <v>1</v>
      </c>
      <c r="D1675" t="s">
        <v>1</v>
      </c>
      <c r="E1675" t="s">
        <v>7</v>
      </c>
      <c r="F1675" s="25">
        <f>VLOOKUP($A1675,ranks!$A$2:$B$12,2,FALSE)-VLOOKUP(B1675,ranks!$A$2:$B$12,2,FALSE)</f>
        <v>-4</v>
      </c>
      <c r="G1675" s="25">
        <f>VLOOKUP($A1675,ranks!$A$2:$B$12,2,FALSE)-VLOOKUP(C1675,ranks!$A$2:$B$12,2,FALSE)</f>
        <v>-4</v>
      </c>
      <c r="H1675" s="25">
        <f>VLOOKUP($A1675,ranks!$A$2:$B$12,2,FALSE)-VLOOKUP(D1675,ranks!$A$2:$B$12,2,FALSE)</f>
        <v>-4</v>
      </c>
      <c r="I1675" s="25">
        <f>VLOOKUP($A1675,ranks!$A$2:$B$12,2,FALSE)-VLOOKUP(E1675,ranks!$A$2:$B$12,2,FALSE)</f>
        <v>-2</v>
      </c>
      <c r="J1675">
        <f t="shared" si="210"/>
        <v>16</v>
      </c>
      <c r="K1675">
        <f t="shared" si="211"/>
        <v>16</v>
      </c>
      <c r="L1675">
        <f t="shared" si="212"/>
        <v>16</v>
      </c>
      <c r="M1675">
        <f t="shared" si="213"/>
        <v>4</v>
      </c>
      <c r="N1675">
        <f t="shared" si="214"/>
        <v>4</v>
      </c>
      <c r="O1675">
        <f t="shared" si="215"/>
        <v>4</v>
      </c>
      <c r="P1675">
        <f t="shared" si="216"/>
        <v>4</v>
      </c>
      <c r="Q1675">
        <f t="shared" si="217"/>
        <v>2</v>
      </c>
    </row>
    <row r="1676" spans="1:17" x14ac:dyDescent="0.25">
      <c r="A1676" s="25" t="s">
        <v>1</v>
      </c>
      <c r="B1676" t="s">
        <v>7</v>
      </c>
      <c r="C1676" t="s">
        <v>5</v>
      </c>
      <c r="D1676" t="s">
        <v>1</v>
      </c>
      <c r="E1676" t="s">
        <v>7</v>
      </c>
      <c r="F1676" s="25">
        <f>VLOOKUP($A1676,ranks!$A$2:$B$12,2,FALSE)-VLOOKUP(B1676,ranks!$A$2:$B$12,2,FALSE)</f>
        <v>2</v>
      </c>
      <c r="G1676" s="25">
        <f>VLOOKUP($A1676,ranks!$A$2:$B$12,2,FALSE)-VLOOKUP(C1676,ranks!$A$2:$B$12,2,FALSE)</f>
        <v>3</v>
      </c>
      <c r="H1676" s="25">
        <f>VLOOKUP($A1676,ranks!$A$2:$B$12,2,FALSE)-VLOOKUP(D1676,ranks!$A$2:$B$12,2,FALSE)</f>
        <v>0</v>
      </c>
      <c r="I1676" s="25">
        <f>VLOOKUP($A1676,ranks!$A$2:$B$12,2,FALSE)-VLOOKUP(E1676,ranks!$A$2:$B$12,2,FALSE)</f>
        <v>2</v>
      </c>
      <c r="J1676">
        <f t="shared" si="210"/>
        <v>4</v>
      </c>
      <c r="K1676">
        <f t="shared" si="211"/>
        <v>9</v>
      </c>
      <c r="L1676">
        <f t="shared" si="212"/>
        <v>0</v>
      </c>
      <c r="M1676">
        <f t="shared" si="213"/>
        <v>4</v>
      </c>
      <c r="N1676">
        <f t="shared" si="214"/>
        <v>2</v>
      </c>
      <c r="O1676">
        <f t="shared" si="215"/>
        <v>3</v>
      </c>
      <c r="P1676">
        <f t="shared" si="216"/>
        <v>0</v>
      </c>
      <c r="Q1676">
        <f t="shared" si="217"/>
        <v>2</v>
      </c>
    </row>
    <row r="1677" spans="1:17" x14ac:dyDescent="0.25">
      <c r="A1677" s="25" t="s">
        <v>11</v>
      </c>
      <c r="B1677" t="s">
        <v>5</v>
      </c>
      <c r="C1677" t="s">
        <v>5</v>
      </c>
      <c r="D1677" t="s">
        <v>1</v>
      </c>
      <c r="E1677" t="s">
        <v>7</v>
      </c>
      <c r="F1677" s="25">
        <f>VLOOKUP($A1677,ranks!$A$2:$B$12,2,FALSE)-VLOOKUP(B1677,ranks!$A$2:$B$12,2,FALSE)</f>
        <v>-4</v>
      </c>
      <c r="G1677" s="25">
        <f>VLOOKUP($A1677,ranks!$A$2:$B$12,2,FALSE)-VLOOKUP(C1677,ranks!$A$2:$B$12,2,FALSE)</f>
        <v>-4</v>
      </c>
      <c r="H1677" s="25">
        <f>VLOOKUP($A1677,ranks!$A$2:$B$12,2,FALSE)-VLOOKUP(D1677,ranks!$A$2:$B$12,2,FALSE)</f>
        <v>-7</v>
      </c>
      <c r="I1677" s="25">
        <f>VLOOKUP($A1677,ranks!$A$2:$B$12,2,FALSE)-VLOOKUP(E1677,ranks!$A$2:$B$12,2,FALSE)</f>
        <v>-5</v>
      </c>
      <c r="J1677">
        <f t="shared" si="210"/>
        <v>16</v>
      </c>
      <c r="K1677">
        <f t="shared" si="211"/>
        <v>16</v>
      </c>
      <c r="L1677">
        <f t="shared" si="212"/>
        <v>49</v>
      </c>
      <c r="M1677">
        <f t="shared" si="213"/>
        <v>25</v>
      </c>
      <c r="N1677">
        <f t="shared" si="214"/>
        <v>4</v>
      </c>
      <c r="O1677">
        <f t="shared" si="215"/>
        <v>4</v>
      </c>
      <c r="P1677">
        <f t="shared" si="216"/>
        <v>7</v>
      </c>
      <c r="Q1677">
        <f t="shared" si="217"/>
        <v>5</v>
      </c>
    </row>
    <row r="1678" spans="1:17" x14ac:dyDescent="0.25">
      <c r="A1678" s="25" t="s">
        <v>6</v>
      </c>
      <c r="B1678" t="s">
        <v>1</v>
      </c>
      <c r="C1678" t="s">
        <v>1</v>
      </c>
      <c r="D1678" t="s">
        <v>1</v>
      </c>
      <c r="E1678" t="s">
        <v>7</v>
      </c>
      <c r="F1678" s="25">
        <f>VLOOKUP($A1678,ranks!$A$2:$B$12,2,FALSE)-VLOOKUP(B1678,ranks!$A$2:$B$12,2,FALSE)</f>
        <v>3</v>
      </c>
      <c r="G1678" s="25">
        <f>VLOOKUP($A1678,ranks!$A$2:$B$12,2,FALSE)-VLOOKUP(C1678,ranks!$A$2:$B$12,2,FALSE)</f>
        <v>3</v>
      </c>
      <c r="H1678" s="25">
        <f>VLOOKUP($A1678,ranks!$A$2:$B$12,2,FALSE)-VLOOKUP(D1678,ranks!$A$2:$B$12,2,FALSE)</f>
        <v>3</v>
      </c>
      <c r="I1678" s="25">
        <f>VLOOKUP($A1678,ranks!$A$2:$B$12,2,FALSE)-VLOOKUP(E1678,ranks!$A$2:$B$12,2,FALSE)</f>
        <v>5</v>
      </c>
      <c r="J1678">
        <f t="shared" si="210"/>
        <v>9</v>
      </c>
      <c r="K1678">
        <f t="shared" si="211"/>
        <v>9</v>
      </c>
      <c r="L1678">
        <f t="shared" si="212"/>
        <v>9</v>
      </c>
      <c r="M1678">
        <f t="shared" si="213"/>
        <v>25</v>
      </c>
      <c r="N1678">
        <f t="shared" si="214"/>
        <v>3</v>
      </c>
      <c r="O1678">
        <f t="shared" si="215"/>
        <v>3</v>
      </c>
      <c r="P1678">
        <f t="shared" si="216"/>
        <v>3</v>
      </c>
      <c r="Q1678">
        <f t="shared" si="217"/>
        <v>5</v>
      </c>
    </row>
    <row r="1679" spans="1:17" x14ac:dyDescent="0.25">
      <c r="A1679" s="25" t="s">
        <v>11</v>
      </c>
      <c r="B1679" t="s">
        <v>11</v>
      </c>
      <c r="C1679" t="s">
        <v>5</v>
      </c>
      <c r="D1679" t="s">
        <v>1</v>
      </c>
      <c r="E1679" t="s">
        <v>7</v>
      </c>
      <c r="F1679" s="25">
        <f>VLOOKUP($A1679,ranks!$A$2:$B$12,2,FALSE)-VLOOKUP(B1679,ranks!$A$2:$B$12,2,FALSE)</f>
        <v>0</v>
      </c>
      <c r="G1679" s="25">
        <f>VLOOKUP($A1679,ranks!$A$2:$B$12,2,FALSE)-VLOOKUP(C1679,ranks!$A$2:$B$12,2,FALSE)</f>
        <v>-4</v>
      </c>
      <c r="H1679" s="25">
        <f>VLOOKUP($A1679,ranks!$A$2:$B$12,2,FALSE)-VLOOKUP(D1679,ranks!$A$2:$B$12,2,FALSE)</f>
        <v>-7</v>
      </c>
      <c r="I1679" s="25">
        <f>VLOOKUP($A1679,ranks!$A$2:$B$12,2,FALSE)-VLOOKUP(E1679,ranks!$A$2:$B$12,2,FALSE)</f>
        <v>-5</v>
      </c>
      <c r="J1679">
        <f t="shared" si="210"/>
        <v>0</v>
      </c>
      <c r="K1679">
        <f t="shared" si="211"/>
        <v>16</v>
      </c>
      <c r="L1679">
        <f t="shared" si="212"/>
        <v>49</v>
      </c>
      <c r="M1679">
        <f t="shared" si="213"/>
        <v>25</v>
      </c>
      <c r="N1679">
        <f t="shared" si="214"/>
        <v>0</v>
      </c>
      <c r="O1679">
        <f t="shared" si="215"/>
        <v>4</v>
      </c>
      <c r="P1679">
        <f t="shared" si="216"/>
        <v>7</v>
      </c>
      <c r="Q1679">
        <f t="shared" si="217"/>
        <v>5</v>
      </c>
    </row>
    <row r="1680" spans="1:17" x14ac:dyDescent="0.25">
      <c r="A1680" s="25" t="s">
        <v>4</v>
      </c>
      <c r="B1680" t="s">
        <v>4</v>
      </c>
      <c r="C1680" t="s">
        <v>1</v>
      </c>
      <c r="D1680" t="s">
        <v>1</v>
      </c>
      <c r="E1680" t="s">
        <v>7</v>
      </c>
      <c r="F1680" s="25">
        <f>VLOOKUP($A1680,ranks!$A$2:$B$12,2,FALSE)-VLOOKUP(B1680,ranks!$A$2:$B$12,2,FALSE)</f>
        <v>0</v>
      </c>
      <c r="G1680" s="25">
        <f>VLOOKUP($A1680,ranks!$A$2:$B$12,2,FALSE)-VLOOKUP(C1680,ranks!$A$2:$B$12,2,FALSE)</f>
        <v>1</v>
      </c>
      <c r="H1680" s="25">
        <f>VLOOKUP($A1680,ranks!$A$2:$B$12,2,FALSE)-VLOOKUP(D1680,ranks!$A$2:$B$12,2,FALSE)</f>
        <v>1</v>
      </c>
      <c r="I1680" s="25">
        <f>VLOOKUP($A1680,ranks!$A$2:$B$12,2,FALSE)-VLOOKUP(E1680,ranks!$A$2:$B$12,2,FALSE)</f>
        <v>3</v>
      </c>
      <c r="J1680">
        <f t="shared" si="210"/>
        <v>0</v>
      </c>
      <c r="K1680">
        <f t="shared" si="211"/>
        <v>1</v>
      </c>
      <c r="L1680">
        <f t="shared" si="212"/>
        <v>1</v>
      </c>
      <c r="M1680">
        <f t="shared" si="213"/>
        <v>9</v>
      </c>
      <c r="N1680">
        <f t="shared" si="214"/>
        <v>0</v>
      </c>
      <c r="O1680">
        <f t="shared" si="215"/>
        <v>1</v>
      </c>
      <c r="P1680">
        <f t="shared" si="216"/>
        <v>1</v>
      </c>
      <c r="Q1680">
        <f t="shared" si="217"/>
        <v>3</v>
      </c>
    </row>
    <row r="1681" spans="1:17" x14ac:dyDescent="0.25">
      <c r="A1681" s="25" t="s">
        <v>7</v>
      </c>
      <c r="B1681" t="s">
        <v>5</v>
      </c>
      <c r="C1681" t="s">
        <v>5</v>
      </c>
      <c r="D1681" t="s">
        <v>1</v>
      </c>
      <c r="E1681" t="s">
        <v>7</v>
      </c>
      <c r="F1681" s="25">
        <f>VLOOKUP($A1681,ranks!$A$2:$B$12,2,FALSE)-VLOOKUP(B1681,ranks!$A$2:$B$12,2,FALSE)</f>
        <v>1</v>
      </c>
      <c r="G1681" s="25">
        <f>VLOOKUP($A1681,ranks!$A$2:$B$12,2,FALSE)-VLOOKUP(C1681,ranks!$A$2:$B$12,2,FALSE)</f>
        <v>1</v>
      </c>
      <c r="H1681" s="25">
        <f>VLOOKUP($A1681,ranks!$A$2:$B$12,2,FALSE)-VLOOKUP(D1681,ranks!$A$2:$B$12,2,FALSE)</f>
        <v>-2</v>
      </c>
      <c r="I1681" s="25">
        <f>VLOOKUP($A1681,ranks!$A$2:$B$12,2,FALSE)-VLOOKUP(E1681,ranks!$A$2:$B$12,2,FALSE)</f>
        <v>0</v>
      </c>
      <c r="J1681">
        <f t="shared" si="210"/>
        <v>1</v>
      </c>
      <c r="K1681">
        <f t="shared" si="211"/>
        <v>1</v>
      </c>
      <c r="L1681">
        <f t="shared" si="212"/>
        <v>4</v>
      </c>
      <c r="M1681">
        <f t="shared" si="213"/>
        <v>0</v>
      </c>
      <c r="N1681">
        <f t="shared" si="214"/>
        <v>1</v>
      </c>
      <c r="O1681">
        <f t="shared" si="215"/>
        <v>1</v>
      </c>
      <c r="P1681">
        <f t="shared" si="216"/>
        <v>2</v>
      </c>
      <c r="Q1681">
        <f t="shared" si="217"/>
        <v>0</v>
      </c>
    </row>
    <row r="1682" spans="1:17" x14ac:dyDescent="0.25">
      <c r="A1682" s="25" t="s">
        <v>4</v>
      </c>
      <c r="B1682" t="s">
        <v>1</v>
      </c>
      <c r="C1682" t="s">
        <v>4</v>
      </c>
      <c r="D1682" t="s">
        <v>1</v>
      </c>
      <c r="E1682" t="s">
        <v>7</v>
      </c>
      <c r="F1682" s="25">
        <f>VLOOKUP($A1682,ranks!$A$2:$B$12,2,FALSE)-VLOOKUP(B1682,ranks!$A$2:$B$12,2,FALSE)</f>
        <v>1</v>
      </c>
      <c r="G1682" s="25">
        <f>VLOOKUP($A1682,ranks!$A$2:$B$12,2,FALSE)-VLOOKUP(C1682,ranks!$A$2:$B$12,2,FALSE)</f>
        <v>0</v>
      </c>
      <c r="H1682" s="25">
        <f>VLOOKUP($A1682,ranks!$A$2:$B$12,2,FALSE)-VLOOKUP(D1682,ranks!$A$2:$B$12,2,FALSE)</f>
        <v>1</v>
      </c>
      <c r="I1682" s="25">
        <f>VLOOKUP($A1682,ranks!$A$2:$B$12,2,FALSE)-VLOOKUP(E1682,ranks!$A$2:$B$12,2,FALSE)</f>
        <v>3</v>
      </c>
      <c r="J1682">
        <f t="shared" si="210"/>
        <v>1</v>
      </c>
      <c r="K1682">
        <f t="shared" si="211"/>
        <v>0</v>
      </c>
      <c r="L1682">
        <f t="shared" si="212"/>
        <v>1</v>
      </c>
      <c r="M1682">
        <f t="shared" si="213"/>
        <v>9</v>
      </c>
      <c r="N1682">
        <f t="shared" si="214"/>
        <v>1</v>
      </c>
      <c r="O1682">
        <f t="shared" si="215"/>
        <v>0</v>
      </c>
      <c r="P1682">
        <f t="shared" si="216"/>
        <v>1</v>
      </c>
      <c r="Q1682">
        <f t="shared" si="217"/>
        <v>3</v>
      </c>
    </row>
    <row r="1683" spans="1:17" x14ac:dyDescent="0.25">
      <c r="A1683" s="25" t="s">
        <v>10</v>
      </c>
      <c r="B1683" t="s">
        <v>7</v>
      </c>
      <c r="C1683" t="s">
        <v>5</v>
      </c>
      <c r="D1683" t="s">
        <v>1</v>
      </c>
      <c r="E1683" t="s">
        <v>7</v>
      </c>
      <c r="F1683" s="25">
        <f>VLOOKUP($A1683,ranks!$A$2:$B$12,2,FALSE)-VLOOKUP(B1683,ranks!$A$2:$B$12,2,FALSE)</f>
        <v>-2</v>
      </c>
      <c r="G1683" s="25">
        <f>VLOOKUP($A1683,ranks!$A$2:$B$12,2,FALSE)-VLOOKUP(C1683,ranks!$A$2:$B$12,2,FALSE)</f>
        <v>-1</v>
      </c>
      <c r="H1683" s="25">
        <f>VLOOKUP($A1683,ranks!$A$2:$B$12,2,FALSE)-VLOOKUP(D1683,ranks!$A$2:$B$12,2,FALSE)</f>
        <v>-4</v>
      </c>
      <c r="I1683" s="25">
        <f>VLOOKUP($A1683,ranks!$A$2:$B$12,2,FALSE)-VLOOKUP(E1683,ranks!$A$2:$B$12,2,FALSE)</f>
        <v>-2</v>
      </c>
      <c r="J1683">
        <f t="shared" si="210"/>
        <v>4</v>
      </c>
      <c r="K1683">
        <f t="shared" si="211"/>
        <v>1</v>
      </c>
      <c r="L1683">
        <f t="shared" si="212"/>
        <v>16</v>
      </c>
      <c r="M1683">
        <f t="shared" si="213"/>
        <v>4</v>
      </c>
      <c r="N1683">
        <f t="shared" si="214"/>
        <v>2</v>
      </c>
      <c r="O1683">
        <f t="shared" si="215"/>
        <v>1</v>
      </c>
      <c r="P1683">
        <f t="shared" si="216"/>
        <v>4</v>
      </c>
      <c r="Q1683">
        <f t="shared" si="217"/>
        <v>2</v>
      </c>
    </row>
    <row r="1684" spans="1:17" x14ac:dyDescent="0.25">
      <c r="A1684" s="25" t="s">
        <v>11</v>
      </c>
      <c r="B1684" t="s">
        <v>11</v>
      </c>
      <c r="C1684" t="s">
        <v>5</v>
      </c>
      <c r="D1684" t="s">
        <v>1</v>
      </c>
      <c r="E1684" t="s">
        <v>7</v>
      </c>
      <c r="F1684" s="25">
        <f>VLOOKUP($A1684,ranks!$A$2:$B$12,2,FALSE)-VLOOKUP(B1684,ranks!$A$2:$B$12,2,FALSE)</f>
        <v>0</v>
      </c>
      <c r="G1684" s="25">
        <f>VLOOKUP($A1684,ranks!$A$2:$B$12,2,FALSE)-VLOOKUP(C1684,ranks!$A$2:$B$12,2,FALSE)</f>
        <v>-4</v>
      </c>
      <c r="H1684" s="25">
        <f>VLOOKUP($A1684,ranks!$A$2:$B$12,2,FALSE)-VLOOKUP(D1684,ranks!$A$2:$B$12,2,FALSE)</f>
        <v>-7</v>
      </c>
      <c r="I1684" s="25">
        <f>VLOOKUP($A1684,ranks!$A$2:$B$12,2,FALSE)-VLOOKUP(E1684,ranks!$A$2:$B$12,2,FALSE)</f>
        <v>-5</v>
      </c>
      <c r="J1684">
        <f t="shared" si="210"/>
        <v>0</v>
      </c>
      <c r="K1684">
        <f t="shared" si="211"/>
        <v>16</v>
      </c>
      <c r="L1684">
        <f t="shared" si="212"/>
        <v>49</v>
      </c>
      <c r="M1684">
        <f t="shared" si="213"/>
        <v>25</v>
      </c>
      <c r="N1684">
        <f t="shared" si="214"/>
        <v>0</v>
      </c>
      <c r="O1684">
        <f t="shared" si="215"/>
        <v>4</v>
      </c>
      <c r="P1684">
        <f t="shared" si="216"/>
        <v>7</v>
      </c>
      <c r="Q1684">
        <f t="shared" si="217"/>
        <v>5</v>
      </c>
    </row>
    <row r="1685" spans="1:17" x14ac:dyDescent="0.25">
      <c r="A1685" s="25" t="s">
        <v>2</v>
      </c>
      <c r="B1685" t="s">
        <v>7</v>
      </c>
      <c r="C1685" t="s">
        <v>1</v>
      </c>
      <c r="D1685" t="s">
        <v>1</v>
      </c>
      <c r="E1685" t="s">
        <v>7</v>
      </c>
      <c r="F1685" s="25">
        <f>VLOOKUP($A1685,ranks!$A$2:$B$12,2,FALSE)-VLOOKUP(B1685,ranks!$A$2:$B$12,2,FALSE)</f>
        <v>4</v>
      </c>
      <c r="G1685" s="25">
        <f>VLOOKUP($A1685,ranks!$A$2:$B$12,2,FALSE)-VLOOKUP(C1685,ranks!$A$2:$B$12,2,FALSE)</f>
        <v>2</v>
      </c>
      <c r="H1685" s="25">
        <f>VLOOKUP($A1685,ranks!$A$2:$B$12,2,FALSE)-VLOOKUP(D1685,ranks!$A$2:$B$12,2,FALSE)</f>
        <v>2</v>
      </c>
      <c r="I1685" s="25">
        <f>VLOOKUP($A1685,ranks!$A$2:$B$12,2,FALSE)-VLOOKUP(E1685,ranks!$A$2:$B$12,2,FALSE)</f>
        <v>4</v>
      </c>
      <c r="J1685">
        <f t="shared" si="210"/>
        <v>16</v>
      </c>
      <c r="K1685">
        <f t="shared" si="211"/>
        <v>4</v>
      </c>
      <c r="L1685">
        <f t="shared" si="212"/>
        <v>4</v>
      </c>
      <c r="M1685">
        <f t="shared" si="213"/>
        <v>16</v>
      </c>
      <c r="N1685">
        <f t="shared" si="214"/>
        <v>4</v>
      </c>
      <c r="O1685">
        <f t="shared" si="215"/>
        <v>2</v>
      </c>
      <c r="P1685">
        <f t="shared" si="216"/>
        <v>2</v>
      </c>
      <c r="Q1685">
        <f t="shared" si="217"/>
        <v>4</v>
      </c>
    </row>
    <row r="1686" spans="1:17" x14ac:dyDescent="0.25">
      <c r="A1686" s="25" t="s">
        <v>7</v>
      </c>
      <c r="B1686" t="s">
        <v>7</v>
      </c>
      <c r="C1686" t="s">
        <v>1</v>
      </c>
      <c r="D1686" t="s">
        <v>1</v>
      </c>
      <c r="E1686" t="s">
        <v>7</v>
      </c>
      <c r="F1686" s="25">
        <f>VLOOKUP($A1686,ranks!$A$2:$B$12,2,FALSE)-VLOOKUP(B1686,ranks!$A$2:$B$12,2,FALSE)</f>
        <v>0</v>
      </c>
      <c r="G1686" s="25">
        <f>VLOOKUP($A1686,ranks!$A$2:$B$12,2,FALSE)-VLOOKUP(C1686,ranks!$A$2:$B$12,2,FALSE)</f>
        <v>-2</v>
      </c>
      <c r="H1686" s="25">
        <f>VLOOKUP($A1686,ranks!$A$2:$B$12,2,FALSE)-VLOOKUP(D1686,ranks!$A$2:$B$12,2,FALSE)</f>
        <v>-2</v>
      </c>
      <c r="I1686" s="25">
        <f>VLOOKUP($A1686,ranks!$A$2:$B$12,2,FALSE)-VLOOKUP(E1686,ranks!$A$2:$B$12,2,FALSE)</f>
        <v>0</v>
      </c>
      <c r="J1686">
        <f t="shared" si="210"/>
        <v>0</v>
      </c>
      <c r="K1686">
        <f t="shared" si="211"/>
        <v>4</v>
      </c>
      <c r="L1686">
        <f t="shared" si="212"/>
        <v>4</v>
      </c>
      <c r="M1686">
        <f t="shared" si="213"/>
        <v>0</v>
      </c>
      <c r="N1686">
        <f t="shared" si="214"/>
        <v>0</v>
      </c>
      <c r="O1686">
        <f t="shared" si="215"/>
        <v>2</v>
      </c>
      <c r="P1686">
        <f t="shared" si="216"/>
        <v>2</v>
      </c>
      <c r="Q1686">
        <f t="shared" si="217"/>
        <v>0</v>
      </c>
    </row>
    <row r="1687" spans="1:17" x14ac:dyDescent="0.25">
      <c r="A1687" s="25" t="s">
        <v>1</v>
      </c>
      <c r="B1687" t="s">
        <v>10</v>
      </c>
      <c r="C1687" t="s">
        <v>10</v>
      </c>
      <c r="D1687" t="s">
        <v>1</v>
      </c>
      <c r="E1687" t="s">
        <v>7</v>
      </c>
      <c r="F1687" s="25">
        <f>VLOOKUP($A1687,ranks!$A$2:$B$12,2,FALSE)-VLOOKUP(B1687,ranks!$A$2:$B$12,2,FALSE)</f>
        <v>4</v>
      </c>
      <c r="G1687" s="25">
        <f>VLOOKUP($A1687,ranks!$A$2:$B$12,2,FALSE)-VLOOKUP(C1687,ranks!$A$2:$B$12,2,FALSE)</f>
        <v>4</v>
      </c>
      <c r="H1687" s="25">
        <f>VLOOKUP($A1687,ranks!$A$2:$B$12,2,FALSE)-VLOOKUP(D1687,ranks!$A$2:$B$12,2,FALSE)</f>
        <v>0</v>
      </c>
      <c r="I1687" s="25">
        <f>VLOOKUP($A1687,ranks!$A$2:$B$12,2,FALSE)-VLOOKUP(E1687,ranks!$A$2:$B$12,2,FALSE)</f>
        <v>2</v>
      </c>
      <c r="J1687">
        <f t="shared" si="210"/>
        <v>16</v>
      </c>
      <c r="K1687">
        <f t="shared" si="211"/>
        <v>16</v>
      </c>
      <c r="L1687">
        <f t="shared" si="212"/>
        <v>0</v>
      </c>
      <c r="M1687">
        <f t="shared" si="213"/>
        <v>4</v>
      </c>
      <c r="N1687">
        <f t="shared" si="214"/>
        <v>4</v>
      </c>
      <c r="O1687">
        <f t="shared" si="215"/>
        <v>4</v>
      </c>
      <c r="P1687">
        <f t="shared" si="216"/>
        <v>0</v>
      </c>
      <c r="Q1687">
        <f t="shared" si="217"/>
        <v>2</v>
      </c>
    </row>
    <row r="1688" spans="1:17" x14ac:dyDescent="0.25">
      <c r="A1688" s="25" t="s">
        <v>6</v>
      </c>
      <c r="B1688" t="s">
        <v>6</v>
      </c>
      <c r="C1688" t="s">
        <v>6</v>
      </c>
      <c r="D1688" t="s">
        <v>1</v>
      </c>
      <c r="E1688" t="s">
        <v>7</v>
      </c>
      <c r="F1688" s="25">
        <f>VLOOKUP($A1688,ranks!$A$2:$B$12,2,FALSE)-VLOOKUP(B1688,ranks!$A$2:$B$12,2,FALSE)</f>
        <v>0</v>
      </c>
      <c r="G1688" s="25">
        <f>VLOOKUP($A1688,ranks!$A$2:$B$12,2,FALSE)-VLOOKUP(C1688,ranks!$A$2:$B$12,2,FALSE)</f>
        <v>0</v>
      </c>
      <c r="H1688" s="25">
        <f>VLOOKUP($A1688,ranks!$A$2:$B$12,2,FALSE)-VLOOKUP(D1688,ranks!$A$2:$B$12,2,FALSE)</f>
        <v>3</v>
      </c>
      <c r="I1688" s="25">
        <f>VLOOKUP($A1688,ranks!$A$2:$B$12,2,FALSE)-VLOOKUP(E1688,ranks!$A$2:$B$12,2,FALSE)</f>
        <v>5</v>
      </c>
      <c r="J1688">
        <f t="shared" si="210"/>
        <v>0</v>
      </c>
      <c r="K1688">
        <f t="shared" si="211"/>
        <v>0</v>
      </c>
      <c r="L1688">
        <f t="shared" si="212"/>
        <v>9</v>
      </c>
      <c r="M1688">
        <f t="shared" si="213"/>
        <v>25</v>
      </c>
      <c r="N1688">
        <f t="shared" si="214"/>
        <v>0</v>
      </c>
      <c r="O1688">
        <f t="shared" si="215"/>
        <v>0</v>
      </c>
      <c r="P1688">
        <f t="shared" si="216"/>
        <v>3</v>
      </c>
      <c r="Q1688">
        <f t="shared" si="217"/>
        <v>5</v>
      </c>
    </row>
    <row r="1689" spans="1:17" x14ac:dyDescent="0.25">
      <c r="A1689" s="25" t="s">
        <v>3</v>
      </c>
      <c r="B1689" t="s">
        <v>1</v>
      </c>
      <c r="C1689" t="s">
        <v>1</v>
      </c>
      <c r="D1689" t="s">
        <v>1</v>
      </c>
      <c r="E1689" t="s">
        <v>7</v>
      </c>
      <c r="F1689" s="25">
        <f>VLOOKUP($A1689,ranks!$A$2:$B$12,2,FALSE)-VLOOKUP(B1689,ranks!$A$2:$B$12,2,FALSE)</f>
        <v>-1</v>
      </c>
      <c r="G1689" s="25">
        <f>VLOOKUP($A1689,ranks!$A$2:$B$12,2,FALSE)-VLOOKUP(C1689,ranks!$A$2:$B$12,2,FALSE)</f>
        <v>-1</v>
      </c>
      <c r="H1689" s="25">
        <f>VLOOKUP($A1689,ranks!$A$2:$B$12,2,FALSE)-VLOOKUP(D1689,ranks!$A$2:$B$12,2,FALSE)</f>
        <v>-1</v>
      </c>
      <c r="I1689" s="25">
        <f>VLOOKUP($A1689,ranks!$A$2:$B$12,2,FALSE)-VLOOKUP(E1689,ranks!$A$2:$B$12,2,FALSE)</f>
        <v>1</v>
      </c>
      <c r="J1689">
        <f t="shared" si="210"/>
        <v>1</v>
      </c>
      <c r="K1689">
        <f t="shared" si="211"/>
        <v>1</v>
      </c>
      <c r="L1689">
        <f t="shared" si="212"/>
        <v>1</v>
      </c>
      <c r="M1689">
        <f t="shared" si="213"/>
        <v>1</v>
      </c>
      <c r="N1689">
        <f t="shared" si="214"/>
        <v>1</v>
      </c>
      <c r="O1689">
        <f t="shared" si="215"/>
        <v>1</v>
      </c>
      <c r="P1689">
        <f t="shared" si="216"/>
        <v>1</v>
      </c>
      <c r="Q1689">
        <f t="shared" si="217"/>
        <v>1</v>
      </c>
    </row>
    <row r="1690" spans="1:17" x14ac:dyDescent="0.25">
      <c r="A1690" s="25" t="s">
        <v>3</v>
      </c>
      <c r="B1690" t="s">
        <v>1</v>
      </c>
      <c r="C1690" t="s">
        <v>1</v>
      </c>
      <c r="D1690" t="s">
        <v>1</v>
      </c>
      <c r="E1690" t="s">
        <v>7</v>
      </c>
      <c r="F1690" s="25">
        <f>VLOOKUP($A1690,ranks!$A$2:$B$12,2,FALSE)-VLOOKUP(B1690,ranks!$A$2:$B$12,2,FALSE)</f>
        <v>-1</v>
      </c>
      <c r="G1690" s="25">
        <f>VLOOKUP($A1690,ranks!$A$2:$B$12,2,FALSE)-VLOOKUP(C1690,ranks!$A$2:$B$12,2,FALSE)</f>
        <v>-1</v>
      </c>
      <c r="H1690" s="25">
        <f>VLOOKUP($A1690,ranks!$A$2:$B$12,2,FALSE)-VLOOKUP(D1690,ranks!$A$2:$B$12,2,FALSE)</f>
        <v>-1</v>
      </c>
      <c r="I1690" s="25">
        <f>VLOOKUP($A1690,ranks!$A$2:$B$12,2,FALSE)-VLOOKUP(E1690,ranks!$A$2:$B$12,2,FALSE)</f>
        <v>1</v>
      </c>
      <c r="J1690">
        <f t="shared" si="210"/>
        <v>1</v>
      </c>
      <c r="K1690">
        <f t="shared" si="211"/>
        <v>1</v>
      </c>
      <c r="L1690">
        <f t="shared" si="212"/>
        <v>1</v>
      </c>
      <c r="M1690">
        <f t="shared" si="213"/>
        <v>1</v>
      </c>
      <c r="N1690">
        <f t="shared" si="214"/>
        <v>1</v>
      </c>
      <c r="O1690">
        <f t="shared" si="215"/>
        <v>1</v>
      </c>
      <c r="P1690">
        <f t="shared" si="216"/>
        <v>1</v>
      </c>
      <c r="Q1690">
        <f t="shared" si="217"/>
        <v>1</v>
      </c>
    </row>
    <row r="1691" spans="1:17" x14ac:dyDescent="0.25">
      <c r="A1691" s="25" t="s">
        <v>5</v>
      </c>
      <c r="B1691" t="s">
        <v>1</v>
      </c>
      <c r="C1691" t="s">
        <v>1</v>
      </c>
      <c r="D1691" t="s">
        <v>1</v>
      </c>
      <c r="E1691" t="s">
        <v>7</v>
      </c>
      <c r="F1691" s="25">
        <f>VLOOKUP($A1691,ranks!$A$2:$B$12,2,FALSE)-VLOOKUP(B1691,ranks!$A$2:$B$12,2,FALSE)</f>
        <v>-3</v>
      </c>
      <c r="G1691" s="25">
        <f>VLOOKUP($A1691,ranks!$A$2:$B$12,2,FALSE)-VLOOKUP(C1691,ranks!$A$2:$B$12,2,FALSE)</f>
        <v>-3</v>
      </c>
      <c r="H1691" s="25">
        <f>VLOOKUP($A1691,ranks!$A$2:$B$12,2,FALSE)-VLOOKUP(D1691,ranks!$A$2:$B$12,2,FALSE)</f>
        <v>-3</v>
      </c>
      <c r="I1691" s="25">
        <f>VLOOKUP($A1691,ranks!$A$2:$B$12,2,FALSE)-VLOOKUP(E1691,ranks!$A$2:$B$12,2,FALSE)</f>
        <v>-1</v>
      </c>
      <c r="J1691">
        <f t="shared" si="210"/>
        <v>9</v>
      </c>
      <c r="K1691">
        <f t="shared" si="211"/>
        <v>9</v>
      </c>
      <c r="L1691">
        <f t="shared" si="212"/>
        <v>9</v>
      </c>
      <c r="M1691">
        <f t="shared" si="213"/>
        <v>1</v>
      </c>
      <c r="N1691">
        <f t="shared" si="214"/>
        <v>3</v>
      </c>
      <c r="O1691">
        <f t="shared" si="215"/>
        <v>3</v>
      </c>
      <c r="P1691">
        <f t="shared" si="216"/>
        <v>3</v>
      </c>
      <c r="Q1691">
        <f t="shared" si="217"/>
        <v>1</v>
      </c>
    </row>
    <row r="1692" spans="1:17" x14ac:dyDescent="0.25">
      <c r="A1692" s="25" t="s">
        <v>1</v>
      </c>
      <c r="B1692" t="s">
        <v>5</v>
      </c>
      <c r="C1692" t="s">
        <v>5</v>
      </c>
      <c r="D1692" t="s">
        <v>1</v>
      </c>
      <c r="E1692" t="s">
        <v>7</v>
      </c>
      <c r="F1692" s="25">
        <f>VLOOKUP($A1692,ranks!$A$2:$B$12,2,FALSE)-VLOOKUP(B1692,ranks!$A$2:$B$12,2,FALSE)</f>
        <v>3</v>
      </c>
      <c r="G1692" s="25">
        <f>VLOOKUP($A1692,ranks!$A$2:$B$12,2,FALSE)-VLOOKUP(C1692,ranks!$A$2:$B$12,2,FALSE)</f>
        <v>3</v>
      </c>
      <c r="H1692" s="25">
        <f>VLOOKUP($A1692,ranks!$A$2:$B$12,2,FALSE)-VLOOKUP(D1692,ranks!$A$2:$B$12,2,FALSE)</f>
        <v>0</v>
      </c>
      <c r="I1692" s="25">
        <f>VLOOKUP($A1692,ranks!$A$2:$B$12,2,FALSE)-VLOOKUP(E1692,ranks!$A$2:$B$12,2,FALSE)</f>
        <v>2</v>
      </c>
      <c r="J1692">
        <f t="shared" si="210"/>
        <v>9</v>
      </c>
      <c r="K1692">
        <f t="shared" si="211"/>
        <v>9</v>
      </c>
      <c r="L1692">
        <f t="shared" si="212"/>
        <v>0</v>
      </c>
      <c r="M1692">
        <f t="shared" si="213"/>
        <v>4</v>
      </c>
      <c r="N1692">
        <f t="shared" si="214"/>
        <v>3</v>
      </c>
      <c r="O1692">
        <f t="shared" si="215"/>
        <v>3</v>
      </c>
      <c r="P1692">
        <f t="shared" si="216"/>
        <v>0</v>
      </c>
      <c r="Q1692">
        <f t="shared" si="217"/>
        <v>2</v>
      </c>
    </row>
    <row r="1693" spans="1:17" x14ac:dyDescent="0.25">
      <c r="A1693" s="25" t="s">
        <v>1</v>
      </c>
      <c r="B1693" t="s">
        <v>1</v>
      </c>
      <c r="C1693" t="s">
        <v>1</v>
      </c>
      <c r="D1693" t="s">
        <v>1</v>
      </c>
      <c r="E1693" t="s">
        <v>7</v>
      </c>
      <c r="F1693" s="25">
        <f>VLOOKUP($A1693,ranks!$A$2:$B$12,2,FALSE)-VLOOKUP(B1693,ranks!$A$2:$B$12,2,FALSE)</f>
        <v>0</v>
      </c>
      <c r="G1693" s="25">
        <f>VLOOKUP($A1693,ranks!$A$2:$B$12,2,FALSE)-VLOOKUP(C1693,ranks!$A$2:$B$12,2,FALSE)</f>
        <v>0</v>
      </c>
      <c r="H1693" s="25">
        <f>VLOOKUP($A1693,ranks!$A$2:$B$12,2,FALSE)-VLOOKUP(D1693,ranks!$A$2:$B$12,2,FALSE)</f>
        <v>0</v>
      </c>
      <c r="I1693" s="25">
        <f>VLOOKUP($A1693,ranks!$A$2:$B$12,2,FALSE)-VLOOKUP(E1693,ranks!$A$2:$B$12,2,FALSE)</f>
        <v>2</v>
      </c>
      <c r="J1693">
        <f t="shared" si="210"/>
        <v>0</v>
      </c>
      <c r="K1693">
        <f t="shared" si="211"/>
        <v>0</v>
      </c>
      <c r="L1693">
        <f t="shared" si="212"/>
        <v>0</v>
      </c>
      <c r="M1693">
        <f t="shared" si="213"/>
        <v>4</v>
      </c>
      <c r="N1693">
        <f t="shared" si="214"/>
        <v>0</v>
      </c>
      <c r="O1693">
        <f t="shared" si="215"/>
        <v>0</v>
      </c>
      <c r="P1693">
        <f t="shared" si="216"/>
        <v>0</v>
      </c>
      <c r="Q1693">
        <f t="shared" si="217"/>
        <v>2</v>
      </c>
    </row>
    <row r="1694" spans="1:17" x14ac:dyDescent="0.25">
      <c r="A1694" s="25" t="s">
        <v>3</v>
      </c>
      <c r="B1694" t="s">
        <v>6</v>
      </c>
      <c r="C1694" t="s">
        <v>1</v>
      </c>
      <c r="D1694" t="s">
        <v>1</v>
      </c>
      <c r="E1694" t="s">
        <v>7</v>
      </c>
      <c r="F1694" s="25">
        <f>VLOOKUP($A1694,ranks!$A$2:$B$12,2,FALSE)-VLOOKUP(B1694,ranks!$A$2:$B$12,2,FALSE)</f>
        <v>-4</v>
      </c>
      <c r="G1694" s="25">
        <f>VLOOKUP($A1694,ranks!$A$2:$B$12,2,FALSE)-VLOOKUP(C1694,ranks!$A$2:$B$12,2,FALSE)</f>
        <v>-1</v>
      </c>
      <c r="H1694" s="25">
        <f>VLOOKUP($A1694,ranks!$A$2:$B$12,2,FALSE)-VLOOKUP(D1694,ranks!$A$2:$B$12,2,FALSE)</f>
        <v>-1</v>
      </c>
      <c r="I1694" s="25">
        <f>VLOOKUP($A1694,ranks!$A$2:$B$12,2,FALSE)-VLOOKUP(E1694,ranks!$A$2:$B$12,2,FALSE)</f>
        <v>1</v>
      </c>
      <c r="J1694">
        <f t="shared" si="210"/>
        <v>16</v>
      </c>
      <c r="K1694">
        <f t="shared" si="211"/>
        <v>1</v>
      </c>
      <c r="L1694">
        <f t="shared" si="212"/>
        <v>1</v>
      </c>
      <c r="M1694">
        <f t="shared" si="213"/>
        <v>1</v>
      </c>
      <c r="N1694">
        <f t="shared" si="214"/>
        <v>4</v>
      </c>
      <c r="O1694">
        <f t="shared" si="215"/>
        <v>1</v>
      </c>
      <c r="P1694">
        <f t="shared" si="216"/>
        <v>1</v>
      </c>
      <c r="Q1694">
        <f t="shared" si="217"/>
        <v>1</v>
      </c>
    </row>
    <row r="1695" spans="1:17" x14ac:dyDescent="0.25">
      <c r="A1695" s="25" t="s">
        <v>1</v>
      </c>
      <c r="B1695" t="s">
        <v>1</v>
      </c>
      <c r="C1695" t="s">
        <v>1</v>
      </c>
      <c r="D1695" t="s">
        <v>1</v>
      </c>
      <c r="E1695" t="s">
        <v>7</v>
      </c>
      <c r="F1695" s="25">
        <f>VLOOKUP($A1695,ranks!$A$2:$B$12,2,FALSE)-VLOOKUP(B1695,ranks!$A$2:$B$12,2,FALSE)</f>
        <v>0</v>
      </c>
      <c r="G1695" s="25">
        <f>VLOOKUP($A1695,ranks!$A$2:$B$12,2,FALSE)-VLOOKUP(C1695,ranks!$A$2:$B$12,2,FALSE)</f>
        <v>0</v>
      </c>
      <c r="H1695" s="25">
        <f>VLOOKUP($A1695,ranks!$A$2:$B$12,2,FALSE)-VLOOKUP(D1695,ranks!$A$2:$B$12,2,FALSE)</f>
        <v>0</v>
      </c>
      <c r="I1695" s="25">
        <f>VLOOKUP($A1695,ranks!$A$2:$B$12,2,FALSE)-VLOOKUP(E1695,ranks!$A$2:$B$12,2,FALSE)</f>
        <v>2</v>
      </c>
      <c r="J1695">
        <f t="shared" si="210"/>
        <v>0</v>
      </c>
      <c r="K1695">
        <f t="shared" si="211"/>
        <v>0</v>
      </c>
      <c r="L1695">
        <f t="shared" si="212"/>
        <v>0</v>
      </c>
      <c r="M1695">
        <f t="shared" si="213"/>
        <v>4</v>
      </c>
      <c r="N1695">
        <f t="shared" si="214"/>
        <v>0</v>
      </c>
      <c r="O1695">
        <f t="shared" si="215"/>
        <v>0</v>
      </c>
      <c r="P1695">
        <f t="shared" si="216"/>
        <v>0</v>
      </c>
      <c r="Q1695">
        <f t="shared" si="217"/>
        <v>2</v>
      </c>
    </row>
    <row r="1696" spans="1:17" x14ac:dyDescent="0.25">
      <c r="A1696" s="25" t="s">
        <v>4</v>
      </c>
      <c r="B1696" t="s">
        <v>1</v>
      </c>
      <c r="C1696" t="s">
        <v>1</v>
      </c>
      <c r="D1696" t="s">
        <v>1</v>
      </c>
      <c r="E1696" t="s">
        <v>7</v>
      </c>
      <c r="F1696" s="25">
        <f>VLOOKUP($A1696,ranks!$A$2:$B$12,2,FALSE)-VLOOKUP(B1696,ranks!$A$2:$B$12,2,FALSE)</f>
        <v>1</v>
      </c>
      <c r="G1696" s="25">
        <f>VLOOKUP($A1696,ranks!$A$2:$B$12,2,FALSE)-VLOOKUP(C1696,ranks!$A$2:$B$12,2,FALSE)</f>
        <v>1</v>
      </c>
      <c r="H1696" s="25">
        <f>VLOOKUP($A1696,ranks!$A$2:$B$12,2,FALSE)-VLOOKUP(D1696,ranks!$A$2:$B$12,2,FALSE)</f>
        <v>1</v>
      </c>
      <c r="I1696" s="25">
        <f>VLOOKUP($A1696,ranks!$A$2:$B$12,2,FALSE)-VLOOKUP(E1696,ranks!$A$2:$B$12,2,FALSE)</f>
        <v>3</v>
      </c>
      <c r="J1696">
        <f t="shared" si="210"/>
        <v>1</v>
      </c>
      <c r="K1696">
        <f t="shared" si="211"/>
        <v>1</v>
      </c>
      <c r="L1696">
        <f t="shared" si="212"/>
        <v>1</v>
      </c>
      <c r="M1696">
        <f t="shared" si="213"/>
        <v>9</v>
      </c>
      <c r="N1696">
        <f t="shared" si="214"/>
        <v>1</v>
      </c>
      <c r="O1696">
        <f t="shared" si="215"/>
        <v>1</v>
      </c>
      <c r="P1696">
        <f t="shared" si="216"/>
        <v>1</v>
      </c>
      <c r="Q1696">
        <f t="shared" si="217"/>
        <v>3</v>
      </c>
    </row>
    <row r="1697" spans="1:17" x14ac:dyDescent="0.25">
      <c r="A1697" s="25" t="s">
        <v>5</v>
      </c>
      <c r="B1697" t="s">
        <v>5</v>
      </c>
      <c r="C1697" t="s">
        <v>1</v>
      </c>
      <c r="D1697" t="s">
        <v>1</v>
      </c>
      <c r="E1697" t="s">
        <v>7</v>
      </c>
      <c r="F1697" s="25">
        <f>VLOOKUP($A1697,ranks!$A$2:$B$12,2,FALSE)-VLOOKUP(B1697,ranks!$A$2:$B$12,2,FALSE)</f>
        <v>0</v>
      </c>
      <c r="G1697" s="25">
        <f>VLOOKUP($A1697,ranks!$A$2:$B$12,2,FALSE)-VLOOKUP(C1697,ranks!$A$2:$B$12,2,FALSE)</f>
        <v>-3</v>
      </c>
      <c r="H1697" s="25">
        <f>VLOOKUP($A1697,ranks!$A$2:$B$12,2,FALSE)-VLOOKUP(D1697,ranks!$A$2:$B$12,2,FALSE)</f>
        <v>-3</v>
      </c>
      <c r="I1697" s="25">
        <f>VLOOKUP($A1697,ranks!$A$2:$B$12,2,FALSE)-VLOOKUP(E1697,ranks!$A$2:$B$12,2,FALSE)</f>
        <v>-1</v>
      </c>
      <c r="J1697">
        <f t="shared" si="210"/>
        <v>0</v>
      </c>
      <c r="K1697">
        <f t="shared" si="211"/>
        <v>9</v>
      </c>
      <c r="L1697">
        <f t="shared" si="212"/>
        <v>9</v>
      </c>
      <c r="M1697">
        <f t="shared" si="213"/>
        <v>1</v>
      </c>
      <c r="N1697">
        <f t="shared" si="214"/>
        <v>0</v>
      </c>
      <c r="O1697">
        <f t="shared" si="215"/>
        <v>3</v>
      </c>
      <c r="P1697">
        <f t="shared" si="216"/>
        <v>3</v>
      </c>
      <c r="Q1697">
        <f t="shared" si="217"/>
        <v>1</v>
      </c>
    </row>
    <row r="1698" spans="1:17" x14ac:dyDescent="0.25">
      <c r="A1698" s="25" t="s">
        <v>7</v>
      </c>
      <c r="B1698" t="s">
        <v>5</v>
      </c>
      <c r="C1698" t="s">
        <v>1</v>
      </c>
      <c r="D1698" t="s">
        <v>1</v>
      </c>
      <c r="E1698" t="s">
        <v>7</v>
      </c>
      <c r="F1698" s="25">
        <f>VLOOKUP($A1698,ranks!$A$2:$B$12,2,FALSE)-VLOOKUP(B1698,ranks!$A$2:$B$12,2,FALSE)</f>
        <v>1</v>
      </c>
      <c r="G1698" s="25">
        <f>VLOOKUP($A1698,ranks!$A$2:$B$12,2,FALSE)-VLOOKUP(C1698,ranks!$A$2:$B$12,2,FALSE)</f>
        <v>-2</v>
      </c>
      <c r="H1698" s="25">
        <f>VLOOKUP($A1698,ranks!$A$2:$B$12,2,FALSE)-VLOOKUP(D1698,ranks!$A$2:$B$12,2,FALSE)</f>
        <v>-2</v>
      </c>
      <c r="I1698" s="25">
        <f>VLOOKUP($A1698,ranks!$A$2:$B$12,2,FALSE)-VLOOKUP(E1698,ranks!$A$2:$B$12,2,FALSE)</f>
        <v>0</v>
      </c>
      <c r="J1698">
        <f t="shared" si="210"/>
        <v>1</v>
      </c>
      <c r="K1698">
        <f t="shared" si="211"/>
        <v>4</v>
      </c>
      <c r="L1698">
        <f t="shared" si="212"/>
        <v>4</v>
      </c>
      <c r="M1698">
        <f t="shared" si="213"/>
        <v>0</v>
      </c>
      <c r="N1698">
        <f t="shared" si="214"/>
        <v>1</v>
      </c>
      <c r="O1698">
        <f t="shared" si="215"/>
        <v>2</v>
      </c>
      <c r="P1698">
        <f t="shared" si="216"/>
        <v>2</v>
      </c>
      <c r="Q1698">
        <f t="shared" si="217"/>
        <v>0</v>
      </c>
    </row>
    <row r="1699" spans="1:17" x14ac:dyDescent="0.25">
      <c r="A1699" s="25" t="s">
        <v>3</v>
      </c>
      <c r="B1699" t="s">
        <v>7</v>
      </c>
      <c r="C1699" t="s">
        <v>1</v>
      </c>
      <c r="D1699" t="s">
        <v>1</v>
      </c>
      <c r="E1699" t="s">
        <v>7</v>
      </c>
      <c r="F1699" s="25">
        <f>VLOOKUP($A1699,ranks!$A$2:$B$12,2,FALSE)-VLOOKUP(B1699,ranks!$A$2:$B$12,2,FALSE)</f>
        <v>1</v>
      </c>
      <c r="G1699" s="25">
        <f>VLOOKUP($A1699,ranks!$A$2:$B$12,2,FALSE)-VLOOKUP(C1699,ranks!$A$2:$B$12,2,FALSE)</f>
        <v>-1</v>
      </c>
      <c r="H1699" s="25">
        <f>VLOOKUP($A1699,ranks!$A$2:$B$12,2,FALSE)-VLOOKUP(D1699,ranks!$A$2:$B$12,2,FALSE)</f>
        <v>-1</v>
      </c>
      <c r="I1699" s="25">
        <f>VLOOKUP($A1699,ranks!$A$2:$B$12,2,FALSE)-VLOOKUP(E1699,ranks!$A$2:$B$12,2,FALSE)</f>
        <v>1</v>
      </c>
      <c r="J1699">
        <f t="shared" si="210"/>
        <v>1</v>
      </c>
      <c r="K1699">
        <f t="shared" si="211"/>
        <v>1</v>
      </c>
      <c r="L1699">
        <f t="shared" si="212"/>
        <v>1</v>
      </c>
      <c r="M1699">
        <f t="shared" si="213"/>
        <v>1</v>
      </c>
      <c r="N1699">
        <f t="shared" si="214"/>
        <v>1</v>
      </c>
      <c r="O1699">
        <f t="shared" si="215"/>
        <v>1</v>
      </c>
      <c r="P1699">
        <f t="shared" si="216"/>
        <v>1</v>
      </c>
      <c r="Q1699">
        <f t="shared" si="217"/>
        <v>1</v>
      </c>
    </row>
    <row r="1700" spans="1:17" x14ac:dyDescent="0.25">
      <c r="A1700" s="25" t="s">
        <v>7</v>
      </c>
      <c r="B1700" t="s">
        <v>2</v>
      </c>
      <c r="C1700" t="s">
        <v>6</v>
      </c>
      <c r="D1700" t="s">
        <v>1</v>
      </c>
      <c r="E1700" t="s">
        <v>7</v>
      </c>
      <c r="F1700" s="25">
        <f>VLOOKUP($A1700,ranks!$A$2:$B$12,2,FALSE)-VLOOKUP(B1700,ranks!$A$2:$B$12,2,FALSE)</f>
        <v>-4</v>
      </c>
      <c r="G1700" s="25">
        <f>VLOOKUP($A1700,ranks!$A$2:$B$12,2,FALSE)-VLOOKUP(C1700,ranks!$A$2:$B$12,2,FALSE)</f>
        <v>-5</v>
      </c>
      <c r="H1700" s="25">
        <f>VLOOKUP($A1700,ranks!$A$2:$B$12,2,FALSE)-VLOOKUP(D1700,ranks!$A$2:$B$12,2,FALSE)</f>
        <v>-2</v>
      </c>
      <c r="I1700" s="25">
        <f>VLOOKUP($A1700,ranks!$A$2:$B$12,2,FALSE)-VLOOKUP(E1700,ranks!$A$2:$B$12,2,FALSE)</f>
        <v>0</v>
      </c>
      <c r="J1700">
        <f t="shared" si="210"/>
        <v>16</v>
      </c>
      <c r="K1700">
        <f t="shared" si="211"/>
        <v>25</v>
      </c>
      <c r="L1700">
        <f t="shared" si="212"/>
        <v>4</v>
      </c>
      <c r="M1700">
        <f t="shared" si="213"/>
        <v>0</v>
      </c>
      <c r="N1700">
        <f t="shared" si="214"/>
        <v>4</v>
      </c>
      <c r="O1700">
        <f t="shared" si="215"/>
        <v>5</v>
      </c>
      <c r="P1700">
        <f t="shared" si="216"/>
        <v>2</v>
      </c>
      <c r="Q1700">
        <f t="shared" si="217"/>
        <v>0</v>
      </c>
    </row>
    <row r="1701" spans="1:17" x14ac:dyDescent="0.25">
      <c r="A1701" s="25" t="s">
        <v>3</v>
      </c>
      <c r="B1701" t="s">
        <v>1</v>
      </c>
      <c r="C1701" t="s">
        <v>10</v>
      </c>
      <c r="D1701" t="s">
        <v>1</v>
      </c>
      <c r="E1701" t="s">
        <v>7</v>
      </c>
      <c r="F1701" s="25">
        <f>VLOOKUP($A1701,ranks!$A$2:$B$12,2,FALSE)-VLOOKUP(B1701,ranks!$A$2:$B$12,2,FALSE)</f>
        <v>-1</v>
      </c>
      <c r="G1701" s="25">
        <f>VLOOKUP($A1701,ranks!$A$2:$B$12,2,FALSE)-VLOOKUP(C1701,ranks!$A$2:$B$12,2,FALSE)</f>
        <v>3</v>
      </c>
      <c r="H1701" s="25">
        <f>VLOOKUP($A1701,ranks!$A$2:$B$12,2,FALSE)-VLOOKUP(D1701,ranks!$A$2:$B$12,2,FALSE)</f>
        <v>-1</v>
      </c>
      <c r="I1701" s="25">
        <f>VLOOKUP($A1701,ranks!$A$2:$B$12,2,FALSE)-VLOOKUP(E1701,ranks!$A$2:$B$12,2,FALSE)</f>
        <v>1</v>
      </c>
      <c r="J1701">
        <f t="shared" si="210"/>
        <v>1</v>
      </c>
      <c r="K1701">
        <f t="shared" si="211"/>
        <v>9</v>
      </c>
      <c r="L1701">
        <f t="shared" si="212"/>
        <v>1</v>
      </c>
      <c r="M1701">
        <f t="shared" si="213"/>
        <v>1</v>
      </c>
      <c r="N1701">
        <f t="shared" si="214"/>
        <v>1</v>
      </c>
      <c r="O1701">
        <f t="shared" si="215"/>
        <v>3</v>
      </c>
      <c r="P1701">
        <f t="shared" si="216"/>
        <v>1</v>
      </c>
      <c r="Q1701">
        <f t="shared" si="217"/>
        <v>1</v>
      </c>
    </row>
    <row r="1702" spans="1:17" x14ac:dyDescent="0.25">
      <c r="A1702" s="25" t="s">
        <v>1</v>
      </c>
      <c r="B1702" t="s">
        <v>4</v>
      </c>
      <c r="C1702" t="s">
        <v>1</v>
      </c>
      <c r="D1702" t="s">
        <v>1</v>
      </c>
      <c r="E1702" t="s">
        <v>7</v>
      </c>
      <c r="F1702" s="25">
        <f>VLOOKUP($A1702,ranks!$A$2:$B$12,2,FALSE)-VLOOKUP(B1702,ranks!$A$2:$B$12,2,FALSE)</f>
        <v>-1</v>
      </c>
      <c r="G1702" s="25">
        <f>VLOOKUP($A1702,ranks!$A$2:$B$12,2,FALSE)-VLOOKUP(C1702,ranks!$A$2:$B$12,2,FALSE)</f>
        <v>0</v>
      </c>
      <c r="H1702" s="25">
        <f>VLOOKUP($A1702,ranks!$A$2:$B$12,2,FALSE)-VLOOKUP(D1702,ranks!$A$2:$B$12,2,FALSE)</f>
        <v>0</v>
      </c>
      <c r="I1702" s="25">
        <f>VLOOKUP($A1702,ranks!$A$2:$B$12,2,FALSE)-VLOOKUP(E1702,ranks!$A$2:$B$12,2,FALSE)</f>
        <v>2</v>
      </c>
      <c r="J1702">
        <f t="shared" si="210"/>
        <v>1</v>
      </c>
      <c r="K1702">
        <f t="shared" si="211"/>
        <v>0</v>
      </c>
      <c r="L1702">
        <f t="shared" si="212"/>
        <v>0</v>
      </c>
      <c r="M1702">
        <f t="shared" si="213"/>
        <v>4</v>
      </c>
      <c r="N1702">
        <f t="shared" si="214"/>
        <v>1</v>
      </c>
      <c r="O1702">
        <f t="shared" si="215"/>
        <v>0</v>
      </c>
      <c r="P1702">
        <f t="shared" si="216"/>
        <v>0</v>
      </c>
      <c r="Q1702">
        <f t="shared" si="217"/>
        <v>2</v>
      </c>
    </row>
    <row r="1703" spans="1:17" x14ac:dyDescent="0.25">
      <c r="A1703" s="25" t="s">
        <v>10</v>
      </c>
      <c r="B1703" t="s">
        <v>4</v>
      </c>
      <c r="C1703" t="s">
        <v>1</v>
      </c>
      <c r="D1703" t="s">
        <v>1</v>
      </c>
      <c r="E1703" t="s">
        <v>7</v>
      </c>
      <c r="F1703" s="25">
        <f>VLOOKUP($A1703,ranks!$A$2:$B$12,2,FALSE)-VLOOKUP(B1703,ranks!$A$2:$B$12,2,FALSE)</f>
        <v>-5</v>
      </c>
      <c r="G1703" s="25">
        <f>VLOOKUP($A1703,ranks!$A$2:$B$12,2,FALSE)-VLOOKUP(C1703,ranks!$A$2:$B$12,2,FALSE)</f>
        <v>-4</v>
      </c>
      <c r="H1703" s="25">
        <f>VLOOKUP($A1703,ranks!$A$2:$B$12,2,FALSE)-VLOOKUP(D1703,ranks!$A$2:$B$12,2,FALSE)</f>
        <v>-4</v>
      </c>
      <c r="I1703" s="25">
        <f>VLOOKUP($A1703,ranks!$A$2:$B$12,2,FALSE)-VLOOKUP(E1703,ranks!$A$2:$B$12,2,FALSE)</f>
        <v>-2</v>
      </c>
      <c r="J1703">
        <f t="shared" si="210"/>
        <v>25</v>
      </c>
      <c r="K1703">
        <f t="shared" si="211"/>
        <v>16</v>
      </c>
      <c r="L1703">
        <f t="shared" si="212"/>
        <v>16</v>
      </c>
      <c r="M1703">
        <f t="shared" si="213"/>
        <v>4</v>
      </c>
      <c r="N1703">
        <f t="shared" si="214"/>
        <v>5</v>
      </c>
      <c r="O1703">
        <f t="shared" si="215"/>
        <v>4</v>
      </c>
      <c r="P1703">
        <f t="shared" si="216"/>
        <v>4</v>
      </c>
      <c r="Q1703">
        <f t="shared" si="217"/>
        <v>2</v>
      </c>
    </row>
    <row r="1704" spans="1:17" x14ac:dyDescent="0.25">
      <c r="A1704" s="25" t="s">
        <v>11</v>
      </c>
      <c r="B1704" t="s">
        <v>5</v>
      </c>
      <c r="C1704" t="s">
        <v>10</v>
      </c>
      <c r="D1704" t="s">
        <v>1</v>
      </c>
      <c r="E1704" t="s">
        <v>7</v>
      </c>
      <c r="F1704" s="25">
        <f>VLOOKUP($A1704,ranks!$A$2:$B$12,2,FALSE)-VLOOKUP(B1704,ranks!$A$2:$B$12,2,FALSE)</f>
        <v>-4</v>
      </c>
      <c r="G1704" s="25">
        <f>VLOOKUP($A1704,ranks!$A$2:$B$12,2,FALSE)-VLOOKUP(C1704,ranks!$A$2:$B$12,2,FALSE)</f>
        <v>-3</v>
      </c>
      <c r="H1704" s="25">
        <f>VLOOKUP($A1704,ranks!$A$2:$B$12,2,FALSE)-VLOOKUP(D1704,ranks!$A$2:$B$12,2,FALSE)</f>
        <v>-7</v>
      </c>
      <c r="I1704" s="25">
        <f>VLOOKUP($A1704,ranks!$A$2:$B$12,2,FALSE)-VLOOKUP(E1704,ranks!$A$2:$B$12,2,FALSE)</f>
        <v>-5</v>
      </c>
      <c r="J1704">
        <f t="shared" si="210"/>
        <v>16</v>
      </c>
      <c r="K1704">
        <f t="shared" si="211"/>
        <v>9</v>
      </c>
      <c r="L1704">
        <f t="shared" si="212"/>
        <v>49</v>
      </c>
      <c r="M1704">
        <f t="shared" si="213"/>
        <v>25</v>
      </c>
      <c r="N1704">
        <f t="shared" si="214"/>
        <v>4</v>
      </c>
      <c r="O1704">
        <f t="shared" si="215"/>
        <v>3</v>
      </c>
      <c r="P1704">
        <f t="shared" si="216"/>
        <v>7</v>
      </c>
      <c r="Q1704">
        <f t="shared" si="217"/>
        <v>5</v>
      </c>
    </row>
    <row r="1705" spans="1:17" x14ac:dyDescent="0.25">
      <c r="A1705" s="25" t="s">
        <v>1</v>
      </c>
      <c r="B1705" t="s">
        <v>5</v>
      </c>
      <c r="C1705" t="s">
        <v>5</v>
      </c>
      <c r="D1705" t="s">
        <v>1</v>
      </c>
      <c r="E1705" t="s">
        <v>7</v>
      </c>
      <c r="F1705" s="25">
        <f>VLOOKUP($A1705,ranks!$A$2:$B$12,2,FALSE)-VLOOKUP(B1705,ranks!$A$2:$B$12,2,FALSE)</f>
        <v>3</v>
      </c>
      <c r="G1705" s="25">
        <f>VLOOKUP($A1705,ranks!$A$2:$B$12,2,FALSE)-VLOOKUP(C1705,ranks!$A$2:$B$12,2,FALSE)</f>
        <v>3</v>
      </c>
      <c r="H1705" s="25">
        <f>VLOOKUP($A1705,ranks!$A$2:$B$12,2,FALSE)-VLOOKUP(D1705,ranks!$A$2:$B$12,2,FALSE)</f>
        <v>0</v>
      </c>
      <c r="I1705" s="25">
        <f>VLOOKUP($A1705,ranks!$A$2:$B$12,2,FALSE)-VLOOKUP(E1705,ranks!$A$2:$B$12,2,FALSE)</f>
        <v>2</v>
      </c>
      <c r="J1705">
        <f t="shared" si="210"/>
        <v>9</v>
      </c>
      <c r="K1705">
        <f t="shared" si="211"/>
        <v>9</v>
      </c>
      <c r="L1705">
        <f t="shared" si="212"/>
        <v>0</v>
      </c>
      <c r="M1705">
        <f t="shared" si="213"/>
        <v>4</v>
      </c>
      <c r="N1705">
        <f t="shared" si="214"/>
        <v>3</v>
      </c>
      <c r="O1705">
        <f t="shared" si="215"/>
        <v>3</v>
      </c>
      <c r="P1705">
        <f t="shared" si="216"/>
        <v>0</v>
      </c>
      <c r="Q1705">
        <f t="shared" si="217"/>
        <v>2</v>
      </c>
    </row>
    <row r="1706" spans="1:17" x14ac:dyDescent="0.25">
      <c r="A1706" s="25" t="s">
        <v>2</v>
      </c>
      <c r="B1706" t="s">
        <v>1</v>
      </c>
      <c r="C1706" t="s">
        <v>5</v>
      </c>
      <c r="D1706" t="s">
        <v>1</v>
      </c>
      <c r="E1706" t="s">
        <v>7</v>
      </c>
      <c r="F1706" s="25">
        <f>VLOOKUP($A1706,ranks!$A$2:$B$12,2,FALSE)-VLOOKUP(B1706,ranks!$A$2:$B$12,2,FALSE)</f>
        <v>2</v>
      </c>
      <c r="G1706" s="25">
        <f>VLOOKUP($A1706,ranks!$A$2:$B$12,2,FALSE)-VLOOKUP(C1706,ranks!$A$2:$B$12,2,FALSE)</f>
        <v>5</v>
      </c>
      <c r="H1706" s="25">
        <f>VLOOKUP($A1706,ranks!$A$2:$B$12,2,FALSE)-VLOOKUP(D1706,ranks!$A$2:$B$12,2,FALSE)</f>
        <v>2</v>
      </c>
      <c r="I1706" s="25">
        <f>VLOOKUP($A1706,ranks!$A$2:$B$12,2,FALSE)-VLOOKUP(E1706,ranks!$A$2:$B$12,2,FALSE)</f>
        <v>4</v>
      </c>
      <c r="J1706">
        <f t="shared" si="210"/>
        <v>4</v>
      </c>
      <c r="K1706">
        <f t="shared" si="211"/>
        <v>25</v>
      </c>
      <c r="L1706">
        <f t="shared" si="212"/>
        <v>4</v>
      </c>
      <c r="M1706">
        <f t="shared" si="213"/>
        <v>16</v>
      </c>
      <c r="N1706">
        <f t="shared" si="214"/>
        <v>2</v>
      </c>
      <c r="O1706">
        <f t="shared" si="215"/>
        <v>5</v>
      </c>
      <c r="P1706">
        <f t="shared" si="216"/>
        <v>2</v>
      </c>
      <c r="Q1706">
        <f t="shared" si="217"/>
        <v>4</v>
      </c>
    </row>
    <row r="1707" spans="1:17" x14ac:dyDescent="0.25">
      <c r="A1707" s="25" t="s">
        <v>1</v>
      </c>
      <c r="B1707" t="s">
        <v>1</v>
      </c>
      <c r="C1707" t="s">
        <v>5</v>
      </c>
      <c r="D1707" t="s">
        <v>1</v>
      </c>
      <c r="E1707" t="s">
        <v>7</v>
      </c>
      <c r="F1707" s="25">
        <f>VLOOKUP($A1707,ranks!$A$2:$B$12,2,FALSE)-VLOOKUP(B1707,ranks!$A$2:$B$12,2,FALSE)</f>
        <v>0</v>
      </c>
      <c r="G1707" s="25">
        <f>VLOOKUP($A1707,ranks!$A$2:$B$12,2,FALSE)-VLOOKUP(C1707,ranks!$A$2:$B$12,2,FALSE)</f>
        <v>3</v>
      </c>
      <c r="H1707" s="25">
        <f>VLOOKUP($A1707,ranks!$A$2:$B$12,2,FALSE)-VLOOKUP(D1707,ranks!$A$2:$B$12,2,FALSE)</f>
        <v>0</v>
      </c>
      <c r="I1707" s="25">
        <f>VLOOKUP($A1707,ranks!$A$2:$B$12,2,FALSE)-VLOOKUP(E1707,ranks!$A$2:$B$12,2,FALSE)</f>
        <v>2</v>
      </c>
      <c r="J1707">
        <f t="shared" si="210"/>
        <v>0</v>
      </c>
      <c r="K1707">
        <f t="shared" si="211"/>
        <v>9</v>
      </c>
      <c r="L1707">
        <f t="shared" si="212"/>
        <v>0</v>
      </c>
      <c r="M1707">
        <f t="shared" si="213"/>
        <v>4</v>
      </c>
      <c r="N1707">
        <f t="shared" si="214"/>
        <v>0</v>
      </c>
      <c r="O1707">
        <f t="shared" si="215"/>
        <v>3</v>
      </c>
      <c r="P1707">
        <f t="shared" si="216"/>
        <v>0</v>
      </c>
      <c r="Q1707">
        <f t="shared" si="217"/>
        <v>2</v>
      </c>
    </row>
    <row r="1708" spans="1:17" x14ac:dyDescent="0.25">
      <c r="A1708" s="25" t="s">
        <v>6</v>
      </c>
      <c r="B1708" t="s">
        <v>11</v>
      </c>
      <c r="C1708" t="s">
        <v>11</v>
      </c>
      <c r="D1708" t="s">
        <v>1</v>
      </c>
      <c r="E1708" t="s">
        <v>7</v>
      </c>
      <c r="F1708" s="25">
        <f>VLOOKUP($A1708,ranks!$A$2:$B$12,2,FALSE)-VLOOKUP(B1708,ranks!$A$2:$B$12,2,FALSE)</f>
        <v>10</v>
      </c>
      <c r="G1708" s="25">
        <f>VLOOKUP($A1708,ranks!$A$2:$B$12,2,FALSE)-VLOOKUP(C1708,ranks!$A$2:$B$12,2,FALSE)</f>
        <v>10</v>
      </c>
      <c r="H1708" s="25">
        <f>VLOOKUP($A1708,ranks!$A$2:$B$12,2,FALSE)-VLOOKUP(D1708,ranks!$A$2:$B$12,2,FALSE)</f>
        <v>3</v>
      </c>
      <c r="I1708" s="25">
        <f>VLOOKUP($A1708,ranks!$A$2:$B$12,2,FALSE)-VLOOKUP(E1708,ranks!$A$2:$B$12,2,FALSE)</f>
        <v>5</v>
      </c>
      <c r="J1708">
        <f t="shared" si="210"/>
        <v>100</v>
      </c>
      <c r="K1708">
        <f t="shared" si="211"/>
        <v>100</v>
      </c>
      <c r="L1708">
        <f t="shared" si="212"/>
        <v>9</v>
      </c>
      <c r="M1708">
        <f t="shared" si="213"/>
        <v>25</v>
      </c>
      <c r="N1708">
        <f t="shared" si="214"/>
        <v>10</v>
      </c>
      <c r="O1708">
        <f t="shared" si="215"/>
        <v>10</v>
      </c>
      <c r="P1708">
        <f t="shared" si="216"/>
        <v>3</v>
      </c>
      <c r="Q1708">
        <f t="shared" si="217"/>
        <v>5</v>
      </c>
    </row>
    <row r="1709" spans="1:17" x14ac:dyDescent="0.25">
      <c r="A1709" s="25" t="s">
        <v>11</v>
      </c>
      <c r="B1709" t="s">
        <v>5</v>
      </c>
      <c r="C1709" t="s">
        <v>1</v>
      </c>
      <c r="D1709" t="s">
        <v>1</v>
      </c>
      <c r="E1709" t="s">
        <v>7</v>
      </c>
      <c r="F1709" s="25">
        <f>VLOOKUP($A1709,ranks!$A$2:$B$12,2,FALSE)-VLOOKUP(B1709,ranks!$A$2:$B$12,2,FALSE)</f>
        <v>-4</v>
      </c>
      <c r="G1709" s="25">
        <f>VLOOKUP($A1709,ranks!$A$2:$B$12,2,FALSE)-VLOOKUP(C1709,ranks!$A$2:$B$12,2,FALSE)</f>
        <v>-7</v>
      </c>
      <c r="H1709" s="25">
        <f>VLOOKUP($A1709,ranks!$A$2:$B$12,2,FALSE)-VLOOKUP(D1709,ranks!$A$2:$B$12,2,FALSE)</f>
        <v>-7</v>
      </c>
      <c r="I1709" s="25">
        <f>VLOOKUP($A1709,ranks!$A$2:$B$12,2,FALSE)-VLOOKUP(E1709,ranks!$A$2:$B$12,2,FALSE)</f>
        <v>-5</v>
      </c>
      <c r="J1709">
        <f t="shared" si="210"/>
        <v>16</v>
      </c>
      <c r="K1709">
        <f t="shared" si="211"/>
        <v>49</v>
      </c>
      <c r="L1709">
        <f t="shared" si="212"/>
        <v>49</v>
      </c>
      <c r="M1709">
        <f t="shared" si="213"/>
        <v>25</v>
      </c>
      <c r="N1709">
        <f t="shared" si="214"/>
        <v>4</v>
      </c>
      <c r="O1709">
        <f t="shared" si="215"/>
        <v>7</v>
      </c>
      <c r="P1709">
        <f t="shared" si="216"/>
        <v>7</v>
      </c>
      <c r="Q1709">
        <f t="shared" si="217"/>
        <v>5</v>
      </c>
    </row>
    <row r="1710" spans="1:17" x14ac:dyDescent="0.25">
      <c r="A1710" s="25" t="s">
        <v>6</v>
      </c>
      <c r="B1710" t="s">
        <v>1</v>
      </c>
      <c r="C1710" t="s">
        <v>6</v>
      </c>
      <c r="D1710" t="s">
        <v>1</v>
      </c>
      <c r="E1710" t="s">
        <v>7</v>
      </c>
      <c r="F1710" s="25">
        <f>VLOOKUP($A1710,ranks!$A$2:$B$12,2,FALSE)-VLOOKUP(B1710,ranks!$A$2:$B$12,2,FALSE)</f>
        <v>3</v>
      </c>
      <c r="G1710" s="25">
        <f>VLOOKUP($A1710,ranks!$A$2:$B$12,2,FALSE)-VLOOKUP(C1710,ranks!$A$2:$B$12,2,FALSE)</f>
        <v>0</v>
      </c>
      <c r="H1710" s="25">
        <f>VLOOKUP($A1710,ranks!$A$2:$B$12,2,FALSE)-VLOOKUP(D1710,ranks!$A$2:$B$12,2,FALSE)</f>
        <v>3</v>
      </c>
      <c r="I1710" s="25">
        <f>VLOOKUP($A1710,ranks!$A$2:$B$12,2,FALSE)-VLOOKUP(E1710,ranks!$A$2:$B$12,2,FALSE)</f>
        <v>5</v>
      </c>
      <c r="J1710">
        <f t="shared" si="210"/>
        <v>9</v>
      </c>
      <c r="K1710">
        <f t="shared" si="211"/>
        <v>0</v>
      </c>
      <c r="L1710">
        <f t="shared" si="212"/>
        <v>9</v>
      </c>
      <c r="M1710">
        <f t="shared" si="213"/>
        <v>25</v>
      </c>
      <c r="N1710">
        <f t="shared" si="214"/>
        <v>3</v>
      </c>
      <c r="O1710">
        <f t="shared" si="215"/>
        <v>0</v>
      </c>
      <c r="P1710">
        <f t="shared" si="216"/>
        <v>3</v>
      </c>
      <c r="Q1710">
        <f t="shared" si="217"/>
        <v>5</v>
      </c>
    </row>
    <row r="1711" spans="1:17" x14ac:dyDescent="0.25">
      <c r="A1711" s="25" t="s">
        <v>6</v>
      </c>
      <c r="B1711" t="s">
        <v>5</v>
      </c>
      <c r="C1711" t="s">
        <v>5</v>
      </c>
      <c r="D1711" t="s">
        <v>1</v>
      </c>
      <c r="E1711" t="s">
        <v>7</v>
      </c>
      <c r="F1711" s="25">
        <f>VLOOKUP($A1711,ranks!$A$2:$B$12,2,FALSE)-VLOOKUP(B1711,ranks!$A$2:$B$12,2,FALSE)</f>
        <v>6</v>
      </c>
      <c r="G1711" s="25">
        <f>VLOOKUP($A1711,ranks!$A$2:$B$12,2,FALSE)-VLOOKUP(C1711,ranks!$A$2:$B$12,2,FALSE)</f>
        <v>6</v>
      </c>
      <c r="H1711" s="25">
        <f>VLOOKUP($A1711,ranks!$A$2:$B$12,2,FALSE)-VLOOKUP(D1711,ranks!$A$2:$B$12,2,FALSE)</f>
        <v>3</v>
      </c>
      <c r="I1711" s="25">
        <f>VLOOKUP($A1711,ranks!$A$2:$B$12,2,FALSE)-VLOOKUP(E1711,ranks!$A$2:$B$12,2,FALSE)</f>
        <v>5</v>
      </c>
      <c r="J1711">
        <f t="shared" si="210"/>
        <v>36</v>
      </c>
      <c r="K1711">
        <f t="shared" si="211"/>
        <v>36</v>
      </c>
      <c r="L1711">
        <f t="shared" si="212"/>
        <v>9</v>
      </c>
      <c r="M1711">
        <f t="shared" si="213"/>
        <v>25</v>
      </c>
      <c r="N1711">
        <f t="shared" si="214"/>
        <v>6</v>
      </c>
      <c r="O1711">
        <f t="shared" si="215"/>
        <v>6</v>
      </c>
      <c r="P1711">
        <f t="shared" si="216"/>
        <v>3</v>
      </c>
      <c r="Q1711">
        <f t="shared" si="217"/>
        <v>5</v>
      </c>
    </row>
    <row r="1712" spans="1:17" x14ac:dyDescent="0.25">
      <c r="A1712" s="25" t="s">
        <v>10</v>
      </c>
      <c r="B1712" t="s">
        <v>1</v>
      </c>
      <c r="C1712" t="s">
        <v>1</v>
      </c>
      <c r="D1712" t="s">
        <v>1</v>
      </c>
      <c r="E1712" t="s">
        <v>7</v>
      </c>
      <c r="F1712" s="25">
        <f>VLOOKUP($A1712,ranks!$A$2:$B$12,2,FALSE)-VLOOKUP(B1712,ranks!$A$2:$B$12,2,FALSE)</f>
        <v>-4</v>
      </c>
      <c r="G1712" s="25">
        <f>VLOOKUP($A1712,ranks!$A$2:$B$12,2,FALSE)-VLOOKUP(C1712,ranks!$A$2:$B$12,2,FALSE)</f>
        <v>-4</v>
      </c>
      <c r="H1712" s="25">
        <f>VLOOKUP($A1712,ranks!$A$2:$B$12,2,FALSE)-VLOOKUP(D1712,ranks!$A$2:$B$12,2,FALSE)</f>
        <v>-4</v>
      </c>
      <c r="I1712" s="25">
        <f>VLOOKUP($A1712,ranks!$A$2:$B$12,2,FALSE)-VLOOKUP(E1712,ranks!$A$2:$B$12,2,FALSE)</f>
        <v>-2</v>
      </c>
      <c r="J1712">
        <f t="shared" si="210"/>
        <v>16</v>
      </c>
      <c r="K1712">
        <f t="shared" si="211"/>
        <v>16</v>
      </c>
      <c r="L1712">
        <f t="shared" si="212"/>
        <v>16</v>
      </c>
      <c r="M1712">
        <f t="shared" si="213"/>
        <v>4</v>
      </c>
      <c r="N1712">
        <f t="shared" si="214"/>
        <v>4</v>
      </c>
      <c r="O1712">
        <f t="shared" si="215"/>
        <v>4</v>
      </c>
      <c r="P1712">
        <f t="shared" si="216"/>
        <v>4</v>
      </c>
      <c r="Q1712">
        <f t="shared" si="217"/>
        <v>2</v>
      </c>
    </row>
    <row r="1713" spans="1:17" x14ac:dyDescent="0.25">
      <c r="A1713" s="25" t="s">
        <v>5</v>
      </c>
      <c r="B1713" t="s">
        <v>3</v>
      </c>
      <c r="C1713" t="s">
        <v>3</v>
      </c>
      <c r="D1713" t="s">
        <v>1</v>
      </c>
      <c r="E1713" t="s">
        <v>7</v>
      </c>
      <c r="F1713" s="25">
        <f>VLOOKUP($A1713,ranks!$A$2:$B$12,2,FALSE)-VLOOKUP(B1713,ranks!$A$2:$B$12,2,FALSE)</f>
        <v>-2</v>
      </c>
      <c r="G1713" s="25">
        <f>VLOOKUP($A1713,ranks!$A$2:$B$12,2,FALSE)-VLOOKUP(C1713,ranks!$A$2:$B$12,2,FALSE)</f>
        <v>-2</v>
      </c>
      <c r="H1713" s="25">
        <f>VLOOKUP($A1713,ranks!$A$2:$B$12,2,FALSE)-VLOOKUP(D1713,ranks!$A$2:$B$12,2,FALSE)</f>
        <v>-3</v>
      </c>
      <c r="I1713" s="25">
        <f>VLOOKUP($A1713,ranks!$A$2:$B$12,2,FALSE)-VLOOKUP(E1713,ranks!$A$2:$B$12,2,FALSE)</f>
        <v>-1</v>
      </c>
      <c r="J1713">
        <f t="shared" si="210"/>
        <v>4</v>
      </c>
      <c r="K1713">
        <f t="shared" si="211"/>
        <v>4</v>
      </c>
      <c r="L1713">
        <f t="shared" si="212"/>
        <v>9</v>
      </c>
      <c r="M1713">
        <f t="shared" si="213"/>
        <v>1</v>
      </c>
      <c r="N1713">
        <f t="shared" si="214"/>
        <v>2</v>
      </c>
      <c r="O1713">
        <f t="shared" si="215"/>
        <v>2</v>
      </c>
      <c r="P1713">
        <f t="shared" si="216"/>
        <v>3</v>
      </c>
      <c r="Q1713">
        <f t="shared" si="217"/>
        <v>1</v>
      </c>
    </row>
    <row r="1714" spans="1:17" x14ac:dyDescent="0.25">
      <c r="A1714" s="25" t="s">
        <v>8</v>
      </c>
      <c r="B1714" t="s">
        <v>1</v>
      </c>
      <c r="C1714" t="s">
        <v>1</v>
      </c>
      <c r="D1714" t="s">
        <v>1</v>
      </c>
      <c r="E1714" t="s">
        <v>7</v>
      </c>
      <c r="F1714" s="25">
        <f>VLOOKUP($A1714,ranks!$A$2:$B$12,2,FALSE)-VLOOKUP(B1714,ranks!$A$2:$B$12,2,FALSE)</f>
        <v>-6</v>
      </c>
      <c r="G1714" s="25">
        <f>VLOOKUP($A1714,ranks!$A$2:$B$12,2,FALSE)-VLOOKUP(C1714,ranks!$A$2:$B$12,2,FALSE)</f>
        <v>-6</v>
      </c>
      <c r="H1714" s="25">
        <f>VLOOKUP($A1714,ranks!$A$2:$B$12,2,FALSE)-VLOOKUP(D1714,ranks!$A$2:$B$12,2,FALSE)</f>
        <v>-6</v>
      </c>
      <c r="I1714" s="25">
        <f>VLOOKUP($A1714,ranks!$A$2:$B$12,2,FALSE)-VLOOKUP(E1714,ranks!$A$2:$B$12,2,FALSE)</f>
        <v>-4</v>
      </c>
      <c r="J1714">
        <f t="shared" si="210"/>
        <v>36</v>
      </c>
      <c r="K1714">
        <f t="shared" si="211"/>
        <v>36</v>
      </c>
      <c r="L1714">
        <f t="shared" si="212"/>
        <v>36</v>
      </c>
      <c r="M1714">
        <f t="shared" si="213"/>
        <v>16</v>
      </c>
      <c r="N1714">
        <f t="shared" si="214"/>
        <v>6</v>
      </c>
      <c r="O1714">
        <f t="shared" si="215"/>
        <v>6</v>
      </c>
      <c r="P1714">
        <f t="shared" si="216"/>
        <v>6</v>
      </c>
      <c r="Q1714">
        <f t="shared" si="217"/>
        <v>4</v>
      </c>
    </row>
    <row r="1715" spans="1:17" x14ac:dyDescent="0.25">
      <c r="A1715" s="25" t="s">
        <v>1</v>
      </c>
      <c r="B1715" t="s">
        <v>3</v>
      </c>
      <c r="C1715" t="s">
        <v>6</v>
      </c>
      <c r="D1715" t="s">
        <v>1</v>
      </c>
      <c r="E1715" t="s">
        <v>7</v>
      </c>
      <c r="F1715" s="25">
        <f>VLOOKUP($A1715,ranks!$A$2:$B$12,2,FALSE)-VLOOKUP(B1715,ranks!$A$2:$B$12,2,FALSE)</f>
        <v>1</v>
      </c>
      <c r="G1715" s="25">
        <f>VLOOKUP($A1715,ranks!$A$2:$B$12,2,FALSE)-VLOOKUP(C1715,ranks!$A$2:$B$12,2,FALSE)</f>
        <v>-3</v>
      </c>
      <c r="H1715" s="25">
        <f>VLOOKUP($A1715,ranks!$A$2:$B$12,2,FALSE)-VLOOKUP(D1715,ranks!$A$2:$B$12,2,FALSE)</f>
        <v>0</v>
      </c>
      <c r="I1715" s="25">
        <f>VLOOKUP($A1715,ranks!$A$2:$B$12,2,FALSE)-VLOOKUP(E1715,ranks!$A$2:$B$12,2,FALSE)</f>
        <v>2</v>
      </c>
      <c r="J1715">
        <f t="shared" si="210"/>
        <v>1</v>
      </c>
      <c r="K1715">
        <f t="shared" si="211"/>
        <v>9</v>
      </c>
      <c r="L1715">
        <f t="shared" si="212"/>
        <v>0</v>
      </c>
      <c r="M1715">
        <f t="shared" si="213"/>
        <v>4</v>
      </c>
      <c r="N1715">
        <f t="shared" si="214"/>
        <v>1</v>
      </c>
      <c r="O1715">
        <f t="shared" si="215"/>
        <v>3</v>
      </c>
      <c r="P1715">
        <f t="shared" si="216"/>
        <v>0</v>
      </c>
      <c r="Q1715">
        <f t="shared" si="217"/>
        <v>2</v>
      </c>
    </row>
    <row r="1716" spans="1:17" x14ac:dyDescent="0.25">
      <c r="A1716" s="25" t="s">
        <v>5</v>
      </c>
      <c r="B1716" t="s">
        <v>4</v>
      </c>
      <c r="C1716" t="s">
        <v>1</v>
      </c>
      <c r="D1716" t="s">
        <v>1</v>
      </c>
      <c r="E1716" t="s">
        <v>7</v>
      </c>
      <c r="F1716" s="25">
        <f>VLOOKUP($A1716,ranks!$A$2:$B$12,2,FALSE)-VLOOKUP(B1716,ranks!$A$2:$B$12,2,FALSE)</f>
        <v>-4</v>
      </c>
      <c r="G1716" s="25">
        <f>VLOOKUP($A1716,ranks!$A$2:$B$12,2,FALSE)-VLOOKUP(C1716,ranks!$A$2:$B$12,2,FALSE)</f>
        <v>-3</v>
      </c>
      <c r="H1716" s="25">
        <f>VLOOKUP($A1716,ranks!$A$2:$B$12,2,FALSE)-VLOOKUP(D1716,ranks!$A$2:$B$12,2,FALSE)</f>
        <v>-3</v>
      </c>
      <c r="I1716" s="25">
        <f>VLOOKUP($A1716,ranks!$A$2:$B$12,2,FALSE)-VLOOKUP(E1716,ranks!$A$2:$B$12,2,FALSE)</f>
        <v>-1</v>
      </c>
      <c r="J1716">
        <f t="shared" si="210"/>
        <v>16</v>
      </c>
      <c r="K1716">
        <f t="shared" si="211"/>
        <v>9</v>
      </c>
      <c r="L1716">
        <f t="shared" si="212"/>
        <v>9</v>
      </c>
      <c r="M1716">
        <f t="shared" si="213"/>
        <v>1</v>
      </c>
      <c r="N1716">
        <f t="shared" si="214"/>
        <v>4</v>
      </c>
      <c r="O1716">
        <f t="shared" si="215"/>
        <v>3</v>
      </c>
      <c r="P1716">
        <f t="shared" si="216"/>
        <v>3</v>
      </c>
      <c r="Q1716">
        <f t="shared" si="217"/>
        <v>1</v>
      </c>
    </row>
    <row r="1717" spans="1:17" x14ac:dyDescent="0.25">
      <c r="A1717" s="25" t="s">
        <v>4</v>
      </c>
      <c r="B1717" t="s">
        <v>6</v>
      </c>
      <c r="C1717" t="s">
        <v>6</v>
      </c>
      <c r="D1717" t="s">
        <v>1</v>
      </c>
      <c r="E1717" t="s">
        <v>7</v>
      </c>
      <c r="F1717" s="25">
        <f>VLOOKUP($A1717,ranks!$A$2:$B$12,2,FALSE)-VLOOKUP(B1717,ranks!$A$2:$B$12,2,FALSE)</f>
        <v>-2</v>
      </c>
      <c r="G1717" s="25">
        <f>VLOOKUP($A1717,ranks!$A$2:$B$12,2,FALSE)-VLOOKUP(C1717,ranks!$A$2:$B$12,2,FALSE)</f>
        <v>-2</v>
      </c>
      <c r="H1717" s="25">
        <f>VLOOKUP($A1717,ranks!$A$2:$B$12,2,FALSE)-VLOOKUP(D1717,ranks!$A$2:$B$12,2,FALSE)</f>
        <v>1</v>
      </c>
      <c r="I1717" s="25">
        <f>VLOOKUP($A1717,ranks!$A$2:$B$12,2,FALSE)-VLOOKUP(E1717,ranks!$A$2:$B$12,2,FALSE)</f>
        <v>3</v>
      </c>
      <c r="J1717">
        <f t="shared" si="210"/>
        <v>4</v>
      </c>
      <c r="K1717">
        <f t="shared" si="211"/>
        <v>4</v>
      </c>
      <c r="L1717">
        <f t="shared" si="212"/>
        <v>1</v>
      </c>
      <c r="M1717">
        <f t="shared" si="213"/>
        <v>9</v>
      </c>
      <c r="N1717">
        <f t="shared" si="214"/>
        <v>2</v>
      </c>
      <c r="O1717">
        <f t="shared" si="215"/>
        <v>2</v>
      </c>
      <c r="P1717">
        <f t="shared" si="216"/>
        <v>1</v>
      </c>
      <c r="Q1717">
        <f t="shared" si="217"/>
        <v>3</v>
      </c>
    </row>
    <row r="1718" spans="1:17" x14ac:dyDescent="0.25">
      <c r="A1718" s="25" t="s">
        <v>6</v>
      </c>
      <c r="B1718" t="s">
        <v>1</v>
      </c>
      <c r="C1718" t="s">
        <v>6</v>
      </c>
      <c r="D1718" t="s">
        <v>1</v>
      </c>
      <c r="E1718" t="s">
        <v>7</v>
      </c>
      <c r="F1718" s="25">
        <f>VLOOKUP($A1718,ranks!$A$2:$B$12,2,FALSE)-VLOOKUP(B1718,ranks!$A$2:$B$12,2,FALSE)</f>
        <v>3</v>
      </c>
      <c r="G1718" s="25">
        <f>VLOOKUP($A1718,ranks!$A$2:$B$12,2,FALSE)-VLOOKUP(C1718,ranks!$A$2:$B$12,2,FALSE)</f>
        <v>0</v>
      </c>
      <c r="H1718" s="25">
        <f>VLOOKUP($A1718,ranks!$A$2:$B$12,2,FALSE)-VLOOKUP(D1718,ranks!$A$2:$B$12,2,FALSE)</f>
        <v>3</v>
      </c>
      <c r="I1718" s="25">
        <f>VLOOKUP($A1718,ranks!$A$2:$B$12,2,FALSE)-VLOOKUP(E1718,ranks!$A$2:$B$12,2,FALSE)</f>
        <v>5</v>
      </c>
      <c r="J1718">
        <f t="shared" si="210"/>
        <v>9</v>
      </c>
      <c r="K1718">
        <f t="shared" si="211"/>
        <v>0</v>
      </c>
      <c r="L1718">
        <f t="shared" si="212"/>
        <v>9</v>
      </c>
      <c r="M1718">
        <f t="shared" si="213"/>
        <v>25</v>
      </c>
      <c r="N1718">
        <f t="shared" si="214"/>
        <v>3</v>
      </c>
      <c r="O1718">
        <f t="shared" si="215"/>
        <v>0</v>
      </c>
      <c r="P1718">
        <f t="shared" si="216"/>
        <v>3</v>
      </c>
      <c r="Q1718">
        <f t="shared" si="217"/>
        <v>5</v>
      </c>
    </row>
    <row r="1719" spans="1:17" x14ac:dyDescent="0.25">
      <c r="A1719" s="25" t="s">
        <v>5</v>
      </c>
      <c r="B1719" t="s">
        <v>1</v>
      </c>
      <c r="C1719" t="s">
        <v>6</v>
      </c>
      <c r="D1719" t="s">
        <v>1</v>
      </c>
      <c r="E1719" t="s">
        <v>7</v>
      </c>
      <c r="F1719" s="25">
        <f>VLOOKUP($A1719,ranks!$A$2:$B$12,2,FALSE)-VLOOKUP(B1719,ranks!$A$2:$B$12,2,FALSE)</f>
        <v>-3</v>
      </c>
      <c r="G1719" s="25">
        <f>VLOOKUP($A1719,ranks!$A$2:$B$12,2,FALSE)-VLOOKUP(C1719,ranks!$A$2:$B$12,2,FALSE)</f>
        <v>-6</v>
      </c>
      <c r="H1719" s="25">
        <f>VLOOKUP($A1719,ranks!$A$2:$B$12,2,FALSE)-VLOOKUP(D1719,ranks!$A$2:$B$12,2,FALSE)</f>
        <v>-3</v>
      </c>
      <c r="I1719" s="25">
        <f>VLOOKUP($A1719,ranks!$A$2:$B$12,2,FALSE)-VLOOKUP(E1719,ranks!$A$2:$B$12,2,FALSE)</f>
        <v>-1</v>
      </c>
      <c r="J1719">
        <f t="shared" si="210"/>
        <v>9</v>
      </c>
      <c r="K1719">
        <f t="shared" si="211"/>
        <v>36</v>
      </c>
      <c r="L1719">
        <f t="shared" si="212"/>
        <v>9</v>
      </c>
      <c r="M1719">
        <f t="shared" si="213"/>
        <v>1</v>
      </c>
      <c r="N1719">
        <f t="shared" si="214"/>
        <v>3</v>
      </c>
      <c r="O1719">
        <f t="shared" si="215"/>
        <v>6</v>
      </c>
      <c r="P1719">
        <f t="shared" si="216"/>
        <v>3</v>
      </c>
      <c r="Q1719">
        <f t="shared" si="217"/>
        <v>1</v>
      </c>
    </row>
    <row r="1720" spans="1:17" x14ac:dyDescent="0.25">
      <c r="A1720" s="25" t="s">
        <v>1</v>
      </c>
      <c r="B1720" t="s">
        <v>1</v>
      </c>
      <c r="C1720" t="s">
        <v>1</v>
      </c>
      <c r="D1720" t="s">
        <v>1</v>
      </c>
      <c r="E1720" t="s">
        <v>7</v>
      </c>
      <c r="F1720" s="25">
        <f>VLOOKUP($A1720,ranks!$A$2:$B$12,2,FALSE)-VLOOKUP(B1720,ranks!$A$2:$B$12,2,FALSE)</f>
        <v>0</v>
      </c>
      <c r="G1720" s="25">
        <f>VLOOKUP($A1720,ranks!$A$2:$B$12,2,FALSE)-VLOOKUP(C1720,ranks!$A$2:$B$12,2,FALSE)</f>
        <v>0</v>
      </c>
      <c r="H1720" s="25">
        <f>VLOOKUP($A1720,ranks!$A$2:$B$12,2,FALSE)-VLOOKUP(D1720,ranks!$A$2:$B$12,2,FALSE)</f>
        <v>0</v>
      </c>
      <c r="I1720" s="25">
        <f>VLOOKUP($A1720,ranks!$A$2:$B$12,2,FALSE)-VLOOKUP(E1720,ranks!$A$2:$B$12,2,FALSE)</f>
        <v>2</v>
      </c>
      <c r="J1720">
        <f t="shared" si="210"/>
        <v>0</v>
      </c>
      <c r="K1720">
        <f t="shared" si="211"/>
        <v>0</v>
      </c>
      <c r="L1720">
        <f t="shared" si="212"/>
        <v>0</v>
      </c>
      <c r="M1720">
        <f t="shared" si="213"/>
        <v>4</v>
      </c>
      <c r="N1720">
        <f t="shared" si="214"/>
        <v>0</v>
      </c>
      <c r="O1720">
        <f t="shared" si="215"/>
        <v>0</v>
      </c>
      <c r="P1720">
        <f t="shared" si="216"/>
        <v>0</v>
      </c>
      <c r="Q1720">
        <f t="shared" si="217"/>
        <v>2</v>
      </c>
    </row>
    <row r="1721" spans="1:17" x14ac:dyDescent="0.25">
      <c r="A1721" s="25" t="s">
        <v>10</v>
      </c>
      <c r="B1721" t="s">
        <v>5</v>
      </c>
      <c r="C1721" t="s">
        <v>1</v>
      </c>
      <c r="D1721" t="s">
        <v>1</v>
      </c>
      <c r="E1721" t="s">
        <v>7</v>
      </c>
      <c r="F1721" s="25">
        <f>VLOOKUP($A1721,ranks!$A$2:$B$12,2,FALSE)-VLOOKUP(B1721,ranks!$A$2:$B$12,2,FALSE)</f>
        <v>-1</v>
      </c>
      <c r="G1721" s="25">
        <f>VLOOKUP($A1721,ranks!$A$2:$B$12,2,FALSE)-VLOOKUP(C1721,ranks!$A$2:$B$12,2,FALSE)</f>
        <v>-4</v>
      </c>
      <c r="H1721" s="25">
        <f>VLOOKUP($A1721,ranks!$A$2:$B$12,2,FALSE)-VLOOKUP(D1721,ranks!$A$2:$B$12,2,FALSE)</f>
        <v>-4</v>
      </c>
      <c r="I1721" s="25">
        <f>VLOOKUP($A1721,ranks!$A$2:$B$12,2,FALSE)-VLOOKUP(E1721,ranks!$A$2:$B$12,2,FALSE)</f>
        <v>-2</v>
      </c>
      <c r="J1721">
        <f t="shared" si="210"/>
        <v>1</v>
      </c>
      <c r="K1721">
        <f t="shared" si="211"/>
        <v>16</v>
      </c>
      <c r="L1721">
        <f t="shared" si="212"/>
        <v>16</v>
      </c>
      <c r="M1721">
        <f t="shared" si="213"/>
        <v>4</v>
      </c>
      <c r="N1721">
        <f t="shared" si="214"/>
        <v>1</v>
      </c>
      <c r="O1721">
        <f t="shared" si="215"/>
        <v>4</v>
      </c>
      <c r="P1721">
        <f t="shared" si="216"/>
        <v>4</v>
      </c>
      <c r="Q1721">
        <f t="shared" si="217"/>
        <v>2</v>
      </c>
    </row>
    <row r="1722" spans="1:17" x14ac:dyDescent="0.25">
      <c r="A1722" s="25" t="s">
        <v>7</v>
      </c>
      <c r="B1722" t="s">
        <v>10</v>
      </c>
      <c r="C1722" t="s">
        <v>1</v>
      </c>
      <c r="D1722" t="s">
        <v>1</v>
      </c>
      <c r="E1722" t="s">
        <v>7</v>
      </c>
      <c r="F1722" s="25">
        <f>VLOOKUP($A1722,ranks!$A$2:$B$12,2,FALSE)-VLOOKUP(B1722,ranks!$A$2:$B$12,2,FALSE)</f>
        <v>2</v>
      </c>
      <c r="G1722" s="25">
        <f>VLOOKUP($A1722,ranks!$A$2:$B$12,2,FALSE)-VLOOKUP(C1722,ranks!$A$2:$B$12,2,FALSE)</f>
        <v>-2</v>
      </c>
      <c r="H1722" s="25">
        <f>VLOOKUP($A1722,ranks!$A$2:$B$12,2,FALSE)-VLOOKUP(D1722,ranks!$A$2:$B$12,2,FALSE)</f>
        <v>-2</v>
      </c>
      <c r="I1722" s="25">
        <f>VLOOKUP($A1722,ranks!$A$2:$B$12,2,FALSE)-VLOOKUP(E1722,ranks!$A$2:$B$12,2,FALSE)</f>
        <v>0</v>
      </c>
      <c r="J1722">
        <f t="shared" si="210"/>
        <v>4</v>
      </c>
      <c r="K1722">
        <f t="shared" si="211"/>
        <v>4</v>
      </c>
      <c r="L1722">
        <f t="shared" si="212"/>
        <v>4</v>
      </c>
      <c r="M1722">
        <f t="shared" si="213"/>
        <v>0</v>
      </c>
      <c r="N1722">
        <f t="shared" si="214"/>
        <v>2</v>
      </c>
      <c r="O1722">
        <f t="shared" si="215"/>
        <v>2</v>
      </c>
      <c r="P1722">
        <f t="shared" si="216"/>
        <v>2</v>
      </c>
      <c r="Q1722">
        <f t="shared" si="217"/>
        <v>0</v>
      </c>
    </row>
    <row r="1723" spans="1:17" x14ac:dyDescent="0.25">
      <c r="A1723" s="25" t="s">
        <v>3</v>
      </c>
      <c r="B1723" t="s">
        <v>4</v>
      </c>
      <c r="C1723" t="s">
        <v>6</v>
      </c>
      <c r="D1723" t="s">
        <v>1</v>
      </c>
      <c r="E1723" t="s">
        <v>7</v>
      </c>
      <c r="F1723" s="25">
        <f>VLOOKUP($A1723,ranks!$A$2:$B$12,2,FALSE)-VLOOKUP(B1723,ranks!$A$2:$B$12,2,FALSE)</f>
        <v>-2</v>
      </c>
      <c r="G1723" s="25">
        <f>VLOOKUP($A1723,ranks!$A$2:$B$12,2,FALSE)-VLOOKUP(C1723,ranks!$A$2:$B$12,2,FALSE)</f>
        <v>-4</v>
      </c>
      <c r="H1723" s="25">
        <f>VLOOKUP($A1723,ranks!$A$2:$B$12,2,FALSE)-VLOOKUP(D1723,ranks!$A$2:$B$12,2,FALSE)</f>
        <v>-1</v>
      </c>
      <c r="I1723" s="25">
        <f>VLOOKUP($A1723,ranks!$A$2:$B$12,2,FALSE)-VLOOKUP(E1723,ranks!$A$2:$B$12,2,FALSE)</f>
        <v>1</v>
      </c>
      <c r="J1723">
        <f t="shared" si="210"/>
        <v>4</v>
      </c>
      <c r="K1723">
        <f t="shared" si="211"/>
        <v>16</v>
      </c>
      <c r="L1723">
        <f t="shared" si="212"/>
        <v>1</v>
      </c>
      <c r="M1723">
        <f t="shared" si="213"/>
        <v>1</v>
      </c>
      <c r="N1723">
        <f t="shared" si="214"/>
        <v>2</v>
      </c>
      <c r="O1723">
        <f t="shared" si="215"/>
        <v>4</v>
      </c>
      <c r="P1723">
        <f t="shared" si="216"/>
        <v>1</v>
      </c>
      <c r="Q1723">
        <f t="shared" si="217"/>
        <v>1</v>
      </c>
    </row>
    <row r="1724" spans="1:17" x14ac:dyDescent="0.25">
      <c r="A1724" s="25" t="s">
        <v>10</v>
      </c>
      <c r="B1724" t="s">
        <v>1</v>
      </c>
      <c r="C1724" t="s">
        <v>1</v>
      </c>
      <c r="D1724" t="s">
        <v>1</v>
      </c>
      <c r="E1724" t="s">
        <v>7</v>
      </c>
      <c r="F1724" s="25">
        <f>VLOOKUP($A1724,ranks!$A$2:$B$12,2,FALSE)-VLOOKUP(B1724,ranks!$A$2:$B$12,2,FALSE)</f>
        <v>-4</v>
      </c>
      <c r="G1724" s="25">
        <f>VLOOKUP($A1724,ranks!$A$2:$B$12,2,FALSE)-VLOOKUP(C1724,ranks!$A$2:$B$12,2,FALSE)</f>
        <v>-4</v>
      </c>
      <c r="H1724" s="25">
        <f>VLOOKUP($A1724,ranks!$A$2:$B$12,2,FALSE)-VLOOKUP(D1724,ranks!$A$2:$B$12,2,FALSE)</f>
        <v>-4</v>
      </c>
      <c r="I1724" s="25">
        <f>VLOOKUP($A1724,ranks!$A$2:$B$12,2,FALSE)-VLOOKUP(E1724,ranks!$A$2:$B$12,2,FALSE)</f>
        <v>-2</v>
      </c>
      <c r="J1724">
        <f t="shared" si="210"/>
        <v>16</v>
      </c>
      <c r="K1724">
        <f t="shared" si="211"/>
        <v>16</v>
      </c>
      <c r="L1724">
        <f t="shared" si="212"/>
        <v>16</v>
      </c>
      <c r="M1724">
        <f t="shared" si="213"/>
        <v>4</v>
      </c>
      <c r="N1724">
        <f t="shared" si="214"/>
        <v>4</v>
      </c>
      <c r="O1724">
        <f t="shared" si="215"/>
        <v>4</v>
      </c>
      <c r="P1724">
        <f t="shared" si="216"/>
        <v>4</v>
      </c>
      <c r="Q1724">
        <f t="shared" si="217"/>
        <v>2</v>
      </c>
    </row>
    <row r="1725" spans="1:17" x14ac:dyDescent="0.25">
      <c r="A1725" s="25" t="s">
        <v>7</v>
      </c>
      <c r="B1725" t="s">
        <v>11</v>
      </c>
      <c r="C1725" t="s">
        <v>5</v>
      </c>
      <c r="D1725" t="s">
        <v>1</v>
      </c>
      <c r="E1725" t="s">
        <v>7</v>
      </c>
      <c r="F1725" s="25">
        <f>VLOOKUP($A1725,ranks!$A$2:$B$12,2,FALSE)-VLOOKUP(B1725,ranks!$A$2:$B$12,2,FALSE)</f>
        <v>5</v>
      </c>
      <c r="G1725" s="25">
        <f>VLOOKUP($A1725,ranks!$A$2:$B$12,2,FALSE)-VLOOKUP(C1725,ranks!$A$2:$B$12,2,FALSE)</f>
        <v>1</v>
      </c>
      <c r="H1725" s="25">
        <f>VLOOKUP($A1725,ranks!$A$2:$B$12,2,FALSE)-VLOOKUP(D1725,ranks!$A$2:$B$12,2,FALSE)</f>
        <v>-2</v>
      </c>
      <c r="I1725" s="25">
        <f>VLOOKUP($A1725,ranks!$A$2:$B$12,2,FALSE)-VLOOKUP(E1725,ranks!$A$2:$B$12,2,FALSE)</f>
        <v>0</v>
      </c>
      <c r="J1725">
        <f t="shared" si="210"/>
        <v>25</v>
      </c>
      <c r="K1725">
        <f t="shared" si="211"/>
        <v>1</v>
      </c>
      <c r="L1725">
        <f t="shared" si="212"/>
        <v>4</v>
      </c>
      <c r="M1725">
        <f t="shared" si="213"/>
        <v>0</v>
      </c>
      <c r="N1725">
        <f t="shared" si="214"/>
        <v>5</v>
      </c>
      <c r="O1725">
        <f t="shared" si="215"/>
        <v>1</v>
      </c>
      <c r="P1725">
        <f t="shared" si="216"/>
        <v>2</v>
      </c>
      <c r="Q1725">
        <f t="shared" si="217"/>
        <v>0</v>
      </c>
    </row>
    <row r="1726" spans="1:17" x14ac:dyDescent="0.25">
      <c r="A1726" s="25" t="s">
        <v>5</v>
      </c>
      <c r="B1726" t="s">
        <v>1</v>
      </c>
      <c r="C1726" t="s">
        <v>1</v>
      </c>
      <c r="D1726" t="s">
        <v>1</v>
      </c>
      <c r="E1726" t="s">
        <v>7</v>
      </c>
      <c r="F1726" s="25">
        <f>VLOOKUP($A1726,ranks!$A$2:$B$12,2,FALSE)-VLOOKUP(B1726,ranks!$A$2:$B$12,2,FALSE)</f>
        <v>-3</v>
      </c>
      <c r="G1726" s="25">
        <f>VLOOKUP($A1726,ranks!$A$2:$B$12,2,FALSE)-VLOOKUP(C1726,ranks!$A$2:$B$12,2,FALSE)</f>
        <v>-3</v>
      </c>
      <c r="H1726" s="25">
        <f>VLOOKUP($A1726,ranks!$A$2:$B$12,2,FALSE)-VLOOKUP(D1726,ranks!$A$2:$B$12,2,FALSE)</f>
        <v>-3</v>
      </c>
      <c r="I1726" s="25">
        <f>VLOOKUP($A1726,ranks!$A$2:$B$12,2,FALSE)-VLOOKUP(E1726,ranks!$A$2:$B$12,2,FALSE)</f>
        <v>-1</v>
      </c>
      <c r="J1726">
        <f t="shared" si="210"/>
        <v>9</v>
      </c>
      <c r="K1726">
        <f t="shared" si="211"/>
        <v>9</v>
      </c>
      <c r="L1726">
        <f t="shared" si="212"/>
        <v>9</v>
      </c>
      <c r="M1726">
        <f t="shared" si="213"/>
        <v>1</v>
      </c>
      <c r="N1726">
        <f t="shared" si="214"/>
        <v>3</v>
      </c>
      <c r="O1726">
        <f t="shared" si="215"/>
        <v>3</v>
      </c>
      <c r="P1726">
        <f t="shared" si="216"/>
        <v>3</v>
      </c>
      <c r="Q1726">
        <f t="shared" si="217"/>
        <v>1</v>
      </c>
    </row>
    <row r="1727" spans="1:17" x14ac:dyDescent="0.25">
      <c r="A1727" s="25" t="s">
        <v>8</v>
      </c>
      <c r="B1727" t="s">
        <v>6</v>
      </c>
      <c r="C1727" t="s">
        <v>1</v>
      </c>
      <c r="D1727" t="s">
        <v>1</v>
      </c>
      <c r="E1727" t="s">
        <v>7</v>
      </c>
      <c r="F1727" s="25">
        <f>VLOOKUP($A1727,ranks!$A$2:$B$12,2,FALSE)-VLOOKUP(B1727,ranks!$A$2:$B$12,2,FALSE)</f>
        <v>-9</v>
      </c>
      <c r="G1727" s="25">
        <f>VLOOKUP($A1727,ranks!$A$2:$B$12,2,FALSE)-VLOOKUP(C1727,ranks!$A$2:$B$12,2,FALSE)</f>
        <v>-6</v>
      </c>
      <c r="H1727" s="25">
        <f>VLOOKUP($A1727,ranks!$A$2:$B$12,2,FALSE)-VLOOKUP(D1727,ranks!$A$2:$B$12,2,FALSE)</f>
        <v>-6</v>
      </c>
      <c r="I1727" s="25">
        <f>VLOOKUP($A1727,ranks!$A$2:$B$12,2,FALSE)-VLOOKUP(E1727,ranks!$A$2:$B$12,2,FALSE)</f>
        <v>-4</v>
      </c>
      <c r="J1727">
        <f t="shared" si="210"/>
        <v>81</v>
      </c>
      <c r="K1727">
        <f t="shared" si="211"/>
        <v>36</v>
      </c>
      <c r="L1727">
        <f t="shared" si="212"/>
        <v>36</v>
      </c>
      <c r="M1727">
        <f t="shared" si="213"/>
        <v>16</v>
      </c>
      <c r="N1727">
        <f t="shared" si="214"/>
        <v>9</v>
      </c>
      <c r="O1727">
        <f t="shared" si="215"/>
        <v>6</v>
      </c>
      <c r="P1727">
        <f t="shared" si="216"/>
        <v>6</v>
      </c>
      <c r="Q1727">
        <f t="shared" si="217"/>
        <v>4</v>
      </c>
    </row>
    <row r="1728" spans="1:17" x14ac:dyDescent="0.25">
      <c r="A1728" s="25" t="s">
        <v>2</v>
      </c>
      <c r="B1728" t="s">
        <v>1</v>
      </c>
      <c r="C1728" t="s">
        <v>1</v>
      </c>
      <c r="D1728" t="s">
        <v>1</v>
      </c>
      <c r="E1728" t="s">
        <v>7</v>
      </c>
      <c r="F1728" s="25">
        <f>VLOOKUP($A1728,ranks!$A$2:$B$12,2,FALSE)-VLOOKUP(B1728,ranks!$A$2:$B$12,2,FALSE)</f>
        <v>2</v>
      </c>
      <c r="G1728" s="25">
        <f>VLOOKUP($A1728,ranks!$A$2:$B$12,2,FALSE)-VLOOKUP(C1728,ranks!$A$2:$B$12,2,FALSE)</f>
        <v>2</v>
      </c>
      <c r="H1728" s="25">
        <f>VLOOKUP($A1728,ranks!$A$2:$B$12,2,FALSE)-VLOOKUP(D1728,ranks!$A$2:$B$12,2,FALSE)</f>
        <v>2</v>
      </c>
      <c r="I1728" s="25">
        <f>VLOOKUP($A1728,ranks!$A$2:$B$12,2,FALSE)-VLOOKUP(E1728,ranks!$A$2:$B$12,2,FALSE)</f>
        <v>4</v>
      </c>
      <c r="J1728">
        <f t="shared" si="210"/>
        <v>4</v>
      </c>
      <c r="K1728">
        <f t="shared" si="211"/>
        <v>4</v>
      </c>
      <c r="L1728">
        <f t="shared" si="212"/>
        <v>4</v>
      </c>
      <c r="M1728">
        <f t="shared" si="213"/>
        <v>16</v>
      </c>
      <c r="N1728">
        <f t="shared" si="214"/>
        <v>2</v>
      </c>
      <c r="O1728">
        <f t="shared" si="215"/>
        <v>2</v>
      </c>
      <c r="P1728">
        <f t="shared" si="216"/>
        <v>2</v>
      </c>
      <c r="Q1728">
        <f t="shared" si="217"/>
        <v>4</v>
      </c>
    </row>
    <row r="1729" spans="1:17" x14ac:dyDescent="0.25">
      <c r="A1729" s="25" t="s">
        <v>6</v>
      </c>
      <c r="B1729" t="s">
        <v>6</v>
      </c>
      <c r="C1729" t="s">
        <v>6</v>
      </c>
      <c r="D1729" t="s">
        <v>1</v>
      </c>
      <c r="E1729" t="s">
        <v>7</v>
      </c>
      <c r="F1729" s="25">
        <f>VLOOKUP($A1729,ranks!$A$2:$B$12,2,FALSE)-VLOOKUP(B1729,ranks!$A$2:$B$12,2,FALSE)</f>
        <v>0</v>
      </c>
      <c r="G1729" s="25">
        <f>VLOOKUP($A1729,ranks!$A$2:$B$12,2,FALSE)-VLOOKUP(C1729,ranks!$A$2:$B$12,2,FALSE)</f>
        <v>0</v>
      </c>
      <c r="H1729" s="25">
        <f>VLOOKUP($A1729,ranks!$A$2:$B$12,2,FALSE)-VLOOKUP(D1729,ranks!$A$2:$B$12,2,FALSE)</f>
        <v>3</v>
      </c>
      <c r="I1729" s="25">
        <f>VLOOKUP($A1729,ranks!$A$2:$B$12,2,FALSE)-VLOOKUP(E1729,ranks!$A$2:$B$12,2,FALSE)</f>
        <v>5</v>
      </c>
      <c r="J1729">
        <f t="shared" si="210"/>
        <v>0</v>
      </c>
      <c r="K1729">
        <f t="shared" si="211"/>
        <v>0</v>
      </c>
      <c r="L1729">
        <f t="shared" si="212"/>
        <v>9</v>
      </c>
      <c r="M1729">
        <f t="shared" si="213"/>
        <v>25</v>
      </c>
      <c r="N1729">
        <f t="shared" si="214"/>
        <v>0</v>
      </c>
      <c r="O1729">
        <f t="shared" si="215"/>
        <v>0</v>
      </c>
      <c r="P1729">
        <f t="shared" si="216"/>
        <v>3</v>
      </c>
      <c r="Q1729">
        <f t="shared" si="217"/>
        <v>5</v>
      </c>
    </row>
    <row r="1730" spans="1:17" x14ac:dyDescent="0.25">
      <c r="A1730" s="25" t="s">
        <v>1</v>
      </c>
      <c r="B1730" t="s">
        <v>5</v>
      </c>
      <c r="C1730" t="s">
        <v>1</v>
      </c>
      <c r="D1730" t="s">
        <v>1</v>
      </c>
      <c r="E1730" t="s">
        <v>7</v>
      </c>
      <c r="F1730" s="25">
        <f>VLOOKUP($A1730,ranks!$A$2:$B$12,2,FALSE)-VLOOKUP(B1730,ranks!$A$2:$B$12,2,FALSE)</f>
        <v>3</v>
      </c>
      <c r="G1730" s="25">
        <f>VLOOKUP($A1730,ranks!$A$2:$B$12,2,FALSE)-VLOOKUP(C1730,ranks!$A$2:$B$12,2,FALSE)</f>
        <v>0</v>
      </c>
      <c r="H1730" s="25">
        <f>VLOOKUP($A1730,ranks!$A$2:$B$12,2,FALSE)-VLOOKUP(D1730,ranks!$A$2:$B$12,2,FALSE)</f>
        <v>0</v>
      </c>
      <c r="I1730" s="25">
        <f>VLOOKUP($A1730,ranks!$A$2:$B$12,2,FALSE)-VLOOKUP(E1730,ranks!$A$2:$B$12,2,FALSE)</f>
        <v>2</v>
      </c>
      <c r="J1730">
        <f t="shared" si="210"/>
        <v>9</v>
      </c>
      <c r="K1730">
        <f t="shared" si="211"/>
        <v>0</v>
      </c>
      <c r="L1730">
        <f t="shared" si="212"/>
        <v>0</v>
      </c>
      <c r="M1730">
        <f t="shared" si="213"/>
        <v>4</v>
      </c>
      <c r="N1730">
        <f t="shared" si="214"/>
        <v>3</v>
      </c>
      <c r="O1730">
        <f t="shared" si="215"/>
        <v>0</v>
      </c>
      <c r="P1730">
        <f t="shared" si="216"/>
        <v>0</v>
      </c>
      <c r="Q1730">
        <f t="shared" si="217"/>
        <v>2</v>
      </c>
    </row>
    <row r="1731" spans="1:17" x14ac:dyDescent="0.25">
      <c r="A1731" s="25" t="s">
        <v>1</v>
      </c>
      <c r="B1731" t="s">
        <v>1</v>
      </c>
      <c r="C1731" t="s">
        <v>1</v>
      </c>
      <c r="D1731" t="s">
        <v>1</v>
      </c>
      <c r="E1731" t="s">
        <v>7</v>
      </c>
      <c r="F1731" s="25">
        <f>VLOOKUP($A1731,ranks!$A$2:$B$12,2,FALSE)-VLOOKUP(B1731,ranks!$A$2:$B$12,2,FALSE)</f>
        <v>0</v>
      </c>
      <c r="G1731" s="25">
        <f>VLOOKUP($A1731,ranks!$A$2:$B$12,2,FALSE)-VLOOKUP(C1731,ranks!$A$2:$B$12,2,FALSE)</f>
        <v>0</v>
      </c>
      <c r="H1731" s="25">
        <f>VLOOKUP($A1731,ranks!$A$2:$B$12,2,FALSE)-VLOOKUP(D1731,ranks!$A$2:$B$12,2,FALSE)</f>
        <v>0</v>
      </c>
      <c r="I1731" s="25">
        <f>VLOOKUP($A1731,ranks!$A$2:$B$12,2,FALSE)-VLOOKUP(E1731,ranks!$A$2:$B$12,2,FALSE)</f>
        <v>2</v>
      </c>
      <c r="J1731">
        <f t="shared" ref="J1731:J1794" si="218">F1731^2</f>
        <v>0</v>
      </c>
      <c r="K1731">
        <f t="shared" ref="K1731:K1794" si="219">G1731^2</f>
        <v>0</v>
      </c>
      <c r="L1731">
        <f t="shared" ref="L1731:L1794" si="220">H1731^2</f>
        <v>0</v>
      </c>
      <c r="M1731">
        <f t="shared" ref="M1731:M1794" si="221">I1731^2</f>
        <v>4</v>
      </c>
      <c r="N1731">
        <f t="shared" ref="N1731:N1794" si="222">ABS(F1731)</f>
        <v>0</v>
      </c>
      <c r="O1731">
        <f t="shared" ref="O1731:O1794" si="223">ABS(G1731)</f>
        <v>0</v>
      </c>
      <c r="P1731">
        <f t="shared" ref="P1731:P1794" si="224">ABS(H1731)</f>
        <v>0</v>
      </c>
      <c r="Q1731">
        <f t="shared" ref="Q1731:Q1794" si="225">ABS(I1731)</f>
        <v>2</v>
      </c>
    </row>
    <row r="1732" spans="1:17" x14ac:dyDescent="0.25">
      <c r="A1732" s="25" t="s">
        <v>10</v>
      </c>
      <c r="B1732" t="s">
        <v>10</v>
      </c>
      <c r="C1732" t="s">
        <v>10</v>
      </c>
      <c r="D1732" t="s">
        <v>1</v>
      </c>
      <c r="E1732" t="s">
        <v>7</v>
      </c>
      <c r="F1732" s="25">
        <f>VLOOKUP($A1732,ranks!$A$2:$B$12,2,FALSE)-VLOOKUP(B1732,ranks!$A$2:$B$12,2,FALSE)</f>
        <v>0</v>
      </c>
      <c r="G1732" s="25">
        <f>VLOOKUP($A1732,ranks!$A$2:$B$12,2,FALSE)-VLOOKUP(C1732,ranks!$A$2:$B$12,2,FALSE)</f>
        <v>0</v>
      </c>
      <c r="H1732" s="25">
        <f>VLOOKUP($A1732,ranks!$A$2:$B$12,2,FALSE)-VLOOKUP(D1732,ranks!$A$2:$B$12,2,FALSE)</f>
        <v>-4</v>
      </c>
      <c r="I1732" s="25">
        <f>VLOOKUP($A1732,ranks!$A$2:$B$12,2,FALSE)-VLOOKUP(E1732,ranks!$A$2:$B$12,2,FALSE)</f>
        <v>-2</v>
      </c>
      <c r="J1732">
        <f t="shared" si="218"/>
        <v>0</v>
      </c>
      <c r="K1732">
        <f t="shared" si="219"/>
        <v>0</v>
      </c>
      <c r="L1732">
        <f t="shared" si="220"/>
        <v>16</v>
      </c>
      <c r="M1732">
        <f t="shared" si="221"/>
        <v>4</v>
      </c>
      <c r="N1732">
        <f t="shared" si="222"/>
        <v>0</v>
      </c>
      <c r="O1732">
        <f t="shared" si="223"/>
        <v>0</v>
      </c>
      <c r="P1732">
        <f t="shared" si="224"/>
        <v>4</v>
      </c>
      <c r="Q1732">
        <f t="shared" si="225"/>
        <v>2</v>
      </c>
    </row>
    <row r="1733" spans="1:17" x14ac:dyDescent="0.25">
      <c r="A1733" s="25" t="s">
        <v>5</v>
      </c>
      <c r="B1733" t="s">
        <v>11</v>
      </c>
      <c r="C1733" t="s">
        <v>5</v>
      </c>
      <c r="D1733" t="s">
        <v>1</v>
      </c>
      <c r="E1733" t="s">
        <v>7</v>
      </c>
      <c r="F1733" s="25">
        <f>VLOOKUP($A1733,ranks!$A$2:$B$12,2,FALSE)-VLOOKUP(B1733,ranks!$A$2:$B$12,2,FALSE)</f>
        <v>4</v>
      </c>
      <c r="G1733" s="25">
        <f>VLOOKUP($A1733,ranks!$A$2:$B$12,2,FALSE)-VLOOKUP(C1733,ranks!$A$2:$B$12,2,FALSE)</f>
        <v>0</v>
      </c>
      <c r="H1733" s="25">
        <f>VLOOKUP($A1733,ranks!$A$2:$B$12,2,FALSE)-VLOOKUP(D1733,ranks!$A$2:$B$12,2,FALSE)</f>
        <v>-3</v>
      </c>
      <c r="I1733" s="25">
        <f>VLOOKUP($A1733,ranks!$A$2:$B$12,2,FALSE)-VLOOKUP(E1733,ranks!$A$2:$B$12,2,FALSE)</f>
        <v>-1</v>
      </c>
      <c r="J1733">
        <f t="shared" si="218"/>
        <v>16</v>
      </c>
      <c r="K1733">
        <f t="shared" si="219"/>
        <v>0</v>
      </c>
      <c r="L1733">
        <f t="shared" si="220"/>
        <v>9</v>
      </c>
      <c r="M1733">
        <f t="shared" si="221"/>
        <v>1</v>
      </c>
      <c r="N1733">
        <f t="shared" si="222"/>
        <v>4</v>
      </c>
      <c r="O1733">
        <f t="shared" si="223"/>
        <v>0</v>
      </c>
      <c r="P1733">
        <f t="shared" si="224"/>
        <v>3</v>
      </c>
      <c r="Q1733">
        <f t="shared" si="225"/>
        <v>1</v>
      </c>
    </row>
    <row r="1734" spans="1:17" x14ac:dyDescent="0.25">
      <c r="A1734" s="25" t="s">
        <v>1</v>
      </c>
      <c r="B1734" t="s">
        <v>11</v>
      </c>
      <c r="C1734" t="s">
        <v>10</v>
      </c>
      <c r="D1734" t="s">
        <v>1</v>
      </c>
      <c r="E1734" t="s">
        <v>7</v>
      </c>
      <c r="F1734" s="25">
        <f>VLOOKUP($A1734,ranks!$A$2:$B$12,2,FALSE)-VLOOKUP(B1734,ranks!$A$2:$B$12,2,FALSE)</f>
        <v>7</v>
      </c>
      <c r="G1734" s="25">
        <f>VLOOKUP($A1734,ranks!$A$2:$B$12,2,FALSE)-VLOOKUP(C1734,ranks!$A$2:$B$12,2,FALSE)</f>
        <v>4</v>
      </c>
      <c r="H1734" s="25">
        <f>VLOOKUP($A1734,ranks!$A$2:$B$12,2,FALSE)-VLOOKUP(D1734,ranks!$A$2:$B$12,2,FALSE)</f>
        <v>0</v>
      </c>
      <c r="I1734" s="25">
        <f>VLOOKUP($A1734,ranks!$A$2:$B$12,2,FALSE)-VLOOKUP(E1734,ranks!$A$2:$B$12,2,FALSE)</f>
        <v>2</v>
      </c>
      <c r="J1734">
        <f t="shared" si="218"/>
        <v>49</v>
      </c>
      <c r="K1734">
        <f t="shared" si="219"/>
        <v>16</v>
      </c>
      <c r="L1734">
        <f t="shared" si="220"/>
        <v>0</v>
      </c>
      <c r="M1734">
        <f t="shared" si="221"/>
        <v>4</v>
      </c>
      <c r="N1734">
        <f t="shared" si="222"/>
        <v>7</v>
      </c>
      <c r="O1734">
        <f t="shared" si="223"/>
        <v>4</v>
      </c>
      <c r="P1734">
        <f t="shared" si="224"/>
        <v>0</v>
      </c>
      <c r="Q1734">
        <f t="shared" si="225"/>
        <v>2</v>
      </c>
    </row>
    <row r="1735" spans="1:17" x14ac:dyDescent="0.25">
      <c r="A1735" s="25" t="s">
        <v>6</v>
      </c>
      <c r="B1735" t="s">
        <v>6</v>
      </c>
      <c r="C1735" t="s">
        <v>6</v>
      </c>
      <c r="D1735" t="s">
        <v>1</v>
      </c>
      <c r="E1735" t="s">
        <v>7</v>
      </c>
      <c r="F1735" s="25">
        <f>VLOOKUP($A1735,ranks!$A$2:$B$12,2,FALSE)-VLOOKUP(B1735,ranks!$A$2:$B$12,2,FALSE)</f>
        <v>0</v>
      </c>
      <c r="G1735" s="25">
        <f>VLOOKUP($A1735,ranks!$A$2:$B$12,2,FALSE)-VLOOKUP(C1735,ranks!$A$2:$B$12,2,FALSE)</f>
        <v>0</v>
      </c>
      <c r="H1735" s="25">
        <f>VLOOKUP($A1735,ranks!$A$2:$B$12,2,FALSE)-VLOOKUP(D1735,ranks!$A$2:$B$12,2,FALSE)</f>
        <v>3</v>
      </c>
      <c r="I1735" s="25">
        <f>VLOOKUP($A1735,ranks!$A$2:$B$12,2,FALSE)-VLOOKUP(E1735,ranks!$A$2:$B$12,2,FALSE)</f>
        <v>5</v>
      </c>
      <c r="J1735">
        <f t="shared" si="218"/>
        <v>0</v>
      </c>
      <c r="K1735">
        <f t="shared" si="219"/>
        <v>0</v>
      </c>
      <c r="L1735">
        <f t="shared" si="220"/>
        <v>9</v>
      </c>
      <c r="M1735">
        <f t="shared" si="221"/>
        <v>25</v>
      </c>
      <c r="N1735">
        <f t="shared" si="222"/>
        <v>0</v>
      </c>
      <c r="O1735">
        <f t="shared" si="223"/>
        <v>0</v>
      </c>
      <c r="P1735">
        <f t="shared" si="224"/>
        <v>3</v>
      </c>
      <c r="Q1735">
        <f t="shared" si="225"/>
        <v>5</v>
      </c>
    </row>
    <row r="1736" spans="1:17" x14ac:dyDescent="0.25">
      <c r="A1736" s="25" t="s">
        <v>5</v>
      </c>
      <c r="B1736" t="s">
        <v>5</v>
      </c>
      <c r="C1736" t="s">
        <v>5</v>
      </c>
      <c r="D1736" t="s">
        <v>1</v>
      </c>
      <c r="E1736" t="s">
        <v>7</v>
      </c>
      <c r="F1736" s="25">
        <f>VLOOKUP($A1736,ranks!$A$2:$B$12,2,FALSE)-VLOOKUP(B1736,ranks!$A$2:$B$12,2,FALSE)</f>
        <v>0</v>
      </c>
      <c r="G1736" s="25">
        <f>VLOOKUP($A1736,ranks!$A$2:$B$12,2,FALSE)-VLOOKUP(C1736,ranks!$A$2:$B$12,2,FALSE)</f>
        <v>0</v>
      </c>
      <c r="H1736" s="25">
        <f>VLOOKUP($A1736,ranks!$A$2:$B$12,2,FALSE)-VLOOKUP(D1736,ranks!$A$2:$B$12,2,FALSE)</f>
        <v>-3</v>
      </c>
      <c r="I1736" s="25">
        <f>VLOOKUP($A1736,ranks!$A$2:$B$12,2,FALSE)-VLOOKUP(E1736,ranks!$A$2:$B$12,2,FALSE)</f>
        <v>-1</v>
      </c>
      <c r="J1736">
        <f t="shared" si="218"/>
        <v>0</v>
      </c>
      <c r="K1736">
        <f t="shared" si="219"/>
        <v>0</v>
      </c>
      <c r="L1736">
        <f t="shared" si="220"/>
        <v>9</v>
      </c>
      <c r="M1736">
        <f t="shared" si="221"/>
        <v>1</v>
      </c>
      <c r="N1736">
        <f t="shared" si="222"/>
        <v>0</v>
      </c>
      <c r="O1736">
        <f t="shared" si="223"/>
        <v>0</v>
      </c>
      <c r="P1736">
        <f t="shared" si="224"/>
        <v>3</v>
      </c>
      <c r="Q1736">
        <f t="shared" si="225"/>
        <v>1</v>
      </c>
    </row>
    <row r="1737" spans="1:17" x14ac:dyDescent="0.25">
      <c r="A1737" s="25" t="s">
        <v>1</v>
      </c>
      <c r="B1737" t="s">
        <v>1</v>
      </c>
      <c r="C1737" t="s">
        <v>6</v>
      </c>
      <c r="D1737" t="s">
        <v>1</v>
      </c>
      <c r="E1737" t="s">
        <v>7</v>
      </c>
      <c r="F1737" s="25">
        <f>VLOOKUP($A1737,ranks!$A$2:$B$12,2,FALSE)-VLOOKUP(B1737,ranks!$A$2:$B$12,2,FALSE)</f>
        <v>0</v>
      </c>
      <c r="G1737" s="25">
        <f>VLOOKUP($A1737,ranks!$A$2:$B$12,2,FALSE)-VLOOKUP(C1737,ranks!$A$2:$B$12,2,FALSE)</f>
        <v>-3</v>
      </c>
      <c r="H1737" s="25">
        <f>VLOOKUP($A1737,ranks!$A$2:$B$12,2,FALSE)-VLOOKUP(D1737,ranks!$A$2:$B$12,2,FALSE)</f>
        <v>0</v>
      </c>
      <c r="I1737" s="25">
        <f>VLOOKUP($A1737,ranks!$A$2:$B$12,2,FALSE)-VLOOKUP(E1737,ranks!$A$2:$B$12,2,FALSE)</f>
        <v>2</v>
      </c>
      <c r="J1737">
        <f t="shared" si="218"/>
        <v>0</v>
      </c>
      <c r="K1737">
        <f t="shared" si="219"/>
        <v>9</v>
      </c>
      <c r="L1737">
        <f t="shared" si="220"/>
        <v>0</v>
      </c>
      <c r="M1737">
        <f t="shared" si="221"/>
        <v>4</v>
      </c>
      <c r="N1737">
        <f t="shared" si="222"/>
        <v>0</v>
      </c>
      <c r="O1737">
        <f t="shared" si="223"/>
        <v>3</v>
      </c>
      <c r="P1737">
        <f t="shared" si="224"/>
        <v>0</v>
      </c>
      <c r="Q1737">
        <f t="shared" si="225"/>
        <v>2</v>
      </c>
    </row>
    <row r="1738" spans="1:17" x14ac:dyDescent="0.25">
      <c r="A1738" s="25" t="s">
        <v>10</v>
      </c>
      <c r="B1738" t="s">
        <v>11</v>
      </c>
      <c r="C1738" t="s">
        <v>4</v>
      </c>
      <c r="D1738" t="s">
        <v>1</v>
      </c>
      <c r="E1738" t="s">
        <v>7</v>
      </c>
      <c r="F1738" s="25">
        <f>VLOOKUP($A1738,ranks!$A$2:$B$12,2,FALSE)-VLOOKUP(B1738,ranks!$A$2:$B$12,2,FALSE)</f>
        <v>3</v>
      </c>
      <c r="G1738" s="25">
        <f>VLOOKUP($A1738,ranks!$A$2:$B$12,2,FALSE)-VLOOKUP(C1738,ranks!$A$2:$B$12,2,FALSE)</f>
        <v>-5</v>
      </c>
      <c r="H1738" s="25">
        <f>VLOOKUP($A1738,ranks!$A$2:$B$12,2,FALSE)-VLOOKUP(D1738,ranks!$A$2:$B$12,2,FALSE)</f>
        <v>-4</v>
      </c>
      <c r="I1738" s="25">
        <f>VLOOKUP($A1738,ranks!$A$2:$B$12,2,FALSE)-VLOOKUP(E1738,ranks!$A$2:$B$12,2,FALSE)</f>
        <v>-2</v>
      </c>
      <c r="J1738">
        <f t="shared" si="218"/>
        <v>9</v>
      </c>
      <c r="K1738">
        <f t="shared" si="219"/>
        <v>25</v>
      </c>
      <c r="L1738">
        <f t="shared" si="220"/>
        <v>16</v>
      </c>
      <c r="M1738">
        <f t="shared" si="221"/>
        <v>4</v>
      </c>
      <c r="N1738">
        <f t="shared" si="222"/>
        <v>3</v>
      </c>
      <c r="O1738">
        <f t="shared" si="223"/>
        <v>5</v>
      </c>
      <c r="P1738">
        <f t="shared" si="224"/>
        <v>4</v>
      </c>
      <c r="Q1738">
        <f t="shared" si="225"/>
        <v>2</v>
      </c>
    </row>
    <row r="1739" spans="1:17" x14ac:dyDescent="0.25">
      <c r="A1739" s="25" t="s">
        <v>5</v>
      </c>
      <c r="B1739" t="s">
        <v>5</v>
      </c>
      <c r="C1739" t="s">
        <v>1</v>
      </c>
      <c r="D1739" t="s">
        <v>1</v>
      </c>
      <c r="E1739" t="s">
        <v>7</v>
      </c>
      <c r="F1739" s="25">
        <f>VLOOKUP($A1739,ranks!$A$2:$B$12,2,FALSE)-VLOOKUP(B1739,ranks!$A$2:$B$12,2,FALSE)</f>
        <v>0</v>
      </c>
      <c r="G1739" s="25">
        <f>VLOOKUP($A1739,ranks!$A$2:$B$12,2,FALSE)-VLOOKUP(C1739,ranks!$A$2:$B$12,2,FALSE)</f>
        <v>-3</v>
      </c>
      <c r="H1739" s="25">
        <f>VLOOKUP($A1739,ranks!$A$2:$B$12,2,FALSE)-VLOOKUP(D1739,ranks!$A$2:$B$12,2,FALSE)</f>
        <v>-3</v>
      </c>
      <c r="I1739" s="25">
        <f>VLOOKUP($A1739,ranks!$A$2:$B$12,2,FALSE)-VLOOKUP(E1739,ranks!$A$2:$B$12,2,FALSE)</f>
        <v>-1</v>
      </c>
      <c r="J1739">
        <f t="shared" si="218"/>
        <v>0</v>
      </c>
      <c r="K1739">
        <f t="shared" si="219"/>
        <v>9</v>
      </c>
      <c r="L1739">
        <f t="shared" si="220"/>
        <v>9</v>
      </c>
      <c r="M1739">
        <f t="shared" si="221"/>
        <v>1</v>
      </c>
      <c r="N1739">
        <f t="shared" si="222"/>
        <v>0</v>
      </c>
      <c r="O1739">
        <f t="shared" si="223"/>
        <v>3</v>
      </c>
      <c r="P1739">
        <f t="shared" si="224"/>
        <v>3</v>
      </c>
      <c r="Q1739">
        <f t="shared" si="225"/>
        <v>1</v>
      </c>
    </row>
    <row r="1740" spans="1:17" x14ac:dyDescent="0.25">
      <c r="A1740" s="25" t="s">
        <v>5</v>
      </c>
      <c r="B1740" t="s">
        <v>1</v>
      </c>
      <c r="C1740" t="s">
        <v>6</v>
      </c>
      <c r="D1740" t="s">
        <v>1</v>
      </c>
      <c r="E1740" t="s">
        <v>7</v>
      </c>
      <c r="F1740" s="25">
        <f>VLOOKUP($A1740,ranks!$A$2:$B$12,2,FALSE)-VLOOKUP(B1740,ranks!$A$2:$B$12,2,FALSE)</f>
        <v>-3</v>
      </c>
      <c r="G1740" s="25">
        <f>VLOOKUP($A1740,ranks!$A$2:$B$12,2,FALSE)-VLOOKUP(C1740,ranks!$A$2:$B$12,2,FALSE)</f>
        <v>-6</v>
      </c>
      <c r="H1740" s="25">
        <f>VLOOKUP($A1740,ranks!$A$2:$B$12,2,FALSE)-VLOOKUP(D1740,ranks!$A$2:$B$12,2,FALSE)</f>
        <v>-3</v>
      </c>
      <c r="I1740" s="25">
        <f>VLOOKUP($A1740,ranks!$A$2:$B$12,2,FALSE)-VLOOKUP(E1740,ranks!$A$2:$B$12,2,FALSE)</f>
        <v>-1</v>
      </c>
      <c r="J1740">
        <f t="shared" si="218"/>
        <v>9</v>
      </c>
      <c r="K1740">
        <f t="shared" si="219"/>
        <v>36</v>
      </c>
      <c r="L1740">
        <f t="shared" si="220"/>
        <v>9</v>
      </c>
      <c r="M1740">
        <f t="shared" si="221"/>
        <v>1</v>
      </c>
      <c r="N1740">
        <f t="shared" si="222"/>
        <v>3</v>
      </c>
      <c r="O1740">
        <f t="shared" si="223"/>
        <v>6</v>
      </c>
      <c r="P1740">
        <f t="shared" si="224"/>
        <v>3</v>
      </c>
      <c r="Q1740">
        <f t="shared" si="225"/>
        <v>1</v>
      </c>
    </row>
    <row r="1741" spans="1:17" x14ac:dyDescent="0.25">
      <c r="A1741" s="25" t="s">
        <v>6</v>
      </c>
      <c r="B1741" t="s">
        <v>1</v>
      </c>
      <c r="C1741" t="s">
        <v>1</v>
      </c>
      <c r="D1741" t="s">
        <v>1</v>
      </c>
      <c r="E1741" t="s">
        <v>7</v>
      </c>
      <c r="F1741" s="25">
        <f>VLOOKUP($A1741,ranks!$A$2:$B$12,2,FALSE)-VLOOKUP(B1741,ranks!$A$2:$B$12,2,FALSE)</f>
        <v>3</v>
      </c>
      <c r="G1741" s="25">
        <f>VLOOKUP($A1741,ranks!$A$2:$B$12,2,FALSE)-VLOOKUP(C1741,ranks!$A$2:$B$12,2,FALSE)</f>
        <v>3</v>
      </c>
      <c r="H1741" s="25">
        <f>VLOOKUP($A1741,ranks!$A$2:$B$12,2,FALSE)-VLOOKUP(D1741,ranks!$A$2:$B$12,2,FALSE)</f>
        <v>3</v>
      </c>
      <c r="I1741" s="25">
        <f>VLOOKUP($A1741,ranks!$A$2:$B$12,2,FALSE)-VLOOKUP(E1741,ranks!$A$2:$B$12,2,FALSE)</f>
        <v>5</v>
      </c>
      <c r="J1741">
        <f t="shared" si="218"/>
        <v>9</v>
      </c>
      <c r="K1741">
        <f t="shared" si="219"/>
        <v>9</v>
      </c>
      <c r="L1741">
        <f t="shared" si="220"/>
        <v>9</v>
      </c>
      <c r="M1741">
        <f t="shared" si="221"/>
        <v>25</v>
      </c>
      <c r="N1741">
        <f t="shared" si="222"/>
        <v>3</v>
      </c>
      <c r="O1741">
        <f t="shared" si="223"/>
        <v>3</v>
      </c>
      <c r="P1741">
        <f t="shared" si="224"/>
        <v>3</v>
      </c>
      <c r="Q1741">
        <f t="shared" si="225"/>
        <v>5</v>
      </c>
    </row>
    <row r="1742" spans="1:17" x14ac:dyDescent="0.25">
      <c r="A1742" s="25" t="s">
        <v>5</v>
      </c>
      <c r="B1742" t="s">
        <v>7</v>
      </c>
      <c r="C1742" t="s">
        <v>10</v>
      </c>
      <c r="D1742" t="s">
        <v>1</v>
      </c>
      <c r="E1742" t="s">
        <v>7</v>
      </c>
      <c r="F1742" s="25">
        <f>VLOOKUP($A1742,ranks!$A$2:$B$12,2,FALSE)-VLOOKUP(B1742,ranks!$A$2:$B$12,2,FALSE)</f>
        <v>-1</v>
      </c>
      <c r="G1742" s="25">
        <f>VLOOKUP($A1742,ranks!$A$2:$B$12,2,FALSE)-VLOOKUP(C1742,ranks!$A$2:$B$12,2,FALSE)</f>
        <v>1</v>
      </c>
      <c r="H1742" s="25">
        <f>VLOOKUP($A1742,ranks!$A$2:$B$12,2,FALSE)-VLOOKUP(D1742,ranks!$A$2:$B$12,2,FALSE)</f>
        <v>-3</v>
      </c>
      <c r="I1742" s="25">
        <f>VLOOKUP($A1742,ranks!$A$2:$B$12,2,FALSE)-VLOOKUP(E1742,ranks!$A$2:$B$12,2,FALSE)</f>
        <v>-1</v>
      </c>
      <c r="J1742">
        <f t="shared" si="218"/>
        <v>1</v>
      </c>
      <c r="K1742">
        <f t="shared" si="219"/>
        <v>1</v>
      </c>
      <c r="L1742">
        <f t="shared" si="220"/>
        <v>9</v>
      </c>
      <c r="M1742">
        <f t="shared" si="221"/>
        <v>1</v>
      </c>
      <c r="N1742">
        <f t="shared" si="222"/>
        <v>1</v>
      </c>
      <c r="O1742">
        <f t="shared" si="223"/>
        <v>1</v>
      </c>
      <c r="P1742">
        <f t="shared" si="224"/>
        <v>3</v>
      </c>
      <c r="Q1742">
        <f t="shared" si="225"/>
        <v>1</v>
      </c>
    </row>
    <row r="1743" spans="1:17" x14ac:dyDescent="0.25">
      <c r="A1743" s="25" t="s">
        <v>4</v>
      </c>
      <c r="B1743" t="s">
        <v>5</v>
      </c>
      <c r="C1743" t="s">
        <v>1</v>
      </c>
      <c r="D1743" t="s">
        <v>1</v>
      </c>
      <c r="E1743" t="s">
        <v>7</v>
      </c>
      <c r="F1743" s="25">
        <f>VLOOKUP($A1743,ranks!$A$2:$B$12,2,FALSE)-VLOOKUP(B1743,ranks!$A$2:$B$12,2,FALSE)</f>
        <v>4</v>
      </c>
      <c r="G1743" s="25">
        <f>VLOOKUP($A1743,ranks!$A$2:$B$12,2,FALSE)-VLOOKUP(C1743,ranks!$A$2:$B$12,2,FALSE)</f>
        <v>1</v>
      </c>
      <c r="H1743" s="25">
        <f>VLOOKUP($A1743,ranks!$A$2:$B$12,2,FALSE)-VLOOKUP(D1743,ranks!$A$2:$B$12,2,FALSE)</f>
        <v>1</v>
      </c>
      <c r="I1743" s="25">
        <f>VLOOKUP($A1743,ranks!$A$2:$B$12,2,FALSE)-VLOOKUP(E1743,ranks!$A$2:$B$12,2,FALSE)</f>
        <v>3</v>
      </c>
      <c r="J1743">
        <f t="shared" si="218"/>
        <v>16</v>
      </c>
      <c r="K1743">
        <f t="shared" si="219"/>
        <v>1</v>
      </c>
      <c r="L1743">
        <f t="shared" si="220"/>
        <v>1</v>
      </c>
      <c r="M1743">
        <f t="shared" si="221"/>
        <v>9</v>
      </c>
      <c r="N1743">
        <f t="shared" si="222"/>
        <v>4</v>
      </c>
      <c r="O1743">
        <f t="shared" si="223"/>
        <v>1</v>
      </c>
      <c r="P1743">
        <f t="shared" si="224"/>
        <v>1</v>
      </c>
      <c r="Q1743">
        <f t="shared" si="225"/>
        <v>3</v>
      </c>
    </row>
    <row r="1744" spans="1:17" x14ac:dyDescent="0.25">
      <c r="A1744" s="25" t="s">
        <v>7</v>
      </c>
      <c r="B1744" t="s">
        <v>1</v>
      </c>
      <c r="C1744" t="s">
        <v>5</v>
      </c>
      <c r="D1744" t="s">
        <v>1</v>
      </c>
      <c r="E1744" t="s">
        <v>7</v>
      </c>
      <c r="F1744" s="25">
        <f>VLOOKUP($A1744,ranks!$A$2:$B$12,2,FALSE)-VLOOKUP(B1744,ranks!$A$2:$B$12,2,FALSE)</f>
        <v>-2</v>
      </c>
      <c r="G1744" s="25">
        <f>VLOOKUP($A1744,ranks!$A$2:$B$12,2,FALSE)-VLOOKUP(C1744,ranks!$A$2:$B$12,2,FALSE)</f>
        <v>1</v>
      </c>
      <c r="H1744" s="25">
        <f>VLOOKUP($A1744,ranks!$A$2:$B$12,2,FALSE)-VLOOKUP(D1744,ranks!$A$2:$B$12,2,FALSE)</f>
        <v>-2</v>
      </c>
      <c r="I1744" s="25">
        <f>VLOOKUP($A1744,ranks!$A$2:$B$12,2,FALSE)-VLOOKUP(E1744,ranks!$A$2:$B$12,2,FALSE)</f>
        <v>0</v>
      </c>
      <c r="J1744">
        <f t="shared" si="218"/>
        <v>4</v>
      </c>
      <c r="K1744">
        <f t="shared" si="219"/>
        <v>1</v>
      </c>
      <c r="L1744">
        <f t="shared" si="220"/>
        <v>4</v>
      </c>
      <c r="M1744">
        <f t="shared" si="221"/>
        <v>0</v>
      </c>
      <c r="N1744">
        <f t="shared" si="222"/>
        <v>2</v>
      </c>
      <c r="O1744">
        <f t="shared" si="223"/>
        <v>1</v>
      </c>
      <c r="P1744">
        <f t="shared" si="224"/>
        <v>2</v>
      </c>
      <c r="Q1744">
        <f t="shared" si="225"/>
        <v>0</v>
      </c>
    </row>
    <row r="1745" spans="1:17" x14ac:dyDescent="0.25">
      <c r="A1745" s="25" t="s">
        <v>3</v>
      </c>
      <c r="B1745" t="s">
        <v>4</v>
      </c>
      <c r="C1745" t="s">
        <v>4</v>
      </c>
      <c r="D1745" t="s">
        <v>1</v>
      </c>
      <c r="E1745" t="s">
        <v>7</v>
      </c>
      <c r="F1745" s="25">
        <f>VLOOKUP($A1745,ranks!$A$2:$B$12,2,FALSE)-VLOOKUP(B1745,ranks!$A$2:$B$12,2,FALSE)</f>
        <v>-2</v>
      </c>
      <c r="G1745" s="25">
        <f>VLOOKUP($A1745,ranks!$A$2:$B$12,2,FALSE)-VLOOKUP(C1745,ranks!$A$2:$B$12,2,FALSE)</f>
        <v>-2</v>
      </c>
      <c r="H1745" s="25">
        <f>VLOOKUP($A1745,ranks!$A$2:$B$12,2,FALSE)-VLOOKUP(D1745,ranks!$A$2:$B$12,2,FALSE)</f>
        <v>-1</v>
      </c>
      <c r="I1745" s="25">
        <f>VLOOKUP($A1745,ranks!$A$2:$B$12,2,FALSE)-VLOOKUP(E1745,ranks!$A$2:$B$12,2,FALSE)</f>
        <v>1</v>
      </c>
      <c r="J1745">
        <f t="shared" si="218"/>
        <v>4</v>
      </c>
      <c r="K1745">
        <f t="shared" si="219"/>
        <v>4</v>
      </c>
      <c r="L1745">
        <f t="shared" si="220"/>
        <v>1</v>
      </c>
      <c r="M1745">
        <f t="shared" si="221"/>
        <v>1</v>
      </c>
      <c r="N1745">
        <f t="shared" si="222"/>
        <v>2</v>
      </c>
      <c r="O1745">
        <f t="shared" si="223"/>
        <v>2</v>
      </c>
      <c r="P1745">
        <f t="shared" si="224"/>
        <v>1</v>
      </c>
      <c r="Q1745">
        <f t="shared" si="225"/>
        <v>1</v>
      </c>
    </row>
    <row r="1746" spans="1:17" x14ac:dyDescent="0.25">
      <c r="A1746" s="25" t="s">
        <v>6</v>
      </c>
      <c r="B1746" t="s">
        <v>6</v>
      </c>
      <c r="C1746" t="s">
        <v>6</v>
      </c>
      <c r="D1746" t="s">
        <v>1</v>
      </c>
      <c r="E1746" t="s">
        <v>7</v>
      </c>
      <c r="F1746" s="25">
        <f>VLOOKUP($A1746,ranks!$A$2:$B$12,2,FALSE)-VLOOKUP(B1746,ranks!$A$2:$B$12,2,FALSE)</f>
        <v>0</v>
      </c>
      <c r="G1746" s="25">
        <f>VLOOKUP($A1746,ranks!$A$2:$B$12,2,FALSE)-VLOOKUP(C1746,ranks!$A$2:$B$12,2,FALSE)</f>
        <v>0</v>
      </c>
      <c r="H1746" s="25">
        <f>VLOOKUP($A1746,ranks!$A$2:$B$12,2,FALSE)-VLOOKUP(D1746,ranks!$A$2:$B$12,2,FALSE)</f>
        <v>3</v>
      </c>
      <c r="I1746" s="25">
        <f>VLOOKUP($A1746,ranks!$A$2:$B$12,2,FALSE)-VLOOKUP(E1746,ranks!$A$2:$B$12,2,FALSE)</f>
        <v>5</v>
      </c>
      <c r="J1746">
        <f t="shared" si="218"/>
        <v>0</v>
      </c>
      <c r="K1746">
        <f t="shared" si="219"/>
        <v>0</v>
      </c>
      <c r="L1746">
        <f t="shared" si="220"/>
        <v>9</v>
      </c>
      <c r="M1746">
        <f t="shared" si="221"/>
        <v>25</v>
      </c>
      <c r="N1746">
        <f t="shared" si="222"/>
        <v>0</v>
      </c>
      <c r="O1746">
        <f t="shared" si="223"/>
        <v>0</v>
      </c>
      <c r="P1746">
        <f t="shared" si="224"/>
        <v>3</v>
      </c>
      <c r="Q1746">
        <f t="shared" si="225"/>
        <v>5</v>
      </c>
    </row>
    <row r="1747" spans="1:17" x14ac:dyDescent="0.25">
      <c r="A1747" s="25" t="s">
        <v>6</v>
      </c>
      <c r="B1747" t="s">
        <v>6</v>
      </c>
      <c r="C1747" t="s">
        <v>6</v>
      </c>
      <c r="D1747" t="s">
        <v>1</v>
      </c>
      <c r="E1747" t="s">
        <v>7</v>
      </c>
      <c r="F1747" s="25">
        <f>VLOOKUP($A1747,ranks!$A$2:$B$12,2,FALSE)-VLOOKUP(B1747,ranks!$A$2:$B$12,2,FALSE)</f>
        <v>0</v>
      </c>
      <c r="G1747" s="25">
        <f>VLOOKUP($A1747,ranks!$A$2:$B$12,2,FALSE)-VLOOKUP(C1747,ranks!$A$2:$B$12,2,FALSE)</f>
        <v>0</v>
      </c>
      <c r="H1747" s="25">
        <f>VLOOKUP($A1747,ranks!$A$2:$B$12,2,FALSE)-VLOOKUP(D1747,ranks!$A$2:$B$12,2,FALSE)</f>
        <v>3</v>
      </c>
      <c r="I1747" s="25">
        <f>VLOOKUP($A1747,ranks!$A$2:$B$12,2,FALSE)-VLOOKUP(E1747,ranks!$A$2:$B$12,2,FALSE)</f>
        <v>5</v>
      </c>
      <c r="J1747">
        <f t="shared" si="218"/>
        <v>0</v>
      </c>
      <c r="K1747">
        <f t="shared" si="219"/>
        <v>0</v>
      </c>
      <c r="L1747">
        <f t="shared" si="220"/>
        <v>9</v>
      </c>
      <c r="M1747">
        <f t="shared" si="221"/>
        <v>25</v>
      </c>
      <c r="N1747">
        <f t="shared" si="222"/>
        <v>0</v>
      </c>
      <c r="O1747">
        <f t="shared" si="223"/>
        <v>0</v>
      </c>
      <c r="P1747">
        <f t="shared" si="224"/>
        <v>3</v>
      </c>
      <c r="Q1747">
        <f t="shared" si="225"/>
        <v>5</v>
      </c>
    </row>
    <row r="1748" spans="1:17" x14ac:dyDescent="0.25">
      <c r="A1748" s="25" t="s">
        <v>1</v>
      </c>
      <c r="B1748" t="s">
        <v>1</v>
      </c>
      <c r="C1748" t="s">
        <v>1</v>
      </c>
      <c r="D1748" t="s">
        <v>1</v>
      </c>
      <c r="E1748" t="s">
        <v>7</v>
      </c>
      <c r="F1748" s="25">
        <f>VLOOKUP($A1748,ranks!$A$2:$B$12,2,FALSE)-VLOOKUP(B1748,ranks!$A$2:$B$12,2,FALSE)</f>
        <v>0</v>
      </c>
      <c r="G1748" s="25">
        <f>VLOOKUP($A1748,ranks!$A$2:$B$12,2,FALSE)-VLOOKUP(C1748,ranks!$A$2:$B$12,2,FALSE)</f>
        <v>0</v>
      </c>
      <c r="H1748" s="25">
        <f>VLOOKUP($A1748,ranks!$A$2:$B$12,2,FALSE)-VLOOKUP(D1748,ranks!$A$2:$B$12,2,FALSE)</f>
        <v>0</v>
      </c>
      <c r="I1748" s="25">
        <f>VLOOKUP($A1748,ranks!$A$2:$B$12,2,FALSE)-VLOOKUP(E1748,ranks!$A$2:$B$12,2,FALSE)</f>
        <v>2</v>
      </c>
      <c r="J1748">
        <f t="shared" si="218"/>
        <v>0</v>
      </c>
      <c r="K1748">
        <f t="shared" si="219"/>
        <v>0</v>
      </c>
      <c r="L1748">
        <f t="shared" si="220"/>
        <v>0</v>
      </c>
      <c r="M1748">
        <f t="shared" si="221"/>
        <v>4</v>
      </c>
      <c r="N1748">
        <f t="shared" si="222"/>
        <v>0</v>
      </c>
      <c r="O1748">
        <f t="shared" si="223"/>
        <v>0</v>
      </c>
      <c r="P1748">
        <f t="shared" si="224"/>
        <v>0</v>
      </c>
      <c r="Q1748">
        <f t="shared" si="225"/>
        <v>2</v>
      </c>
    </row>
    <row r="1749" spans="1:17" x14ac:dyDescent="0.25">
      <c r="A1749" s="25" t="s">
        <v>5</v>
      </c>
      <c r="B1749" t="s">
        <v>5</v>
      </c>
      <c r="C1749" t="s">
        <v>5</v>
      </c>
      <c r="D1749" t="s">
        <v>1</v>
      </c>
      <c r="E1749" t="s">
        <v>7</v>
      </c>
      <c r="F1749" s="25">
        <f>VLOOKUP($A1749,ranks!$A$2:$B$12,2,FALSE)-VLOOKUP(B1749,ranks!$A$2:$B$12,2,FALSE)</f>
        <v>0</v>
      </c>
      <c r="G1749" s="25">
        <f>VLOOKUP($A1749,ranks!$A$2:$B$12,2,FALSE)-VLOOKUP(C1749,ranks!$A$2:$B$12,2,FALSE)</f>
        <v>0</v>
      </c>
      <c r="H1749" s="25">
        <f>VLOOKUP($A1749,ranks!$A$2:$B$12,2,FALSE)-VLOOKUP(D1749,ranks!$A$2:$B$12,2,FALSE)</f>
        <v>-3</v>
      </c>
      <c r="I1749" s="25">
        <f>VLOOKUP($A1749,ranks!$A$2:$B$12,2,FALSE)-VLOOKUP(E1749,ranks!$A$2:$B$12,2,FALSE)</f>
        <v>-1</v>
      </c>
      <c r="J1749">
        <f t="shared" si="218"/>
        <v>0</v>
      </c>
      <c r="K1749">
        <f t="shared" si="219"/>
        <v>0</v>
      </c>
      <c r="L1749">
        <f t="shared" si="220"/>
        <v>9</v>
      </c>
      <c r="M1749">
        <f t="shared" si="221"/>
        <v>1</v>
      </c>
      <c r="N1749">
        <f t="shared" si="222"/>
        <v>0</v>
      </c>
      <c r="O1749">
        <f t="shared" si="223"/>
        <v>0</v>
      </c>
      <c r="P1749">
        <f t="shared" si="224"/>
        <v>3</v>
      </c>
      <c r="Q1749">
        <f t="shared" si="225"/>
        <v>1</v>
      </c>
    </row>
    <row r="1750" spans="1:17" x14ac:dyDescent="0.25">
      <c r="A1750" s="25" t="s">
        <v>4</v>
      </c>
      <c r="B1750" t="s">
        <v>1</v>
      </c>
      <c r="C1750" t="s">
        <v>1</v>
      </c>
      <c r="D1750" t="s">
        <v>1</v>
      </c>
      <c r="E1750" t="s">
        <v>7</v>
      </c>
      <c r="F1750" s="25">
        <f>VLOOKUP($A1750,ranks!$A$2:$B$12,2,FALSE)-VLOOKUP(B1750,ranks!$A$2:$B$12,2,FALSE)</f>
        <v>1</v>
      </c>
      <c r="G1750" s="25">
        <f>VLOOKUP($A1750,ranks!$A$2:$B$12,2,FALSE)-VLOOKUP(C1750,ranks!$A$2:$B$12,2,FALSE)</f>
        <v>1</v>
      </c>
      <c r="H1750" s="25">
        <f>VLOOKUP($A1750,ranks!$A$2:$B$12,2,FALSE)-VLOOKUP(D1750,ranks!$A$2:$B$12,2,FALSE)</f>
        <v>1</v>
      </c>
      <c r="I1750" s="25">
        <f>VLOOKUP($A1750,ranks!$A$2:$B$12,2,FALSE)-VLOOKUP(E1750,ranks!$A$2:$B$12,2,FALSE)</f>
        <v>3</v>
      </c>
      <c r="J1750">
        <f t="shared" si="218"/>
        <v>1</v>
      </c>
      <c r="K1750">
        <f t="shared" si="219"/>
        <v>1</v>
      </c>
      <c r="L1750">
        <f t="shared" si="220"/>
        <v>1</v>
      </c>
      <c r="M1750">
        <f t="shared" si="221"/>
        <v>9</v>
      </c>
      <c r="N1750">
        <f t="shared" si="222"/>
        <v>1</v>
      </c>
      <c r="O1750">
        <f t="shared" si="223"/>
        <v>1</v>
      </c>
      <c r="P1750">
        <f t="shared" si="224"/>
        <v>1</v>
      </c>
      <c r="Q1750">
        <f t="shared" si="225"/>
        <v>3</v>
      </c>
    </row>
    <row r="1751" spans="1:17" x14ac:dyDescent="0.25">
      <c r="A1751" s="25" t="s">
        <v>11</v>
      </c>
      <c r="B1751" t="s">
        <v>5</v>
      </c>
      <c r="C1751" t="s">
        <v>5</v>
      </c>
      <c r="D1751" t="s">
        <v>1</v>
      </c>
      <c r="E1751" t="s">
        <v>7</v>
      </c>
      <c r="F1751" s="25">
        <f>VLOOKUP($A1751,ranks!$A$2:$B$12,2,FALSE)-VLOOKUP(B1751,ranks!$A$2:$B$12,2,FALSE)</f>
        <v>-4</v>
      </c>
      <c r="G1751" s="25">
        <f>VLOOKUP($A1751,ranks!$A$2:$B$12,2,FALSE)-VLOOKUP(C1751,ranks!$A$2:$B$12,2,FALSE)</f>
        <v>-4</v>
      </c>
      <c r="H1751" s="25">
        <f>VLOOKUP($A1751,ranks!$A$2:$B$12,2,FALSE)-VLOOKUP(D1751,ranks!$A$2:$B$12,2,FALSE)</f>
        <v>-7</v>
      </c>
      <c r="I1751" s="25">
        <f>VLOOKUP($A1751,ranks!$A$2:$B$12,2,FALSE)-VLOOKUP(E1751,ranks!$A$2:$B$12,2,FALSE)</f>
        <v>-5</v>
      </c>
      <c r="J1751">
        <f t="shared" si="218"/>
        <v>16</v>
      </c>
      <c r="K1751">
        <f t="shared" si="219"/>
        <v>16</v>
      </c>
      <c r="L1751">
        <f t="shared" si="220"/>
        <v>49</v>
      </c>
      <c r="M1751">
        <f t="shared" si="221"/>
        <v>25</v>
      </c>
      <c r="N1751">
        <f t="shared" si="222"/>
        <v>4</v>
      </c>
      <c r="O1751">
        <f t="shared" si="223"/>
        <v>4</v>
      </c>
      <c r="P1751">
        <f t="shared" si="224"/>
        <v>7</v>
      </c>
      <c r="Q1751">
        <f t="shared" si="225"/>
        <v>5</v>
      </c>
    </row>
    <row r="1752" spans="1:17" x14ac:dyDescent="0.25">
      <c r="A1752" s="25" t="s">
        <v>7</v>
      </c>
      <c r="B1752" t="s">
        <v>1</v>
      </c>
      <c r="C1752" t="s">
        <v>1</v>
      </c>
      <c r="D1752" t="s">
        <v>1</v>
      </c>
      <c r="E1752" t="s">
        <v>7</v>
      </c>
      <c r="F1752" s="25">
        <f>VLOOKUP($A1752,ranks!$A$2:$B$12,2,FALSE)-VLOOKUP(B1752,ranks!$A$2:$B$12,2,FALSE)</f>
        <v>-2</v>
      </c>
      <c r="G1752" s="25">
        <f>VLOOKUP($A1752,ranks!$A$2:$B$12,2,FALSE)-VLOOKUP(C1752,ranks!$A$2:$B$12,2,FALSE)</f>
        <v>-2</v>
      </c>
      <c r="H1752" s="25">
        <f>VLOOKUP($A1752,ranks!$A$2:$B$12,2,FALSE)-VLOOKUP(D1752,ranks!$A$2:$B$12,2,FALSE)</f>
        <v>-2</v>
      </c>
      <c r="I1752" s="25">
        <f>VLOOKUP($A1752,ranks!$A$2:$B$12,2,FALSE)-VLOOKUP(E1752,ranks!$A$2:$B$12,2,FALSE)</f>
        <v>0</v>
      </c>
      <c r="J1752">
        <f t="shared" si="218"/>
        <v>4</v>
      </c>
      <c r="K1752">
        <f t="shared" si="219"/>
        <v>4</v>
      </c>
      <c r="L1752">
        <f t="shared" si="220"/>
        <v>4</v>
      </c>
      <c r="M1752">
        <f t="shared" si="221"/>
        <v>0</v>
      </c>
      <c r="N1752">
        <f t="shared" si="222"/>
        <v>2</v>
      </c>
      <c r="O1752">
        <f t="shared" si="223"/>
        <v>2</v>
      </c>
      <c r="P1752">
        <f t="shared" si="224"/>
        <v>2</v>
      </c>
      <c r="Q1752">
        <f t="shared" si="225"/>
        <v>0</v>
      </c>
    </row>
    <row r="1753" spans="1:17" x14ac:dyDescent="0.25">
      <c r="A1753" s="25" t="s">
        <v>11</v>
      </c>
      <c r="B1753" t="s">
        <v>10</v>
      </c>
      <c r="C1753" t="s">
        <v>5</v>
      </c>
      <c r="D1753" t="s">
        <v>1</v>
      </c>
      <c r="E1753" t="s">
        <v>7</v>
      </c>
      <c r="F1753" s="25">
        <f>VLOOKUP($A1753,ranks!$A$2:$B$12,2,FALSE)-VLOOKUP(B1753,ranks!$A$2:$B$12,2,FALSE)</f>
        <v>-3</v>
      </c>
      <c r="G1753" s="25">
        <f>VLOOKUP($A1753,ranks!$A$2:$B$12,2,FALSE)-VLOOKUP(C1753,ranks!$A$2:$B$12,2,FALSE)</f>
        <v>-4</v>
      </c>
      <c r="H1753" s="25">
        <f>VLOOKUP($A1753,ranks!$A$2:$B$12,2,FALSE)-VLOOKUP(D1753,ranks!$A$2:$B$12,2,FALSE)</f>
        <v>-7</v>
      </c>
      <c r="I1753" s="25">
        <f>VLOOKUP($A1753,ranks!$A$2:$B$12,2,FALSE)-VLOOKUP(E1753,ranks!$A$2:$B$12,2,FALSE)</f>
        <v>-5</v>
      </c>
      <c r="J1753">
        <f t="shared" si="218"/>
        <v>9</v>
      </c>
      <c r="K1753">
        <f t="shared" si="219"/>
        <v>16</v>
      </c>
      <c r="L1753">
        <f t="shared" si="220"/>
        <v>49</v>
      </c>
      <c r="M1753">
        <f t="shared" si="221"/>
        <v>25</v>
      </c>
      <c r="N1753">
        <f t="shared" si="222"/>
        <v>3</v>
      </c>
      <c r="O1753">
        <f t="shared" si="223"/>
        <v>4</v>
      </c>
      <c r="P1753">
        <f t="shared" si="224"/>
        <v>7</v>
      </c>
      <c r="Q1753">
        <f t="shared" si="225"/>
        <v>5</v>
      </c>
    </row>
    <row r="1754" spans="1:17" x14ac:dyDescent="0.25">
      <c r="A1754" s="25" t="s">
        <v>1</v>
      </c>
      <c r="B1754" t="s">
        <v>1</v>
      </c>
      <c r="C1754" t="s">
        <v>1</v>
      </c>
      <c r="D1754" t="s">
        <v>1</v>
      </c>
      <c r="E1754" t="s">
        <v>7</v>
      </c>
      <c r="F1754" s="25">
        <f>VLOOKUP($A1754,ranks!$A$2:$B$12,2,FALSE)-VLOOKUP(B1754,ranks!$A$2:$B$12,2,FALSE)</f>
        <v>0</v>
      </c>
      <c r="G1754" s="25">
        <f>VLOOKUP($A1754,ranks!$A$2:$B$12,2,FALSE)-VLOOKUP(C1754,ranks!$A$2:$B$12,2,FALSE)</f>
        <v>0</v>
      </c>
      <c r="H1754" s="25">
        <f>VLOOKUP($A1754,ranks!$A$2:$B$12,2,FALSE)-VLOOKUP(D1754,ranks!$A$2:$B$12,2,FALSE)</f>
        <v>0</v>
      </c>
      <c r="I1754" s="25">
        <f>VLOOKUP($A1754,ranks!$A$2:$B$12,2,FALSE)-VLOOKUP(E1754,ranks!$A$2:$B$12,2,FALSE)</f>
        <v>2</v>
      </c>
      <c r="J1754">
        <f t="shared" si="218"/>
        <v>0</v>
      </c>
      <c r="K1754">
        <f t="shared" si="219"/>
        <v>0</v>
      </c>
      <c r="L1754">
        <f t="shared" si="220"/>
        <v>0</v>
      </c>
      <c r="M1754">
        <f t="shared" si="221"/>
        <v>4</v>
      </c>
      <c r="N1754">
        <f t="shared" si="222"/>
        <v>0</v>
      </c>
      <c r="O1754">
        <f t="shared" si="223"/>
        <v>0</v>
      </c>
      <c r="P1754">
        <f t="shared" si="224"/>
        <v>0</v>
      </c>
      <c r="Q1754">
        <f t="shared" si="225"/>
        <v>2</v>
      </c>
    </row>
    <row r="1755" spans="1:17" x14ac:dyDescent="0.25">
      <c r="A1755" s="25" t="s">
        <v>1</v>
      </c>
      <c r="B1755" t="s">
        <v>6</v>
      </c>
      <c r="C1755" t="s">
        <v>1</v>
      </c>
      <c r="D1755" t="s">
        <v>1</v>
      </c>
      <c r="E1755" t="s">
        <v>7</v>
      </c>
      <c r="F1755" s="25">
        <f>VLOOKUP($A1755,ranks!$A$2:$B$12,2,FALSE)-VLOOKUP(B1755,ranks!$A$2:$B$12,2,FALSE)</f>
        <v>-3</v>
      </c>
      <c r="G1755" s="25">
        <f>VLOOKUP($A1755,ranks!$A$2:$B$12,2,FALSE)-VLOOKUP(C1755,ranks!$A$2:$B$12,2,FALSE)</f>
        <v>0</v>
      </c>
      <c r="H1755" s="25">
        <f>VLOOKUP($A1755,ranks!$A$2:$B$12,2,FALSE)-VLOOKUP(D1755,ranks!$A$2:$B$12,2,FALSE)</f>
        <v>0</v>
      </c>
      <c r="I1755" s="25">
        <f>VLOOKUP($A1755,ranks!$A$2:$B$12,2,FALSE)-VLOOKUP(E1755,ranks!$A$2:$B$12,2,FALSE)</f>
        <v>2</v>
      </c>
      <c r="J1755">
        <f t="shared" si="218"/>
        <v>9</v>
      </c>
      <c r="K1755">
        <f t="shared" si="219"/>
        <v>0</v>
      </c>
      <c r="L1755">
        <f t="shared" si="220"/>
        <v>0</v>
      </c>
      <c r="M1755">
        <f t="shared" si="221"/>
        <v>4</v>
      </c>
      <c r="N1755">
        <f t="shared" si="222"/>
        <v>3</v>
      </c>
      <c r="O1755">
        <f t="shared" si="223"/>
        <v>0</v>
      </c>
      <c r="P1755">
        <f t="shared" si="224"/>
        <v>0</v>
      </c>
      <c r="Q1755">
        <f t="shared" si="225"/>
        <v>2</v>
      </c>
    </row>
    <row r="1756" spans="1:17" x14ac:dyDescent="0.25">
      <c r="A1756" s="25" t="s">
        <v>5</v>
      </c>
      <c r="B1756" t="s">
        <v>1</v>
      </c>
      <c r="C1756" t="s">
        <v>6</v>
      </c>
      <c r="D1756" t="s">
        <v>1</v>
      </c>
      <c r="E1756" t="s">
        <v>7</v>
      </c>
      <c r="F1756" s="25">
        <f>VLOOKUP($A1756,ranks!$A$2:$B$12,2,FALSE)-VLOOKUP(B1756,ranks!$A$2:$B$12,2,FALSE)</f>
        <v>-3</v>
      </c>
      <c r="G1756" s="25">
        <f>VLOOKUP($A1756,ranks!$A$2:$B$12,2,FALSE)-VLOOKUP(C1756,ranks!$A$2:$B$12,2,FALSE)</f>
        <v>-6</v>
      </c>
      <c r="H1756" s="25">
        <f>VLOOKUP($A1756,ranks!$A$2:$B$12,2,FALSE)-VLOOKUP(D1756,ranks!$A$2:$B$12,2,FALSE)</f>
        <v>-3</v>
      </c>
      <c r="I1756" s="25">
        <f>VLOOKUP($A1756,ranks!$A$2:$B$12,2,FALSE)-VLOOKUP(E1756,ranks!$A$2:$B$12,2,FALSE)</f>
        <v>-1</v>
      </c>
      <c r="J1756">
        <f t="shared" si="218"/>
        <v>9</v>
      </c>
      <c r="K1756">
        <f t="shared" si="219"/>
        <v>36</v>
      </c>
      <c r="L1756">
        <f t="shared" si="220"/>
        <v>9</v>
      </c>
      <c r="M1756">
        <f t="shared" si="221"/>
        <v>1</v>
      </c>
      <c r="N1756">
        <f t="shared" si="222"/>
        <v>3</v>
      </c>
      <c r="O1756">
        <f t="shared" si="223"/>
        <v>6</v>
      </c>
      <c r="P1756">
        <f t="shared" si="224"/>
        <v>3</v>
      </c>
      <c r="Q1756">
        <f t="shared" si="225"/>
        <v>1</v>
      </c>
    </row>
    <row r="1757" spans="1:17" x14ac:dyDescent="0.25">
      <c r="A1757" s="25" t="s">
        <v>6</v>
      </c>
      <c r="B1757" t="s">
        <v>6</v>
      </c>
      <c r="C1757" t="s">
        <v>1</v>
      </c>
      <c r="D1757" t="s">
        <v>1</v>
      </c>
      <c r="E1757" t="s">
        <v>7</v>
      </c>
      <c r="F1757" s="25">
        <f>VLOOKUP($A1757,ranks!$A$2:$B$12,2,FALSE)-VLOOKUP(B1757,ranks!$A$2:$B$12,2,FALSE)</f>
        <v>0</v>
      </c>
      <c r="G1757" s="25">
        <f>VLOOKUP($A1757,ranks!$A$2:$B$12,2,FALSE)-VLOOKUP(C1757,ranks!$A$2:$B$12,2,FALSE)</f>
        <v>3</v>
      </c>
      <c r="H1757" s="25">
        <f>VLOOKUP($A1757,ranks!$A$2:$B$12,2,FALSE)-VLOOKUP(D1757,ranks!$A$2:$B$12,2,FALSE)</f>
        <v>3</v>
      </c>
      <c r="I1757" s="25">
        <f>VLOOKUP($A1757,ranks!$A$2:$B$12,2,FALSE)-VLOOKUP(E1757,ranks!$A$2:$B$12,2,FALSE)</f>
        <v>5</v>
      </c>
      <c r="J1757">
        <f t="shared" si="218"/>
        <v>0</v>
      </c>
      <c r="K1757">
        <f t="shared" si="219"/>
        <v>9</v>
      </c>
      <c r="L1757">
        <f t="shared" si="220"/>
        <v>9</v>
      </c>
      <c r="M1757">
        <f t="shared" si="221"/>
        <v>25</v>
      </c>
      <c r="N1757">
        <f t="shared" si="222"/>
        <v>0</v>
      </c>
      <c r="O1757">
        <f t="shared" si="223"/>
        <v>3</v>
      </c>
      <c r="P1757">
        <f t="shared" si="224"/>
        <v>3</v>
      </c>
      <c r="Q1757">
        <f t="shared" si="225"/>
        <v>5</v>
      </c>
    </row>
    <row r="1758" spans="1:17" x14ac:dyDescent="0.25">
      <c r="A1758" s="25" t="s">
        <v>3</v>
      </c>
      <c r="B1758" t="s">
        <v>4</v>
      </c>
      <c r="C1758" t="s">
        <v>5</v>
      </c>
      <c r="D1758" t="s">
        <v>1</v>
      </c>
      <c r="E1758" t="s">
        <v>7</v>
      </c>
      <c r="F1758" s="25">
        <f>VLOOKUP($A1758,ranks!$A$2:$B$12,2,FALSE)-VLOOKUP(B1758,ranks!$A$2:$B$12,2,FALSE)</f>
        <v>-2</v>
      </c>
      <c r="G1758" s="25">
        <f>VLOOKUP($A1758,ranks!$A$2:$B$12,2,FALSE)-VLOOKUP(C1758,ranks!$A$2:$B$12,2,FALSE)</f>
        <v>2</v>
      </c>
      <c r="H1758" s="25">
        <f>VLOOKUP($A1758,ranks!$A$2:$B$12,2,FALSE)-VLOOKUP(D1758,ranks!$A$2:$B$12,2,FALSE)</f>
        <v>-1</v>
      </c>
      <c r="I1758" s="25">
        <f>VLOOKUP($A1758,ranks!$A$2:$B$12,2,FALSE)-VLOOKUP(E1758,ranks!$A$2:$B$12,2,FALSE)</f>
        <v>1</v>
      </c>
      <c r="J1758">
        <f t="shared" si="218"/>
        <v>4</v>
      </c>
      <c r="K1758">
        <f t="shared" si="219"/>
        <v>4</v>
      </c>
      <c r="L1758">
        <f t="shared" si="220"/>
        <v>1</v>
      </c>
      <c r="M1758">
        <f t="shared" si="221"/>
        <v>1</v>
      </c>
      <c r="N1758">
        <f t="shared" si="222"/>
        <v>2</v>
      </c>
      <c r="O1758">
        <f t="shared" si="223"/>
        <v>2</v>
      </c>
      <c r="P1758">
        <f t="shared" si="224"/>
        <v>1</v>
      </c>
      <c r="Q1758">
        <f t="shared" si="225"/>
        <v>1</v>
      </c>
    </row>
    <row r="1759" spans="1:17" x14ac:dyDescent="0.25">
      <c r="A1759" s="25" t="s">
        <v>4</v>
      </c>
      <c r="B1759" t="s">
        <v>1</v>
      </c>
      <c r="C1759" t="s">
        <v>1</v>
      </c>
      <c r="D1759" t="s">
        <v>1</v>
      </c>
      <c r="E1759" t="s">
        <v>7</v>
      </c>
      <c r="F1759" s="25">
        <f>VLOOKUP($A1759,ranks!$A$2:$B$12,2,FALSE)-VLOOKUP(B1759,ranks!$A$2:$B$12,2,FALSE)</f>
        <v>1</v>
      </c>
      <c r="G1759" s="25">
        <f>VLOOKUP($A1759,ranks!$A$2:$B$12,2,FALSE)-VLOOKUP(C1759,ranks!$A$2:$B$12,2,FALSE)</f>
        <v>1</v>
      </c>
      <c r="H1759" s="25">
        <f>VLOOKUP($A1759,ranks!$A$2:$B$12,2,FALSE)-VLOOKUP(D1759,ranks!$A$2:$B$12,2,FALSE)</f>
        <v>1</v>
      </c>
      <c r="I1759" s="25">
        <f>VLOOKUP($A1759,ranks!$A$2:$B$12,2,FALSE)-VLOOKUP(E1759,ranks!$A$2:$B$12,2,FALSE)</f>
        <v>3</v>
      </c>
      <c r="J1759">
        <f t="shared" si="218"/>
        <v>1</v>
      </c>
      <c r="K1759">
        <f t="shared" si="219"/>
        <v>1</v>
      </c>
      <c r="L1759">
        <f t="shared" si="220"/>
        <v>1</v>
      </c>
      <c r="M1759">
        <f t="shared" si="221"/>
        <v>9</v>
      </c>
      <c r="N1759">
        <f t="shared" si="222"/>
        <v>1</v>
      </c>
      <c r="O1759">
        <f t="shared" si="223"/>
        <v>1</v>
      </c>
      <c r="P1759">
        <f t="shared" si="224"/>
        <v>1</v>
      </c>
      <c r="Q1759">
        <f t="shared" si="225"/>
        <v>3</v>
      </c>
    </row>
    <row r="1760" spans="1:17" x14ac:dyDescent="0.25">
      <c r="A1760" s="25" t="s">
        <v>2</v>
      </c>
      <c r="B1760" t="s">
        <v>1</v>
      </c>
      <c r="C1760" t="s">
        <v>1</v>
      </c>
      <c r="D1760" t="s">
        <v>1</v>
      </c>
      <c r="E1760" t="s">
        <v>7</v>
      </c>
      <c r="F1760" s="25">
        <f>VLOOKUP($A1760,ranks!$A$2:$B$12,2,FALSE)-VLOOKUP(B1760,ranks!$A$2:$B$12,2,FALSE)</f>
        <v>2</v>
      </c>
      <c r="G1760" s="25">
        <f>VLOOKUP($A1760,ranks!$A$2:$B$12,2,FALSE)-VLOOKUP(C1760,ranks!$A$2:$B$12,2,FALSE)</f>
        <v>2</v>
      </c>
      <c r="H1760" s="25">
        <f>VLOOKUP($A1760,ranks!$A$2:$B$12,2,FALSE)-VLOOKUP(D1760,ranks!$A$2:$B$12,2,FALSE)</f>
        <v>2</v>
      </c>
      <c r="I1760" s="25">
        <f>VLOOKUP($A1760,ranks!$A$2:$B$12,2,FALSE)-VLOOKUP(E1760,ranks!$A$2:$B$12,2,FALSE)</f>
        <v>4</v>
      </c>
      <c r="J1760">
        <f t="shared" si="218"/>
        <v>4</v>
      </c>
      <c r="K1760">
        <f t="shared" si="219"/>
        <v>4</v>
      </c>
      <c r="L1760">
        <f t="shared" si="220"/>
        <v>4</v>
      </c>
      <c r="M1760">
        <f t="shared" si="221"/>
        <v>16</v>
      </c>
      <c r="N1760">
        <f t="shared" si="222"/>
        <v>2</v>
      </c>
      <c r="O1760">
        <f t="shared" si="223"/>
        <v>2</v>
      </c>
      <c r="P1760">
        <f t="shared" si="224"/>
        <v>2</v>
      </c>
      <c r="Q1760">
        <f t="shared" si="225"/>
        <v>4</v>
      </c>
    </row>
    <row r="1761" spans="1:17" x14ac:dyDescent="0.25">
      <c r="A1761" s="25" t="s">
        <v>5</v>
      </c>
      <c r="B1761" t="s">
        <v>5</v>
      </c>
      <c r="C1761" t="s">
        <v>5</v>
      </c>
      <c r="D1761" t="s">
        <v>1</v>
      </c>
      <c r="E1761" t="s">
        <v>7</v>
      </c>
      <c r="F1761" s="25">
        <f>VLOOKUP($A1761,ranks!$A$2:$B$12,2,FALSE)-VLOOKUP(B1761,ranks!$A$2:$B$12,2,FALSE)</f>
        <v>0</v>
      </c>
      <c r="G1761" s="25">
        <f>VLOOKUP($A1761,ranks!$A$2:$B$12,2,FALSE)-VLOOKUP(C1761,ranks!$A$2:$B$12,2,FALSE)</f>
        <v>0</v>
      </c>
      <c r="H1761" s="25">
        <f>VLOOKUP($A1761,ranks!$A$2:$B$12,2,FALSE)-VLOOKUP(D1761,ranks!$A$2:$B$12,2,FALSE)</f>
        <v>-3</v>
      </c>
      <c r="I1761" s="25">
        <f>VLOOKUP($A1761,ranks!$A$2:$B$12,2,FALSE)-VLOOKUP(E1761,ranks!$A$2:$B$12,2,FALSE)</f>
        <v>-1</v>
      </c>
      <c r="J1761">
        <f t="shared" si="218"/>
        <v>0</v>
      </c>
      <c r="K1761">
        <f t="shared" si="219"/>
        <v>0</v>
      </c>
      <c r="L1761">
        <f t="shared" si="220"/>
        <v>9</v>
      </c>
      <c r="M1761">
        <f t="shared" si="221"/>
        <v>1</v>
      </c>
      <c r="N1761">
        <f t="shared" si="222"/>
        <v>0</v>
      </c>
      <c r="O1761">
        <f t="shared" si="223"/>
        <v>0</v>
      </c>
      <c r="P1761">
        <f t="shared" si="224"/>
        <v>3</v>
      </c>
      <c r="Q1761">
        <f t="shared" si="225"/>
        <v>1</v>
      </c>
    </row>
    <row r="1762" spans="1:17" x14ac:dyDescent="0.25">
      <c r="A1762" s="25" t="s">
        <v>9</v>
      </c>
      <c r="B1762" t="s">
        <v>5</v>
      </c>
      <c r="C1762" t="s">
        <v>5</v>
      </c>
      <c r="D1762" t="s">
        <v>1</v>
      </c>
      <c r="E1762" t="s">
        <v>7</v>
      </c>
      <c r="F1762" s="25">
        <f>VLOOKUP($A1762,ranks!$A$2:$B$12,2,FALSE)-VLOOKUP(B1762,ranks!$A$2:$B$12,2,FALSE)</f>
        <v>-2</v>
      </c>
      <c r="G1762" s="25">
        <f>VLOOKUP($A1762,ranks!$A$2:$B$12,2,FALSE)-VLOOKUP(C1762,ranks!$A$2:$B$12,2,FALSE)</f>
        <v>-2</v>
      </c>
      <c r="H1762" s="25">
        <f>VLOOKUP($A1762,ranks!$A$2:$B$12,2,FALSE)-VLOOKUP(D1762,ranks!$A$2:$B$12,2,FALSE)</f>
        <v>-5</v>
      </c>
      <c r="I1762" s="25">
        <f>VLOOKUP($A1762,ranks!$A$2:$B$12,2,FALSE)-VLOOKUP(E1762,ranks!$A$2:$B$12,2,FALSE)</f>
        <v>-3</v>
      </c>
      <c r="J1762">
        <f t="shared" si="218"/>
        <v>4</v>
      </c>
      <c r="K1762">
        <f t="shared" si="219"/>
        <v>4</v>
      </c>
      <c r="L1762">
        <f t="shared" si="220"/>
        <v>25</v>
      </c>
      <c r="M1762">
        <f t="shared" si="221"/>
        <v>9</v>
      </c>
      <c r="N1762">
        <f t="shared" si="222"/>
        <v>2</v>
      </c>
      <c r="O1762">
        <f t="shared" si="223"/>
        <v>2</v>
      </c>
      <c r="P1762">
        <f t="shared" si="224"/>
        <v>5</v>
      </c>
      <c r="Q1762">
        <f t="shared" si="225"/>
        <v>3</v>
      </c>
    </row>
    <row r="1763" spans="1:17" x14ac:dyDescent="0.25">
      <c r="A1763" s="25" t="s">
        <v>1</v>
      </c>
      <c r="B1763" t="s">
        <v>6</v>
      </c>
      <c r="C1763" t="s">
        <v>6</v>
      </c>
      <c r="D1763" t="s">
        <v>1</v>
      </c>
      <c r="E1763" t="s">
        <v>7</v>
      </c>
      <c r="F1763" s="25">
        <f>VLOOKUP($A1763,ranks!$A$2:$B$12,2,FALSE)-VLOOKUP(B1763,ranks!$A$2:$B$12,2,FALSE)</f>
        <v>-3</v>
      </c>
      <c r="G1763" s="25">
        <f>VLOOKUP($A1763,ranks!$A$2:$B$12,2,FALSE)-VLOOKUP(C1763,ranks!$A$2:$B$12,2,FALSE)</f>
        <v>-3</v>
      </c>
      <c r="H1763" s="25">
        <f>VLOOKUP($A1763,ranks!$A$2:$B$12,2,FALSE)-VLOOKUP(D1763,ranks!$A$2:$B$12,2,FALSE)</f>
        <v>0</v>
      </c>
      <c r="I1763" s="25">
        <f>VLOOKUP($A1763,ranks!$A$2:$B$12,2,FALSE)-VLOOKUP(E1763,ranks!$A$2:$B$12,2,FALSE)</f>
        <v>2</v>
      </c>
      <c r="J1763">
        <f t="shared" si="218"/>
        <v>9</v>
      </c>
      <c r="K1763">
        <f t="shared" si="219"/>
        <v>9</v>
      </c>
      <c r="L1763">
        <f t="shared" si="220"/>
        <v>0</v>
      </c>
      <c r="M1763">
        <f t="shared" si="221"/>
        <v>4</v>
      </c>
      <c r="N1763">
        <f t="shared" si="222"/>
        <v>3</v>
      </c>
      <c r="O1763">
        <f t="shared" si="223"/>
        <v>3</v>
      </c>
      <c r="P1763">
        <f t="shared" si="224"/>
        <v>0</v>
      </c>
      <c r="Q1763">
        <f t="shared" si="225"/>
        <v>2</v>
      </c>
    </row>
    <row r="1764" spans="1:17" x14ac:dyDescent="0.25">
      <c r="A1764" s="25" t="s">
        <v>11</v>
      </c>
      <c r="B1764" t="s">
        <v>1</v>
      </c>
      <c r="C1764" t="s">
        <v>1</v>
      </c>
      <c r="D1764" t="s">
        <v>1</v>
      </c>
      <c r="E1764" t="s">
        <v>7</v>
      </c>
      <c r="F1764" s="25">
        <f>VLOOKUP($A1764,ranks!$A$2:$B$12,2,FALSE)-VLOOKUP(B1764,ranks!$A$2:$B$12,2,FALSE)</f>
        <v>-7</v>
      </c>
      <c r="G1764" s="25">
        <f>VLOOKUP($A1764,ranks!$A$2:$B$12,2,FALSE)-VLOOKUP(C1764,ranks!$A$2:$B$12,2,FALSE)</f>
        <v>-7</v>
      </c>
      <c r="H1764" s="25">
        <f>VLOOKUP($A1764,ranks!$A$2:$B$12,2,FALSE)-VLOOKUP(D1764,ranks!$A$2:$B$12,2,FALSE)</f>
        <v>-7</v>
      </c>
      <c r="I1764" s="25">
        <f>VLOOKUP($A1764,ranks!$A$2:$B$12,2,FALSE)-VLOOKUP(E1764,ranks!$A$2:$B$12,2,FALSE)</f>
        <v>-5</v>
      </c>
      <c r="J1764">
        <f t="shared" si="218"/>
        <v>49</v>
      </c>
      <c r="K1764">
        <f t="shared" si="219"/>
        <v>49</v>
      </c>
      <c r="L1764">
        <f t="shared" si="220"/>
        <v>49</v>
      </c>
      <c r="M1764">
        <f t="shared" si="221"/>
        <v>25</v>
      </c>
      <c r="N1764">
        <f t="shared" si="222"/>
        <v>7</v>
      </c>
      <c r="O1764">
        <f t="shared" si="223"/>
        <v>7</v>
      </c>
      <c r="P1764">
        <f t="shared" si="224"/>
        <v>7</v>
      </c>
      <c r="Q1764">
        <f t="shared" si="225"/>
        <v>5</v>
      </c>
    </row>
    <row r="1765" spans="1:17" x14ac:dyDescent="0.25">
      <c r="A1765" s="25" t="s">
        <v>1</v>
      </c>
      <c r="B1765" t="s">
        <v>1</v>
      </c>
      <c r="C1765" t="s">
        <v>6</v>
      </c>
      <c r="D1765" t="s">
        <v>1</v>
      </c>
      <c r="E1765" t="s">
        <v>7</v>
      </c>
      <c r="F1765" s="25">
        <f>VLOOKUP($A1765,ranks!$A$2:$B$12,2,FALSE)-VLOOKUP(B1765,ranks!$A$2:$B$12,2,FALSE)</f>
        <v>0</v>
      </c>
      <c r="G1765" s="25">
        <f>VLOOKUP($A1765,ranks!$A$2:$B$12,2,FALSE)-VLOOKUP(C1765,ranks!$A$2:$B$12,2,FALSE)</f>
        <v>-3</v>
      </c>
      <c r="H1765" s="25">
        <f>VLOOKUP($A1765,ranks!$A$2:$B$12,2,FALSE)-VLOOKUP(D1765,ranks!$A$2:$B$12,2,FALSE)</f>
        <v>0</v>
      </c>
      <c r="I1765" s="25">
        <f>VLOOKUP($A1765,ranks!$A$2:$B$12,2,FALSE)-VLOOKUP(E1765,ranks!$A$2:$B$12,2,FALSE)</f>
        <v>2</v>
      </c>
      <c r="J1765">
        <f t="shared" si="218"/>
        <v>0</v>
      </c>
      <c r="K1765">
        <f t="shared" si="219"/>
        <v>9</v>
      </c>
      <c r="L1765">
        <f t="shared" si="220"/>
        <v>0</v>
      </c>
      <c r="M1765">
        <f t="shared" si="221"/>
        <v>4</v>
      </c>
      <c r="N1765">
        <f t="shared" si="222"/>
        <v>0</v>
      </c>
      <c r="O1765">
        <f t="shared" si="223"/>
        <v>3</v>
      </c>
      <c r="P1765">
        <f t="shared" si="224"/>
        <v>0</v>
      </c>
      <c r="Q1765">
        <f t="shared" si="225"/>
        <v>2</v>
      </c>
    </row>
    <row r="1766" spans="1:17" x14ac:dyDescent="0.25">
      <c r="A1766" s="25" t="s">
        <v>4</v>
      </c>
      <c r="B1766" t="s">
        <v>1</v>
      </c>
      <c r="C1766" t="s">
        <v>1</v>
      </c>
      <c r="D1766" t="s">
        <v>1</v>
      </c>
      <c r="E1766" t="s">
        <v>7</v>
      </c>
      <c r="F1766" s="25">
        <f>VLOOKUP($A1766,ranks!$A$2:$B$12,2,FALSE)-VLOOKUP(B1766,ranks!$A$2:$B$12,2,FALSE)</f>
        <v>1</v>
      </c>
      <c r="G1766" s="25">
        <f>VLOOKUP($A1766,ranks!$A$2:$B$12,2,FALSE)-VLOOKUP(C1766,ranks!$A$2:$B$12,2,FALSE)</f>
        <v>1</v>
      </c>
      <c r="H1766" s="25">
        <f>VLOOKUP($A1766,ranks!$A$2:$B$12,2,FALSE)-VLOOKUP(D1766,ranks!$A$2:$B$12,2,FALSE)</f>
        <v>1</v>
      </c>
      <c r="I1766" s="25">
        <f>VLOOKUP($A1766,ranks!$A$2:$B$12,2,FALSE)-VLOOKUP(E1766,ranks!$A$2:$B$12,2,FALSE)</f>
        <v>3</v>
      </c>
      <c r="J1766">
        <f t="shared" si="218"/>
        <v>1</v>
      </c>
      <c r="K1766">
        <f t="shared" si="219"/>
        <v>1</v>
      </c>
      <c r="L1766">
        <f t="shared" si="220"/>
        <v>1</v>
      </c>
      <c r="M1766">
        <f t="shared" si="221"/>
        <v>9</v>
      </c>
      <c r="N1766">
        <f t="shared" si="222"/>
        <v>1</v>
      </c>
      <c r="O1766">
        <f t="shared" si="223"/>
        <v>1</v>
      </c>
      <c r="P1766">
        <f t="shared" si="224"/>
        <v>1</v>
      </c>
      <c r="Q1766">
        <f t="shared" si="225"/>
        <v>3</v>
      </c>
    </row>
    <row r="1767" spans="1:17" x14ac:dyDescent="0.25">
      <c r="A1767" s="25" t="s">
        <v>8</v>
      </c>
      <c r="B1767" t="s">
        <v>1</v>
      </c>
      <c r="C1767" t="s">
        <v>1</v>
      </c>
      <c r="D1767" t="s">
        <v>1</v>
      </c>
      <c r="E1767" t="s">
        <v>7</v>
      </c>
      <c r="F1767" s="25">
        <f>VLOOKUP($A1767,ranks!$A$2:$B$12,2,FALSE)-VLOOKUP(B1767,ranks!$A$2:$B$12,2,FALSE)</f>
        <v>-6</v>
      </c>
      <c r="G1767" s="25">
        <f>VLOOKUP($A1767,ranks!$A$2:$B$12,2,FALSE)-VLOOKUP(C1767,ranks!$A$2:$B$12,2,FALSE)</f>
        <v>-6</v>
      </c>
      <c r="H1767" s="25">
        <f>VLOOKUP($A1767,ranks!$A$2:$B$12,2,FALSE)-VLOOKUP(D1767,ranks!$A$2:$B$12,2,FALSE)</f>
        <v>-6</v>
      </c>
      <c r="I1767" s="25">
        <f>VLOOKUP($A1767,ranks!$A$2:$B$12,2,FALSE)-VLOOKUP(E1767,ranks!$A$2:$B$12,2,FALSE)</f>
        <v>-4</v>
      </c>
      <c r="J1767">
        <f t="shared" si="218"/>
        <v>36</v>
      </c>
      <c r="K1767">
        <f t="shared" si="219"/>
        <v>36</v>
      </c>
      <c r="L1767">
        <f t="shared" si="220"/>
        <v>36</v>
      </c>
      <c r="M1767">
        <f t="shared" si="221"/>
        <v>16</v>
      </c>
      <c r="N1767">
        <f t="shared" si="222"/>
        <v>6</v>
      </c>
      <c r="O1767">
        <f t="shared" si="223"/>
        <v>6</v>
      </c>
      <c r="P1767">
        <f t="shared" si="224"/>
        <v>6</v>
      </c>
      <c r="Q1767">
        <f t="shared" si="225"/>
        <v>4</v>
      </c>
    </row>
    <row r="1768" spans="1:17" x14ac:dyDescent="0.25">
      <c r="A1768" s="25" t="s">
        <v>5</v>
      </c>
      <c r="B1768" t="s">
        <v>11</v>
      </c>
      <c r="C1768" t="s">
        <v>10</v>
      </c>
      <c r="D1768" t="s">
        <v>1</v>
      </c>
      <c r="E1768" t="s">
        <v>7</v>
      </c>
      <c r="F1768" s="25">
        <f>VLOOKUP($A1768,ranks!$A$2:$B$12,2,FALSE)-VLOOKUP(B1768,ranks!$A$2:$B$12,2,FALSE)</f>
        <v>4</v>
      </c>
      <c r="G1768" s="25">
        <f>VLOOKUP($A1768,ranks!$A$2:$B$12,2,FALSE)-VLOOKUP(C1768,ranks!$A$2:$B$12,2,FALSE)</f>
        <v>1</v>
      </c>
      <c r="H1768" s="25">
        <f>VLOOKUP($A1768,ranks!$A$2:$B$12,2,FALSE)-VLOOKUP(D1768,ranks!$A$2:$B$12,2,FALSE)</f>
        <v>-3</v>
      </c>
      <c r="I1768" s="25">
        <f>VLOOKUP($A1768,ranks!$A$2:$B$12,2,FALSE)-VLOOKUP(E1768,ranks!$A$2:$B$12,2,FALSE)</f>
        <v>-1</v>
      </c>
      <c r="J1768">
        <f t="shared" si="218"/>
        <v>16</v>
      </c>
      <c r="K1768">
        <f t="shared" si="219"/>
        <v>1</v>
      </c>
      <c r="L1768">
        <f t="shared" si="220"/>
        <v>9</v>
      </c>
      <c r="M1768">
        <f t="shared" si="221"/>
        <v>1</v>
      </c>
      <c r="N1768">
        <f t="shared" si="222"/>
        <v>4</v>
      </c>
      <c r="O1768">
        <f t="shared" si="223"/>
        <v>1</v>
      </c>
      <c r="P1768">
        <f t="shared" si="224"/>
        <v>3</v>
      </c>
      <c r="Q1768">
        <f t="shared" si="225"/>
        <v>1</v>
      </c>
    </row>
    <row r="1769" spans="1:17" x14ac:dyDescent="0.25">
      <c r="A1769" s="25" t="s">
        <v>1</v>
      </c>
      <c r="B1769" t="s">
        <v>3</v>
      </c>
      <c r="C1769" t="s">
        <v>1</v>
      </c>
      <c r="D1769" t="s">
        <v>1</v>
      </c>
      <c r="E1769" t="s">
        <v>7</v>
      </c>
      <c r="F1769" s="25">
        <f>VLOOKUP($A1769,ranks!$A$2:$B$12,2,FALSE)-VLOOKUP(B1769,ranks!$A$2:$B$12,2,FALSE)</f>
        <v>1</v>
      </c>
      <c r="G1769" s="25">
        <f>VLOOKUP($A1769,ranks!$A$2:$B$12,2,FALSE)-VLOOKUP(C1769,ranks!$A$2:$B$12,2,FALSE)</f>
        <v>0</v>
      </c>
      <c r="H1769" s="25">
        <f>VLOOKUP($A1769,ranks!$A$2:$B$12,2,FALSE)-VLOOKUP(D1769,ranks!$A$2:$B$12,2,FALSE)</f>
        <v>0</v>
      </c>
      <c r="I1769" s="25">
        <f>VLOOKUP($A1769,ranks!$A$2:$B$12,2,FALSE)-VLOOKUP(E1769,ranks!$A$2:$B$12,2,FALSE)</f>
        <v>2</v>
      </c>
      <c r="J1769">
        <f t="shared" si="218"/>
        <v>1</v>
      </c>
      <c r="K1769">
        <f t="shared" si="219"/>
        <v>0</v>
      </c>
      <c r="L1769">
        <f t="shared" si="220"/>
        <v>0</v>
      </c>
      <c r="M1769">
        <f t="shared" si="221"/>
        <v>4</v>
      </c>
      <c r="N1769">
        <f t="shared" si="222"/>
        <v>1</v>
      </c>
      <c r="O1769">
        <f t="shared" si="223"/>
        <v>0</v>
      </c>
      <c r="P1769">
        <f t="shared" si="224"/>
        <v>0</v>
      </c>
      <c r="Q1769">
        <f t="shared" si="225"/>
        <v>2</v>
      </c>
    </row>
    <row r="1770" spans="1:17" x14ac:dyDescent="0.25">
      <c r="A1770" s="25" t="s">
        <v>3</v>
      </c>
      <c r="B1770" t="s">
        <v>11</v>
      </c>
      <c r="C1770" t="s">
        <v>10</v>
      </c>
      <c r="D1770" t="s">
        <v>1</v>
      </c>
      <c r="E1770" t="s">
        <v>7</v>
      </c>
      <c r="F1770" s="25">
        <f>VLOOKUP($A1770,ranks!$A$2:$B$12,2,FALSE)-VLOOKUP(B1770,ranks!$A$2:$B$12,2,FALSE)</f>
        <v>6</v>
      </c>
      <c r="G1770" s="25">
        <f>VLOOKUP($A1770,ranks!$A$2:$B$12,2,FALSE)-VLOOKUP(C1770,ranks!$A$2:$B$12,2,FALSE)</f>
        <v>3</v>
      </c>
      <c r="H1770" s="25">
        <f>VLOOKUP($A1770,ranks!$A$2:$B$12,2,FALSE)-VLOOKUP(D1770,ranks!$A$2:$B$12,2,FALSE)</f>
        <v>-1</v>
      </c>
      <c r="I1770" s="25">
        <f>VLOOKUP($A1770,ranks!$A$2:$B$12,2,FALSE)-VLOOKUP(E1770,ranks!$A$2:$B$12,2,FALSE)</f>
        <v>1</v>
      </c>
      <c r="J1770">
        <f t="shared" si="218"/>
        <v>36</v>
      </c>
      <c r="K1770">
        <f t="shared" si="219"/>
        <v>9</v>
      </c>
      <c r="L1770">
        <f t="shared" si="220"/>
        <v>1</v>
      </c>
      <c r="M1770">
        <f t="shared" si="221"/>
        <v>1</v>
      </c>
      <c r="N1770">
        <f t="shared" si="222"/>
        <v>6</v>
      </c>
      <c r="O1770">
        <f t="shared" si="223"/>
        <v>3</v>
      </c>
      <c r="P1770">
        <f t="shared" si="224"/>
        <v>1</v>
      </c>
      <c r="Q1770">
        <f t="shared" si="225"/>
        <v>1</v>
      </c>
    </row>
    <row r="1771" spans="1:17" x14ac:dyDescent="0.25">
      <c r="A1771" s="25" t="s">
        <v>5</v>
      </c>
      <c r="B1771" t="s">
        <v>4</v>
      </c>
      <c r="C1771" t="s">
        <v>1</v>
      </c>
      <c r="D1771" t="s">
        <v>1</v>
      </c>
      <c r="E1771" t="s">
        <v>7</v>
      </c>
      <c r="F1771" s="25">
        <f>VLOOKUP($A1771,ranks!$A$2:$B$12,2,FALSE)-VLOOKUP(B1771,ranks!$A$2:$B$12,2,FALSE)</f>
        <v>-4</v>
      </c>
      <c r="G1771" s="25">
        <f>VLOOKUP($A1771,ranks!$A$2:$B$12,2,FALSE)-VLOOKUP(C1771,ranks!$A$2:$B$12,2,FALSE)</f>
        <v>-3</v>
      </c>
      <c r="H1771" s="25">
        <f>VLOOKUP($A1771,ranks!$A$2:$B$12,2,FALSE)-VLOOKUP(D1771,ranks!$A$2:$B$12,2,FALSE)</f>
        <v>-3</v>
      </c>
      <c r="I1771" s="25">
        <f>VLOOKUP($A1771,ranks!$A$2:$B$12,2,FALSE)-VLOOKUP(E1771,ranks!$A$2:$B$12,2,FALSE)</f>
        <v>-1</v>
      </c>
      <c r="J1771">
        <f t="shared" si="218"/>
        <v>16</v>
      </c>
      <c r="K1771">
        <f t="shared" si="219"/>
        <v>9</v>
      </c>
      <c r="L1771">
        <f t="shared" si="220"/>
        <v>9</v>
      </c>
      <c r="M1771">
        <f t="shared" si="221"/>
        <v>1</v>
      </c>
      <c r="N1771">
        <f t="shared" si="222"/>
        <v>4</v>
      </c>
      <c r="O1771">
        <f t="shared" si="223"/>
        <v>3</v>
      </c>
      <c r="P1771">
        <f t="shared" si="224"/>
        <v>3</v>
      </c>
      <c r="Q1771">
        <f t="shared" si="225"/>
        <v>1</v>
      </c>
    </row>
    <row r="1772" spans="1:17" x14ac:dyDescent="0.25">
      <c r="A1772" s="25" t="s">
        <v>6</v>
      </c>
      <c r="B1772" t="s">
        <v>4</v>
      </c>
      <c r="C1772" t="s">
        <v>1</v>
      </c>
      <c r="D1772" t="s">
        <v>1</v>
      </c>
      <c r="E1772" t="s">
        <v>7</v>
      </c>
      <c r="F1772" s="25">
        <f>VLOOKUP($A1772,ranks!$A$2:$B$12,2,FALSE)-VLOOKUP(B1772,ranks!$A$2:$B$12,2,FALSE)</f>
        <v>2</v>
      </c>
      <c r="G1772" s="25">
        <f>VLOOKUP($A1772,ranks!$A$2:$B$12,2,FALSE)-VLOOKUP(C1772,ranks!$A$2:$B$12,2,FALSE)</f>
        <v>3</v>
      </c>
      <c r="H1772" s="25">
        <f>VLOOKUP($A1772,ranks!$A$2:$B$12,2,FALSE)-VLOOKUP(D1772,ranks!$A$2:$B$12,2,FALSE)</f>
        <v>3</v>
      </c>
      <c r="I1772" s="25">
        <f>VLOOKUP($A1772,ranks!$A$2:$B$12,2,FALSE)-VLOOKUP(E1772,ranks!$A$2:$B$12,2,FALSE)</f>
        <v>5</v>
      </c>
      <c r="J1772">
        <f t="shared" si="218"/>
        <v>4</v>
      </c>
      <c r="K1772">
        <f t="shared" si="219"/>
        <v>9</v>
      </c>
      <c r="L1772">
        <f t="shared" si="220"/>
        <v>9</v>
      </c>
      <c r="M1772">
        <f t="shared" si="221"/>
        <v>25</v>
      </c>
      <c r="N1772">
        <f t="shared" si="222"/>
        <v>2</v>
      </c>
      <c r="O1772">
        <f t="shared" si="223"/>
        <v>3</v>
      </c>
      <c r="P1772">
        <f t="shared" si="224"/>
        <v>3</v>
      </c>
      <c r="Q1772">
        <f t="shared" si="225"/>
        <v>5</v>
      </c>
    </row>
    <row r="1773" spans="1:17" x14ac:dyDescent="0.25">
      <c r="A1773" s="25" t="s">
        <v>6</v>
      </c>
      <c r="B1773" t="s">
        <v>1</v>
      </c>
      <c r="C1773" t="s">
        <v>6</v>
      </c>
      <c r="D1773" t="s">
        <v>1</v>
      </c>
      <c r="E1773" t="s">
        <v>7</v>
      </c>
      <c r="F1773" s="25">
        <f>VLOOKUP($A1773,ranks!$A$2:$B$12,2,FALSE)-VLOOKUP(B1773,ranks!$A$2:$B$12,2,FALSE)</f>
        <v>3</v>
      </c>
      <c r="G1773" s="25">
        <f>VLOOKUP($A1773,ranks!$A$2:$B$12,2,FALSE)-VLOOKUP(C1773,ranks!$A$2:$B$12,2,FALSE)</f>
        <v>0</v>
      </c>
      <c r="H1773" s="25">
        <f>VLOOKUP($A1773,ranks!$A$2:$B$12,2,FALSE)-VLOOKUP(D1773,ranks!$A$2:$B$12,2,FALSE)</f>
        <v>3</v>
      </c>
      <c r="I1773" s="25">
        <f>VLOOKUP($A1773,ranks!$A$2:$B$12,2,FALSE)-VLOOKUP(E1773,ranks!$A$2:$B$12,2,FALSE)</f>
        <v>5</v>
      </c>
      <c r="J1773">
        <f t="shared" si="218"/>
        <v>9</v>
      </c>
      <c r="K1773">
        <f t="shared" si="219"/>
        <v>0</v>
      </c>
      <c r="L1773">
        <f t="shared" si="220"/>
        <v>9</v>
      </c>
      <c r="M1773">
        <f t="shared" si="221"/>
        <v>25</v>
      </c>
      <c r="N1773">
        <f t="shared" si="222"/>
        <v>3</v>
      </c>
      <c r="O1773">
        <f t="shared" si="223"/>
        <v>0</v>
      </c>
      <c r="P1773">
        <f t="shared" si="224"/>
        <v>3</v>
      </c>
      <c r="Q1773">
        <f t="shared" si="225"/>
        <v>5</v>
      </c>
    </row>
    <row r="1774" spans="1:17" x14ac:dyDescent="0.25">
      <c r="A1774" s="25" t="s">
        <v>1</v>
      </c>
      <c r="B1774" t="s">
        <v>1</v>
      </c>
      <c r="C1774" t="s">
        <v>1</v>
      </c>
      <c r="D1774" t="s">
        <v>1</v>
      </c>
      <c r="E1774" t="s">
        <v>7</v>
      </c>
      <c r="F1774" s="25">
        <f>VLOOKUP($A1774,ranks!$A$2:$B$12,2,FALSE)-VLOOKUP(B1774,ranks!$A$2:$B$12,2,FALSE)</f>
        <v>0</v>
      </c>
      <c r="G1774" s="25">
        <f>VLOOKUP($A1774,ranks!$A$2:$B$12,2,FALSE)-VLOOKUP(C1774,ranks!$A$2:$B$12,2,FALSE)</f>
        <v>0</v>
      </c>
      <c r="H1774" s="25">
        <f>VLOOKUP($A1774,ranks!$A$2:$B$12,2,FALSE)-VLOOKUP(D1774,ranks!$A$2:$B$12,2,FALSE)</f>
        <v>0</v>
      </c>
      <c r="I1774" s="25">
        <f>VLOOKUP($A1774,ranks!$A$2:$B$12,2,FALSE)-VLOOKUP(E1774,ranks!$A$2:$B$12,2,FALSE)</f>
        <v>2</v>
      </c>
      <c r="J1774">
        <f t="shared" si="218"/>
        <v>0</v>
      </c>
      <c r="K1774">
        <f t="shared" si="219"/>
        <v>0</v>
      </c>
      <c r="L1774">
        <f t="shared" si="220"/>
        <v>0</v>
      </c>
      <c r="M1774">
        <f t="shared" si="221"/>
        <v>4</v>
      </c>
      <c r="N1774">
        <f t="shared" si="222"/>
        <v>0</v>
      </c>
      <c r="O1774">
        <f t="shared" si="223"/>
        <v>0</v>
      </c>
      <c r="P1774">
        <f t="shared" si="224"/>
        <v>0</v>
      </c>
      <c r="Q1774">
        <f t="shared" si="225"/>
        <v>2</v>
      </c>
    </row>
    <row r="1775" spans="1:17" x14ac:dyDescent="0.25">
      <c r="A1775" s="25" t="s">
        <v>1</v>
      </c>
      <c r="B1775" t="s">
        <v>3</v>
      </c>
      <c r="C1775" t="s">
        <v>5</v>
      </c>
      <c r="D1775" t="s">
        <v>1</v>
      </c>
      <c r="E1775" t="s">
        <v>7</v>
      </c>
      <c r="F1775" s="25">
        <f>VLOOKUP($A1775,ranks!$A$2:$B$12,2,FALSE)-VLOOKUP(B1775,ranks!$A$2:$B$12,2,FALSE)</f>
        <v>1</v>
      </c>
      <c r="G1775" s="25">
        <f>VLOOKUP($A1775,ranks!$A$2:$B$12,2,FALSE)-VLOOKUP(C1775,ranks!$A$2:$B$12,2,FALSE)</f>
        <v>3</v>
      </c>
      <c r="H1775" s="25">
        <f>VLOOKUP($A1775,ranks!$A$2:$B$12,2,FALSE)-VLOOKUP(D1775,ranks!$A$2:$B$12,2,FALSE)</f>
        <v>0</v>
      </c>
      <c r="I1775" s="25">
        <f>VLOOKUP($A1775,ranks!$A$2:$B$12,2,FALSE)-VLOOKUP(E1775,ranks!$A$2:$B$12,2,FALSE)</f>
        <v>2</v>
      </c>
      <c r="J1775">
        <f t="shared" si="218"/>
        <v>1</v>
      </c>
      <c r="K1775">
        <f t="shared" si="219"/>
        <v>9</v>
      </c>
      <c r="L1775">
        <f t="shared" si="220"/>
        <v>0</v>
      </c>
      <c r="M1775">
        <f t="shared" si="221"/>
        <v>4</v>
      </c>
      <c r="N1775">
        <f t="shared" si="222"/>
        <v>1</v>
      </c>
      <c r="O1775">
        <f t="shared" si="223"/>
        <v>3</v>
      </c>
      <c r="P1775">
        <f t="shared" si="224"/>
        <v>0</v>
      </c>
      <c r="Q1775">
        <f t="shared" si="225"/>
        <v>2</v>
      </c>
    </row>
    <row r="1776" spans="1:17" x14ac:dyDescent="0.25">
      <c r="A1776" s="25" t="s">
        <v>10</v>
      </c>
      <c r="B1776" t="s">
        <v>3</v>
      </c>
      <c r="C1776" t="s">
        <v>5</v>
      </c>
      <c r="D1776" t="s">
        <v>1</v>
      </c>
      <c r="E1776" t="s">
        <v>7</v>
      </c>
      <c r="F1776" s="25">
        <f>VLOOKUP($A1776,ranks!$A$2:$B$12,2,FALSE)-VLOOKUP(B1776,ranks!$A$2:$B$12,2,FALSE)</f>
        <v>-3</v>
      </c>
      <c r="G1776" s="25">
        <f>VLOOKUP($A1776,ranks!$A$2:$B$12,2,FALSE)-VLOOKUP(C1776,ranks!$A$2:$B$12,2,FALSE)</f>
        <v>-1</v>
      </c>
      <c r="H1776" s="25">
        <f>VLOOKUP($A1776,ranks!$A$2:$B$12,2,FALSE)-VLOOKUP(D1776,ranks!$A$2:$B$12,2,FALSE)</f>
        <v>-4</v>
      </c>
      <c r="I1776" s="25">
        <f>VLOOKUP($A1776,ranks!$A$2:$B$12,2,FALSE)-VLOOKUP(E1776,ranks!$A$2:$B$12,2,FALSE)</f>
        <v>-2</v>
      </c>
      <c r="J1776">
        <f t="shared" si="218"/>
        <v>9</v>
      </c>
      <c r="K1776">
        <f t="shared" si="219"/>
        <v>1</v>
      </c>
      <c r="L1776">
        <f t="shared" si="220"/>
        <v>16</v>
      </c>
      <c r="M1776">
        <f t="shared" si="221"/>
        <v>4</v>
      </c>
      <c r="N1776">
        <f t="shared" si="222"/>
        <v>3</v>
      </c>
      <c r="O1776">
        <f t="shared" si="223"/>
        <v>1</v>
      </c>
      <c r="P1776">
        <f t="shared" si="224"/>
        <v>4</v>
      </c>
      <c r="Q1776">
        <f t="shared" si="225"/>
        <v>2</v>
      </c>
    </row>
    <row r="1777" spans="1:17" x14ac:dyDescent="0.25">
      <c r="A1777" s="25" t="s">
        <v>1</v>
      </c>
      <c r="B1777" t="s">
        <v>1</v>
      </c>
      <c r="C1777" t="s">
        <v>5</v>
      </c>
      <c r="D1777" t="s">
        <v>1</v>
      </c>
      <c r="E1777" t="s">
        <v>7</v>
      </c>
      <c r="F1777" s="25">
        <f>VLOOKUP($A1777,ranks!$A$2:$B$12,2,FALSE)-VLOOKUP(B1777,ranks!$A$2:$B$12,2,FALSE)</f>
        <v>0</v>
      </c>
      <c r="G1777" s="25">
        <f>VLOOKUP($A1777,ranks!$A$2:$B$12,2,FALSE)-VLOOKUP(C1777,ranks!$A$2:$B$12,2,FALSE)</f>
        <v>3</v>
      </c>
      <c r="H1777" s="25">
        <f>VLOOKUP($A1777,ranks!$A$2:$B$12,2,FALSE)-VLOOKUP(D1777,ranks!$A$2:$B$12,2,FALSE)</f>
        <v>0</v>
      </c>
      <c r="I1777" s="25">
        <f>VLOOKUP($A1777,ranks!$A$2:$B$12,2,FALSE)-VLOOKUP(E1777,ranks!$A$2:$B$12,2,FALSE)</f>
        <v>2</v>
      </c>
      <c r="J1777">
        <f t="shared" si="218"/>
        <v>0</v>
      </c>
      <c r="K1777">
        <f t="shared" si="219"/>
        <v>9</v>
      </c>
      <c r="L1777">
        <f t="shared" si="220"/>
        <v>0</v>
      </c>
      <c r="M1777">
        <f t="shared" si="221"/>
        <v>4</v>
      </c>
      <c r="N1777">
        <f t="shared" si="222"/>
        <v>0</v>
      </c>
      <c r="O1777">
        <f t="shared" si="223"/>
        <v>3</v>
      </c>
      <c r="P1777">
        <f t="shared" si="224"/>
        <v>0</v>
      </c>
      <c r="Q1777">
        <f t="shared" si="225"/>
        <v>2</v>
      </c>
    </row>
    <row r="1778" spans="1:17" x14ac:dyDescent="0.25">
      <c r="A1778" s="25" t="s">
        <v>6</v>
      </c>
      <c r="B1778" t="s">
        <v>6</v>
      </c>
      <c r="C1778" t="s">
        <v>6</v>
      </c>
      <c r="D1778" t="s">
        <v>1</v>
      </c>
      <c r="E1778" t="s">
        <v>7</v>
      </c>
      <c r="F1778" s="25">
        <f>VLOOKUP($A1778,ranks!$A$2:$B$12,2,FALSE)-VLOOKUP(B1778,ranks!$A$2:$B$12,2,FALSE)</f>
        <v>0</v>
      </c>
      <c r="G1778" s="25">
        <f>VLOOKUP($A1778,ranks!$A$2:$B$12,2,FALSE)-VLOOKUP(C1778,ranks!$A$2:$B$12,2,FALSE)</f>
        <v>0</v>
      </c>
      <c r="H1778" s="25">
        <f>VLOOKUP($A1778,ranks!$A$2:$B$12,2,FALSE)-VLOOKUP(D1778,ranks!$A$2:$B$12,2,FALSE)</f>
        <v>3</v>
      </c>
      <c r="I1778" s="25">
        <f>VLOOKUP($A1778,ranks!$A$2:$B$12,2,FALSE)-VLOOKUP(E1778,ranks!$A$2:$B$12,2,FALSE)</f>
        <v>5</v>
      </c>
      <c r="J1778">
        <f t="shared" si="218"/>
        <v>0</v>
      </c>
      <c r="K1778">
        <f t="shared" si="219"/>
        <v>0</v>
      </c>
      <c r="L1778">
        <f t="shared" si="220"/>
        <v>9</v>
      </c>
      <c r="M1778">
        <f t="shared" si="221"/>
        <v>25</v>
      </c>
      <c r="N1778">
        <f t="shared" si="222"/>
        <v>0</v>
      </c>
      <c r="O1778">
        <f t="shared" si="223"/>
        <v>0</v>
      </c>
      <c r="P1778">
        <f t="shared" si="224"/>
        <v>3</v>
      </c>
      <c r="Q1778">
        <f t="shared" si="225"/>
        <v>5</v>
      </c>
    </row>
    <row r="1779" spans="1:17" x14ac:dyDescent="0.25">
      <c r="A1779" s="25" t="s">
        <v>10</v>
      </c>
      <c r="B1779" t="s">
        <v>7</v>
      </c>
      <c r="C1779" t="s">
        <v>1</v>
      </c>
      <c r="D1779" t="s">
        <v>1</v>
      </c>
      <c r="E1779" t="s">
        <v>7</v>
      </c>
      <c r="F1779" s="25">
        <f>VLOOKUP($A1779,ranks!$A$2:$B$12,2,FALSE)-VLOOKUP(B1779,ranks!$A$2:$B$12,2,FALSE)</f>
        <v>-2</v>
      </c>
      <c r="G1779" s="25">
        <f>VLOOKUP($A1779,ranks!$A$2:$B$12,2,FALSE)-VLOOKUP(C1779,ranks!$A$2:$B$12,2,FALSE)</f>
        <v>-4</v>
      </c>
      <c r="H1779" s="25">
        <f>VLOOKUP($A1779,ranks!$A$2:$B$12,2,FALSE)-VLOOKUP(D1779,ranks!$A$2:$B$12,2,FALSE)</f>
        <v>-4</v>
      </c>
      <c r="I1779" s="25">
        <f>VLOOKUP($A1779,ranks!$A$2:$B$12,2,FALSE)-VLOOKUP(E1779,ranks!$A$2:$B$12,2,FALSE)</f>
        <v>-2</v>
      </c>
      <c r="J1779">
        <f t="shared" si="218"/>
        <v>4</v>
      </c>
      <c r="K1779">
        <f t="shared" si="219"/>
        <v>16</v>
      </c>
      <c r="L1779">
        <f t="shared" si="220"/>
        <v>16</v>
      </c>
      <c r="M1779">
        <f t="shared" si="221"/>
        <v>4</v>
      </c>
      <c r="N1779">
        <f t="shared" si="222"/>
        <v>2</v>
      </c>
      <c r="O1779">
        <f t="shared" si="223"/>
        <v>4</v>
      </c>
      <c r="P1779">
        <f t="shared" si="224"/>
        <v>4</v>
      </c>
      <c r="Q1779">
        <f t="shared" si="225"/>
        <v>2</v>
      </c>
    </row>
    <row r="1780" spans="1:17" x14ac:dyDescent="0.25">
      <c r="A1780" s="25" t="s">
        <v>5</v>
      </c>
      <c r="B1780" t="s">
        <v>2</v>
      </c>
      <c r="C1780" t="s">
        <v>5</v>
      </c>
      <c r="D1780" t="s">
        <v>1</v>
      </c>
      <c r="E1780" t="s">
        <v>7</v>
      </c>
      <c r="F1780" s="25">
        <f>VLOOKUP($A1780,ranks!$A$2:$B$12,2,FALSE)-VLOOKUP(B1780,ranks!$A$2:$B$12,2,FALSE)</f>
        <v>-5</v>
      </c>
      <c r="G1780" s="25">
        <f>VLOOKUP($A1780,ranks!$A$2:$B$12,2,FALSE)-VLOOKUP(C1780,ranks!$A$2:$B$12,2,FALSE)</f>
        <v>0</v>
      </c>
      <c r="H1780" s="25">
        <f>VLOOKUP($A1780,ranks!$A$2:$B$12,2,FALSE)-VLOOKUP(D1780,ranks!$A$2:$B$12,2,FALSE)</f>
        <v>-3</v>
      </c>
      <c r="I1780" s="25">
        <f>VLOOKUP($A1780,ranks!$A$2:$B$12,2,FALSE)-VLOOKUP(E1780,ranks!$A$2:$B$12,2,FALSE)</f>
        <v>-1</v>
      </c>
      <c r="J1780">
        <f t="shared" si="218"/>
        <v>25</v>
      </c>
      <c r="K1780">
        <f t="shared" si="219"/>
        <v>0</v>
      </c>
      <c r="L1780">
        <f t="shared" si="220"/>
        <v>9</v>
      </c>
      <c r="M1780">
        <f t="shared" si="221"/>
        <v>1</v>
      </c>
      <c r="N1780">
        <f t="shared" si="222"/>
        <v>5</v>
      </c>
      <c r="O1780">
        <f t="shared" si="223"/>
        <v>0</v>
      </c>
      <c r="P1780">
        <f t="shared" si="224"/>
        <v>3</v>
      </c>
      <c r="Q1780">
        <f t="shared" si="225"/>
        <v>1</v>
      </c>
    </row>
    <row r="1781" spans="1:17" x14ac:dyDescent="0.25">
      <c r="A1781" s="25" t="s">
        <v>11</v>
      </c>
      <c r="B1781" t="s">
        <v>9</v>
      </c>
      <c r="C1781" t="s">
        <v>9</v>
      </c>
      <c r="D1781" t="s">
        <v>1</v>
      </c>
      <c r="E1781" t="s">
        <v>7</v>
      </c>
      <c r="F1781" s="25">
        <f>VLOOKUP($A1781,ranks!$A$2:$B$12,2,FALSE)-VLOOKUP(B1781,ranks!$A$2:$B$12,2,FALSE)</f>
        <v>-2</v>
      </c>
      <c r="G1781" s="25">
        <f>VLOOKUP($A1781,ranks!$A$2:$B$12,2,FALSE)-VLOOKUP(C1781,ranks!$A$2:$B$12,2,FALSE)</f>
        <v>-2</v>
      </c>
      <c r="H1781" s="25">
        <f>VLOOKUP($A1781,ranks!$A$2:$B$12,2,FALSE)-VLOOKUP(D1781,ranks!$A$2:$B$12,2,FALSE)</f>
        <v>-7</v>
      </c>
      <c r="I1781" s="25">
        <f>VLOOKUP($A1781,ranks!$A$2:$B$12,2,FALSE)-VLOOKUP(E1781,ranks!$A$2:$B$12,2,FALSE)</f>
        <v>-5</v>
      </c>
      <c r="J1781">
        <f t="shared" si="218"/>
        <v>4</v>
      </c>
      <c r="K1781">
        <f t="shared" si="219"/>
        <v>4</v>
      </c>
      <c r="L1781">
        <f t="shared" si="220"/>
        <v>49</v>
      </c>
      <c r="M1781">
        <f t="shared" si="221"/>
        <v>25</v>
      </c>
      <c r="N1781">
        <f t="shared" si="222"/>
        <v>2</v>
      </c>
      <c r="O1781">
        <f t="shared" si="223"/>
        <v>2</v>
      </c>
      <c r="P1781">
        <f t="shared" si="224"/>
        <v>7</v>
      </c>
      <c r="Q1781">
        <f t="shared" si="225"/>
        <v>5</v>
      </c>
    </row>
    <row r="1782" spans="1:17" x14ac:dyDescent="0.25">
      <c r="A1782" s="25" t="s">
        <v>10</v>
      </c>
      <c r="B1782" t="s">
        <v>11</v>
      </c>
      <c r="C1782" t="s">
        <v>10</v>
      </c>
      <c r="D1782" t="s">
        <v>1</v>
      </c>
      <c r="E1782" t="s">
        <v>7</v>
      </c>
      <c r="F1782" s="25">
        <f>VLOOKUP($A1782,ranks!$A$2:$B$12,2,FALSE)-VLOOKUP(B1782,ranks!$A$2:$B$12,2,FALSE)</f>
        <v>3</v>
      </c>
      <c r="G1782" s="25">
        <f>VLOOKUP($A1782,ranks!$A$2:$B$12,2,FALSE)-VLOOKUP(C1782,ranks!$A$2:$B$12,2,FALSE)</f>
        <v>0</v>
      </c>
      <c r="H1782" s="25">
        <f>VLOOKUP($A1782,ranks!$A$2:$B$12,2,FALSE)-VLOOKUP(D1782,ranks!$A$2:$B$12,2,FALSE)</f>
        <v>-4</v>
      </c>
      <c r="I1782" s="25">
        <f>VLOOKUP($A1782,ranks!$A$2:$B$12,2,FALSE)-VLOOKUP(E1782,ranks!$A$2:$B$12,2,FALSE)</f>
        <v>-2</v>
      </c>
      <c r="J1782">
        <f t="shared" si="218"/>
        <v>9</v>
      </c>
      <c r="K1782">
        <f t="shared" si="219"/>
        <v>0</v>
      </c>
      <c r="L1782">
        <f t="shared" si="220"/>
        <v>16</v>
      </c>
      <c r="M1782">
        <f t="shared" si="221"/>
        <v>4</v>
      </c>
      <c r="N1782">
        <f t="shared" si="222"/>
        <v>3</v>
      </c>
      <c r="O1782">
        <f t="shared" si="223"/>
        <v>0</v>
      </c>
      <c r="P1782">
        <f t="shared" si="224"/>
        <v>4</v>
      </c>
      <c r="Q1782">
        <f t="shared" si="225"/>
        <v>2</v>
      </c>
    </row>
    <row r="1783" spans="1:17" x14ac:dyDescent="0.25">
      <c r="A1783" s="25" t="s">
        <v>1</v>
      </c>
      <c r="B1783" t="s">
        <v>10</v>
      </c>
      <c r="C1783" t="s">
        <v>10</v>
      </c>
      <c r="D1783" t="s">
        <v>1</v>
      </c>
      <c r="E1783" t="s">
        <v>7</v>
      </c>
      <c r="F1783" s="25">
        <f>VLOOKUP($A1783,ranks!$A$2:$B$12,2,FALSE)-VLOOKUP(B1783,ranks!$A$2:$B$12,2,FALSE)</f>
        <v>4</v>
      </c>
      <c r="G1783" s="25">
        <f>VLOOKUP($A1783,ranks!$A$2:$B$12,2,FALSE)-VLOOKUP(C1783,ranks!$A$2:$B$12,2,FALSE)</f>
        <v>4</v>
      </c>
      <c r="H1783" s="25">
        <f>VLOOKUP($A1783,ranks!$A$2:$B$12,2,FALSE)-VLOOKUP(D1783,ranks!$A$2:$B$12,2,FALSE)</f>
        <v>0</v>
      </c>
      <c r="I1783" s="25">
        <f>VLOOKUP($A1783,ranks!$A$2:$B$12,2,FALSE)-VLOOKUP(E1783,ranks!$A$2:$B$12,2,FALSE)</f>
        <v>2</v>
      </c>
      <c r="J1783">
        <f t="shared" si="218"/>
        <v>16</v>
      </c>
      <c r="K1783">
        <f t="shared" si="219"/>
        <v>16</v>
      </c>
      <c r="L1783">
        <f t="shared" si="220"/>
        <v>0</v>
      </c>
      <c r="M1783">
        <f t="shared" si="221"/>
        <v>4</v>
      </c>
      <c r="N1783">
        <f t="shared" si="222"/>
        <v>4</v>
      </c>
      <c r="O1783">
        <f t="shared" si="223"/>
        <v>4</v>
      </c>
      <c r="P1783">
        <f t="shared" si="224"/>
        <v>0</v>
      </c>
      <c r="Q1783">
        <f t="shared" si="225"/>
        <v>2</v>
      </c>
    </row>
    <row r="1784" spans="1:17" x14ac:dyDescent="0.25">
      <c r="A1784" s="25" t="s">
        <v>4</v>
      </c>
      <c r="B1784" t="s">
        <v>3</v>
      </c>
      <c r="C1784" t="s">
        <v>6</v>
      </c>
      <c r="D1784" t="s">
        <v>1</v>
      </c>
      <c r="E1784" t="s">
        <v>7</v>
      </c>
      <c r="F1784" s="25">
        <f>VLOOKUP($A1784,ranks!$A$2:$B$12,2,FALSE)-VLOOKUP(B1784,ranks!$A$2:$B$12,2,FALSE)</f>
        <v>2</v>
      </c>
      <c r="G1784" s="25">
        <f>VLOOKUP($A1784,ranks!$A$2:$B$12,2,FALSE)-VLOOKUP(C1784,ranks!$A$2:$B$12,2,FALSE)</f>
        <v>-2</v>
      </c>
      <c r="H1784" s="25">
        <f>VLOOKUP($A1784,ranks!$A$2:$B$12,2,FALSE)-VLOOKUP(D1784,ranks!$A$2:$B$12,2,FALSE)</f>
        <v>1</v>
      </c>
      <c r="I1784" s="25">
        <f>VLOOKUP($A1784,ranks!$A$2:$B$12,2,FALSE)-VLOOKUP(E1784,ranks!$A$2:$B$12,2,FALSE)</f>
        <v>3</v>
      </c>
      <c r="J1784">
        <f t="shared" si="218"/>
        <v>4</v>
      </c>
      <c r="K1784">
        <f t="shared" si="219"/>
        <v>4</v>
      </c>
      <c r="L1784">
        <f t="shared" si="220"/>
        <v>1</v>
      </c>
      <c r="M1784">
        <f t="shared" si="221"/>
        <v>9</v>
      </c>
      <c r="N1784">
        <f t="shared" si="222"/>
        <v>2</v>
      </c>
      <c r="O1784">
        <f t="shared" si="223"/>
        <v>2</v>
      </c>
      <c r="P1784">
        <f t="shared" si="224"/>
        <v>1</v>
      </c>
      <c r="Q1784">
        <f t="shared" si="225"/>
        <v>3</v>
      </c>
    </row>
    <row r="1785" spans="1:17" x14ac:dyDescent="0.25">
      <c r="A1785" s="25" t="s">
        <v>5</v>
      </c>
      <c r="B1785" t="s">
        <v>5</v>
      </c>
      <c r="C1785" t="s">
        <v>5</v>
      </c>
      <c r="D1785" t="s">
        <v>1</v>
      </c>
      <c r="E1785" t="s">
        <v>7</v>
      </c>
      <c r="F1785" s="25">
        <f>VLOOKUP($A1785,ranks!$A$2:$B$12,2,FALSE)-VLOOKUP(B1785,ranks!$A$2:$B$12,2,FALSE)</f>
        <v>0</v>
      </c>
      <c r="G1785" s="25">
        <f>VLOOKUP($A1785,ranks!$A$2:$B$12,2,FALSE)-VLOOKUP(C1785,ranks!$A$2:$B$12,2,FALSE)</f>
        <v>0</v>
      </c>
      <c r="H1785" s="25">
        <f>VLOOKUP($A1785,ranks!$A$2:$B$12,2,FALSE)-VLOOKUP(D1785,ranks!$A$2:$B$12,2,FALSE)</f>
        <v>-3</v>
      </c>
      <c r="I1785" s="25">
        <f>VLOOKUP($A1785,ranks!$A$2:$B$12,2,FALSE)-VLOOKUP(E1785,ranks!$A$2:$B$12,2,FALSE)</f>
        <v>-1</v>
      </c>
      <c r="J1785">
        <f t="shared" si="218"/>
        <v>0</v>
      </c>
      <c r="K1785">
        <f t="shared" si="219"/>
        <v>0</v>
      </c>
      <c r="L1785">
        <f t="shared" si="220"/>
        <v>9</v>
      </c>
      <c r="M1785">
        <f t="shared" si="221"/>
        <v>1</v>
      </c>
      <c r="N1785">
        <f t="shared" si="222"/>
        <v>0</v>
      </c>
      <c r="O1785">
        <f t="shared" si="223"/>
        <v>0</v>
      </c>
      <c r="P1785">
        <f t="shared" si="224"/>
        <v>3</v>
      </c>
      <c r="Q1785">
        <f t="shared" si="225"/>
        <v>1</v>
      </c>
    </row>
    <row r="1786" spans="1:17" x14ac:dyDescent="0.25">
      <c r="A1786" s="25" t="s">
        <v>5</v>
      </c>
      <c r="B1786" t="s">
        <v>1</v>
      </c>
      <c r="C1786" t="s">
        <v>1</v>
      </c>
      <c r="D1786" t="s">
        <v>1</v>
      </c>
      <c r="E1786" t="s">
        <v>7</v>
      </c>
      <c r="F1786" s="25">
        <f>VLOOKUP($A1786,ranks!$A$2:$B$12,2,FALSE)-VLOOKUP(B1786,ranks!$A$2:$B$12,2,FALSE)</f>
        <v>-3</v>
      </c>
      <c r="G1786" s="25">
        <f>VLOOKUP($A1786,ranks!$A$2:$B$12,2,FALSE)-VLOOKUP(C1786,ranks!$A$2:$B$12,2,FALSE)</f>
        <v>-3</v>
      </c>
      <c r="H1786" s="25">
        <f>VLOOKUP($A1786,ranks!$A$2:$B$12,2,FALSE)-VLOOKUP(D1786,ranks!$A$2:$B$12,2,FALSE)</f>
        <v>-3</v>
      </c>
      <c r="I1786" s="25">
        <f>VLOOKUP($A1786,ranks!$A$2:$B$12,2,FALSE)-VLOOKUP(E1786,ranks!$A$2:$B$12,2,FALSE)</f>
        <v>-1</v>
      </c>
      <c r="J1786">
        <f t="shared" si="218"/>
        <v>9</v>
      </c>
      <c r="K1786">
        <f t="shared" si="219"/>
        <v>9</v>
      </c>
      <c r="L1786">
        <f t="shared" si="220"/>
        <v>9</v>
      </c>
      <c r="M1786">
        <f t="shared" si="221"/>
        <v>1</v>
      </c>
      <c r="N1786">
        <f t="shared" si="222"/>
        <v>3</v>
      </c>
      <c r="O1786">
        <f t="shared" si="223"/>
        <v>3</v>
      </c>
      <c r="P1786">
        <f t="shared" si="224"/>
        <v>3</v>
      </c>
      <c r="Q1786">
        <f t="shared" si="225"/>
        <v>1</v>
      </c>
    </row>
    <row r="1787" spans="1:17" x14ac:dyDescent="0.25">
      <c r="A1787" s="25" t="s">
        <v>7</v>
      </c>
      <c r="B1787" t="s">
        <v>2</v>
      </c>
      <c r="C1787" t="s">
        <v>1</v>
      </c>
      <c r="D1787" t="s">
        <v>1</v>
      </c>
      <c r="E1787" t="s">
        <v>7</v>
      </c>
      <c r="F1787" s="25">
        <f>VLOOKUP($A1787,ranks!$A$2:$B$12,2,FALSE)-VLOOKUP(B1787,ranks!$A$2:$B$12,2,FALSE)</f>
        <v>-4</v>
      </c>
      <c r="G1787" s="25">
        <f>VLOOKUP($A1787,ranks!$A$2:$B$12,2,FALSE)-VLOOKUP(C1787,ranks!$A$2:$B$12,2,FALSE)</f>
        <v>-2</v>
      </c>
      <c r="H1787" s="25">
        <f>VLOOKUP($A1787,ranks!$A$2:$B$12,2,FALSE)-VLOOKUP(D1787,ranks!$A$2:$B$12,2,FALSE)</f>
        <v>-2</v>
      </c>
      <c r="I1787" s="25">
        <f>VLOOKUP($A1787,ranks!$A$2:$B$12,2,FALSE)-VLOOKUP(E1787,ranks!$A$2:$B$12,2,FALSE)</f>
        <v>0</v>
      </c>
      <c r="J1787">
        <f t="shared" si="218"/>
        <v>16</v>
      </c>
      <c r="K1787">
        <f t="shared" si="219"/>
        <v>4</v>
      </c>
      <c r="L1787">
        <f t="shared" si="220"/>
        <v>4</v>
      </c>
      <c r="M1787">
        <f t="shared" si="221"/>
        <v>0</v>
      </c>
      <c r="N1787">
        <f t="shared" si="222"/>
        <v>4</v>
      </c>
      <c r="O1787">
        <f t="shared" si="223"/>
        <v>2</v>
      </c>
      <c r="P1787">
        <f t="shared" si="224"/>
        <v>2</v>
      </c>
      <c r="Q1787">
        <f t="shared" si="225"/>
        <v>0</v>
      </c>
    </row>
    <row r="1788" spans="1:17" x14ac:dyDescent="0.25">
      <c r="A1788" s="25" t="s">
        <v>1</v>
      </c>
      <c r="B1788" t="s">
        <v>6</v>
      </c>
      <c r="C1788" t="s">
        <v>6</v>
      </c>
      <c r="D1788" t="s">
        <v>1</v>
      </c>
      <c r="E1788" t="s">
        <v>7</v>
      </c>
      <c r="F1788" s="25">
        <f>VLOOKUP($A1788,ranks!$A$2:$B$12,2,FALSE)-VLOOKUP(B1788,ranks!$A$2:$B$12,2,FALSE)</f>
        <v>-3</v>
      </c>
      <c r="G1788" s="25">
        <f>VLOOKUP($A1788,ranks!$A$2:$B$12,2,FALSE)-VLOOKUP(C1788,ranks!$A$2:$B$12,2,FALSE)</f>
        <v>-3</v>
      </c>
      <c r="H1788" s="25">
        <f>VLOOKUP($A1788,ranks!$A$2:$B$12,2,FALSE)-VLOOKUP(D1788,ranks!$A$2:$B$12,2,FALSE)</f>
        <v>0</v>
      </c>
      <c r="I1788" s="25">
        <f>VLOOKUP($A1788,ranks!$A$2:$B$12,2,FALSE)-VLOOKUP(E1788,ranks!$A$2:$B$12,2,FALSE)</f>
        <v>2</v>
      </c>
      <c r="J1788">
        <f t="shared" si="218"/>
        <v>9</v>
      </c>
      <c r="K1788">
        <f t="shared" si="219"/>
        <v>9</v>
      </c>
      <c r="L1788">
        <f t="shared" si="220"/>
        <v>0</v>
      </c>
      <c r="M1788">
        <f t="shared" si="221"/>
        <v>4</v>
      </c>
      <c r="N1788">
        <f t="shared" si="222"/>
        <v>3</v>
      </c>
      <c r="O1788">
        <f t="shared" si="223"/>
        <v>3</v>
      </c>
      <c r="P1788">
        <f t="shared" si="224"/>
        <v>0</v>
      </c>
      <c r="Q1788">
        <f t="shared" si="225"/>
        <v>2</v>
      </c>
    </row>
    <row r="1789" spans="1:17" x14ac:dyDescent="0.25">
      <c r="A1789" s="25" t="s">
        <v>7</v>
      </c>
      <c r="B1789" t="s">
        <v>5</v>
      </c>
      <c r="C1789" t="s">
        <v>5</v>
      </c>
      <c r="D1789" t="s">
        <v>1</v>
      </c>
      <c r="E1789" t="s">
        <v>7</v>
      </c>
      <c r="F1789" s="25">
        <f>VLOOKUP($A1789,ranks!$A$2:$B$12,2,FALSE)-VLOOKUP(B1789,ranks!$A$2:$B$12,2,FALSE)</f>
        <v>1</v>
      </c>
      <c r="G1789" s="25">
        <f>VLOOKUP($A1789,ranks!$A$2:$B$12,2,FALSE)-VLOOKUP(C1789,ranks!$A$2:$B$12,2,FALSE)</f>
        <v>1</v>
      </c>
      <c r="H1789" s="25">
        <f>VLOOKUP($A1789,ranks!$A$2:$B$12,2,FALSE)-VLOOKUP(D1789,ranks!$A$2:$B$12,2,FALSE)</f>
        <v>-2</v>
      </c>
      <c r="I1789" s="25">
        <f>VLOOKUP($A1789,ranks!$A$2:$B$12,2,FALSE)-VLOOKUP(E1789,ranks!$A$2:$B$12,2,FALSE)</f>
        <v>0</v>
      </c>
      <c r="J1789">
        <f t="shared" si="218"/>
        <v>1</v>
      </c>
      <c r="K1789">
        <f t="shared" si="219"/>
        <v>1</v>
      </c>
      <c r="L1789">
        <f t="shared" si="220"/>
        <v>4</v>
      </c>
      <c r="M1789">
        <f t="shared" si="221"/>
        <v>0</v>
      </c>
      <c r="N1789">
        <f t="shared" si="222"/>
        <v>1</v>
      </c>
      <c r="O1789">
        <f t="shared" si="223"/>
        <v>1</v>
      </c>
      <c r="P1789">
        <f t="shared" si="224"/>
        <v>2</v>
      </c>
      <c r="Q1789">
        <f t="shared" si="225"/>
        <v>0</v>
      </c>
    </row>
    <row r="1790" spans="1:17" x14ac:dyDescent="0.25">
      <c r="A1790" s="25" t="s">
        <v>6</v>
      </c>
      <c r="B1790" t="s">
        <v>5</v>
      </c>
      <c r="C1790" t="s">
        <v>5</v>
      </c>
      <c r="D1790" t="s">
        <v>1</v>
      </c>
      <c r="E1790" t="s">
        <v>7</v>
      </c>
      <c r="F1790" s="25">
        <f>VLOOKUP($A1790,ranks!$A$2:$B$12,2,FALSE)-VLOOKUP(B1790,ranks!$A$2:$B$12,2,FALSE)</f>
        <v>6</v>
      </c>
      <c r="G1790" s="25">
        <f>VLOOKUP($A1790,ranks!$A$2:$B$12,2,FALSE)-VLOOKUP(C1790,ranks!$A$2:$B$12,2,FALSE)</f>
        <v>6</v>
      </c>
      <c r="H1790" s="25">
        <f>VLOOKUP($A1790,ranks!$A$2:$B$12,2,FALSE)-VLOOKUP(D1790,ranks!$A$2:$B$12,2,FALSE)</f>
        <v>3</v>
      </c>
      <c r="I1790" s="25">
        <f>VLOOKUP($A1790,ranks!$A$2:$B$12,2,FALSE)-VLOOKUP(E1790,ranks!$A$2:$B$12,2,FALSE)</f>
        <v>5</v>
      </c>
      <c r="J1790">
        <f t="shared" si="218"/>
        <v>36</v>
      </c>
      <c r="K1790">
        <f t="shared" si="219"/>
        <v>36</v>
      </c>
      <c r="L1790">
        <f t="shared" si="220"/>
        <v>9</v>
      </c>
      <c r="M1790">
        <f t="shared" si="221"/>
        <v>25</v>
      </c>
      <c r="N1790">
        <f t="shared" si="222"/>
        <v>6</v>
      </c>
      <c r="O1790">
        <f t="shared" si="223"/>
        <v>6</v>
      </c>
      <c r="P1790">
        <f t="shared" si="224"/>
        <v>3</v>
      </c>
      <c r="Q1790">
        <f t="shared" si="225"/>
        <v>5</v>
      </c>
    </row>
    <row r="1791" spans="1:17" x14ac:dyDescent="0.25">
      <c r="A1791" s="25" t="s">
        <v>2</v>
      </c>
      <c r="B1791" t="s">
        <v>7</v>
      </c>
      <c r="C1791" t="s">
        <v>1</v>
      </c>
      <c r="D1791" t="s">
        <v>1</v>
      </c>
      <c r="E1791" t="s">
        <v>7</v>
      </c>
      <c r="F1791" s="25">
        <f>VLOOKUP($A1791,ranks!$A$2:$B$12,2,FALSE)-VLOOKUP(B1791,ranks!$A$2:$B$12,2,FALSE)</f>
        <v>4</v>
      </c>
      <c r="G1791" s="25">
        <f>VLOOKUP($A1791,ranks!$A$2:$B$12,2,FALSE)-VLOOKUP(C1791,ranks!$A$2:$B$12,2,FALSE)</f>
        <v>2</v>
      </c>
      <c r="H1791" s="25">
        <f>VLOOKUP($A1791,ranks!$A$2:$B$12,2,FALSE)-VLOOKUP(D1791,ranks!$A$2:$B$12,2,FALSE)</f>
        <v>2</v>
      </c>
      <c r="I1791" s="25">
        <f>VLOOKUP($A1791,ranks!$A$2:$B$12,2,FALSE)-VLOOKUP(E1791,ranks!$A$2:$B$12,2,FALSE)</f>
        <v>4</v>
      </c>
      <c r="J1791">
        <f t="shared" si="218"/>
        <v>16</v>
      </c>
      <c r="K1791">
        <f t="shared" si="219"/>
        <v>4</v>
      </c>
      <c r="L1791">
        <f t="shared" si="220"/>
        <v>4</v>
      </c>
      <c r="M1791">
        <f t="shared" si="221"/>
        <v>16</v>
      </c>
      <c r="N1791">
        <f t="shared" si="222"/>
        <v>4</v>
      </c>
      <c r="O1791">
        <f t="shared" si="223"/>
        <v>2</v>
      </c>
      <c r="P1791">
        <f t="shared" si="224"/>
        <v>2</v>
      </c>
      <c r="Q1791">
        <f t="shared" si="225"/>
        <v>4</v>
      </c>
    </row>
    <row r="1792" spans="1:17" x14ac:dyDescent="0.25">
      <c r="A1792" s="25" t="s">
        <v>5</v>
      </c>
      <c r="B1792" t="s">
        <v>5</v>
      </c>
      <c r="C1792" t="s">
        <v>5</v>
      </c>
      <c r="D1792" t="s">
        <v>1</v>
      </c>
      <c r="E1792" t="s">
        <v>7</v>
      </c>
      <c r="F1792" s="25">
        <f>VLOOKUP($A1792,ranks!$A$2:$B$12,2,FALSE)-VLOOKUP(B1792,ranks!$A$2:$B$12,2,FALSE)</f>
        <v>0</v>
      </c>
      <c r="G1792" s="25">
        <f>VLOOKUP($A1792,ranks!$A$2:$B$12,2,FALSE)-VLOOKUP(C1792,ranks!$A$2:$B$12,2,FALSE)</f>
        <v>0</v>
      </c>
      <c r="H1792" s="25">
        <f>VLOOKUP($A1792,ranks!$A$2:$B$12,2,FALSE)-VLOOKUP(D1792,ranks!$A$2:$B$12,2,FALSE)</f>
        <v>-3</v>
      </c>
      <c r="I1792" s="25">
        <f>VLOOKUP($A1792,ranks!$A$2:$B$12,2,FALSE)-VLOOKUP(E1792,ranks!$A$2:$B$12,2,FALSE)</f>
        <v>-1</v>
      </c>
      <c r="J1792">
        <f t="shared" si="218"/>
        <v>0</v>
      </c>
      <c r="K1792">
        <f t="shared" si="219"/>
        <v>0</v>
      </c>
      <c r="L1792">
        <f t="shared" si="220"/>
        <v>9</v>
      </c>
      <c r="M1792">
        <f t="shared" si="221"/>
        <v>1</v>
      </c>
      <c r="N1792">
        <f t="shared" si="222"/>
        <v>0</v>
      </c>
      <c r="O1792">
        <f t="shared" si="223"/>
        <v>0</v>
      </c>
      <c r="P1792">
        <f t="shared" si="224"/>
        <v>3</v>
      </c>
      <c r="Q1792">
        <f t="shared" si="225"/>
        <v>1</v>
      </c>
    </row>
    <row r="1793" spans="1:17" x14ac:dyDescent="0.25">
      <c r="A1793" s="25" t="s">
        <v>6</v>
      </c>
      <c r="B1793" t="s">
        <v>6</v>
      </c>
      <c r="C1793" t="s">
        <v>6</v>
      </c>
      <c r="D1793" t="s">
        <v>1</v>
      </c>
      <c r="E1793" t="s">
        <v>7</v>
      </c>
      <c r="F1793" s="25">
        <f>VLOOKUP($A1793,ranks!$A$2:$B$12,2,FALSE)-VLOOKUP(B1793,ranks!$A$2:$B$12,2,FALSE)</f>
        <v>0</v>
      </c>
      <c r="G1793" s="25">
        <f>VLOOKUP($A1793,ranks!$A$2:$B$12,2,FALSE)-VLOOKUP(C1793,ranks!$A$2:$B$12,2,FALSE)</f>
        <v>0</v>
      </c>
      <c r="H1793" s="25">
        <f>VLOOKUP($A1793,ranks!$A$2:$B$12,2,FALSE)-VLOOKUP(D1793,ranks!$A$2:$B$12,2,FALSE)</f>
        <v>3</v>
      </c>
      <c r="I1793" s="25">
        <f>VLOOKUP($A1793,ranks!$A$2:$B$12,2,FALSE)-VLOOKUP(E1793,ranks!$A$2:$B$12,2,FALSE)</f>
        <v>5</v>
      </c>
      <c r="J1793">
        <f t="shared" si="218"/>
        <v>0</v>
      </c>
      <c r="K1793">
        <f t="shared" si="219"/>
        <v>0</v>
      </c>
      <c r="L1793">
        <f t="shared" si="220"/>
        <v>9</v>
      </c>
      <c r="M1793">
        <f t="shared" si="221"/>
        <v>25</v>
      </c>
      <c r="N1793">
        <f t="shared" si="222"/>
        <v>0</v>
      </c>
      <c r="O1793">
        <f t="shared" si="223"/>
        <v>0</v>
      </c>
      <c r="P1793">
        <f t="shared" si="224"/>
        <v>3</v>
      </c>
      <c r="Q1793">
        <f t="shared" si="225"/>
        <v>5</v>
      </c>
    </row>
    <row r="1794" spans="1:17" x14ac:dyDescent="0.25">
      <c r="A1794" s="25" t="s">
        <v>7</v>
      </c>
      <c r="B1794" t="s">
        <v>1</v>
      </c>
      <c r="C1794" t="s">
        <v>5</v>
      </c>
      <c r="D1794" t="s">
        <v>1</v>
      </c>
      <c r="E1794" t="s">
        <v>7</v>
      </c>
      <c r="F1794" s="25">
        <f>VLOOKUP($A1794,ranks!$A$2:$B$12,2,FALSE)-VLOOKUP(B1794,ranks!$A$2:$B$12,2,FALSE)</f>
        <v>-2</v>
      </c>
      <c r="G1794" s="25">
        <f>VLOOKUP($A1794,ranks!$A$2:$B$12,2,FALSE)-VLOOKUP(C1794,ranks!$A$2:$B$12,2,FALSE)</f>
        <v>1</v>
      </c>
      <c r="H1794" s="25">
        <f>VLOOKUP($A1794,ranks!$A$2:$B$12,2,FALSE)-VLOOKUP(D1794,ranks!$A$2:$B$12,2,FALSE)</f>
        <v>-2</v>
      </c>
      <c r="I1794" s="25">
        <f>VLOOKUP($A1794,ranks!$A$2:$B$12,2,FALSE)-VLOOKUP(E1794,ranks!$A$2:$B$12,2,FALSE)</f>
        <v>0</v>
      </c>
      <c r="J1794">
        <f t="shared" si="218"/>
        <v>4</v>
      </c>
      <c r="K1794">
        <f t="shared" si="219"/>
        <v>1</v>
      </c>
      <c r="L1794">
        <f t="shared" si="220"/>
        <v>4</v>
      </c>
      <c r="M1794">
        <f t="shared" si="221"/>
        <v>0</v>
      </c>
      <c r="N1794">
        <f t="shared" si="222"/>
        <v>2</v>
      </c>
      <c r="O1794">
        <f t="shared" si="223"/>
        <v>1</v>
      </c>
      <c r="P1794">
        <f t="shared" si="224"/>
        <v>2</v>
      </c>
      <c r="Q1794">
        <f t="shared" si="225"/>
        <v>0</v>
      </c>
    </row>
    <row r="1795" spans="1:17" x14ac:dyDescent="0.25">
      <c r="A1795" s="25" t="s">
        <v>4</v>
      </c>
      <c r="B1795" t="s">
        <v>1</v>
      </c>
      <c r="C1795" t="s">
        <v>1</v>
      </c>
      <c r="D1795" t="s">
        <v>1</v>
      </c>
      <c r="E1795" t="s">
        <v>7</v>
      </c>
      <c r="F1795" s="25">
        <f>VLOOKUP($A1795,ranks!$A$2:$B$12,2,FALSE)-VLOOKUP(B1795,ranks!$A$2:$B$12,2,FALSE)</f>
        <v>1</v>
      </c>
      <c r="G1795" s="25">
        <f>VLOOKUP($A1795,ranks!$A$2:$B$12,2,FALSE)-VLOOKUP(C1795,ranks!$A$2:$B$12,2,FALSE)</f>
        <v>1</v>
      </c>
      <c r="H1795" s="25">
        <f>VLOOKUP($A1795,ranks!$A$2:$B$12,2,FALSE)-VLOOKUP(D1795,ranks!$A$2:$B$12,2,FALSE)</f>
        <v>1</v>
      </c>
      <c r="I1795" s="25">
        <f>VLOOKUP($A1795,ranks!$A$2:$B$12,2,FALSE)-VLOOKUP(E1795,ranks!$A$2:$B$12,2,FALSE)</f>
        <v>3</v>
      </c>
      <c r="J1795">
        <f t="shared" ref="J1795:J1858" si="226">F1795^2</f>
        <v>1</v>
      </c>
      <c r="K1795">
        <f t="shared" ref="K1795:K1858" si="227">G1795^2</f>
        <v>1</v>
      </c>
      <c r="L1795">
        <f t="shared" ref="L1795:L1858" si="228">H1795^2</f>
        <v>1</v>
      </c>
      <c r="M1795">
        <f t="shared" ref="M1795:M1858" si="229">I1795^2</f>
        <v>9</v>
      </c>
      <c r="N1795">
        <f t="shared" ref="N1795:N1858" si="230">ABS(F1795)</f>
        <v>1</v>
      </c>
      <c r="O1795">
        <f t="shared" ref="O1795:O1858" si="231">ABS(G1795)</f>
        <v>1</v>
      </c>
      <c r="P1795">
        <f t="shared" ref="P1795:P1858" si="232">ABS(H1795)</f>
        <v>1</v>
      </c>
      <c r="Q1795">
        <f t="shared" ref="Q1795:Q1858" si="233">ABS(I1795)</f>
        <v>3</v>
      </c>
    </row>
    <row r="1796" spans="1:17" x14ac:dyDescent="0.25">
      <c r="A1796" s="25" t="s">
        <v>10</v>
      </c>
      <c r="B1796" t="s">
        <v>5</v>
      </c>
      <c r="C1796" t="s">
        <v>10</v>
      </c>
      <c r="D1796" t="s">
        <v>1</v>
      </c>
      <c r="E1796" t="s">
        <v>7</v>
      </c>
      <c r="F1796" s="25">
        <f>VLOOKUP($A1796,ranks!$A$2:$B$12,2,FALSE)-VLOOKUP(B1796,ranks!$A$2:$B$12,2,FALSE)</f>
        <v>-1</v>
      </c>
      <c r="G1796" s="25">
        <f>VLOOKUP($A1796,ranks!$A$2:$B$12,2,FALSE)-VLOOKUP(C1796,ranks!$A$2:$B$12,2,FALSE)</f>
        <v>0</v>
      </c>
      <c r="H1796" s="25">
        <f>VLOOKUP($A1796,ranks!$A$2:$B$12,2,FALSE)-VLOOKUP(D1796,ranks!$A$2:$B$12,2,FALSE)</f>
        <v>-4</v>
      </c>
      <c r="I1796" s="25">
        <f>VLOOKUP($A1796,ranks!$A$2:$B$12,2,FALSE)-VLOOKUP(E1796,ranks!$A$2:$B$12,2,FALSE)</f>
        <v>-2</v>
      </c>
      <c r="J1796">
        <f t="shared" si="226"/>
        <v>1</v>
      </c>
      <c r="K1796">
        <f t="shared" si="227"/>
        <v>0</v>
      </c>
      <c r="L1796">
        <f t="shared" si="228"/>
        <v>16</v>
      </c>
      <c r="M1796">
        <f t="shared" si="229"/>
        <v>4</v>
      </c>
      <c r="N1796">
        <f t="shared" si="230"/>
        <v>1</v>
      </c>
      <c r="O1796">
        <f t="shared" si="231"/>
        <v>0</v>
      </c>
      <c r="P1796">
        <f t="shared" si="232"/>
        <v>4</v>
      </c>
      <c r="Q1796">
        <f t="shared" si="233"/>
        <v>2</v>
      </c>
    </row>
    <row r="1797" spans="1:17" x14ac:dyDescent="0.25">
      <c r="A1797" s="25" t="s">
        <v>1</v>
      </c>
      <c r="B1797" t="s">
        <v>1</v>
      </c>
      <c r="C1797" t="s">
        <v>1</v>
      </c>
      <c r="D1797" t="s">
        <v>1</v>
      </c>
      <c r="E1797" t="s">
        <v>7</v>
      </c>
      <c r="F1797" s="25">
        <f>VLOOKUP($A1797,ranks!$A$2:$B$12,2,FALSE)-VLOOKUP(B1797,ranks!$A$2:$B$12,2,FALSE)</f>
        <v>0</v>
      </c>
      <c r="G1797" s="25">
        <f>VLOOKUP($A1797,ranks!$A$2:$B$12,2,FALSE)-VLOOKUP(C1797,ranks!$A$2:$B$12,2,FALSE)</f>
        <v>0</v>
      </c>
      <c r="H1797" s="25">
        <f>VLOOKUP($A1797,ranks!$A$2:$B$12,2,FALSE)-VLOOKUP(D1797,ranks!$A$2:$B$12,2,FALSE)</f>
        <v>0</v>
      </c>
      <c r="I1797" s="25">
        <f>VLOOKUP($A1797,ranks!$A$2:$B$12,2,FALSE)-VLOOKUP(E1797,ranks!$A$2:$B$12,2,FALSE)</f>
        <v>2</v>
      </c>
      <c r="J1797">
        <f t="shared" si="226"/>
        <v>0</v>
      </c>
      <c r="K1797">
        <f t="shared" si="227"/>
        <v>0</v>
      </c>
      <c r="L1797">
        <f t="shared" si="228"/>
        <v>0</v>
      </c>
      <c r="M1797">
        <f t="shared" si="229"/>
        <v>4</v>
      </c>
      <c r="N1797">
        <f t="shared" si="230"/>
        <v>0</v>
      </c>
      <c r="O1797">
        <f t="shared" si="231"/>
        <v>0</v>
      </c>
      <c r="P1797">
        <f t="shared" si="232"/>
        <v>0</v>
      </c>
      <c r="Q1797">
        <f t="shared" si="233"/>
        <v>2</v>
      </c>
    </row>
    <row r="1798" spans="1:17" x14ac:dyDescent="0.25">
      <c r="A1798" s="25" t="s">
        <v>1</v>
      </c>
      <c r="B1798" t="s">
        <v>3</v>
      </c>
      <c r="C1798" t="s">
        <v>6</v>
      </c>
      <c r="D1798" t="s">
        <v>1</v>
      </c>
      <c r="E1798" t="s">
        <v>7</v>
      </c>
      <c r="F1798" s="25">
        <f>VLOOKUP($A1798,ranks!$A$2:$B$12,2,FALSE)-VLOOKUP(B1798,ranks!$A$2:$B$12,2,FALSE)</f>
        <v>1</v>
      </c>
      <c r="G1798" s="25">
        <f>VLOOKUP($A1798,ranks!$A$2:$B$12,2,FALSE)-VLOOKUP(C1798,ranks!$A$2:$B$12,2,FALSE)</f>
        <v>-3</v>
      </c>
      <c r="H1798" s="25">
        <f>VLOOKUP($A1798,ranks!$A$2:$B$12,2,FALSE)-VLOOKUP(D1798,ranks!$A$2:$B$12,2,FALSE)</f>
        <v>0</v>
      </c>
      <c r="I1798" s="25">
        <f>VLOOKUP($A1798,ranks!$A$2:$B$12,2,FALSE)-VLOOKUP(E1798,ranks!$A$2:$B$12,2,FALSE)</f>
        <v>2</v>
      </c>
      <c r="J1798">
        <f t="shared" si="226"/>
        <v>1</v>
      </c>
      <c r="K1798">
        <f t="shared" si="227"/>
        <v>9</v>
      </c>
      <c r="L1798">
        <f t="shared" si="228"/>
        <v>0</v>
      </c>
      <c r="M1798">
        <f t="shared" si="229"/>
        <v>4</v>
      </c>
      <c r="N1798">
        <f t="shared" si="230"/>
        <v>1</v>
      </c>
      <c r="O1798">
        <f t="shared" si="231"/>
        <v>3</v>
      </c>
      <c r="P1798">
        <f t="shared" si="232"/>
        <v>0</v>
      </c>
      <c r="Q1798">
        <f t="shared" si="233"/>
        <v>2</v>
      </c>
    </row>
    <row r="1799" spans="1:17" x14ac:dyDescent="0.25">
      <c r="A1799" s="25" t="s">
        <v>1</v>
      </c>
      <c r="B1799" t="s">
        <v>7</v>
      </c>
      <c r="C1799" t="s">
        <v>10</v>
      </c>
      <c r="D1799" t="s">
        <v>1</v>
      </c>
      <c r="E1799" t="s">
        <v>7</v>
      </c>
      <c r="F1799" s="25">
        <f>VLOOKUP($A1799,ranks!$A$2:$B$12,2,FALSE)-VLOOKUP(B1799,ranks!$A$2:$B$12,2,FALSE)</f>
        <v>2</v>
      </c>
      <c r="G1799" s="25">
        <f>VLOOKUP($A1799,ranks!$A$2:$B$12,2,FALSE)-VLOOKUP(C1799,ranks!$A$2:$B$12,2,FALSE)</f>
        <v>4</v>
      </c>
      <c r="H1799" s="25">
        <f>VLOOKUP($A1799,ranks!$A$2:$B$12,2,FALSE)-VLOOKUP(D1799,ranks!$A$2:$B$12,2,FALSE)</f>
        <v>0</v>
      </c>
      <c r="I1799" s="25">
        <f>VLOOKUP($A1799,ranks!$A$2:$B$12,2,FALSE)-VLOOKUP(E1799,ranks!$A$2:$B$12,2,FALSE)</f>
        <v>2</v>
      </c>
      <c r="J1799">
        <f t="shared" si="226"/>
        <v>4</v>
      </c>
      <c r="K1799">
        <f t="shared" si="227"/>
        <v>16</v>
      </c>
      <c r="L1799">
        <f t="shared" si="228"/>
        <v>0</v>
      </c>
      <c r="M1799">
        <f t="shared" si="229"/>
        <v>4</v>
      </c>
      <c r="N1799">
        <f t="shared" si="230"/>
        <v>2</v>
      </c>
      <c r="O1799">
        <f t="shared" si="231"/>
        <v>4</v>
      </c>
      <c r="P1799">
        <f t="shared" si="232"/>
        <v>0</v>
      </c>
      <c r="Q1799">
        <f t="shared" si="233"/>
        <v>2</v>
      </c>
    </row>
    <row r="1800" spans="1:17" x14ac:dyDescent="0.25">
      <c r="A1800" s="25" t="s">
        <v>3</v>
      </c>
      <c r="B1800" t="s">
        <v>4</v>
      </c>
      <c r="C1800" t="s">
        <v>5</v>
      </c>
      <c r="D1800" t="s">
        <v>1</v>
      </c>
      <c r="E1800" t="s">
        <v>7</v>
      </c>
      <c r="F1800" s="25">
        <f>VLOOKUP($A1800,ranks!$A$2:$B$12,2,FALSE)-VLOOKUP(B1800,ranks!$A$2:$B$12,2,FALSE)</f>
        <v>-2</v>
      </c>
      <c r="G1800" s="25">
        <f>VLOOKUP($A1800,ranks!$A$2:$B$12,2,FALSE)-VLOOKUP(C1800,ranks!$A$2:$B$12,2,FALSE)</f>
        <v>2</v>
      </c>
      <c r="H1800" s="25">
        <f>VLOOKUP($A1800,ranks!$A$2:$B$12,2,FALSE)-VLOOKUP(D1800,ranks!$A$2:$B$12,2,FALSE)</f>
        <v>-1</v>
      </c>
      <c r="I1800" s="25">
        <f>VLOOKUP($A1800,ranks!$A$2:$B$12,2,FALSE)-VLOOKUP(E1800,ranks!$A$2:$B$12,2,FALSE)</f>
        <v>1</v>
      </c>
      <c r="J1800">
        <f t="shared" si="226"/>
        <v>4</v>
      </c>
      <c r="K1800">
        <f t="shared" si="227"/>
        <v>4</v>
      </c>
      <c r="L1800">
        <f t="shared" si="228"/>
        <v>1</v>
      </c>
      <c r="M1800">
        <f t="shared" si="229"/>
        <v>1</v>
      </c>
      <c r="N1800">
        <f t="shared" si="230"/>
        <v>2</v>
      </c>
      <c r="O1800">
        <f t="shared" si="231"/>
        <v>2</v>
      </c>
      <c r="P1800">
        <f t="shared" si="232"/>
        <v>1</v>
      </c>
      <c r="Q1800">
        <f t="shared" si="233"/>
        <v>1</v>
      </c>
    </row>
    <row r="1801" spans="1:17" x14ac:dyDescent="0.25">
      <c r="A1801" s="25" t="s">
        <v>1</v>
      </c>
      <c r="B1801" t="s">
        <v>2</v>
      </c>
      <c r="C1801" t="s">
        <v>1</v>
      </c>
      <c r="D1801" t="s">
        <v>1</v>
      </c>
      <c r="E1801" t="s">
        <v>7</v>
      </c>
      <c r="F1801" s="25">
        <f>VLOOKUP($A1801,ranks!$A$2:$B$12,2,FALSE)-VLOOKUP(B1801,ranks!$A$2:$B$12,2,FALSE)</f>
        <v>-2</v>
      </c>
      <c r="G1801" s="25">
        <f>VLOOKUP($A1801,ranks!$A$2:$B$12,2,FALSE)-VLOOKUP(C1801,ranks!$A$2:$B$12,2,FALSE)</f>
        <v>0</v>
      </c>
      <c r="H1801" s="25">
        <f>VLOOKUP($A1801,ranks!$A$2:$B$12,2,FALSE)-VLOOKUP(D1801,ranks!$A$2:$B$12,2,FALSE)</f>
        <v>0</v>
      </c>
      <c r="I1801" s="25">
        <f>VLOOKUP($A1801,ranks!$A$2:$B$12,2,FALSE)-VLOOKUP(E1801,ranks!$A$2:$B$12,2,FALSE)</f>
        <v>2</v>
      </c>
      <c r="J1801">
        <f t="shared" si="226"/>
        <v>4</v>
      </c>
      <c r="K1801">
        <f t="shared" si="227"/>
        <v>0</v>
      </c>
      <c r="L1801">
        <f t="shared" si="228"/>
        <v>0</v>
      </c>
      <c r="M1801">
        <f t="shared" si="229"/>
        <v>4</v>
      </c>
      <c r="N1801">
        <f t="shared" si="230"/>
        <v>2</v>
      </c>
      <c r="O1801">
        <f t="shared" si="231"/>
        <v>0</v>
      </c>
      <c r="P1801">
        <f t="shared" si="232"/>
        <v>0</v>
      </c>
      <c r="Q1801">
        <f t="shared" si="233"/>
        <v>2</v>
      </c>
    </row>
    <row r="1802" spans="1:17" x14ac:dyDescent="0.25">
      <c r="A1802" s="25" t="s">
        <v>5</v>
      </c>
      <c r="B1802" t="s">
        <v>5</v>
      </c>
      <c r="C1802" t="s">
        <v>5</v>
      </c>
      <c r="D1802" t="s">
        <v>1</v>
      </c>
      <c r="E1802" t="s">
        <v>7</v>
      </c>
      <c r="F1802" s="25">
        <f>VLOOKUP($A1802,ranks!$A$2:$B$12,2,FALSE)-VLOOKUP(B1802,ranks!$A$2:$B$12,2,FALSE)</f>
        <v>0</v>
      </c>
      <c r="G1802" s="25">
        <f>VLOOKUP($A1802,ranks!$A$2:$B$12,2,FALSE)-VLOOKUP(C1802,ranks!$A$2:$B$12,2,FALSE)</f>
        <v>0</v>
      </c>
      <c r="H1802" s="25">
        <f>VLOOKUP($A1802,ranks!$A$2:$B$12,2,FALSE)-VLOOKUP(D1802,ranks!$A$2:$B$12,2,FALSE)</f>
        <v>-3</v>
      </c>
      <c r="I1802" s="25">
        <f>VLOOKUP($A1802,ranks!$A$2:$B$12,2,FALSE)-VLOOKUP(E1802,ranks!$A$2:$B$12,2,FALSE)</f>
        <v>-1</v>
      </c>
      <c r="J1802">
        <f t="shared" si="226"/>
        <v>0</v>
      </c>
      <c r="K1802">
        <f t="shared" si="227"/>
        <v>0</v>
      </c>
      <c r="L1802">
        <f t="shared" si="228"/>
        <v>9</v>
      </c>
      <c r="M1802">
        <f t="shared" si="229"/>
        <v>1</v>
      </c>
      <c r="N1802">
        <f t="shared" si="230"/>
        <v>0</v>
      </c>
      <c r="O1802">
        <f t="shared" si="231"/>
        <v>0</v>
      </c>
      <c r="P1802">
        <f t="shared" si="232"/>
        <v>3</v>
      </c>
      <c r="Q1802">
        <f t="shared" si="233"/>
        <v>1</v>
      </c>
    </row>
    <row r="1803" spans="1:17" x14ac:dyDescent="0.25">
      <c r="A1803" s="25" t="s">
        <v>6</v>
      </c>
      <c r="B1803" t="s">
        <v>6</v>
      </c>
      <c r="C1803" t="s">
        <v>6</v>
      </c>
      <c r="D1803" t="s">
        <v>1</v>
      </c>
      <c r="E1803" t="s">
        <v>7</v>
      </c>
      <c r="F1803" s="25">
        <f>VLOOKUP($A1803,ranks!$A$2:$B$12,2,FALSE)-VLOOKUP(B1803,ranks!$A$2:$B$12,2,FALSE)</f>
        <v>0</v>
      </c>
      <c r="G1803" s="25">
        <f>VLOOKUP($A1803,ranks!$A$2:$B$12,2,FALSE)-VLOOKUP(C1803,ranks!$A$2:$B$12,2,FALSE)</f>
        <v>0</v>
      </c>
      <c r="H1803" s="25">
        <f>VLOOKUP($A1803,ranks!$A$2:$B$12,2,FALSE)-VLOOKUP(D1803,ranks!$A$2:$B$12,2,FALSE)</f>
        <v>3</v>
      </c>
      <c r="I1803" s="25">
        <f>VLOOKUP($A1803,ranks!$A$2:$B$12,2,FALSE)-VLOOKUP(E1803,ranks!$A$2:$B$12,2,FALSE)</f>
        <v>5</v>
      </c>
      <c r="J1803">
        <f t="shared" si="226"/>
        <v>0</v>
      </c>
      <c r="K1803">
        <f t="shared" si="227"/>
        <v>0</v>
      </c>
      <c r="L1803">
        <f t="shared" si="228"/>
        <v>9</v>
      </c>
      <c r="M1803">
        <f t="shared" si="229"/>
        <v>25</v>
      </c>
      <c r="N1803">
        <f t="shared" si="230"/>
        <v>0</v>
      </c>
      <c r="O1803">
        <f t="shared" si="231"/>
        <v>0</v>
      </c>
      <c r="P1803">
        <f t="shared" si="232"/>
        <v>3</v>
      </c>
      <c r="Q1803">
        <f t="shared" si="233"/>
        <v>5</v>
      </c>
    </row>
    <row r="1804" spans="1:17" x14ac:dyDescent="0.25">
      <c r="A1804" s="25" t="s">
        <v>11</v>
      </c>
      <c r="B1804" t="s">
        <v>11</v>
      </c>
      <c r="C1804" t="s">
        <v>5</v>
      </c>
      <c r="D1804" t="s">
        <v>1</v>
      </c>
      <c r="E1804" t="s">
        <v>7</v>
      </c>
      <c r="F1804" s="25">
        <f>VLOOKUP($A1804,ranks!$A$2:$B$12,2,FALSE)-VLOOKUP(B1804,ranks!$A$2:$B$12,2,FALSE)</f>
        <v>0</v>
      </c>
      <c r="G1804" s="25">
        <f>VLOOKUP($A1804,ranks!$A$2:$B$12,2,FALSE)-VLOOKUP(C1804,ranks!$A$2:$B$12,2,FALSE)</f>
        <v>-4</v>
      </c>
      <c r="H1804" s="25">
        <f>VLOOKUP($A1804,ranks!$A$2:$B$12,2,FALSE)-VLOOKUP(D1804,ranks!$A$2:$B$12,2,FALSE)</f>
        <v>-7</v>
      </c>
      <c r="I1804" s="25">
        <f>VLOOKUP($A1804,ranks!$A$2:$B$12,2,FALSE)-VLOOKUP(E1804,ranks!$A$2:$B$12,2,FALSE)</f>
        <v>-5</v>
      </c>
      <c r="J1804">
        <f t="shared" si="226"/>
        <v>0</v>
      </c>
      <c r="K1804">
        <f t="shared" si="227"/>
        <v>16</v>
      </c>
      <c r="L1804">
        <f t="shared" si="228"/>
        <v>49</v>
      </c>
      <c r="M1804">
        <f t="shared" si="229"/>
        <v>25</v>
      </c>
      <c r="N1804">
        <f t="shared" si="230"/>
        <v>0</v>
      </c>
      <c r="O1804">
        <f t="shared" si="231"/>
        <v>4</v>
      </c>
      <c r="P1804">
        <f t="shared" si="232"/>
        <v>7</v>
      </c>
      <c r="Q1804">
        <f t="shared" si="233"/>
        <v>5</v>
      </c>
    </row>
    <row r="1805" spans="1:17" x14ac:dyDescent="0.25">
      <c r="A1805" s="25" t="s">
        <v>7</v>
      </c>
      <c r="B1805" t="s">
        <v>5</v>
      </c>
      <c r="C1805" t="s">
        <v>5</v>
      </c>
      <c r="D1805" t="s">
        <v>1</v>
      </c>
      <c r="E1805" t="s">
        <v>7</v>
      </c>
      <c r="F1805" s="25">
        <f>VLOOKUP($A1805,ranks!$A$2:$B$12,2,FALSE)-VLOOKUP(B1805,ranks!$A$2:$B$12,2,FALSE)</f>
        <v>1</v>
      </c>
      <c r="G1805" s="25">
        <f>VLOOKUP($A1805,ranks!$A$2:$B$12,2,FALSE)-VLOOKUP(C1805,ranks!$A$2:$B$12,2,FALSE)</f>
        <v>1</v>
      </c>
      <c r="H1805" s="25">
        <f>VLOOKUP($A1805,ranks!$A$2:$B$12,2,FALSE)-VLOOKUP(D1805,ranks!$A$2:$B$12,2,FALSE)</f>
        <v>-2</v>
      </c>
      <c r="I1805" s="25">
        <f>VLOOKUP($A1805,ranks!$A$2:$B$12,2,FALSE)-VLOOKUP(E1805,ranks!$A$2:$B$12,2,FALSE)</f>
        <v>0</v>
      </c>
      <c r="J1805">
        <f t="shared" si="226"/>
        <v>1</v>
      </c>
      <c r="K1805">
        <f t="shared" si="227"/>
        <v>1</v>
      </c>
      <c r="L1805">
        <f t="shared" si="228"/>
        <v>4</v>
      </c>
      <c r="M1805">
        <f t="shared" si="229"/>
        <v>0</v>
      </c>
      <c r="N1805">
        <f t="shared" si="230"/>
        <v>1</v>
      </c>
      <c r="O1805">
        <f t="shared" si="231"/>
        <v>1</v>
      </c>
      <c r="P1805">
        <f t="shared" si="232"/>
        <v>2</v>
      </c>
      <c r="Q1805">
        <f t="shared" si="233"/>
        <v>0</v>
      </c>
    </row>
    <row r="1806" spans="1:17" x14ac:dyDescent="0.25">
      <c r="A1806" s="25" t="s">
        <v>2</v>
      </c>
      <c r="B1806" t="s">
        <v>7</v>
      </c>
      <c r="C1806" t="s">
        <v>6</v>
      </c>
      <c r="D1806" t="s">
        <v>1</v>
      </c>
      <c r="E1806" t="s">
        <v>7</v>
      </c>
      <c r="F1806" s="25">
        <f>VLOOKUP($A1806,ranks!$A$2:$B$12,2,FALSE)-VLOOKUP(B1806,ranks!$A$2:$B$12,2,FALSE)</f>
        <v>4</v>
      </c>
      <c r="G1806" s="25">
        <f>VLOOKUP($A1806,ranks!$A$2:$B$12,2,FALSE)-VLOOKUP(C1806,ranks!$A$2:$B$12,2,FALSE)</f>
        <v>-1</v>
      </c>
      <c r="H1806" s="25">
        <f>VLOOKUP($A1806,ranks!$A$2:$B$12,2,FALSE)-VLOOKUP(D1806,ranks!$A$2:$B$12,2,FALSE)</f>
        <v>2</v>
      </c>
      <c r="I1806" s="25">
        <f>VLOOKUP($A1806,ranks!$A$2:$B$12,2,FALSE)-VLOOKUP(E1806,ranks!$A$2:$B$12,2,FALSE)</f>
        <v>4</v>
      </c>
      <c r="J1806">
        <f t="shared" si="226"/>
        <v>16</v>
      </c>
      <c r="K1806">
        <f t="shared" si="227"/>
        <v>1</v>
      </c>
      <c r="L1806">
        <f t="shared" si="228"/>
        <v>4</v>
      </c>
      <c r="M1806">
        <f t="shared" si="229"/>
        <v>16</v>
      </c>
      <c r="N1806">
        <f t="shared" si="230"/>
        <v>4</v>
      </c>
      <c r="O1806">
        <f t="shared" si="231"/>
        <v>1</v>
      </c>
      <c r="P1806">
        <f t="shared" si="232"/>
        <v>2</v>
      </c>
      <c r="Q1806">
        <f t="shared" si="233"/>
        <v>4</v>
      </c>
    </row>
    <row r="1807" spans="1:17" x14ac:dyDescent="0.25">
      <c r="A1807" s="25" t="s">
        <v>11</v>
      </c>
      <c r="B1807" t="s">
        <v>5</v>
      </c>
      <c r="C1807" t="s">
        <v>1</v>
      </c>
      <c r="D1807" t="s">
        <v>1</v>
      </c>
      <c r="E1807" t="s">
        <v>7</v>
      </c>
      <c r="F1807" s="25">
        <f>VLOOKUP($A1807,ranks!$A$2:$B$12,2,FALSE)-VLOOKUP(B1807,ranks!$A$2:$B$12,2,FALSE)</f>
        <v>-4</v>
      </c>
      <c r="G1807" s="25">
        <f>VLOOKUP($A1807,ranks!$A$2:$B$12,2,FALSE)-VLOOKUP(C1807,ranks!$A$2:$B$12,2,FALSE)</f>
        <v>-7</v>
      </c>
      <c r="H1807" s="25">
        <f>VLOOKUP($A1807,ranks!$A$2:$B$12,2,FALSE)-VLOOKUP(D1807,ranks!$A$2:$B$12,2,FALSE)</f>
        <v>-7</v>
      </c>
      <c r="I1807" s="25">
        <f>VLOOKUP($A1807,ranks!$A$2:$B$12,2,FALSE)-VLOOKUP(E1807,ranks!$A$2:$B$12,2,FALSE)</f>
        <v>-5</v>
      </c>
      <c r="J1807">
        <f t="shared" si="226"/>
        <v>16</v>
      </c>
      <c r="K1807">
        <f t="shared" si="227"/>
        <v>49</v>
      </c>
      <c r="L1807">
        <f t="shared" si="228"/>
        <v>49</v>
      </c>
      <c r="M1807">
        <f t="shared" si="229"/>
        <v>25</v>
      </c>
      <c r="N1807">
        <f t="shared" si="230"/>
        <v>4</v>
      </c>
      <c r="O1807">
        <f t="shared" si="231"/>
        <v>7</v>
      </c>
      <c r="P1807">
        <f t="shared" si="232"/>
        <v>7</v>
      </c>
      <c r="Q1807">
        <f t="shared" si="233"/>
        <v>5</v>
      </c>
    </row>
    <row r="1808" spans="1:17" x14ac:dyDescent="0.25">
      <c r="A1808" s="25" t="s">
        <v>11</v>
      </c>
      <c r="B1808" t="s">
        <v>5</v>
      </c>
      <c r="C1808" t="s">
        <v>5</v>
      </c>
      <c r="D1808" t="s">
        <v>1</v>
      </c>
      <c r="E1808" t="s">
        <v>7</v>
      </c>
      <c r="F1808" s="25">
        <f>VLOOKUP($A1808,ranks!$A$2:$B$12,2,FALSE)-VLOOKUP(B1808,ranks!$A$2:$B$12,2,FALSE)</f>
        <v>-4</v>
      </c>
      <c r="G1808" s="25">
        <f>VLOOKUP($A1808,ranks!$A$2:$B$12,2,FALSE)-VLOOKUP(C1808,ranks!$A$2:$B$12,2,FALSE)</f>
        <v>-4</v>
      </c>
      <c r="H1808" s="25">
        <f>VLOOKUP($A1808,ranks!$A$2:$B$12,2,FALSE)-VLOOKUP(D1808,ranks!$A$2:$B$12,2,FALSE)</f>
        <v>-7</v>
      </c>
      <c r="I1808" s="25">
        <f>VLOOKUP($A1808,ranks!$A$2:$B$12,2,FALSE)-VLOOKUP(E1808,ranks!$A$2:$B$12,2,FALSE)</f>
        <v>-5</v>
      </c>
      <c r="J1808">
        <f t="shared" si="226"/>
        <v>16</v>
      </c>
      <c r="K1808">
        <f t="shared" si="227"/>
        <v>16</v>
      </c>
      <c r="L1808">
        <f t="shared" si="228"/>
        <v>49</v>
      </c>
      <c r="M1808">
        <f t="shared" si="229"/>
        <v>25</v>
      </c>
      <c r="N1808">
        <f t="shared" si="230"/>
        <v>4</v>
      </c>
      <c r="O1808">
        <f t="shared" si="231"/>
        <v>4</v>
      </c>
      <c r="P1808">
        <f t="shared" si="232"/>
        <v>7</v>
      </c>
      <c r="Q1808">
        <f t="shared" si="233"/>
        <v>5</v>
      </c>
    </row>
    <row r="1809" spans="1:17" x14ac:dyDescent="0.25">
      <c r="A1809" s="25" t="s">
        <v>11</v>
      </c>
      <c r="B1809" t="s">
        <v>11</v>
      </c>
      <c r="C1809" t="s">
        <v>10</v>
      </c>
      <c r="D1809" t="s">
        <v>1</v>
      </c>
      <c r="E1809" t="s">
        <v>7</v>
      </c>
      <c r="F1809" s="25">
        <f>VLOOKUP($A1809,ranks!$A$2:$B$12,2,FALSE)-VLOOKUP(B1809,ranks!$A$2:$B$12,2,FALSE)</f>
        <v>0</v>
      </c>
      <c r="G1809" s="25">
        <f>VLOOKUP($A1809,ranks!$A$2:$B$12,2,FALSE)-VLOOKUP(C1809,ranks!$A$2:$B$12,2,FALSE)</f>
        <v>-3</v>
      </c>
      <c r="H1809" s="25">
        <f>VLOOKUP($A1809,ranks!$A$2:$B$12,2,FALSE)-VLOOKUP(D1809,ranks!$A$2:$B$12,2,FALSE)</f>
        <v>-7</v>
      </c>
      <c r="I1809" s="25">
        <f>VLOOKUP($A1809,ranks!$A$2:$B$12,2,FALSE)-VLOOKUP(E1809,ranks!$A$2:$B$12,2,FALSE)</f>
        <v>-5</v>
      </c>
      <c r="J1809">
        <f t="shared" si="226"/>
        <v>0</v>
      </c>
      <c r="K1809">
        <f t="shared" si="227"/>
        <v>9</v>
      </c>
      <c r="L1809">
        <f t="shared" si="228"/>
        <v>49</v>
      </c>
      <c r="M1809">
        <f t="shared" si="229"/>
        <v>25</v>
      </c>
      <c r="N1809">
        <f t="shared" si="230"/>
        <v>0</v>
      </c>
      <c r="O1809">
        <f t="shared" si="231"/>
        <v>3</v>
      </c>
      <c r="P1809">
        <f t="shared" si="232"/>
        <v>7</v>
      </c>
      <c r="Q1809">
        <f t="shared" si="233"/>
        <v>5</v>
      </c>
    </row>
    <row r="1810" spans="1:17" x14ac:dyDescent="0.25">
      <c r="A1810" s="25" t="s">
        <v>1</v>
      </c>
      <c r="B1810" t="s">
        <v>10</v>
      </c>
      <c r="C1810" t="s">
        <v>5</v>
      </c>
      <c r="D1810" t="s">
        <v>1</v>
      </c>
      <c r="E1810" t="s">
        <v>7</v>
      </c>
      <c r="F1810" s="25">
        <f>VLOOKUP($A1810,ranks!$A$2:$B$12,2,FALSE)-VLOOKUP(B1810,ranks!$A$2:$B$12,2,FALSE)</f>
        <v>4</v>
      </c>
      <c r="G1810" s="25">
        <f>VLOOKUP($A1810,ranks!$A$2:$B$12,2,FALSE)-VLOOKUP(C1810,ranks!$A$2:$B$12,2,FALSE)</f>
        <v>3</v>
      </c>
      <c r="H1810" s="25">
        <f>VLOOKUP($A1810,ranks!$A$2:$B$12,2,FALSE)-VLOOKUP(D1810,ranks!$A$2:$B$12,2,FALSE)</f>
        <v>0</v>
      </c>
      <c r="I1810" s="25">
        <f>VLOOKUP($A1810,ranks!$A$2:$B$12,2,FALSE)-VLOOKUP(E1810,ranks!$A$2:$B$12,2,FALSE)</f>
        <v>2</v>
      </c>
      <c r="J1810">
        <f t="shared" si="226"/>
        <v>16</v>
      </c>
      <c r="K1810">
        <f t="shared" si="227"/>
        <v>9</v>
      </c>
      <c r="L1810">
        <f t="shared" si="228"/>
        <v>0</v>
      </c>
      <c r="M1810">
        <f t="shared" si="229"/>
        <v>4</v>
      </c>
      <c r="N1810">
        <f t="shared" si="230"/>
        <v>4</v>
      </c>
      <c r="O1810">
        <f t="shared" si="231"/>
        <v>3</v>
      </c>
      <c r="P1810">
        <f t="shared" si="232"/>
        <v>0</v>
      </c>
      <c r="Q1810">
        <f t="shared" si="233"/>
        <v>2</v>
      </c>
    </row>
    <row r="1811" spans="1:17" x14ac:dyDescent="0.25">
      <c r="A1811" s="25" t="s">
        <v>1</v>
      </c>
      <c r="B1811" t="s">
        <v>10</v>
      </c>
      <c r="C1811" t="s">
        <v>1</v>
      </c>
      <c r="D1811" t="s">
        <v>1</v>
      </c>
      <c r="E1811" t="s">
        <v>7</v>
      </c>
      <c r="F1811" s="25">
        <f>VLOOKUP($A1811,ranks!$A$2:$B$12,2,FALSE)-VLOOKUP(B1811,ranks!$A$2:$B$12,2,FALSE)</f>
        <v>4</v>
      </c>
      <c r="G1811" s="25">
        <f>VLOOKUP($A1811,ranks!$A$2:$B$12,2,FALSE)-VLOOKUP(C1811,ranks!$A$2:$B$12,2,FALSE)</f>
        <v>0</v>
      </c>
      <c r="H1811" s="25">
        <f>VLOOKUP($A1811,ranks!$A$2:$B$12,2,FALSE)-VLOOKUP(D1811,ranks!$A$2:$B$12,2,FALSE)</f>
        <v>0</v>
      </c>
      <c r="I1811" s="25">
        <f>VLOOKUP($A1811,ranks!$A$2:$B$12,2,FALSE)-VLOOKUP(E1811,ranks!$A$2:$B$12,2,FALSE)</f>
        <v>2</v>
      </c>
      <c r="J1811">
        <f t="shared" si="226"/>
        <v>16</v>
      </c>
      <c r="K1811">
        <f t="shared" si="227"/>
        <v>0</v>
      </c>
      <c r="L1811">
        <f t="shared" si="228"/>
        <v>0</v>
      </c>
      <c r="M1811">
        <f t="shared" si="229"/>
        <v>4</v>
      </c>
      <c r="N1811">
        <f t="shared" si="230"/>
        <v>4</v>
      </c>
      <c r="O1811">
        <f t="shared" si="231"/>
        <v>0</v>
      </c>
      <c r="P1811">
        <f t="shared" si="232"/>
        <v>0</v>
      </c>
      <c r="Q1811">
        <f t="shared" si="233"/>
        <v>2</v>
      </c>
    </row>
    <row r="1812" spans="1:17" x14ac:dyDescent="0.25">
      <c r="A1812" s="25" t="s">
        <v>4</v>
      </c>
      <c r="B1812" t="s">
        <v>3</v>
      </c>
      <c r="C1812" t="s">
        <v>1</v>
      </c>
      <c r="D1812" t="s">
        <v>1</v>
      </c>
      <c r="E1812" t="s">
        <v>7</v>
      </c>
      <c r="F1812" s="25">
        <f>VLOOKUP($A1812,ranks!$A$2:$B$12,2,FALSE)-VLOOKUP(B1812,ranks!$A$2:$B$12,2,FALSE)</f>
        <v>2</v>
      </c>
      <c r="G1812" s="25">
        <f>VLOOKUP($A1812,ranks!$A$2:$B$12,2,FALSE)-VLOOKUP(C1812,ranks!$A$2:$B$12,2,FALSE)</f>
        <v>1</v>
      </c>
      <c r="H1812" s="25">
        <f>VLOOKUP($A1812,ranks!$A$2:$B$12,2,FALSE)-VLOOKUP(D1812,ranks!$A$2:$B$12,2,FALSE)</f>
        <v>1</v>
      </c>
      <c r="I1812" s="25">
        <f>VLOOKUP($A1812,ranks!$A$2:$B$12,2,FALSE)-VLOOKUP(E1812,ranks!$A$2:$B$12,2,FALSE)</f>
        <v>3</v>
      </c>
      <c r="J1812">
        <f t="shared" si="226"/>
        <v>4</v>
      </c>
      <c r="K1812">
        <f t="shared" si="227"/>
        <v>1</v>
      </c>
      <c r="L1812">
        <f t="shared" si="228"/>
        <v>1</v>
      </c>
      <c r="M1812">
        <f t="shared" si="229"/>
        <v>9</v>
      </c>
      <c r="N1812">
        <f t="shared" si="230"/>
        <v>2</v>
      </c>
      <c r="O1812">
        <f t="shared" si="231"/>
        <v>1</v>
      </c>
      <c r="P1812">
        <f t="shared" si="232"/>
        <v>1</v>
      </c>
      <c r="Q1812">
        <f t="shared" si="233"/>
        <v>3</v>
      </c>
    </row>
    <row r="1813" spans="1:17" x14ac:dyDescent="0.25">
      <c r="A1813" s="25" t="s">
        <v>3</v>
      </c>
      <c r="B1813" t="s">
        <v>5</v>
      </c>
      <c r="C1813" t="s">
        <v>1</v>
      </c>
      <c r="D1813" t="s">
        <v>1</v>
      </c>
      <c r="E1813" t="s">
        <v>7</v>
      </c>
      <c r="F1813" s="25">
        <f>VLOOKUP($A1813,ranks!$A$2:$B$12,2,FALSE)-VLOOKUP(B1813,ranks!$A$2:$B$12,2,FALSE)</f>
        <v>2</v>
      </c>
      <c r="G1813" s="25">
        <f>VLOOKUP($A1813,ranks!$A$2:$B$12,2,FALSE)-VLOOKUP(C1813,ranks!$A$2:$B$12,2,FALSE)</f>
        <v>-1</v>
      </c>
      <c r="H1813" s="25">
        <f>VLOOKUP($A1813,ranks!$A$2:$B$12,2,FALSE)-VLOOKUP(D1813,ranks!$A$2:$B$12,2,FALSE)</f>
        <v>-1</v>
      </c>
      <c r="I1813" s="25">
        <f>VLOOKUP($A1813,ranks!$A$2:$B$12,2,FALSE)-VLOOKUP(E1813,ranks!$A$2:$B$12,2,FALSE)</f>
        <v>1</v>
      </c>
      <c r="J1813">
        <f t="shared" si="226"/>
        <v>4</v>
      </c>
      <c r="K1813">
        <f t="shared" si="227"/>
        <v>1</v>
      </c>
      <c r="L1813">
        <f t="shared" si="228"/>
        <v>1</v>
      </c>
      <c r="M1813">
        <f t="shared" si="229"/>
        <v>1</v>
      </c>
      <c r="N1813">
        <f t="shared" si="230"/>
        <v>2</v>
      </c>
      <c r="O1813">
        <f t="shared" si="231"/>
        <v>1</v>
      </c>
      <c r="P1813">
        <f t="shared" si="232"/>
        <v>1</v>
      </c>
      <c r="Q1813">
        <f t="shared" si="233"/>
        <v>1</v>
      </c>
    </row>
    <row r="1814" spans="1:17" x14ac:dyDescent="0.25">
      <c r="A1814" s="25" t="s">
        <v>3</v>
      </c>
      <c r="B1814" t="s">
        <v>5</v>
      </c>
      <c r="C1814" t="s">
        <v>5</v>
      </c>
      <c r="D1814" t="s">
        <v>1</v>
      </c>
      <c r="E1814" t="s">
        <v>7</v>
      </c>
      <c r="F1814" s="25">
        <f>VLOOKUP($A1814,ranks!$A$2:$B$12,2,FALSE)-VLOOKUP(B1814,ranks!$A$2:$B$12,2,FALSE)</f>
        <v>2</v>
      </c>
      <c r="G1814" s="25">
        <f>VLOOKUP($A1814,ranks!$A$2:$B$12,2,FALSE)-VLOOKUP(C1814,ranks!$A$2:$B$12,2,FALSE)</f>
        <v>2</v>
      </c>
      <c r="H1814" s="25">
        <f>VLOOKUP($A1814,ranks!$A$2:$B$12,2,FALSE)-VLOOKUP(D1814,ranks!$A$2:$B$12,2,FALSE)</f>
        <v>-1</v>
      </c>
      <c r="I1814" s="25">
        <f>VLOOKUP($A1814,ranks!$A$2:$B$12,2,FALSE)-VLOOKUP(E1814,ranks!$A$2:$B$12,2,FALSE)</f>
        <v>1</v>
      </c>
      <c r="J1814">
        <f t="shared" si="226"/>
        <v>4</v>
      </c>
      <c r="K1814">
        <f t="shared" si="227"/>
        <v>4</v>
      </c>
      <c r="L1814">
        <f t="shared" si="228"/>
        <v>1</v>
      </c>
      <c r="M1814">
        <f t="shared" si="229"/>
        <v>1</v>
      </c>
      <c r="N1814">
        <f t="shared" si="230"/>
        <v>2</v>
      </c>
      <c r="O1814">
        <f t="shared" si="231"/>
        <v>2</v>
      </c>
      <c r="P1814">
        <f t="shared" si="232"/>
        <v>1</v>
      </c>
      <c r="Q1814">
        <f t="shared" si="233"/>
        <v>1</v>
      </c>
    </row>
    <row r="1815" spans="1:17" x14ac:dyDescent="0.25">
      <c r="A1815" s="25" t="s">
        <v>4</v>
      </c>
      <c r="B1815" t="s">
        <v>1</v>
      </c>
      <c r="C1815" t="s">
        <v>6</v>
      </c>
      <c r="D1815" t="s">
        <v>1</v>
      </c>
      <c r="E1815" t="s">
        <v>7</v>
      </c>
      <c r="F1815" s="25">
        <f>VLOOKUP($A1815,ranks!$A$2:$B$12,2,FALSE)-VLOOKUP(B1815,ranks!$A$2:$B$12,2,FALSE)</f>
        <v>1</v>
      </c>
      <c r="G1815" s="25">
        <f>VLOOKUP($A1815,ranks!$A$2:$B$12,2,FALSE)-VLOOKUP(C1815,ranks!$A$2:$B$12,2,FALSE)</f>
        <v>-2</v>
      </c>
      <c r="H1815" s="25">
        <f>VLOOKUP($A1815,ranks!$A$2:$B$12,2,FALSE)-VLOOKUP(D1815,ranks!$A$2:$B$12,2,FALSE)</f>
        <v>1</v>
      </c>
      <c r="I1815" s="25">
        <f>VLOOKUP($A1815,ranks!$A$2:$B$12,2,FALSE)-VLOOKUP(E1815,ranks!$A$2:$B$12,2,FALSE)</f>
        <v>3</v>
      </c>
      <c r="J1815">
        <f t="shared" si="226"/>
        <v>1</v>
      </c>
      <c r="K1815">
        <f t="shared" si="227"/>
        <v>4</v>
      </c>
      <c r="L1815">
        <f t="shared" si="228"/>
        <v>1</v>
      </c>
      <c r="M1815">
        <f t="shared" si="229"/>
        <v>9</v>
      </c>
      <c r="N1815">
        <f t="shared" si="230"/>
        <v>1</v>
      </c>
      <c r="O1815">
        <f t="shared" si="231"/>
        <v>2</v>
      </c>
      <c r="P1815">
        <f t="shared" si="232"/>
        <v>1</v>
      </c>
      <c r="Q1815">
        <f t="shared" si="233"/>
        <v>3</v>
      </c>
    </row>
    <row r="1816" spans="1:17" x14ac:dyDescent="0.25">
      <c r="A1816" s="25" t="s">
        <v>7</v>
      </c>
      <c r="B1816" t="s">
        <v>9</v>
      </c>
      <c r="C1816" t="s">
        <v>10</v>
      </c>
      <c r="D1816" t="s">
        <v>1</v>
      </c>
      <c r="E1816" t="s">
        <v>7</v>
      </c>
      <c r="F1816" s="25">
        <f>VLOOKUP($A1816,ranks!$A$2:$B$12,2,FALSE)-VLOOKUP(B1816,ranks!$A$2:$B$12,2,FALSE)</f>
        <v>3</v>
      </c>
      <c r="G1816" s="25">
        <f>VLOOKUP($A1816,ranks!$A$2:$B$12,2,FALSE)-VLOOKUP(C1816,ranks!$A$2:$B$12,2,FALSE)</f>
        <v>2</v>
      </c>
      <c r="H1816" s="25">
        <f>VLOOKUP($A1816,ranks!$A$2:$B$12,2,FALSE)-VLOOKUP(D1816,ranks!$A$2:$B$12,2,FALSE)</f>
        <v>-2</v>
      </c>
      <c r="I1816" s="25">
        <f>VLOOKUP($A1816,ranks!$A$2:$B$12,2,FALSE)-VLOOKUP(E1816,ranks!$A$2:$B$12,2,FALSE)</f>
        <v>0</v>
      </c>
      <c r="J1816">
        <f t="shared" si="226"/>
        <v>9</v>
      </c>
      <c r="K1816">
        <f t="shared" si="227"/>
        <v>4</v>
      </c>
      <c r="L1816">
        <f t="shared" si="228"/>
        <v>4</v>
      </c>
      <c r="M1816">
        <f t="shared" si="229"/>
        <v>0</v>
      </c>
      <c r="N1816">
        <f t="shared" si="230"/>
        <v>3</v>
      </c>
      <c r="O1816">
        <f t="shared" si="231"/>
        <v>2</v>
      </c>
      <c r="P1816">
        <f t="shared" si="232"/>
        <v>2</v>
      </c>
      <c r="Q1816">
        <f t="shared" si="233"/>
        <v>0</v>
      </c>
    </row>
    <row r="1817" spans="1:17" x14ac:dyDescent="0.25">
      <c r="A1817" s="25" t="s">
        <v>5</v>
      </c>
      <c r="B1817" t="s">
        <v>1</v>
      </c>
      <c r="C1817" t="s">
        <v>3</v>
      </c>
      <c r="D1817" t="s">
        <v>1</v>
      </c>
      <c r="E1817" t="s">
        <v>7</v>
      </c>
      <c r="F1817" s="25">
        <f>VLOOKUP($A1817,ranks!$A$2:$B$12,2,FALSE)-VLOOKUP(B1817,ranks!$A$2:$B$12,2,FALSE)</f>
        <v>-3</v>
      </c>
      <c r="G1817" s="25">
        <f>VLOOKUP($A1817,ranks!$A$2:$B$12,2,FALSE)-VLOOKUP(C1817,ranks!$A$2:$B$12,2,FALSE)</f>
        <v>-2</v>
      </c>
      <c r="H1817" s="25">
        <f>VLOOKUP($A1817,ranks!$A$2:$B$12,2,FALSE)-VLOOKUP(D1817,ranks!$A$2:$B$12,2,FALSE)</f>
        <v>-3</v>
      </c>
      <c r="I1817" s="25">
        <f>VLOOKUP($A1817,ranks!$A$2:$B$12,2,FALSE)-VLOOKUP(E1817,ranks!$A$2:$B$12,2,FALSE)</f>
        <v>-1</v>
      </c>
      <c r="J1817">
        <f t="shared" si="226"/>
        <v>9</v>
      </c>
      <c r="K1817">
        <f t="shared" si="227"/>
        <v>4</v>
      </c>
      <c r="L1817">
        <f t="shared" si="228"/>
        <v>9</v>
      </c>
      <c r="M1817">
        <f t="shared" si="229"/>
        <v>1</v>
      </c>
      <c r="N1817">
        <f t="shared" si="230"/>
        <v>3</v>
      </c>
      <c r="O1817">
        <f t="shared" si="231"/>
        <v>2</v>
      </c>
      <c r="P1817">
        <f t="shared" si="232"/>
        <v>3</v>
      </c>
      <c r="Q1817">
        <f t="shared" si="233"/>
        <v>1</v>
      </c>
    </row>
    <row r="1818" spans="1:17" x14ac:dyDescent="0.25">
      <c r="A1818" s="25" t="s">
        <v>6</v>
      </c>
      <c r="B1818" t="s">
        <v>1</v>
      </c>
      <c r="C1818" t="s">
        <v>5</v>
      </c>
      <c r="D1818" t="s">
        <v>1</v>
      </c>
      <c r="E1818" t="s">
        <v>7</v>
      </c>
      <c r="F1818" s="25">
        <f>VLOOKUP($A1818,ranks!$A$2:$B$12,2,FALSE)-VLOOKUP(B1818,ranks!$A$2:$B$12,2,FALSE)</f>
        <v>3</v>
      </c>
      <c r="G1818" s="25">
        <f>VLOOKUP($A1818,ranks!$A$2:$B$12,2,FALSE)-VLOOKUP(C1818,ranks!$A$2:$B$12,2,FALSE)</f>
        <v>6</v>
      </c>
      <c r="H1818" s="25">
        <f>VLOOKUP($A1818,ranks!$A$2:$B$12,2,FALSE)-VLOOKUP(D1818,ranks!$A$2:$B$12,2,FALSE)</f>
        <v>3</v>
      </c>
      <c r="I1818" s="25">
        <f>VLOOKUP($A1818,ranks!$A$2:$B$12,2,FALSE)-VLOOKUP(E1818,ranks!$A$2:$B$12,2,FALSE)</f>
        <v>5</v>
      </c>
      <c r="J1818">
        <f t="shared" si="226"/>
        <v>9</v>
      </c>
      <c r="K1818">
        <f t="shared" si="227"/>
        <v>36</v>
      </c>
      <c r="L1818">
        <f t="shared" si="228"/>
        <v>9</v>
      </c>
      <c r="M1818">
        <f t="shared" si="229"/>
        <v>25</v>
      </c>
      <c r="N1818">
        <f t="shared" si="230"/>
        <v>3</v>
      </c>
      <c r="O1818">
        <f t="shared" si="231"/>
        <v>6</v>
      </c>
      <c r="P1818">
        <f t="shared" si="232"/>
        <v>3</v>
      </c>
      <c r="Q1818">
        <f t="shared" si="233"/>
        <v>5</v>
      </c>
    </row>
    <row r="1819" spans="1:17" x14ac:dyDescent="0.25">
      <c r="A1819" s="25" t="s">
        <v>5</v>
      </c>
      <c r="B1819" t="s">
        <v>11</v>
      </c>
      <c r="C1819" t="s">
        <v>5</v>
      </c>
      <c r="D1819" t="s">
        <v>1</v>
      </c>
      <c r="E1819" t="s">
        <v>7</v>
      </c>
      <c r="F1819" s="25">
        <f>VLOOKUP($A1819,ranks!$A$2:$B$12,2,FALSE)-VLOOKUP(B1819,ranks!$A$2:$B$12,2,FALSE)</f>
        <v>4</v>
      </c>
      <c r="G1819" s="25">
        <f>VLOOKUP($A1819,ranks!$A$2:$B$12,2,FALSE)-VLOOKUP(C1819,ranks!$A$2:$B$12,2,FALSE)</f>
        <v>0</v>
      </c>
      <c r="H1819" s="25">
        <f>VLOOKUP($A1819,ranks!$A$2:$B$12,2,FALSE)-VLOOKUP(D1819,ranks!$A$2:$B$12,2,FALSE)</f>
        <v>-3</v>
      </c>
      <c r="I1819" s="25">
        <f>VLOOKUP($A1819,ranks!$A$2:$B$12,2,FALSE)-VLOOKUP(E1819,ranks!$A$2:$B$12,2,FALSE)</f>
        <v>-1</v>
      </c>
      <c r="J1819">
        <f t="shared" si="226"/>
        <v>16</v>
      </c>
      <c r="K1819">
        <f t="shared" si="227"/>
        <v>0</v>
      </c>
      <c r="L1819">
        <f t="shared" si="228"/>
        <v>9</v>
      </c>
      <c r="M1819">
        <f t="shared" si="229"/>
        <v>1</v>
      </c>
      <c r="N1819">
        <f t="shared" si="230"/>
        <v>4</v>
      </c>
      <c r="O1819">
        <f t="shared" si="231"/>
        <v>0</v>
      </c>
      <c r="P1819">
        <f t="shared" si="232"/>
        <v>3</v>
      </c>
      <c r="Q1819">
        <f t="shared" si="233"/>
        <v>1</v>
      </c>
    </row>
    <row r="1820" spans="1:17" x14ac:dyDescent="0.25">
      <c r="A1820" s="25" t="s">
        <v>5</v>
      </c>
      <c r="B1820" t="s">
        <v>7</v>
      </c>
      <c r="C1820" t="s">
        <v>1</v>
      </c>
      <c r="D1820" t="s">
        <v>1</v>
      </c>
      <c r="E1820" t="s">
        <v>7</v>
      </c>
      <c r="F1820" s="25">
        <f>VLOOKUP($A1820,ranks!$A$2:$B$12,2,FALSE)-VLOOKUP(B1820,ranks!$A$2:$B$12,2,FALSE)</f>
        <v>-1</v>
      </c>
      <c r="G1820" s="25">
        <f>VLOOKUP($A1820,ranks!$A$2:$B$12,2,FALSE)-VLOOKUP(C1820,ranks!$A$2:$B$12,2,FALSE)</f>
        <v>-3</v>
      </c>
      <c r="H1820" s="25">
        <f>VLOOKUP($A1820,ranks!$A$2:$B$12,2,FALSE)-VLOOKUP(D1820,ranks!$A$2:$B$12,2,FALSE)</f>
        <v>-3</v>
      </c>
      <c r="I1820" s="25">
        <f>VLOOKUP($A1820,ranks!$A$2:$B$12,2,FALSE)-VLOOKUP(E1820,ranks!$A$2:$B$12,2,FALSE)</f>
        <v>-1</v>
      </c>
      <c r="J1820">
        <f t="shared" si="226"/>
        <v>1</v>
      </c>
      <c r="K1820">
        <f t="shared" si="227"/>
        <v>9</v>
      </c>
      <c r="L1820">
        <f t="shared" si="228"/>
        <v>9</v>
      </c>
      <c r="M1820">
        <f t="shared" si="229"/>
        <v>1</v>
      </c>
      <c r="N1820">
        <f t="shared" si="230"/>
        <v>1</v>
      </c>
      <c r="O1820">
        <f t="shared" si="231"/>
        <v>3</v>
      </c>
      <c r="P1820">
        <f t="shared" si="232"/>
        <v>3</v>
      </c>
      <c r="Q1820">
        <f t="shared" si="233"/>
        <v>1</v>
      </c>
    </row>
    <row r="1821" spans="1:17" x14ac:dyDescent="0.25">
      <c r="A1821" s="25" t="s">
        <v>5</v>
      </c>
      <c r="B1821" t="s">
        <v>11</v>
      </c>
      <c r="C1821" t="s">
        <v>5</v>
      </c>
      <c r="D1821" t="s">
        <v>1</v>
      </c>
      <c r="E1821" t="s">
        <v>7</v>
      </c>
      <c r="F1821" s="25">
        <f>VLOOKUP($A1821,ranks!$A$2:$B$12,2,FALSE)-VLOOKUP(B1821,ranks!$A$2:$B$12,2,FALSE)</f>
        <v>4</v>
      </c>
      <c r="G1821" s="25">
        <f>VLOOKUP($A1821,ranks!$A$2:$B$12,2,FALSE)-VLOOKUP(C1821,ranks!$A$2:$B$12,2,FALSE)</f>
        <v>0</v>
      </c>
      <c r="H1821" s="25">
        <f>VLOOKUP($A1821,ranks!$A$2:$B$12,2,FALSE)-VLOOKUP(D1821,ranks!$A$2:$B$12,2,FALSE)</f>
        <v>-3</v>
      </c>
      <c r="I1821" s="25">
        <f>VLOOKUP($A1821,ranks!$A$2:$B$12,2,FALSE)-VLOOKUP(E1821,ranks!$A$2:$B$12,2,FALSE)</f>
        <v>-1</v>
      </c>
      <c r="J1821">
        <f t="shared" si="226"/>
        <v>16</v>
      </c>
      <c r="K1821">
        <f t="shared" si="227"/>
        <v>0</v>
      </c>
      <c r="L1821">
        <f t="shared" si="228"/>
        <v>9</v>
      </c>
      <c r="M1821">
        <f t="shared" si="229"/>
        <v>1</v>
      </c>
      <c r="N1821">
        <f t="shared" si="230"/>
        <v>4</v>
      </c>
      <c r="O1821">
        <f t="shared" si="231"/>
        <v>0</v>
      </c>
      <c r="P1821">
        <f t="shared" si="232"/>
        <v>3</v>
      </c>
      <c r="Q1821">
        <f t="shared" si="233"/>
        <v>1</v>
      </c>
    </row>
    <row r="1822" spans="1:17" x14ac:dyDescent="0.25">
      <c r="A1822" s="25" t="s">
        <v>6</v>
      </c>
      <c r="B1822" t="s">
        <v>1</v>
      </c>
      <c r="C1822" t="s">
        <v>1</v>
      </c>
      <c r="D1822" t="s">
        <v>1</v>
      </c>
      <c r="E1822" t="s">
        <v>7</v>
      </c>
      <c r="F1822" s="25">
        <f>VLOOKUP($A1822,ranks!$A$2:$B$12,2,FALSE)-VLOOKUP(B1822,ranks!$A$2:$B$12,2,FALSE)</f>
        <v>3</v>
      </c>
      <c r="G1822" s="25">
        <f>VLOOKUP($A1822,ranks!$A$2:$B$12,2,FALSE)-VLOOKUP(C1822,ranks!$A$2:$B$12,2,FALSE)</f>
        <v>3</v>
      </c>
      <c r="H1822" s="25">
        <f>VLOOKUP($A1822,ranks!$A$2:$B$12,2,FALSE)-VLOOKUP(D1822,ranks!$A$2:$B$12,2,FALSE)</f>
        <v>3</v>
      </c>
      <c r="I1822" s="25">
        <f>VLOOKUP($A1822,ranks!$A$2:$B$12,2,FALSE)-VLOOKUP(E1822,ranks!$A$2:$B$12,2,FALSE)</f>
        <v>5</v>
      </c>
      <c r="J1822">
        <f t="shared" si="226"/>
        <v>9</v>
      </c>
      <c r="K1822">
        <f t="shared" si="227"/>
        <v>9</v>
      </c>
      <c r="L1822">
        <f t="shared" si="228"/>
        <v>9</v>
      </c>
      <c r="M1822">
        <f t="shared" si="229"/>
        <v>25</v>
      </c>
      <c r="N1822">
        <f t="shared" si="230"/>
        <v>3</v>
      </c>
      <c r="O1822">
        <f t="shared" si="231"/>
        <v>3</v>
      </c>
      <c r="P1822">
        <f t="shared" si="232"/>
        <v>3</v>
      </c>
      <c r="Q1822">
        <f t="shared" si="233"/>
        <v>5</v>
      </c>
    </row>
    <row r="1823" spans="1:17" x14ac:dyDescent="0.25">
      <c r="A1823" s="25" t="s">
        <v>7</v>
      </c>
      <c r="B1823" t="s">
        <v>1</v>
      </c>
      <c r="C1823" t="s">
        <v>1</v>
      </c>
      <c r="D1823" t="s">
        <v>1</v>
      </c>
      <c r="E1823" t="s">
        <v>7</v>
      </c>
      <c r="F1823" s="25">
        <f>VLOOKUP($A1823,ranks!$A$2:$B$12,2,FALSE)-VLOOKUP(B1823,ranks!$A$2:$B$12,2,FALSE)</f>
        <v>-2</v>
      </c>
      <c r="G1823" s="25">
        <f>VLOOKUP($A1823,ranks!$A$2:$B$12,2,FALSE)-VLOOKUP(C1823,ranks!$A$2:$B$12,2,FALSE)</f>
        <v>-2</v>
      </c>
      <c r="H1823" s="25">
        <f>VLOOKUP($A1823,ranks!$A$2:$B$12,2,FALSE)-VLOOKUP(D1823,ranks!$A$2:$B$12,2,FALSE)</f>
        <v>-2</v>
      </c>
      <c r="I1823" s="25">
        <f>VLOOKUP($A1823,ranks!$A$2:$B$12,2,FALSE)-VLOOKUP(E1823,ranks!$A$2:$B$12,2,FALSE)</f>
        <v>0</v>
      </c>
      <c r="J1823">
        <f t="shared" si="226"/>
        <v>4</v>
      </c>
      <c r="K1823">
        <f t="shared" si="227"/>
        <v>4</v>
      </c>
      <c r="L1823">
        <f t="shared" si="228"/>
        <v>4</v>
      </c>
      <c r="M1823">
        <f t="shared" si="229"/>
        <v>0</v>
      </c>
      <c r="N1823">
        <f t="shared" si="230"/>
        <v>2</v>
      </c>
      <c r="O1823">
        <f t="shared" si="231"/>
        <v>2</v>
      </c>
      <c r="P1823">
        <f t="shared" si="232"/>
        <v>2</v>
      </c>
      <c r="Q1823">
        <f t="shared" si="233"/>
        <v>0</v>
      </c>
    </row>
    <row r="1824" spans="1:17" x14ac:dyDescent="0.25">
      <c r="A1824" s="25" t="s">
        <v>1</v>
      </c>
      <c r="B1824" t="s">
        <v>5</v>
      </c>
      <c r="C1824" t="s">
        <v>1</v>
      </c>
      <c r="D1824" t="s">
        <v>1</v>
      </c>
      <c r="E1824" t="s">
        <v>7</v>
      </c>
      <c r="F1824" s="25">
        <f>VLOOKUP($A1824,ranks!$A$2:$B$12,2,FALSE)-VLOOKUP(B1824,ranks!$A$2:$B$12,2,FALSE)</f>
        <v>3</v>
      </c>
      <c r="G1824" s="25">
        <f>VLOOKUP($A1824,ranks!$A$2:$B$12,2,FALSE)-VLOOKUP(C1824,ranks!$A$2:$B$12,2,FALSE)</f>
        <v>0</v>
      </c>
      <c r="H1824" s="25">
        <f>VLOOKUP($A1824,ranks!$A$2:$B$12,2,FALSE)-VLOOKUP(D1824,ranks!$A$2:$B$12,2,FALSE)</f>
        <v>0</v>
      </c>
      <c r="I1824" s="25">
        <f>VLOOKUP($A1824,ranks!$A$2:$B$12,2,FALSE)-VLOOKUP(E1824,ranks!$A$2:$B$12,2,FALSE)</f>
        <v>2</v>
      </c>
      <c r="J1824">
        <f t="shared" si="226"/>
        <v>9</v>
      </c>
      <c r="K1824">
        <f t="shared" si="227"/>
        <v>0</v>
      </c>
      <c r="L1824">
        <f t="shared" si="228"/>
        <v>0</v>
      </c>
      <c r="M1824">
        <f t="shared" si="229"/>
        <v>4</v>
      </c>
      <c r="N1824">
        <f t="shared" si="230"/>
        <v>3</v>
      </c>
      <c r="O1824">
        <f t="shared" si="231"/>
        <v>0</v>
      </c>
      <c r="P1824">
        <f t="shared" si="232"/>
        <v>0</v>
      </c>
      <c r="Q1824">
        <f t="shared" si="233"/>
        <v>2</v>
      </c>
    </row>
    <row r="1825" spans="1:17" x14ac:dyDescent="0.25">
      <c r="A1825" s="25" t="s">
        <v>1</v>
      </c>
      <c r="B1825" t="s">
        <v>5</v>
      </c>
      <c r="C1825" t="s">
        <v>5</v>
      </c>
      <c r="D1825" t="s">
        <v>1</v>
      </c>
      <c r="E1825" t="s">
        <v>7</v>
      </c>
      <c r="F1825" s="25">
        <f>VLOOKUP($A1825,ranks!$A$2:$B$12,2,FALSE)-VLOOKUP(B1825,ranks!$A$2:$B$12,2,FALSE)</f>
        <v>3</v>
      </c>
      <c r="G1825" s="25">
        <f>VLOOKUP($A1825,ranks!$A$2:$B$12,2,FALSE)-VLOOKUP(C1825,ranks!$A$2:$B$12,2,FALSE)</f>
        <v>3</v>
      </c>
      <c r="H1825" s="25">
        <f>VLOOKUP($A1825,ranks!$A$2:$B$12,2,FALSE)-VLOOKUP(D1825,ranks!$A$2:$B$12,2,FALSE)</f>
        <v>0</v>
      </c>
      <c r="I1825" s="25">
        <f>VLOOKUP($A1825,ranks!$A$2:$B$12,2,FALSE)-VLOOKUP(E1825,ranks!$A$2:$B$12,2,FALSE)</f>
        <v>2</v>
      </c>
      <c r="J1825">
        <f t="shared" si="226"/>
        <v>9</v>
      </c>
      <c r="K1825">
        <f t="shared" si="227"/>
        <v>9</v>
      </c>
      <c r="L1825">
        <f t="shared" si="228"/>
        <v>0</v>
      </c>
      <c r="M1825">
        <f t="shared" si="229"/>
        <v>4</v>
      </c>
      <c r="N1825">
        <f t="shared" si="230"/>
        <v>3</v>
      </c>
      <c r="O1825">
        <f t="shared" si="231"/>
        <v>3</v>
      </c>
      <c r="P1825">
        <f t="shared" si="232"/>
        <v>0</v>
      </c>
      <c r="Q1825">
        <f t="shared" si="233"/>
        <v>2</v>
      </c>
    </row>
    <row r="1826" spans="1:17" x14ac:dyDescent="0.25">
      <c r="A1826" s="25" t="s">
        <v>6</v>
      </c>
      <c r="B1826" t="s">
        <v>5</v>
      </c>
      <c r="C1826" t="s">
        <v>6</v>
      </c>
      <c r="D1826" t="s">
        <v>1</v>
      </c>
      <c r="E1826" t="s">
        <v>7</v>
      </c>
      <c r="F1826" s="25">
        <f>VLOOKUP($A1826,ranks!$A$2:$B$12,2,FALSE)-VLOOKUP(B1826,ranks!$A$2:$B$12,2,FALSE)</f>
        <v>6</v>
      </c>
      <c r="G1826" s="25">
        <f>VLOOKUP($A1826,ranks!$A$2:$B$12,2,FALSE)-VLOOKUP(C1826,ranks!$A$2:$B$12,2,FALSE)</f>
        <v>0</v>
      </c>
      <c r="H1826" s="25">
        <f>VLOOKUP($A1826,ranks!$A$2:$B$12,2,FALSE)-VLOOKUP(D1826,ranks!$A$2:$B$12,2,FALSE)</f>
        <v>3</v>
      </c>
      <c r="I1826" s="25">
        <f>VLOOKUP($A1826,ranks!$A$2:$B$12,2,FALSE)-VLOOKUP(E1826,ranks!$A$2:$B$12,2,FALSE)</f>
        <v>5</v>
      </c>
      <c r="J1826">
        <f t="shared" si="226"/>
        <v>36</v>
      </c>
      <c r="K1826">
        <f t="shared" si="227"/>
        <v>0</v>
      </c>
      <c r="L1826">
        <f t="shared" si="228"/>
        <v>9</v>
      </c>
      <c r="M1826">
        <f t="shared" si="229"/>
        <v>25</v>
      </c>
      <c r="N1826">
        <f t="shared" si="230"/>
        <v>6</v>
      </c>
      <c r="O1826">
        <f t="shared" si="231"/>
        <v>0</v>
      </c>
      <c r="P1826">
        <f t="shared" si="232"/>
        <v>3</v>
      </c>
      <c r="Q1826">
        <f t="shared" si="233"/>
        <v>5</v>
      </c>
    </row>
    <row r="1827" spans="1:17" x14ac:dyDescent="0.25">
      <c r="A1827" s="25" t="s">
        <v>6</v>
      </c>
      <c r="B1827" t="s">
        <v>6</v>
      </c>
      <c r="C1827" t="s">
        <v>6</v>
      </c>
      <c r="D1827" t="s">
        <v>1</v>
      </c>
      <c r="E1827" t="s">
        <v>7</v>
      </c>
      <c r="F1827" s="25">
        <f>VLOOKUP($A1827,ranks!$A$2:$B$12,2,FALSE)-VLOOKUP(B1827,ranks!$A$2:$B$12,2,FALSE)</f>
        <v>0</v>
      </c>
      <c r="G1827" s="25">
        <f>VLOOKUP($A1827,ranks!$A$2:$B$12,2,FALSE)-VLOOKUP(C1827,ranks!$A$2:$B$12,2,FALSE)</f>
        <v>0</v>
      </c>
      <c r="H1827" s="25">
        <f>VLOOKUP($A1827,ranks!$A$2:$B$12,2,FALSE)-VLOOKUP(D1827,ranks!$A$2:$B$12,2,FALSE)</f>
        <v>3</v>
      </c>
      <c r="I1827" s="25">
        <f>VLOOKUP($A1827,ranks!$A$2:$B$12,2,FALSE)-VLOOKUP(E1827,ranks!$A$2:$B$12,2,FALSE)</f>
        <v>5</v>
      </c>
      <c r="J1827">
        <f t="shared" si="226"/>
        <v>0</v>
      </c>
      <c r="K1827">
        <f t="shared" si="227"/>
        <v>0</v>
      </c>
      <c r="L1827">
        <f t="shared" si="228"/>
        <v>9</v>
      </c>
      <c r="M1827">
        <f t="shared" si="229"/>
        <v>25</v>
      </c>
      <c r="N1827">
        <f t="shared" si="230"/>
        <v>0</v>
      </c>
      <c r="O1827">
        <f t="shared" si="231"/>
        <v>0</v>
      </c>
      <c r="P1827">
        <f t="shared" si="232"/>
        <v>3</v>
      </c>
      <c r="Q1827">
        <f t="shared" si="233"/>
        <v>5</v>
      </c>
    </row>
    <row r="1828" spans="1:17" x14ac:dyDescent="0.25">
      <c r="A1828" s="25" t="s">
        <v>1</v>
      </c>
      <c r="B1828" t="s">
        <v>2</v>
      </c>
      <c r="C1828" t="s">
        <v>1</v>
      </c>
      <c r="D1828" t="s">
        <v>1</v>
      </c>
      <c r="E1828" t="s">
        <v>7</v>
      </c>
      <c r="F1828" s="25">
        <f>VLOOKUP($A1828,ranks!$A$2:$B$12,2,FALSE)-VLOOKUP(B1828,ranks!$A$2:$B$12,2,FALSE)</f>
        <v>-2</v>
      </c>
      <c r="G1828" s="25">
        <f>VLOOKUP($A1828,ranks!$A$2:$B$12,2,FALSE)-VLOOKUP(C1828,ranks!$A$2:$B$12,2,FALSE)</f>
        <v>0</v>
      </c>
      <c r="H1828" s="25">
        <f>VLOOKUP($A1828,ranks!$A$2:$B$12,2,FALSE)-VLOOKUP(D1828,ranks!$A$2:$B$12,2,FALSE)</f>
        <v>0</v>
      </c>
      <c r="I1828" s="25">
        <f>VLOOKUP($A1828,ranks!$A$2:$B$12,2,FALSE)-VLOOKUP(E1828,ranks!$A$2:$B$12,2,FALSE)</f>
        <v>2</v>
      </c>
      <c r="J1828">
        <f t="shared" si="226"/>
        <v>4</v>
      </c>
      <c r="K1828">
        <f t="shared" si="227"/>
        <v>0</v>
      </c>
      <c r="L1828">
        <f t="shared" si="228"/>
        <v>0</v>
      </c>
      <c r="M1828">
        <f t="shared" si="229"/>
        <v>4</v>
      </c>
      <c r="N1828">
        <f t="shared" si="230"/>
        <v>2</v>
      </c>
      <c r="O1828">
        <f t="shared" si="231"/>
        <v>0</v>
      </c>
      <c r="P1828">
        <f t="shared" si="232"/>
        <v>0</v>
      </c>
      <c r="Q1828">
        <f t="shared" si="233"/>
        <v>2</v>
      </c>
    </row>
    <row r="1829" spans="1:17" x14ac:dyDescent="0.25">
      <c r="A1829" s="25" t="s">
        <v>8</v>
      </c>
      <c r="B1829" t="s">
        <v>9</v>
      </c>
      <c r="C1829" t="s">
        <v>10</v>
      </c>
      <c r="D1829" t="s">
        <v>1</v>
      </c>
      <c r="E1829" t="s">
        <v>7</v>
      </c>
      <c r="F1829" s="25">
        <f>VLOOKUP($A1829,ranks!$A$2:$B$12,2,FALSE)-VLOOKUP(B1829,ranks!$A$2:$B$12,2,FALSE)</f>
        <v>-1</v>
      </c>
      <c r="G1829" s="25">
        <f>VLOOKUP($A1829,ranks!$A$2:$B$12,2,FALSE)-VLOOKUP(C1829,ranks!$A$2:$B$12,2,FALSE)</f>
        <v>-2</v>
      </c>
      <c r="H1829" s="25">
        <f>VLOOKUP($A1829,ranks!$A$2:$B$12,2,FALSE)-VLOOKUP(D1829,ranks!$A$2:$B$12,2,FALSE)</f>
        <v>-6</v>
      </c>
      <c r="I1829" s="25">
        <f>VLOOKUP($A1829,ranks!$A$2:$B$12,2,FALSE)-VLOOKUP(E1829,ranks!$A$2:$B$12,2,FALSE)</f>
        <v>-4</v>
      </c>
      <c r="J1829">
        <f t="shared" si="226"/>
        <v>1</v>
      </c>
      <c r="K1829">
        <f t="shared" si="227"/>
        <v>4</v>
      </c>
      <c r="L1829">
        <f t="shared" si="228"/>
        <v>36</v>
      </c>
      <c r="M1829">
        <f t="shared" si="229"/>
        <v>16</v>
      </c>
      <c r="N1829">
        <f t="shared" si="230"/>
        <v>1</v>
      </c>
      <c r="O1829">
        <f t="shared" si="231"/>
        <v>2</v>
      </c>
      <c r="P1829">
        <f t="shared" si="232"/>
        <v>6</v>
      </c>
      <c r="Q1829">
        <f t="shared" si="233"/>
        <v>4</v>
      </c>
    </row>
    <row r="1830" spans="1:17" x14ac:dyDescent="0.25">
      <c r="A1830" s="25" t="s">
        <v>10</v>
      </c>
      <c r="B1830" t="s">
        <v>10</v>
      </c>
      <c r="C1830" t="s">
        <v>1</v>
      </c>
      <c r="D1830" t="s">
        <v>1</v>
      </c>
      <c r="E1830" t="s">
        <v>7</v>
      </c>
      <c r="F1830" s="25">
        <f>VLOOKUP($A1830,ranks!$A$2:$B$12,2,FALSE)-VLOOKUP(B1830,ranks!$A$2:$B$12,2,FALSE)</f>
        <v>0</v>
      </c>
      <c r="G1830" s="25">
        <f>VLOOKUP($A1830,ranks!$A$2:$B$12,2,FALSE)-VLOOKUP(C1830,ranks!$A$2:$B$12,2,FALSE)</f>
        <v>-4</v>
      </c>
      <c r="H1830" s="25">
        <f>VLOOKUP($A1830,ranks!$A$2:$B$12,2,FALSE)-VLOOKUP(D1830,ranks!$A$2:$B$12,2,FALSE)</f>
        <v>-4</v>
      </c>
      <c r="I1830" s="25">
        <f>VLOOKUP($A1830,ranks!$A$2:$B$12,2,FALSE)-VLOOKUP(E1830,ranks!$A$2:$B$12,2,FALSE)</f>
        <v>-2</v>
      </c>
      <c r="J1830">
        <f t="shared" si="226"/>
        <v>0</v>
      </c>
      <c r="K1830">
        <f t="shared" si="227"/>
        <v>16</v>
      </c>
      <c r="L1830">
        <f t="shared" si="228"/>
        <v>16</v>
      </c>
      <c r="M1830">
        <f t="shared" si="229"/>
        <v>4</v>
      </c>
      <c r="N1830">
        <f t="shared" si="230"/>
        <v>0</v>
      </c>
      <c r="O1830">
        <f t="shared" si="231"/>
        <v>4</v>
      </c>
      <c r="P1830">
        <f t="shared" si="232"/>
        <v>4</v>
      </c>
      <c r="Q1830">
        <f t="shared" si="233"/>
        <v>2</v>
      </c>
    </row>
    <row r="1831" spans="1:17" x14ac:dyDescent="0.25">
      <c r="A1831" s="25" t="s">
        <v>3</v>
      </c>
      <c r="B1831" t="s">
        <v>3</v>
      </c>
      <c r="C1831" t="s">
        <v>5</v>
      </c>
      <c r="D1831" t="s">
        <v>1</v>
      </c>
      <c r="E1831" t="s">
        <v>7</v>
      </c>
      <c r="F1831" s="25">
        <f>VLOOKUP($A1831,ranks!$A$2:$B$12,2,FALSE)-VLOOKUP(B1831,ranks!$A$2:$B$12,2,FALSE)</f>
        <v>0</v>
      </c>
      <c r="G1831" s="25">
        <f>VLOOKUP($A1831,ranks!$A$2:$B$12,2,FALSE)-VLOOKUP(C1831,ranks!$A$2:$B$12,2,FALSE)</f>
        <v>2</v>
      </c>
      <c r="H1831" s="25">
        <f>VLOOKUP($A1831,ranks!$A$2:$B$12,2,FALSE)-VLOOKUP(D1831,ranks!$A$2:$B$12,2,FALSE)</f>
        <v>-1</v>
      </c>
      <c r="I1831" s="25">
        <f>VLOOKUP($A1831,ranks!$A$2:$B$12,2,FALSE)-VLOOKUP(E1831,ranks!$A$2:$B$12,2,FALSE)</f>
        <v>1</v>
      </c>
      <c r="J1831">
        <f t="shared" si="226"/>
        <v>0</v>
      </c>
      <c r="K1831">
        <f t="shared" si="227"/>
        <v>4</v>
      </c>
      <c r="L1831">
        <f t="shared" si="228"/>
        <v>1</v>
      </c>
      <c r="M1831">
        <f t="shared" si="229"/>
        <v>1</v>
      </c>
      <c r="N1831">
        <f t="shared" si="230"/>
        <v>0</v>
      </c>
      <c r="O1831">
        <f t="shared" si="231"/>
        <v>2</v>
      </c>
      <c r="P1831">
        <f t="shared" si="232"/>
        <v>1</v>
      </c>
      <c r="Q1831">
        <f t="shared" si="233"/>
        <v>1</v>
      </c>
    </row>
    <row r="1832" spans="1:17" x14ac:dyDescent="0.25">
      <c r="A1832" s="25" t="s">
        <v>5</v>
      </c>
      <c r="B1832" t="s">
        <v>5</v>
      </c>
      <c r="C1832" t="s">
        <v>1</v>
      </c>
      <c r="D1832" t="s">
        <v>1</v>
      </c>
      <c r="E1832" t="s">
        <v>7</v>
      </c>
      <c r="F1832" s="25">
        <f>VLOOKUP($A1832,ranks!$A$2:$B$12,2,FALSE)-VLOOKUP(B1832,ranks!$A$2:$B$12,2,FALSE)</f>
        <v>0</v>
      </c>
      <c r="G1832" s="25">
        <f>VLOOKUP($A1832,ranks!$A$2:$B$12,2,FALSE)-VLOOKUP(C1832,ranks!$A$2:$B$12,2,FALSE)</f>
        <v>-3</v>
      </c>
      <c r="H1832" s="25">
        <f>VLOOKUP($A1832,ranks!$A$2:$B$12,2,FALSE)-VLOOKUP(D1832,ranks!$A$2:$B$12,2,FALSE)</f>
        <v>-3</v>
      </c>
      <c r="I1832" s="25">
        <f>VLOOKUP($A1832,ranks!$A$2:$B$12,2,FALSE)-VLOOKUP(E1832,ranks!$A$2:$B$12,2,FALSE)</f>
        <v>-1</v>
      </c>
      <c r="J1832">
        <f t="shared" si="226"/>
        <v>0</v>
      </c>
      <c r="K1832">
        <f t="shared" si="227"/>
        <v>9</v>
      </c>
      <c r="L1832">
        <f t="shared" si="228"/>
        <v>9</v>
      </c>
      <c r="M1832">
        <f t="shared" si="229"/>
        <v>1</v>
      </c>
      <c r="N1832">
        <f t="shared" si="230"/>
        <v>0</v>
      </c>
      <c r="O1832">
        <f t="shared" si="231"/>
        <v>3</v>
      </c>
      <c r="P1832">
        <f t="shared" si="232"/>
        <v>3</v>
      </c>
      <c r="Q1832">
        <f t="shared" si="233"/>
        <v>1</v>
      </c>
    </row>
    <row r="1833" spans="1:17" x14ac:dyDescent="0.25">
      <c r="A1833" s="25" t="s">
        <v>10</v>
      </c>
      <c r="B1833" t="s">
        <v>11</v>
      </c>
      <c r="C1833" t="s">
        <v>10</v>
      </c>
      <c r="D1833" t="s">
        <v>1</v>
      </c>
      <c r="E1833" t="s">
        <v>7</v>
      </c>
      <c r="F1833" s="25">
        <f>VLOOKUP($A1833,ranks!$A$2:$B$12,2,FALSE)-VLOOKUP(B1833,ranks!$A$2:$B$12,2,FALSE)</f>
        <v>3</v>
      </c>
      <c r="G1833" s="25">
        <f>VLOOKUP($A1833,ranks!$A$2:$B$12,2,FALSE)-VLOOKUP(C1833,ranks!$A$2:$B$12,2,FALSE)</f>
        <v>0</v>
      </c>
      <c r="H1833" s="25">
        <f>VLOOKUP($A1833,ranks!$A$2:$B$12,2,FALSE)-VLOOKUP(D1833,ranks!$A$2:$B$12,2,FALSE)</f>
        <v>-4</v>
      </c>
      <c r="I1833" s="25">
        <f>VLOOKUP($A1833,ranks!$A$2:$B$12,2,FALSE)-VLOOKUP(E1833,ranks!$A$2:$B$12,2,FALSE)</f>
        <v>-2</v>
      </c>
      <c r="J1833">
        <f t="shared" si="226"/>
        <v>9</v>
      </c>
      <c r="K1833">
        <f t="shared" si="227"/>
        <v>0</v>
      </c>
      <c r="L1833">
        <f t="shared" si="228"/>
        <v>16</v>
      </c>
      <c r="M1833">
        <f t="shared" si="229"/>
        <v>4</v>
      </c>
      <c r="N1833">
        <f t="shared" si="230"/>
        <v>3</v>
      </c>
      <c r="O1833">
        <f t="shared" si="231"/>
        <v>0</v>
      </c>
      <c r="P1833">
        <f t="shared" si="232"/>
        <v>4</v>
      </c>
      <c r="Q1833">
        <f t="shared" si="233"/>
        <v>2</v>
      </c>
    </row>
    <row r="1834" spans="1:17" x14ac:dyDescent="0.25">
      <c r="A1834" s="25" t="s">
        <v>5</v>
      </c>
      <c r="B1834" t="s">
        <v>11</v>
      </c>
      <c r="C1834" t="s">
        <v>1</v>
      </c>
      <c r="D1834" t="s">
        <v>1</v>
      </c>
      <c r="E1834" t="s">
        <v>7</v>
      </c>
      <c r="F1834" s="25">
        <f>VLOOKUP($A1834,ranks!$A$2:$B$12,2,FALSE)-VLOOKUP(B1834,ranks!$A$2:$B$12,2,FALSE)</f>
        <v>4</v>
      </c>
      <c r="G1834" s="25">
        <f>VLOOKUP($A1834,ranks!$A$2:$B$12,2,FALSE)-VLOOKUP(C1834,ranks!$A$2:$B$12,2,FALSE)</f>
        <v>-3</v>
      </c>
      <c r="H1834" s="25">
        <f>VLOOKUP($A1834,ranks!$A$2:$B$12,2,FALSE)-VLOOKUP(D1834,ranks!$A$2:$B$12,2,FALSE)</f>
        <v>-3</v>
      </c>
      <c r="I1834" s="25">
        <f>VLOOKUP($A1834,ranks!$A$2:$B$12,2,FALSE)-VLOOKUP(E1834,ranks!$A$2:$B$12,2,FALSE)</f>
        <v>-1</v>
      </c>
      <c r="J1834">
        <f t="shared" si="226"/>
        <v>16</v>
      </c>
      <c r="K1834">
        <f t="shared" si="227"/>
        <v>9</v>
      </c>
      <c r="L1834">
        <f t="shared" si="228"/>
        <v>9</v>
      </c>
      <c r="M1834">
        <f t="shared" si="229"/>
        <v>1</v>
      </c>
      <c r="N1834">
        <f t="shared" si="230"/>
        <v>4</v>
      </c>
      <c r="O1834">
        <f t="shared" si="231"/>
        <v>3</v>
      </c>
      <c r="P1834">
        <f t="shared" si="232"/>
        <v>3</v>
      </c>
      <c r="Q1834">
        <f t="shared" si="233"/>
        <v>1</v>
      </c>
    </row>
    <row r="1835" spans="1:17" x14ac:dyDescent="0.25">
      <c r="A1835" s="25" t="s">
        <v>3</v>
      </c>
      <c r="B1835" t="s">
        <v>1</v>
      </c>
      <c r="C1835" t="s">
        <v>1</v>
      </c>
      <c r="D1835" t="s">
        <v>1</v>
      </c>
      <c r="E1835" t="s">
        <v>7</v>
      </c>
      <c r="F1835" s="25">
        <f>VLOOKUP($A1835,ranks!$A$2:$B$12,2,FALSE)-VLOOKUP(B1835,ranks!$A$2:$B$12,2,FALSE)</f>
        <v>-1</v>
      </c>
      <c r="G1835" s="25">
        <f>VLOOKUP($A1835,ranks!$A$2:$B$12,2,FALSE)-VLOOKUP(C1835,ranks!$A$2:$B$12,2,FALSE)</f>
        <v>-1</v>
      </c>
      <c r="H1835" s="25">
        <f>VLOOKUP($A1835,ranks!$A$2:$B$12,2,FALSE)-VLOOKUP(D1835,ranks!$A$2:$B$12,2,FALSE)</f>
        <v>-1</v>
      </c>
      <c r="I1835" s="25">
        <f>VLOOKUP($A1835,ranks!$A$2:$B$12,2,FALSE)-VLOOKUP(E1835,ranks!$A$2:$B$12,2,FALSE)</f>
        <v>1</v>
      </c>
      <c r="J1835">
        <f t="shared" si="226"/>
        <v>1</v>
      </c>
      <c r="K1835">
        <f t="shared" si="227"/>
        <v>1</v>
      </c>
      <c r="L1835">
        <f t="shared" si="228"/>
        <v>1</v>
      </c>
      <c r="M1835">
        <f t="shared" si="229"/>
        <v>1</v>
      </c>
      <c r="N1835">
        <f t="shared" si="230"/>
        <v>1</v>
      </c>
      <c r="O1835">
        <f t="shared" si="231"/>
        <v>1</v>
      </c>
      <c r="P1835">
        <f t="shared" si="232"/>
        <v>1</v>
      </c>
      <c r="Q1835">
        <f t="shared" si="233"/>
        <v>1</v>
      </c>
    </row>
    <row r="1836" spans="1:17" x14ac:dyDescent="0.25">
      <c r="A1836" s="25" t="s">
        <v>4</v>
      </c>
      <c r="B1836" t="s">
        <v>6</v>
      </c>
      <c r="C1836" t="s">
        <v>6</v>
      </c>
      <c r="D1836" t="s">
        <v>1</v>
      </c>
      <c r="E1836" t="s">
        <v>7</v>
      </c>
      <c r="F1836" s="25">
        <f>VLOOKUP($A1836,ranks!$A$2:$B$12,2,FALSE)-VLOOKUP(B1836,ranks!$A$2:$B$12,2,FALSE)</f>
        <v>-2</v>
      </c>
      <c r="G1836" s="25">
        <f>VLOOKUP($A1836,ranks!$A$2:$B$12,2,FALSE)-VLOOKUP(C1836,ranks!$A$2:$B$12,2,FALSE)</f>
        <v>-2</v>
      </c>
      <c r="H1836" s="25">
        <f>VLOOKUP($A1836,ranks!$A$2:$B$12,2,FALSE)-VLOOKUP(D1836,ranks!$A$2:$B$12,2,FALSE)</f>
        <v>1</v>
      </c>
      <c r="I1836" s="25">
        <f>VLOOKUP($A1836,ranks!$A$2:$B$12,2,FALSE)-VLOOKUP(E1836,ranks!$A$2:$B$12,2,FALSE)</f>
        <v>3</v>
      </c>
      <c r="J1836">
        <f t="shared" si="226"/>
        <v>4</v>
      </c>
      <c r="K1836">
        <f t="shared" si="227"/>
        <v>4</v>
      </c>
      <c r="L1836">
        <f t="shared" si="228"/>
        <v>1</v>
      </c>
      <c r="M1836">
        <f t="shared" si="229"/>
        <v>9</v>
      </c>
      <c r="N1836">
        <f t="shared" si="230"/>
        <v>2</v>
      </c>
      <c r="O1836">
        <f t="shared" si="231"/>
        <v>2</v>
      </c>
      <c r="P1836">
        <f t="shared" si="232"/>
        <v>1</v>
      </c>
      <c r="Q1836">
        <f t="shared" si="233"/>
        <v>3</v>
      </c>
    </row>
    <row r="1837" spans="1:17" x14ac:dyDescent="0.25">
      <c r="A1837" s="25" t="s">
        <v>2</v>
      </c>
      <c r="B1837" t="s">
        <v>2</v>
      </c>
      <c r="C1837" t="s">
        <v>1</v>
      </c>
      <c r="D1837" t="s">
        <v>1</v>
      </c>
      <c r="E1837" t="s">
        <v>7</v>
      </c>
      <c r="F1837" s="25">
        <f>VLOOKUP($A1837,ranks!$A$2:$B$12,2,FALSE)-VLOOKUP(B1837,ranks!$A$2:$B$12,2,FALSE)</f>
        <v>0</v>
      </c>
      <c r="G1837" s="25">
        <f>VLOOKUP($A1837,ranks!$A$2:$B$12,2,FALSE)-VLOOKUP(C1837,ranks!$A$2:$B$12,2,FALSE)</f>
        <v>2</v>
      </c>
      <c r="H1837" s="25">
        <f>VLOOKUP($A1837,ranks!$A$2:$B$12,2,FALSE)-VLOOKUP(D1837,ranks!$A$2:$B$12,2,FALSE)</f>
        <v>2</v>
      </c>
      <c r="I1837" s="25">
        <f>VLOOKUP($A1837,ranks!$A$2:$B$12,2,FALSE)-VLOOKUP(E1837,ranks!$A$2:$B$12,2,FALSE)</f>
        <v>4</v>
      </c>
      <c r="J1837">
        <f t="shared" si="226"/>
        <v>0</v>
      </c>
      <c r="K1837">
        <f t="shared" si="227"/>
        <v>4</v>
      </c>
      <c r="L1837">
        <f t="shared" si="228"/>
        <v>4</v>
      </c>
      <c r="M1837">
        <f t="shared" si="229"/>
        <v>16</v>
      </c>
      <c r="N1837">
        <f t="shared" si="230"/>
        <v>0</v>
      </c>
      <c r="O1837">
        <f t="shared" si="231"/>
        <v>2</v>
      </c>
      <c r="P1837">
        <f t="shared" si="232"/>
        <v>2</v>
      </c>
      <c r="Q1837">
        <f t="shared" si="233"/>
        <v>4</v>
      </c>
    </row>
    <row r="1838" spans="1:17" x14ac:dyDescent="0.25">
      <c r="A1838" s="25" t="s">
        <v>3</v>
      </c>
      <c r="B1838" t="s">
        <v>9</v>
      </c>
      <c r="C1838" t="s">
        <v>6</v>
      </c>
      <c r="D1838" t="s">
        <v>1</v>
      </c>
      <c r="E1838" t="s">
        <v>7</v>
      </c>
      <c r="F1838" s="25">
        <f>VLOOKUP($A1838,ranks!$A$2:$B$12,2,FALSE)-VLOOKUP(B1838,ranks!$A$2:$B$12,2,FALSE)</f>
        <v>4</v>
      </c>
      <c r="G1838" s="25">
        <f>VLOOKUP($A1838,ranks!$A$2:$B$12,2,FALSE)-VLOOKUP(C1838,ranks!$A$2:$B$12,2,FALSE)</f>
        <v>-4</v>
      </c>
      <c r="H1838" s="25">
        <f>VLOOKUP($A1838,ranks!$A$2:$B$12,2,FALSE)-VLOOKUP(D1838,ranks!$A$2:$B$12,2,FALSE)</f>
        <v>-1</v>
      </c>
      <c r="I1838" s="25">
        <f>VLOOKUP($A1838,ranks!$A$2:$B$12,2,FALSE)-VLOOKUP(E1838,ranks!$A$2:$B$12,2,FALSE)</f>
        <v>1</v>
      </c>
      <c r="J1838">
        <f t="shared" si="226"/>
        <v>16</v>
      </c>
      <c r="K1838">
        <f t="shared" si="227"/>
        <v>16</v>
      </c>
      <c r="L1838">
        <f t="shared" si="228"/>
        <v>1</v>
      </c>
      <c r="M1838">
        <f t="shared" si="229"/>
        <v>1</v>
      </c>
      <c r="N1838">
        <f t="shared" si="230"/>
        <v>4</v>
      </c>
      <c r="O1838">
        <f t="shared" si="231"/>
        <v>4</v>
      </c>
      <c r="P1838">
        <f t="shared" si="232"/>
        <v>1</v>
      </c>
      <c r="Q1838">
        <f t="shared" si="233"/>
        <v>1</v>
      </c>
    </row>
    <row r="1839" spans="1:17" x14ac:dyDescent="0.25">
      <c r="A1839" s="25" t="s">
        <v>6</v>
      </c>
      <c r="B1839" t="s">
        <v>1</v>
      </c>
      <c r="C1839" t="s">
        <v>5</v>
      </c>
      <c r="D1839" t="s">
        <v>1</v>
      </c>
      <c r="E1839" t="s">
        <v>7</v>
      </c>
      <c r="F1839" s="25">
        <f>VLOOKUP($A1839,ranks!$A$2:$B$12,2,FALSE)-VLOOKUP(B1839,ranks!$A$2:$B$12,2,FALSE)</f>
        <v>3</v>
      </c>
      <c r="G1839" s="25">
        <f>VLOOKUP($A1839,ranks!$A$2:$B$12,2,FALSE)-VLOOKUP(C1839,ranks!$A$2:$B$12,2,FALSE)</f>
        <v>6</v>
      </c>
      <c r="H1839" s="25">
        <f>VLOOKUP($A1839,ranks!$A$2:$B$12,2,FALSE)-VLOOKUP(D1839,ranks!$A$2:$B$12,2,FALSE)</f>
        <v>3</v>
      </c>
      <c r="I1839" s="25">
        <f>VLOOKUP($A1839,ranks!$A$2:$B$12,2,FALSE)-VLOOKUP(E1839,ranks!$A$2:$B$12,2,FALSE)</f>
        <v>5</v>
      </c>
      <c r="J1839">
        <f t="shared" si="226"/>
        <v>9</v>
      </c>
      <c r="K1839">
        <f t="shared" si="227"/>
        <v>36</v>
      </c>
      <c r="L1839">
        <f t="shared" si="228"/>
        <v>9</v>
      </c>
      <c r="M1839">
        <f t="shared" si="229"/>
        <v>25</v>
      </c>
      <c r="N1839">
        <f t="shared" si="230"/>
        <v>3</v>
      </c>
      <c r="O1839">
        <f t="shared" si="231"/>
        <v>6</v>
      </c>
      <c r="P1839">
        <f t="shared" si="232"/>
        <v>3</v>
      </c>
      <c r="Q1839">
        <f t="shared" si="233"/>
        <v>5</v>
      </c>
    </row>
    <row r="1840" spans="1:17" x14ac:dyDescent="0.25">
      <c r="A1840" s="25" t="s">
        <v>6</v>
      </c>
      <c r="B1840" t="s">
        <v>1</v>
      </c>
      <c r="C1840" t="s">
        <v>6</v>
      </c>
      <c r="D1840" t="s">
        <v>1</v>
      </c>
      <c r="E1840" t="s">
        <v>7</v>
      </c>
      <c r="F1840" s="25">
        <f>VLOOKUP($A1840,ranks!$A$2:$B$12,2,FALSE)-VLOOKUP(B1840,ranks!$A$2:$B$12,2,FALSE)</f>
        <v>3</v>
      </c>
      <c r="G1840" s="25">
        <f>VLOOKUP($A1840,ranks!$A$2:$B$12,2,FALSE)-VLOOKUP(C1840,ranks!$A$2:$B$12,2,FALSE)</f>
        <v>0</v>
      </c>
      <c r="H1840" s="25">
        <f>VLOOKUP($A1840,ranks!$A$2:$B$12,2,FALSE)-VLOOKUP(D1840,ranks!$A$2:$B$12,2,FALSE)</f>
        <v>3</v>
      </c>
      <c r="I1840" s="25">
        <f>VLOOKUP($A1840,ranks!$A$2:$B$12,2,FALSE)-VLOOKUP(E1840,ranks!$A$2:$B$12,2,FALSE)</f>
        <v>5</v>
      </c>
      <c r="J1840">
        <f t="shared" si="226"/>
        <v>9</v>
      </c>
      <c r="K1840">
        <f t="shared" si="227"/>
        <v>0</v>
      </c>
      <c r="L1840">
        <f t="shared" si="228"/>
        <v>9</v>
      </c>
      <c r="M1840">
        <f t="shared" si="229"/>
        <v>25</v>
      </c>
      <c r="N1840">
        <f t="shared" si="230"/>
        <v>3</v>
      </c>
      <c r="O1840">
        <f t="shared" si="231"/>
        <v>0</v>
      </c>
      <c r="P1840">
        <f t="shared" si="232"/>
        <v>3</v>
      </c>
      <c r="Q1840">
        <f t="shared" si="233"/>
        <v>5</v>
      </c>
    </row>
    <row r="1841" spans="1:17" x14ac:dyDescent="0.25">
      <c r="A1841" s="25" t="s">
        <v>1</v>
      </c>
      <c r="B1841" t="s">
        <v>4</v>
      </c>
      <c r="C1841" t="s">
        <v>6</v>
      </c>
      <c r="D1841" t="s">
        <v>1</v>
      </c>
      <c r="E1841" t="s">
        <v>7</v>
      </c>
      <c r="F1841" s="25">
        <f>VLOOKUP($A1841,ranks!$A$2:$B$12,2,FALSE)-VLOOKUP(B1841,ranks!$A$2:$B$12,2,FALSE)</f>
        <v>-1</v>
      </c>
      <c r="G1841" s="25">
        <f>VLOOKUP($A1841,ranks!$A$2:$B$12,2,FALSE)-VLOOKUP(C1841,ranks!$A$2:$B$12,2,FALSE)</f>
        <v>-3</v>
      </c>
      <c r="H1841" s="25">
        <f>VLOOKUP($A1841,ranks!$A$2:$B$12,2,FALSE)-VLOOKUP(D1841,ranks!$A$2:$B$12,2,FALSE)</f>
        <v>0</v>
      </c>
      <c r="I1841" s="25">
        <f>VLOOKUP($A1841,ranks!$A$2:$B$12,2,FALSE)-VLOOKUP(E1841,ranks!$A$2:$B$12,2,FALSE)</f>
        <v>2</v>
      </c>
      <c r="J1841">
        <f t="shared" si="226"/>
        <v>1</v>
      </c>
      <c r="K1841">
        <f t="shared" si="227"/>
        <v>9</v>
      </c>
      <c r="L1841">
        <f t="shared" si="228"/>
        <v>0</v>
      </c>
      <c r="M1841">
        <f t="shared" si="229"/>
        <v>4</v>
      </c>
      <c r="N1841">
        <f t="shared" si="230"/>
        <v>1</v>
      </c>
      <c r="O1841">
        <f t="shared" si="231"/>
        <v>3</v>
      </c>
      <c r="P1841">
        <f t="shared" si="232"/>
        <v>0</v>
      </c>
      <c r="Q1841">
        <f t="shared" si="233"/>
        <v>2</v>
      </c>
    </row>
    <row r="1842" spans="1:17" x14ac:dyDescent="0.25">
      <c r="A1842" s="25" t="s">
        <v>10</v>
      </c>
      <c r="B1842" t="s">
        <v>5</v>
      </c>
      <c r="C1842" t="s">
        <v>1</v>
      </c>
      <c r="D1842" t="s">
        <v>1</v>
      </c>
      <c r="E1842" t="s">
        <v>7</v>
      </c>
      <c r="F1842" s="25">
        <f>VLOOKUP($A1842,ranks!$A$2:$B$12,2,FALSE)-VLOOKUP(B1842,ranks!$A$2:$B$12,2,FALSE)</f>
        <v>-1</v>
      </c>
      <c r="G1842" s="25">
        <f>VLOOKUP($A1842,ranks!$A$2:$B$12,2,FALSE)-VLOOKUP(C1842,ranks!$A$2:$B$12,2,FALSE)</f>
        <v>-4</v>
      </c>
      <c r="H1842" s="25">
        <f>VLOOKUP($A1842,ranks!$A$2:$B$12,2,FALSE)-VLOOKUP(D1842,ranks!$A$2:$B$12,2,FALSE)</f>
        <v>-4</v>
      </c>
      <c r="I1842" s="25">
        <f>VLOOKUP($A1842,ranks!$A$2:$B$12,2,FALSE)-VLOOKUP(E1842,ranks!$A$2:$B$12,2,FALSE)</f>
        <v>-2</v>
      </c>
      <c r="J1842">
        <f t="shared" si="226"/>
        <v>1</v>
      </c>
      <c r="K1842">
        <f t="shared" si="227"/>
        <v>16</v>
      </c>
      <c r="L1842">
        <f t="shared" si="228"/>
        <v>16</v>
      </c>
      <c r="M1842">
        <f t="shared" si="229"/>
        <v>4</v>
      </c>
      <c r="N1842">
        <f t="shared" si="230"/>
        <v>1</v>
      </c>
      <c r="O1842">
        <f t="shared" si="231"/>
        <v>4</v>
      </c>
      <c r="P1842">
        <f t="shared" si="232"/>
        <v>4</v>
      </c>
      <c r="Q1842">
        <f t="shared" si="233"/>
        <v>2</v>
      </c>
    </row>
    <row r="1843" spans="1:17" x14ac:dyDescent="0.25">
      <c r="A1843" s="25" t="s">
        <v>6</v>
      </c>
      <c r="B1843" t="s">
        <v>6</v>
      </c>
      <c r="C1843" t="s">
        <v>6</v>
      </c>
      <c r="D1843" t="s">
        <v>1</v>
      </c>
      <c r="E1843" t="s">
        <v>7</v>
      </c>
      <c r="F1843" s="25">
        <f>VLOOKUP($A1843,ranks!$A$2:$B$12,2,FALSE)-VLOOKUP(B1843,ranks!$A$2:$B$12,2,FALSE)</f>
        <v>0</v>
      </c>
      <c r="G1843" s="25">
        <f>VLOOKUP($A1843,ranks!$A$2:$B$12,2,FALSE)-VLOOKUP(C1843,ranks!$A$2:$B$12,2,FALSE)</f>
        <v>0</v>
      </c>
      <c r="H1843" s="25">
        <f>VLOOKUP($A1843,ranks!$A$2:$B$12,2,FALSE)-VLOOKUP(D1843,ranks!$A$2:$B$12,2,FALSE)</f>
        <v>3</v>
      </c>
      <c r="I1843" s="25">
        <f>VLOOKUP($A1843,ranks!$A$2:$B$12,2,FALSE)-VLOOKUP(E1843,ranks!$A$2:$B$12,2,FALSE)</f>
        <v>5</v>
      </c>
      <c r="J1843">
        <f t="shared" si="226"/>
        <v>0</v>
      </c>
      <c r="K1843">
        <f t="shared" si="227"/>
        <v>0</v>
      </c>
      <c r="L1843">
        <f t="shared" si="228"/>
        <v>9</v>
      </c>
      <c r="M1843">
        <f t="shared" si="229"/>
        <v>25</v>
      </c>
      <c r="N1843">
        <f t="shared" si="230"/>
        <v>0</v>
      </c>
      <c r="O1843">
        <f t="shared" si="231"/>
        <v>0</v>
      </c>
      <c r="P1843">
        <f t="shared" si="232"/>
        <v>3</v>
      </c>
      <c r="Q1843">
        <f t="shared" si="233"/>
        <v>5</v>
      </c>
    </row>
    <row r="1844" spans="1:17" x14ac:dyDescent="0.25">
      <c r="A1844" s="25" t="s">
        <v>1</v>
      </c>
      <c r="B1844" t="s">
        <v>4</v>
      </c>
      <c r="C1844" t="s">
        <v>1</v>
      </c>
      <c r="D1844" t="s">
        <v>1</v>
      </c>
      <c r="E1844" t="s">
        <v>7</v>
      </c>
      <c r="F1844" s="25">
        <f>VLOOKUP($A1844,ranks!$A$2:$B$12,2,FALSE)-VLOOKUP(B1844,ranks!$A$2:$B$12,2,FALSE)</f>
        <v>-1</v>
      </c>
      <c r="G1844" s="25">
        <f>VLOOKUP($A1844,ranks!$A$2:$B$12,2,FALSE)-VLOOKUP(C1844,ranks!$A$2:$B$12,2,FALSE)</f>
        <v>0</v>
      </c>
      <c r="H1844" s="25">
        <f>VLOOKUP($A1844,ranks!$A$2:$B$12,2,FALSE)-VLOOKUP(D1844,ranks!$A$2:$B$12,2,FALSE)</f>
        <v>0</v>
      </c>
      <c r="I1844" s="25">
        <f>VLOOKUP($A1844,ranks!$A$2:$B$12,2,FALSE)-VLOOKUP(E1844,ranks!$A$2:$B$12,2,FALSE)</f>
        <v>2</v>
      </c>
      <c r="J1844">
        <f t="shared" si="226"/>
        <v>1</v>
      </c>
      <c r="K1844">
        <f t="shared" si="227"/>
        <v>0</v>
      </c>
      <c r="L1844">
        <f t="shared" si="228"/>
        <v>0</v>
      </c>
      <c r="M1844">
        <f t="shared" si="229"/>
        <v>4</v>
      </c>
      <c r="N1844">
        <f t="shared" si="230"/>
        <v>1</v>
      </c>
      <c r="O1844">
        <f t="shared" si="231"/>
        <v>0</v>
      </c>
      <c r="P1844">
        <f t="shared" si="232"/>
        <v>0</v>
      </c>
      <c r="Q1844">
        <f t="shared" si="233"/>
        <v>2</v>
      </c>
    </row>
    <row r="1845" spans="1:17" x14ac:dyDescent="0.25">
      <c r="A1845" s="25" t="s">
        <v>1</v>
      </c>
      <c r="B1845" t="s">
        <v>5</v>
      </c>
      <c r="C1845" t="s">
        <v>6</v>
      </c>
      <c r="D1845" t="s">
        <v>1</v>
      </c>
      <c r="E1845" t="s">
        <v>7</v>
      </c>
      <c r="F1845" s="25">
        <f>VLOOKUP($A1845,ranks!$A$2:$B$12,2,FALSE)-VLOOKUP(B1845,ranks!$A$2:$B$12,2,FALSE)</f>
        <v>3</v>
      </c>
      <c r="G1845" s="25">
        <f>VLOOKUP($A1845,ranks!$A$2:$B$12,2,FALSE)-VLOOKUP(C1845,ranks!$A$2:$B$12,2,FALSE)</f>
        <v>-3</v>
      </c>
      <c r="H1845" s="25">
        <f>VLOOKUP($A1845,ranks!$A$2:$B$12,2,FALSE)-VLOOKUP(D1845,ranks!$A$2:$B$12,2,FALSE)</f>
        <v>0</v>
      </c>
      <c r="I1845" s="25">
        <f>VLOOKUP($A1845,ranks!$A$2:$B$12,2,FALSE)-VLOOKUP(E1845,ranks!$A$2:$B$12,2,FALSE)</f>
        <v>2</v>
      </c>
      <c r="J1845">
        <f t="shared" si="226"/>
        <v>9</v>
      </c>
      <c r="K1845">
        <f t="shared" si="227"/>
        <v>9</v>
      </c>
      <c r="L1845">
        <f t="shared" si="228"/>
        <v>0</v>
      </c>
      <c r="M1845">
        <f t="shared" si="229"/>
        <v>4</v>
      </c>
      <c r="N1845">
        <f t="shared" si="230"/>
        <v>3</v>
      </c>
      <c r="O1845">
        <f t="shared" si="231"/>
        <v>3</v>
      </c>
      <c r="P1845">
        <f t="shared" si="232"/>
        <v>0</v>
      </c>
      <c r="Q1845">
        <f t="shared" si="233"/>
        <v>2</v>
      </c>
    </row>
    <row r="1846" spans="1:17" x14ac:dyDescent="0.25">
      <c r="A1846" s="25" t="s">
        <v>8</v>
      </c>
      <c r="B1846" t="s">
        <v>1</v>
      </c>
      <c r="C1846" t="s">
        <v>1</v>
      </c>
      <c r="D1846" t="s">
        <v>1</v>
      </c>
      <c r="E1846" t="s">
        <v>7</v>
      </c>
      <c r="F1846" s="25">
        <f>VLOOKUP($A1846,ranks!$A$2:$B$12,2,FALSE)-VLOOKUP(B1846,ranks!$A$2:$B$12,2,FALSE)</f>
        <v>-6</v>
      </c>
      <c r="G1846" s="25">
        <f>VLOOKUP($A1846,ranks!$A$2:$B$12,2,FALSE)-VLOOKUP(C1846,ranks!$A$2:$B$12,2,FALSE)</f>
        <v>-6</v>
      </c>
      <c r="H1846" s="25">
        <f>VLOOKUP($A1846,ranks!$A$2:$B$12,2,FALSE)-VLOOKUP(D1846,ranks!$A$2:$B$12,2,FALSE)</f>
        <v>-6</v>
      </c>
      <c r="I1846" s="25">
        <f>VLOOKUP($A1846,ranks!$A$2:$B$12,2,FALSE)-VLOOKUP(E1846,ranks!$A$2:$B$12,2,FALSE)</f>
        <v>-4</v>
      </c>
      <c r="J1846">
        <f t="shared" si="226"/>
        <v>36</v>
      </c>
      <c r="K1846">
        <f t="shared" si="227"/>
        <v>36</v>
      </c>
      <c r="L1846">
        <f t="shared" si="228"/>
        <v>36</v>
      </c>
      <c r="M1846">
        <f t="shared" si="229"/>
        <v>16</v>
      </c>
      <c r="N1846">
        <f t="shared" si="230"/>
        <v>6</v>
      </c>
      <c r="O1846">
        <f t="shared" si="231"/>
        <v>6</v>
      </c>
      <c r="P1846">
        <f t="shared" si="232"/>
        <v>6</v>
      </c>
      <c r="Q1846">
        <f t="shared" si="233"/>
        <v>4</v>
      </c>
    </row>
    <row r="1847" spans="1:17" x14ac:dyDescent="0.25">
      <c r="A1847" s="25" t="s">
        <v>2</v>
      </c>
      <c r="B1847" t="s">
        <v>1</v>
      </c>
      <c r="C1847" t="s">
        <v>1</v>
      </c>
      <c r="D1847" t="s">
        <v>1</v>
      </c>
      <c r="E1847" t="s">
        <v>7</v>
      </c>
      <c r="F1847" s="25">
        <f>VLOOKUP($A1847,ranks!$A$2:$B$12,2,FALSE)-VLOOKUP(B1847,ranks!$A$2:$B$12,2,FALSE)</f>
        <v>2</v>
      </c>
      <c r="G1847" s="25">
        <f>VLOOKUP($A1847,ranks!$A$2:$B$12,2,FALSE)-VLOOKUP(C1847,ranks!$A$2:$B$12,2,FALSE)</f>
        <v>2</v>
      </c>
      <c r="H1847" s="25">
        <f>VLOOKUP($A1847,ranks!$A$2:$B$12,2,FALSE)-VLOOKUP(D1847,ranks!$A$2:$B$12,2,FALSE)</f>
        <v>2</v>
      </c>
      <c r="I1847" s="25">
        <f>VLOOKUP($A1847,ranks!$A$2:$B$12,2,FALSE)-VLOOKUP(E1847,ranks!$A$2:$B$12,2,FALSE)</f>
        <v>4</v>
      </c>
      <c r="J1847">
        <f t="shared" si="226"/>
        <v>4</v>
      </c>
      <c r="K1847">
        <f t="shared" si="227"/>
        <v>4</v>
      </c>
      <c r="L1847">
        <f t="shared" si="228"/>
        <v>4</v>
      </c>
      <c r="M1847">
        <f t="shared" si="229"/>
        <v>16</v>
      </c>
      <c r="N1847">
        <f t="shared" si="230"/>
        <v>2</v>
      </c>
      <c r="O1847">
        <f t="shared" si="231"/>
        <v>2</v>
      </c>
      <c r="P1847">
        <f t="shared" si="232"/>
        <v>2</v>
      </c>
      <c r="Q1847">
        <f t="shared" si="233"/>
        <v>4</v>
      </c>
    </row>
    <row r="1848" spans="1:17" x14ac:dyDescent="0.25">
      <c r="A1848" s="25" t="s">
        <v>3</v>
      </c>
      <c r="B1848" t="s">
        <v>1</v>
      </c>
      <c r="C1848" t="s">
        <v>5</v>
      </c>
      <c r="D1848" t="s">
        <v>1</v>
      </c>
      <c r="E1848" t="s">
        <v>7</v>
      </c>
      <c r="F1848" s="25">
        <f>VLOOKUP($A1848,ranks!$A$2:$B$12,2,FALSE)-VLOOKUP(B1848,ranks!$A$2:$B$12,2,FALSE)</f>
        <v>-1</v>
      </c>
      <c r="G1848" s="25">
        <f>VLOOKUP($A1848,ranks!$A$2:$B$12,2,FALSE)-VLOOKUP(C1848,ranks!$A$2:$B$12,2,FALSE)</f>
        <v>2</v>
      </c>
      <c r="H1848" s="25">
        <f>VLOOKUP($A1848,ranks!$A$2:$B$12,2,FALSE)-VLOOKUP(D1848,ranks!$A$2:$B$12,2,FALSE)</f>
        <v>-1</v>
      </c>
      <c r="I1848" s="25">
        <f>VLOOKUP($A1848,ranks!$A$2:$B$12,2,FALSE)-VLOOKUP(E1848,ranks!$A$2:$B$12,2,FALSE)</f>
        <v>1</v>
      </c>
      <c r="J1848">
        <f t="shared" si="226"/>
        <v>1</v>
      </c>
      <c r="K1848">
        <f t="shared" si="227"/>
        <v>4</v>
      </c>
      <c r="L1848">
        <f t="shared" si="228"/>
        <v>1</v>
      </c>
      <c r="M1848">
        <f t="shared" si="229"/>
        <v>1</v>
      </c>
      <c r="N1848">
        <f t="shared" si="230"/>
        <v>1</v>
      </c>
      <c r="O1848">
        <f t="shared" si="231"/>
        <v>2</v>
      </c>
      <c r="P1848">
        <f t="shared" si="232"/>
        <v>1</v>
      </c>
      <c r="Q1848">
        <f t="shared" si="233"/>
        <v>1</v>
      </c>
    </row>
    <row r="1849" spans="1:17" x14ac:dyDescent="0.25">
      <c r="A1849" s="25" t="s">
        <v>4</v>
      </c>
      <c r="B1849" t="s">
        <v>1</v>
      </c>
      <c r="C1849" t="s">
        <v>1</v>
      </c>
      <c r="D1849" t="s">
        <v>1</v>
      </c>
      <c r="E1849" t="s">
        <v>7</v>
      </c>
      <c r="F1849" s="25">
        <f>VLOOKUP($A1849,ranks!$A$2:$B$12,2,FALSE)-VLOOKUP(B1849,ranks!$A$2:$B$12,2,FALSE)</f>
        <v>1</v>
      </c>
      <c r="G1849" s="25">
        <f>VLOOKUP($A1849,ranks!$A$2:$B$12,2,FALSE)-VLOOKUP(C1849,ranks!$A$2:$B$12,2,FALSE)</f>
        <v>1</v>
      </c>
      <c r="H1849" s="25">
        <f>VLOOKUP($A1849,ranks!$A$2:$B$12,2,FALSE)-VLOOKUP(D1849,ranks!$A$2:$B$12,2,FALSE)</f>
        <v>1</v>
      </c>
      <c r="I1849" s="25">
        <f>VLOOKUP($A1849,ranks!$A$2:$B$12,2,FALSE)-VLOOKUP(E1849,ranks!$A$2:$B$12,2,FALSE)</f>
        <v>3</v>
      </c>
      <c r="J1849">
        <f t="shared" si="226"/>
        <v>1</v>
      </c>
      <c r="K1849">
        <f t="shared" si="227"/>
        <v>1</v>
      </c>
      <c r="L1849">
        <f t="shared" si="228"/>
        <v>1</v>
      </c>
      <c r="M1849">
        <f t="shared" si="229"/>
        <v>9</v>
      </c>
      <c r="N1849">
        <f t="shared" si="230"/>
        <v>1</v>
      </c>
      <c r="O1849">
        <f t="shared" si="231"/>
        <v>1</v>
      </c>
      <c r="P1849">
        <f t="shared" si="232"/>
        <v>1</v>
      </c>
      <c r="Q1849">
        <f t="shared" si="233"/>
        <v>3</v>
      </c>
    </row>
    <row r="1850" spans="1:17" x14ac:dyDescent="0.25">
      <c r="A1850" s="25" t="s">
        <v>6</v>
      </c>
      <c r="B1850" t="s">
        <v>6</v>
      </c>
      <c r="C1850" t="s">
        <v>6</v>
      </c>
      <c r="D1850" t="s">
        <v>1</v>
      </c>
      <c r="E1850" t="s">
        <v>7</v>
      </c>
      <c r="F1850" s="25">
        <f>VLOOKUP($A1850,ranks!$A$2:$B$12,2,FALSE)-VLOOKUP(B1850,ranks!$A$2:$B$12,2,FALSE)</f>
        <v>0</v>
      </c>
      <c r="G1850" s="25">
        <f>VLOOKUP($A1850,ranks!$A$2:$B$12,2,FALSE)-VLOOKUP(C1850,ranks!$A$2:$B$12,2,FALSE)</f>
        <v>0</v>
      </c>
      <c r="H1850" s="25">
        <f>VLOOKUP($A1850,ranks!$A$2:$B$12,2,FALSE)-VLOOKUP(D1850,ranks!$A$2:$B$12,2,FALSE)</f>
        <v>3</v>
      </c>
      <c r="I1850" s="25">
        <f>VLOOKUP($A1850,ranks!$A$2:$B$12,2,FALSE)-VLOOKUP(E1850,ranks!$A$2:$B$12,2,FALSE)</f>
        <v>5</v>
      </c>
      <c r="J1850">
        <f t="shared" si="226"/>
        <v>0</v>
      </c>
      <c r="K1850">
        <f t="shared" si="227"/>
        <v>0</v>
      </c>
      <c r="L1850">
        <f t="shared" si="228"/>
        <v>9</v>
      </c>
      <c r="M1850">
        <f t="shared" si="229"/>
        <v>25</v>
      </c>
      <c r="N1850">
        <f t="shared" si="230"/>
        <v>0</v>
      </c>
      <c r="O1850">
        <f t="shared" si="231"/>
        <v>0</v>
      </c>
      <c r="P1850">
        <f t="shared" si="232"/>
        <v>3</v>
      </c>
      <c r="Q1850">
        <f t="shared" si="233"/>
        <v>5</v>
      </c>
    </row>
    <row r="1851" spans="1:17" x14ac:dyDescent="0.25">
      <c r="A1851" s="25" t="s">
        <v>6</v>
      </c>
      <c r="B1851" t="s">
        <v>1</v>
      </c>
      <c r="C1851" t="s">
        <v>1</v>
      </c>
      <c r="D1851" t="s">
        <v>1</v>
      </c>
      <c r="E1851" t="s">
        <v>7</v>
      </c>
      <c r="F1851" s="25">
        <f>VLOOKUP($A1851,ranks!$A$2:$B$12,2,FALSE)-VLOOKUP(B1851,ranks!$A$2:$B$12,2,FALSE)</f>
        <v>3</v>
      </c>
      <c r="G1851" s="25">
        <f>VLOOKUP($A1851,ranks!$A$2:$B$12,2,FALSE)-VLOOKUP(C1851,ranks!$A$2:$B$12,2,FALSE)</f>
        <v>3</v>
      </c>
      <c r="H1851" s="25">
        <f>VLOOKUP($A1851,ranks!$A$2:$B$12,2,FALSE)-VLOOKUP(D1851,ranks!$A$2:$B$12,2,FALSE)</f>
        <v>3</v>
      </c>
      <c r="I1851" s="25">
        <f>VLOOKUP($A1851,ranks!$A$2:$B$12,2,FALSE)-VLOOKUP(E1851,ranks!$A$2:$B$12,2,FALSE)</f>
        <v>5</v>
      </c>
      <c r="J1851">
        <f t="shared" si="226"/>
        <v>9</v>
      </c>
      <c r="K1851">
        <f t="shared" si="227"/>
        <v>9</v>
      </c>
      <c r="L1851">
        <f t="shared" si="228"/>
        <v>9</v>
      </c>
      <c r="M1851">
        <f t="shared" si="229"/>
        <v>25</v>
      </c>
      <c r="N1851">
        <f t="shared" si="230"/>
        <v>3</v>
      </c>
      <c r="O1851">
        <f t="shared" si="231"/>
        <v>3</v>
      </c>
      <c r="P1851">
        <f t="shared" si="232"/>
        <v>3</v>
      </c>
      <c r="Q1851">
        <f t="shared" si="233"/>
        <v>5</v>
      </c>
    </row>
    <row r="1852" spans="1:17" x14ac:dyDescent="0.25">
      <c r="A1852" s="25" t="s">
        <v>5</v>
      </c>
      <c r="B1852" t="s">
        <v>1</v>
      </c>
      <c r="C1852" t="s">
        <v>1</v>
      </c>
      <c r="D1852" t="s">
        <v>1</v>
      </c>
      <c r="E1852" t="s">
        <v>7</v>
      </c>
      <c r="F1852" s="25">
        <f>VLOOKUP($A1852,ranks!$A$2:$B$12,2,FALSE)-VLOOKUP(B1852,ranks!$A$2:$B$12,2,FALSE)</f>
        <v>-3</v>
      </c>
      <c r="G1852" s="25">
        <f>VLOOKUP($A1852,ranks!$A$2:$B$12,2,FALSE)-VLOOKUP(C1852,ranks!$A$2:$B$12,2,FALSE)</f>
        <v>-3</v>
      </c>
      <c r="H1852" s="25">
        <f>VLOOKUP($A1852,ranks!$A$2:$B$12,2,FALSE)-VLOOKUP(D1852,ranks!$A$2:$B$12,2,FALSE)</f>
        <v>-3</v>
      </c>
      <c r="I1852" s="25">
        <f>VLOOKUP($A1852,ranks!$A$2:$B$12,2,FALSE)-VLOOKUP(E1852,ranks!$A$2:$B$12,2,FALSE)</f>
        <v>-1</v>
      </c>
      <c r="J1852">
        <f t="shared" si="226"/>
        <v>9</v>
      </c>
      <c r="K1852">
        <f t="shared" si="227"/>
        <v>9</v>
      </c>
      <c r="L1852">
        <f t="shared" si="228"/>
        <v>9</v>
      </c>
      <c r="M1852">
        <f t="shared" si="229"/>
        <v>1</v>
      </c>
      <c r="N1852">
        <f t="shared" si="230"/>
        <v>3</v>
      </c>
      <c r="O1852">
        <f t="shared" si="231"/>
        <v>3</v>
      </c>
      <c r="P1852">
        <f t="shared" si="232"/>
        <v>3</v>
      </c>
      <c r="Q1852">
        <f t="shared" si="233"/>
        <v>1</v>
      </c>
    </row>
    <row r="1853" spans="1:17" x14ac:dyDescent="0.25">
      <c r="A1853" s="25" t="s">
        <v>5</v>
      </c>
      <c r="B1853" t="s">
        <v>5</v>
      </c>
      <c r="C1853" t="s">
        <v>10</v>
      </c>
      <c r="D1853" t="s">
        <v>1</v>
      </c>
      <c r="E1853" t="s">
        <v>7</v>
      </c>
      <c r="F1853" s="25">
        <f>VLOOKUP($A1853,ranks!$A$2:$B$12,2,FALSE)-VLOOKUP(B1853,ranks!$A$2:$B$12,2,FALSE)</f>
        <v>0</v>
      </c>
      <c r="G1853" s="25">
        <f>VLOOKUP($A1853,ranks!$A$2:$B$12,2,FALSE)-VLOOKUP(C1853,ranks!$A$2:$B$12,2,FALSE)</f>
        <v>1</v>
      </c>
      <c r="H1853" s="25">
        <f>VLOOKUP($A1853,ranks!$A$2:$B$12,2,FALSE)-VLOOKUP(D1853,ranks!$A$2:$B$12,2,FALSE)</f>
        <v>-3</v>
      </c>
      <c r="I1853" s="25">
        <f>VLOOKUP($A1853,ranks!$A$2:$B$12,2,FALSE)-VLOOKUP(E1853,ranks!$A$2:$B$12,2,FALSE)</f>
        <v>-1</v>
      </c>
      <c r="J1853">
        <f t="shared" si="226"/>
        <v>0</v>
      </c>
      <c r="K1853">
        <f t="shared" si="227"/>
        <v>1</v>
      </c>
      <c r="L1853">
        <f t="shared" si="228"/>
        <v>9</v>
      </c>
      <c r="M1853">
        <f t="shared" si="229"/>
        <v>1</v>
      </c>
      <c r="N1853">
        <f t="shared" si="230"/>
        <v>0</v>
      </c>
      <c r="O1853">
        <f t="shared" si="231"/>
        <v>1</v>
      </c>
      <c r="P1853">
        <f t="shared" si="232"/>
        <v>3</v>
      </c>
      <c r="Q1853">
        <f t="shared" si="233"/>
        <v>1</v>
      </c>
    </row>
    <row r="1854" spans="1:17" x14ac:dyDescent="0.25">
      <c r="A1854" s="25" t="s">
        <v>4</v>
      </c>
      <c r="B1854" t="s">
        <v>1</v>
      </c>
      <c r="C1854" t="s">
        <v>6</v>
      </c>
      <c r="D1854" t="s">
        <v>1</v>
      </c>
      <c r="E1854" t="s">
        <v>7</v>
      </c>
      <c r="F1854" s="25">
        <f>VLOOKUP($A1854,ranks!$A$2:$B$12,2,FALSE)-VLOOKUP(B1854,ranks!$A$2:$B$12,2,FALSE)</f>
        <v>1</v>
      </c>
      <c r="G1854" s="25">
        <f>VLOOKUP($A1854,ranks!$A$2:$B$12,2,FALSE)-VLOOKUP(C1854,ranks!$A$2:$B$12,2,FALSE)</f>
        <v>-2</v>
      </c>
      <c r="H1854" s="25">
        <f>VLOOKUP($A1854,ranks!$A$2:$B$12,2,FALSE)-VLOOKUP(D1854,ranks!$A$2:$B$12,2,FALSE)</f>
        <v>1</v>
      </c>
      <c r="I1854" s="25">
        <f>VLOOKUP($A1854,ranks!$A$2:$B$12,2,FALSE)-VLOOKUP(E1854,ranks!$A$2:$B$12,2,FALSE)</f>
        <v>3</v>
      </c>
      <c r="J1854">
        <f t="shared" si="226"/>
        <v>1</v>
      </c>
      <c r="K1854">
        <f t="shared" si="227"/>
        <v>4</v>
      </c>
      <c r="L1854">
        <f t="shared" si="228"/>
        <v>1</v>
      </c>
      <c r="M1854">
        <f t="shared" si="229"/>
        <v>9</v>
      </c>
      <c r="N1854">
        <f t="shared" si="230"/>
        <v>1</v>
      </c>
      <c r="O1854">
        <f t="shared" si="231"/>
        <v>2</v>
      </c>
      <c r="P1854">
        <f t="shared" si="232"/>
        <v>1</v>
      </c>
      <c r="Q1854">
        <f t="shared" si="233"/>
        <v>3</v>
      </c>
    </row>
    <row r="1855" spans="1:17" x14ac:dyDescent="0.25">
      <c r="A1855" s="25" t="s">
        <v>4</v>
      </c>
      <c r="B1855" t="s">
        <v>3</v>
      </c>
      <c r="C1855" t="s">
        <v>3</v>
      </c>
      <c r="D1855" t="s">
        <v>1</v>
      </c>
      <c r="E1855" t="s">
        <v>7</v>
      </c>
      <c r="F1855" s="25">
        <f>VLOOKUP($A1855,ranks!$A$2:$B$12,2,FALSE)-VLOOKUP(B1855,ranks!$A$2:$B$12,2,FALSE)</f>
        <v>2</v>
      </c>
      <c r="G1855" s="25">
        <f>VLOOKUP($A1855,ranks!$A$2:$B$12,2,FALSE)-VLOOKUP(C1855,ranks!$A$2:$B$12,2,FALSE)</f>
        <v>2</v>
      </c>
      <c r="H1855" s="25">
        <f>VLOOKUP($A1855,ranks!$A$2:$B$12,2,FALSE)-VLOOKUP(D1855,ranks!$A$2:$B$12,2,FALSE)</f>
        <v>1</v>
      </c>
      <c r="I1855" s="25">
        <f>VLOOKUP($A1855,ranks!$A$2:$B$12,2,FALSE)-VLOOKUP(E1855,ranks!$A$2:$B$12,2,FALSE)</f>
        <v>3</v>
      </c>
      <c r="J1855">
        <f t="shared" si="226"/>
        <v>4</v>
      </c>
      <c r="K1855">
        <f t="shared" si="227"/>
        <v>4</v>
      </c>
      <c r="L1855">
        <f t="shared" si="228"/>
        <v>1</v>
      </c>
      <c r="M1855">
        <f t="shared" si="229"/>
        <v>9</v>
      </c>
      <c r="N1855">
        <f t="shared" si="230"/>
        <v>2</v>
      </c>
      <c r="O1855">
        <f t="shared" si="231"/>
        <v>2</v>
      </c>
      <c r="P1855">
        <f t="shared" si="232"/>
        <v>1</v>
      </c>
      <c r="Q1855">
        <f t="shared" si="233"/>
        <v>3</v>
      </c>
    </row>
    <row r="1856" spans="1:17" x14ac:dyDescent="0.25">
      <c r="A1856" s="25" t="s">
        <v>3</v>
      </c>
      <c r="B1856" t="s">
        <v>1</v>
      </c>
      <c r="C1856" t="s">
        <v>1</v>
      </c>
      <c r="D1856" t="s">
        <v>1</v>
      </c>
      <c r="E1856" t="s">
        <v>7</v>
      </c>
      <c r="F1856" s="25">
        <f>VLOOKUP($A1856,ranks!$A$2:$B$12,2,FALSE)-VLOOKUP(B1856,ranks!$A$2:$B$12,2,FALSE)</f>
        <v>-1</v>
      </c>
      <c r="G1856" s="25">
        <f>VLOOKUP($A1856,ranks!$A$2:$B$12,2,FALSE)-VLOOKUP(C1856,ranks!$A$2:$B$12,2,FALSE)</f>
        <v>-1</v>
      </c>
      <c r="H1856" s="25">
        <f>VLOOKUP($A1856,ranks!$A$2:$B$12,2,FALSE)-VLOOKUP(D1856,ranks!$A$2:$B$12,2,FALSE)</f>
        <v>-1</v>
      </c>
      <c r="I1856" s="25">
        <f>VLOOKUP($A1856,ranks!$A$2:$B$12,2,FALSE)-VLOOKUP(E1856,ranks!$A$2:$B$12,2,FALSE)</f>
        <v>1</v>
      </c>
      <c r="J1856">
        <f t="shared" si="226"/>
        <v>1</v>
      </c>
      <c r="K1856">
        <f t="shared" si="227"/>
        <v>1</v>
      </c>
      <c r="L1856">
        <f t="shared" si="228"/>
        <v>1</v>
      </c>
      <c r="M1856">
        <f t="shared" si="229"/>
        <v>1</v>
      </c>
      <c r="N1856">
        <f t="shared" si="230"/>
        <v>1</v>
      </c>
      <c r="O1856">
        <f t="shared" si="231"/>
        <v>1</v>
      </c>
      <c r="P1856">
        <f t="shared" si="232"/>
        <v>1</v>
      </c>
      <c r="Q1856">
        <f t="shared" si="233"/>
        <v>1</v>
      </c>
    </row>
    <row r="1857" spans="1:17" x14ac:dyDescent="0.25">
      <c r="A1857" s="25" t="s">
        <v>1</v>
      </c>
      <c r="B1857" t="s">
        <v>4</v>
      </c>
      <c r="C1857" t="s">
        <v>6</v>
      </c>
      <c r="D1857" t="s">
        <v>1</v>
      </c>
      <c r="E1857" t="s">
        <v>7</v>
      </c>
      <c r="F1857" s="25">
        <f>VLOOKUP($A1857,ranks!$A$2:$B$12,2,FALSE)-VLOOKUP(B1857,ranks!$A$2:$B$12,2,FALSE)</f>
        <v>-1</v>
      </c>
      <c r="G1857" s="25">
        <f>VLOOKUP($A1857,ranks!$A$2:$B$12,2,FALSE)-VLOOKUP(C1857,ranks!$A$2:$B$12,2,FALSE)</f>
        <v>-3</v>
      </c>
      <c r="H1857" s="25">
        <f>VLOOKUP($A1857,ranks!$A$2:$B$12,2,FALSE)-VLOOKUP(D1857,ranks!$A$2:$B$12,2,FALSE)</f>
        <v>0</v>
      </c>
      <c r="I1857" s="25">
        <f>VLOOKUP($A1857,ranks!$A$2:$B$12,2,FALSE)-VLOOKUP(E1857,ranks!$A$2:$B$12,2,FALSE)</f>
        <v>2</v>
      </c>
      <c r="J1857">
        <f t="shared" si="226"/>
        <v>1</v>
      </c>
      <c r="K1857">
        <f t="shared" si="227"/>
        <v>9</v>
      </c>
      <c r="L1857">
        <f t="shared" si="228"/>
        <v>0</v>
      </c>
      <c r="M1857">
        <f t="shared" si="229"/>
        <v>4</v>
      </c>
      <c r="N1857">
        <f t="shared" si="230"/>
        <v>1</v>
      </c>
      <c r="O1857">
        <f t="shared" si="231"/>
        <v>3</v>
      </c>
      <c r="P1857">
        <f t="shared" si="232"/>
        <v>0</v>
      </c>
      <c r="Q1857">
        <f t="shared" si="233"/>
        <v>2</v>
      </c>
    </row>
    <row r="1858" spans="1:17" x14ac:dyDescent="0.25">
      <c r="A1858" s="25" t="s">
        <v>1</v>
      </c>
      <c r="B1858" t="s">
        <v>5</v>
      </c>
      <c r="C1858" t="s">
        <v>5</v>
      </c>
      <c r="D1858" t="s">
        <v>1</v>
      </c>
      <c r="E1858" t="s">
        <v>7</v>
      </c>
      <c r="F1858" s="25">
        <f>VLOOKUP($A1858,ranks!$A$2:$B$12,2,FALSE)-VLOOKUP(B1858,ranks!$A$2:$B$12,2,FALSE)</f>
        <v>3</v>
      </c>
      <c r="G1858" s="25">
        <f>VLOOKUP($A1858,ranks!$A$2:$B$12,2,FALSE)-VLOOKUP(C1858,ranks!$A$2:$B$12,2,FALSE)</f>
        <v>3</v>
      </c>
      <c r="H1858" s="25">
        <f>VLOOKUP($A1858,ranks!$A$2:$B$12,2,FALSE)-VLOOKUP(D1858,ranks!$A$2:$B$12,2,FALSE)</f>
        <v>0</v>
      </c>
      <c r="I1858" s="25">
        <f>VLOOKUP($A1858,ranks!$A$2:$B$12,2,FALSE)-VLOOKUP(E1858,ranks!$A$2:$B$12,2,FALSE)</f>
        <v>2</v>
      </c>
      <c r="J1858">
        <f t="shared" si="226"/>
        <v>9</v>
      </c>
      <c r="K1858">
        <f t="shared" si="227"/>
        <v>9</v>
      </c>
      <c r="L1858">
        <f t="shared" si="228"/>
        <v>0</v>
      </c>
      <c r="M1858">
        <f t="shared" si="229"/>
        <v>4</v>
      </c>
      <c r="N1858">
        <f t="shared" si="230"/>
        <v>3</v>
      </c>
      <c r="O1858">
        <f t="shared" si="231"/>
        <v>3</v>
      </c>
      <c r="P1858">
        <f t="shared" si="232"/>
        <v>0</v>
      </c>
      <c r="Q1858">
        <f t="shared" si="233"/>
        <v>2</v>
      </c>
    </row>
    <row r="1859" spans="1:17" x14ac:dyDescent="0.25">
      <c r="A1859" s="25" t="s">
        <v>1</v>
      </c>
      <c r="B1859" t="s">
        <v>5</v>
      </c>
      <c r="C1859" t="s">
        <v>1</v>
      </c>
      <c r="D1859" t="s">
        <v>1</v>
      </c>
      <c r="E1859" t="s">
        <v>7</v>
      </c>
      <c r="F1859" s="25">
        <f>VLOOKUP($A1859,ranks!$A$2:$B$12,2,FALSE)-VLOOKUP(B1859,ranks!$A$2:$B$12,2,FALSE)</f>
        <v>3</v>
      </c>
      <c r="G1859" s="25">
        <f>VLOOKUP($A1859,ranks!$A$2:$B$12,2,FALSE)-VLOOKUP(C1859,ranks!$A$2:$B$12,2,FALSE)</f>
        <v>0</v>
      </c>
      <c r="H1859" s="25">
        <f>VLOOKUP($A1859,ranks!$A$2:$B$12,2,FALSE)-VLOOKUP(D1859,ranks!$A$2:$B$12,2,FALSE)</f>
        <v>0</v>
      </c>
      <c r="I1859" s="25">
        <f>VLOOKUP($A1859,ranks!$A$2:$B$12,2,FALSE)-VLOOKUP(E1859,ranks!$A$2:$B$12,2,FALSE)</f>
        <v>2</v>
      </c>
      <c r="J1859">
        <f t="shared" ref="J1859:J1922" si="234">F1859^2</f>
        <v>9</v>
      </c>
      <c r="K1859">
        <f t="shared" ref="K1859:K1922" si="235">G1859^2</f>
        <v>0</v>
      </c>
      <c r="L1859">
        <f t="shared" ref="L1859:L1922" si="236">H1859^2</f>
        <v>0</v>
      </c>
      <c r="M1859">
        <f t="shared" ref="M1859:M1922" si="237">I1859^2</f>
        <v>4</v>
      </c>
      <c r="N1859">
        <f t="shared" ref="N1859:N1922" si="238">ABS(F1859)</f>
        <v>3</v>
      </c>
      <c r="O1859">
        <f t="shared" ref="O1859:O1922" si="239">ABS(G1859)</f>
        <v>0</v>
      </c>
      <c r="P1859">
        <f t="shared" ref="P1859:P1922" si="240">ABS(H1859)</f>
        <v>0</v>
      </c>
      <c r="Q1859">
        <f t="shared" ref="Q1859:Q1922" si="241">ABS(I1859)</f>
        <v>2</v>
      </c>
    </row>
    <row r="1860" spans="1:17" x14ac:dyDescent="0.25">
      <c r="A1860" s="25" t="s">
        <v>7</v>
      </c>
      <c r="B1860" t="s">
        <v>1</v>
      </c>
      <c r="C1860" t="s">
        <v>6</v>
      </c>
      <c r="D1860" t="s">
        <v>1</v>
      </c>
      <c r="E1860" t="s">
        <v>7</v>
      </c>
      <c r="F1860" s="25">
        <f>VLOOKUP($A1860,ranks!$A$2:$B$12,2,FALSE)-VLOOKUP(B1860,ranks!$A$2:$B$12,2,FALSE)</f>
        <v>-2</v>
      </c>
      <c r="G1860" s="25">
        <f>VLOOKUP($A1860,ranks!$A$2:$B$12,2,FALSE)-VLOOKUP(C1860,ranks!$A$2:$B$12,2,FALSE)</f>
        <v>-5</v>
      </c>
      <c r="H1860" s="25">
        <f>VLOOKUP($A1860,ranks!$A$2:$B$12,2,FALSE)-VLOOKUP(D1860,ranks!$A$2:$B$12,2,FALSE)</f>
        <v>-2</v>
      </c>
      <c r="I1860" s="25">
        <f>VLOOKUP($A1860,ranks!$A$2:$B$12,2,FALSE)-VLOOKUP(E1860,ranks!$A$2:$B$12,2,FALSE)</f>
        <v>0</v>
      </c>
      <c r="J1860">
        <f t="shared" si="234"/>
        <v>4</v>
      </c>
      <c r="K1860">
        <f t="shared" si="235"/>
        <v>25</v>
      </c>
      <c r="L1860">
        <f t="shared" si="236"/>
        <v>4</v>
      </c>
      <c r="M1860">
        <f t="shared" si="237"/>
        <v>0</v>
      </c>
      <c r="N1860">
        <f t="shared" si="238"/>
        <v>2</v>
      </c>
      <c r="O1860">
        <f t="shared" si="239"/>
        <v>5</v>
      </c>
      <c r="P1860">
        <f t="shared" si="240"/>
        <v>2</v>
      </c>
      <c r="Q1860">
        <f t="shared" si="241"/>
        <v>0</v>
      </c>
    </row>
    <row r="1861" spans="1:17" x14ac:dyDescent="0.25">
      <c r="A1861" s="25" t="s">
        <v>5</v>
      </c>
      <c r="B1861" t="s">
        <v>5</v>
      </c>
      <c r="C1861" t="s">
        <v>1</v>
      </c>
      <c r="D1861" t="s">
        <v>1</v>
      </c>
      <c r="E1861" t="s">
        <v>7</v>
      </c>
      <c r="F1861" s="25">
        <f>VLOOKUP($A1861,ranks!$A$2:$B$12,2,FALSE)-VLOOKUP(B1861,ranks!$A$2:$B$12,2,FALSE)</f>
        <v>0</v>
      </c>
      <c r="G1861" s="25">
        <f>VLOOKUP($A1861,ranks!$A$2:$B$12,2,FALSE)-VLOOKUP(C1861,ranks!$A$2:$B$12,2,FALSE)</f>
        <v>-3</v>
      </c>
      <c r="H1861" s="25">
        <f>VLOOKUP($A1861,ranks!$A$2:$B$12,2,FALSE)-VLOOKUP(D1861,ranks!$A$2:$B$12,2,FALSE)</f>
        <v>-3</v>
      </c>
      <c r="I1861" s="25">
        <f>VLOOKUP($A1861,ranks!$A$2:$B$12,2,FALSE)-VLOOKUP(E1861,ranks!$A$2:$B$12,2,FALSE)</f>
        <v>-1</v>
      </c>
      <c r="J1861">
        <f t="shared" si="234"/>
        <v>0</v>
      </c>
      <c r="K1861">
        <f t="shared" si="235"/>
        <v>9</v>
      </c>
      <c r="L1861">
        <f t="shared" si="236"/>
        <v>9</v>
      </c>
      <c r="M1861">
        <f t="shared" si="237"/>
        <v>1</v>
      </c>
      <c r="N1861">
        <f t="shared" si="238"/>
        <v>0</v>
      </c>
      <c r="O1861">
        <f t="shared" si="239"/>
        <v>3</v>
      </c>
      <c r="P1861">
        <f t="shared" si="240"/>
        <v>3</v>
      </c>
      <c r="Q1861">
        <f t="shared" si="241"/>
        <v>1</v>
      </c>
    </row>
    <row r="1862" spans="1:17" x14ac:dyDescent="0.25">
      <c r="A1862" s="25" t="s">
        <v>10</v>
      </c>
      <c r="B1862" t="s">
        <v>7</v>
      </c>
      <c r="C1862" t="s">
        <v>5</v>
      </c>
      <c r="D1862" t="s">
        <v>1</v>
      </c>
      <c r="E1862" t="s">
        <v>7</v>
      </c>
      <c r="F1862" s="25">
        <f>VLOOKUP($A1862,ranks!$A$2:$B$12,2,FALSE)-VLOOKUP(B1862,ranks!$A$2:$B$12,2,FALSE)</f>
        <v>-2</v>
      </c>
      <c r="G1862" s="25">
        <f>VLOOKUP($A1862,ranks!$A$2:$B$12,2,FALSE)-VLOOKUP(C1862,ranks!$A$2:$B$12,2,FALSE)</f>
        <v>-1</v>
      </c>
      <c r="H1862" s="25">
        <f>VLOOKUP($A1862,ranks!$A$2:$B$12,2,FALSE)-VLOOKUP(D1862,ranks!$A$2:$B$12,2,FALSE)</f>
        <v>-4</v>
      </c>
      <c r="I1862" s="25">
        <f>VLOOKUP($A1862,ranks!$A$2:$B$12,2,FALSE)-VLOOKUP(E1862,ranks!$A$2:$B$12,2,FALSE)</f>
        <v>-2</v>
      </c>
      <c r="J1862">
        <f t="shared" si="234"/>
        <v>4</v>
      </c>
      <c r="K1862">
        <f t="shared" si="235"/>
        <v>1</v>
      </c>
      <c r="L1862">
        <f t="shared" si="236"/>
        <v>16</v>
      </c>
      <c r="M1862">
        <f t="shared" si="237"/>
        <v>4</v>
      </c>
      <c r="N1862">
        <f t="shared" si="238"/>
        <v>2</v>
      </c>
      <c r="O1862">
        <f t="shared" si="239"/>
        <v>1</v>
      </c>
      <c r="P1862">
        <f t="shared" si="240"/>
        <v>4</v>
      </c>
      <c r="Q1862">
        <f t="shared" si="241"/>
        <v>2</v>
      </c>
    </row>
    <row r="1863" spans="1:17" x14ac:dyDescent="0.25">
      <c r="A1863" s="25" t="s">
        <v>3</v>
      </c>
      <c r="B1863" t="s">
        <v>5</v>
      </c>
      <c r="C1863" t="s">
        <v>5</v>
      </c>
      <c r="D1863" t="s">
        <v>1</v>
      </c>
      <c r="E1863" t="s">
        <v>7</v>
      </c>
      <c r="F1863" s="25">
        <f>VLOOKUP($A1863,ranks!$A$2:$B$12,2,FALSE)-VLOOKUP(B1863,ranks!$A$2:$B$12,2,FALSE)</f>
        <v>2</v>
      </c>
      <c r="G1863" s="25">
        <f>VLOOKUP($A1863,ranks!$A$2:$B$12,2,FALSE)-VLOOKUP(C1863,ranks!$A$2:$B$12,2,FALSE)</f>
        <v>2</v>
      </c>
      <c r="H1863" s="25">
        <f>VLOOKUP($A1863,ranks!$A$2:$B$12,2,FALSE)-VLOOKUP(D1863,ranks!$A$2:$B$12,2,FALSE)</f>
        <v>-1</v>
      </c>
      <c r="I1863" s="25">
        <f>VLOOKUP($A1863,ranks!$A$2:$B$12,2,FALSE)-VLOOKUP(E1863,ranks!$A$2:$B$12,2,FALSE)</f>
        <v>1</v>
      </c>
      <c r="J1863">
        <f t="shared" si="234"/>
        <v>4</v>
      </c>
      <c r="K1863">
        <f t="shared" si="235"/>
        <v>4</v>
      </c>
      <c r="L1863">
        <f t="shared" si="236"/>
        <v>1</v>
      </c>
      <c r="M1863">
        <f t="shared" si="237"/>
        <v>1</v>
      </c>
      <c r="N1863">
        <f t="shared" si="238"/>
        <v>2</v>
      </c>
      <c r="O1863">
        <f t="shared" si="239"/>
        <v>2</v>
      </c>
      <c r="P1863">
        <f t="shared" si="240"/>
        <v>1</v>
      </c>
      <c r="Q1863">
        <f t="shared" si="241"/>
        <v>1</v>
      </c>
    </row>
    <row r="1864" spans="1:17" x14ac:dyDescent="0.25">
      <c r="A1864" s="25" t="s">
        <v>1</v>
      </c>
      <c r="B1864" t="s">
        <v>1</v>
      </c>
      <c r="C1864" t="s">
        <v>1</v>
      </c>
      <c r="D1864" t="s">
        <v>1</v>
      </c>
      <c r="E1864" t="s">
        <v>7</v>
      </c>
      <c r="F1864" s="25">
        <f>VLOOKUP($A1864,ranks!$A$2:$B$12,2,FALSE)-VLOOKUP(B1864,ranks!$A$2:$B$12,2,FALSE)</f>
        <v>0</v>
      </c>
      <c r="G1864" s="25">
        <f>VLOOKUP($A1864,ranks!$A$2:$B$12,2,FALSE)-VLOOKUP(C1864,ranks!$A$2:$B$12,2,FALSE)</f>
        <v>0</v>
      </c>
      <c r="H1864" s="25">
        <f>VLOOKUP($A1864,ranks!$A$2:$B$12,2,FALSE)-VLOOKUP(D1864,ranks!$A$2:$B$12,2,FALSE)</f>
        <v>0</v>
      </c>
      <c r="I1864" s="25">
        <f>VLOOKUP($A1864,ranks!$A$2:$B$12,2,FALSE)-VLOOKUP(E1864,ranks!$A$2:$B$12,2,FALSE)</f>
        <v>2</v>
      </c>
      <c r="J1864">
        <f t="shared" si="234"/>
        <v>0</v>
      </c>
      <c r="K1864">
        <f t="shared" si="235"/>
        <v>0</v>
      </c>
      <c r="L1864">
        <f t="shared" si="236"/>
        <v>0</v>
      </c>
      <c r="M1864">
        <f t="shared" si="237"/>
        <v>4</v>
      </c>
      <c r="N1864">
        <f t="shared" si="238"/>
        <v>0</v>
      </c>
      <c r="O1864">
        <f t="shared" si="239"/>
        <v>0</v>
      </c>
      <c r="P1864">
        <f t="shared" si="240"/>
        <v>0</v>
      </c>
      <c r="Q1864">
        <f t="shared" si="241"/>
        <v>2</v>
      </c>
    </row>
    <row r="1865" spans="1:17" x14ac:dyDescent="0.25">
      <c r="A1865" s="25" t="s">
        <v>5</v>
      </c>
      <c r="B1865" t="s">
        <v>7</v>
      </c>
      <c r="C1865" t="s">
        <v>5</v>
      </c>
      <c r="D1865" t="s">
        <v>1</v>
      </c>
      <c r="E1865" t="s">
        <v>7</v>
      </c>
      <c r="F1865" s="25">
        <f>VLOOKUP($A1865,ranks!$A$2:$B$12,2,FALSE)-VLOOKUP(B1865,ranks!$A$2:$B$12,2,FALSE)</f>
        <v>-1</v>
      </c>
      <c r="G1865" s="25">
        <f>VLOOKUP($A1865,ranks!$A$2:$B$12,2,FALSE)-VLOOKUP(C1865,ranks!$A$2:$B$12,2,FALSE)</f>
        <v>0</v>
      </c>
      <c r="H1865" s="25">
        <f>VLOOKUP($A1865,ranks!$A$2:$B$12,2,FALSE)-VLOOKUP(D1865,ranks!$A$2:$B$12,2,FALSE)</f>
        <v>-3</v>
      </c>
      <c r="I1865" s="25">
        <f>VLOOKUP($A1865,ranks!$A$2:$B$12,2,FALSE)-VLOOKUP(E1865,ranks!$A$2:$B$12,2,FALSE)</f>
        <v>-1</v>
      </c>
      <c r="J1865">
        <f t="shared" si="234"/>
        <v>1</v>
      </c>
      <c r="K1865">
        <f t="shared" si="235"/>
        <v>0</v>
      </c>
      <c r="L1865">
        <f t="shared" si="236"/>
        <v>9</v>
      </c>
      <c r="M1865">
        <f t="shared" si="237"/>
        <v>1</v>
      </c>
      <c r="N1865">
        <f t="shared" si="238"/>
        <v>1</v>
      </c>
      <c r="O1865">
        <f t="shared" si="239"/>
        <v>0</v>
      </c>
      <c r="P1865">
        <f t="shared" si="240"/>
        <v>3</v>
      </c>
      <c r="Q1865">
        <f t="shared" si="241"/>
        <v>1</v>
      </c>
    </row>
    <row r="1866" spans="1:17" x14ac:dyDescent="0.25">
      <c r="A1866" s="25" t="s">
        <v>5</v>
      </c>
      <c r="B1866" t="s">
        <v>1</v>
      </c>
      <c r="C1866" t="s">
        <v>4</v>
      </c>
      <c r="D1866" t="s">
        <v>1</v>
      </c>
      <c r="E1866" t="s">
        <v>7</v>
      </c>
      <c r="F1866" s="25">
        <f>VLOOKUP($A1866,ranks!$A$2:$B$12,2,FALSE)-VLOOKUP(B1866,ranks!$A$2:$B$12,2,FALSE)</f>
        <v>-3</v>
      </c>
      <c r="G1866" s="25">
        <f>VLOOKUP($A1866,ranks!$A$2:$B$12,2,FALSE)-VLOOKUP(C1866,ranks!$A$2:$B$12,2,FALSE)</f>
        <v>-4</v>
      </c>
      <c r="H1866" s="25">
        <f>VLOOKUP($A1866,ranks!$A$2:$B$12,2,FALSE)-VLOOKUP(D1866,ranks!$A$2:$B$12,2,FALSE)</f>
        <v>-3</v>
      </c>
      <c r="I1866" s="25">
        <f>VLOOKUP($A1866,ranks!$A$2:$B$12,2,FALSE)-VLOOKUP(E1866,ranks!$A$2:$B$12,2,FALSE)</f>
        <v>-1</v>
      </c>
      <c r="J1866">
        <f t="shared" si="234"/>
        <v>9</v>
      </c>
      <c r="K1866">
        <f t="shared" si="235"/>
        <v>16</v>
      </c>
      <c r="L1866">
        <f t="shared" si="236"/>
        <v>9</v>
      </c>
      <c r="M1866">
        <f t="shared" si="237"/>
        <v>1</v>
      </c>
      <c r="N1866">
        <f t="shared" si="238"/>
        <v>3</v>
      </c>
      <c r="O1866">
        <f t="shared" si="239"/>
        <v>4</v>
      </c>
      <c r="P1866">
        <f t="shared" si="240"/>
        <v>3</v>
      </c>
      <c r="Q1866">
        <f t="shared" si="241"/>
        <v>1</v>
      </c>
    </row>
    <row r="1867" spans="1:17" x14ac:dyDescent="0.25">
      <c r="A1867" s="25" t="s">
        <v>1</v>
      </c>
      <c r="B1867" t="s">
        <v>1</v>
      </c>
      <c r="C1867" t="s">
        <v>1</v>
      </c>
      <c r="D1867" t="s">
        <v>1</v>
      </c>
      <c r="E1867" t="s">
        <v>7</v>
      </c>
      <c r="F1867" s="25">
        <f>VLOOKUP($A1867,ranks!$A$2:$B$12,2,FALSE)-VLOOKUP(B1867,ranks!$A$2:$B$12,2,FALSE)</f>
        <v>0</v>
      </c>
      <c r="G1867" s="25">
        <f>VLOOKUP($A1867,ranks!$A$2:$B$12,2,FALSE)-VLOOKUP(C1867,ranks!$A$2:$B$12,2,FALSE)</f>
        <v>0</v>
      </c>
      <c r="H1867" s="25">
        <f>VLOOKUP($A1867,ranks!$A$2:$B$12,2,FALSE)-VLOOKUP(D1867,ranks!$A$2:$B$12,2,FALSE)</f>
        <v>0</v>
      </c>
      <c r="I1867" s="25">
        <f>VLOOKUP($A1867,ranks!$A$2:$B$12,2,FALSE)-VLOOKUP(E1867,ranks!$A$2:$B$12,2,FALSE)</f>
        <v>2</v>
      </c>
      <c r="J1867">
        <f t="shared" si="234"/>
        <v>0</v>
      </c>
      <c r="K1867">
        <f t="shared" si="235"/>
        <v>0</v>
      </c>
      <c r="L1867">
        <f t="shared" si="236"/>
        <v>0</v>
      </c>
      <c r="M1867">
        <f t="shared" si="237"/>
        <v>4</v>
      </c>
      <c r="N1867">
        <f t="shared" si="238"/>
        <v>0</v>
      </c>
      <c r="O1867">
        <f t="shared" si="239"/>
        <v>0</v>
      </c>
      <c r="P1867">
        <f t="shared" si="240"/>
        <v>0</v>
      </c>
      <c r="Q1867">
        <f t="shared" si="241"/>
        <v>2</v>
      </c>
    </row>
    <row r="1868" spans="1:17" x14ac:dyDescent="0.25">
      <c r="A1868" s="25" t="s">
        <v>10</v>
      </c>
      <c r="B1868" t="s">
        <v>3</v>
      </c>
      <c r="C1868" t="s">
        <v>10</v>
      </c>
      <c r="D1868" t="s">
        <v>1</v>
      </c>
      <c r="E1868" t="s">
        <v>7</v>
      </c>
      <c r="F1868" s="25">
        <f>VLOOKUP($A1868,ranks!$A$2:$B$12,2,FALSE)-VLOOKUP(B1868,ranks!$A$2:$B$12,2,FALSE)</f>
        <v>-3</v>
      </c>
      <c r="G1868" s="25">
        <f>VLOOKUP($A1868,ranks!$A$2:$B$12,2,FALSE)-VLOOKUP(C1868,ranks!$A$2:$B$12,2,FALSE)</f>
        <v>0</v>
      </c>
      <c r="H1868" s="25">
        <f>VLOOKUP($A1868,ranks!$A$2:$B$12,2,FALSE)-VLOOKUP(D1868,ranks!$A$2:$B$12,2,FALSE)</f>
        <v>-4</v>
      </c>
      <c r="I1868" s="25">
        <f>VLOOKUP($A1868,ranks!$A$2:$B$12,2,FALSE)-VLOOKUP(E1868,ranks!$A$2:$B$12,2,FALSE)</f>
        <v>-2</v>
      </c>
      <c r="J1868">
        <f t="shared" si="234"/>
        <v>9</v>
      </c>
      <c r="K1868">
        <f t="shared" si="235"/>
        <v>0</v>
      </c>
      <c r="L1868">
        <f t="shared" si="236"/>
        <v>16</v>
      </c>
      <c r="M1868">
        <f t="shared" si="237"/>
        <v>4</v>
      </c>
      <c r="N1868">
        <f t="shared" si="238"/>
        <v>3</v>
      </c>
      <c r="O1868">
        <f t="shared" si="239"/>
        <v>0</v>
      </c>
      <c r="P1868">
        <f t="shared" si="240"/>
        <v>4</v>
      </c>
      <c r="Q1868">
        <f t="shared" si="241"/>
        <v>2</v>
      </c>
    </row>
    <row r="1869" spans="1:17" x14ac:dyDescent="0.25">
      <c r="A1869" s="25" t="s">
        <v>7</v>
      </c>
      <c r="B1869" t="s">
        <v>2</v>
      </c>
      <c r="C1869" t="s">
        <v>1</v>
      </c>
      <c r="D1869" t="s">
        <v>1</v>
      </c>
      <c r="E1869" t="s">
        <v>7</v>
      </c>
      <c r="F1869" s="25">
        <f>VLOOKUP($A1869,ranks!$A$2:$B$12,2,FALSE)-VLOOKUP(B1869,ranks!$A$2:$B$12,2,FALSE)</f>
        <v>-4</v>
      </c>
      <c r="G1869" s="25">
        <f>VLOOKUP($A1869,ranks!$A$2:$B$12,2,FALSE)-VLOOKUP(C1869,ranks!$A$2:$B$12,2,FALSE)</f>
        <v>-2</v>
      </c>
      <c r="H1869" s="25">
        <f>VLOOKUP($A1869,ranks!$A$2:$B$12,2,FALSE)-VLOOKUP(D1869,ranks!$A$2:$B$12,2,FALSE)</f>
        <v>-2</v>
      </c>
      <c r="I1869" s="25">
        <f>VLOOKUP($A1869,ranks!$A$2:$B$12,2,FALSE)-VLOOKUP(E1869,ranks!$A$2:$B$12,2,FALSE)</f>
        <v>0</v>
      </c>
      <c r="J1869">
        <f t="shared" si="234"/>
        <v>16</v>
      </c>
      <c r="K1869">
        <f t="shared" si="235"/>
        <v>4</v>
      </c>
      <c r="L1869">
        <f t="shared" si="236"/>
        <v>4</v>
      </c>
      <c r="M1869">
        <f t="shared" si="237"/>
        <v>0</v>
      </c>
      <c r="N1869">
        <f t="shared" si="238"/>
        <v>4</v>
      </c>
      <c r="O1869">
        <f t="shared" si="239"/>
        <v>2</v>
      </c>
      <c r="P1869">
        <f t="shared" si="240"/>
        <v>2</v>
      </c>
      <c r="Q1869">
        <f t="shared" si="241"/>
        <v>0</v>
      </c>
    </row>
    <row r="1870" spans="1:17" x14ac:dyDescent="0.25">
      <c r="A1870" s="25" t="s">
        <v>5</v>
      </c>
      <c r="B1870" t="s">
        <v>1</v>
      </c>
      <c r="C1870" t="s">
        <v>6</v>
      </c>
      <c r="D1870" t="s">
        <v>1</v>
      </c>
      <c r="E1870" t="s">
        <v>7</v>
      </c>
      <c r="F1870" s="25">
        <f>VLOOKUP($A1870,ranks!$A$2:$B$12,2,FALSE)-VLOOKUP(B1870,ranks!$A$2:$B$12,2,FALSE)</f>
        <v>-3</v>
      </c>
      <c r="G1870" s="25">
        <f>VLOOKUP($A1870,ranks!$A$2:$B$12,2,FALSE)-VLOOKUP(C1870,ranks!$A$2:$B$12,2,FALSE)</f>
        <v>-6</v>
      </c>
      <c r="H1870" s="25">
        <f>VLOOKUP($A1870,ranks!$A$2:$B$12,2,FALSE)-VLOOKUP(D1870,ranks!$A$2:$B$12,2,FALSE)</f>
        <v>-3</v>
      </c>
      <c r="I1870" s="25">
        <f>VLOOKUP($A1870,ranks!$A$2:$B$12,2,FALSE)-VLOOKUP(E1870,ranks!$A$2:$B$12,2,FALSE)</f>
        <v>-1</v>
      </c>
      <c r="J1870">
        <f t="shared" si="234"/>
        <v>9</v>
      </c>
      <c r="K1870">
        <f t="shared" si="235"/>
        <v>36</v>
      </c>
      <c r="L1870">
        <f t="shared" si="236"/>
        <v>9</v>
      </c>
      <c r="M1870">
        <f t="shared" si="237"/>
        <v>1</v>
      </c>
      <c r="N1870">
        <f t="shared" si="238"/>
        <v>3</v>
      </c>
      <c r="O1870">
        <f t="shared" si="239"/>
        <v>6</v>
      </c>
      <c r="P1870">
        <f t="shared" si="240"/>
        <v>3</v>
      </c>
      <c r="Q1870">
        <f t="shared" si="241"/>
        <v>1</v>
      </c>
    </row>
    <row r="1871" spans="1:17" x14ac:dyDescent="0.25">
      <c r="A1871" s="25" t="s">
        <v>6</v>
      </c>
      <c r="B1871" t="s">
        <v>1</v>
      </c>
      <c r="C1871" t="s">
        <v>4</v>
      </c>
      <c r="D1871" t="s">
        <v>1</v>
      </c>
      <c r="E1871" t="s">
        <v>7</v>
      </c>
      <c r="F1871" s="25">
        <f>VLOOKUP($A1871,ranks!$A$2:$B$12,2,FALSE)-VLOOKUP(B1871,ranks!$A$2:$B$12,2,FALSE)</f>
        <v>3</v>
      </c>
      <c r="G1871" s="25">
        <f>VLOOKUP($A1871,ranks!$A$2:$B$12,2,FALSE)-VLOOKUP(C1871,ranks!$A$2:$B$12,2,FALSE)</f>
        <v>2</v>
      </c>
      <c r="H1871" s="25">
        <f>VLOOKUP($A1871,ranks!$A$2:$B$12,2,FALSE)-VLOOKUP(D1871,ranks!$A$2:$B$12,2,FALSE)</f>
        <v>3</v>
      </c>
      <c r="I1871" s="25">
        <f>VLOOKUP($A1871,ranks!$A$2:$B$12,2,FALSE)-VLOOKUP(E1871,ranks!$A$2:$B$12,2,FALSE)</f>
        <v>5</v>
      </c>
      <c r="J1871">
        <f t="shared" si="234"/>
        <v>9</v>
      </c>
      <c r="K1871">
        <f t="shared" si="235"/>
        <v>4</v>
      </c>
      <c r="L1871">
        <f t="shared" si="236"/>
        <v>9</v>
      </c>
      <c r="M1871">
        <f t="shared" si="237"/>
        <v>25</v>
      </c>
      <c r="N1871">
        <f t="shared" si="238"/>
        <v>3</v>
      </c>
      <c r="O1871">
        <f t="shared" si="239"/>
        <v>2</v>
      </c>
      <c r="P1871">
        <f t="shared" si="240"/>
        <v>3</v>
      </c>
      <c r="Q1871">
        <f t="shared" si="241"/>
        <v>5</v>
      </c>
    </row>
    <row r="1872" spans="1:17" x14ac:dyDescent="0.25">
      <c r="A1872" s="25" t="s">
        <v>8</v>
      </c>
      <c r="B1872" t="s">
        <v>1</v>
      </c>
      <c r="C1872" t="s">
        <v>10</v>
      </c>
      <c r="D1872" t="s">
        <v>1</v>
      </c>
      <c r="E1872" t="s">
        <v>7</v>
      </c>
      <c r="F1872" s="25">
        <f>VLOOKUP($A1872,ranks!$A$2:$B$12,2,FALSE)-VLOOKUP(B1872,ranks!$A$2:$B$12,2,FALSE)</f>
        <v>-6</v>
      </c>
      <c r="G1872" s="25">
        <f>VLOOKUP($A1872,ranks!$A$2:$B$12,2,FALSE)-VLOOKUP(C1872,ranks!$A$2:$B$12,2,FALSE)</f>
        <v>-2</v>
      </c>
      <c r="H1872" s="25">
        <f>VLOOKUP($A1872,ranks!$A$2:$B$12,2,FALSE)-VLOOKUP(D1872,ranks!$A$2:$B$12,2,FALSE)</f>
        <v>-6</v>
      </c>
      <c r="I1872" s="25">
        <f>VLOOKUP($A1872,ranks!$A$2:$B$12,2,FALSE)-VLOOKUP(E1872,ranks!$A$2:$B$12,2,FALSE)</f>
        <v>-4</v>
      </c>
      <c r="J1872">
        <f t="shared" si="234"/>
        <v>36</v>
      </c>
      <c r="K1872">
        <f t="shared" si="235"/>
        <v>4</v>
      </c>
      <c r="L1872">
        <f t="shared" si="236"/>
        <v>36</v>
      </c>
      <c r="M1872">
        <f t="shared" si="237"/>
        <v>16</v>
      </c>
      <c r="N1872">
        <f t="shared" si="238"/>
        <v>6</v>
      </c>
      <c r="O1872">
        <f t="shared" si="239"/>
        <v>2</v>
      </c>
      <c r="P1872">
        <f t="shared" si="240"/>
        <v>6</v>
      </c>
      <c r="Q1872">
        <f t="shared" si="241"/>
        <v>4</v>
      </c>
    </row>
    <row r="1873" spans="1:17" x14ac:dyDescent="0.25">
      <c r="A1873" s="25" t="s">
        <v>5</v>
      </c>
      <c r="B1873" t="s">
        <v>1</v>
      </c>
      <c r="C1873" t="s">
        <v>6</v>
      </c>
      <c r="D1873" t="s">
        <v>1</v>
      </c>
      <c r="E1873" t="s">
        <v>7</v>
      </c>
      <c r="F1873" s="25">
        <f>VLOOKUP($A1873,ranks!$A$2:$B$12,2,FALSE)-VLOOKUP(B1873,ranks!$A$2:$B$12,2,FALSE)</f>
        <v>-3</v>
      </c>
      <c r="G1873" s="25">
        <f>VLOOKUP($A1873,ranks!$A$2:$B$12,2,FALSE)-VLOOKUP(C1873,ranks!$A$2:$B$12,2,FALSE)</f>
        <v>-6</v>
      </c>
      <c r="H1873" s="25">
        <f>VLOOKUP($A1873,ranks!$A$2:$B$12,2,FALSE)-VLOOKUP(D1873,ranks!$A$2:$B$12,2,FALSE)</f>
        <v>-3</v>
      </c>
      <c r="I1873" s="25">
        <f>VLOOKUP($A1873,ranks!$A$2:$B$12,2,FALSE)-VLOOKUP(E1873,ranks!$A$2:$B$12,2,FALSE)</f>
        <v>-1</v>
      </c>
      <c r="J1873">
        <f t="shared" si="234"/>
        <v>9</v>
      </c>
      <c r="K1873">
        <f t="shared" si="235"/>
        <v>36</v>
      </c>
      <c r="L1873">
        <f t="shared" si="236"/>
        <v>9</v>
      </c>
      <c r="M1873">
        <f t="shared" si="237"/>
        <v>1</v>
      </c>
      <c r="N1873">
        <f t="shared" si="238"/>
        <v>3</v>
      </c>
      <c r="O1873">
        <f t="shared" si="239"/>
        <v>6</v>
      </c>
      <c r="P1873">
        <f t="shared" si="240"/>
        <v>3</v>
      </c>
      <c r="Q1873">
        <f t="shared" si="241"/>
        <v>1</v>
      </c>
    </row>
    <row r="1874" spans="1:17" x14ac:dyDescent="0.25">
      <c r="A1874" s="25" t="s">
        <v>6</v>
      </c>
      <c r="B1874" t="s">
        <v>1</v>
      </c>
      <c r="C1874" t="s">
        <v>1</v>
      </c>
      <c r="D1874" t="s">
        <v>1</v>
      </c>
      <c r="E1874" t="s">
        <v>7</v>
      </c>
      <c r="F1874" s="25">
        <f>VLOOKUP($A1874,ranks!$A$2:$B$12,2,FALSE)-VLOOKUP(B1874,ranks!$A$2:$B$12,2,FALSE)</f>
        <v>3</v>
      </c>
      <c r="G1874" s="25">
        <f>VLOOKUP($A1874,ranks!$A$2:$B$12,2,FALSE)-VLOOKUP(C1874,ranks!$A$2:$B$12,2,FALSE)</f>
        <v>3</v>
      </c>
      <c r="H1874" s="25">
        <f>VLOOKUP($A1874,ranks!$A$2:$B$12,2,FALSE)-VLOOKUP(D1874,ranks!$A$2:$B$12,2,FALSE)</f>
        <v>3</v>
      </c>
      <c r="I1874" s="25">
        <f>VLOOKUP($A1874,ranks!$A$2:$B$12,2,FALSE)-VLOOKUP(E1874,ranks!$A$2:$B$12,2,FALSE)</f>
        <v>5</v>
      </c>
      <c r="J1874">
        <f t="shared" si="234"/>
        <v>9</v>
      </c>
      <c r="K1874">
        <f t="shared" si="235"/>
        <v>9</v>
      </c>
      <c r="L1874">
        <f t="shared" si="236"/>
        <v>9</v>
      </c>
      <c r="M1874">
        <f t="shared" si="237"/>
        <v>25</v>
      </c>
      <c r="N1874">
        <f t="shared" si="238"/>
        <v>3</v>
      </c>
      <c r="O1874">
        <f t="shared" si="239"/>
        <v>3</v>
      </c>
      <c r="P1874">
        <f t="shared" si="240"/>
        <v>3</v>
      </c>
      <c r="Q1874">
        <f t="shared" si="241"/>
        <v>5</v>
      </c>
    </row>
    <row r="1875" spans="1:17" x14ac:dyDescent="0.25">
      <c r="A1875" s="25" t="s">
        <v>7</v>
      </c>
      <c r="B1875" t="s">
        <v>1</v>
      </c>
      <c r="C1875" t="s">
        <v>1</v>
      </c>
      <c r="D1875" t="s">
        <v>1</v>
      </c>
      <c r="E1875" t="s">
        <v>7</v>
      </c>
      <c r="F1875" s="25">
        <f>VLOOKUP($A1875,ranks!$A$2:$B$12,2,FALSE)-VLOOKUP(B1875,ranks!$A$2:$B$12,2,FALSE)</f>
        <v>-2</v>
      </c>
      <c r="G1875" s="25">
        <f>VLOOKUP($A1875,ranks!$A$2:$B$12,2,FALSE)-VLOOKUP(C1875,ranks!$A$2:$B$12,2,FALSE)</f>
        <v>-2</v>
      </c>
      <c r="H1875" s="25">
        <f>VLOOKUP($A1875,ranks!$A$2:$B$12,2,FALSE)-VLOOKUP(D1875,ranks!$A$2:$B$12,2,FALSE)</f>
        <v>-2</v>
      </c>
      <c r="I1875" s="25">
        <f>VLOOKUP($A1875,ranks!$A$2:$B$12,2,FALSE)-VLOOKUP(E1875,ranks!$A$2:$B$12,2,FALSE)</f>
        <v>0</v>
      </c>
      <c r="J1875">
        <f t="shared" si="234"/>
        <v>4</v>
      </c>
      <c r="K1875">
        <f t="shared" si="235"/>
        <v>4</v>
      </c>
      <c r="L1875">
        <f t="shared" si="236"/>
        <v>4</v>
      </c>
      <c r="M1875">
        <f t="shared" si="237"/>
        <v>0</v>
      </c>
      <c r="N1875">
        <f t="shared" si="238"/>
        <v>2</v>
      </c>
      <c r="O1875">
        <f t="shared" si="239"/>
        <v>2</v>
      </c>
      <c r="P1875">
        <f t="shared" si="240"/>
        <v>2</v>
      </c>
      <c r="Q1875">
        <f t="shared" si="241"/>
        <v>0</v>
      </c>
    </row>
    <row r="1876" spans="1:17" x14ac:dyDescent="0.25">
      <c r="A1876" s="25" t="s">
        <v>11</v>
      </c>
      <c r="B1876" t="s">
        <v>10</v>
      </c>
      <c r="C1876" t="s">
        <v>10</v>
      </c>
      <c r="D1876" t="s">
        <v>1</v>
      </c>
      <c r="E1876" t="s">
        <v>7</v>
      </c>
      <c r="F1876" s="25">
        <f>VLOOKUP($A1876,ranks!$A$2:$B$12,2,FALSE)-VLOOKUP(B1876,ranks!$A$2:$B$12,2,FALSE)</f>
        <v>-3</v>
      </c>
      <c r="G1876" s="25">
        <f>VLOOKUP($A1876,ranks!$A$2:$B$12,2,FALSE)-VLOOKUP(C1876,ranks!$A$2:$B$12,2,FALSE)</f>
        <v>-3</v>
      </c>
      <c r="H1876" s="25">
        <f>VLOOKUP($A1876,ranks!$A$2:$B$12,2,FALSE)-VLOOKUP(D1876,ranks!$A$2:$B$12,2,FALSE)</f>
        <v>-7</v>
      </c>
      <c r="I1876" s="25">
        <f>VLOOKUP($A1876,ranks!$A$2:$B$12,2,FALSE)-VLOOKUP(E1876,ranks!$A$2:$B$12,2,FALSE)</f>
        <v>-5</v>
      </c>
      <c r="J1876">
        <f t="shared" si="234"/>
        <v>9</v>
      </c>
      <c r="K1876">
        <f t="shared" si="235"/>
        <v>9</v>
      </c>
      <c r="L1876">
        <f t="shared" si="236"/>
        <v>49</v>
      </c>
      <c r="M1876">
        <f t="shared" si="237"/>
        <v>25</v>
      </c>
      <c r="N1876">
        <f t="shared" si="238"/>
        <v>3</v>
      </c>
      <c r="O1876">
        <f t="shared" si="239"/>
        <v>3</v>
      </c>
      <c r="P1876">
        <f t="shared" si="240"/>
        <v>7</v>
      </c>
      <c r="Q1876">
        <f t="shared" si="241"/>
        <v>5</v>
      </c>
    </row>
    <row r="1877" spans="1:17" x14ac:dyDescent="0.25">
      <c r="A1877" s="25" t="s">
        <v>4</v>
      </c>
      <c r="B1877" t="s">
        <v>5</v>
      </c>
      <c r="C1877" t="s">
        <v>3</v>
      </c>
      <c r="D1877" t="s">
        <v>1</v>
      </c>
      <c r="E1877" t="s">
        <v>7</v>
      </c>
      <c r="F1877" s="25">
        <f>VLOOKUP($A1877,ranks!$A$2:$B$12,2,FALSE)-VLOOKUP(B1877,ranks!$A$2:$B$12,2,FALSE)</f>
        <v>4</v>
      </c>
      <c r="G1877" s="25">
        <f>VLOOKUP($A1877,ranks!$A$2:$B$12,2,FALSE)-VLOOKUP(C1877,ranks!$A$2:$B$12,2,FALSE)</f>
        <v>2</v>
      </c>
      <c r="H1877" s="25">
        <f>VLOOKUP($A1877,ranks!$A$2:$B$12,2,FALSE)-VLOOKUP(D1877,ranks!$A$2:$B$12,2,FALSE)</f>
        <v>1</v>
      </c>
      <c r="I1877" s="25">
        <f>VLOOKUP($A1877,ranks!$A$2:$B$12,2,FALSE)-VLOOKUP(E1877,ranks!$A$2:$B$12,2,FALSE)</f>
        <v>3</v>
      </c>
      <c r="J1877">
        <f t="shared" si="234"/>
        <v>16</v>
      </c>
      <c r="K1877">
        <f t="shared" si="235"/>
        <v>4</v>
      </c>
      <c r="L1877">
        <f t="shared" si="236"/>
        <v>1</v>
      </c>
      <c r="M1877">
        <f t="shared" si="237"/>
        <v>9</v>
      </c>
      <c r="N1877">
        <f t="shared" si="238"/>
        <v>4</v>
      </c>
      <c r="O1877">
        <f t="shared" si="239"/>
        <v>2</v>
      </c>
      <c r="P1877">
        <f t="shared" si="240"/>
        <v>1</v>
      </c>
      <c r="Q1877">
        <f t="shared" si="241"/>
        <v>3</v>
      </c>
    </row>
    <row r="1878" spans="1:17" x14ac:dyDescent="0.25">
      <c r="A1878" s="25" t="s">
        <v>7</v>
      </c>
      <c r="B1878" t="s">
        <v>1</v>
      </c>
      <c r="C1878" t="s">
        <v>5</v>
      </c>
      <c r="D1878" t="s">
        <v>1</v>
      </c>
      <c r="E1878" t="s">
        <v>7</v>
      </c>
      <c r="F1878" s="25">
        <f>VLOOKUP($A1878,ranks!$A$2:$B$12,2,FALSE)-VLOOKUP(B1878,ranks!$A$2:$B$12,2,FALSE)</f>
        <v>-2</v>
      </c>
      <c r="G1878" s="25">
        <f>VLOOKUP($A1878,ranks!$A$2:$B$12,2,FALSE)-VLOOKUP(C1878,ranks!$A$2:$B$12,2,FALSE)</f>
        <v>1</v>
      </c>
      <c r="H1878" s="25">
        <f>VLOOKUP($A1878,ranks!$A$2:$B$12,2,FALSE)-VLOOKUP(D1878,ranks!$A$2:$B$12,2,FALSE)</f>
        <v>-2</v>
      </c>
      <c r="I1878" s="25">
        <f>VLOOKUP($A1878,ranks!$A$2:$B$12,2,FALSE)-VLOOKUP(E1878,ranks!$A$2:$B$12,2,FALSE)</f>
        <v>0</v>
      </c>
      <c r="J1878">
        <f t="shared" si="234"/>
        <v>4</v>
      </c>
      <c r="K1878">
        <f t="shared" si="235"/>
        <v>1</v>
      </c>
      <c r="L1878">
        <f t="shared" si="236"/>
        <v>4</v>
      </c>
      <c r="M1878">
        <f t="shared" si="237"/>
        <v>0</v>
      </c>
      <c r="N1878">
        <f t="shared" si="238"/>
        <v>2</v>
      </c>
      <c r="O1878">
        <f t="shared" si="239"/>
        <v>1</v>
      </c>
      <c r="P1878">
        <f t="shared" si="240"/>
        <v>2</v>
      </c>
      <c r="Q1878">
        <f t="shared" si="241"/>
        <v>0</v>
      </c>
    </row>
    <row r="1879" spans="1:17" x14ac:dyDescent="0.25">
      <c r="A1879" s="25" t="s">
        <v>1</v>
      </c>
      <c r="B1879" t="s">
        <v>2</v>
      </c>
      <c r="C1879" t="s">
        <v>1</v>
      </c>
      <c r="D1879" t="s">
        <v>1</v>
      </c>
      <c r="E1879" t="s">
        <v>7</v>
      </c>
      <c r="F1879" s="25">
        <f>VLOOKUP($A1879,ranks!$A$2:$B$12,2,FALSE)-VLOOKUP(B1879,ranks!$A$2:$B$12,2,FALSE)</f>
        <v>-2</v>
      </c>
      <c r="G1879" s="25">
        <f>VLOOKUP($A1879,ranks!$A$2:$B$12,2,FALSE)-VLOOKUP(C1879,ranks!$A$2:$B$12,2,FALSE)</f>
        <v>0</v>
      </c>
      <c r="H1879" s="25">
        <f>VLOOKUP($A1879,ranks!$A$2:$B$12,2,FALSE)-VLOOKUP(D1879,ranks!$A$2:$B$12,2,FALSE)</f>
        <v>0</v>
      </c>
      <c r="I1879" s="25">
        <f>VLOOKUP($A1879,ranks!$A$2:$B$12,2,FALSE)-VLOOKUP(E1879,ranks!$A$2:$B$12,2,FALSE)</f>
        <v>2</v>
      </c>
      <c r="J1879">
        <f t="shared" si="234"/>
        <v>4</v>
      </c>
      <c r="K1879">
        <f t="shared" si="235"/>
        <v>0</v>
      </c>
      <c r="L1879">
        <f t="shared" si="236"/>
        <v>0</v>
      </c>
      <c r="M1879">
        <f t="shared" si="237"/>
        <v>4</v>
      </c>
      <c r="N1879">
        <f t="shared" si="238"/>
        <v>2</v>
      </c>
      <c r="O1879">
        <f t="shared" si="239"/>
        <v>0</v>
      </c>
      <c r="P1879">
        <f t="shared" si="240"/>
        <v>0</v>
      </c>
      <c r="Q1879">
        <f t="shared" si="241"/>
        <v>2</v>
      </c>
    </row>
    <row r="1880" spans="1:17" x14ac:dyDescent="0.25">
      <c r="A1880" s="25" t="s">
        <v>3</v>
      </c>
      <c r="B1880" t="s">
        <v>1</v>
      </c>
      <c r="C1880" t="s">
        <v>10</v>
      </c>
      <c r="D1880" t="s">
        <v>1</v>
      </c>
      <c r="E1880" t="s">
        <v>7</v>
      </c>
      <c r="F1880" s="25">
        <f>VLOOKUP($A1880,ranks!$A$2:$B$12,2,FALSE)-VLOOKUP(B1880,ranks!$A$2:$B$12,2,FALSE)</f>
        <v>-1</v>
      </c>
      <c r="G1880" s="25">
        <f>VLOOKUP($A1880,ranks!$A$2:$B$12,2,FALSE)-VLOOKUP(C1880,ranks!$A$2:$B$12,2,FALSE)</f>
        <v>3</v>
      </c>
      <c r="H1880" s="25">
        <f>VLOOKUP($A1880,ranks!$A$2:$B$12,2,FALSE)-VLOOKUP(D1880,ranks!$A$2:$B$12,2,FALSE)</f>
        <v>-1</v>
      </c>
      <c r="I1880" s="25">
        <f>VLOOKUP($A1880,ranks!$A$2:$B$12,2,FALSE)-VLOOKUP(E1880,ranks!$A$2:$B$12,2,FALSE)</f>
        <v>1</v>
      </c>
      <c r="J1880">
        <f t="shared" si="234"/>
        <v>1</v>
      </c>
      <c r="K1880">
        <f t="shared" si="235"/>
        <v>9</v>
      </c>
      <c r="L1880">
        <f t="shared" si="236"/>
        <v>1</v>
      </c>
      <c r="M1880">
        <f t="shared" si="237"/>
        <v>1</v>
      </c>
      <c r="N1880">
        <f t="shared" si="238"/>
        <v>1</v>
      </c>
      <c r="O1880">
        <f t="shared" si="239"/>
        <v>3</v>
      </c>
      <c r="P1880">
        <f t="shared" si="240"/>
        <v>1</v>
      </c>
      <c r="Q1880">
        <f t="shared" si="241"/>
        <v>1</v>
      </c>
    </row>
    <row r="1881" spans="1:17" x14ac:dyDescent="0.25">
      <c r="A1881" s="25" t="s">
        <v>5</v>
      </c>
      <c r="B1881" t="s">
        <v>5</v>
      </c>
      <c r="C1881" t="s">
        <v>3</v>
      </c>
      <c r="D1881" t="s">
        <v>1</v>
      </c>
      <c r="E1881" t="s">
        <v>7</v>
      </c>
      <c r="F1881" s="25">
        <f>VLOOKUP($A1881,ranks!$A$2:$B$12,2,FALSE)-VLOOKUP(B1881,ranks!$A$2:$B$12,2,FALSE)</f>
        <v>0</v>
      </c>
      <c r="G1881" s="25">
        <f>VLOOKUP($A1881,ranks!$A$2:$B$12,2,FALSE)-VLOOKUP(C1881,ranks!$A$2:$B$12,2,FALSE)</f>
        <v>-2</v>
      </c>
      <c r="H1881" s="25">
        <f>VLOOKUP($A1881,ranks!$A$2:$B$12,2,FALSE)-VLOOKUP(D1881,ranks!$A$2:$B$12,2,FALSE)</f>
        <v>-3</v>
      </c>
      <c r="I1881" s="25">
        <f>VLOOKUP($A1881,ranks!$A$2:$B$12,2,FALSE)-VLOOKUP(E1881,ranks!$A$2:$B$12,2,FALSE)</f>
        <v>-1</v>
      </c>
      <c r="J1881">
        <f t="shared" si="234"/>
        <v>0</v>
      </c>
      <c r="K1881">
        <f t="shared" si="235"/>
        <v>4</v>
      </c>
      <c r="L1881">
        <f t="shared" si="236"/>
        <v>9</v>
      </c>
      <c r="M1881">
        <f t="shared" si="237"/>
        <v>1</v>
      </c>
      <c r="N1881">
        <f t="shared" si="238"/>
        <v>0</v>
      </c>
      <c r="O1881">
        <f t="shared" si="239"/>
        <v>2</v>
      </c>
      <c r="P1881">
        <f t="shared" si="240"/>
        <v>3</v>
      </c>
      <c r="Q1881">
        <f t="shared" si="241"/>
        <v>1</v>
      </c>
    </row>
    <row r="1882" spans="1:17" x14ac:dyDescent="0.25">
      <c r="A1882" s="25" t="s">
        <v>7</v>
      </c>
      <c r="B1882" t="s">
        <v>1</v>
      </c>
      <c r="C1882" t="s">
        <v>1</v>
      </c>
      <c r="D1882" t="s">
        <v>1</v>
      </c>
      <c r="E1882" t="s">
        <v>7</v>
      </c>
      <c r="F1882" s="25">
        <f>VLOOKUP($A1882,ranks!$A$2:$B$12,2,FALSE)-VLOOKUP(B1882,ranks!$A$2:$B$12,2,FALSE)</f>
        <v>-2</v>
      </c>
      <c r="G1882" s="25">
        <f>VLOOKUP($A1882,ranks!$A$2:$B$12,2,FALSE)-VLOOKUP(C1882,ranks!$A$2:$B$12,2,FALSE)</f>
        <v>-2</v>
      </c>
      <c r="H1882" s="25">
        <f>VLOOKUP($A1882,ranks!$A$2:$B$12,2,FALSE)-VLOOKUP(D1882,ranks!$A$2:$B$12,2,FALSE)</f>
        <v>-2</v>
      </c>
      <c r="I1882" s="25">
        <f>VLOOKUP($A1882,ranks!$A$2:$B$12,2,FALSE)-VLOOKUP(E1882,ranks!$A$2:$B$12,2,FALSE)</f>
        <v>0</v>
      </c>
      <c r="J1882">
        <f t="shared" si="234"/>
        <v>4</v>
      </c>
      <c r="K1882">
        <f t="shared" si="235"/>
        <v>4</v>
      </c>
      <c r="L1882">
        <f t="shared" si="236"/>
        <v>4</v>
      </c>
      <c r="M1882">
        <f t="shared" si="237"/>
        <v>0</v>
      </c>
      <c r="N1882">
        <f t="shared" si="238"/>
        <v>2</v>
      </c>
      <c r="O1882">
        <f t="shared" si="239"/>
        <v>2</v>
      </c>
      <c r="P1882">
        <f t="shared" si="240"/>
        <v>2</v>
      </c>
      <c r="Q1882">
        <f t="shared" si="241"/>
        <v>0</v>
      </c>
    </row>
    <row r="1883" spans="1:17" x14ac:dyDescent="0.25">
      <c r="A1883" s="25" t="s">
        <v>2</v>
      </c>
      <c r="B1883" t="s">
        <v>5</v>
      </c>
      <c r="C1883" t="s">
        <v>6</v>
      </c>
      <c r="D1883" t="s">
        <v>1</v>
      </c>
      <c r="E1883" t="s">
        <v>7</v>
      </c>
      <c r="F1883" s="25">
        <f>VLOOKUP($A1883,ranks!$A$2:$B$12,2,FALSE)-VLOOKUP(B1883,ranks!$A$2:$B$12,2,FALSE)</f>
        <v>5</v>
      </c>
      <c r="G1883" s="25">
        <f>VLOOKUP($A1883,ranks!$A$2:$B$12,2,FALSE)-VLOOKUP(C1883,ranks!$A$2:$B$12,2,FALSE)</f>
        <v>-1</v>
      </c>
      <c r="H1883" s="25">
        <f>VLOOKUP($A1883,ranks!$A$2:$B$12,2,FALSE)-VLOOKUP(D1883,ranks!$A$2:$B$12,2,FALSE)</f>
        <v>2</v>
      </c>
      <c r="I1883" s="25">
        <f>VLOOKUP($A1883,ranks!$A$2:$B$12,2,FALSE)-VLOOKUP(E1883,ranks!$A$2:$B$12,2,FALSE)</f>
        <v>4</v>
      </c>
      <c r="J1883">
        <f t="shared" si="234"/>
        <v>25</v>
      </c>
      <c r="K1883">
        <f t="shared" si="235"/>
        <v>1</v>
      </c>
      <c r="L1883">
        <f t="shared" si="236"/>
        <v>4</v>
      </c>
      <c r="M1883">
        <f t="shared" si="237"/>
        <v>16</v>
      </c>
      <c r="N1883">
        <f t="shared" si="238"/>
        <v>5</v>
      </c>
      <c r="O1883">
        <f t="shared" si="239"/>
        <v>1</v>
      </c>
      <c r="P1883">
        <f t="shared" si="240"/>
        <v>2</v>
      </c>
      <c r="Q1883">
        <f t="shared" si="241"/>
        <v>4</v>
      </c>
    </row>
    <row r="1884" spans="1:17" x14ac:dyDescent="0.25">
      <c r="A1884" s="25" t="s">
        <v>11</v>
      </c>
      <c r="B1884" t="s">
        <v>1</v>
      </c>
      <c r="C1884" t="s">
        <v>11</v>
      </c>
      <c r="D1884" t="s">
        <v>1</v>
      </c>
      <c r="E1884" t="s">
        <v>7</v>
      </c>
      <c r="F1884" s="25">
        <f>VLOOKUP($A1884,ranks!$A$2:$B$12,2,FALSE)-VLOOKUP(B1884,ranks!$A$2:$B$12,2,FALSE)</f>
        <v>-7</v>
      </c>
      <c r="G1884" s="25">
        <f>VLOOKUP($A1884,ranks!$A$2:$B$12,2,FALSE)-VLOOKUP(C1884,ranks!$A$2:$B$12,2,FALSE)</f>
        <v>0</v>
      </c>
      <c r="H1884" s="25">
        <f>VLOOKUP($A1884,ranks!$A$2:$B$12,2,FALSE)-VLOOKUP(D1884,ranks!$A$2:$B$12,2,FALSE)</f>
        <v>-7</v>
      </c>
      <c r="I1884" s="25">
        <f>VLOOKUP($A1884,ranks!$A$2:$B$12,2,FALSE)-VLOOKUP(E1884,ranks!$A$2:$B$12,2,FALSE)</f>
        <v>-5</v>
      </c>
      <c r="J1884">
        <f t="shared" si="234"/>
        <v>49</v>
      </c>
      <c r="K1884">
        <f t="shared" si="235"/>
        <v>0</v>
      </c>
      <c r="L1884">
        <f t="shared" si="236"/>
        <v>49</v>
      </c>
      <c r="M1884">
        <f t="shared" si="237"/>
        <v>25</v>
      </c>
      <c r="N1884">
        <f t="shared" si="238"/>
        <v>7</v>
      </c>
      <c r="O1884">
        <f t="shared" si="239"/>
        <v>0</v>
      </c>
      <c r="P1884">
        <f t="shared" si="240"/>
        <v>7</v>
      </c>
      <c r="Q1884">
        <f t="shared" si="241"/>
        <v>5</v>
      </c>
    </row>
    <row r="1885" spans="1:17" x14ac:dyDescent="0.25">
      <c r="A1885" s="25" t="s">
        <v>5</v>
      </c>
      <c r="B1885" t="s">
        <v>11</v>
      </c>
      <c r="C1885" t="s">
        <v>5</v>
      </c>
      <c r="D1885" t="s">
        <v>1</v>
      </c>
      <c r="E1885" t="s">
        <v>7</v>
      </c>
      <c r="F1885" s="25">
        <f>VLOOKUP($A1885,ranks!$A$2:$B$12,2,FALSE)-VLOOKUP(B1885,ranks!$A$2:$B$12,2,FALSE)</f>
        <v>4</v>
      </c>
      <c r="G1885" s="25">
        <f>VLOOKUP($A1885,ranks!$A$2:$B$12,2,FALSE)-VLOOKUP(C1885,ranks!$A$2:$B$12,2,FALSE)</f>
        <v>0</v>
      </c>
      <c r="H1885" s="25">
        <f>VLOOKUP($A1885,ranks!$A$2:$B$12,2,FALSE)-VLOOKUP(D1885,ranks!$A$2:$B$12,2,FALSE)</f>
        <v>-3</v>
      </c>
      <c r="I1885" s="25">
        <f>VLOOKUP($A1885,ranks!$A$2:$B$12,2,FALSE)-VLOOKUP(E1885,ranks!$A$2:$B$12,2,FALSE)</f>
        <v>-1</v>
      </c>
      <c r="J1885">
        <f t="shared" si="234"/>
        <v>16</v>
      </c>
      <c r="K1885">
        <f t="shared" si="235"/>
        <v>0</v>
      </c>
      <c r="L1885">
        <f t="shared" si="236"/>
        <v>9</v>
      </c>
      <c r="M1885">
        <f t="shared" si="237"/>
        <v>1</v>
      </c>
      <c r="N1885">
        <f t="shared" si="238"/>
        <v>4</v>
      </c>
      <c r="O1885">
        <f t="shared" si="239"/>
        <v>0</v>
      </c>
      <c r="P1885">
        <f t="shared" si="240"/>
        <v>3</v>
      </c>
      <c r="Q1885">
        <f t="shared" si="241"/>
        <v>1</v>
      </c>
    </row>
    <row r="1886" spans="1:17" x14ac:dyDescent="0.25">
      <c r="A1886" s="25" t="s">
        <v>5</v>
      </c>
      <c r="B1886" t="s">
        <v>10</v>
      </c>
      <c r="C1886" t="s">
        <v>10</v>
      </c>
      <c r="D1886" t="s">
        <v>1</v>
      </c>
      <c r="E1886" t="s">
        <v>7</v>
      </c>
      <c r="F1886" s="25">
        <f>VLOOKUP($A1886,ranks!$A$2:$B$12,2,FALSE)-VLOOKUP(B1886,ranks!$A$2:$B$12,2,FALSE)</f>
        <v>1</v>
      </c>
      <c r="G1886" s="25">
        <f>VLOOKUP($A1886,ranks!$A$2:$B$12,2,FALSE)-VLOOKUP(C1886,ranks!$A$2:$B$12,2,FALSE)</f>
        <v>1</v>
      </c>
      <c r="H1886" s="25">
        <f>VLOOKUP($A1886,ranks!$A$2:$B$12,2,FALSE)-VLOOKUP(D1886,ranks!$A$2:$B$12,2,FALSE)</f>
        <v>-3</v>
      </c>
      <c r="I1886" s="25">
        <f>VLOOKUP($A1886,ranks!$A$2:$B$12,2,FALSE)-VLOOKUP(E1886,ranks!$A$2:$B$12,2,FALSE)</f>
        <v>-1</v>
      </c>
      <c r="J1886">
        <f t="shared" si="234"/>
        <v>1</v>
      </c>
      <c r="K1886">
        <f t="shared" si="235"/>
        <v>1</v>
      </c>
      <c r="L1886">
        <f t="shared" si="236"/>
        <v>9</v>
      </c>
      <c r="M1886">
        <f t="shared" si="237"/>
        <v>1</v>
      </c>
      <c r="N1886">
        <f t="shared" si="238"/>
        <v>1</v>
      </c>
      <c r="O1886">
        <f t="shared" si="239"/>
        <v>1</v>
      </c>
      <c r="P1886">
        <f t="shared" si="240"/>
        <v>3</v>
      </c>
      <c r="Q1886">
        <f t="shared" si="241"/>
        <v>1</v>
      </c>
    </row>
    <row r="1887" spans="1:17" x14ac:dyDescent="0.25">
      <c r="A1887" s="25" t="s">
        <v>11</v>
      </c>
      <c r="B1887" t="s">
        <v>11</v>
      </c>
      <c r="C1887" t="s">
        <v>5</v>
      </c>
      <c r="D1887" t="s">
        <v>1</v>
      </c>
      <c r="E1887" t="s">
        <v>7</v>
      </c>
      <c r="F1887" s="25">
        <f>VLOOKUP($A1887,ranks!$A$2:$B$12,2,FALSE)-VLOOKUP(B1887,ranks!$A$2:$B$12,2,FALSE)</f>
        <v>0</v>
      </c>
      <c r="G1887" s="25">
        <f>VLOOKUP($A1887,ranks!$A$2:$B$12,2,FALSE)-VLOOKUP(C1887,ranks!$A$2:$B$12,2,FALSE)</f>
        <v>-4</v>
      </c>
      <c r="H1887" s="25">
        <f>VLOOKUP($A1887,ranks!$A$2:$B$12,2,FALSE)-VLOOKUP(D1887,ranks!$A$2:$B$12,2,FALSE)</f>
        <v>-7</v>
      </c>
      <c r="I1887" s="25">
        <f>VLOOKUP($A1887,ranks!$A$2:$B$12,2,FALSE)-VLOOKUP(E1887,ranks!$A$2:$B$12,2,FALSE)</f>
        <v>-5</v>
      </c>
      <c r="J1887">
        <f t="shared" si="234"/>
        <v>0</v>
      </c>
      <c r="K1887">
        <f t="shared" si="235"/>
        <v>16</v>
      </c>
      <c r="L1887">
        <f t="shared" si="236"/>
        <v>49</v>
      </c>
      <c r="M1887">
        <f t="shared" si="237"/>
        <v>25</v>
      </c>
      <c r="N1887">
        <f t="shared" si="238"/>
        <v>0</v>
      </c>
      <c r="O1887">
        <f t="shared" si="239"/>
        <v>4</v>
      </c>
      <c r="P1887">
        <f t="shared" si="240"/>
        <v>7</v>
      </c>
      <c r="Q1887">
        <f t="shared" si="241"/>
        <v>5</v>
      </c>
    </row>
    <row r="1888" spans="1:17" x14ac:dyDescent="0.25">
      <c r="A1888" s="25" t="s">
        <v>1</v>
      </c>
      <c r="B1888" t="s">
        <v>5</v>
      </c>
      <c r="C1888" t="s">
        <v>1</v>
      </c>
      <c r="D1888" t="s">
        <v>1</v>
      </c>
      <c r="E1888" t="s">
        <v>7</v>
      </c>
      <c r="F1888" s="25">
        <f>VLOOKUP($A1888,ranks!$A$2:$B$12,2,FALSE)-VLOOKUP(B1888,ranks!$A$2:$B$12,2,FALSE)</f>
        <v>3</v>
      </c>
      <c r="G1888" s="25">
        <f>VLOOKUP($A1888,ranks!$A$2:$B$12,2,FALSE)-VLOOKUP(C1888,ranks!$A$2:$B$12,2,FALSE)</f>
        <v>0</v>
      </c>
      <c r="H1888" s="25">
        <f>VLOOKUP($A1888,ranks!$A$2:$B$12,2,FALSE)-VLOOKUP(D1888,ranks!$A$2:$B$12,2,FALSE)</f>
        <v>0</v>
      </c>
      <c r="I1888" s="25">
        <f>VLOOKUP($A1888,ranks!$A$2:$B$12,2,FALSE)-VLOOKUP(E1888,ranks!$A$2:$B$12,2,FALSE)</f>
        <v>2</v>
      </c>
      <c r="J1888">
        <f t="shared" si="234"/>
        <v>9</v>
      </c>
      <c r="K1888">
        <f t="shared" si="235"/>
        <v>0</v>
      </c>
      <c r="L1888">
        <f t="shared" si="236"/>
        <v>0</v>
      </c>
      <c r="M1888">
        <f t="shared" si="237"/>
        <v>4</v>
      </c>
      <c r="N1888">
        <f t="shared" si="238"/>
        <v>3</v>
      </c>
      <c r="O1888">
        <f t="shared" si="239"/>
        <v>0</v>
      </c>
      <c r="P1888">
        <f t="shared" si="240"/>
        <v>0</v>
      </c>
      <c r="Q1888">
        <f t="shared" si="241"/>
        <v>2</v>
      </c>
    </row>
    <row r="1889" spans="1:17" x14ac:dyDescent="0.25">
      <c r="A1889" s="25" t="s">
        <v>1</v>
      </c>
      <c r="B1889" t="s">
        <v>4</v>
      </c>
      <c r="C1889" t="s">
        <v>1</v>
      </c>
      <c r="D1889" t="s">
        <v>1</v>
      </c>
      <c r="E1889" t="s">
        <v>7</v>
      </c>
      <c r="F1889" s="25">
        <f>VLOOKUP($A1889,ranks!$A$2:$B$12,2,FALSE)-VLOOKUP(B1889,ranks!$A$2:$B$12,2,FALSE)</f>
        <v>-1</v>
      </c>
      <c r="G1889" s="25">
        <f>VLOOKUP($A1889,ranks!$A$2:$B$12,2,FALSE)-VLOOKUP(C1889,ranks!$A$2:$B$12,2,FALSE)</f>
        <v>0</v>
      </c>
      <c r="H1889" s="25">
        <f>VLOOKUP($A1889,ranks!$A$2:$B$12,2,FALSE)-VLOOKUP(D1889,ranks!$A$2:$B$12,2,FALSE)</f>
        <v>0</v>
      </c>
      <c r="I1889" s="25">
        <f>VLOOKUP($A1889,ranks!$A$2:$B$12,2,FALSE)-VLOOKUP(E1889,ranks!$A$2:$B$12,2,FALSE)</f>
        <v>2</v>
      </c>
      <c r="J1889">
        <f t="shared" si="234"/>
        <v>1</v>
      </c>
      <c r="K1889">
        <f t="shared" si="235"/>
        <v>0</v>
      </c>
      <c r="L1889">
        <f t="shared" si="236"/>
        <v>0</v>
      </c>
      <c r="M1889">
        <f t="shared" si="237"/>
        <v>4</v>
      </c>
      <c r="N1889">
        <f t="shared" si="238"/>
        <v>1</v>
      </c>
      <c r="O1889">
        <f t="shared" si="239"/>
        <v>0</v>
      </c>
      <c r="P1889">
        <f t="shared" si="240"/>
        <v>0</v>
      </c>
      <c r="Q1889">
        <f t="shared" si="241"/>
        <v>2</v>
      </c>
    </row>
    <row r="1890" spans="1:17" x14ac:dyDescent="0.25">
      <c r="A1890" s="25" t="s">
        <v>1</v>
      </c>
      <c r="B1890" t="s">
        <v>4</v>
      </c>
      <c r="C1890" t="s">
        <v>6</v>
      </c>
      <c r="D1890" t="s">
        <v>1</v>
      </c>
      <c r="E1890" t="s">
        <v>7</v>
      </c>
      <c r="F1890" s="25">
        <f>VLOOKUP($A1890,ranks!$A$2:$B$12,2,FALSE)-VLOOKUP(B1890,ranks!$A$2:$B$12,2,FALSE)</f>
        <v>-1</v>
      </c>
      <c r="G1890" s="25">
        <f>VLOOKUP($A1890,ranks!$A$2:$B$12,2,FALSE)-VLOOKUP(C1890,ranks!$A$2:$B$12,2,FALSE)</f>
        <v>-3</v>
      </c>
      <c r="H1890" s="25">
        <f>VLOOKUP($A1890,ranks!$A$2:$B$12,2,FALSE)-VLOOKUP(D1890,ranks!$A$2:$B$12,2,FALSE)</f>
        <v>0</v>
      </c>
      <c r="I1890" s="25">
        <f>VLOOKUP($A1890,ranks!$A$2:$B$12,2,FALSE)-VLOOKUP(E1890,ranks!$A$2:$B$12,2,FALSE)</f>
        <v>2</v>
      </c>
      <c r="J1890">
        <f t="shared" si="234"/>
        <v>1</v>
      </c>
      <c r="K1890">
        <f t="shared" si="235"/>
        <v>9</v>
      </c>
      <c r="L1890">
        <f t="shared" si="236"/>
        <v>0</v>
      </c>
      <c r="M1890">
        <f t="shared" si="237"/>
        <v>4</v>
      </c>
      <c r="N1890">
        <f t="shared" si="238"/>
        <v>1</v>
      </c>
      <c r="O1890">
        <f t="shared" si="239"/>
        <v>3</v>
      </c>
      <c r="P1890">
        <f t="shared" si="240"/>
        <v>0</v>
      </c>
      <c r="Q1890">
        <f t="shared" si="241"/>
        <v>2</v>
      </c>
    </row>
    <row r="1891" spans="1:17" x14ac:dyDescent="0.25">
      <c r="A1891" s="25" t="s">
        <v>4</v>
      </c>
      <c r="B1891" t="s">
        <v>4</v>
      </c>
      <c r="C1891" t="s">
        <v>1</v>
      </c>
      <c r="D1891" t="s">
        <v>1</v>
      </c>
      <c r="E1891" t="s">
        <v>7</v>
      </c>
      <c r="F1891" s="25">
        <f>VLOOKUP($A1891,ranks!$A$2:$B$12,2,FALSE)-VLOOKUP(B1891,ranks!$A$2:$B$12,2,FALSE)</f>
        <v>0</v>
      </c>
      <c r="G1891" s="25">
        <f>VLOOKUP($A1891,ranks!$A$2:$B$12,2,FALSE)-VLOOKUP(C1891,ranks!$A$2:$B$12,2,FALSE)</f>
        <v>1</v>
      </c>
      <c r="H1891" s="25">
        <f>VLOOKUP($A1891,ranks!$A$2:$B$12,2,FALSE)-VLOOKUP(D1891,ranks!$A$2:$B$12,2,FALSE)</f>
        <v>1</v>
      </c>
      <c r="I1891" s="25">
        <f>VLOOKUP($A1891,ranks!$A$2:$B$12,2,FALSE)-VLOOKUP(E1891,ranks!$A$2:$B$12,2,FALSE)</f>
        <v>3</v>
      </c>
      <c r="J1891">
        <f t="shared" si="234"/>
        <v>0</v>
      </c>
      <c r="K1891">
        <f t="shared" si="235"/>
        <v>1</v>
      </c>
      <c r="L1891">
        <f t="shared" si="236"/>
        <v>1</v>
      </c>
      <c r="M1891">
        <f t="shared" si="237"/>
        <v>9</v>
      </c>
      <c r="N1891">
        <f t="shared" si="238"/>
        <v>0</v>
      </c>
      <c r="O1891">
        <f t="shared" si="239"/>
        <v>1</v>
      </c>
      <c r="P1891">
        <f t="shared" si="240"/>
        <v>1</v>
      </c>
      <c r="Q1891">
        <f t="shared" si="241"/>
        <v>3</v>
      </c>
    </row>
    <row r="1892" spans="1:17" x14ac:dyDescent="0.25">
      <c r="A1892" s="25" t="s">
        <v>5</v>
      </c>
      <c r="B1892" t="s">
        <v>6</v>
      </c>
      <c r="C1892" t="s">
        <v>10</v>
      </c>
      <c r="D1892" t="s">
        <v>1</v>
      </c>
      <c r="E1892" t="s">
        <v>7</v>
      </c>
      <c r="F1892" s="25">
        <f>VLOOKUP($A1892,ranks!$A$2:$B$12,2,FALSE)-VLOOKUP(B1892,ranks!$A$2:$B$12,2,FALSE)</f>
        <v>-6</v>
      </c>
      <c r="G1892" s="25">
        <f>VLOOKUP($A1892,ranks!$A$2:$B$12,2,FALSE)-VLOOKUP(C1892,ranks!$A$2:$B$12,2,FALSE)</f>
        <v>1</v>
      </c>
      <c r="H1892" s="25">
        <f>VLOOKUP($A1892,ranks!$A$2:$B$12,2,FALSE)-VLOOKUP(D1892,ranks!$A$2:$B$12,2,FALSE)</f>
        <v>-3</v>
      </c>
      <c r="I1892" s="25">
        <f>VLOOKUP($A1892,ranks!$A$2:$B$12,2,FALSE)-VLOOKUP(E1892,ranks!$A$2:$B$12,2,FALSE)</f>
        <v>-1</v>
      </c>
      <c r="J1892">
        <f t="shared" si="234"/>
        <v>36</v>
      </c>
      <c r="K1892">
        <f t="shared" si="235"/>
        <v>1</v>
      </c>
      <c r="L1892">
        <f t="shared" si="236"/>
        <v>9</v>
      </c>
      <c r="M1892">
        <f t="shared" si="237"/>
        <v>1</v>
      </c>
      <c r="N1892">
        <f t="shared" si="238"/>
        <v>6</v>
      </c>
      <c r="O1892">
        <f t="shared" si="239"/>
        <v>1</v>
      </c>
      <c r="P1892">
        <f t="shared" si="240"/>
        <v>3</v>
      </c>
      <c r="Q1892">
        <f t="shared" si="241"/>
        <v>1</v>
      </c>
    </row>
    <row r="1893" spans="1:17" x14ac:dyDescent="0.25">
      <c r="A1893" s="25" t="s">
        <v>6</v>
      </c>
      <c r="B1893" t="s">
        <v>2</v>
      </c>
      <c r="C1893" t="s">
        <v>6</v>
      </c>
      <c r="D1893" t="s">
        <v>1</v>
      </c>
      <c r="E1893" t="s">
        <v>7</v>
      </c>
      <c r="F1893" s="25">
        <f>VLOOKUP($A1893,ranks!$A$2:$B$12,2,FALSE)-VLOOKUP(B1893,ranks!$A$2:$B$12,2,FALSE)</f>
        <v>1</v>
      </c>
      <c r="G1893" s="25">
        <f>VLOOKUP($A1893,ranks!$A$2:$B$12,2,FALSE)-VLOOKUP(C1893,ranks!$A$2:$B$12,2,FALSE)</f>
        <v>0</v>
      </c>
      <c r="H1893" s="25">
        <f>VLOOKUP($A1893,ranks!$A$2:$B$12,2,FALSE)-VLOOKUP(D1893,ranks!$A$2:$B$12,2,FALSE)</f>
        <v>3</v>
      </c>
      <c r="I1893" s="25">
        <f>VLOOKUP($A1893,ranks!$A$2:$B$12,2,FALSE)-VLOOKUP(E1893,ranks!$A$2:$B$12,2,FALSE)</f>
        <v>5</v>
      </c>
      <c r="J1893">
        <f t="shared" si="234"/>
        <v>1</v>
      </c>
      <c r="K1893">
        <f t="shared" si="235"/>
        <v>0</v>
      </c>
      <c r="L1893">
        <f t="shared" si="236"/>
        <v>9</v>
      </c>
      <c r="M1893">
        <f t="shared" si="237"/>
        <v>25</v>
      </c>
      <c r="N1893">
        <f t="shared" si="238"/>
        <v>1</v>
      </c>
      <c r="O1893">
        <f t="shared" si="239"/>
        <v>0</v>
      </c>
      <c r="P1893">
        <f t="shared" si="240"/>
        <v>3</v>
      </c>
      <c r="Q1893">
        <f t="shared" si="241"/>
        <v>5</v>
      </c>
    </row>
    <row r="1894" spans="1:17" x14ac:dyDescent="0.25">
      <c r="A1894" s="25" t="s">
        <v>11</v>
      </c>
      <c r="B1894" t="s">
        <v>1</v>
      </c>
      <c r="C1894" t="s">
        <v>5</v>
      </c>
      <c r="D1894" t="s">
        <v>1</v>
      </c>
      <c r="E1894" t="s">
        <v>7</v>
      </c>
      <c r="F1894" s="25">
        <f>VLOOKUP($A1894,ranks!$A$2:$B$12,2,FALSE)-VLOOKUP(B1894,ranks!$A$2:$B$12,2,FALSE)</f>
        <v>-7</v>
      </c>
      <c r="G1894" s="25">
        <f>VLOOKUP($A1894,ranks!$A$2:$B$12,2,FALSE)-VLOOKUP(C1894,ranks!$A$2:$B$12,2,FALSE)</f>
        <v>-4</v>
      </c>
      <c r="H1894" s="25">
        <f>VLOOKUP($A1894,ranks!$A$2:$B$12,2,FALSE)-VLOOKUP(D1894,ranks!$A$2:$B$12,2,FALSE)</f>
        <v>-7</v>
      </c>
      <c r="I1894" s="25">
        <f>VLOOKUP($A1894,ranks!$A$2:$B$12,2,FALSE)-VLOOKUP(E1894,ranks!$A$2:$B$12,2,FALSE)</f>
        <v>-5</v>
      </c>
      <c r="J1894">
        <f t="shared" si="234"/>
        <v>49</v>
      </c>
      <c r="K1894">
        <f t="shared" si="235"/>
        <v>16</v>
      </c>
      <c r="L1894">
        <f t="shared" si="236"/>
        <v>49</v>
      </c>
      <c r="M1894">
        <f t="shared" si="237"/>
        <v>25</v>
      </c>
      <c r="N1894">
        <f t="shared" si="238"/>
        <v>7</v>
      </c>
      <c r="O1894">
        <f t="shared" si="239"/>
        <v>4</v>
      </c>
      <c r="P1894">
        <f t="shared" si="240"/>
        <v>7</v>
      </c>
      <c r="Q1894">
        <f t="shared" si="241"/>
        <v>5</v>
      </c>
    </row>
    <row r="1895" spans="1:17" x14ac:dyDescent="0.25">
      <c r="A1895" s="25" t="s">
        <v>1</v>
      </c>
      <c r="B1895" t="s">
        <v>4</v>
      </c>
      <c r="C1895" t="s">
        <v>1</v>
      </c>
      <c r="D1895" t="s">
        <v>1</v>
      </c>
      <c r="E1895" t="s">
        <v>7</v>
      </c>
      <c r="F1895" s="25">
        <f>VLOOKUP($A1895,ranks!$A$2:$B$12,2,FALSE)-VLOOKUP(B1895,ranks!$A$2:$B$12,2,FALSE)</f>
        <v>-1</v>
      </c>
      <c r="G1895" s="25">
        <f>VLOOKUP($A1895,ranks!$A$2:$B$12,2,FALSE)-VLOOKUP(C1895,ranks!$A$2:$B$12,2,FALSE)</f>
        <v>0</v>
      </c>
      <c r="H1895" s="25">
        <f>VLOOKUP($A1895,ranks!$A$2:$B$12,2,FALSE)-VLOOKUP(D1895,ranks!$A$2:$B$12,2,FALSE)</f>
        <v>0</v>
      </c>
      <c r="I1895" s="25">
        <f>VLOOKUP($A1895,ranks!$A$2:$B$12,2,FALSE)-VLOOKUP(E1895,ranks!$A$2:$B$12,2,FALSE)</f>
        <v>2</v>
      </c>
      <c r="J1895">
        <f t="shared" si="234"/>
        <v>1</v>
      </c>
      <c r="K1895">
        <f t="shared" si="235"/>
        <v>0</v>
      </c>
      <c r="L1895">
        <f t="shared" si="236"/>
        <v>0</v>
      </c>
      <c r="M1895">
        <f t="shared" si="237"/>
        <v>4</v>
      </c>
      <c r="N1895">
        <f t="shared" si="238"/>
        <v>1</v>
      </c>
      <c r="O1895">
        <f t="shared" si="239"/>
        <v>0</v>
      </c>
      <c r="P1895">
        <f t="shared" si="240"/>
        <v>0</v>
      </c>
      <c r="Q1895">
        <f t="shared" si="241"/>
        <v>2</v>
      </c>
    </row>
    <row r="1896" spans="1:17" x14ac:dyDescent="0.25">
      <c r="A1896" s="25" t="s">
        <v>1</v>
      </c>
      <c r="B1896" t="s">
        <v>6</v>
      </c>
      <c r="C1896" t="s">
        <v>6</v>
      </c>
      <c r="D1896" t="s">
        <v>1</v>
      </c>
      <c r="E1896" t="s">
        <v>7</v>
      </c>
      <c r="F1896" s="25">
        <f>VLOOKUP($A1896,ranks!$A$2:$B$12,2,FALSE)-VLOOKUP(B1896,ranks!$A$2:$B$12,2,FALSE)</f>
        <v>-3</v>
      </c>
      <c r="G1896" s="25">
        <f>VLOOKUP($A1896,ranks!$A$2:$B$12,2,FALSE)-VLOOKUP(C1896,ranks!$A$2:$B$12,2,FALSE)</f>
        <v>-3</v>
      </c>
      <c r="H1896" s="25">
        <f>VLOOKUP($A1896,ranks!$A$2:$B$12,2,FALSE)-VLOOKUP(D1896,ranks!$A$2:$B$12,2,FALSE)</f>
        <v>0</v>
      </c>
      <c r="I1896" s="25">
        <f>VLOOKUP($A1896,ranks!$A$2:$B$12,2,FALSE)-VLOOKUP(E1896,ranks!$A$2:$B$12,2,FALSE)</f>
        <v>2</v>
      </c>
      <c r="J1896">
        <f t="shared" si="234"/>
        <v>9</v>
      </c>
      <c r="K1896">
        <f t="shared" si="235"/>
        <v>9</v>
      </c>
      <c r="L1896">
        <f t="shared" si="236"/>
        <v>0</v>
      </c>
      <c r="M1896">
        <f t="shared" si="237"/>
        <v>4</v>
      </c>
      <c r="N1896">
        <f t="shared" si="238"/>
        <v>3</v>
      </c>
      <c r="O1896">
        <f t="shared" si="239"/>
        <v>3</v>
      </c>
      <c r="P1896">
        <f t="shared" si="240"/>
        <v>0</v>
      </c>
      <c r="Q1896">
        <f t="shared" si="241"/>
        <v>2</v>
      </c>
    </row>
    <row r="1897" spans="1:17" x14ac:dyDescent="0.25">
      <c r="A1897" s="25" t="s">
        <v>5</v>
      </c>
      <c r="B1897" t="s">
        <v>3</v>
      </c>
      <c r="C1897" t="s">
        <v>3</v>
      </c>
      <c r="D1897" t="s">
        <v>1</v>
      </c>
      <c r="E1897" t="s">
        <v>7</v>
      </c>
      <c r="F1897" s="25">
        <f>VLOOKUP($A1897,ranks!$A$2:$B$12,2,FALSE)-VLOOKUP(B1897,ranks!$A$2:$B$12,2,FALSE)</f>
        <v>-2</v>
      </c>
      <c r="G1897" s="25">
        <f>VLOOKUP($A1897,ranks!$A$2:$B$12,2,FALSE)-VLOOKUP(C1897,ranks!$A$2:$B$12,2,FALSE)</f>
        <v>-2</v>
      </c>
      <c r="H1897" s="25">
        <f>VLOOKUP($A1897,ranks!$A$2:$B$12,2,FALSE)-VLOOKUP(D1897,ranks!$A$2:$B$12,2,FALSE)</f>
        <v>-3</v>
      </c>
      <c r="I1897" s="25">
        <f>VLOOKUP($A1897,ranks!$A$2:$B$12,2,FALSE)-VLOOKUP(E1897,ranks!$A$2:$B$12,2,FALSE)</f>
        <v>-1</v>
      </c>
      <c r="J1897">
        <f t="shared" si="234"/>
        <v>4</v>
      </c>
      <c r="K1897">
        <f t="shared" si="235"/>
        <v>4</v>
      </c>
      <c r="L1897">
        <f t="shared" si="236"/>
        <v>9</v>
      </c>
      <c r="M1897">
        <f t="shared" si="237"/>
        <v>1</v>
      </c>
      <c r="N1897">
        <f t="shared" si="238"/>
        <v>2</v>
      </c>
      <c r="O1897">
        <f t="shared" si="239"/>
        <v>2</v>
      </c>
      <c r="P1897">
        <f t="shared" si="240"/>
        <v>3</v>
      </c>
      <c r="Q1897">
        <f t="shared" si="241"/>
        <v>1</v>
      </c>
    </row>
    <row r="1898" spans="1:17" x14ac:dyDescent="0.25">
      <c r="A1898" s="25" t="s">
        <v>6</v>
      </c>
      <c r="B1898" t="s">
        <v>1</v>
      </c>
      <c r="C1898" t="s">
        <v>1</v>
      </c>
      <c r="D1898" t="s">
        <v>1</v>
      </c>
      <c r="E1898" t="s">
        <v>7</v>
      </c>
      <c r="F1898" s="25">
        <f>VLOOKUP($A1898,ranks!$A$2:$B$12,2,FALSE)-VLOOKUP(B1898,ranks!$A$2:$B$12,2,FALSE)</f>
        <v>3</v>
      </c>
      <c r="G1898" s="25">
        <f>VLOOKUP($A1898,ranks!$A$2:$B$12,2,FALSE)-VLOOKUP(C1898,ranks!$A$2:$B$12,2,FALSE)</f>
        <v>3</v>
      </c>
      <c r="H1898" s="25">
        <f>VLOOKUP($A1898,ranks!$A$2:$B$12,2,FALSE)-VLOOKUP(D1898,ranks!$A$2:$B$12,2,FALSE)</f>
        <v>3</v>
      </c>
      <c r="I1898" s="25">
        <f>VLOOKUP($A1898,ranks!$A$2:$B$12,2,FALSE)-VLOOKUP(E1898,ranks!$A$2:$B$12,2,FALSE)</f>
        <v>5</v>
      </c>
      <c r="J1898">
        <f t="shared" si="234"/>
        <v>9</v>
      </c>
      <c r="K1898">
        <f t="shared" si="235"/>
        <v>9</v>
      </c>
      <c r="L1898">
        <f t="shared" si="236"/>
        <v>9</v>
      </c>
      <c r="M1898">
        <f t="shared" si="237"/>
        <v>25</v>
      </c>
      <c r="N1898">
        <f t="shared" si="238"/>
        <v>3</v>
      </c>
      <c r="O1898">
        <f t="shared" si="239"/>
        <v>3</v>
      </c>
      <c r="P1898">
        <f t="shared" si="240"/>
        <v>3</v>
      </c>
      <c r="Q1898">
        <f t="shared" si="241"/>
        <v>5</v>
      </c>
    </row>
    <row r="1899" spans="1:17" x14ac:dyDescent="0.25">
      <c r="A1899" s="25" t="s">
        <v>10</v>
      </c>
      <c r="B1899" t="s">
        <v>3</v>
      </c>
      <c r="C1899" t="s">
        <v>10</v>
      </c>
      <c r="D1899" t="s">
        <v>1</v>
      </c>
      <c r="E1899" t="s">
        <v>7</v>
      </c>
      <c r="F1899" s="25">
        <f>VLOOKUP($A1899,ranks!$A$2:$B$12,2,FALSE)-VLOOKUP(B1899,ranks!$A$2:$B$12,2,FALSE)</f>
        <v>-3</v>
      </c>
      <c r="G1899" s="25">
        <f>VLOOKUP($A1899,ranks!$A$2:$B$12,2,FALSE)-VLOOKUP(C1899,ranks!$A$2:$B$12,2,FALSE)</f>
        <v>0</v>
      </c>
      <c r="H1899" s="25">
        <f>VLOOKUP($A1899,ranks!$A$2:$B$12,2,FALSE)-VLOOKUP(D1899,ranks!$A$2:$B$12,2,FALSE)</f>
        <v>-4</v>
      </c>
      <c r="I1899" s="25">
        <f>VLOOKUP($A1899,ranks!$A$2:$B$12,2,FALSE)-VLOOKUP(E1899,ranks!$A$2:$B$12,2,FALSE)</f>
        <v>-2</v>
      </c>
      <c r="J1899">
        <f t="shared" si="234"/>
        <v>9</v>
      </c>
      <c r="K1899">
        <f t="shared" si="235"/>
        <v>0</v>
      </c>
      <c r="L1899">
        <f t="shared" si="236"/>
        <v>16</v>
      </c>
      <c r="M1899">
        <f t="shared" si="237"/>
        <v>4</v>
      </c>
      <c r="N1899">
        <f t="shared" si="238"/>
        <v>3</v>
      </c>
      <c r="O1899">
        <f t="shared" si="239"/>
        <v>0</v>
      </c>
      <c r="P1899">
        <f t="shared" si="240"/>
        <v>4</v>
      </c>
      <c r="Q1899">
        <f t="shared" si="241"/>
        <v>2</v>
      </c>
    </row>
    <row r="1900" spans="1:17" x14ac:dyDescent="0.25">
      <c r="A1900" s="25" t="s">
        <v>6</v>
      </c>
      <c r="B1900" t="s">
        <v>4</v>
      </c>
      <c r="C1900" t="s">
        <v>1</v>
      </c>
      <c r="D1900" t="s">
        <v>1</v>
      </c>
      <c r="E1900" t="s">
        <v>7</v>
      </c>
      <c r="F1900" s="25">
        <f>VLOOKUP($A1900,ranks!$A$2:$B$12,2,FALSE)-VLOOKUP(B1900,ranks!$A$2:$B$12,2,FALSE)</f>
        <v>2</v>
      </c>
      <c r="G1900" s="25">
        <f>VLOOKUP($A1900,ranks!$A$2:$B$12,2,FALSE)-VLOOKUP(C1900,ranks!$A$2:$B$12,2,FALSE)</f>
        <v>3</v>
      </c>
      <c r="H1900" s="25">
        <f>VLOOKUP($A1900,ranks!$A$2:$B$12,2,FALSE)-VLOOKUP(D1900,ranks!$A$2:$B$12,2,FALSE)</f>
        <v>3</v>
      </c>
      <c r="I1900" s="25">
        <f>VLOOKUP($A1900,ranks!$A$2:$B$12,2,FALSE)-VLOOKUP(E1900,ranks!$A$2:$B$12,2,FALSE)</f>
        <v>5</v>
      </c>
      <c r="J1900">
        <f t="shared" si="234"/>
        <v>4</v>
      </c>
      <c r="K1900">
        <f t="shared" si="235"/>
        <v>9</v>
      </c>
      <c r="L1900">
        <f t="shared" si="236"/>
        <v>9</v>
      </c>
      <c r="M1900">
        <f t="shared" si="237"/>
        <v>25</v>
      </c>
      <c r="N1900">
        <f t="shared" si="238"/>
        <v>2</v>
      </c>
      <c r="O1900">
        <f t="shared" si="239"/>
        <v>3</v>
      </c>
      <c r="P1900">
        <f t="shared" si="240"/>
        <v>3</v>
      </c>
      <c r="Q1900">
        <f t="shared" si="241"/>
        <v>5</v>
      </c>
    </row>
    <row r="1901" spans="1:17" x14ac:dyDescent="0.25">
      <c r="A1901" s="25" t="s">
        <v>11</v>
      </c>
      <c r="B1901" t="s">
        <v>10</v>
      </c>
      <c r="C1901" t="s">
        <v>10</v>
      </c>
      <c r="D1901" t="s">
        <v>1</v>
      </c>
      <c r="E1901" t="s">
        <v>7</v>
      </c>
      <c r="F1901" s="25">
        <f>VLOOKUP($A1901,ranks!$A$2:$B$12,2,FALSE)-VLOOKUP(B1901,ranks!$A$2:$B$12,2,FALSE)</f>
        <v>-3</v>
      </c>
      <c r="G1901" s="25">
        <f>VLOOKUP($A1901,ranks!$A$2:$B$12,2,FALSE)-VLOOKUP(C1901,ranks!$A$2:$B$12,2,FALSE)</f>
        <v>-3</v>
      </c>
      <c r="H1901" s="25">
        <f>VLOOKUP($A1901,ranks!$A$2:$B$12,2,FALSE)-VLOOKUP(D1901,ranks!$A$2:$B$12,2,FALSE)</f>
        <v>-7</v>
      </c>
      <c r="I1901" s="25">
        <f>VLOOKUP($A1901,ranks!$A$2:$B$12,2,FALSE)-VLOOKUP(E1901,ranks!$A$2:$B$12,2,FALSE)</f>
        <v>-5</v>
      </c>
      <c r="J1901">
        <f t="shared" si="234"/>
        <v>9</v>
      </c>
      <c r="K1901">
        <f t="shared" si="235"/>
        <v>9</v>
      </c>
      <c r="L1901">
        <f t="shared" si="236"/>
        <v>49</v>
      </c>
      <c r="M1901">
        <f t="shared" si="237"/>
        <v>25</v>
      </c>
      <c r="N1901">
        <f t="shared" si="238"/>
        <v>3</v>
      </c>
      <c r="O1901">
        <f t="shared" si="239"/>
        <v>3</v>
      </c>
      <c r="P1901">
        <f t="shared" si="240"/>
        <v>7</v>
      </c>
      <c r="Q1901">
        <f t="shared" si="241"/>
        <v>5</v>
      </c>
    </row>
    <row r="1902" spans="1:17" x14ac:dyDescent="0.25">
      <c r="A1902" s="25" t="s">
        <v>1</v>
      </c>
      <c r="B1902" t="s">
        <v>1</v>
      </c>
      <c r="C1902" t="s">
        <v>1</v>
      </c>
      <c r="D1902" t="s">
        <v>1</v>
      </c>
      <c r="E1902" t="s">
        <v>7</v>
      </c>
      <c r="F1902" s="25">
        <f>VLOOKUP($A1902,ranks!$A$2:$B$12,2,FALSE)-VLOOKUP(B1902,ranks!$A$2:$B$12,2,FALSE)</f>
        <v>0</v>
      </c>
      <c r="G1902" s="25">
        <f>VLOOKUP($A1902,ranks!$A$2:$B$12,2,FALSE)-VLOOKUP(C1902,ranks!$A$2:$B$12,2,FALSE)</f>
        <v>0</v>
      </c>
      <c r="H1902" s="25">
        <f>VLOOKUP($A1902,ranks!$A$2:$B$12,2,FALSE)-VLOOKUP(D1902,ranks!$A$2:$B$12,2,FALSE)</f>
        <v>0</v>
      </c>
      <c r="I1902" s="25">
        <f>VLOOKUP($A1902,ranks!$A$2:$B$12,2,FALSE)-VLOOKUP(E1902,ranks!$A$2:$B$12,2,FALSE)</f>
        <v>2</v>
      </c>
      <c r="J1902">
        <f t="shared" si="234"/>
        <v>0</v>
      </c>
      <c r="K1902">
        <f t="shared" si="235"/>
        <v>0</v>
      </c>
      <c r="L1902">
        <f t="shared" si="236"/>
        <v>0</v>
      </c>
      <c r="M1902">
        <f t="shared" si="237"/>
        <v>4</v>
      </c>
      <c r="N1902">
        <f t="shared" si="238"/>
        <v>0</v>
      </c>
      <c r="O1902">
        <f t="shared" si="239"/>
        <v>0</v>
      </c>
      <c r="P1902">
        <f t="shared" si="240"/>
        <v>0</v>
      </c>
      <c r="Q1902">
        <f t="shared" si="241"/>
        <v>2</v>
      </c>
    </row>
    <row r="1903" spans="1:17" x14ac:dyDescent="0.25">
      <c r="A1903" s="25" t="s">
        <v>10</v>
      </c>
      <c r="B1903" t="s">
        <v>1</v>
      </c>
      <c r="C1903" t="s">
        <v>5</v>
      </c>
      <c r="D1903" t="s">
        <v>1</v>
      </c>
      <c r="E1903" t="s">
        <v>7</v>
      </c>
      <c r="F1903" s="25">
        <f>VLOOKUP($A1903,ranks!$A$2:$B$12,2,FALSE)-VLOOKUP(B1903,ranks!$A$2:$B$12,2,FALSE)</f>
        <v>-4</v>
      </c>
      <c r="G1903" s="25">
        <f>VLOOKUP($A1903,ranks!$A$2:$B$12,2,FALSE)-VLOOKUP(C1903,ranks!$A$2:$B$12,2,FALSE)</f>
        <v>-1</v>
      </c>
      <c r="H1903" s="25">
        <f>VLOOKUP($A1903,ranks!$A$2:$B$12,2,FALSE)-VLOOKUP(D1903,ranks!$A$2:$B$12,2,FALSE)</f>
        <v>-4</v>
      </c>
      <c r="I1903" s="25">
        <f>VLOOKUP($A1903,ranks!$A$2:$B$12,2,FALSE)-VLOOKUP(E1903,ranks!$A$2:$B$12,2,FALSE)</f>
        <v>-2</v>
      </c>
      <c r="J1903">
        <f t="shared" si="234"/>
        <v>16</v>
      </c>
      <c r="K1903">
        <f t="shared" si="235"/>
        <v>1</v>
      </c>
      <c r="L1903">
        <f t="shared" si="236"/>
        <v>16</v>
      </c>
      <c r="M1903">
        <f t="shared" si="237"/>
        <v>4</v>
      </c>
      <c r="N1903">
        <f t="shared" si="238"/>
        <v>4</v>
      </c>
      <c r="O1903">
        <f t="shared" si="239"/>
        <v>1</v>
      </c>
      <c r="P1903">
        <f t="shared" si="240"/>
        <v>4</v>
      </c>
      <c r="Q1903">
        <f t="shared" si="241"/>
        <v>2</v>
      </c>
    </row>
    <row r="1904" spans="1:17" x14ac:dyDescent="0.25">
      <c r="A1904" s="25" t="s">
        <v>3</v>
      </c>
      <c r="B1904" t="s">
        <v>1</v>
      </c>
      <c r="C1904" t="s">
        <v>4</v>
      </c>
      <c r="D1904" t="s">
        <v>1</v>
      </c>
      <c r="E1904" t="s">
        <v>7</v>
      </c>
      <c r="F1904" s="25">
        <f>VLOOKUP($A1904,ranks!$A$2:$B$12,2,FALSE)-VLOOKUP(B1904,ranks!$A$2:$B$12,2,FALSE)</f>
        <v>-1</v>
      </c>
      <c r="G1904" s="25">
        <f>VLOOKUP($A1904,ranks!$A$2:$B$12,2,FALSE)-VLOOKUP(C1904,ranks!$A$2:$B$12,2,FALSE)</f>
        <v>-2</v>
      </c>
      <c r="H1904" s="25">
        <f>VLOOKUP($A1904,ranks!$A$2:$B$12,2,FALSE)-VLOOKUP(D1904,ranks!$A$2:$B$12,2,FALSE)</f>
        <v>-1</v>
      </c>
      <c r="I1904" s="25">
        <f>VLOOKUP($A1904,ranks!$A$2:$B$12,2,FALSE)-VLOOKUP(E1904,ranks!$A$2:$B$12,2,FALSE)</f>
        <v>1</v>
      </c>
      <c r="J1904">
        <f t="shared" si="234"/>
        <v>1</v>
      </c>
      <c r="K1904">
        <f t="shared" si="235"/>
        <v>4</v>
      </c>
      <c r="L1904">
        <f t="shared" si="236"/>
        <v>1</v>
      </c>
      <c r="M1904">
        <f t="shared" si="237"/>
        <v>1</v>
      </c>
      <c r="N1904">
        <f t="shared" si="238"/>
        <v>1</v>
      </c>
      <c r="O1904">
        <f t="shared" si="239"/>
        <v>2</v>
      </c>
      <c r="P1904">
        <f t="shared" si="240"/>
        <v>1</v>
      </c>
      <c r="Q1904">
        <f t="shared" si="241"/>
        <v>1</v>
      </c>
    </row>
    <row r="1905" spans="1:17" x14ac:dyDescent="0.25">
      <c r="A1905" s="25" t="s">
        <v>7</v>
      </c>
      <c r="B1905" t="s">
        <v>1</v>
      </c>
      <c r="C1905" t="s">
        <v>1</v>
      </c>
      <c r="D1905" t="s">
        <v>1</v>
      </c>
      <c r="E1905" t="s">
        <v>7</v>
      </c>
      <c r="F1905" s="25">
        <f>VLOOKUP($A1905,ranks!$A$2:$B$12,2,FALSE)-VLOOKUP(B1905,ranks!$A$2:$B$12,2,FALSE)</f>
        <v>-2</v>
      </c>
      <c r="G1905" s="25">
        <f>VLOOKUP($A1905,ranks!$A$2:$B$12,2,FALSE)-VLOOKUP(C1905,ranks!$A$2:$B$12,2,FALSE)</f>
        <v>-2</v>
      </c>
      <c r="H1905" s="25">
        <f>VLOOKUP($A1905,ranks!$A$2:$B$12,2,FALSE)-VLOOKUP(D1905,ranks!$A$2:$B$12,2,FALSE)</f>
        <v>-2</v>
      </c>
      <c r="I1905" s="25">
        <f>VLOOKUP($A1905,ranks!$A$2:$B$12,2,FALSE)-VLOOKUP(E1905,ranks!$A$2:$B$12,2,FALSE)</f>
        <v>0</v>
      </c>
      <c r="J1905">
        <f t="shared" si="234"/>
        <v>4</v>
      </c>
      <c r="K1905">
        <f t="shared" si="235"/>
        <v>4</v>
      </c>
      <c r="L1905">
        <f t="shared" si="236"/>
        <v>4</v>
      </c>
      <c r="M1905">
        <f t="shared" si="237"/>
        <v>0</v>
      </c>
      <c r="N1905">
        <f t="shared" si="238"/>
        <v>2</v>
      </c>
      <c r="O1905">
        <f t="shared" si="239"/>
        <v>2</v>
      </c>
      <c r="P1905">
        <f t="shared" si="240"/>
        <v>2</v>
      </c>
      <c r="Q1905">
        <f t="shared" si="241"/>
        <v>0</v>
      </c>
    </row>
    <row r="1906" spans="1:17" x14ac:dyDescent="0.25">
      <c r="A1906" s="25" t="s">
        <v>2</v>
      </c>
      <c r="B1906" t="s">
        <v>1</v>
      </c>
      <c r="C1906" t="s">
        <v>1</v>
      </c>
      <c r="D1906" t="s">
        <v>1</v>
      </c>
      <c r="E1906" t="s">
        <v>7</v>
      </c>
      <c r="F1906" s="25">
        <f>VLOOKUP($A1906,ranks!$A$2:$B$12,2,FALSE)-VLOOKUP(B1906,ranks!$A$2:$B$12,2,FALSE)</f>
        <v>2</v>
      </c>
      <c r="G1906" s="25">
        <f>VLOOKUP($A1906,ranks!$A$2:$B$12,2,FALSE)-VLOOKUP(C1906,ranks!$A$2:$B$12,2,FALSE)</f>
        <v>2</v>
      </c>
      <c r="H1906" s="25">
        <f>VLOOKUP($A1906,ranks!$A$2:$B$12,2,FALSE)-VLOOKUP(D1906,ranks!$A$2:$B$12,2,FALSE)</f>
        <v>2</v>
      </c>
      <c r="I1906" s="25">
        <f>VLOOKUP($A1906,ranks!$A$2:$B$12,2,FALSE)-VLOOKUP(E1906,ranks!$A$2:$B$12,2,FALSE)</f>
        <v>4</v>
      </c>
      <c r="J1906">
        <f t="shared" si="234"/>
        <v>4</v>
      </c>
      <c r="K1906">
        <f t="shared" si="235"/>
        <v>4</v>
      </c>
      <c r="L1906">
        <f t="shared" si="236"/>
        <v>4</v>
      </c>
      <c r="M1906">
        <f t="shared" si="237"/>
        <v>16</v>
      </c>
      <c r="N1906">
        <f t="shared" si="238"/>
        <v>2</v>
      </c>
      <c r="O1906">
        <f t="shared" si="239"/>
        <v>2</v>
      </c>
      <c r="P1906">
        <f t="shared" si="240"/>
        <v>2</v>
      </c>
      <c r="Q1906">
        <f t="shared" si="241"/>
        <v>4</v>
      </c>
    </row>
    <row r="1907" spans="1:17" x14ac:dyDescent="0.25">
      <c r="A1907" s="25" t="s">
        <v>1</v>
      </c>
      <c r="B1907" t="s">
        <v>8</v>
      </c>
      <c r="C1907" t="s">
        <v>1</v>
      </c>
      <c r="D1907" t="s">
        <v>1</v>
      </c>
      <c r="E1907" t="s">
        <v>7</v>
      </c>
      <c r="F1907" s="25">
        <f>VLOOKUP($A1907,ranks!$A$2:$B$12,2,FALSE)-VLOOKUP(B1907,ranks!$A$2:$B$12,2,FALSE)</f>
        <v>6</v>
      </c>
      <c r="G1907" s="25">
        <f>VLOOKUP($A1907,ranks!$A$2:$B$12,2,FALSE)-VLOOKUP(C1907,ranks!$A$2:$B$12,2,FALSE)</f>
        <v>0</v>
      </c>
      <c r="H1907" s="25">
        <f>VLOOKUP($A1907,ranks!$A$2:$B$12,2,FALSE)-VLOOKUP(D1907,ranks!$A$2:$B$12,2,FALSE)</f>
        <v>0</v>
      </c>
      <c r="I1907" s="25">
        <f>VLOOKUP($A1907,ranks!$A$2:$B$12,2,FALSE)-VLOOKUP(E1907,ranks!$A$2:$B$12,2,FALSE)</f>
        <v>2</v>
      </c>
      <c r="J1907">
        <f t="shared" si="234"/>
        <v>36</v>
      </c>
      <c r="K1907">
        <f t="shared" si="235"/>
        <v>0</v>
      </c>
      <c r="L1907">
        <f t="shared" si="236"/>
        <v>0</v>
      </c>
      <c r="M1907">
        <f t="shared" si="237"/>
        <v>4</v>
      </c>
      <c r="N1907">
        <f t="shared" si="238"/>
        <v>6</v>
      </c>
      <c r="O1907">
        <f t="shared" si="239"/>
        <v>0</v>
      </c>
      <c r="P1907">
        <f t="shared" si="240"/>
        <v>0</v>
      </c>
      <c r="Q1907">
        <f t="shared" si="241"/>
        <v>2</v>
      </c>
    </row>
    <row r="1908" spans="1:17" x14ac:dyDescent="0.25">
      <c r="A1908" s="25" t="s">
        <v>11</v>
      </c>
      <c r="B1908" t="s">
        <v>8</v>
      </c>
      <c r="C1908" t="s">
        <v>11</v>
      </c>
      <c r="D1908" t="s">
        <v>1</v>
      </c>
      <c r="E1908" t="s">
        <v>7</v>
      </c>
      <c r="F1908" s="25">
        <f>VLOOKUP($A1908,ranks!$A$2:$B$12,2,FALSE)-VLOOKUP(B1908,ranks!$A$2:$B$12,2,FALSE)</f>
        <v>-1</v>
      </c>
      <c r="G1908" s="25">
        <f>VLOOKUP($A1908,ranks!$A$2:$B$12,2,FALSE)-VLOOKUP(C1908,ranks!$A$2:$B$12,2,FALSE)</f>
        <v>0</v>
      </c>
      <c r="H1908" s="25">
        <f>VLOOKUP($A1908,ranks!$A$2:$B$12,2,FALSE)-VLOOKUP(D1908,ranks!$A$2:$B$12,2,FALSE)</f>
        <v>-7</v>
      </c>
      <c r="I1908" s="25">
        <f>VLOOKUP($A1908,ranks!$A$2:$B$12,2,FALSE)-VLOOKUP(E1908,ranks!$A$2:$B$12,2,FALSE)</f>
        <v>-5</v>
      </c>
      <c r="J1908">
        <f t="shared" si="234"/>
        <v>1</v>
      </c>
      <c r="K1908">
        <f t="shared" si="235"/>
        <v>0</v>
      </c>
      <c r="L1908">
        <f t="shared" si="236"/>
        <v>49</v>
      </c>
      <c r="M1908">
        <f t="shared" si="237"/>
        <v>25</v>
      </c>
      <c r="N1908">
        <f t="shared" si="238"/>
        <v>1</v>
      </c>
      <c r="O1908">
        <f t="shared" si="239"/>
        <v>0</v>
      </c>
      <c r="P1908">
        <f t="shared" si="240"/>
        <v>7</v>
      </c>
      <c r="Q1908">
        <f t="shared" si="241"/>
        <v>5</v>
      </c>
    </row>
    <row r="1909" spans="1:17" x14ac:dyDescent="0.25">
      <c r="A1909" s="25" t="s">
        <v>3</v>
      </c>
      <c r="B1909" t="s">
        <v>4</v>
      </c>
      <c r="C1909" t="s">
        <v>1</v>
      </c>
      <c r="D1909" t="s">
        <v>1</v>
      </c>
      <c r="E1909" t="s">
        <v>7</v>
      </c>
      <c r="F1909" s="25">
        <f>VLOOKUP($A1909,ranks!$A$2:$B$12,2,FALSE)-VLOOKUP(B1909,ranks!$A$2:$B$12,2,FALSE)</f>
        <v>-2</v>
      </c>
      <c r="G1909" s="25">
        <f>VLOOKUP($A1909,ranks!$A$2:$B$12,2,FALSE)-VLOOKUP(C1909,ranks!$A$2:$B$12,2,FALSE)</f>
        <v>-1</v>
      </c>
      <c r="H1909" s="25">
        <f>VLOOKUP($A1909,ranks!$A$2:$B$12,2,FALSE)-VLOOKUP(D1909,ranks!$A$2:$B$12,2,FALSE)</f>
        <v>-1</v>
      </c>
      <c r="I1909" s="25">
        <f>VLOOKUP($A1909,ranks!$A$2:$B$12,2,FALSE)-VLOOKUP(E1909,ranks!$A$2:$B$12,2,FALSE)</f>
        <v>1</v>
      </c>
      <c r="J1909">
        <f t="shared" si="234"/>
        <v>4</v>
      </c>
      <c r="K1909">
        <f t="shared" si="235"/>
        <v>1</v>
      </c>
      <c r="L1909">
        <f t="shared" si="236"/>
        <v>1</v>
      </c>
      <c r="M1909">
        <f t="shared" si="237"/>
        <v>1</v>
      </c>
      <c r="N1909">
        <f t="shared" si="238"/>
        <v>2</v>
      </c>
      <c r="O1909">
        <f t="shared" si="239"/>
        <v>1</v>
      </c>
      <c r="P1909">
        <f t="shared" si="240"/>
        <v>1</v>
      </c>
      <c r="Q1909">
        <f t="shared" si="241"/>
        <v>1</v>
      </c>
    </row>
    <row r="1910" spans="1:17" x14ac:dyDescent="0.25">
      <c r="A1910" s="25" t="s">
        <v>1</v>
      </c>
      <c r="B1910" t="s">
        <v>5</v>
      </c>
      <c r="C1910" t="s">
        <v>5</v>
      </c>
      <c r="D1910" t="s">
        <v>1</v>
      </c>
      <c r="E1910" t="s">
        <v>7</v>
      </c>
      <c r="F1910" s="25">
        <f>VLOOKUP($A1910,ranks!$A$2:$B$12,2,FALSE)-VLOOKUP(B1910,ranks!$A$2:$B$12,2,FALSE)</f>
        <v>3</v>
      </c>
      <c r="G1910" s="25">
        <f>VLOOKUP($A1910,ranks!$A$2:$B$12,2,FALSE)-VLOOKUP(C1910,ranks!$A$2:$B$12,2,FALSE)</f>
        <v>3</v>
      </c>
      <c r="H1910" s="25">
        <f>VLOOKUP($A1910,ranks!$A$2:$B$12,2,FALSE)-VLOOKUP(D1910,ranks!$A$2:$B$12,2,FALSE)</f>
        <v>0</v>
      </c>
      <c r="I1910" s="25">
        <f>VLOOKUP($A1910,ranks!$A$2:$B$12,2,FALSE)-VLOOKUP(E1910,ranks!$A$2:$B$12,2,FALSE)</f>
        <v>2</v>
      </c>
      <c r="J1910">
        <f t="shared" si="234"/>
        <v>9</v>
      </c>
      <c r="K1910">
        <f t="shared" si="235"/>
        <v>9</v>
      </c>
      <c r="L1910">
        <f t="shared" si="236"/>
        <v>0</v>
      </c>
      <c r="M1910">
        <f t="shared" si="237"/>
        <v>4</v>
      </c>
      <c r="N1910">
        <f t="shared" si="238"/>
        <v>3</v>
      </c>
      <c r="O1910">
        <f t="shared" si="239"/>
        <v>3</v>
      </c>
      <c r="P1910">
        <f t="shared" si="240"/>
        <v>0</v>
      </c>
      <c r="Q1910">
        <f t="shared" si="241"/>
        <v>2</v>
      </c>
    </row>
    <row r="1911" spans="1:17" x14ac:dyDescent="0.25">
      <c r="A1911" s="25" t="s">
        <v>7</v>
      </c>
      <c r="B1911" t="s">
        <v>5</v>
      </c>
      <c r="C1911" t="s">
        <v>1</v>
      </c>
      <c r="D1911" t="s">
        <v>1</v>
      </c>
      <c r="E1911" t="s">
        <v>7</v>
      </c>
      <c r="F1911" s="25">
        <f>VLOOKUP($A1911,ranks!$A$2:$B$12,2,FALSE)-VLOOKUP(B1911,ranks!$A$2:$B$12,2,FALSE)</f>
        <v>1</v>
      </c>
      <c r="G1911" s="25">
        <f>VLOOKUP($A1911,ranks!$A$2:$B$12,2,FALSE)-VLOOKUP(C1911,ranks!$A$2:$B$12,2,FALSE)</f>
        <v>-2</v>
      </c>
      <c r="H1911" s="25">
        <f>VLOOKUP($A1911,ranks!$A$2:$B$12,2,FALSE)-VLOOKUP(D1911,ranks!$A$2:$B$12,2,FALSE)</f>
        <v>-2</v>
      </c>
      <c r="I1911" s="25">
        <f>VLOOKUP($A1911,ranks!$A$2:$B$12,2,FALSE)-VLOOKUP(E1911,ranks!$A$2:$B$12,2,FALSE)</f>
        <v>0</v>
      </c>
      <c r="J1911">
        <f t="shared" si="234"/>
        <v>1</v>
      </c>
      <c r="K1911">
        <f t="shared" si="235"/>
        <v>4</v>
      </c>
      <c r="L1911">
        <f t="shared" si="236"/>
        <v>4</v>
      </c>
      <c r="M1911">
        <f t="shared" si="237"/>
        <v>0</v>
      </c>
      <c r="N1911">
        <f t="shared" si="238"/>
        <v>1</v>
      </c>
      <c r="O1911">
        <f t="shared" si="239"/>
        <v>2</v>
      </c>
      <c r="P1911">
        <f t="shared" si="240"/>
        <v>2</v>
      </c>
      <c r="Q1911">
        <f t="shared" si="241"/>
        <v>0</v>
      </c>
    </row>
    <row r="1912" spans="1:17" x14ac:dyDescent="0.25">
      <c r="A1912" s="25" t="s">
        <v>10</v>
      </c>
      <c r="B1912" t="s">
        <v>6</v>
      </c>
      <c r="C1912" t="s">
        <v>5</v>
      </c>
      <c r="D1912" t="s">
        <v>1</v>
      </c>
      <c r="E1912" t="s">
        <v>7</v>
      </c>
      <c r="F1912" s="25">
        <f>VLOOKUP($A1912,ranks!$A$2:$B$12,2,FALSE)-VLOOKUP(B1912,ranks!$A$2:$B$12,2,FALSE)</f>
        <v>-7</v>
      </c>
      <c r="G1912" s="25">
        <f>VLOOKUP($A1912,ranks!$A$2:$B$12,2,FALSE)-VLOOKUP(C1912,ranks!$A$2:$B$12,2,FALSE)</f>
        <v>-1</v>
      </c>
      <c r="H1912" s="25">
        <f>VLOOKUP($A1912,ranks!$A$2:$B$12,2,FALSE)-VLOOKUP(D1912,ranks!$A$2:$B$12,2,FALSE)</f>
        <v>-4</v>
      </c>
      <c r="I1912" s="25">
        <f>VLOOKUP($A1912,ranks!$A$2:$B$12,2,FALSE)-VLOOKUP(E1912,ranks!$A$2:$B$12,2,FALSE)</f>
        <v>-2</v>
      </c>
      <c r="J1912">
        <f t="shared" si="234"/>
        <v>49</v>
      </c>
      <c r="K1912">
        <f t="shared" si="235"/>
        <v>1</v>
      </c>
      <c r="L1912">
        <f t="shared" si="236"/>
        <v>16</v>
      </c>
      <c r="M1912">
        <f t="shared" si="237"/>
        <v>4</v>
      </c>
      <c r="N1912">
        <f t="shared" si="238"/>
        <v>7</v>
      </c>
      <c r="O1912">
        <f t="shared" si="239"/>
        <v>1</v>
      </c>
      <c r="P1912">
        <f t="shared" si="240"/>
        <v>4</v>
      </c>
      <c r="Q1912">
        <f t="shared" si="241"/>
        <v>2</v>
      </c>
    </row>
    <row r="1913" spans="1:17" x14ac:dyDescent="0.25">
      <c r="A1913" s="25" t="s">
        <v>1</v>
      </c>
      <c r="B1913" t="s">
        <v>1</v>
      </c>
      <c r="C1913" t="s">
        <v>1</v>
      </c>
      <c r="D1913" t="s">
        <v>1</v>
      </c>
      <c r="E1913" t="s">
        <v>7</v>
      </c>
      <c r="F1913" s="25">
        <f>VLOOKUP($A1913,ranks!$A$2:$B$12,2,FALSE)-VLOOKUP(B1913,ranks!$A$2:$B$12,2,FALSE)</f>
        <v>0</v>
      </c>
      <c r="G1913" s="25">
        <f>VLOOKUP($A1913,ranks!$A$2:$B$12,2,FALSE)-VLOOKUP(C1913,ranks!$A$2:$B$12,2,FALSE)</f>
        <v>0</v>
      </c>
      <c r="H1913" s="25">
        <f>VLOOKUP($A1913,ranks!$A$2:$B$12,2,FALSE)-VLOOKUP(D1913,ranks!$A$2:$B$12,2,FALSE)</f>
        <v>0</v>
      </c>
      <c r="I1913" s="25">
        <f>VLOOKUP($A1913,ranks!$A$2:$B$12,2,FALSE)-VLOOKUP(E1913,ranks!$A$2:$B$12,2,FALSE)</f>
        <v>2</v>
      </c>
      <c r="J1913">
        <f t="shared" si="234"/>
        <v>0</v>
      </c>
      <c r="K1913">
        <f t="shared" si="235"/>
        <v>0</v>
      </c>
      <c r="L1913">
        <f t="shared" si="236"/>
        <v>0</v>
      </c>
      <c r="M1913">
        <f t="shared" si="237"/>
        <v>4</v>
      </c>
      <c r="N1913">
        <f t="shared" si="238"/>
        <v>0</v>
      </c>
      <c r="O1913">
        <f t="shared" si="239"/>
        <v>0</v>
      </c>
      <c r="P1913">
        <f t="shared" si="240"/>
        <v>0</v>
      </c>
      <c r="Q1913">
        <f t="shared" si="241"/>
        <v>2</v>
      </c>
    </row>
    <row r="1914" spans="1:17" x14ac:dyDescent="0.25">
      <c r="A1914" s="25" t="s">
        <v>9</v>
      </c>
      <c r="B1914" t="s">
        <v>11</v>
      </c>
      <c r="C1914" t="s">
        <v>11</v>
      </c>
      <c r="D1914" t="s">
        <v>1</v>
      </c>
      <c r="E1914" t="s">
        <v>7</v>
      </c>
      <c r="F1914" s="25">
        <f>VLOOKUP($A1914,ranks!$A$2:$B$12,2,FALSE)-VLOOKUP(B1914,ranks!$A$2:$B$12,2,FALSE)</f>
        <v>2</v>
      </c>
      <c r="G1914" s="25">
        <f>VLOOKUP($A1914,ranks!$A$2:$B$12,2,FALSE)-VLOOKUP(C1914,ranks!$A$2:$B$12,2,FALSE)</f>
        <v>2</v>
      </c>
      <c r="H1914" s="25">
        <f>VLOOKUP($A1914,ranks!$A$2:$B$12,2,FALSE)-VLOOKUP(D1914,ranks!$A$2:$B$12,2,FALSE)</f>
        <v>-5</v>
      </c>
      <c r="I1914" s="25">
        <f>VLOOKUP($A1914,ranks!$A$2:$B$12,2,FALSE)-VLOOKUP(E1914,ranks!$A$2:$B$12,2,FALSE)</f>
        <v>-3</v>
      </c>
      <c r="J1914">
        <f t="shared" si="234"/>
        <v>4</v>
      </c>
      <c r="K1914">
        <f t="shared" si="235"/>
        <v>4</v>
      </c>
      <c r="L1914">
        <f t="shared" si="236"/>
        <v>25</v>
      </c>
      <c r="M1914">
        <f t="shared" si="237"/>
        <v>9</v>
      </c>
      <c r="N1914">
        <f t="shared" si="238"/>
        <v>2</v>
      </c>
      <c r="O1914">
        <f t="shared" si="239"/>
        <v>2</v>
      </c>
      <c r="P1914">
        <f t="shared" si="240"/>
        <v>5</v>
      </c>
      <c r="Q1914">
        <f t="shared" si="241"/>
        <v>3</v>
      </c>
    </row>
    <row r="1915" spans="1:17" x14ac:dyDescent="0.25">
      <c r="A1915" s="25" t="s">
        <v>7</v>
      </c>
      <c r="B1915" t="s">
        <v>1</v>
      </c>
      <c r="C1915" t="s">
        <v>5</v>
      </c>
      <c r="D1915" t="s">
        <v>1</v>
      </c>
      <c r="E1915" t="s">
        <v>7</v>
      </c>
      <c r="F1915" s="25">
        <f>VLOOKUP($A1915,ranks!$A$2:$B$12,2,FALSE)-VLOOKUP(B1915,ranks!$A$2:$B$12,2,FALSE)</f>
        <v>-2</v>
      </c>
      <c r="G1915" s="25">
        <f>VLOOKUP($A1915,ranks!$A$2:$B$12,2,FALSE)-VLOOKUP(C1915,ranks!$A$2:$B$12,2,FALSE)</f>
        <v>1</v>
      </c>
      <c r="H1915" s="25">
        <f>VLOOKUP($A1915,ranks!$A$2:$B$12,2,FALSE)-VLOOKUP(D1915,ranks!$A$2:$B$12,2,FALSE)</f>
        <v>-2</v>
      </c>
      <c r="I1915" s="25">
        <f>VLOOKUP($A1915,ranks!$A$2:$B$12,2,FALSE)-VLOOKUP(E1915,ranks!$A$2:$B$12,2,FALSE)</f>
        <v>0</v>
      </c>
      <c r="J1915">
        <f t="shared" si="234"/>
        <v>4</v>
      </c>
      <c r="K1915">
        <f t="shared" si="235"/>
        <v>1</v>
      </c>
      <c r="L1915">
        <f t="shared" si="236"/>
        <v>4</v>
      </c>
      <c r="M1915">
        <f t="shared" si="237"/>
        <v>0</v>
      </c>
      <c r="N1915">
        <f t="shared" si="238"/>
        <v>2</v>
      </c>
      <c r="O1915">
        <f t="shared" si="239"/>
        <v>1</v>
      </c>
      <c r="P1915">
        <f t="shared" si="240"/>
        <v>2</v>
      </c>
      <c r="Q1915">
        <f t="shared" si="241"/>
        <v>0</v>
      </c>
    </row>
    <row r="1916" spans="1:17" x14ac:dyDescent="0.25">
      <c r="A1916" s="25" t="s">
        <v>11</v>
      </c>
      <c r="B1916" t="s">
        <v>1</v>
      </c>
      <c r="C1916" t="s">
        <v>6</v>
      </c>
      <c r="D1916" t="s">
        <v>1</v>
      </c>
      <c r="E1916" t="s">
        <v>7</v>
      </c>
      <c r="F1916" s="25">
        <f>VLOOKUP($A1916,ranks!$A$2:$B$12,2,FALSE)-VLOOKUP(B1916,ranks!$A$2:$B$12,2,FALSE)</f>
        <v>-7</v>
      </c>
      <c r="G1916" s="25">
        <f>VLOOKUP($A1916,ranks!$A$2:$B$12,2,FALSE)-VLOOKUP(C1916,ranks!$A$2:$B$12,2,FALSE)</f>
        <v>-10</v>
      </c>
      <c r="H1916" s="25">
        <f>VLOOKUP($A1916,ranks!$A$2:$B$12,2,FALSE)-VLOOKUP(D1916,ranks!$A$2:$B$12,2,FALSE)</f>
        <v>-7</v>
      </c>
      <c r="I1916" s="25">
        <f>VLOOKUP($A1916,ranks!$A$2:$B$12,2,FALSE)-VLOOKUP(E1916,ranks!$A$2:$B$12,2,FALSE)</f>
        <v>-5</v>
      </c>
      <c r="J1916">
        <f t="shared" si="234"/>
        <v>49</v>
      </c>
      <c r="K1916">
        <f t="shared" si="235"/>
        <v>100</v>
      </c>
      <c r="L1916">
        <f t="shared" si="236"/>
        <v>49</v>
      </c>
      <c r="M1916">
        <f t="shared" si="237"/>
        <v>25</v>
      </c>
      <c r="N1916">
        <f t="shared" si="238"/>
        <v>7</v>
      </c>
      <c r="O1916">
        <f t="shared" si="239"/>
        <v>10</v>
      </c>
      <c r="P1916">
        <f t="shared" si="240"/>
        <v>7</v>
      </c>
      <c r="Q1916">
        <f t="shared" si="241"/>
        <v>5</v>
      </c>
    </row>
    <row r="1917" spans="1:17" x14ac:dyDescent="0.25">
      <c r="A1917" s="25" t="s">
        <v>6</v>
      </c>
      <c r="B1917" t="s">
        <v>6</v>
      </c>
      <c r="C1917" t="s">
        <v>6</v>
      </c>
      <c r="D1917" t="s">
        <v>1</v>
      </c>
      <c r="E1917" t="s">
        <v>7</v>
      </c>
      <c r="F1917" s="25">
        <f>VLOOKUP($A1917,ranks!$A$2:$B$12,2,FALSE)-VLOOKUP(B1917,ranks!$A$2:$B$12,2,FALSE)</f>
        <v>0</v>
      </c>
      <c r="G1917" s="25">
        <f>VLOOKUP($A1917,ranks!$A$2:$B$12,2,FALSE)-VLOOKUP(C1917,ranks!$A$2:$B$12,2,FALSE)</f>
        <v>0</v>
      </c>
      <c r="H1917" s="25">
        <f>VLOOKUP($A1917,ranks!$A$2:$B$12,2,FALSE)-VLOOKUP(D1917,ranks!$A$2:$B$12,2,FALSE)</f>
        <v>3</v>
      </c>
      <c r="I1917" s="25">
        <f>VLOOKUP($A1917,ranks!$A$2:$B$12,2,FALSE)-VLOOKUP(E1917,ranks!$A$2:$B$12,2,FALSE)</f>
        <v>5</v>
      </c>
      <c r="J1917">
        <f t="shared" si="234"/>
        <v>0</v>
      </c>
      <c r="K1917">
        <f t="shared" si="235"/>
        <v>0</v>
      </c>
      <c r="L1917">
        <f t="shared" si="236"/>
        <v>9</v>
      </c>
      <c r="M1917">
        <f t="shared" si="237"/>
        <v>25</v>
      </c>
      <c r="N1917">
        <f t="shared" si="238"/>
        <v>0</v>
      </c>
      <c r="O1917">
        <f t="shared" si="239"/>
        <v>0</v>
      </c>
      <c r="P1917">
        <f t="shared" si="240"/>
        <v>3</v>
      </c>
      <c r="Q1917">
        <f t="shared" si="241"/>
        <v>5</v>
      </c>
    </row>
    <row r="1918" spans="1:17" x14ac:dyDescent="0.25">
      <c r="A1918" s="25" t="s">
        <v>5</v>
      </c>
      <c r="B1918" t="s">
        <v>7</v>
      </c>
      <c r="C1918" t="s">
        <v>6</v>
      </c>
      <c r="D1918" t="s">
        <v>1</v>
      </c>
      <c r="E1918" t="s">
        <v>7</v>
      </c>
      <c r="F1918" s="25">
        <f>VLOOKUP($A1918,ranks!$A$2:$B$12,2,FALSE)-VLOOKUP(B1918,ranks!$A$2:$B$12,2,FALSE)</f>
        <v>-1</v>
      </c>
      <c r="G1918" s="25">
        <f>VLOOKUP($A1918,ranks!$A$2:$B$12,2,FALSE)-VLOOKUP(C1918,ranks!$A$2:$B$12,2,FALSE)</f>
        <v>-6</v>
      </c>
      <c r="H1918" s="25">
        <f>VLOOKUP($A1918,ranks!$A$2:$B$12,2,FALSE)-VLOOKUP(D1918,ranks!$A$2:$B$12,2,FALSE)</f>
        <v>-3</v>
      </c>
      <c r="I1918" s="25">
        <f>VLOOKUP($A1918,ranks!$A$2:$B$12,2,FALSE)-VLOOKUP(E1918,ranks!$A$2:$B$12,2,FALSE)</f>
        <v>-1</v>
      </c>
      <c r="J1918">
        <f t="shared" si="234"/>
        <v>1</v>
      </c>
      <c r="K1918">
        <f t="shared" si="235"/>
        <v>36</v>
      </c>
      <c r="L1918">
        <f t="shared" si="236"/>
        <v>9</v>
      </c>
      <c r="M1918">
        <f t="shared" si="237"/>
        <v>1</v>
      </c>
      <c r="N1918">
        <f t="shared" si="238"/>
        <v>1</v>
      </c>
      <c r="O1918">
        <f t="shared" si="239"/>
        <v>6</v>
      </c>
      <c r="P1918">
        <f t="shared" si="240"/>
        <v>3</v>
      </c>
      <c r="Q1918">
        <f t="shared" si="241"/>
        <v>1</v>
      </c>
    </row>
    <row r="1919" spans="1:17" x14ac:dyDescent="0.25">
      <c r="A1919" s="25" t="s">
        <v>10</v>
      </c>
      <c r="B1919" t="s">
        <v>1</v>
      </c>
      <c r="C1919" t="s">
        <v>1</v>
      </c>
      <c r="D1919" t="s">
        <v>1</v>
      </c>
      <c r="E1919" t="s">
        <v>7</v>
      </c>
      <c r="F1919" s="25">
        <f>VLOOKUP($A1919,ranks!$A$2:$B$12,2,FALSE)-VLOOKUP(B1919,ranks!$A$2:$B$12,2,FALSE)</f>
        <v>-4</v>
      </c>
      <c r="G1919" s="25">
        <f>VLOOKUP($A1919,ranks!$A$2:$B$12,2,FALSE)-VLOOKUP(C1919,ranks!$A$2:$B$12,2,FALSE)</f>
        <v>-4</v>
      </c>
      <c r="H1919" s="25">
        <f>VLOOKUP($A1919,ranks!$A$2:$B$12,2,FALSE)-VLOOKUP(D1919,ranks!$A$2:$B$12,2,FALSE)</f>
        <v>-4</v>
      </c>
      <c r="I1919" s="25">
        <f>VLOOKUP($A1919,ranks!$A$2:$B$12,2,FALSE)-VLOOKUP(E1919,ranks!$A$2:$B$12,2,FALSE)</f>
        <v>-2</v>
      </c>
      <c r="J1919">
        <f t="shared" si="234"/>
        <v>16</v>
      </c>
      <c r="K1919">
        <f t="shared" si="235"/>
        <v>16</v>
      </c>
      <c r="L1919">
        <f t="shared" si="236"/>
        <v>16</v>
      </c>
      <c r="M1919">
        <f t="shared" si="237"/>
        <v>4</v>
      </c>
      <c r="N1919">
        <f t="shared" si="238"/>
        <v>4</v>
      </c>
      <c r="O1919">
        <f t="shared" si="239"/>
        <v>4</v>
      </c>
      <c r="P1919">
        <f t="shared" si="240"/>
        <v>4</v>
      </c>
      <c r="Q1919">
        <f t="shared" si="241"/>
        <v>2</v>
      </c>
    </row>
    <row r="1920" spans="1:17" x14ac:dyDescent="0.25">
      <c r="A1920" s="25" t="s">
        <v>5</v>
      </c>
      <c r="B1920" t="s">
        <v>1</v>
      </c>
      <c r="C1920" t="s">
        <v>6</v>
      </c>
      <c r="D1920" t="s">
        <v>1</v>
      </c>
      <c r="E1920" t="s">
        <v>7</v>
      </c>
      <c r="F1920" s="25">
        <f>VLOOKUP($A1920,ranks!$A$2:$B$12,2,FALSE)-VLOOKUP(B1920,ranks!$A$2:$B$12,2,FALSE)</f>
        <v>-3</v>
      </c>
      <c r="G1920" s="25">
        <f>VLOOKUP($A1920,ranks!$A$2:$B$12,2,FALSE)-VLOOKUP(C1920,ranks!$A$2:$B$12,2,FALSE)</f>
        <v>-6</v>
      </c>
      <c r="H1920" s="25">
        <f>VLOOKUP($A1920,ranks!$A$2:$B$12,2,FALSE)-VLOOKUP(D1920,ranks!$A$2:$B$12,2,FALSE)</f>
        <v>-3</v>
      </c>
      <c r="I1920" s="25">
        <f>VLOOKUP($A1920,ranks!$A$2:$B$12,2,FALSE)-VLOOKUP(E1920,ranks!$A$2:$B$12,2,FALSE)</f>
        <v>-1</v>
      </c>
      <c r="J1920">
        <f t="shared" si="234"/>
        <v>9</v>
      </c>
      <c r="K1920">
        <f t="shared" si="235"/>
        <v>36</v>
      </c>
      <c r="L1920">
        <f t="shared" si="236"/>
        <v>9</v>
      </c>
      <c r="M1920">
        <f t="shared" si="237"/>
        <v>1</v>
      </c>
      <c r="N1920">
        <f t="shared" si="238"/>
        <v>3</v>
      </c>
      <c r="O1920">
        <f t="shared" si="239"/>
        <v>6</v>
      </c>
      <c r="P1920">
        <f t="shared" si="240"/>
        <v>3</v>
      </c>
      <c r="Q1920">
        <f t="shared" si="241"/>
        <v>1</v>
      </c>
    </row>
    <row r="1921" spans="1:17" x14ac:dyDescent="0.25">
      <c r="A1921" s="25" t="s">
        <v>6</v>
      </c>
      <c r="B1921" t="s">
        <v>1</v>
      </c>
      <c r="C1921" t="s">
        <v>6</v>
      </c>
      <c r="D1921" t="s">
        <v>1</v>
      </c>
      <c r="E1921" t="s">
        <v>7</v>
      </c>
      <c r="F1921" s="25">
        <f>VLOOKUP($A1921,ranks!$A$2:$B$12,2,FALSE)-VLOOKUP(B1921,ranks!$A$2:$B$12,2,FALSE)</f>
        <v>3</v>
      </c>
      <c r="G1921" s="25">
        <f>VLOOKUP($A1921,ranks!$A$2:$B$12,2,FALSE)-VLOOKUP(C1921,ranks!$A$2:$B$12,2,FALSE)</f>
        <v>0</v>
      </c>
      <c r="H1921" s="25">
        <f>VLOOKUP($A1921,ranks!$A$2:$B$12,2,FALSE)-VLOOKUP(D1921,ranks!$A$2:$B$12,2,FALSE)</f>
        <v>3</v>
      </c>
      <c r="I1921" s="25">
        <f>VLOOKUP($A1921,ranks!$A$2:$B$12,2,FALSE)-VLOOKUP(E1921,ranks!$A$2:$B$12,2,FALSE)</f>
        <v>5</v>
      </c>
      <c r="J1921">
        <f t="shared" si="234"/>
        <v>9</v>
      </c>
      <c r="K1921">
        <f t="shared" si="235"/>
        <v>0</v>
      </c>
      <c r="L1921">
        <f t="shared" si="236"/>
        <v>9</v>
      </c>
      <c r="M1921">
        <f t="shared" si="237"/>
        <v>25</v>
      </c>
      <c r="N1921">
        <f t="shared" si="238"/>
        <v>3</v>
      </c>
      <c r="O1921">
        <f t="shared" si="239"/>
        <v>0</v>
      </c>
      <c r="P1921">
        <f t="shared" si="240"/>
        <v>3</v>
      </c>
      <c r="Q1921">
        <f t="shared" si="241"/>
        <v>5</v>
      </c>
    </row>
    <row r="1922" spans="1:17" x14ac:dyDescent="0.25">
      <c r="A1922" s="25" t="s">
        <v>6</v>
      </c>
      <c r="B1922" t="s">
        <v>6</v>
      </c>
      <c r="C1922" t="s">
        <v>6</v>
      </c>
      <c r="D1922" t="s">
        <v>1</v>
      </c>
      <c r="E1922" t="s">
        <v>7</v>
      </c>
      <c r="F1922" s="25">
        <f>VLOOKUP($A1922,ranks!$A$2:$B$12,2,FALSE)-VLOOKUP(B1922,ranks!$A$2:$B$12,2,FALSE)</f>
        <v>0</v>
      </c>
      <c r="G1922" s="25">
        <f>VLOOKUP($A1922,ranks!$A$2:$B$12,2,FALSE)-VLOOKUP(C1922,ranks!$A$2:$B$12,2,FALSE)</f>
        <v>0</v>
      </c>
      <c r="H1922" s="25">
        <f>VLOOKUP($A1922,ranks!$A$2:$B$12,2,FALSE)-VLOOKUP(D1922,ranks!$A$2:$B$12,2,FALSE)</f>
        <v>3</v>
      </c>
      <c r="I1922" s="25">
        <f>VLOOKUP($A1922,ranks!$A$2:$B$12,2,FALSE)-VLOOKUP(E1922,ranks!$A$2:$B$12,2,FALSE)</f>
        <v>5</v>
      </c>
      <c r="J1922">
        <f t="shared" si="234"/>
        <v>0</v>
      </c>
      <c r="K1922">
        <f t="shared" si="235"/>
        <v>0</v>
      </c>
      <c r="L1922">
        <f t="shared" si="236"/>
        <v>9</v>
      </c>
      <c r="M1922">
        <f t="shared" si="237"/>
        <v>25</v>
      </c>
      <c r="N1922">
        <f t="shared" si="238"/>
        <v>0</v>
      </c>
      <c r="O1922">
        <f t="shared" si="239"/>
        <v>0</v>
      </c>
      <c r="P1922">
        <f t="shared" si="240"/>
        <v>3</v>
      </c>
      <c r="Q1922">
        <f t="shared" si="241"/>
        <v>5</v>
      </c>
    </row>
    <row r="1923" spans="1:17" x14ac:dyDescent="0.25">
      <c r="A1923" s="25" t="s">
        <v>4</v>
      </c>
      <c r="B1923" t="s">
        <v>6</v>
      </c>
      <c r="C1923" t="s">
        <v>6</v>
      </c>
      <c r="D1923" t="s">
        <v>1</v>
      </c>
      <c r="E1923" t="s">
        <v>7</v>
      </c>
      <c r="F1923" s="25">
        <f>VLOOKUP($A1923,ranks!$A$2:$B$12,2,FALSE)-VLOOKUP(B1923,ranks!$A$2:$B$12,2,FALSE)</f>
        <v>-2</v>
      </c>
      <c r="G1923" s="25">
        <f>VLOOKUP($A1923,ranks!$A$2:$B$12,2,FALSE)-VLOOKUP(C1923,ranks!$A$2:$B$12,2,FALSE)</f>
        <v>-2</v>
      </c>
      <c r="H1923" s="25">
        <f>VLOOKUP($A1923,ranks!$A$2:$B$12,2,FALSE)-VLOOKUP(D1923,ranks!$A$2:$B$12,2,FALSE)</f>
        <v>1</v>
      </c>
      <c r="I1923" s="25">
        <f>VLOOKUP($A1923,ranks!$A$2:$B$12,2,FALSE)-VLOOKUP(E1923,ranks!$A$2:$B$12,2,FALSE)</f>
        <v>3</v>
      </c>
      <c r="J1923">
        <f t="shared" ref="J1923:J1986" si="242">F1923^2</f>
        <v>4</v>
      </c>
      <c r="K1923">
        <f t="shared" ref="K1923:K1986" si="243">G1923^2</f>
        <v>4</v>
      </c>
      <c r="L1923">
        <f t="shared" ref="L1923:L1986" si="244">H1923^2</f>
        <v>1</v>
      </c>
      <c r="M1923">
        <f t="shared" ref="M1923:M1986" si="245">I1923^2</f>
        <v>9</v>
      </c>
      <c r="N1923">
        <f t="shared" ref="N1923:N1986" si="246">ABS(F1923)</f>
        <v>2</v>
      </c>
      <c r="O1923">
        <f t="shared" ref="O1923:O1986" si="247">ABS(G1923)</f>
        <v>2</v>
      </c>
      <c r="P1923">
        <f t="shared" ref="P1923:P1986" si="248">ABS(H1923)</f>
        <v>1</v>
      </c>
      <c r="Q1923">
        <f t="shared" ref="Q1923:Q1986" si="249">ABS(I1923)</f>
        <v>3</v>
      </c>
    </row>
    <row r="1924" spans="1:17" x14ac:dyDescent="0.25">
      <c r="A1924" s="25" t="s">
        <v>10</v>
      </c>
      <c r="B1924" t="s">
        <v>1</v>
      </c>
      <c r="C1924" t="s">
        <v>1</v>
      </c>
      <c r="D1924" t="s">
        <v>1</v>
      </c>
      <c r="E1924" t="s">
        <v>7</v>
      </c>
      <c r="F1924" s="25">
        <f>VLOOKUP($A1924,ranks!$A$2:$B$12,2,FALSE)-VLOOKUP(B1924,ranks!$A$2:$B$12,2,FALSE)</f>
        <v>-4</v>
      </c>
      <c r="G1924" s="25">
        <f>VLOOKUP($A1924,ranks!$A$2:$B$12,2,FALSE)-VLOOKUP(C1924,ranks!$A$2:$B$12,2,FALSE)</f>
        <v>-4</v>
      </c>
      <c r="H1924" s="25">
        <f>VLOOKUP($A1924,ranks!$A$2:$B$12,2,FALSE)-VLOOKUP(D1924,ranks!$A$2:$B$12,2,FALSE)</f>
        <v>-4</v>
      </c>
      <c r="I1924" s="25">
        <f>VLOOKUP($A1924,ranks!$A$2:$B$12,2,FALSE)-VLOOKUP(E1924,ranks!$A$2:$B$12,2,FALSE)</f>
        <v>-2</v>
      </c>
      <c r="J1924">
        <f t="shared" si="242"/>
        <v>16</v>
      </c>
      <c r="K1924">
        <f t="shared" si="243"/>
        <v>16</v>
      </c>
      <c r="L1924">
        <f t="shared" si="244"/>
        <v>16</v>
      </c>
      <c r="M1924">
        <f t="shared" si="245"/>
        <v>4</v>
      </c>
      <c r="N1924">
        <f t="shared" si="246"/>
        <v>4</v>
      </c>
      <c r="O1924">
        <f t="shared" si="247"/>
        <v>4</v>
      </c>
      <c r="P1924">
        <f t="shared" si="248"/>
        <v>4</v>
      </c>
      <c r="Q1924">
        <f t="shared" si="249"/>
        <v>2</v>
      </c>
    </row>
    <row r="1925" spans="1:17" x14ac:dyDescent="0.25">
      <c r="A1925" s="25" t="s">
        <v>5</v>
      </c>
      <c r="B1925" t="s">
        <v>5</v>
      </c>
      <c r="C1925" t="s">
        <v>5</v>
      </c>
      <c r="D1925" t="s">
        <v>1</v>
      </c>
      <c r="E1925" t="s">
        <v>7</v>
      </c>
      <c r="F1925" s="25">
        <f>VLOOKUP($A1925,ranks!$A$2:$B$12,2,FALSE)-VLOOKUP(B1925,ranks!$A$2:$B$12,2,FALSE)</f>
        <v>0</v>
      </c>
      <c r="G1925" s="25">
        <f>VLOOKUP($A1925,ranks!$A$2:$B$12,2,FALSE)-VLOOKUP(C1925,ranks!$A$2:$B$12,2,FALSE)</f>
        <v>0</v>
      </c>
      <c r="H1925" s="25">
        <f>VLOOKUP($A1925,ranks!$A$2:$B$12,2,FALSE)-VLOOKUP(D1925,ranks!$A$2:$B$12,2,FALSE)</f>
        <v>-3</v>
      </c>
      <c r="I1925" s="25">
        <f>VLOOKUP($A1925,ranks!$A$2:$B$12,2,FALSE)-VLOOKUP(E1925,ranks!$A$2:$B$12,2,FALSE)</f>
        <v>-1</v>
      </c>
      <c r="J1925">
        <f t="shared" si="242"/>
        <v>0</v>
      </c>
      <c r="K1925">
        <f t="shared" si="243"/>
        <v>0</v>
      </c>
      <c r="L1925">
        <f t="shared" si="244"/>
        <v>9</v>
      </c>
      <c r="M1925">
        <f t="shared" si="245"/>
        <v>1</v>
      </c>
      <c r="N1925">
        <f t="shared" si="246"/>
        <v>0</v>
      </c>
      <c r="O1925">
        <f t="shared" si="247"/>
        <v>0</v>
      </c>
      <c r="P1925">
        <f t="shared" si="248"/>
        <v>3</v>
      </c>
      <c r="Q1925">
        <f t="shared" si="249"/>
        <v>1</v>
      </c>
    </row>
    <row r="1926" spans="1:17" x14ac:dyDescent="0.25">
      <c r="A1926" s="25" t="s">
        <v>1</v>
      </c>
      <c r="B1926" t="s">
        <v>6</v>
      </c>
      <c r="C1926" t="s">
        <v>1</v>
      </c>
      <c r="D1926" t="s">
        <v>1</v>
      </c>
      <c r="E1926" t="s">
        <v>7</v>
      </c>
      <c r="F1926" s="25">
        <f>VLOOKUP($A1926,ranks!$A$2:$B$12,2,FALSE)-VLOOKUP(B1926,ranks!$A$2:$B$12,2,FALSE)</f>
        <v>-3</v>
      </c>
      <c r="G1926" s="25">
        <f>VLOOKUP($A1926,ranks!$A$2:$B$12,2,FALSE)-VLOOKUP(C1926,ranks!$A$2:$B$12,2,FALSE)</f>
        <v>0</v>
      </c>
      <c r="H1926" s="25">
        <f>VLOOKUP($A1926,ranks!$A$2:$B$12,2,FALSE)-VLOOKUP(D1926,ranks!$A$2:$B$12,2,FALSE)</f>
        <v>0</v>
      </c>
      <c r="I1926" s="25">
        <f>VLOOKUP($A1926,ranks!$A$2:$B$12,2,FALSE)-VLOOKUP(E1926,ranks!$A$2:$B$12,2,FALSE)</f>
        <v>2</v>
      </c>
      <c r="J1926">
        <f t="shared" si="242"/>
        <v>9</v>
      </c>
      <c r="K1926">
        <f t="shared" si="243"/>
        <v>0</v>
      </c>
      <c r="L1926">
        <f t="shared" si="244"/>
        <v>0</v>
      </c>
      <c r="M1926">
        <f t="shared" si="245"/>
        <v>4</v>
      </c>
      <c r="N1926">
        <f t="shared" si="246"/>
        <v>3</v>
      </c>
      <c r="O1926">
        <f t="shared" si="247"/>
        <v>0</v>
      </c>
      <c r="P1926">
        <f t="shared" si="248"/>
        <v>0</v>
      </c>
      <c r="Q1926">
        <f t="shared" si="249"/>
        <v>2</v>
      </c>
    </row>
    <row r="1927" spans="1:17" x14ac:dyDescent="0.25">
      <c r="A1927" s="25" t="s">
        <v>1</v>
      </c>
      <c r="B1927" t="s">
        <v>1</v>
      </c>
      <c r="C1927" t="s">
        <v>5</v>
      </c>
      <c r="D1927" t="s">
        <v>1</v>
      </c>
      <c r="E1927" t="s">
        <v>7</v>
      </c>
      <c r="F1927" s="25">
        <f>VLOOKUP($A1927,ranks!$A$2:$B$12,2,FALSE)-VLOOKUP(B1927,ranks!$A$2:$B$12,2,FALSE)</f>
        <v>0</v>
      </c>
      <c r="G1927" s="25">
        <f>VLOOKUP($A1927,ranks!$A$2:$B$12,2,FALSE)-VLOOKUP(C1927,ranks!$A$2:$B$12,2,FALSE)</f>
        <v>3</v>
      </c>
      <c r="H1927" s="25">
        <f>VLOOKUP($A1927,ranks!$A$2:$B$12,2,FALSE)-VLOOKUP(D1927,ranks!$A$2:$B$12,2,FALSE)</f>
        <v>0</v>
      </c>
      <c r="I1927" s="25">
        <f>VLOOKUP($A1927,ranks!$A$2:$B$12,2,FALSE)-VLOOKUP(E1927,ranks!$A$2:$B$12,2,FALSE)</f>
        <v>2</v>
      </c>
      <c r="J1927">
        <f t="shared" si="242"/>
        <v>0</v>
      </c>
      <c r="K1927">
        <f t="shared" si="243"/>
        <v>9</v>
      </c>
      <c r="L1927">
        <f t="shared" si="244"/>
        <v>0</v>
      </c>
      <c r="M1927">
        <f t="shared" si="245"/>
        <v>4</v>
      </c>
      <c r="N1927">
        <f t="shared" si="246"/>
        <v>0</v>
      </c>
      <c r="O1927">
        <f t="shared" si="247"/>
        <v>3</v>
      </c>
      <c r="P1927">
        <f t="shared" si="248"/>
        <v>0</v>
      </c>
      <c r="Q1927">
        <f t="shared" si="249"/>
        <v>2</v>
      </c>
    </row>
    <row r="1928" spans="1:17" x14ac:dyDescent="0.25">
      <c r="A1928" s="25" t="s">
        <v>6</v>
      </c>
      <c r="B1928" t="s">
        <v>6</v>
      </c>
      <c r="C1928" t="s">
        <v>1</v>
      </c>
      <c r="D1928" t="s">
        <v>1</v>
      </c>
      <c r="E1928" t="s">
        <v>7</v>
      </c>
      <c r="F1928" s="25">
        <f>VLOOKUP($A1928,ranks!$A$2:$B$12,2,FALSE)-VLOOKUP(B1928,ranks!$A$2:$B$12,2,FALSE)</f>
        <v>0</v>
      </c>
      <c r="G1928" s="25">
        <f>VLOOKUP($A1928,ranks!$A$2:$B$12,2,FALSE)-VLOOKUP(C1928,ranks!$A$2:$B$12,2,FALSE)</f>
        <v>3</v>
      </c>
      <c r="H1928" s="25">
        <f>VLOOKUP($A1928,ranks!$A$2:$B$12,2,FALSE)-VLOOKUP(D1928,ranks!$A$2:$B$12,2,FALSE)</f>
        <v>3</v>
      </c>
      <c r="I1928" s="25">
        <f>VLOOKUP($A1928,ranks!$A$2:$B$12,2,FALSE)-VLOOKUP(E1928,ranks!$A$2:$B$12,2,FALSE)</f>
        <v>5</v>
      </c>
      <c r="J1928">
        <f t="shared" si="242"/>
        <v>0</v>
      </c>
      <c r="K1928">
        <f t="shared" si="243"/>
        <v>9</v>
      </c>
      <c r="L1928">
        <f t="shared" si="244"/>
        <v>9</v>
      </c>
      <c r="M1928">
        <f t="shared" si="245"/>
        <v>25</v>
      </c>
      <c r="N1928">
        <f t="shared" si="246"/>
        <v>0</v>
      </c>
      <c r="O1928">
        <f t="shared" si="247"/>
        <v>3</v>
      </c>
      <c r="P1928">
        <f t="shared" si="248"/>
        <v>3</v>
      </c>
      <c r="Q1928">
        <f t="shared" si="249"/>
        <v>5</v>
      </c>
    </row>
    <row r="1929" spans="1:17" x14ac:dyDescent="0.25">
      <c r="A1929" s="25" t="s">
        <v>4</v>
      </c>
      <c r="B1929" t="s">
        <v>1</v>
      </c>
      <c r="C1929" t="s">
        <v>1</v>
      </c>
      <c r="D1929" t="s">
        <v>1</v>
      </c>
      <c r="E1929" t="s">
        <v>7</v>
      </c>
      <c r="F1929" s="25">
        <f>VLOOKUP($A1929,ranks!$A$2:$B$12,2,FALSE)-VLOOKUP(B1929,ranks!$A$2:$B$12,2,FALSE)</f>
        <v>1</v>
      </c>
      <c r="G1929" s="25">
        <f>VLOOKUP($A1929,ranks!$A$2:$B$12,2,FALSE)-VLOOKUP(C1929,ranks!$A$2:$B$12,2,FALSE)</f>
        <v>1</v>
      </c>
      <c r="H1929" s="25">
        <f>VLOOKUP($A1929,ranks!$A$2:$B$12,2,FALSE)-VLOOKUP(D1929,ranks!$A$2:$B$12,2,FALSE)</f>
        <v>1</v>
      </c>
      <c r="I1929" s="25">
        <f>VLOOKUP($A1929,ranks!$A$2:$B$12,2,FALSE)-VLOOKUP(E1929,ranks!$A$2:$B$12,2,FALSE)</f>
        <v>3</v>
      </c>
      <c r="J1929">
        <f t="shared" si="242"/>
        <v>1</v>
      </c>
      <c r="K1929">
        <f t="shared" si="243"/>
        <v>1</v>
      </c>
      <c r="L1929">
        <f t="shared" si="244"/>
        <v>1</v>
      </c>
      <c r="M1929">
        <f t="shared" si="245"/>
        <v>9</v>
      </c>
      <c r="N1929">
        <f t="shared" si="246"/>
        <v>1</v>
      </c>
      <c r="O1929">
        <f t="shared" si="247"/>
        <v>1</v>
      </c>
      <c r="P1929">
        <f t="shared" si="248"/>
        <v>1</v>
      </c>
      <c r="Q1929">
        <f t="shared" si="249"/>
        <v>3</v>
      </c>
    </row>
    <row r="1930" spans="1:17" x14ac:dyDescent="0.25">
      <c r="A1930" s="25" t="s">
        <v>3</v>
      </c>
      <c r="B1930" t="s">
        <v>7</v>
      </c>
      <c r="C1930" t="s">
        <v>6</v>
      </c>
      <c r="D1930" t="s">
        <v>1</v>
      </c>
      <c r="E1930" t="s">
        <v>7</v>
      </c>
      <c r="F1930" s="25">
        <f>VLOOKUP($A1930,ranks!$A$2:$B$12,2,FALSE)-VLOOKUP(B1930,ranks!$A$2:$B$12,2,FALSE)</f>
        <v>1</v>
      </c>
      <c r="G1930" s="25">
        <f>VLOOKUP($A1930,ranks!$A$2:$B$12,2,FALSE)-VLOOKUP(C1930,ranks!$A$2:$B$12,2,FALSE)</f>
        <v>-4</v>
      </c>
      <c r="H1930" s="25">
        <f>VLOOKUP($A1930,ranks!$A$2:$B$12,2,FALSE)-VLOOKUP(D1930,ranks!$A$2:$B$12,2,FALSE)</f>
        <v>-1</v>
      </c>
      <c r="I1930" s="25">
        <f>VLOOKUP($A1930,ranks!$A$2:$B$12,2,FALSE)-VLOOKUP(E1930,ranks!$A$2:$B$12,2,FALSE)</f>
        <v>1</v>
      </c>
      <c r="J1930">
        <f t="shared" si="242"/>
        <v>1</v>
      </c>
      <c r="K1930">
        <f t="shared" si="243"/>
        <v>16</v>
      </c>
      <c r="L1930">
        <f t="shared" si="244"/>
        <v>1</v>
      </c>
      <c r="M1930">
        <f t="shared" si="245"/>
        <v>1</v>
      </c>
      <c r="N1930">
        <f t="shared" si="246"/>
        <v>1</v>
      </c>
      <c r="O1930">
        <f t="shared" si="247"/>
        <v>4</v>
      </c>
      <c r="P1930">
        <f t="shared" si="248"/>
        <v>1</v>
      </c>
      <c r="Q1930">
        <f t="shared" si="249"/>
        <v>1</v>
      </c>
    </row>
    <row r="1931" spans="1:17" x14ac:dyDescent="0.25">
      <c r="A1931" s="25" t="s">
        <v>1</v>
      </c>
      <c r="B1931" t="s">
        <v>7</v>
      </c>
      <c r="C1931" t="s">
        <v>5</v>
      </c>
      <c r="D1931" t="s">
        <v>1</v>
      </c>
      <c r="E1931" t="s">
        <v>7</v>
      </c>
      <c r="F1931" s="25">
        <f>VLOOKUP($A1931,ranks!$A$2:$B$12,2,FALSE)-VLOOKUP(B1931,ranks!$A$2:$B$12,2,FALSE)</f>
        <v>2</v>
      </c>
      <c r="G1931" s="25">
        <f>VLOOKUP($A1931,ranks!$A$2:$B$12,2,FALSE)-VLOOKUP(C1931,ranks!$A$2:$B$12,2,FALSE)</f>
        <v>3</v>
      </c>
      <c r="H1931" s="25">
        <f>VLOOKUP($A1931,ranks!$A$2:$B$12,2,FALSE)-VLOOKUP(D1931,ranks!$A$2:$B$12,2,FALSE)</f>
        <v>0</v>
      </c>
      <c r="I1931" s="25">
        <f>VLOOKUP($A1931,ranks!$A$2:$B$12,2,FALSE)-VLOOKUP(E1931,ranks!$A$2:$B$12,2,FALSE)</f>
        <v>2</v>
      </c>
      <c r="J1931">
        <f t="shared" si="242"/>
        <v>4</v>
      </c>
      <c r="K1931">
        <f t="shared" si="243"/>
        <v>9</v>
      </c>
      <c r="L1931">
        <f t="shared" si="244"/>
        <v>0</v>
      </c>
      <c r="M1931">
        <f t="shared" si="245"/>
        <v>4</v>
      </c>
      <c r="N1931">
        <f t="shared" si="246"/>
        <v>2</v>
      </c>
      <c r="O1931">
        <f t="shared" si="247"/>
        <v>3</v>
      </c>
      <c r="P1931">
        <f t="shared" si="248"/>
        <v>0</v>
      </c>
      <c r="Q1931">
        <f t="shared" si="249"/>
        <v>2</v>
      </c>
    </row>
    <row r="1932" spans="1:17" x14ac:dyDescent="0.25">
      <c r="A1932" s="25" t="s">
        <v>5</v>
      </c>
      <c r="B1932" t="s">
        <v>1</v>
      </c>
      <c r="C1932" t="s">
        <v>1</v>
      </c>
      <c r="D1932" t="s">
        <v>1</v>
      </c>
      <c r="E1932" t="s">
        <v>7</v>
      </c>
      <c r="F1932" s="25">
        <f>VLOOKUP($A1932,ranks!$A$2:$B$12,2,FALSE)-VLOOKUP(B1932,ranks!$A$2:$B$12,2,FALSE)</f>
        <v>-3</v>
      </c>
      <c r="G1932" s="25">
        <f>VLOOKUP($A1932,ranks!$A$2:$B$12,2,FALSE)-VLOOKUP(C1932,ranks!$A$2:$B$12,2,FALSE)</f>
        <v>-3</v>
      </c>
      <c r="H1932" s="25">
        <f>VLOOKUP($A1932,ranks!$A$2:$B$12,2,FALSE)-VLOOKUP(D1932,ranks!$A$2:$B$12,2,FALSE)</f>
        <v>-3</v>
      </c>
      <c r="I1932" s="25">
        <f>VLOOKUP($A1932,ranks!$A$2:$B$12,2,FALSE)-VLOOKUP(E1932,ranks!$A$2:$B$12,2,FALSE)</f>
        <v>-1</v>
      </c>
      <c r="J1932">
        <f t="shared" si="242"/>
        <v>9</v>
      </c>
      <c r="K1932">
        <f t="shared" si="243"/>
        <v>9</v>
      </c>
      <c r="L1932">
        <f t="shared" si="244"/>
        <v>9</v>
      </c>
      <c r="M1932">
        <f t="shared" si="245"/>
        <v>1</v>
      </c>
      <c r="N1932">
        <f t="shared" si="246"/>
        <v>3</v>
      </c>
      <c r="O1932">
        <f t="shared" si="247"/>
        <v>3</v>
      </c>
      <c r="P1932">
        <f t="shared" si="248"/>
        <v>3</v>
      </c>
      <c r="Q1932">
        <f t="shared" si="249"/>
        <v>1</v>
      </c>
    </row>
    <row r="1933" spans="1:17" x14ac:dyDescent="0.25">
      <c r="A1933" s="25" t="s">
        <v>1</v>
      </c>
      <c r="B1933" t="s">
        <v>6</v>
      </c>
      <c r="C1933" t="s">
        <v>1</v>
      </c>
      <c r="D1933" t="s">
        <v>1</v>
      </c>
      <c r="E1933" t="s">
        <v>7</v>
      </c>
      <c r="F1933" s="25">
        <f>VLOOKUP($A1933,ranks!$A$2:$B$12,2,FALSE)-VLOOKUP(B1933,ranks!$A$2:$B$12,2,FALSE)</f>
        <v>-3</v>
      </c>
      <c r="G1933" s="25">
        <f>VLOOKUP($A1933,ranks!$A$2:$B$12,2,FALSE)-VLOOKUP(C1933,ranks!$A$2:$B$12,2,FALSE)</f>
        <v>0</v>
      </c>
      <c r="H1933" s="25">
        <f>VLOOKUP($A1933,ranks!$A$2:$B$12,2,FALSE)-VLOOKUP(D1933,ranks!$A$2:$B$12,2,FALSE)</f>
        <v>0</v>
      </c>
      <c r="I1933" s="25">
        <f>VLOOKUP($A1933,ranks!$A$2:$B$12,2,FALSE)-VLOOKUP(E1933,ranks!$A$2:$B$12,2,FALSE)</f>
        <v>2</v>
      </c>
      <c r="J1933">
        <f t="shared" si="242"/>
        <v>9</v>
      </c>
      <c r="K1933">
        <f t="shared" si="243"/>
        <v>0</v>
      </c>
      <c r="L1933">
        <f t="shared" si="244"/>
        <v>0</v>
      </c>
      <c r="M1933">
        <f t="shared" si="245"/>
        <v>4</v>
      </c>
      <c r="N1933">
        <f t="shared" si="246"/>
        <v>3</v>
      </c>
      <c r="O1933">
        <f t="shared" si="247"/>
        <v>0</v>
      </c>
      <c r="P1933">
        <f t="shared" si="248"/>
        <v>0</v>
      </c>
      <c r="Q1933">
        <f t="shared" si="249"/>
        <v>2</v>
      </c>
    </row>
    <row r="1934" spans="1:17" x14ac:dyDescent="0.25">
      <c r="A1934" s="25" t="s">
        <v>5</v>
      </c>
      <c r="B1934" t="s">
        <v>1</v>
      </c>
      <c r="C1934" t="s">
        <v>6</v>
      </c>
      <c r="D1934" t="s">
        <v>1</v>
      </c>
      <c r="E1934" t="s">
        <v>7</v>
      </c>
      <c r="F1934" s="25">
        <f>VLOOKUP($A1934,ranks!$A$2:$B$12,2,FALSE)-VLOOKUP(B1934,ranks!$A$2:$B$12,2,FALSE)</f>
        <v>-3</v>
      </c>
      <c r="G1934" s="25">
        <f>VLOOKUP($A1934,ranks!$A$2:$B$12,2,FALSE)-VLOOKUP(C1934,ranks!$A$2:$B$12,2,FALSE)</f>
        <v>-6</v>
      </c>
      <c r="H1934" s="25">
        <f>VLOOKUP($A1934,ranks!$A$2:$B$12,2,FALSE)-VLOOKUP(D1934,ranks!$A$2:$B$12,2,FALSE)</f>
        <v>-3</v>
      </c>
      <c r="I1934" s="25">
        <f>VLOOKUP($A1934,ranks!$A$2:$B$12,2,FALSE)-VLOOKUP(E1934,ranks!$A$2:$B$12,2,FALSE)</f>
        <v>-1</v>
      </c>
      <c r="J1934">
        <f t="shared" si="242"/>
        <v>9</v>
      </c>
      <c r="K1934">
        <f t="shared" si="243"/>
        <v>36</v>
      </c>
      <c r="L1934">
        <f t="shared" si="244"/>
        <v>9</v>
      </c>
      <c r="M1934">
        <f t="shared" si="245"/>
        <v>1</v>
      </c>
      <c r="N1934">
        <f t="shared" si="246"/>
        <v>3</v>
      </c>
      <c r="O1934">
        <f t="shared" si="247"/>
        <v>6</v>
      </c>
      <c r="P1934">
        <f t="shared" si="248"/>
        <v>3</v>
      </c>
      <c r="Q1934">
        <f t="shared" si="249"/>
        <v>1</v>
      </c>
    </row>
    <row r="1935" spans="1:17" x14ac:dyDescent="0.25">
      <c r="A1935" s="25" t="s">
        <v>8</v>
      </c>
      <c r="B1935" t="s">
        <v>1</v>
      </c>
      <c r="C1935" t="s">
        <v>5</v>
      </c>
      <c r="D1935" t="s">
        <v>1</v>
      </c>
      <c r="E1935" t="s">
        <v>7</v>
      </c>
      <c r="F1935" s="25">
        <f>VLOOKUP($A1935,ranks!$A$2:$B$12,2,FALSE)-VLOOKUP(B1935,ranks!$A$2:$B$12,2,FALSE)</f>
        <v>-6</v>
      </c>
      <c r="G1935" s="25">
        <f>VLOOKUP($A1935,ranks!$A$2:$B$12,2,FALSE)-VLOOKUP(C1935,ranks!$A$2:$B$12,2,FALSE)</f>
        <v>-3</v>
      </c>
      <c r="H1935" s="25">
        <f>VLOOKUP($A1935,ranks!$A$2:$B$12,2,FALSE)-VLOOKUP(D1935,ranks!$A$2:$B$12,2,FALSE)</f>
        <v>-6</v>
      </c>
      <c r="I1935" s="25">
        <f>VLOOKUP($A1935,ranks!$A$2:$B$12,2,FALSE)-VLOOKUP(E1935,ranks!$A$2:$B$12,2,FALSE)</f>
        <v>-4</v>
      </c>
      <c r="J1935">
        <f t="shared" si="242"/>
        <v>36</v>
      </c>
      <c r="K1935">
        <f t="shared" si="243"/>
        <v>9</v>
      </c>
      <c r="L1935">
        <f t="shared" si="244"/>
        <v>36</v>
      </c>
      <c r="M1935">
        <f t="shared" si="245"/>
        <v>16</v>
      </c>
      <c r="N1935">
        <f t="shared" si="246"/>
        <v>6</v>
      </c>
      <c r="O1935">
        <f t="shared" si="247"/>
        <v>3</v>
      </c>
      <c r="P1935">
        <f t="shared" si="248"/>
        <v>6</v>
      </c>
      <c r="Q1935">
        <f t="shared" si="249"/>
        <v>4</v>
      </c>
    </row>
    <row r="1936" spans="1:17" x14ac:dyDescent="0.25">
      <c r="A1936" s="25" t="s">
        <v>6</v>
      </c>
      <c r="B1936" t="s">
        <v>1</v>
      </c>
      <c r="C1936" t="s">
        <v>1</v>
      </c>
      <c r="D1936" t="s">
        <v>1</v>
      </c>
      <c r="E1936" t="s">
        <v>7</v>
      </c>
      <c r="F1936" s="25">
        <f>VLOOKUP($A1936,ranks!$A$2:$B$12,2,FALSE)-VLOOKUP(B1936,ranks!$A$2:$B$12,2,FALSE)</f>
        <v>3</v>
      </c>
      <c r="G1936" s="25">
        <f>VLOOKUP($A1936,ranks!$A$2:$B$12,2,FALSE)-VLOOKUP(C1936,ranks!$A$2:$B$12,2,FALSE)</f>
        <v>3</v>
      </c>
      <c r="H1936" s="25">
        <f>VLOOKUP($A1936,ranks!$A$2:$B$12,2,FALSE)-VLOOKUP(D1936,ranks!$A$2:$B$12,2,FALSE)</f>
        <v>3</v>
      </c>
      <c r="I1936" s="25">
        <f>VLOOKUP($A1936,ranks!$A$2:$B$12,2,FALSE)-VLOOKUP(E1936,ranks!$A$2:$B$12,2,FALSE)</f>
        <v>5</v>
      </c>
      <c r="J1936">
        <f t="shared" si="242"/>
        <v>9</v>
      </c>
      <c r="K1936">
        <f t="shared" si="243"/>
        <v>9</v>
      </c>
      <c r="L1936">
        <f t="shared" si="244"/>
        <v>9</v>
      </c>
      <c r="M1936">
        <f t="shared" si="245"/>
        <v>25</v>
      </c>
      <c r="N1936">
        <f t="shared" si="246"/>
        <v>3</v>
      </c>
      <c r="O1936">
        <f t="shared" si="247"/>
        <v>3</v>
      </c>
      <c r="P1936">
        <f t="shared" si="248"/>
        <v>3</v>
      </c>
      <c r="Q1936">
        <f t="shared" si="249"/>
        <v>5</v>
      </c>
    </row>
    <row r="1937" spans="1:17" x14ac:dyDescent="0.25">
      <c r="A1937" s="25" t="s">
        <v>3</v>
      </c>
      <c r="B1937" t="s">
        <v>5</v>
      </c>
      <c r="C1937" t="s">
        <v>1</v>
      </c>
      <c r="D1937" t="s">
        <v>1</v>
      </c>
      <c r="E1937" t="s">
        <v>7</v>
      </c>
      <c r="F1937" s="25">
        <f>VLOOKUP($A1937,ranks!$A$2:$B$12,2,FALSE)-VLOOKUP(B1937,ranks!$A$2:$B$12,2,FALSE)</f>
        <v>2</v>
      </c>
      <c r="G1937" s="25">
        <f>VLOOKUP($A1937,ranks!$A$2:$B$12,2,FALSE)-VLOOKUP(C1937,ranks!$A$2:$B$12,2,FALSE)</f>
        <v>-1</v>
      </c>
      <c r="H1937" s="25">
        <f>VLOOKUP($A1937,ranks!$A$2:$B$12,2,FALSE)-VLOOKUP(D1937,ranks!$A$2:$B$12,2,FALSE)</f>
        <v>-1</v>
      </c>
      <c r="I1937" s="25">
        <f>VLOOKUP($A1937,ranks!$A$2:$B$12,2,FALSE)-VLOOKUP(E1937,ranks!$A$2:$B$12,2,FALSE)</f>
        <v>1</v>
      </c>
      <c r="J1937">
        <f t="shared" si="242"/>
        <v>4</v>
      </c>
      <c r="K1937">
        <f t="shared" si="243"/>
        <v>1</v>
      </c>
      <c r="L1937">
        <f t="shared" si="244"/>
        <v>1</v>
      </c>
      <c r="M1937">
        <f t="shared" si="245"/>
        <v>1</v>
      </c>
      <c r="N1937">
        <f t="shared" si="246"/>
        <v>2</v>
      </c>
      <c r="O1937">
        <f t="shared" si="247"/>
        <v>1</v>
      </c>
      <c r="P1937">
        <f t="shared" si="248"/>
        <v>1</v>
      </c>
      <c r="Q1937">
        <f t="shared" si="249"/>
        <v>1</v>
      </c>
    </row>
    <row r="1938" spans="1:17" x14ac:dyDescent="0.25">
      <c r="A1938" s="25" t="s">
        <v>5</v>
      </c>
      <c r="B1938" t="s">
        <v>11</v>
      </c>
      <c r="C1938" t="s">
        <v>5</v>
      </c>
      <c r="D1938" t="s">
        <v>1</v>
      </c>
      <c r="E1938" t="s">
        <v>7</v>
      </c>
      <c r="F1938" s="25">
        <f>VLOOKUP($A1938,ranks!$A$2:$B$12,2,FALSE)-VLOOKUP(B1938,ranks!$A$2:$B$12,2,FALSE)</f>
        <v>4</v>
      </c>
      <c r="G1938" s="25">
        <f>VLOOKUP($A1938,ranks!$A$2:$B$12,2,FALSE)-VLOOKUP(C1938,ranks!$A$2:$B$12,2,FALSE)</f>
        <v>0</v>
      </c>
      <c r="H1938" s="25">
        <f>VLOOKUP($A1938,ranks!$A$2:$B$12,2,FALSE)-VLOOKUP(D1938,ranks!$A$2:$B$12,2,FALSE)</f>
        <v>-3</v>
      </c>
      <c r="I1938" s="25">
        <f>VLOOKUP($A1938,ranks!$A$2:$B$12,2,FALSE)-VLOOKUP(E1938,ranks!$A$2:$B$12,2,FALSE)</f>
        <v>-1</v>
      </c>
      <c r="J1938">
        <f t="shared" si="242"/>
        <v>16</v>
      </c>
      <c r="K1938">
        <f t="shared" si="243"/>
        <v>0</v>
      </c>
      <c r="L1938">
        <f t="shared" si="244"/>
        <v>9</v>
      </c>
      <c r="M1938">
        <f t="shared" si="245"/>
        <v>1</v>
      </c>
      <c r="N1938">
        <f t="shared" si="246"/>
        <v>4</v>
      </c>
      <c r="O1938">
        <f t="shared" si="247"/>
        <v>0</v>
      </c>
      <c r="P1938">
        <f t="shared" si="248"/>
        <v>3</v>
      </c>
      <c r="Q1938">
        <f t="shared" si="249"/>
        <v>1</v>
      </c>
    </row>
    <row r="1939" spans="1:17" x14ac:dyDescent="0.25">
      <c r="A1939" s="25" t="s">
        <v>10</v>
      </c>
      <c r="B1939" t="s">
        <v>9</v>
      </c>
      <c r="C1939" t="s">
        <v>10</v>
      </c>
      <c r="D1939" t="s">
        <v>1</v>
      </c>
      <c r="E1939" t="s">
        <v>7</v>
      </c>
      <c r="F1939" s="25">
        <f>VLOOKUP($A1939,ranks!$A$2:$B$12,2,FALSE)-VLOOKUP(B1939,ranks!$A$2:$B$12,2,FALSE)</f>
        <v>1</v>
      </c>
      <c r="G1939" s="25">
        <f>VLOOKUP($A1939,ranks!$A$2:$B$12,2,FALSE)-VLOOKUP(C1939,ranks!$A$2:$B$12,2,FALSE)</f>
        <v>0</v>
      </c>
      <c r="H1939" s="25">
        <f>VLOOKUP($A1939,ranks!$A$2:$B$12,2,FALSE)-VLOOKUP(D1939,ranks!$A$2:$B$12,2,FALSE)</f>
        <v>-4</v>
      </c>
      <c r="I1939" s="25">
        <f>VLOOKUP($A1939,ranks!$A$2:$B$12,2,FALSE)-VLOOKUP(E1939,ranks!$A$2:$B$12,2,FALSE)</f>
        <v>-2</v>
      </c>
      <c r="J1939">
        <f t="shared" si="242"/>
        <v>1</v>
      </c>
      <c r="K1939">
        <f t="shared" si="243"/>
        <v>0</v>
      </c>
      <c r="L1939">
        <f t="shared" si="244"/>
        <v>16</v>
      </c>
      <c r="M1939">
        <f t="shared" si="245"/>
        <v>4</v>
      </c>
      <c r="N1939">
        <f t="shared" si="246"/>
        <v>1</v>
      </c>
      <c r="O1939">
        <f t="shared" si="247"/>
        <v>0</v>
      </c>
      <c r="P1939">
        <f t="shared" si="248"/>
        <v>4</v>
      </c>
      <c r="Q1939">
        <f t="shared" si="249"/>
        <v>2</v>
      </c>
    </row>
    <row r="1940" spans="1:17" x14ac:dyDescent="0.25">
      <c r="A1940" s="25" t="s">
        <v>5</v>
      </c>
      <c r="B1940" t="s">
        <v>5</v>
      </c>
      <c r="C1940" t="s">
        <v>1</v>
      </c>
      <c r="D1940" t="s">
        <v>1</v>
      </c>
      <c r="E1940" t="s">
        <v>7</v>
      </c>
      <c r="F1940" s="25">
        <f>VLOOKUP($A1940,ranks!$A$2:$B$12,2,FALSE)-VLOOKUP(B1940,ranks!$A$2:$B$12,2,FALSE)</f>
        <v>0</v>
      </c>
      <c r="G1940" s="25">
        <f>VLOOKUP($A1940,ranks!$A$2:$B$12,2,FALSE)-VLOOKUP(C1940,ranks!$A$2:$B$12,2,FALSE)</f>
        <v>-3</v>
      </c>
      <c r="H1940" s="25">
        <f>VLOOKUP($A1940,ranks!$A$2:$B$12,2,FALSE)-VLOOKUP(D1940,ranks!$A$2:$B$12,2,FALSE)</f>
        <v>-3</v>
      </c>
      <c r="I1940" s="25">
        <f>VLOOKUP($A1940,ranks!$A$2:$B$12,2,FALSE)-VLOOKUP(E1940,ranks!$A$2:$B$12,2,FALSE)</f>
        <v>-1</v>
      </c>
      <c r="J1940">
        <f t="shared" si="242"/>
        <v>0</v>
      </c>
      <c r="K1940">
        <f t="shared" si="243"/>
        <v>9</v>
      </c>
      <c r="L1940">
        <f t="shared" si="244"/>
        <v>9</v>
      </c>
      <c r="M1940">
        <f t="shared" si="245"/>
        <v>1</v>
      </c>
      <c r="N1940">
        <f t="shared" si="246"/>
        <v>0</v>
      </c>
      <c r="O1940">
        <f t="shared" si="247"/>
        <v>3</v>
      </c>
      <c r="P1940">
        <f t="shared" si="248"/>
        <v>3</v>
      </c>
      <c r="Q1940">
        <f t="shared" si="249"/>
        <v>1</v>
      </c>
    </row>
    <row r="1941" spans="1:17" x14ac:dyDescent="0.25">
      <c r="A1941" s="25" t="s">
        <v>5</v>
      </c>
      <c r="B1941" t="s">
        <v>11</v>
      </c>
      <c r="C1941" t="s">
        <v>5</v>
      </c>
      <c r="D1941" t="s">
        <v>1</v>
      </c>
      <c r="E1941" t="s">
        <v>7</v>
      </c>
      <c r="F1941" s="25">
        <f>VLOOKUP($A1941,ranks!$A$2:$B$12,2,FALSE)-VLOOKUP(B1941,ranks!$A$2:$B$12,2,FALSE)</f>
        <v>4</v>
      </c>
      <c r="G1941" s="25">
        <f>VLOOKUP($A1941,ranks!$A$2:$B$12,2,FALSE)-VLOOKUP(C1941,ranks!$A$2:$B$12,2,FALSE)</f>
        <v>0</v>
      </c>
      <c r="H1941" s="25">
        <f>VLOOKUP($A1941,ranks!$A$2:$B$12,2,FALSE)-VLOOKUP(D1941,ranks!$A$2:$B$12,2,FALSE)</f>
        <v>-3</v>
      </c>
      <c r="I1941" s="25">
        <f>VLOOKUP($A1941,ranks!$A$2:$B$12,2,FALSE)-VLOOKUP(E1941,ranks!$A$2:$B$12,2,FALSE)</f>
        <v>-1</v>
      </c>
      <c r="J1941">
        <f t="shared" si="242"/>
        <v>16</v>
      </c>
      <c r="K1941">
        <f t="shared" si="243"/>
        <v>0</v>
      </c>
      <c r="L1941">
        <f t="shared" si="244"/>
        <v>9</v>
      </c>
      <c r="M1941">
        <f t="shared" si="245"/>
        <v>1</v>
      </c>
      <c r="N1941">
        <f t="shared" si="246"/>
        <v>4</v>
      </c>
      <c r="O1941">
        <f t="shared" si="247"/>
        <v>0</v>
      </c>
      <c r="P1941">
        <f t="shared" si="248"/>
        <v>3</v>
      </c>
      <c r="Q1941">
        <f t="shared" si="249"/>
        <v>1</v>
      </c>
    </row>
    <row r="1942" spans="1:17" x14ac:dyDescent="0.25">
      <c r="A1942" s="25" t="s">
        <v>1</v>
      </c>
      <c r="B1942" t="s">
        <v>1</v>
      </c>
      <c r="C1942" t="s">
        <v>1</v>
      </c>
      <c r="D1942" t="s">
        <v>1</v>
      </c>
      <c r="E1942" t="s">
        <v>7</v>
      </c>
      <c r="F1942" s="25">
        <f>VLOOKUP($A1942,ranks!$A$2:$B$12,2,FALSE)-VLOOKUP(B1942,ranks!$A$2:$B$12,2,FALSE)</f>
        <v>0</v>
      </c>
      <c r="G1942" s="25">
        <f>VLOOKUP($A1942,ranks!$A$2:$B$12,2,FALSE)-VLOOKUP(C1942,ranks!$A$2:$B$12,2,FALSE)</f>
        <v>0</v>
      </c>
      <c r="H1942" s="25">
        <f>VLOOKUP($A1942,ranks!$A$2:$B$12,2,FALSE)-VLOOKUP(D1942,ranks!$A$2:$B$12,2,FALSE)</f>
        <v>0</v>
      </c>
      <c r="I1942" s="25">
        <f>VLOOKUP($A1942,ranks!$A$2:$B$12,2,FALSE)-VLOOKUP(E1942,ranks!$A$2:$B$12,2,FALSE)</f>
        <v>2</v>
      </c>
      <c r="J1942">
        <f t="shared" si="242"/>
        <v>0</v>
      </c>
      <c r="K1942">
        <f t="shared" si="243"/>
        <v>0</v>
      </c>
      <c r="L1942">
        <f t="shared" si="244"/>
        <v>0</v>
      </c>
      <c r="M1942">
        <f t="shared" si="245"/>
        <v>4</v>
      </c>
      <c r="N1942">
        <f t="shared" si="246"/>
        <v>0</v>
      </c>
      <c r="O1942">
        <f t="shared" si="247"/>
        <v>0</v>
      </c>
      <c r="P1942">
        <f t="shared" si="248"/>
        <v>0</v>
      </c>
      <c r="Q1942">
        <f t="shared" si="249"/>
        <v>2</v>
      </c>
    </row>
    <row r="1943" spans="1:17" x14ac:dyDescent="0.25">
      <c r="A1943" s="25" t="s">
        <v>11</v>
      </c>
      <c r="B1943" t="s">
        <v>5</v>
      </c>
      <c r="C1943" t="s">
        <v>5</v>
      </c>
      <c r="D1943" t="s">
        <v>1</v>
      </c>
      <c r="E1943" t="s">
        <v>7</v>
      </c>
      <c r="F1943" s="25">
        <f>VLOOKUP($A1943,ranks!$A$2:$B$12,2,FALSE)-VLOOKUP(B1943,ranks!$A$2:$B$12,2,FALSE)</f>
        <v>-4</v>
      </c>
      <c r="G1943" s="25">
        <f>VLOOKUP($A1943,ranks!$A$2:$B$12,2,FALSE)-VLOOKUP(C1943,ranks!$A$2:$B$12,2,FALSE)</f>
        <v>-4</v>
      </c>
      <c r="H1943" s="25">
        <f>VLOOKUP($A1943,ranks!$A$2:$B$12,2,FALSE)-VLOOKUP(D1943,ranks!$A$2:$B$12,2,FALSE)</f>
        <v>-7</v>
      </c>
      <c r="I1943" s="25">
        <f>VLOOKUP($A1943,ranks!$A$2:$B$12,2,FALSE)-VLOOKUP(E1943,ranks!$A$2:$B$12,2,FALSE)</f>
        <v>-5</v>
      </c>
      <c r="J1943">
        <f t="shared" si="242"/>
        <v>16</v>
      </c>
      <c r="K1943">
        <f t="shared" si="243"/>
        <v>16</v>
      </c>
      <c r="L1943">
        <f t="shared" si="244"/>
        <v>49</v>
      </c>
      <c r="M1943">
        <f t="shared" si="245"/>
        <v>25</v>
      </c>
      <c r="N1943">
        <f t="shared" si="246"/>
        <v>4</v>
      </c>
      <c r="O1943">
        <f t="shared" si="247"/>
        <v>4</v>
      </c>
      <c r="P1943">
        <f t="shared" si="248"/>
        <v>7</v>
      </c>
      <c r="Q1943">
        <f t="shared" si="249"/>
        <v>5</v>
      </c>
    </row>
    <row r="1944" spans="1:17" x14ac:dyDescent="0.25">
      <c r="A1944" s="25" t="s">
        <v>3</v>
      </c>
      <c r="B1944" t="s">
        <v>5</v>
      </c>
      <c r="C1944" t="s">
        <v>1</v>
      </c>
      <c r="D1944" t="s">
        <v>1</v>
      </c>
      <c r="E1944" t="s">
        <v>7</v>
      </c>
      <c r="F1944" s="25">
        <f>VLOOKUP($A1944,ranks!$A$2:$B$12,2,FALSE)-VLOOKUP(B1944,ranks!$A$2:$B$12,2,FALSE)</f>
        <v>2</v>
      </c>
      <c r="G1944" s="25">
        <f>VLOOKUP($A1944,ranks!$A$2:$B$12,2,FALSE)-VLOOKUP(C1944,ranks!$A$2:$B$12,2,FALSE)</f>
        <v>-1</v>
      </c>
      <c r="H1944" s="25">
        <f>VLOOKUP($A1944,ranks!$A$2:$B$12,2,FALSE)-VLOOKUP(D1944,ranks!$A$2:$B$12,2,FALSE)</f>
        <v>-1</v>
      </c>
      <c r="I1944" s="25">
        <f>VLOOKUP($A1944,ranks!$A$2:$B$12,2,FALSE)-VLOOKUP(E1944,ranks!$A$2:$B$12,2,FALSE)</f>
        <v>1</v>
      </c>
      <c r="J1944">
        <f t="shared" si="242"/>
        <v>4</v>
      </c>
      <c r="K1944">
        <f t="shared" si="243"/>
        <v>1</v>
      </c>
      <c r="L1944">
        <f t="shared" si="244"/>
        <v>1</v>
      </c>
      <c r="M1944">
        <f t="shared" si="245"/>
        <v>1</v>
      </c>
      <c r="N1944">
        <f t="shared" si="246"/>
        <v>2</v>
      </c>
      <c r="O1944">
        <f t="shared" si="247"/>
        <v>1</v>
      </c>
      <c r="P1944">
        <f t="shared" si="248"/>
        <v>1</v>
      </c>
      <c r="Q1944">
        <f t="shared" si="249"/>
        <v>1</v>
      </c>
    </row>
    <row r="1945" spans="1:17" x14ac:dyDescent="0.25">
      <c r="A1945" s="25" t="s">
        <v>10</v>
      </c>
      <c r="B1945" t="s">
        <v>6</v>
      </c>
      <c r="C1945" t="s">
        <v>5</v>
      </c>
      <c r="D1945" t="s">
        <v>1</v>
      </c>
      <c r="E1945" t="s">
        <v>7</v>
      </c>
      <c r="F1945" s="25">
        <f>VLOOKUP($A1945,ranks!$A$2:$B$12,2,FALSE)-VLOOKUP(B1945,ranks!$A$2:$B$12,2,FALSE)</f>
        <v>-7</v>
      </c>
      <c r="G1945" s="25">
        <f>VLOOKUP($A1945,ranks!$A$2:$B$12,2,FALSE)-VLOOKUP(C1945,ranks!$A$2:$B$12,2,FALSE)</f>
        <v>-1</v>
      </c>
      <c r="H1945" s="25">
        <f>VLOOKUP($A1945,ranks!$A$2:$B$12,2,FALSE)-VLOOKUP(D1945,ranks!$A$2:$B$12,2,FALSE)</f>
        <v>-4</v>
      </c>
      <c r="I1945" s="25">
        <f>VLOOKUP($A1945,ranks!$A$2:$B$12,2,FALSE)-VLOOKUP(E1945,ranks!$A$2:$B$12,2,FALSE)</f>
        <v>-2</v>
      </c>
      <c r="J1945">
        <f t="shared" si="242"/>
        <v>49</v>
      </c>
      <c r="K1945">
        <f t="shared" si="243"/>
        <v>1</v>
      </c>
      <c r="L1945">
        <f t="shared" si="244"/>
        <v>16</v>
      </c>
      <c r="M1945">
        <f t="shared" si="245"/>
        <v>4</v>
      </c>
      <c r="N1945">
        <f t="shared" si="246"/>
        <v>7</v>
      </c>
      <c r="O1945">
        <f t="shared" si="247"/>
        <v>1</v>
      </c>
      <c r="P1945">
        <f t="shared" si="248"/>
        <v>4</v>
      </c>
      <c r="Q1945">
        <f t="shared" si="249"/>
        <v>2</v>
      </c>
    </row>
    <row r="1946" spans="1:17" x14ac:dyDescent="0.25">
      <c r="A1946" s="25" t="s">
        <v>5</v>
      </c>
      <c r="B1946" t="s">
        <v>11</v>
      </c>
      <c r="C1946" t="s">
        <v>5</v>
      </c>
      <c r="D1946" t="s">
        <v>1</v>
      </c>
      <c r="E1946" t="s">
        <v>7</v>
      </c>
      <c r="F1946" s="25">
        <f>VLOOKUP($A1946,ranks!$A$2:$B$12,2,FALSE)-VLOOKUP(B1946,ranks!$A$2:$B$12,2,FALSE)</f>
        <v>4</v>
      </c>
      <c r="G1946" s="25">
        <f>VLOOKUP($A1946,ranks!$A$2:$B$12,2,FALSE)-VLOOKUP(C1946,ranks!$A$2:$B$12,2,FALSE)</f>
        <v>0</v>
      </c>
      <c r="H1946" s="25">
        <f>VLOOKUP($A1946,ranks!$A$2:$B$12,2,FALSE)-VLOOKUP(D1946,ranks!$A$2:$B$12,2,FALSE)</f>
        <v>-3</v>
      </c>
      <c r="I1946" s="25">
        <f>VLOOKUP($A1946,ranks!$A$2:$B$12,2,FALSE)-VLOOKUP(E1946,ranks!$A$2:$B$12,2,FALSE)</f>
        <v>-1</v>
      </c>
      <c r="J1946">
        <f t="shared" si="242"/>
        <v>16</v>
      </c>
      <c r="K1946">
        <f t="shared" si="243"/>
        <v>0</v>
      </c>
      <c r="L1946">
        <f t="shared" si="244"/>
        <v>9</v>
      </c>
      <c r="M1946">
        <f t="shared" si="245"/>
        <v>1</v>
      </c>
      <c r="N1946">
        <f t="shared" si="246"/>
        <v>4</v>
      </c>
      <c r="O1946">
        <f t="shared" si="247"/>
        <v>0</v>
      </c>
      <c r="P1946">
        <f t="shared" si="248"/>
        <v>3</v>
      </c>
      <c r="Q1946">
        <f t="shared" si="249"/>
        <v>1</v>
      </c>
    </row>
    <row r="1947" spans="1:17" x14ac:dyDescent="0.25">
      <c r="A1947" s="25" t="s">
        <v>7</v>
      </c>
      <c r="B1947" t="s">
        <v>5</v>
      </c>
      <c r="C1947" t="s">
        <v>5</v>
      </c>
      <c r="D1947" t="s">
        <v>1</v>
      </c>
      <c r="E1947" t="s">
        <v>7</v>
      </c>
      <c r="F1947" s="25">
        <f>VLOOKUP($A1947,ranks!$A$2:$B$12,2,FALSE)-VLOOKUP(B1947,ranks!$A$2:$B$12,2,FALSE)</f>
        <v>1</v>
      </c>
      <c r="G1947" s="25">
        <f>VLOOKUP($A1947,ranks!$A$2:$B$12,2,FALSE)-VLOOKUP(C1947,ranks!$A$2:$B$12,2,FALSE)</f>
        <v>1</v>
      </c>
      <c r="H1947" s="25">
        <f>VLOOKUP($A1947,ranks!$A$2:$B$12,2,FALSE)-VLOOKUP(D1947,ranks!$A$2:$B$12,2,FALSE)</f>
        <v>-2</v>
      </c>
      <c r="I1947" s="25">
        <f>VLOOKUP($A1947,ranks!$A$2:$B$12,2,FALSE)-VLOOKUP(E1947,ranks!$A$2:$B$12,2,FALSE)</f>
        <v>0</v>
      </c>
      <c r="J1947">
        <f t="shared" si="242"/>
        <v>1</v>
      </c>
      <c r="K1947">
        <f t="shared" si="243"/>
        <v>1</v>
      </c>
      <c r="L1947">
        <f t="shared" si="244"/>
        <v>4</v>
      </c>
      <c r="M1947">
        <f t="shared" si="245"/>
        <v>0</v>
      </c>
      <c r="N1947">
        <f t="shared" si="246"/>
        <v>1</v>
      </c>
      <c r="O1947">
        <f t="shared" si="247"/>
        <v>1</v>
      </c>
      <c r="P1947">
        <f t="shared" si="248"/>
        <v>2</v>
      </c>
      <c r="Q1947">
        <f t="shared" si="249"/>
        <v>0</v>
      </c>
    </row>
    <row r="1948" spans="1:17" x14ac:dyDescent="0.25">
      <c r="A1948" s="25" t="s">
        <v>1</v>
      </c>
      <c r="B1948" t="s">
        <v>1</v>
      </c>
      <c r="C1948" t="s">
        <v>1</v>
      </c>
      <c r="D1948" t="s">
        <v>1</v>
      </c>
      <c r="E1948" t="s">
        <v>7</v>
      </c>
      <c r="F1948" s="25">
        <f>VLOOKUP($A1948,ranks!$A$2:$B$12,2,FALSE)-VLOOKUP(B1948,ranks!$A$2:$B$12,2,FALSE)</f>
        <v>0</v>
      </c>
      <c r="G1948" s="25">
        <f>VLOOKUP($A1948,ranks!$A$2:$B$12,2,FALSE)-VLOOKUP(C1948,ranks!$A$2:$B$12,2,FALSE)</f>
        <v>0</v>
      </c>
      <c r="H1948" s="25">
        <f>VLOOKUP($A1948,ranks!$A$2:$B$12,2,FALSE)-VLOOKUP(D1948,ranks!$A$2:$B$12,2,FALSE)</f>
        <v>0</v>
      </c>
      <c r="I1948" s="25">
        <f>VLOOKUP($A1948,ranks!$A$2:$B$12,2,FALSE)-VLOOKUP(E1948,ranks!$A$2:$B$12,2,FALSE)</f>
        <v>2</v>
      </c>
      <c r="J1948">
        <f t="shared" si="242"/>
        <v>0</v>
      </c>
      <c r="K1948">
        <f t="shared" si="243"/>
        <v>0</v>
      </c>
      <c r="L1948">
        <f t="shared" si="244"/>
        <v>0</v>
      </c>
      <c r="M1948">
        <f t="shared" si="245"/>
        <v>4</v>
      </c>
      <c r="N1948">
        <f t="shared" si="246"/>
        <v>0</v>
      </c>
      <c r="O1948">
        <f t="shared" si="247"/>
        <v>0</v>
      </c>
      <c r="P1948">
        <f t="shared" si="248"/>
        <v>0</v>
      </c>
      <c r="Q1948">
        <f t="shared" si="249"/>
        <v>2</v>
      </c>
    </row>
    <row r="1949" spans="1:17" x14ac:dyDescent="0.25">
      <c r="A1949" s="25" t="s">
        <v>1</v>
      </c>
      <c r="B1949" t="s">
        <v>6</v>
      </c>
      <c r="C1949" t="s">
        <v>1</v>
      </c>
      <c r="D1949" t="s">
        <v>1</v>
      </c>
      <c r="E1949" t="s">
        <v>7</v>
      </c>
      <c r="F1949" s="25">
        <f>VLOOKUP($A1949,ranks!$A$2:$B$12,2,FALSE)-VLOOKUP(B1949,ranks!$A$2:$B$12,2,FALSE)</f>
        <v>-3</v>
      </c>
      <c r="G1949" s="25">
        <f>VLOOKUP($A1949,ranks!$A$2:$B$12,2,FALSE)-VLOOKUP(C1949,ranks!$A$2:$B$12,2,FALSE)</f>
        <v>0</v>
      </c>
      <c r="H1949" s="25">
        <f>VLOOKUP($A1949,ranks!$A$2:$B$12,2,FALSE)-VLOOKUP(D1949,ranks!$A$2:$B$12,2,FALSE)</f>
        <v>0</v>
      </c>
      <c r="I1949" s="25">
        <f>VLOOKUP($A1949,ranks!$A$2:$B$12,2,FALSE)-VLOOKUP(E1949,ranks!$A$2:$B$12,2,FALSE)</f>
        <v>2</v>
      </c>
      <c r="J1949">
        <f t="shared" si="242"/>
        <v>9</v>
      </c>
      <c r="K1949">
        <f t="shared" si="243"/>
        <v>0</v>
      </c>
      <c r="L1949">
        <f t="shared" si="244"/>
        <v>0</v>
      </c>
      <c r="M1949">
        <f t="shared" si="245"/>
        <v>4</v>
      </c>
      <c r="N1949">
        <f t="shared" si="246"/>
        <v>3</v>
      </c>
      <c r="O1949">
        <f t="shared" si="247"/>
        <v>0</v>
      </c>
      <c r="P1949">
        <f t="shared" si="248"/>
        <v>0</v>
      </c>
      <c r="Q1949">
        <f t="shared" si="249"/>
        <v>2</v>
      </c>
    </row>
    <row r="1950" spans="1:17" x14ac:dyDescent="0.25">
      <c r="A1950" s="25" t="s">
        <v>1</v>
      </c>
      <c r="B1950" t="s">
        <v>1</v>
      </c>
      <c r="C1950" t="s">
        <v>5</v>
      </c>
      <c r="D1950" t="s">
        <v>1</v>
      </c>
      <c r="E1950" t="s">
        <v>7</v>
      </c>
      <c r="F1950" s="25">
        <f>VLOOKUP($A1950,ranks!$A$2:$B$12,2,FALSE)-VLOOKUP(B1950,ranks!$A$2:$B$12,2,FALSE)</f>
        <v>0</v>
      </c>
      <c r="G1950" s="25">
        <f>VLOOKUP($A1950,ranks!$A$2:$B$12,2,FALSE)-VLOOKUP(C1950,ranks!$A$2:$B$12,2,FALSE)</f>
        <v>3</v>
      </c>
      <c r="H1950" s="25">
        <f>VLOOKUP($A1950,ranks!$A$2:$B$12,2,FALSE)-VLOOKUP(D1950,ranks!$A$2:$B$12,2,FALSE)</f>
        <v>0</v>
      </c>
      <c r="I1950" s="25">
        <f>VLOOKUP($A1950,ranks!$A$2:$B$12,2,FALSE)-VLOOKUP(E1950,ranks!$A$2:$B$12,2,FALSE)</f>
        <v>2</v>
      </c>
      <c r="J1950">
        <f t="shared" si="242"/>
        <v>0</v>
      </c>
      <c r="K1950">
        <f t="shared" si="243"/>
        <v>9</v>
      </c>
      <c r="L1950">
        <f t="shared" si="244"/>
        <v>0</v>
      </c>
      <c r="M1950">
        <f t="shared" si="245"/>
        <v>4</v>
      </c>
      <c r="N1950">
        <f t="shared" si="246"/>
        <v>0</v>
      </c>
      <c r="O1950">
        <f t="shared" si="247"/>
        <v>3</v>
      </c>
      <c r="P1950">
        <f t="shared" si="248"/>
        <v>0</v>
      </c>
      <c r="Q1950">
        <f t="shared" si="249"/>
        <v>2</v>
      </c>
    </row>
    <row r="1951" spans="1:17" x14ac:dyDescent="0.25">
      <c r="A1951" s="25" t="s">
        <v>5</v>
      </c>
      <c r="B1951" t="s">
        <v>10</v>
      </c>
      <c r="C1951" t="s">
        <v>10</v>
      </c>
      <c r="D1951" t="s">
        <v>1</v>
      </c>
      <c r="E1951" t="s">
        <v>7</v>
      </c>
      <c r="F1951" s="25">
        <f>VLOOKUP($A1951,ranks!$A$2:$B$12,2,FALSE)-VLOOKUP(B1951,ranks!$A$2:$B$12,2,FALSE)</f>
        <v>1</v>
      </c>
      <c r="G1951" s="25">
        <f>VLOOKUP($A1951,ranks!$A$2:$B$12,2,FALSE)-VLOOKUP(C1951,ranks!$A$2:$B$12,2,FALSE)</f>
        <v>1</v>
      </c>
      <c r="H1951" s="25">
        <f>VLOOKUP($A1951,ranks!$A$2:$B$12,2,FALSE)-VLOOKUP(D1951,ranks!$A$2:$B$12,2,FALSE)</f>
        <v>-3</v>
      </c>
      <c r="I1951" s="25">
        <f>VLOOKUP($A1951,ranks!$A$2:$B$12,2,FALSE)-VLOOKUP(E1951,ranks!$A$2:$B$12,2,FALSE)</f>
        <v>-1</v>
      </c>
      <c r="J1951">
        <f t="shared" si="242"/>
        <v>1</v>
      </c>
      <c r="K1951">
        <f t="shared" si="243"/>
        <v>1</v>
      </c>
      <c r="L1951">
        <f t="shared" si="244"/>
        <v>9</v>
      </c>
      <c r="M1951">
        <f t="shared" si="245"/>
        <v>1</v>
      </c>
      <c r="N1951">
        <f t="shared" si="246"/>
        <v>1</v>
      </c>
      <c r="O1951">
        <f t="shared" si="247"/>
        <v>1</v>
      </c>
      <c r="P1951">
        <f t="shared" si="248"/>
        <v>3</v>
      </c>
      <c r="Q1951">
        <f t="shared" si="249"/>
        <v>1</v>
      </c>
    </row>
    <row r="1952" spans="1:17" x14ac:dyDescent="0.25">
      <c r="A1952" s="25" t="s">
        <v>1</v>
      </c>
      <c r="B1952" t="s">
        <v>5</v>
      </c>
      <c r="C1952" t="s">
        <v>5</v>
      </c>
      <c r="D1952" t="s">
        <v>1</v>
      </c>
      <c r="E1952" t="s">
        <v>7</v>
      </c>
      <c r="F1952" s="25">
        <f>VLOOKUP($A1952,ranks!$A$2:$B$12,2,FALSE)-VLOOKUP(B1952,ranks!$A$2:$B$12,2,FALSE)</f>
        <v>3</v>
      </c>
      <c r="G1952" s="25">
        <f>VLOOKUP($A1952,ranks!$A$2:$B$12,2,FALSE)-VLOOKUP(C1952,ranks!$A$2:$B$12,2,FALSE)</f>
        <v>3</v>
      </c>
      <c r="H1952" s="25">
        <f>VLOOKUP($A1952,ranks!$A$2:$B$12,2,FALSE)-VLOOKUP(D1952,ranks!$A$2:$B$12,2,FALSE)</f>
        <v>0</v>
      </c>
      <c r="I1952" s="25">
        <f>VLOOKUP($A1952,ranks!$A$2:$B$12,2,FALSE)-VLOOKUP(E1952,ranks!$A$2:$B$12,2,FALSE)</f>
        <v>2</v>
      </c>
      <c r="J1952">
        <f t="shared" si="242"/>
        <v>9</v>
      </c>
      <c r="K1952">
        <f t="shared" si="243"/>
        <v>9</v>
      </c>
      <c r="L1952">
        <f t="shared" si="244"/>
        <v>0</v>
      </c>
      <c r="M1952">
        <f t="shared" si="245"/>
        <v>4</v>
      </c>
      <c r="N1952">
        <f t="shared" si="246"/>
        <v>3</v>
      </c>
      <c r="O1952">
        <f t="shared" si="247"/>
        <v>3</v>
      </c>
      <c r="P1952">
        <f t="shared" si="248"/>
        <v>0</v>
      </c>
      <c r="Q1952">
        <f t="shared" si="249"/>
        <v>2</v>
      </c>
    </row>
    <row r="1953" spans="1:17" x14ac:dyDescent="0.25">
      <c r="A1953" s="25" t="s">
        <v>6</v>
      </c>
      <c r="B1953" t="s">
        <v>4</v>
      </c>
      <c r="C1953" t="s">
        <v>6</v>
      </c>
      <c r="D1953" t="s">
        <v>1</v>
      </c>
      <c r="E1953" t="s">
        <v>7</v>
      </c>
      <c r="F1953" s="25">
        <f>VLOOKUP($A1953,ranks!$A$2:$B$12,2,FALSE)-VLOOKUP(B1953,ranks!$A$2:$B$12,2,FALSE)</f>
        <v>2</v>
      </c>
      <c r="G1953" s="25">
        <f>VLOOKUP($A1953,ranks!$A$2:$B$12,2,FALSE)-VLOOKUP(C1953,ranks!$A$2:$B$12,2,FALSE)</f>
        <v>0</v>
      </c>
      <c r="H1953" s="25">
        <f>VLOOKUP($A1953,ranks!$A$2:$B$12,2,FALSE)-VLOOKUP(D1953,ranks!$A$2:$B$12,2,FALSE)</f>
        <v>3</v>
      </c>
      <c r="I1953" s="25">
        <f>VLOOKUP($A1953,ranks!$A$2:$B$12,2,FALSE)-VLOOKUP(E1953,ranks!$A$2:$B$12,2,FALSE)</f>
        <v>5</v>
      </c>
      <c r="J1953">
        <f t="shared" si="242"/>
        <v>4</v>
      </c>
      <c r="K1953">
        <f t="shared" si="243"/>
        <v>0</v>
      </c>
      <c r="L1953">
        <f t="shared" si="244"/>
        <v>9</v>
      </c>
      <c r="M1953">
        <f t="shared" si="245"/>
        <v>25</v>
      </c>
      <c r="N1953">
        <f t="shared" si="246"/>
        <v>2</v>
      </c>
      <c r="O1953">
        <f t="shared" si="247"/>
        <v>0</v>
      </c>
      <c r="P1953">
        <f t="shared" si="248"/>
        <v>3</v>
      </c>
      <c r="Q1953">
        <f t="shared" si="249"/>
        <v>5</v>
      </c>
    </row>
    <row r="1954" spans="1:17" x14ac:dyDescent="0.25">
      <c r="A1954" s="25" t="s">
        <v>4</v>
      </c>
      <c r="B1954" t="s">
        <v>3</v>
      </c>
      <c r="C1954" t="s">
        <v>1</v>
      </c>
      <c r="D1954" t="s">
        <v>1</v>
      </c>
      <c r="E1954" t="s">
        <v>7</v>
      </c>
      <c r="F1954" s="25">
        <f>VLOOKUP($A1954,ranks!$A$2:$B$12,2,FALSE)-VLOOKUP(B1954,ranks!$A$2:$B$12,2,FALSE)</f>
        <v>2</v>
      </c>
      <c r="G1954" s="25">
        <f>VLOOKUP($A1954,ranks!$A$2:$B$12,2,FALSE)-VLOOKUP(C1954,ranks!$A$2:$B$12,2,FALSE)</f>
        <v>1</v>
      </c>
      <c r="H1954" s="25">
        <f>VLOOKUP($A1954,ranks!$A$2:$B$12,2,FALSE)-VLOOKUP(D1954,ranks!$A$2:$B$12,2,FALSE)</f>
        <v>1</v>
      </c>
      <c r="I1954" s="25">
        <f>VLOOKUP($A1954,ranks!$A$2:$B$12,2,FALSE)-VLOOKUP(E1954,ranks!$A$2:$B$12,2,FALSE)</f>
        <v>3</v>
      </c>
      <c r="J1954">
        <f t="shared" si="242"/>
        <v>4</v>
      </c>
      <c r="K1954">
        <f t="shared" si="243"/>
        <v>1</v>
      </c>
      <c r="L1954">
        <f t="shared" si="244"/>
        <v>1</v>
      </c>
      <c r="M1954">
        <f t="shared" si="245"/>
        <v>9</v>
      </c>
      <c r="N1954">
        <f t="shared" si="246"/>
        <v>2</v>
      </c>
      <c r="O1954">
        <f t="shared" si="247"/>
        <v>1</v>
      </c>
      <c r="P1954">
        <f t="shared" si="248"/>
        <v>1</v>
      </c>
      <c r="Q1954">
        <f t="shared" si="249"/>
        <v>3</v>
      </c>
    </row>
    <row r="1955" spans="1:17" x14ac:dyDescent="0.25">
      <c r="A1955" s="25" t="s">
        <v>1</v>
      </c>
      <c r="B1955" t="s">
        <v>5</v>
      </c>
      <c r="C1955" t="s">
        <v>1</v>
      </c>
      <c r="D1955" t="s">
        <v>1</v>
      </c>
      <c r="E1955" t="s">
        <v>7</v>
      </c>
      <c r="F1955" s="25">
        <f>VLOOKUP($A1955,ranks!$A$2:$B$12,2,FALSE)-VLOOKUP(B1955,ranks!$A$2:$B$12,2,FALSE)</f>
        <v>3</v>
      </c>
      <c r="G1955" s="25">
        <f>VLOOKUP($A1955,ranks!$A$2:$B$12,2,FALSE)-VLOOKUP(C1955,ranks!$A$2:$B$12,2,FALSE)</f>
        <v>0</v>
      </c>
      <c r="H1955" s="25">
        <f>VLOOKUP($A1955,ranks!$A$2:$B$12,2,FALSE)-VLOOKUP(D1955,ranks!$A$2:$B$12,2,FALSE)</f>
        <v>0</v>
      </c>
      <c r="I1955" s="25">
        <f>VLOOKUP($A1955,ranks!$A$2:$B$12,2,FALSE)-VLOOKUP(E1955,ranks!$A$2:$B$12,2,FALSE)</f>
        <v>2</v>
      </c>
      <c r="J1955">
        <f t="shared" si="242"/>
        <v>9</v>
      </c>
      <c r="K1955">
        <f t="shared" si="243"/>
        <v>0</v>
      </c>
      <c r="L1955">
        <f t="shared" si="244"/>
        <v>0</v>
      </c>
      <c r="M1955">
        <f t="shared" si="245"/>
        <v>4</v>
      </c>
      <c r="N1955">
        <f t="shared" si="246"/>
        <v>3</v>
      </c>
      <c r="O1955">
        <f t="shared" si="247"/>
        <v>0</v>
      </c>
      <c r="P1955">
        <f t="shared" si="248"/>
        <v>0</v>
      </c>
      <c r="Q1955">
        <f t="shared" si="249"/>
        <v>2</v>
      </c>
    </row>
    <row r="1956" spans="1:17" x14ac:dyDescent="0.25">
      <c r="A1956" s="25" t="s">
        <v>4</v>
      </c>
      <c r="B1956" t="s">
        <v>5</v>
      </c>
      <c r="C1956" t="s">
        <v>1</v>
      </c>
      <c r="D1956" t="s">
        <v>1</v>
      </c>
      <c r="E1956" t="s">
        <v>7</v>
      </c>
      <c r="F1956" s="25">
        <f>VLOOKUP($A1956,ranks!$A$2:$B$12,2,FALSE)-VLOOKUP(B1956,ranks!$A$2:$B$12,2,FALSE)</f>
        <v>4</v>
      </c>
      <c r="G1956" s="25">
        <f>VLOOKUP($A1956,ranks!$A$2:$B$12,2,FALSE)-VLOOKUP(C1956,ranks!$A$2:$B$12,2,FALSE)</f>
        <v>1</v>
      </c>
      <c r="H1956" s="25">
        <f>VLOOKUP($A1956,ranks!$A$2:$B$12,2,FALSE)-VLOOKUP(D1956,ranks!$A$2:$B$12,2,FALSE)</f>
        <v>1</v>
      </c>
      <c r="I1956" s="25">
        <f>VLOOKUP($A1956,ranks!$A$2:$B$12,2,FALSE)-VLOOKUP(E1956,ranks!$A$2:$B$12,2,FALSE)</f>
        <v>3</v>
      </c>
      <c r="J1956">
        <f t="shared" si="242"/>
        <v>16</v>
      </c>
      <c r="K1956">
        <f t="shared" si="243"/>
        <v>1</v>
      </c>
      <c r="L1956">
        <f t="shared" si="244"/>
        <v>1</v>
      </c>
      <c r="M1956">
        <f t="shared" si="245"/>
        <v>9</v>
      </c>
      <c r="N1956">
        <f t="shared" si="246"/>
        <v>4</v>
      </c>
      <c r="O1956">
        <f t="shared" si="247"/>
        <v>1</v>
      </c>
      <c r="P1956">
        <f t="shared" si="248"/>
        <v>1</v>
      </c>
      <c r="Q1956">
        <f t="shared" si="249"/>
        <v>3</v>
      </c>
    </row>
    <row r="1957" spans="1:17" x14ac:dyDescent="0.25">
      <c r="A1957" s="25" t="s">
        <v>4</v>
      </c>
      <c r="B1957" t="s">
        <v>6</v>
      </c>
      <c r="C1957" t="s">
        <v>6</v>
      </c>
      <c r="D1957" t="s">
        <v>1</v>
      </c>
      <c r="E1957" t="s">
        <v>7</v>
      </c>
      <c r="F1957" s="25">
        <f>VLOOKUP($A1957,ranks!$A$2:$B$12,2,FALSE)-VLOOKUP(B1957,ranks!$A$2:$B$12,2,FALSE)</f>
        <v>-2</v>
      </c>
      <c r="G1957" s="25">
        <f>VLOOKUP($A1957,ranks!$A$2:$B$12,2,FALSE)-VLOOKUP(C1957,ranks!$A$2:$B$12,2,FALSE)</f>
        <v>-2</v>
      </c>
      <c r="H1957" s="25">
        <f>VLOOKUP($A1957,ranks!$A$2:$B$12,2,FALSE)-VLOOKUP(D1957,ranks!$A$2:$B$12,2,FALSE)</f>
        <v>1</v>
      </c>
      <c r="I1957" s="25">
        <f>VLOOKUP($A1957,ranks!$A$2:$B$12,2,FALSE)-VLOOKUP(E1957,ranks!$A$2:$B$12,2,FALSE)</f>
        <v>3</v>
      </c>
      <c r="J1957">
        <f t="shared" si="242"/>
        <v>4</v>
      </c>
      <c r="K1957">
        <f t="shared" si="243"/>
        <v>4</v>
      </c>
      <c r="L1957">
        <f t="shared" si="244"/>
        <v>1</v>
      </c>
      <c r="M1957">
        <f t="shared" si="245"/>
        <v>9</v>
      </c>
      <c r="N1957">
        <f t="shared" si="246"/>
        <v>2</v>
      </c>
      <c r="O1957">
        <f t="shared" si="247"/>
        <v>2</v>
      </c>
      <c r="P1957">
        <f t="shared" si="248"/>
        <v>1</v>
      </c>
      <c r="Q1957">
        <f t="shared" si="249"/>
        <v>3</v>
      </c>
    </row>
    <row r="1958" spans="1:17" x14ac:dyDescent="0.25">
      <c r="A1958" s="25" t="s">
        <v>3</v>
      </c>
      <c r="B1958" t="s">
        <v>11</v>
      </c>
      <c r="C1958" t="s">
        <v>5</v>
      </c>
      <c r="D1958" t="s">
        <v>1</v>
      </c>
      <c r="E1958" t="s">
        <v>7</v>
      </c>
      <c r="F1958" s="25">
        <f>VLOOKUP($A1958,ranks!$A$2:$B$12,2,FALSE)-VLOOKUP(B1958,ranks!$A$2:$B$12,2,FALSE)</f>
        <v>6</v>
      </c>
      <c r="G1958" s="25">
        <f>VLOOKUP($A1958,ranks!$A$2:$B$12,2,FALSE)-VLOOKUP(C1958,ranks!$A$2:$B$12,2,FALSE)</f>
        <v>2</v>
      </c>
      <c r="H1958" s="25">
        <f>VLOOKUP($A1958,ranks!$A$2:$B$12,2,FALSE)-VLOOKUP(D1958,ranks!$A$2:$B$12,2,FALSE)</f>
        <v>-1</v>
      </c>
      <c r="I1958" s="25">
        <f>VLOOKUP($A1958,ranks!$A$2:$B$12,2,FALSE)-VLOOKUP(E1958,ranks!$A$2:$B$12,2,FALSE)</f>
        <v>1</v>
      </c>
      <c r="J1958">
        <f t="shared" si="242"/>
        <v>36</v>
      </c>
      <c r="K1958">
        <f t="shared" si="243"/>
        <v>4</v>
      </c>
      <c r="L1958">
        <f t="shared" si="244"/>
        <v>1</v>
      </c>
      <c r="M1958">
        <f t="shared" si="245"/>
        <v>1</v>
      </c>
      <c r="N1958">
        <f t="shared" si="246"/>
        <v>6</v>
      </c>
      <c r="O1958">
        <f t="shared" si="247"/>
        <v>2</v>
      </c>
      <c r="P1958">
        <f t="shared" si="248"/>
        <v>1</v>
      </c>
      <c r="Q1958">
        <f t="shared" si="249"/>
        <v>1</v>
      </c>
    </row>
    <row r="1959" spans="1:17" x14ac:dyDescent="0.25">
      <c r="A1959" s="25" t="s">
        <v>5</v>
      </c>
      <c r="B1959" t="s">
        <v>2</v>
      </c>
      <c r="C1959" t="s">
        <v>6</v>
      </c>
      <c r="D1959" t="s">
        <v>1</v>
      </c>
      <c r="E1959" t="s">
        <v>7</v>
      </c>
      <c r="F1959" s="25">
        <f>VLOOKUP($A1959,ranks!$A$2:$B$12,2,FALSE)-VLOOKUP(B1959,ranks!$A$2:$B$12,2,FALSE)</f>
        <v>-5</v>
      </c>
      <c r="G1959" s="25">
        <f>VLOOKUP($A1959,ranks!$A$2:$B$12,2,FALSE)-VLOOKUP(C1959,ranks!$A$2:$B$12,2,FALSE)</f>
        <v>-6</v>
      </c>
      <c r="H1959" s="25">
        <f>VLOOKUP($A1959,ranks!$A$2:$B$12,2,FALSE)-VLOOKUP(D1959,ranks!$A$2:$B$12,2,FALSE)</f>
        <v>-3</v>
      </c>
      <c r="I1959" s="25">
        <f>VLOOKUP($A1959,ranks!$A$2:$B$12,2,FALSE)-VLOOKUP(E1959,ranks!$A$2:$B$12,2,FALSE)</f>
        <v>-1</v>
      </c>
      <c r="J1959">
        <f t="shared" si="242"/>
        <v>25</v>
      </c>
      <c r="K1959">
        <f t="shared" si="243"/>
        <v>36</v>
      </c>
      <c r="L1959">
        <f t="shared" si="244"/>
        <v>9</v>
      </c>
      <c r="M1959">
        <f t="shared" si="245"/>
        <v>1</v>
      </c>
      <c r="N1959">
        <f t="shared" si="246"/>
        <v>5</v>
      </c>
      <c r="O1959">
        <f t="shared" si="247"/>
        <v>6</v>
      </c>
      <c r="P1959">
        <f t="shared" si="248"/>
        <v>3</v>
      </c>
      <c r="Q1959">
        <f t="shared" si="249"/>
        <v>1</v>
      </c>
    </row>
    <row r="1960" spans="1:17" x14ac:dyDescent="0.25">
      <c r="A1960" s="25" t="s">
        <v>1</v>
      </c>
      <c r="B1960" t="s">
        <v>10</v>
      </c>
      <c r="C1960" t="s">
        <v>3</v>
      </c>
      <c r="D1960" t="s">
        <v>1</v>
      </c>
      <c r="E1960" t="s">
        <v>7</v>
      </c>
      <c r="F1960" s="25">
        <f>VLOOKUP($A1960,ranks!$A$2:$B$12,2,FALSE)-VLOOKUP(B1960,ranks!$A$2:$B$12,2,FALSE)</f>
        <v>4</v>
      </c>
      <c r="G1960" s="25">
        <f>VLOOKUP($A1960,ranks!$A$2:$B$12,2,FALSE)-VLOOKUP(C1960,ranks!$A$2:$B$12,2,FALSE)</f>
        <v>1</v>
      </c>
      <c r="H1960" s="25">
        <f>VLOOKUP($A1960,ranks!$A$2:$B$12,2,FALSE)-VLOOKUP(D1960,ranks!$A$2:$B$12,2,FALSE)</f>
        <v>0</v>
      </c>
      <c r="I1960" s="25">
        <f>VLOOKUP($A1960,ranks!$A$2:$B$12,2,FALSE)-VLOOKUP(E1960,ranks!$A$2:$B$12,2,FALSE)</f>
        <v>2</v>
      </c>
      <c r="J1960">
        <f t="shared" si="242"/>
        <v>16</v>
      </c>
      <c r="K1960">
        <f t="shared" si="243"/>
        <v>1</v>
      </c>
      <c r="L1960">
        <f t="shared" si="244"/>
        <v>0</v>
      </c>
      <c r="M1960">
        <f t="shared" si="245"/>
        <v>4</v>
      </c>
      <c r="N1960">
        <f t="shared" si="246"/>
        <v>4</v>
      </c>
      <c r="O1960">
        <f t="shared" si="247"/>
        <v>1</v>
      </c>
      <c r="P1960">
        <f t="shared" si="248"/>
        <v>0</v>
      </c>
      <c r="Q1960">
        <f t="shared" si="249"/>
        <v>2</v>
      </c>
    </row>
    <row r="1961" spans="1:17" x14ac:dyDescent="0.25">
      <c r="A1961" s="25" t="s">
        <v>11</v>
      </c>
      <c r="B1961" t="s">
        <v>3</v>
      </c>
      <c r="C1961" t="s">
        <v>6</v>
      </c>
      <c r="D1961" t="s">
        <v>1</v>
      </c>
      <c r="E1961" t="s">
        <v>7</v>
      </c>
      <c r="F1961" s="25">
        <f>VLOOKUP($A1961,ranks!$A$2:$B$12,2,FALSE)-VLOOKUP(B1961,ranks!$A$2:$B$12,2,FALSE)</f>
        <v>-6</v>
      </c>
      <c r="G1961" s="25">
        <f>VLOOKUP($A1961,ranks!$A$2:$B$12,2,FALSE)-VLOOKUP(C1961,ranks!$A$2:$B$12,2,FALSE)</f>
        <v>-10</v>
      </c>
      <c r="H1961" s="25">
        <f>VLOOKUP($A1961,ranks!$A$2:$B$12,2,FALSE)-VLOOKUP(D1961,ranks!$A$2:$B$12,2,FALSE)</f>
        <v>-7</v>
      </c>
      <c r="I1961" s="25">
        <f>VLOOKUP($A1961,ranks!$A$2:$B$12,2,FALSE)-VLOOKUP(E1961,ranks!$A$2:$B$12,2,FALSE)</f>
        <v>-5</v>
      </c>
      <c r="J1961">
        <f t="shared" si="242"/>
        <v>36</v>
      </c>
      <c r="K1961">
        <f t="shared" si="243"/>
        <v>100</v>
      </c>
      <c r="L1961">
        <f t="shared" si="244"/>
        <v>49</v>
      </c>
      <c r="M1961">
        <f t="shared" si="245"/>
        <v>25</v>
      </c>
      <c r="N1961">
        <f t="shared" si="246"/>
        <v>6</v>
      </c>
      <c r="O1961">
        <f t="shared" si="247"/>
        <v>10</v>
      </c>
      <c r="P1961">
        <f t="shared" si="248"/>
        <v>7</v>
      </c>
      <c r="Q1961">
        <f t="shared" si="249"/>
        <v>5</v>
      </c>
    </row>
    <row r="1962" spans="1:17" x14ac:dyDescent="0.25">
      <c r="A1962" s="25" t="s">
        <v>2</v>
      </c>
      <c r="B1962" t="s">
        <v>5</v>
      </c>
      <c r="C1962" t="s">
        <v>1</v>
      </c>
      <c r="D1962" t="s">
        <v>1</v>
      </c>
      <c r="E1962" t="s">
        <v>7</v>
      </c>
      <c r="F1962" s="25">
        <f>VLOOKUP($A1962,ranks!$A$2:$B$12,2,FALSE)-VLOOKUP(B1962,ranks!$A$2:$B$12,2,FALSE)</f>
        <v>5</v>
      </c>
      <c r="G1962" s="25">
        <f>VLOOKUP($A1962,ranks!$A$2:$B$12,2,FALSE)-VLOOKUP(C1962,ranks!$A$2:$B$12,2,FALSE)</f>
        <v>2</v>
      </c>
      <c r="H1962" s="25">
        <f>VLOOKUP($A1962,ranks!$A$2:$B$12,2,FALSE)-VLOOKUP(D1962,ranks!$A$2:$B$12,2,FALSE)</f>
        <v>2</v>
      </c>
      <c r="I1962" s="25">
        <f>VLOOKUP($A1962,ranks!$A$2:$B$12,2,FALSE)-VLOOKUP(E1962,ranks!$A$2:$B$12,2,FALSE)</f>
        <v>4</v>
      </c>
      <c r="J1962">
        <f t="shared" si="242"/>
        <v>25</v>
      </c>
      <c r="K1962">
        <f t="shared" si="243"/>
        <v>4</v>
      </c>
      <c r="L1962">
        <f t="shared" si="244"/>
        <v>4</v>
      </c>
      <c r="M1962">
        <f t="shared" si="245"/>
        <v>16</v>
      </c>
      <c r="N1962">
        <f t="shared" si="246"/>
        <v>5</v>
      </c>
      <c r="O1962">
        <f t="shared" si="247"/>
        <v>2</v>
      </c>
      <c r="P1962">
        <f t="shared" si="248"/>
        <v>2</v>
      </c>
      <c r="Q1962">
        <f t="shared" si="249"/>
        <v>4</v>
      </c>
    </row>
    <row r="1963" spans="1:17" x14ac:dyDescent="0.25">
      <c r="A1963" s="25" t="s">
        <v>1</v>
      </c>
      <c r="B1963" t="s">
        <v>6</v>
      </c>
      <c r="C1963" t="s">
        <v>6</v>
      </c>
      <c r="D1963" t="s">
        <v>1</v>
      </c>
      <c r="E1963" t="s">
        <v>7</v>
      </c>
      <c r="F1963" s="25">
        <f>VLOOKUP($A1963,ranks!$A$2:$B$12,2,FALSE)-VLOOKUP(B1963,ranks!$A$2:$B$12,2,FALSE)</f>
        <v>-3</v>
      </c>
      <c r="G1963" s="25">
        <f>VLOOKUP($A1963,ranks!$A$2:$B$12,2,FALSE)-VLOOKUP(C1963,ranks!$A$2:$B$12,2,FALSE)</f>
        <v>-3</v>
      </c>
      <c r="H1963" s="25">
        <f>VLOOKUP($A1963,ranks!$A$2:$B$12,2,FALSE)-VLOOKUP(D1963,ranks!$A$2:$B$12,2,FALSE)</f>
        <v>0</v>
      </c>
      <c r="I1963" s="25">
        <f>VLOOKUP($A1963,ranks!$A$2:$B$12,2,FALSE)-VLOOKUP(E1963,ranks!$A$2:$B$12,2,FALSE)</f>
        <v>2</v>
      </c>
      <c r="J1963">
        <f t="shared" si="242"/>
        <v>9</v>
      </c>
      <c r="K1963">
        <f t="shared" si="243"/>
        <v>9</v>
      </c>
      <c r="L1963">
        <f t="shared" si="244"/>
        <v>0</v>
      </c>
      <c r="M1963">
        <f t="shared" si="245"/>
        <v>4</v>
      </c>
      <c r="N1963">
        <f t="shared" si="246"/>
        <v>3</v>
      </c>
      <c r="O1963">
        <f t="shared" si="247"/>
        <v>3</v>
      </c>
      <c r="P1963">
        <f t="shared" si="248"/>
        <v>0</v>
      </c>
      <c r="Q1963">
        <f t="shared" si="249"/>
        <v>2</v>
      </c>
    </row>
    <row r="1964" spans="1:17" x14ac:dyDescent="0.25">
      <c r="A1964" s="25" t="s">
        <v>11</v>
      </c>
      <c r="B1964" t="s">
        <v>11</v>
      </c>
      <c r="C1964" t="s">
        <v>11</v>
      </c>
      <c r="D1964" t="s">
        <v>1</v>
      </c>
      <c r="E1964" t="s">
        <v>7</v>
      </c>
      <c r="F1964" s="25">
        <f>VLOOKUP($A1964,ranks!$A$2:$B$12,2,FALSE)-VLOOKUP(B1964,ranks!$A$2:$B$12,2,FALSE)</f>
        <v>0</v>
      </c>
      <c r="G1964" s="25">
        <f>VLOOKUP($A1964,ranks!$A$2:$B$12,2,FALSE)-VLOOKUP(C1964,ranks!$A$2:$B$12,2,FALSE)</f>
        <v>0</v>
      </c>
      <c r="H1964" s="25">
        <f>VLOOKUP($A1964,ranks!$A$2:$B$12,2,FALSE)-VLOOKUP(D1964,ranks!$A$2:$B$12,2,FALSE)</f>
        <v>-7</v>
      </c>
      <c r="I1964" s="25">
        <f>VLOOKUP($A1964,ranks!$A$2:$B$12,2,FALSE)-VLOOKUP(E1964,ranks!$A$2:$B$12,2,FALSE)</f>
        <v>-5</v>
      </c>
      <c r="J1964">
        <f t="shared" si="242"/>
        <v>0</v>
      </c>
      <c r="K1964">
        <f t="shared" si="243"/>
        <v>0</v>
      </c>
      <c r="L1964">
        <f t="shared" si="244"/>
        <v>49</v>
      </c>
      <c r="M1964">
        <f t="shared" si="245"/>
        <v>25</v>
      </c>
      <c r="N1964">
        <f t="shared" si="246"/>
        <v>0</v>
      </c>
      <c r="O1964">
        <f t="shared" si="247"/>
        <v>0</v>
      </c>
      <c r="P1964">
        <f t="shared" si="248"/>
        <v>7</v>
      </c>
      <c r="Q1964">
        <f t="shared" si="249"/>
        <v>5</v>
      </c>
    </row>
    <row r="1965" spans="1:17" x14ac:dyDescent="0.25">
      <c r="A1965" s="25" t="s">
        <v>6</v>
      </c>
      <c r="B1965" t="s">
        <v>1</v>
      </c>
      <c r="C1965" t="s">
        <v>6</v>
      </c>
      <c r="D1965" t="s">
        <v>1</v>
      </c>
      <c r="E1965" t="s">
        <v>7</v>
      </c>
      <c r="F1965" s="25">
        <f>VLOOKUP($A1965,ranks!$A$2:$B$12,2,FALSE)-VLOOKUP(B1965,ranks!$A$2:$B$12,2,FALSE)</f>
        <v>3</v>
      </c>
      <c r="G1965" s="25">
        <f>VLOOKUP($A1965,ranks!$A$2:$B$12,2,FALSE)-VLOOKUP(C1965,ranks!$A$2:$B$12,2,FALSE)</f>
        <v>0</v>
      </c>
      <c r="H1965" s="25">
        <f>VLOOKUP($A1965,ranks!$A$2:$B$12,2,FALSE)-VLOOKUP(D1965,ranks!$A$2:$B$12,2,FALSE)</f>
        <v>3</v>
      </c>
      <c r="I1965" s="25">
        <f>VLOOKUP($A1965,ranks!$A$2:$B$12,2,FALSE)-VLOOKUP(E1965,ranks!$A$2:$B$12,2,FALSE)</f>
        <v>5</v>
      </c>
      <c r="J1965">
        <f t="shared" si="242"/>
        <v>9</v>
      </c>
      <c r="K1965">
        <f t="shared" si="243"/>
        <v>0</v>
      </c>
      <c r="L1965">
        <f t="shared" si="244"/>
        <v>9</v>
      </c>
      <c r="M1965">
        <f t="shared" si="245"/>
        <v>25</v>
      </c>
      <c r="N1965">
        <f t="shared" si="246"/>
        <v>3</v>
      </c>
      <c r="O1965">
        <f t="shared" si="247"/>
        <v>0</v>
      </c>
      <c r="P1965">
        <f t="shared" si="248"/>
        <v>3</v>
      </c>
      <c r="Q1965">
        <f t="shared" si="249"/>
        <v>5</v>
      </c>
    </row>
    <row r="1966" spans="1:17" x14ac:dyDescent="0.25">
      <c r="A1966" s="25" t="s">
        <v>5</v>
      </c>
      <c r="B1966" t="s">
        <v>3</v>
      </c>
      <c r="C1966" t="s">
        <v>5</v>
      </c>
      <c r="D1966" t="s">
        <v>1</v>
      </c>
      <c r="E1966" t="s">
        <v>7</v>
      </c>
      <c r="F1966" s="25">
        <f>VLOOKUP($A1966,ranks!$A$2:$B$12,2,FALSE)-VLOOKUP(B1966,ranks!$A$2:$B$12,2,FALSE)</f>
        <v>-2</v>
      </c>
      <c r="G1966" s="25">
        <f>VLOOKUP($A1966,ranks!$A$2:$B$12,2,FALSE)-VLOOKUP(C1966,ranks!$A$2:$B$12,2,FALSE)</f>
        <v>0</v>
      </c>
      <c r="H1966" s="25">
        <f>VLOOKUP($A1966,ranks!$A$2:$B$12,2,FALSE)-VLOOKUP(D1966,ranks!$A$2:$B$12,2,FALSE)</f>
        <v>-3</v>
      </c>
      <c r="I1966" s="25">
        <f>VLOOKUP($A1966,ranks!$A$2:$B$12,2,FALSE)-VLOOKUP(E1966,ranks!$A$2:$B$12,2,FALSE)</f>
        <v>-1</v>
      </c>
      <c r="J1966">
        <f t="shared" si="242"/>
        <v>4</v>
      </c>
      <c r="K1966">
        <f t="shared" si="243"/>
        <v>0</v>
      </c>
      <c r="L1966">
        <f t="shared" si="244"/>
        <v>9</v>
      </c>
      <c r="M1966">
        <f t="shared" si="245"/>
        <v>1</v>
      </c>
      <c r="N1966">
        <f t="shared" si="246"/>
        <v>2</v>
      </c>
      <c r="O1966">
        <f t="shared" si="247"/>
        <v>0</v>
      </c>
      <c r="P1966">
        <f t="shared" si="248"/>
        <v>3</v>
      </c>
      <c r="Q1966">
        <f t="shared" si="249"/>
        <v>1</v>
      </c>
    </row>
    <row r="1967" spans="1:17" x14ac:dyDescent="0.25">
      <c r="A1967" s="25" t="s">
        <v>6</v>
      </c>
      <c r="B1967" t="s">
        <v>5</v>
      </c>
      <c r="C1967" t="s">
        <v>11</v>
      </c>
      <c r="D1967" t="s">
        <v>1</v>
      </c>
      <c r="E1967" t="s">
        <v>7</v>
      </c>
      <c r="F1967" s="25">
        <f>VLOOKUP($A1967,ranks!$A$2:$B$12,2,FALSE)-VLOOKUP(B1967,ranks!$A$2:$B$12,2,FALSE)</f>
        <v>6</v>
      </c>
      <c r="G1967" s="25">
        <f>VLOOKUP($A1967,ranks!$A$2:$B$12,2,FALSE)-VLOOKUP(C1967,ranks!$A$2:$B$12,2,FALSE)</f>
        <v>10</v>
      </c>
      <c r="H1967" s="25">
        <f>VLOOKUP($A1967,ranks!$A$2:$B$12,2,FALSE)-VLOOKUP(D1967,ranks!$A$2:$B$12,2,FALSE)</f>
        <v>3</v>
      </c>
      <c r="I1967" s="25">
        <f>VLOOKUP($A1967,ranks!$A$2:$B$12,2,FALSE)-VLOOKUP(E1967,ranks!$A$2:$B$12,2,FALSE)</f>
        <v>5</v>
      </c>
      <c r="J1967">
        <f t="shared" si="242"/>
        <v>36</v>
      </c>
      <c r="K1967">
        <f t="shared" si="243"/>
        <v>100</v>
      </c>
      <c r="L1967">
        <f t="shared" si="244"/>
        <v>9</v>
      </c>
      <c r="M1967">
        <f t="shared" si="245"/>
        <v>25</v>
      </c>
      <c r="N1967">
        <f t="shared" si="246"/>
        <v>6</v>
      </c>
      <c r="O1967">
        <f t="shared" si="247"/>
        <v>10</v>
      </c>
      <c r="P1967">
        <f t="shared" si="248"/>
        <v>3</v>
      </c>
      <c r="Q1967">
        <f t="shared" si="249"/>
        <v>5</v>
      </c>
    </row>
    <row r="1968" spans="1:17" x14ac:dyDescent="0.25">
      <c r="A1968" s="25" t="s">
        <v>7</v>
      </c>
      <c r="B1968" t="s">
        <v>5</v>
      </c>
      <c r="C1968" t="s">
        <v>5</v>
      </c>
      <c r="D1968" t="s">
        <v>1</v>
      </c>
      <c r="E1968" t="s">
        <v>7</v>
      </c>
      <c r="F1968" s="25">
        <f>VLOOKUP($A1968,ranks!$A$2:$B$12,2,FALSE)-VLOOKUP(B1968,ranks!$A$2:$B$12,2,FALSE)</f>
        <v>1</v>
      </c>
      <c r="G1968" s="25">
        <f>VLOOKUP($A1968,ranks!$A$2:$B$12,2,FALSE)-VLOOKUP(C1968,ranks!$A$2:$B$12,2,FALSE)</f>
        <v>1</v>
      </c>
      <c r="H1968" s="25">
        <f>VLOOKUP($A1968,ranks!$A$2:$B$12,2,FALSE)-VLOOKUP(D1968,ranks!$A$2:$B$12,2,FALSE)</f>
        <v>-2</v>
      </c>
      <c r="I1968" s="25">
        <f>VLOOKUP($A1968,ranks!$A$2:$B$12,2,FALSE)-VLOOKUP(E1968,ranks!$A$2:$B$12,2,FALSE)</f>
        <v>0</v>
      </c>
      <c r="J1968">
        <f t="shared" si="242"/>
        <v>1</v>
      </c>
      <c r="K1968">
        <f t="shared" si="243"/>
        <v>1</v>
      </c>
      <c r="L1968">
        <f t="shared" si="244"/>
        <v>4</v>
      </c>
      <c r="M1968">
        <f t="shared" si="245"/>
        <v>0</v>
      </c>
      <c r="N1968">
        <f t="shared" si="246"/>
        <v>1</v>
      </c>
      <c r="O1968">
        <f t="shared" si="247"/>
        <v>1</v>
      </c>
      <c r="P1968">
        <f t="shared" si="248"/>
        <v>2</v>
      </c>
      <c r="Q1968">
        <f t="shared" si="249"/>
        <v>0</v>
      </c>
    </row>
    <row r="1969" spans="1:17" x14ac:dyDescent="0.25">
      <c r="A1969" s="25" t="s">
        <v>6</v>
      </c>
      <c r="B1969" t="s">
        <v>6</v>
      </c>
      <c r="C1969" t="s">
        <v>6</v>
      </c>
      <c r="D1969" t="s">
        <v>1</v>
      </c>
      <c r="E1969" t="s">
        <v>7</v>
      </c>
      <c r="F1969" s="25">
        <f>VLOOKUP($A1969,ranks!$A$2:$B$12,2,FALSE)-VLOOKUP(B1969,ranks!$A$2:$B$12,2,FALSE)</f>
        <v>0</v>
      </c>
      <c r="G1969" s="25">
        <f>VLOOKUP($A1969,ranks!$A$2:$B$12,2,FALSE)-VLOOKUP(C1969,ranks!$A$2:$B$12,2,FALSE)</f>
        <v>0</v>
      </c>
      <c r="H1969" s="25">
        <f>VLOOKUP($A1969,ranks!$A$2:$B$12,2,FALSE)-VLOOKUP(D1969,ranks!$A$2:$B$12,2,FALSE)</f>
        <v>3</v>
      </c>
      <c r="I1969" s="25">
        <f>VLOOKUP($A1969,ranks!$A$2:$B$12,2,FALSE)-VLOOKUP(E1969,ranks!$A$2:$B$12,2,FALSE)</f>
        <v>5</v>
      </c>
      <c r="J1969">
        <f t="shared" si="242"/>
        <v>0</v>
      </c>
      <c r="K1969">
        <f t="shared" si="243"/>
        <v>0</v>
      </c>
      <c r="L1969">
        <f t="shared" si="244"/>
        <v>9</v>
      </c>
      <c r="M1969">
        <f t="shared" si="245"/>
        <v>25</v>
      </c>
      <c r="N1969">
        <f t="shared" si="246"/>
        <v>0</v>
      </c>
      <c r="O1969">
        <f t="shared" si="247"/>
        <v>0</v>
      </c>
      <c r="P1969">
        <f t="shared" si="248"/>
        <v>3</v>
      </c>
      <c r="Q1969">
        <f t="shared" si="249"/>
        <v>5</v>
      </c>
    </row>
    <row r="1970" spans="1:17" x14ac:dyDescent="0.25">
      <c r="A1970" s="25" t="s">
        <v>2</v>
      </c>
      <c r="B1970" t="s">
        <v>1</v>
      </c>
      <c r="C1970" t="s">
        <v>5</v>
      </c>
      <c r="D1970" t="s">
        <v>1</v>
      </c>
      <c r="E1970" t="s">
        <v>7</v>
      </c>
      <c r="F1970" s="25">
        <f>VLOOKUP($A1970,ranks!$A$2:$B$12,2,FALSE)-VLOOKUP(B1970,ranks!$A$2:$B$12,2,FALSE)</f>
        <v>2</v>
      </c>
      <c r="G1970" s="25">
        <f>VLOOKUP($A1970,ranks!$A$2:$B$12,2,FALSE)-VLOOKUP(C1970,ranks!$A$2:$B$12,2,FALSE)</f>
        <v>5</v>
      </c>
      <c r="H1970" s="25">
        <f>VLOOKUP($A1970,ranks!$A$2:$B$12,2,FALSE)-VLOOKUP(D1970,ranks!$A$2:$B$12,2,FALSE)</f>
        <v>2</v>
      </c>
      <c r="I1970" s="25">
        <f>VLOOKUP($A1970,ranks!$A$2:$B$12,2,FALSE)-VLOOKUP(E1970,ranks!$A$2:$B$12,2,FALSE)</f>
        <v>4</v>
      </c>
      <c r="J1970">
        <f t="shared" si="242"/>
        <v>4</v>
      </c>
      <c r="K1970">
        <f t="shared" si="243"/>
        <v>25</v>
      </c>
      <c r="L1970">
        <f t="shared" si="244"/>
        <v>4</v>
      </c>
      <c r="M1970">
        <f t="shared" si="245"/>
        <v>16</v>
      </c>
      <c r="N1970">
        <f t="shared" si="246"/>
        <v>2</v>
      </c>
      <c r="O1970">
        <f t="shared" si="247"/>
        <v>5</v>
      </c>
      <c r="P1970">
        <f t="shared" si="248"/>
        <v>2</v>
      </c>
      <c r="Q1970">
        <f t="shared" si="249"/>
        <v>4</v>
      </c>
    </row>
    <row r="1971" spans="1:17" x14ac:dyDescent="0.25">
      <c r="A1971" s="25" t="s">
        <v>4</v>
      </c>
      <c r="B1971" t="s">
        <v>1</v>
      </c>
      <c r="C1971" t="s">
        <v>1</v>
      </c>
      <c r="D1971" t="s">
        <v>1</v>
      </c>
      <c r="E1971" t="s">
        <v>7</v>
      </c>
      <c r="F1971" s="25">
        <f>VLOOKUP($A1971,ranks!$A$2:$B$12,2,FALSE)-VLOOKUP(B1971,ranks!$A$2:$B$12,2,FALSE)</f>
        <v>1</v>
      </c>
      <c r="G1971" s="25">
        <f>VLOOKUP($A1971,ranks!$A$2:$B$12,2,FALSE)-VLOOKUP(C1971,ranks!$A$2:$B$12,2,FALSE)</f>
        <v>1</v>
      </c>
      <c r="H1971" s="25">
        <f>VLOOKUP($A1971,ranks!$A$2:$B$12,2,FALSE)-VLOOKUP(D1971,ranks!$A$2:$B$12,2,FALSE)</f>
        <v>1</v>
      </c>
      <c r="I1971" s="25">
        <f>VLOOKUP($A1971,ranks!$A$2:$B$12,2,FALSE)-VLOOKUP(E1971,ranks!$A$2:$B$12,2,FALSE)</f>
        <v>3</v>
      </c>
      <c r="J1971">
        <f t="shared" si="242"/>
        <v>1</v>
      </c>
      <c r="K1971">
        <f t="shared" si="243"/>
        <v>1</v>
      </c>
      <c r="L1971">
        <f t="shared" si="244"/>
        <v>1</v>
      </c>
      <c r="M1971">
        <f t="shared" si="245"/>
        <v>9</v>
      </c>
      <c r="N1971">
        <f t="shared" si="246"/>
        <v>1</v>
      </c>
      <c r="O1971">
        <f t="shared" si="247"/>
        <v>1</v>
      </c>
      <c r="P1971">
        <f t="shared" si="248"/>
        <v>1</v>
      </c>
      <c r="Q1971">
        <f t="shared" si="249"/>
        <v>3</v>
      </c>
    </row>
    <row r="1972" spans="1:17" x14ac:dyDescent="0.25">
      <c r="A1972" s="25" t="s">
        <v>5</v>
      </c>
      <c r="B1972" t="s">
        <v>3</v>
      </c>
      <c r="C1972" t="s">
        <v>7</v>
      </c>
      <c r="D1972" t="s">
        <v>1</v>
      </c>
      <c r="E1972" t="s">
        <v>7</v>
      </c>
      <c r="F1972" s="25">
        <f>VLOOKUP($A1972,ranks!$A$2:$B$12,2,FALSE)-VLOOKUP(B1972,ranks!$A$2:$B$12,2,FALSE)</f>
        <v>-2</v>
      </c>
      <c r="G1972" s="25">
        <f>VLOOKUP($A1972,ranks!$A$2:$B$12,2,FALSE)-VLOOKUP(C1972,ranks!$A$2:$B$12,2,FALSE)</f>
        <v>-1</v>
      </c>
      <c r="H1972" s="25">
        <f>VLOOKUP($A1972,ranks!$A$2:$B$12,2,FALSE)-VLOOKUP(D1972,ranks!$A$2:$B$12,2,FALSE)</f>
        <v>-3</v>
      </c>
      <c r="I1972" s="25">
        <f>VLOOKUP($A1972,ranks!$A$2:$B$12,2,FALSE)-VLOOKUP(E1972,ranks!$A$2:$B$12,2,FALSE)</f>
        <v>-1</v>
      </c>
      <c r="J1972">
        <f t="shared" si="242"/>
        <v>4</v>
      </c>
      <c r="K1972">
        <f t="shared" si="243"/>
        <v>1</v>
      </c>
      <c r="L1972">
        <f t="shared" si="244"/>
        <v>9</v>
      </c>
      <c r="M1972">
        <f t="shared" si="245"/>
        <v>1</v>
      </c>
      <c r="N1972">
        <f t="shared" si="246"/>
        <v>2</v>
      </c>
      <c r="O1972">
        <f t="shared" si="247"/>
        <v>1</v>
      </c>
      <c r="P1972">
        <f t="shared" si="248"/>
        <v>3</v>
      </c>
      <c r="Q1972">
        <f t="shared" si="249"/>
        <v>1</v>
      </c>
    </row>
    <row r="1973" spans="1:17" x14ac:dyDescent="0.25">
      <c r="A1973" s="25" t="s">
        <v>3</v>
      </c>
      <c r="B1973" t="s">
        <v>1</v>
      </c>
      <c r="C1973" t="s">
        <v>1</v>
      </c>
      <c r="D1973" t="s">
        <v>1</v>
      </c>
      <c r="E1973" t="s">
        <v>7</v>
      </c>
      <c r="F1973" s="25">
        <f>VLOOKUP($A1973,ranks!$A$2:$B$12,2,FALSE)-VLOOKUP(B1973,ranks!$A$2:$B$12,2,FALSE)</f>
        <v>-1</v>
      </c>
      <c r="G1973" s="25">
        <f>VLOOKUP($A1973,ranks!$A$2:$B$12,2,FALSE)-VLOOKUP(C1973,ranks!$A$2:$B$12,2,FALSE)</f>
        <v>-1</v>
      </c>
      <c r="H1973" s="25">
        <f>VLOOKUP($A1973,ranks!$A$2:$B$12,2,FALSE)-VLOOKUP(D1973,ranks!$A$2:$B$12,2,FALSE)</f>
        <v>-1</v>
      </c>
      <c r="I1973" s="25">
        <f>VLOOKUP($A1973,ranks!$A$2:$B$12,2,FALSE)-VLOOKUP(E1973,ranks!$A$2:$B$12,2,FALSE)</f>
        <v>1</v>
      </c>
      <c r="J1973">
        <f t="shared" si="242"/>
        <v>1</v>
      </c>
      <c r="K1973">
        <f t="shared" si="243"/>
        <v>1</v>
      </c>
      <c r="L1973">
        <f t="shared" si="244"/>
        <v>1</v>
      </c>
      <c r="M1973">
        <f t="shared" si="245"/>
        <v>1</v>
      </c>
      <c r="N1973">
        <f t="shared" si="246"/>
        <v>1</v>
      </c>
      <c r="O1973">
        <f t="shared" si="247"/>
        <v>1</v>
      </c>
      <c r="P1973">
        <f t="shared" si="248"/>
        <v>1</v>
      </c>
      <c r="Q1973">
        <f t="shared" si="249"/>
        <v>1</v>
      </c>
    </row>
    <row r="1974" spans="1:17" x14ac:dyDescent="0.25">
      <c r="A1974" s="25" t="s">
        <v>7</v>
      </c>
      <c r="B1974" t="s">
        <v>7</v>
      </c>
      <c r="C1974" t="s">
        <v>7</v>
      </c>
      <c r="D1974" t="s">
        <v>1</v>
      </c>
      <c r="E1974" t="s">
        <v>7</v>
      </c>
      <c r="F1974" s="25">
        <f>VLOOKUP($A1974,ranks!$A$2:$B$12,2,FALSE)-VLOOKUP(B1974,ranks!$A$2:$B$12,2,FALSE)</f>
        <v>0</v>
      </c>
      <c r="G1974" s="25">
        <f>VLOOKUP($A1974,ranks!$A$2:$B$12,2,FALSE)-VLOOKUP(C1974,ranks!$A$2:$B$12,2,FALSE)</f>
        <v>0</v>
      </c>
      <c r="H1974" s="25">
        <f>VLOOKUP($A1974,ranks!$A$2:$B$12,2,FALSE)-VLOOKUP(D1974,ranks!$A$2:$B$12,2,FALSE)</f>
        <v>-2</v>
      </c>
      <c r="I1974" s="25">
        <f>VLOOKUP($A1974,ranks!$A$2:$B$12,2,FALSE)-VLOOKUP(E1974,ranks!$A$2:$B$12,2,FALSE)</f>
        <v>0</v>
      </c>
      <c r="J1974">
        <f t="shared" si="242"/>
        <v>0</v>
      </c>
      <c r="K1974">
        <f t="shared" si="243"/>
        <v>0</v>
      </c>
      <c r="L1974">
        <f t="shared" si="244"/>
        <v>4</v>
      </c>
      <c r="M1974">
        <f t="shared" si="245"/>
        <v>0</v>
      </c>
      <c r="N1974">
        <f t="shared" si="246"/>
        <v>0</v>
      </c>
      <c r="O1974">
        <f t="shared" si="247"/>
        <v>0</v>
      </c>
      <c r="P1974">
        <f t="shared" si="248"/>
        <v>2</v>
      </c>
      <c r="Q1974">
        <f t="shared" si="249"/>
        <v>0</v>
      </c>
    </row>
    <row r="1975" spans="1:17" x14ac:dyDescent="0.25">
      <c r="A1975" s="25" t="s">
        <v>4</v>
      </c>
      <c r="B1975" t="s">
        <v>5</v>
      </c>
      <c r="C1975" t="s">
        <v>5</v>
      </c>
      <c r="D1975" t="s">
        <v>1</v>
      </c>
      <c r="E1975" t="s">
        <v>7</v>
      </c>
      <c r="F1975" s="25">
        <f>VLOOKUP($A1975,ranks!$A$2:$B$12,2,FALSE)-VLOOKUP(B1975,ranks!$A$2:$B$12,2,FALSE)</f>
        <v>4</v>
      </c>
      <c r="G1975" s="25">
        <f>VLOOKUP($A1975,ranks!$A$2:$B$12,2,FALSE)-VLOOKUP(C1975,ranks!$A$2:$B$12,2,FALSE)</f>
        <v>4</v>
      </c>
      <c r="H1975" s="25">
        <f>VLOOKUP($A1975,ranks!$A$2:$B$12,2,FALSE)-VLOOKUP(D1975,ranks!$A$2:$B$12,2,FALSE)</f>
        <v>1</v>
      </c>
      <c r="I1975" s="25">
        <f>VLOOKUP($A1975,ranks!$A$2:$B$12,2,FALSE)-VLOOKUP(E1975,ranks!$A$2:$B$12,2,FALSE)</f>
        <v>3</v>
      </c>
      <c r="J1975">
        <f t="shared" si="242"/>
        <v>16</v>
      </c>
      <c r="K1975">
        <f t="shared" si="243"/>
        <v>16</v>
      </c>
      <c r="L1975">
        <f t="shared" si="244"/>
        <v>1</v>
      </c>
      <c r="M1975">
        <f t="shared" si="245"/>
        <v>9</v>
      </c>
      <c r="N1975">
        <f t="shared" si="246"/>
        <v>4</v>
      </c>
      <c r="O1975">
        <f t="shared" si="247"/>
        <v>4</v>
      </c>
      <c r="P1975">
        <f t="shared" si="248"/>
        <v>1</v>
      </c>
      <c r="Q1975">
        <f t="shared" si="249"/>
        <v>3</v>
      </c>
    </row>
    <row r="1976" spans="1:17" x14ac:dyDescent="0.25">
      <c r="A1976" s="25" t="s">
        <v>5</v>
      </c>
      <c r="B1976" t="s">
        <v>1</v>
      </c>
      <c r="C1976" t="s">
        <v>11</v>
      </c>
      <c r="D1976" t="s">
        <v>1</v>
      </c>
      <c r="E1976" t="s">
        <v>7</v>
      </c>
      <c r="F1976" s="25">
        <f>VLOOKUP($A1976,ranks!$A$2:$B$12,2,FALSE)-VLOOKUP(B1976,ranks!$A$2:$B$12,2,FALSE)</f>
        <v>-3</v>
      </c>
      <c r="G1976" s="25">
        <f>VLOOKUP($A1976,ranks!$A$2:$B$12,2,FALSE)-VLOOKUP(C1976,ranks!$A$2:$B$12,2,FALSE)</f>
        <v>4</v>
      </c>
      <c r="H1976" s="25">
        <f>VLOOKUP($A1976,ranks!$A$2:$B$12,2,FALSE)-VLOOKUP(D1976,ranks!$A$2:$B$12,2,FALSE)</f>
        <v>-3</v>
      </c>
      <c r="I1976" s="25">
        <f>VLOOKUP($A1976,ranks!$A$2:$B$12,2,FALSE)-VLOOKUP(E1976,ranks!$A$2:$B$12,2,FALSE)</f>
        <v>-1</v>
      </c>
      <c r="J1976">
        <f t="shared" si="242"/>
        <v>9</v>
      </c>
      <c r="K1976">
        <f t="shared" si="243"/>
        <v>16</v>
      </c>
      <c r="L1976">
        <f t="shared" si="244"/>
        <v>9</v>
      </c>
      <c r="M1976">
        <f t="shared" si="245"/>
        <v>1</v>
      </c>
      <c r="N1976">
        <f t="shared" si="246"/>
        <v>3</v>
      </c>
      <c r="O1976">
        <f t="shared" si="247"/>
        <v>4</v>
      </c>
      <c r="P1976">
        <f t="shared" si="248"/>
        <v>3</v>
      </c>
      <c r="Q1976">
        <f t="shared" si="249"/>
        <v>1</v>
      </c>
    </row>
    <row r="1977" spans="1:17" x14ac:dyDescent="0.25">
      <c r="A1977" s="25" t="s">
        <v>5</v>
      </c>
      <c r="B1977" t="s">
        <v>6</v>
      </c>
      <c r="C1977" t="s">
        <v>1</v>
      </c>
      <c r="D1977" t="s">
        <v>1</v>
      </c>
      <c r="E1977" t="s">
        <v>7</v>
      </c>
      <c r="F1977" s="25">
        <f>VLOOKUP($A1977,ranks!$A$2:$B$12,2,FALSE)-VLOOKUP(B1977,ranks!$A$2:$B$12,2,FALSE)</f>
        <v>-6</v>
      </c>
      <c r="G1977" s="25">
        <f>VLOOKUP($A1977,ranks!$A$2:$B$12,2,FALSE)-VLOOKUP(C1977,ranks!$A$2:$B$12,2,FALSE)</f>
        <v>-3</v>
      </c>
      <c r="H1977" s="25">
        <f>VLOOKUP($A1977,ranks!$A$2:$B$12,2,FALSE)-VLOOKUP(D1977,ranks!$A$2:$B$12,2,FALSE)</f>
        <v>-3</v>
      </c>
      <c r="I1977" s="25">
        <f>VLOOKUP($A1977,ranks!$A$2:$B$12,2,FALSE)-VLOOKUP(E1977,ranks!$A$2:$B$12,2,FALSE)</f>
        <v>-1</v>
      </c>
      <c r="J1977">
        <f t="shared" si="242"/>
        <v>36</v>
      </c>
      <c r="K1977">
        <f t="shared" si="243"/>
        <v>9</v>
      </c>
      <c r="L1977">
        <f t="shared" si="244"/>
        <v>9</v>
      </c>
      <c r="M1977">
        <f t="shared" si="245"/>
        <v>1</v>
      </c>
      <c r="N1977">
        <f t="shared" si="246"/>
        <v>6</v>
      </c>
      <c r="O1977">
        <f t="shared" si="247"/>
        <v>3</v>
      </c>
      <c r="P1977">
        <f t="shared" si="248"/>
        <v>3</v>
      </c>
      <c r="Q1977">
        <f t="shared" si="249"/>
        <v>1</v>
      </c>
    </row>
    <row r="1978" spans="1:17" x14ac:dyDescent="0.25">
      <c r="A1978" s="25" t="s">
        <v>8</v>
      </c>
      <c r="B1978" t="s">
        <v>3</v>
      </c>
      <c r="C1978" t="s">
        <v>3</v>
      </c>
      <c r="D1978" t="s">
        <v>1</v>
      </c>
      <c r="E1978" t="s">
        <v>7</v>
      </c>
      <c r="F1978" s="25">
        <f>VLOOKUP($A1978,ranks!$A$2:$B$12,2,FALSE)-VLOOKUP(B1978,ranks!$A$2:$B$12,2,FALSE)</f>
        <v>-5</v>
      </c>
      <c r="G1978" s="25">
        <f>VLOOKUP($A1978,ranks!$A$2:$B$12,2,FALSE)-VLOOKUP(C1978,ranks!$A$2:$B$12,2,FALSE)</f>
        <v>-5</v>
      </c>
      <c r="H1978" s="25">
        <f>VLOOKUP($A1978,ranks!$A$2:$B$12,2,FALSE)-VLOOKUP(D1978,ranks!$A$2:$B$12,2,FALSE)</f>
        <v>-6</v>
      </c>
      <c r="I1978" s="25">
        <f>VLOOKUP($A1978,ranks!$A$2:$B$12,2,FALSE)-VLOOKUP(E1978,ranks!$A$2:$B$12,2,FALSE)</f>
        <v>-4</v>
      </c>
      <c r="J1978">
        <f t="shared" si="242"/>
        <v>25</v>
      </c>
      <c r="K1978">
        <f t="shared" si="243"/>
        <v>25</v>
      </c>
      <c r="L1978">
        <f t="shared" si="244"/>
        <v>36</v>
      </c>
      <c r="M1978">
        <f t="shared" si="245"/>
        <v>16</v>
      </c>
      <c r="N1978">
        <f t="shared" si="246"/>
        <v>5</v>
      </c>
      <c r="O1978">
        <f t="shared" si="247"/>
        <v>5</v>
      </c>
      <c r="P1978">
        <f t="shared" si="248"/>
        <v>6</v>
      </c>
      <c r="Q1978">
        <f t="shared" si="249"/>
        <v>4</v>
      </c>
    </row>
    <row r="1979" spans="1:17" x14ac:dyDescent="0.25">
      <c r="A1979" s="25" t="s">
        <v>1</v>
      </c>
      <c r="B1979" t="s">
        <v>9</v>
      </c>
      <c r="C1979" t="s">
        <v>7</v>
      </c>
      <c r="D1979" t="s">
        <v>1</v>
      </c>
      <c r="E1979" t="s">
        <v>7</v>
      </c>
      <c r="F1979" s="25">
        <f>VLOOKUP($A1979,ranks!$A$2:$B$12,2,FALSE)-VLOOKUP(B1979,ranks!$A$2:$B$12,2,FALSE)</f>
        <v>5</v>
      </c>
      <c r="G1979" s="25">
        <f>VLOOKUP($A1979,ranks!$A$2:$B$12,2,FALSE)-VLOOKUP(C1979,ranks!$A$2:$B$12,2,FALSE)</f>
        <v>2</v>
      </c>
      <c r="H1979" s="25">
        <f>VLOOKUP($A1979,ranks!$A$2:$B$12,2,FALSE)-VLOOKUP(D1979,ranks!$A$2:$B$12,2,FALSE)</f>
        <v>0</v>
      </c>
      <c r="I1979" s="25">
        <f>VLOOKUP($A1979,ranks!$A$2:$B$12,2,FALSE)-VLOOKUP(E1979,ranks!$A$2:$B$12,2,FALSE)</f>
        <v>2</v>
      </c>
      <c r="J1979">
        <f t="shared" si="242"/>
        <v>25</v>
      </c>
      <c r="K1979">
        <f t="shared" si="243"/>
        <v>4</v>
      </c>
      <c r="L1979">
        <f t="shared" si="244"/>
        <v>0</v>
      </c>
      <c r="M1979">
        <f t="shared" si="245"/>
        <v>4</v>
      </c>
      <c r="N1979">
        <f t="shared" si="246"/>
        <v>5</v>
      </c>
      <c r="O1979">
        <f t="shared" si="247"/>
        <v>2</v>
      </c>
      <c r="P1979">
        <f t="shared" si="248"/>
        <v>0</v>
      </c>
      <c r="Q1979">
        <f t="shared" si="249"/>
        <v>2</v>
      </c>
    </row>
    <row r="1980" spans="1:17" x14ac:dyDescent="0.25">
      <c r="A1980" s="25" t="s">
        <v>11</v>
      </c>
      <c r="B1980" t="s">
        <v>1</v>
      </c>
      <c r="C1980" t="s">
        <v>1</v>
      </c>
      <c r="D1980" t="s">
        <v>1</v>
      </c>
      <c r="E1980" t="s">
        <v>7</v>
      </c>
      <c r="F1980" s="25">
        <f>VLOOKUP($A1980,ranks!$A$2:$B$12,2,FALSE)-VLOOKUP(B1980,ranks!$A$2:$B$12,2,FALSE)</f>
        <v>-7</v>
      </c>
      <c r="G1980" s="25">
        <f>VLOOKUP($A1980,ranks!$A$2:$B$12,2,FALSE)-VLOOKUP(C1980,ranks!$A$2:$B$12,2,FALSE)</f>
        <v>-7</v>
      </c>
      <c r="H1980" s="25">
        <f>VLOOKUP($A1980,ranks!$A$2:$B$12,2,FALSE)-VLOOKUP(D1980,ranks!$A$2:$B$12,2,FALSE)</f>
        <v>-7</v>
      </c>
      <c r="I1980" s="25">
        <f>VLOOKUP($A1980,ranks!$A$2:$B$12,2,FALSE)-VLOOKUP(E1980,ranks!$A$2:$B$12,2,FALSE)</f>
        <v>-5</v>
      </c>
      <c r="J1980">
        <f t="shared" si="242"/>
        <v>49</v>
      </c>
      <c r="K1980">
        <f t="shared" si="243"/>
        <v>49</v>
      </c>
      <c r="L1980">
        <f t="shared" si="244"/>
        <v>49</v>
      </c>
      <c r="M1980">
        <f t="shared" si="245"/>
        <v>25</v>
      </c>
      <c r="N1980">
        <f t="shared" si="246"/>
        <v>7</v>
      </c>
      <c r="O1980">
        <f t="shared" si="247"/>
        <v>7</v>
      </c>
      <c r="P1980">
        <f t="shared" si="248"/>
        <v>7</v>
      </c>
      <c r="Q1980">
        <f t="shared" si="249"/>
        <v>5</v>
      </c>
    </row>
    <row r="1981" spans="1:17" x14ac:dyDescent="0.25">
      <c r="A1981" s="25" t="s">
        <v>1</v>
      </c>
      <c r="B1981" t="s">
        <v>1</v>
      </c>
      <c r="C1981" t="s">
        <v>1</v>
      </c>
      <c r="D1981" t="s">
        <v>1</v>
      </c>
      <c r="E1981" t="s">
        <v>7</v>
      </c>
      <c r="F1981" s="25">
        <f>VLOOKUP($A1981,ranks!$A$2:$B$12,2,FALSE)-VLOOKUP(B1981,ranks!$A$2:$B$12,2,FALSE)</f>
        <v>0</v>
      </c>
      <c r="G1981" s="25">
        <f>VLOOKUP($A1981,ranks!$A$2:$B$12,2,FALSE)-VLOOKUP(C1981,ranks!$A$2:$B$12,2,FALSE)</f>
        <v>0</v>
      </c>
      <c r="H1981" s="25">
        <f>VLOOKUP($A1981,ranks!$A$2:$B$12,2,FALSE)-VLOOKUP(D1981,ranks!$A$2:$B$12,2,FALSE)</f>
        <v>0</v>
      </c>
      <c r="I1981" s="25">
        <f>VLOOKUP($A1981,ranks!$A$2:$B$12,2,FALSE)-VLOOKUP(E1981,ranks!$A$2:$B$12,2,FALSE)</f>
        <v>2</v>
      </c>
      <c r="J1981">
        <f t="shared" si="242"/>
        <v>0</v>
      </c>
      <c r="K1981">
        <f t="shared" si="243"/>
        <v>0</v>
      </c>
      <c r="L1981">
        <f t="shared" si="244"/>
        <v>0</v>
      </c>
      <c r="M1981">
        <f t="shared" si="245"/>
        <v>4</v>
      </c>
      <c r="N1981">
        <f t="shared" si="246"/>
        <v>0</v>
      </c>
      <c r="O1981">
        <f t="shared" si="247"/>
        <v>0</v>
      </c>
      <c r="P1981">
        <f t="shared" si="248"/>
        <v>0</v>
      </c>
      <c r="Q1981">
        <f t="shared" si="249"/>
        <v>2</v>
      </c>
    </row>
    <row r="1982" spans="1:17" x14ac:dyDescent="0.25">
      <c r="A1982" s="25" t="s">
        <v>4</v>
      </c>
      <c r="B1982" t="s">
        <v>4</v>
      </c>
      <c r="C1982" t="s">
        <v>1</v>
      </c>
      <c r="D1982" t="s">
        <v>1</v>
      </c>
      <c r="E1982" t="s">
        <v>7</v>
      </c>
      <c r="F1982" s="25">
        <f>VLOOKUP($A1982,ranks!$A$2:$B$12,2,FALSE)-VLOOKUP(B1982,ranks!$A$2:$B$12,2,FALSE)</f>
        <v>0</v>
      </c>
      <c r="G1982" s="25">
        <f>VLOOKUP($A1982,ranks!$A$2:$B$12,2,FALSE)-VLOOKUP(C1982,ranks!$A$2:$B$12,2,FALSE)</f>
        <v>1</v>
      </c>
      <c r="H1982" s="25">
        <f>VLOOKUP($A1982,ranks!$A$2:$B$12,2,FALSE)-VLOOKUP(D1982,ranks!$A$2:$B$12,2,FALSE)</f>
        <v>1</v>
      </c>
      <c r="I1982" s="25">
        <f>VLOOKUP($A1982,ranks!$A$2:$B$12,2,FALSE)-VLOOKUP(E1982,ranks!$A$2:$B$12,2,FALSE)</f>
        <v>3</v>
      </c>
      <c r="J1982">
        <f t="shared" si="242"/>
        <v>0</v>
      </c>
      <c r="K1982">
        <f t="shared" si="243"/>
        <v>1</v>
      </c>
      <c r="L1982">
        <f t="shared" si="244"/>
        <v>1</v>
      </c>
      <c r="M1982">
        <f t="shared" si="245"/>
        <v>9</v>
      </c>
      <c r="N1982">
        <f t="shared" si="246"/>
        <v>0</v>
      </c>
      <c r="O1982">
        <f t="shared" si="247"/>
        <v>1</v>
      </c>
      <c r="P1982">
        <f t="shared" si="248"/>
        <v>1</v>
      </c>
      <c r="Q1982">
        <f t="shared" si="249"/>
        <v>3</v>
      </c>
    </row>
    <row r="1983" spans="1:17" x14ac:dyDescent="0.25">
      <c r="A1983" s="25" t="s">
        <v>7</v>
      </c>
      <c r="B1983" t="s">
        <v>1</v>
      </c>
      <c r="C1983" t="s">
        <v>1</v>
      </c>
      <c r="D1983" t="s">
        <v>1</v>
      </c>
      <c r="E1983" t="s">
        <v>7</v>
      </c>
      <c r="F1983" s="25">
        <f>VLOOKUP($A1983,ranks!$A$2:$B$12,2,FALSE)-VLOOKUP(B1983,ranks!$A$2:$B$12,2,FALSE)</f>
        <v>-2</v>
      </c>
      <c r="G1983" s="25">
        <f>VLOOKUP($A1983,ranks!$A$2:$B$12,2,FALSE)-VLOOKUP(C1983,ranks!$A$2:$B$12,2,FALSE)</f>
        <v>-2</v>
      </c>
      <c r="H1983" s="25">
        <f>VLOOKUP($A1983,ranks!$A$2:$B$12,2,FALSE)-VLOOKUP(D1983,ranks!$A$2:$B$12,2,FALSE)</f>
        <v>-2</v>
      </c>
      <c r="I1983" s="25">
        <f>VLOOKUP($A1983,ranks!$A$2:$B$12,2,FALSE)-VLOOKUP(E1983,ranks!$A$2:$B$12,2,FALSE)</f>
        <v>0</v>
      </c>
      <c r="J1983">
        <f t="shared" si="242"/>
        <v>4</v>
      </c>
      <c r="K1983">
        <f t="shared" si="243"/>
        <v>4</v>
      </c>
      <c r="L1983">
        <f t="shared" si="244"/>
        <v>4</v>
      </c>
      <c r="M1983">
        <f t="shared" si="245"/>
        <v>0</v>
      </c>
      <c r="N1983">
        <f t="shared" si="246"/>
        <v>2</v>
      </c>
      <c r="O1983">
        <f t="shared" si="247"/>
        <v>2</v>
      </c>
      <c r="P1983">
        <f t="shared" si="248"/>
        <v>2</v>
      </c>
      <c r="Q1983">
        <f t="shared" si="249"/>
        <v>0</v>
      </c>
    </row>
    <row r="1984" spans="1:17" x14ac:dyDescent="0.25">
      <c r="A1984" s="25" t="s">
        <v>8</v>
      </c>
      <c r="B1984" t="s">
        <v>1</v>
      </c>
      <c r="C1984" t="s">
        <v>5</v>
      </c>
      <c r="D1984" t="s">
        <v>1</v>
      </c>
      <c r="E1984" t="s">
        <v>7</v>
      </c>
      <c r="F1984" s="25">
        <f>VLOOKUP($A1984,ranks!$A$2:$B$12,2,FALSE)-VLOOKUP(B1984,ranks!$A$2:$B$12,2,FALSE)</f>
        <v>-6</v>
      </c>
      <c r="G1984" s="25">
        <f>VLOOKUP($A1984,ranks!$A$2:$B$12,2,FALSE)-VLOOKUP(C1984,ranks!$A$2:$B$12,2,FALSE)</f>
        <v>-3</v>
      </c>
      <c r="H1984" s="25">
        <f>VLOOKUP($A1984,ranks!$A$2:$B$12,2,FALSE)-VLOOKUP(D1984,ranks!$A$2:$B$12,2,FALSE)</f>
        <v>-6</v>
      </c>
      <c r="I1984" s="25">
        <f>VLOOKUP($A1984,ranks!$A$2:$B$12,2,FALSE)-VLOOKUP(E1984,ranks!$A$2:$B$12,2,FALSE)</f>
        <v>-4</v>
      </c>
      <c r="J1984">
        <f t="shared" si="242"/>
        <v>36</v>
      </c>
      <c r="K1984">
        <f t="shared" si="243"/>
        <v>9</v>
      </c>
      <c r="L1984">
        <f t="shared" si="244"/>
        <v>36</v>
      </c>
      <c r="M1984">
        <f t="shared" si="245"/>
        <v>16</v>
      </c>
      <c r="N1984">
        <f t="shared" si="246"/>
        <v>6</v>
      </c>
      <c r="O1984">
        <f t="shared" si="247"/>
        <v>3</v>
      </c>
      <c r="P1984">
        <f t="shared" si="248"/>
        <v>6</v>
      </c>
      <c r="Q1984">
        <f t="shared" si="249"/>
        <v>4</v>
      </c>
    </row>
    <row r="1985" spans="1:17" x14ac:dyDescent="0.25">
      <c r="A1985" s="25" t="s">
        <v>6</v>
      </c>
      <c r="B1985" t="s">
        <v>5</v>
      </c>
      <c r="C1985" t="s">
        <v>5</v>
      </c>
      <c r="D1985" t="s">
        <v>1</v>
      </c>
      <c r="E1985" t="s">
        <v>7</v>
      </c>
      <c r="F1985" s="25">
        <f>VLOOKUP($A1985,ranks!$A$2:$B$12,2,FALSE)-VLOOKUP(B1985,ranks!$A$2:$B$12,2,FALSE)</f>
        <v>6</v>
      </c>
      <c r="G1985" s="25">
        <f>VLOOKUP($A1985,ranks!$A$2:$B$12,2,FALSE)-VLOOKUP(C1985,ranks!$A$2:$B$12,2,FALSE)</f>
        <v>6</v>
      </c>
      <c r="H1985" s="25">
        <f>VLOOKUP($A1985,ranks!$A$2:$B$12,2,FALSE)-VLOOKUP(D1985,ranks!$A$2:$B$12,2,FALSE)</f>
        <v>3</v>
      </c>
      <c r="I1985" s="25">
        <f>VLOOKUP($A1985,ranks!$A$2:$B$12,2,FALSE)-VLOOKUP(E1985,ranks!$A$2:$B$12,2,FALSE)</f>
        <v>5</v>
      </c>
      <c r="J1985">
        <f t="shared" si="242"/>
        <v>36</v>
      </c>
      <c r="K1985">
        <f t="shared" si="243"/>
        <v>36</v>
      </c>
      <c r="L1985">
        <f t="shared" si="244"/>
        <v>9</v>
      </c>
      <c r="M1985">
        <f t="shared" si="245"/>
        <v>25</v>
      </c>
      <c r="N1985">
        <f t="shared" si="246"/>
        <v>6</v>
      </c>
      <c r="O1985">
        <f t="shared" si="247"/>
        <v>6</v>
      </c>
      <c r="P1985">
        <f t="shared" si="248"/>
        <v>3</v>
      </c>
      <c r="Q1985">
        <f t="shared" si="249"/>
        <v>5</v>
      </c>
    </row>
    <row r="1986" spans="1:17" x14ac:dyDescent="0.25">
      <c r="A1986" s="25" t="s">
        <v>1</v>
      </c>
      <c r="B1986" t="s">
        <v>7</v>
      </c>
      <c r="C1986" t="s">
        <v>5</v>
      </c>
      <c r="D1986" t="s">
        <v>1</v>
      </c>
      <c r="E1986" t="s">
        <v>7</v>
      </c>
      <c r="F1986" s="25">
        <f>VLOOKUP($A1986,ranks!$A$2:$B$12,2,FALSE)-VLOOKUP(B1986,ranks!$A$2:$B$12,2,FALSE)</f>
        <v>2</v>
      </c>
      <c r="G1986" s="25">
        <f>VLOOKUP($A1986,ranks!$A$2:$B$12,2,FALSE)-VLOOKUP(C1986,ranks!$A$2:$B$12,2,FALSE)</f>
        <v>3</v>
      </c>
      <c r="H1986" s="25">
        <f>VLOOKUP($A1986,ranks!$A$2:$B$12,2,FALSE)-VLOOKUP(D1986,ranks!$A$2:$B$12,2,FALSE)</f>
        <v>0</v>
      </c>
      <c r="I1986" s="25">
        <f>VLOOKUP($A1986,ranks!$A$2:$B$12,2,FALSE)-VLOOKUP(E1986,ranks!$A$2:$B$12,2,FALSE)</f>
        <v>2</v>
      </c>
      <c r="J1986">
        <f t="shared" si="242"/>
        <v>4</v>
      </c>
      <c r="K1986">
        <f t="shared" si="243"/>
        <v>9</v>
      </c>
      <c r="L1986">
        <f t="shared" si="244"/>
        <v>0</v>
      </c>
      <c r="M1986">
        <f t="shared" si="245"/>
        <v>4</v>
      </c>
      <c r="N1986">
        <f t="shared" si="246"/>
        <v>2</v>
      </c>
      <c r="O1986">
        <f t="shared" si="247"/>
        <v>3</v>
      </c>
      <c r="P1986">
        <f t="shared" si="248"/>
        <v>0</v>
      </c>
      <c r="Q1986">
        <f t="shared" si="249"/>
        <v>2</v>
      </c>
    </row>
    <row r="1987" spans="1:17" x14ac:dyDescent="0.25">
      <c r="A1987" s="25" t="s">
        <v>1</v>
      </c>
      <c r="B1987" t="s">
        <v>1</v>
      </c>
      <c r="C1987" t="s">
        <v>1</v>
      </c>
      <c r="D1987" t="s">
        <v>1</v>
      </c>
      <c r="E1987" t="s">
        <v>7</v>
      </c>
      <c r="F1987" s="25">
        <f>VLOOKUP($A1987,ranks!$A$2:$B$12,2,FALSE)-VLOOKUP(B1987,ranks!$A$2:$B$12,2,FALSE)</f>
        <v>0</v>
      </c>
      <c r="G1987" s="25">
        <f>VLOOKUP($A1987,ranks!$A$2:$B$12,2,FALSE)-VLOOKUP(C1987,ranks!$A$2:$B$12,2,FALSE)</f>
        <v>0</v>
      </c>
      <c r="H1987" s="25">
        <f>VLOOKUP($A1987,ranks!$A$2:$B$12,2,FALSE)-VLOOKUP(D1987,ranks!$A$2:$B$12,2,FALSE)</f>
        <v>0</v>
      </c>
      <c r="I1987" s="25">
        <f>VLOOKUP($A1987,ranks!$A$2:$B$12,2,FALSE)-VLOOKUP(E1987,ranks!$A$2:$B$12,2,FALSE)</f>
        <v>2</v>
      </c>
      <c r="J1987">
        <f t="shared" ref="J1987:J2050" si="250">F1987^2</f>
        <v>0</v>
      </c>
      <c r="K1987">
        <f t="shared" ref="K1987:K2050" si="251">G1987^2</f>
        <v>0</v>
      </c>
      <c r="L1987">
        <f t="shared" ref="L1987:L2050" si="252">H1987^2</f>
        <v>0</v>
      </c>
      <c r="M1987">
        <f t="shared" ref="M1987:M2050" si="253">I1987^2</f>
        <v>4</v>
      </c>
      <c r="N1987">
        <f t="shared" ref="N1987:N2050" si="254">ABS(F1987)</f>
        <v>0</v>
      </c>
      <c r="O1987">
        <f t="shared" ref="O1987:O2050" si="255">ABS(G1987)</f>
        <v>0</v>
      </c>
      <c r="P1987">
        <f t="shared" ref="P1987:P2050" si="256">ABS(H1987)</f>
        <v>0</v>
      </c>
      <c r="Q1987">
        <f t="shared" ref="Q1987:Q2050" si="257">ABS(I1987)</f>
        <v>2</v>
      </c>
    </row>
    <row r="1988" spans="1:17" x14ac:dyDescent="0.25">
      <c r="A1988" s="25" t="s">
        <v>5</v>
      </c>
      <c r="B1988" t="s">
        <v>5</v>
      </c>
      <c r="C1988" t="s">
        <v>11</v>
      </c>
      <c r="D1988" t="s">
        <v>1</v>
      </c>
      <c r="E1988" t="s">
        <v>7</v>
      </c>
      <c r="F1988" s="25">
        <f>VLOOKUP($A1988,ranks!$A$2:$B$12,2,FALSE)-VLOOKUP(B1988,ranks!$A$2:$B$12,2,FALSE)</f>
        <v>0</v>
      </c>
      <c r="G1988" s="25">
        <f>VLOOKUP($A1988,ranks!$A$2:$B$12,2,FALSE)-VLOOKUP(C1988,ranks!$A$2:$B$12,2,FALSE)</f>
        <v>4</v>
      </c>
      <c r="H1988" s="25">
        <f>VLOOKUP($A1988,ranks!$A$2:$B$12,2,FALSE)-VLOOKUP(D1988,ranks!$A$2:$B$12,2,FALSE)</f>
        <v>-3</v>
      </c>
      <c r="I1988" s="25">
        <f>VLOOKUP($A1988,ranks!$A$2:$B$12,2,FALSE)-VLOOKUP(E1988,ranks!$A$2:$B$12,2,FALSE)</f>
        <v>-1</v>
      </c>
      <c r="J1988">
        <f t="shared" si="250"/>
        <v>0</v>
      </c>
      <c r="K1988">
        <f t="shared" si="251"/>
        <v>16</v>
      </c>
      <c r="L1988">
        <f t="shared" si="252"/>
        <v>9</v>
      </c>
      <c r="M1988">
        <f t="shared" si="253"/>
        <v>1</v>
      </c>
      <c r="N1988">
        <f t="shared" si="254"/>
        <v>0</v>
      </c>
      <c r="O1988">
        <f t="shared" si="255"/>
        <v>4</v>
      </c>
      <c r="P1988">
        <f t="shared" si="256"/>
        <v>3</v>
      </c>
      <c r="Q1988">
        <f t="shared" si="257"/>
        <v>1</v>
      </c>
    </row>
    <row r="1989" spans="1:17" x14ac:dyDescent="0.25">
      <c r="A1989" s="25" t="s">
        <v>5</v>
      </c>
      <c r="B1989" t="s">
        <v>1</v>
      </c>
      <c r="C1989" t="s">
        <v>1</v>
      </c>
      <c r="D1989" t="s">
        <v>1</v>
      </c>
      <c r="E1989" t="s">
        <v>7</v>
      </c>
      <c r="F1989" s="25">
        <f>VLOOKUP($A1989,ranks!$A$2:$B$12,2,FALSE)-VLOOKUP(B1989,ranks!$A$2:$B$12,2,FALSE)</f>
        <v>-3</v>
      </c>
      <c r="G1989" s="25">
        <f>VLOOKUP($A1989,ranks!$A$2:$B$12,2,FALSE)-VLOOKUP(C1989,ranks!$A$2:$B$12,2,FALSE)</f>
        <v>-3</v>
      </c>
      <c r="H1989" s="25">
        <f>VLOOKUP($A1989,ranks!$A$2:$B$12,2,FALSE)-VLOOKUP(D1989,ranks!$A$2:$B$12,2,FALSE)</f>
        <v>-3</v>
      </c>
      <c r="I1989" s="25">
        <f>VLOOKUP($A1989,ranks!$A$2:$B$12,2,FALSE)-VLOOKUP(E1989,ranks!$A$2:$B$12,2,FALSE)</f>
        <v>-1</v>
      </c>
      <c r="J1989">
        <f t="shared" si="250"/>
        <v>9</v>
      </c>
      <c r="K1989">
        <f t="shared" si="251"/>
        <v>9</v>
      </c>
      <c r="L1989">
        <f t="shared" si="252"/>
        <v>9</v>
      </c>
      <c r="M1989">
        <f t="shared" si="253"/>
        <v>1</v>
      </c>
      <c r="N1989">
        <f t="shared" si="254"/>
        <v>3</v>
      </c>
      <c r="O1989">
        <f t="shared" si="255"/>
        <v>3</v>
      </c>
      <c r="P1989">
        <f t="shared" si="256"/>
        <v>3</v>
      </c>
      <c r="Q1989">
        <f t="shared" si="257"/>
        <v>1</v>
      </c>
    </row>
    <row r="1990" spans="1:17" x14ac:dyDescent="0.25">
      <c r="A1990" s="25" t="s">
        <v>5</v>
      </c>
      <c r="B1990" t="s">
        <v>5</v>
      </c>
      <c r="C1990" t="s">
        <v>1</v>
      </c>
      <c r="D1990" t="s">
        <v>1</v>
      </c>
      <c r="E1990" t="s">
        <v>7</v>
      </c>
      <c r="F1990" s="25">
        <f>VLOOKUP($A1990,ranks!$A$2:$B$12,2,FALSE)-VLOOKUP(B1990,ranks!$A$2:$B$12,2,FALSE)</f>
        <v>0</v>
      </c>
      <c r="G1990" s="25">
        <f>VLOOKUP($A1990,ranks!$A$2:$B$12,2,FALSE)-VLOOKUP(C1990,ranks!$A$2:$B$12,2,FALSE)</f>
        <v>-3</v>
      </c>
      <c r="H1990" s="25">
        <f>VLOOKUP($A1990,ranks!$A$2:$B$12,2,FALSE)-VLOOKUP(D1990,ranks!$A$2:$B$12,2,FALSE)</f>
        <v>-3</v>
      </c>
      <c r="I1990" s="25">
        <f>VLOOKUP($A1990,ranks!$A$2:$B$12,2,FALSE)-VLOOKUP(E1990,ranks!$A$2:$B$12,2,FALSE)</f>
        <v>-1</v>
      </c>
      <c r="J1990">
        <f t="shared" si="250"/>
        <v>0</v>
      </c>
      <c r="K1990">
        <f t="shared" si="251"/>
        <v>9</v>
      </c>
      <c r="L1990">
        <f t="shared" si="252"/>
        <v>9</v>
      </c>
      <c r="M1990">
        <f t="shared" si="253"/>
        <v>1</v>
      </c>
      <c r="N1990">
        <f t="shared" si="254"/>
        <v>0</v>
      </c>
      <c r="O1990">
        <f t="shared" si="255"/>
        <v>3</v>
      </c>
      <c r="P1990">
        <f t="shared" si="256"/>
        <v>3</v>
      </c>
      <c r="Q1990">
        <f t="shared" si="257"/>
        <v>1</v>
      </c>
    </row>
    <row r="1991" spans="1:17" x14ac:dyDescent="0.25">
      <c r="A1991" s="25" t="s">
        <v>5</v>
      </c>
      <c r="B1991" t="s">
        <v>1</v>
      </c>
      <c r="C1991" t="s">
        <v>5</v>
      </c>
      <c r="D1991" t="s">
        <v>1</v>
      </c>
      <c r="E1991" t="s">
        <v>7</v>
      </c>
      <c r="F1991" s="25">
        <f>VLOOKUP($A1991,ranks!$A$2:$B$12,2,FALSE)-VLOOKUP(B1991,ranks!$A$2:$B$12,2,FALSE)</f>
        <v>-3</v>
      </c>
      <c r="G1991" s="25">
        <f>VLOOKUP($A1991,ranks!$A$2:$B$12,2,FALSE)-VLOOKUP(C1991,ranks!$A$2:$B$12,2,FALSE)</f>
        <v>0</v>
      </c>
      <c r="H1991" s="25">
        <f>VLOOKUP($A1991,ranks!$A$2:$B$12,2,FALSE)-VLOOKUP(D1991,ranks!$A$2:$B$12,2,FALSE)</f>
        <v>-3</v>
      </c>
      <c r="I1991" s="25">
        <f>VLOOKUP($A1991,ranks!$A$2:$B$12,2,FALSE)-VLOOKUP(E1991,ranks!$A$2:$B$12,2,FALSE)</f>
        <v>-1</v>
      </c>
      <c r="J1991">
        <f t="shared" si="250"/>
        <v>9</v>
      </c>
      <c r="K1991">
        <f t="shared" si="251"/>
        <v>0</v>
      </c>
      <c r="L1991">
        <f t="shared" si="252"/>
        <v>9</v>
      </c>
      <c r="M1991">
        <f t="shared" si="253"/>
        <v>1</v>
      </c>
      <c r="N1991">
        <f t="shared" si="254"/>
        <v>3</v>
      </c>
      <c r="O1991">
        <f t="shared" si="255"/>
        <v>0</v>
      </c>
      <c r="P1991">
        <f t="shared" si="256"/>
        <v>3</v>
      </c>
      <c r="Q1991">
        <f t="shared" si="257"/>
        <v>1</v>
      </c>
    </row>
    <row r="1992" spans="1:17" x14ac:dyDescent="0.25">
      <c r="A1992" s="25" t="s">
        <v>1</v>
      </c>
      <c r="B1992" t="s">
        <v>4</v>
      </c>
      <c r="C1992" t="s">
        <v>5</v>
      </c>
      <c r="D1992" t="s">
        <v>1</v>
      </c>
      <c r="E1992" t="s">
        <v>7</v>
      </c>
      <c r="F1992" s="25">
        <f>VLOOKUP($A1992,ranks!$A$2:$B$12,2,FALSE)-VLOOKUP(B1992,ranks!$A$2:$B$12,2,FALSE)</f>
        <v>-1</v>
      </c>
      <c r="G1992" s="25">
        <f>VLOOKUP($A1992,ranks!$A$2:$B$12,2,FALSE)-VLOOKUP(C1992,ranks!$A$2:$B$12,2,FALSE)</f>
        <v>3</v>
      </c>
      <c r="H1992" s="25">
        <f>VLOOKUP($A1992,ranks!$A$2:$B$12,2,FALSE)-VLOOKUP(D1992,ranks!$A$2:$B$12,2,FALSE)</f>
        <v>0</v>
      </c>
      <c r="I1992" s="25">
        <f>VLOOKUP($A1992,ranks!$A$2:$B$12,2,FALSE)-VLOOKUP(E1992,ranks!$A$2:$B$12,2,FALSE)</f>
        <v>2</v>
      </c>
      <c r="J1992">
        <f t="shared" si="250"/>
        <v>1</v>
      </c>
      <c r="K1992">
        <f t="shared" si="251"/>
        <v>9</v>
      </c>
      <c r="L1992">
        <f t="shared" si="252"/>
        <v>0</v>
      </c>
      <c r="M1992">
        <f t="shared" si="253"/>
        <v>4</v>
      </c>
      <c r="N1992">
        <f t="shared" si="254"/>
        <v>1</v>
      </c>
      <c r="O1992">
        <f t="shared" si="255"/>
        <v>3</v>
      </c>
      <c r="P1992">
        <f t="shared" si="256"/>
        <v>0</v>
      </c>
      <c r="Q1992">
        <f t="shared" si="257"/>
        <v>2</v>
      </c>
    </row>
    <row r="1993" spans="1:17" x14ac:dyDescent="0.25">
      <c r="A1993" s="25" t="s">
        <v>6</v>
      </c>
      <c r="B1993" t="s">
        <v>6</v>
      </c>
      <c r="C1993" t="s">
        <v>6</v>
      </c>
      <c r="D1993" t="s">
        <v>1</v>
      </c>
      <c r="E1993" t="s">
        <v>7</v>
      </c>
      <c r="F1993" s="25">
        <f>VLOOKUP($A1993,ranks!$A$2:$B$12,2,FALSE)-VLOOKUP(B1993,ranks!$A$2:$B$12,2,FALSE)</f>
        <v>0</v>
      </c>
      <c r="G1993" s="25">
        <f>VLOOKUP($A1993,ranks!$A$2:$B$12,2,FALSE)-VLOOKUP(C1993,ranks!$A$2:$B$12,2,FALSE)</f>
        <v>0</v>
      </c>
      <c r="H1993" s="25">
        <f>VLOOKUP($A1993,ranks!$A$2:$B$12,2,FALSE)-VLOOKUP(D1993,ranks!$A$2:$B$12,2,FALSE)</f>
        <v>3</v>
      </c>
      <c r="I1993" s="25">
        <f>VLOOKUP($A1993,ranks!$A$2:$B$12,2,FALSE)-VLOOKUP(E1993,ranks!$A$2:$B$12,2,FALSE)</f>
        <v>5</v>
      </c>
      <c r="J1993">
        <f t="shared" si="250"/>
        <v>0</v>
      </c>
      <c r="K1993">
        <f t="shared" si="251"/>
        <v>0</v>
      </c>
      <c r="L1993">
        <f t="shared" si="252"/>
        <v>9</v>
      </c>
      <c r="M1993">
        <f t="shared" si="253"/>
        <v>25</v>
      </c>
      <c r="N1993">
        <f t="shared" si="254"/>
        <v>0</v>
      </c>
      <c r="O1993">
        <f t="shared" si="255"/>
        <v>0</v>
      </c>
      <c r="P1993">
        <f t="shared" si="256"/>
        <v>3</v>
      </c>
      <c r="Q1993">
        <f t="shared" si="257"/>
        <v>5</v>
      </c>
    </row>
    <row r="1994" spans="1:17" x14ac:dyDescent="0.25">
      <c r="A1994" s="25" t="s">
        <v>4</v>
      </c>
      <c r="B1994" t="s">
        <v>5</v>
      </c>
      <c r="C1994" t="s">
        <v>5</v>
      </c>
      <c r="D1994" t="s">
        <v>1</v>
      </c>
      <c r="E1994" t="s">
        <v>7</v>
      </c>
      <c r="F1994" s="25">
        <f>VLOOKUP($A1994,ranks!$A$2:$B$12,2,FALSE)-VLOOKUP(B1994,ranks!$A$2:$B$12,2,FALSE)</f>
        <v>4</v>
      </c>
      <c r="G1994" s="25">
        <f>VLOOKUP($A1994,ranks!$A$2:$B$12,2,FALSE)-VLOOKUP(C1994,ranks!$A$2:$B$12,2,FALSE)</f>
        <v>4</v>
      </c>
      <c r="H1994" s="25">
        <f>VLOOKUP($A1994,ranks!$A$2:$B$12,2,FALSE)-VLOOKUP(D1994,ranks!$A$2:$B$12,2,FALSE)</f>
        <v>1</v>
      </c>
      <c r="I1994" s="25">
        <f>VLOOKUP($A1994,ranks!$A$2:$B$12,2,FALSE)-VLOOKUP(E1994,ranks!$A$2:$B$12,2,FALSE)</f>
        <v>3</v>
      </c>
      <c r="J1994">
        <f t="shared" si="250"/>
        <v>16</v>
      </c>
      <c r="K1994">
        <f t="shared" si="251"/>
        <v>16</v>
      </c>
      <c r="L1994">
        <f t="shared" si="252"/>
        <v>1</v>
      </c>
      <c r="M1994">
        <f t="shared" si="253"/>
        <v>9</v>
      </c>
      <c r="N1994">
        <f t="shared" si="254"/>
        <v>4</v>
      </c>
      <c r="O1994">
        <f t="shared" si="255"/>
        <v>4</v>
      </c>
      <c r="P1994">
        <f t="shared" si="256"/>
        <v>1</v>
      </c>
      <c r="Q1994">
        <f t="shared" si="257"/>
        <v>3</v>
      </c>
    </row>
    <row r="1995" spans="1:17" x14ac:dyDescent="0.25">
      <c r="A1995" s="25" t="s">
        <v>6</v>
      </c>
      <c r="B1995" t="s">
        <v>1</v>
      </c>
      <c r="C1995" t="s">
        <v>1</v>
      </c>
      <c r="D1995" t="s">
        <v>1</v>
      </c>
      <c r="E1995" t="s">
        <v>7</v>
      </c>
      <c r="F1995" s="25">
        <f>VLOOKUP($A1995,ranks!$A$2:$B$12,2,FALSE)-VLOOKUP(B1995,ranks!$A$2:$B$12,2,FALSE)</f>
        <v>3</v>
      </c>
      <c r="G1995" s="25">
        <f>VLOOKUP($A1995,ranks!$A$2:$B$12,2,FALSE)-VLOOKUP(C1995,ranks!$A$2:$B$12,2,FALSE)</f>
        <v>3</v>
      </c>
      <c r="H1995" s="25">
        <f>VLOOKUP($A1995,ranks!$A$2:$B$12,2,FALSE)-VLOOKUP(D1995,ranks!$A$2:$B$12,2,FALSE)</f>
        <v>3</v>
      </c>
      <c r="I1995" s="25">
        <f>VLOOKUP($A1995,ranks!$A$2:$B$12,2,FALSE)-VLOOKUP(E1995,ranks!$A$2:$B$12,2,FALSE)</f>
        <v>5</v>
      </c>
      <c r="J1995">
        <f t="shared" si="250"/>
        <v>9</v>
      </c>
      <c r="K1995">
        <f t="shared" si="251"/>
        <v>9</v>
      </c>
      <c r="L1995">
        <f t="shared" si="252"/>
        <v>9</v>
      </c>
      <c r="M1995">
        <f t="shared" si="253"/>
        <v>25</v>
      </c>
      <c r="N1995">
        <f t="shared" si="254"/>
        <v>3</v>
      </c>
      <c r="O1995">
        <f t="shared" si="255"/>
        <v>3</v>
      </c>
      <c r="P1995">
        <f t="shared" si="256"/>
        <v>3</v>
      </c>
      <c r="Q1995">
        <f t="shared" si="257"/>
        <v>5</v>
      </c>
    </row>
    <row r="1996" spans="1:17" x14ac:dyDescent="0.25">
      <c r="A1996" s="25" t="s">
        <v>11</v>
      </c>
      <c r="B1996" t="s">
        <v>1</v>
      </c>
      <c r="C1996" t="s">
        <v>1</v>
      </c>
      <c r="D1996" t="s">
        <v>1</v>
      </c>
      <c r="E1996" t="s">
        <v>7</v>
      </c>
      <c r="F1996" s="25">
        <f>VLOOKUP($A1996,ranks!$A$2:$B$12,2,FALSE)-VLOOKUP(B1996,ranks!$A$2:$B$12,2,FALSE)</f>
        <v>-7</v>
      </c>
      <c r="G1996" s="25">
        <f>VLOOKUP($A1996,ranks!$A$2:$B$12,2,FALSE)-VLOOKUP(C1996,ranks!$A$2:$B$12,2,FALSE)</f>
        <v>-7</v>
      </c>
      <c r="H1996" s="25">
        <f>VLOOKUP($A1996,ranks!$A$2:$B$12,2,FALSE)-VLOOKUP(D1996,ranks!$A$2:$B$12,2,FALSE)</f>
        <v>-7</v>
      </c>
      <c r="I1996" s="25">
        <f>VLOOKUP($A1996,ranks!$A$2:$B$12,2,FALSE)-VLOOKUP(E1996,ranks!$A$2:$B$12,2,FALSE)</f>
        <v>-5</v>
      </c>
      <c r="J1996">
        <f t="shared" si="250"/>
        <v>49</v>
      </c>
      <c r="K1996">
        <f t="shared" si="251"/>
        <v>49</v>
      </c>
      <c r="L1996">
        <f t="shared" si="252"/>
        <v>49</v>
      </c>
      <c r="M1996">
        <f t="shared" si="253"/>
        <v>25</v>
      </c>
      <c r="N1996">
        <f t="shared" si="254"/>
        <v>7</v>
      </c>
      <c r="O1996">
        <f t="shared" si="255"/>
        <v>7</v>
      </c>
      <c r="P1996">
        <f t="shared" si="256"/>
        <v>7</v>
      </c>
      <c r="Q1996">
        <f t="shared" si="257"/>
        <v>5</v>
      </c>
    </row>
    <row r="1997" spans="1:17" x14ac:dyDescent="0.25">
      <c r="A1997" s="25" t="s">
        <v>1</v>
      </c>
      <c r="B1997" t="s">
        <v>3</v>
      </c>
      <c r="C1997" t="s">
        <v>3</v>
      </c>
      <c r="D1997" t="s">
        <v>1</v>
      </c>
      <c r="E1997" t="s">
        <v>7</v>
      </c>
      <c r="F1997" s="25">
        <f>VLOOKUP($A1997,ranks!$A$2:$B$12,2,FALSE)-VLOOKUP(B1997,ranks!$A$2:$B$12,2,FALSE)</f>
        <v>1</v>
      </c>
      <c r="G1997" s="25">
        <f>VLOOKUP($A1997,ranks!$A$2:$B$12,2,FALSE)-VLOOKUP(C1997,ranks!$A$2:$B$12,2,FALSE)</f>
        <v>1</v>
      </c>
      <c r="H1997" s="25">
        <f>VLOOKUP($A1997,ranks!$A$2:$B$12,2,FALSE)-VLOOKUP(D1997,ranks!$A$2:$B$12,2,FALSE)</f>
        <v>0</v>
      </c>
      <c r="I1997" s="25">
        <f>VLOOKUP($A1997,ranks!$A$2:$B$12,2,FALSE)-VLOOKUP(E1997,ranks!$A$2:$B$12,2,FALSE)</f>
        <v>2</v>
      </c>
      <c r="J1997">
        <f t="shared" si="250"/>
        <v>1</v>
      </c>
      <c r="K1997">
        <f t="shared" si="251"/>
        <v>1</v>
      </c>
      <c r="L1997">
        <f t="shared" si="252"/>
        <v>0</v>
      </c>
      <c r="M1997">
        <f t="shared" si="253"/>
        <v>4</v>
      </c>
      <c r="N1997">
        <f t="shared" si="254"/>
        <v>1</v>
      </c>
      <c r="O1997">
        <f t="shared" si="255"/>
        <v>1</v>
      </c>
      <c r="P1997">
        <f t="shared" si="256"/>
        <v>0</v>
      </c>
      <c r="Q1997">
        <f t="shared" si="257"/>
        <v>2</v>
      </c>
    </row>
    <row r="1998" spans="1:17" x14ac:dyDescent="0.25">
      <c r="A1998" s="25" t="s">
        <v>10</v>
      </c>
      <c r="B1998" t="s">
        <v>5</v>
      </c>
      <c r="C1998" t="s">
        <v>8</v>
      </c>
      <c r="D1998" t="s">
        <v>1</v>
      </c>
      <c r="E1998" t="s">
        <v>7</v>
      </c>
      <c r="F1998" s="25">
        <f>VLOOKUP($A1998,ranks!$A$2:$B$12,2,FALSE)-VLOOKUP(B1998,ranks!$A$2:$B$12,2,FALSE)</f>
        <v>-1</v>
      </c>
      <c r="G1998" s="25">
        <f>VLOOKUP($A1998,ranks!$A$2:$B$12,2,FALSE)-VLOOKUP(C1998,ranks!$A$2:$B$12,2,FALSE)</f>
        <v>2</v>
      </c>
      <c r="H1998" s="25">
        <f>VLOOKUP($A1998,ranks!$A$2:$B$12,2,FALSE)-VLOOKUP(D1998,ranks!$A$2:$B$12,2,FALSE)</f>
        <v>-4</v>
      </c>
      <c r="I1998" s="25">
        <f>VLOOKUP($A1998,ranks!$A$2:$B$12,2,FALSE)-VLOOKUP(E1998,ranks!$A$2:$B$12,2,FALSE)</f>
        <v>-2</v>
      </c>
      <c r="J1998">
        <f t="shared" si="250"/>
        <v>1</v>
      </c>
      <c r="K1998">
        <f t="shared" si="251"/>
        <v>4</v>
      </c>
      <c r="L1998">
        <f t="shared" si="252"/>
        <v>16</v>
      </c>
      <c r="M1998">
        <f t="shared" si="253"/>
        <v>4</v>
      </c>
      <c r="N1998">
        <f t="shared" si="254"/>
        <v>1</v>
      </c>
      <c r="O1998">
        <f t="shared" si="255"/>
        <v>2</v>
      </c>
      <c r="P1998">
        <f t="shared" si="256"/>
        <v>4</v>
      </c>
      <c r="Q1998">
        <f t="shared" si="257"/>
        <v>2</v>
      </c>
    </row>
    <row r="1999" spans="1:17" x14ac:dyDescent="0.25">
      <c r="A1999" s="25" t="s">
        <v>7</v>
      </c>
      <c r="B1999" t="s">
        <v>7</v>
      </c>
      <c r="C1999" t="s">
        <v>1</v>
      </c>
      <c r="D1999" t="s">
        <v>1</v>
      </c>
      <c r="E1999" t="s">
        <v>7</v>
      </c>
      <c r="F1999" s="25">
        <f>VLOOKUP($A1999,ranks!$A$2:$B$12,2,FALSE)-VLOOKUP(B1999,ranks!$A$2:$B$12,2,FALSE)</f>
        <v>0</v>
      </c>
      <c r="G1999" s="25">
        <f>VLOOKUP($A1999,ranks!$A$2:$B$12,2,FALSE)-VLOOKUP(C1999,ranks!$A$2:$B$12,2,FALSE)</f>
        <v>-2</v>
      </c>
      <c r="H1999" s="25">
        <f>VLOOKUP($A1999,ranks!$A$2:$B$12,2,FALSE)-VLOOKUP(D1999,ranks!$A$2:$B$12,2,FALSE)</f>
        <v>-2</v>
      </c>
      <c r="I1999" s="25">
        <f>VLOOKUP($A1999,ranks!$A$2:$B$12,2,FALSE)-VLOOKUP(E1999,ranks!$A$2:$B$12,2,FALSE)</f>
        <v>0</v>
      </c>
      <c r="J1999">
        <f t="shared" si="250"/>
        <v>0</v>
      </c>
      <c r="K1999">
        <f t="shared" si="251"/>
        <v>4</v>
      </c>
      <c r="L1999">
        <f t="shared" si="252"/>
        <v>4</v>
      </c>
      <c r="M1999">
        <f t="shared" si="253"/>
        <v>0</v>
      </c>
      <c r="N1999">
        <f t="shared" si="254"/>
        <v>0</v>
      </c>
      <c r="O1999">
        <f t="shared" si="255"/>
        <v>2</v>
      </c>
      <c r="P1999">
        <f t="shared" si="256"/>
        <v>2</v>
      </c>
      <c r="Q1999">
        <f t="shared" si="257"/>
        <v>0</v>
      </c>
    </row>
    <row r="2000" spans="1:17" x14ac:dyDescent="0.25">
      <c r="A2000" s="25" t="s">
        <v>3</v>
      </c>
      <c r="B2000" t="s">
        <v>10</v>
      </c>
      <c r="C2000" t="s">
        <v>10</v>
      </c>
      <c r="D2000" t="s">
        <v>1</v>
      </c>
      <c r="E2000" t="s">
        <v>7</v>
      </c>
      <c r="F2000" s="25">
        <f>VLOOKUP($A2000,ranks!$A$2:$B$12,2,FALSE)-VLOOKUP(B2000,ranks!$A$2:$B$12,2,FALSE)</f>
        <v>3</v>
      </c>
      <c r="G2000" s="25">
        <f>VLOOKUP($A2000,ranks!$A$2:$B$12,2,FALSE)-VLOOKUP(C2000,ranks!$A$2:$B$12,2,FALSE)</f>
        <v>3</v>
      </c>
      <c r="H2000" s="25">
        <f>VLOOKUP($A2000,ranks!$A$2:$B$12,2,FALSE)-VLOOKUP(D2000,ranks!$A$2:$B$12,2,FALSE)</f>
        <v>-1</v>
      </c>
      <c r="I2000" s="25">
        <f>VLOOKUP($A2000,ranks!$A$2:$B$12,2,FALSE)-VLOOKUP(E2000,ranks!$A$2:$B$12,2,FALSE)</f>
        <v>1</v>
      </c>
      <c r="J2000">
        <f t="shared" si="250"/>
        <v>9</v>
      </c>
      <c r="K2000">
        <f t="shared" si="251"/>
        <v>9</v>
      </c>
      <c r="L2000">
        <f t="shared" si="252"/>
        <v>1</v>
      </c>
      <c r="M2000">
        <f t="shared" si="253"/>
        <v>1</v>
      </c>
      <c r="N2000">
        <f t="shared" si="254"/>
        <v>3</v>
      </c>
      <c r="O2000">
        <f t="shared" si="255"/>
        <v>3</v>
      </c>
      <c r="P2000">
        <f t="shared" si="256"/>
        <v>1</v>
      </c>
      <c r="Q2000">
        <f t="shared" si="257"/>
        <v>1</v>
      </c>
    </row>
    <row r="2001" spans="1:17" x14ac:dyDescent="0.25">
      <c r="A2001" s="25" t="s">
        <v>10</v>
      </c>
      <c r="B2001" t="s">
        <v>5</v>
      </c>
      <c r="C2001" t="s">
        <v>4</v>
      </c>
      <c r="D2001" t="s">
        <v>1</v>
      </c>
      <c r="E2001" t="s">
        <v>7</v>
      </c>
      <c r="F2001" s="25">
        <f>VLOOKUP($A2001,ranks!$A$2:$B$12,2,FALSE)-VLOOKUP(B2001,ranks!$A$2:$B$12,2,FALSE)</f>
        <v>-1</v>
      </c>
      <c r="G2001" s="25">
        <f>VLOOKUP($A2001,ranks!$A$2:$B$12,2,FALSE)-VLOOKUP(C2001,ranks!$A$2:$B$12,2,FALSE)</f>
        <v>-5</v>
      </c>
      <c r="H2001" s="25">
        <f>VLOOKUP($A2001,ranks!$A$2:$B$12,2,FALSE)-VLOOKUP(D2001,ranks!$A$2:$B$12,2,FALSE)</f>
        <v>-4</v>
      </c>
      <c r="I2001" s="25">
        <f>VLOOKUP($A2001,ranks!$A$2:$B$12,2,FALSE)-VLOOKUP(E2001,ranks!$A$2:$B$12,2,FALSE)</f>
        <v>-2</v>
      </c>
      <c r="J2001">
        <f t="shared" si="250"/>
        <v>1</v>
      </c>
      <c r="K2001">
        <f t="shared" si="251"/>
        <v>25</v>
      </c>
      <c r="L2001">
        <f t="shared" si="252"/>
        <v>16</v>
      </c>
      <c r="M2001">
        <f t="shared" si="253"/>
        <v>4</v>
      </c>
      <c r="N2001">
        <f t="shared" si="254"/>
        <v>1</v>
      </c>
      <c r="O2001">
        <f t="shared" si="255"/>
        <v>5</v>
      </c>
      <c r="P2001">
        <f t="shared" si="256"/>
        <v>4</v>
      </c>
      <c r="Q2001">
        <f t="shared" si="257"/>
        <v>2</v>
      </c>
    </row>
    <row r="2002" spans="1:17" x14ac:dyDescent="0.25">
      <c r="A2002" s="25" t="s">
        <v>2</v>
      </c>
      <c r="B2002" t="s">
        <v>1</v>
      </c>
      <c r="C2002" t="s">
        <v>6</v>
      </c>
      <c r="D2002" t="s">
        <v>1</v>
      </c>
      <c r="E2002" t="s">
        <v>7</v>
      </c>
      <c r="F2002" s="25">
        <f>VLOOKUP($A2002,ranks!$A$2:$B$12,2,FALSE)-VLOOKUP(B2002,ranks!$A$2:$B$12,2,FALSE)</f>
        <v>2</v>
      </c>
      <c r="G2002" s="25">
        <f>VLOOKUP($A2002,ranks!$A$2:$B$12,2,FALSE)-VLOOKUP(C2002,ranks!$A$2:$B$12,2,FALSE)</f>
        <v>-1</v>
      </c>
      <c r="H2002" s="25">
        <f>VLOOKUP($A2002,ranks!$A$2:$B$12,2,FALSE)-VLOOKUP(D2002,ranks!$A$2:$B$12,2,FALSE)</f>
        <v>2</v>
      </c>
      <c r="I2002" s="25">
        <f>VLOOKUP($A2002,ranks!$A$2:$B$12,2,FALSE)-VLOOKUP(E2002,ranks!$A$2:$B$12,2,FALSE)</f>
        <v>4</v>
      </c>
      <c r="J2002">
        <f t="shared" si="250"/>
        <v>4</v>
      </c>
      <c r="K2002">
        <f t="shared" si="251"/>
        <v>1</v>
      </c>
      <c r="L2002">
        <f t="shared" si="252"/>
        <v>4</v>
      </c>
      <c r="M2002">
        <f t="shared" si="253"/>
        <v>16</v>
      </c>
      <c r="N2002">
        <f t="shared" si="254"/>
        <v>2</v>
      </c>
      <c r="O2002">
        <f t="shared" si="255"/>
        <v>1</v>
      </c>
      <c r="P2002">
        <f t="shared" si="256"/>
        <v>2</v>
      </c>
      <c r="Q2002">
        <f t="shared" si="257"/>
        <v>4</v>
      </c>
    </row>
    <row r="2003" spans="1:17" x14ac:dyDescent="0.25">
      <c r="A2003" s="25" t="s">
        <v>1</v>
      </c>
      <c r="B2003" t="s">
        <v>1</v>
      </c>
      <c r="C2003" t="s">
        <v>1</v>
      </c>
      <c r="D2003" t="s">
        <v>1</v>
      </c>
      <c r="E2003" t="s">
        <v>7</v>
      </c>
      <c r="F2003" s="25">
        <f>VLOOKUP($A2003,ranks!$A$2:$B$12,2,FALSE)-VLOOKUP(B2003,ranks!$A$2:$B$12,2,FALSE)</f>
        <v>0</v>
      </c>
      <c r="G2003" s="25">
        <f>VLOOKUP($A2003,ranks!$A$2:$B$12,2,FALSE)-VLOOKUP(C2003,ranks!$A$2:$B$12,2,FALSE)</f>
        <v>0</v>
      </c>
      <c r="H2003" s="25">
        <f>VLOOKUP($A2003,ranks!$A$2:$B$12,2,FALSE)-VLOOKUP(D2003,ranks!$A$2:$B$12,2,FALSE)</f>
        <v>0</v>
      </c>
      <c r="I2003" s="25">
        <f>VLOOKUP($A2003,ranks!$A$2:$B$12,2,FALSE)-VLOOKUP(E2003,ranks!$A$2:$B$12,2,FALSE)</f>
        <v>2</v>
      </c>
      <c r="J2003">
        <f t="shared" si="250"/>
        <v>0</v>
      </c>
      <c r="K2003">
        <f t="shared" si="251"/>
        <v>0</v>
      </c>
      <c r="L2003">
        <f t="shared" si="252"/>
        <v>0</v>
      </c>
      <c r="M2003">
        <f t="shared" si="253"/>
        <v>4</v>
      </c>
      <c r="N2003">
        <f t="shared" si="254"/>
        <v>0</v>
      </c>
      <c r="O2003">
        <f t="shared" si="255"/>
        <v>0</v>
      </c>
      <c r="P2003">
        <f t="shared" si="256"/>
        <v>0</v>
      </c>
      <c r="Q2003">
        <f t="shared" si="257"/>
        <v>2</v>
      </c>
    </row>
    <row r="2004" spans="1:17" x14ac:dyDescent="0.25">
      <c r="A2004" s="25" t="s">
        <v>1</v>
      </c>
      <c r="B2004" t="s">
        <v>5</v>
      </c>
      <c r="C2004" t="s">
        <v>7</v>
      </c>
      <c r="D2004" t="s">
        <v>1</v>
      </c>
      <c r="E2004" t="s">
        <v>7</v>
      </c>
      <c r="F2004" s="25">
        <f>VLOOKUP($A2004,ranks!$A$2:$B$12,2,FALSE)-VLOOKUP(B2004,ranks!$A$2:$B$12,2,FALSE)</f>
        <v>3</v>
      </c>
      <c r="G2004" s="25">
        <f>VLOOKUP($A2004,ranks!$A$2:$B$12,2,FALSE)-VLOOKUP(C2004,ranks!$A$2:$B$12,2,FALSE)</f>
        <v>2</v>
      </c>
      <c r="H2004" s="25">
        <f>VLOOKUP($A2004,ranks!$A$2:$B$12,2,FALSE)-VLOOKUP(D2004,ranks!$A$2:$B$12,2,FALSE)</f>
        <v>0</v>
      </c>
      <c r="I2004" s="25">
        <f>VLOOKUP($A2004,ranks!$A$2:$B$12,2,FALSE)-VLOOKUP(E2004,ranks!$A$2:$B$12,2,FALSE)</f>
        <v>2</v>
      </c>
      <c r="J2004">
        <f t="shared" si="250"/>
        <v>9</v>
      </c>
      <c r="K2004">
        <f t="shared" si="251"/>
        <v>4</v>
      </c>
      <c r="L2004">
        <f t="shared" si="252"/>
        <v>0</v>
      </c>
      <c r="M2004">
        <f t="shared" si="253"/>
        <v>4</v>
      </c>
      <c r="N2004">
        <f t="shared" si="254"/>
        <v>3</v>
      </c>
      <c r="O2004">
        <f t="shared" si="255"/>
        <v>2</v>
      </c>
      <c r="P2004">
        <f t="shared" si="256"/>
        <v>0</v>
      </c>
      <c r="Q2004">
        <f t="shared" si="257"/>
        <v>2</v>
      </c>
    </row>
    <row r="2005" spans="1:17" x14ac:dyDescent="0.25">
      <c r="A2005" s="25" t="s">
        <v>7</v>
      </c>
      <c r="B2005" t="s">
        <v>10</v>
      </c>
      <c r="C2005" t="s">
        <v>1</v>
      </c>
      <c r="D2005" t="s">
        <v>1</v>
      </c>
      <c r="E2005" t="s">
        <v>7</v>
      </c>
      <c r="F2005" s="25">
        <f>VLOOKUP($A2005,ranks!$A$2:$B$12,2,FALSE)-VLOOKUP(B2005,ranks!$A$2:$B$12,2,FALSE)</f>
        <v>2</v>
      </c>
      <c r="G2005" s="25">
        <f>VLOOKUP($A2005,ranks!$A$2:$B$12,2,FALSE)-VLOOKUP(C2005,ranks!$A$2:$B$12,2,FALSE)</f>
        <v>-2</v>
      </c>
      <c r="H2005" s="25">
        <f>VLOOKUP($A2005,ranks!$A$2:$B$12,2,FALSE)-VLOOKUP(D2005,ranks!$A$2:$B$12,2,FALSE)</f>
        <v>-2</v>
      </c>
      <c r="I2005" s="25">
        <f>VLOOKUP($A2005,ranks!$A$2:$B$12,2,FALSE)-VLOOKUP(E2005,ranks!$A$2:$B$12,2,FALSE)</f>
        <v>0</v>
      </c>
      <c r="J2005">
        <f t="shared" si="250"/>
        <v>4</v>
      </c>
      <c r="K2005">
        <f t="shared" si="251"/>
        <v>4</v>
      </c>
      <c r="L2005">
        <f t="shared" si="252"/>
        <v>4</v>
      </c>
      <c r="M2005">
        <f t="shared" si="253"/>
        <v>0</v>
      </c>
      <c r="N2005">
        <f t="shared" si="254"/>
        <v>2</v>
      </c>
      <c r="O2005">
        <f t="shared" si="255"/>
        <v>2</v>
      </c>
      <c r="P2005">
        <f t="shared" si="256"/>
        <v>2</v>
      </c>
      <c r="Q2005">
        <f t="shared" si="257"/>
        <v>0</v>
      </c>
    </row>
    <row r="2006" spans="1:17" x14ac:dyDescent="0.25">
      <c r="A2006" s="25" t="s">
        <v>1</v>
      </c>
      <c r="B2006" t="s">
        <v>11</v>
      </c>
      <c r="C2006" t="s">
        <v>8</v>
      </c>
      <c r="D2006" t="s">
        <v>1</v>
      </c>
      <c r="E2006" t="s">
        <v>7</v>
      </c>
      <c r="F2006" s="25">
        <f>VLOOKUP($A2006,ranks!$A$2:$B$12,2,FALSE)-VLOOKUP(B2006,ranks!$A$2:$B$12,2,FALSE)</f>
        <v>7</v>
      </c>
      <c r="G2006" s="25">
        <f>VLOOKUP($A2006,ranks!$A$2:$B$12,2,FALSE)-VLOOKUP(C2006,ranks!$A$2:$B$12,2,FALSE)</f>
        <v>6</v>
      </c>
      <c r="H2006" s="25">
        <f>VLOOKUP($A2006,ranks!$A$2:$B$12,2,FALSE)-VLOOKUP(D2006,ranks!$A$2:$B$12,2,FALSE)</f>
        <v>0</v>
      </c>
      <c r="I2006" s="25">
        <f>VLOOKUP($A2006,ranks!$A$2:$B$12,2,FALSE)-VLOOKUP(E2006,ranks!$A$2:$B$12,2,FALSE)</f>
        <v>2</v>
      </c>
      <c r="J2006">
        <f t="shared" si="250"/>
        <v>49</v>
      </c>
      <c r="K2006">
        <f t="shared" si="251"/>
        <v>36</v>
      </c>
      <c r="L2006">
        <f t="shared" si="252"/>
        <v>0</v>
      </c>
      <c r="M2006">
        <f t="shared" si="253"/>
        <v>4</v>
      </c>
      <c r="N2006">
        <f t="shared" si="254"/>
        <v>7</v>
      </c>
      <c r="O2006">
        <f t="shared" si="255"/>
        <v>6</v>
      </c>
      <c r="P2006">
        <f t="shared" si="256"/>
        <v>0</v>
      </c>
      <c r="Q2006">
        <f t="shared" si="257"/>
        <v>2</v>
      </c>
    </row>
    <row r="2007" spans="1:17" x14ac:dyDescent="0.25">
      <c r="A2007" s="25" t="s">
        <v>5</v>
      </c>
      <c r="B2007" t="s">
        <v>1</v>
      </c>
      <c r="C2007" t="s">
        <v>3</v>
      </c>
      <c r="D2007" t="s">
        <v>1</v>
      </c>
      <c r="E2007" t="s">
        <v>7</v>
      </c>
      <c r="F2007" s="25">
        <f>VLOOKUP($A2007,ranks!$A$2:$B$12,2,FALSE)-VLOOKUP(B2007,ranks!$A$2:$B$12,2,FALSE)</f>
        <v>-3</v>
      </c>
      <c r="G2007" s="25">
        <f>VLOOKUP($A2007,ranks!$A$2:$B$12,2,FALSE)-VLOOKUP(C2007,ranks!$A$2:$B$12,2,FALSE)</f>
        <v>-2</v>
      </c>
      <c r="H2007" s="25">
        <f>VLOOKUP($A2007,ranks!$A$2:$B$12,2,FALSE)-VLOOKUP(D2007,ranks!$A$2:$B$12,2,FALSE)</f>
        <v>-3</v>
      </c>
      <c r="I2007" s="25">
        <f>VLOOKUP($A2007,ranks!$A$2:$B$12,2,FALSE)-VLOOKUP(E2007,ranks!$A$2:$B$12,2,FALSE)</f>
        <v>-1</v>
      </c>
      <c r="J2007">
        <f t="shared" si="250"/>
        <v>9</v>
      </c>
      <c r="K2007">
        <f t="shared" si="251"/>
        <v>4</v>
      </c>
      <c r="L2007">
        <f t="shared" si="252"/>
        <v>9</v>
      </c>
      <c r="M2007">
        <f t="shared" si="253"/>
        <v>1</v>
      </c>
      <c r="N2007">
        <f t="shared" si="254"/>
        <v>3</v>
      </c>
      <c r="O2007">
        <f t="shared" si="255"/>
        <v>2</v>
      </c>
      <c r="P2007">
        <f t="shared" si="256"/>
        <v>3</v>
      </c>
      <c r="Q2007">
        <f t="shared" si="257"/>
        <v>1</v>
      </c>
    </row>
    <row r="2008" spans="1:17" x14ac:dyDescent="0.25">
      <c r="A2008" s="25" t="s">
        <v>6</v>
      </c>
      <c r="B2008" t="s">
        <v>5</v>
      </c>
      <c r="C2008" t="s">
        <v>1</v>
      </c>
      <c r="D2008" t="s">
        <v>1</v>
      </c>
      <c r="E2008" t="s">
        <v>7</v>
      </c>
      <c r="F2008" s="25">
        <f>VLOOKUP($A2008,ranks!$A$2:$B$12,2,FALSE)-VLOOKUP(B2008,ranks!$A$2:$B$12,2,FALSE)</f>
        <v>6</v>
      </c>
      <c r="G2008" s="25">
        <f>VLOOKUP($A2008,ranks!$A$2:$B$12,2,FALSE)-VLOOKUP(C2008,ranks!$A$2:$B$12,2,FALSE)</f>
        <v>3</v>
      </c>
      <c r="H2008" s="25">
        <f>VLOOKUP($A2008,ranks!$A$2:$B$12,2,FALSE)-VLOOKUP(D2008,ranks!$A$2:$B$12,2,FALSE)</f>
        <v>3</v>
      </c>
      <c r="I2008" s="25">
        <f>VLOOKUP($A2008,ranks!$A$2:$B$12,2,FALSE)-VLOOKUP(E2008,ranks!$A$2:$B$12,2,FALSE)</f>
        <v>5</v>
      </c>
      <c r="J2008">
        <f t="shared" si="250"/>
        <v>36</v>
      </c>
      <c r="K2008">
        <f t="shared" si="251"/>
        <v>9</v>
      </c>
      <c r="L2008">
        <f t="shared" si="252"/>
        <v>9</v>
      </c>
      <c r="M2008">
        <f t="shared" si="253"/>
        <v>25</v>
      </c>
      <c r="N2008">
        <f t="shared" si="254"/>
        <v>6</v>
      </c>
      <c r="O2008">
        <f t="shared" si="255"/>
        <v>3</v>
      </c>
      <c r="P2008">
        <f t="shared" si="256"/>
        <v>3</v>
      </c>
      <c r="Q2008">
        <f t="shared" si="257"/>
        <v>5</v>
      </c>
    </row>
    <row r="2009" spans="1:17" x14ac:dyDescent="0.25">
      <c r="A2009" s="25" t="s">
        <v>3</v>
      </c>
      <c r="B2009" t="s">
        <v>7</v>
      </c>
      <c r="C2009" t="s">
        <v>7</v>
      </c>
      <c r="D2009" t="s">
        <v>1</v>
      </c>
      <c r="E2009" t="s">
        <v>7</v>
      </c>
      <c r="F2009" s="25">
        <f>VLOOKUP($A2009,ranks!$A$2:$B$12,2,FALSE)-VLOOKUP(B2009,ranks!$A$2:$B$12,2,FALSE)</f>
        <v>1</v>
      </c>
      <c r="G2009" s="25">
        <f>VLOOKUP($A2009,ranks!$A$2:$B$12,2,FALSE)-VLOOKUP(C2009,ranks!$A$2:$B$12,2,FALSE)</f>
        <v>1</v>
      </c>
      <c r="H2009" s="25">
        <f>VLOOKUP($A2009,ranks!$A$2:$B$12,2,FALSE)-VLOOKUP(D2009,ranks!$A$2:$B$12,2,FALSE)</f>
        <v>-1</v>
      </c>
      <c r="I2009" s="25">
        <f>VLOOKUP($A2009,ranks!$A$2:$B$12,2,FALSE)-VLOOKUP(E2009,ranks!$A$2:$B$12,2,FALSE)</f>
        <v>1</v>
      </c>
      <c r="J2009">
        <f t="shared" si="250"/>
        <v>1</v>
      </c>
      <c r="K2009">
        <f t="shared" si="251"/>
        <v>1</v>
      </c>
      <c r="L2009">
        <f t="shared" si="252"/>
        <v>1</v>
      </c>
      <c r="M2009">
        <f t="shared" si="253"/>
        <v>1</v>
      </c>
      <c r="N2009">
        <f t="shared" si="254"/>
        <v>1</v>
      </c>
      <c r="O2009">
        <f t="shared" si="255"/>
        <v>1</v>
      </c>
      <c r="P2009">
        <f t="shared" si="256"/>
        <v>1</v>
      </c>
      <c r="Q2009">
        <f t="shared" si="257"/>
        <v>1</v>
      </c>
    </row>
    <row r="2010" spans="1:17" x14ac:dyDescent="0.25">
      <c r="A2010" s="25" t="s">
        <v>2</v>
      </c>
      <c r="B2010" t="s">
        <v>1</v>
      </c>
      <c r="C2010" t="s">
        <v>1</v>
      </c>
      <c r="D2010" t="s">
        <v>1</v>
      </c>
      <c r="E2010" t="s">
        <v>7</v>
      </c>
      <c r="F2010" s="25">
        <f>VLOOKUP($A2010,ranks!$A$2:$B$12,2,FALSE)-VLOOKUP(B2010,ranks!$A$2:$B$12,2,FALSE)</f>
        <v>2</v>
      </c>
      <c r="G2010" s="25">
        <f>VLOOKUP($A2010,ranks!$A$2:$B$12,2,FALSE)-VLOOKUP(C2010,ranks!$A$2:$B$12,2,FALSE)</f>
        <v>2</v>
      </c>
      <c r="H2010" s="25">
        <f>VLOOKUP($A2010,ranks!$A$2:$B$12,2,FALSE)-VLOOKUP(D2010,ranks!$A$2:$B$12,2,FALSE)</f>
        <v>2</v>
      </c>
      <c r="I2010" s="25">
        <f>VLOOKUP($A2010,ranks!$A$2:$B$12,2,FALSE)-VLOOKUP(E2010,ranks!$A$2:$B$12,2,FALSE)</f>
        <v>4</v>
      </c>
      <c r="J2010">
        <f t="shared" si="250"/>
        <v>4</v>
      </c>
      <c r="K2010">
        <f t="shared" si="251"/>
        <v>4</v>
      </c>
      <c r="L2010">
        <f t="shared" si="252"/>
        <v>4</v>
      </c>
      <c r="M2010">
        <f t="shared" si="253"/>
        <v>16</v>
      </c>
      <c r="N2010">
        <f t="shared" si="254"/>
        <v>2</v>
      </c>
      <c r="O2010">
        <f t="shared" si="255"/>
        <v>2</v>
      </c>
      <c r="P2010">
        <f t="shared" si="256"/>
        <v>2</v>
      </c>
      <c r="Q2010">
        <f t="shared" si="257"/>
        <v>4</v>
      </c>
    </row>
    <row r="2011" spans="1:17" x14ac:dyDescent="0.25">
      <c r="A2011" s="25" t="s">
        <v>1</v>
      </c>
      <c r="B2011" t="s">
        <v>1</v>
      </c>
      <c r="C2011" t="s">
        <v>4</v>
      </c>
      <c r="D2011" t="s">
        <v>1</v>
      </c>
      <c r="E2011" t="s">
        <v>7</v>
      </c>
      <c r="F2011" s="25">
        <f>VLOOKUP($A2011,ranks!$A$2:$B$12,2,FALSE)-VLOOKUP(B2011,ranks!$A$2:$B$12,2,FALSE)</f>
        <v>0</v>
      </c>
      <c r="G2011" s="25">
        <f>VLOOKUP($A2011,ranks!$A$2:$B$12,2,FALSE)-VLOOKUP(C2011,ranks!$A$2:$B$12,2,FALSE)</f>
        <v>-1</v>
      </c>
      <c r="H2011" s="25">
        <f>VLOOKUP($A2011,ranks!$A$2:$B$12,2,FALSE)-VLOOKUP(D2011,ranks!$A$2:$B$12,2,FALSE)</f>
        <v>0</v>
      </c>
      <c r="I2011" s="25">
        <f>VLOOKUP($A2011,ranks!$A$2:$B$12,2,FALSE)-VLOOKUP(E2011,ranks!$A$2:$B$12,2,FALSE)</f>
        <v>2</v>
      </c>
      <c r="J2011">
        <f t="shared" si="250"/>
        <v>0</v>
      </c>
      <c r="K2011">
        <f t="shared" si="251"/>
        <v>1</v>
      </c>
      <c r="L2011">
        <f t="shared" si="252"/>
        <v>0</v>
      </c>
      <c r="M2011">
        <f t="shared" si="253"/>
        <v>4</v>
      </c>
      <c r="N2011">
        <f t="shared" si="254"/>
        <v>0</v>
      </c>
      <c r="O2011">
        <f t="shared" si="255"/>
        <v>1</v>
      </c>
      <c r="P2011">
        <f t="shared" si="256"/>
        <v>0</v>
      </c>
      <c r="Q2011">
        <f t="shared" si="257"/>
        <v>2</v>
      </c>
    </row>
    <row r="2012" spans="1:17" x14ac:dyDescent="0.25">
      <c r="A2012" s="25" t="s">
        <v>7</v>
      </c>
      <c r="B2012" t="s">
        <v>1</v>
      </c>
      <c r="C2012" t="s">
        <v>5</v>
      </c>
      <c r="D2012" t="s">
        <v>1</v>
      </c>
      <c r="E2012" t="s">
        <v>7</v>
      </c>
      <c r="F2012" s="25">
        <f>VLOOKUP($A2012,ranks!$A$2:$B$12,2,FALSE)-VLOOKUP(B2012,ranks!$A$2:$B$12,2,FALSE)</f>
        <v>-2</v>
      </c>
      <c r="G2012" s="25">
        <f>VLOOKUP($A2012,ranks!$A$2:$B$12,2,FALSE)-VLOOKUP(C2012,ranks!$A$2:$B$12,2,FALSE)</f>
        <v>1</v>
      </c>
      <c r="H2012" s="25">
        <f>VLOOKUP($A2012,ranks!$A$2:$B$12,2,FALSE)-VLOOKUP(D2012,ranks!$A$2:$B$12,2,FALSE)</f>
        <v>-2</v>
      </c>
      <c r="I2012" s="25">
        <f>VLOOKUP($A2012,ranks!$A$2:$B$12,2,FALSE)-VLOOKUP(E2012,ranks!$A$2:$B$12,2,FALSE)</f>
        <v>0</v>
      </c>
      <c r="J2012">
        <f t="shared" si="250"/>
        <v>4</v>
      </c>
      <c r="K2012">
        <f t="shared" si="251"/>
        <v>1</v>
      </c>
      <c r="L2012">
        <f t="shared" si="252"/>
        <v>4</v>
      </c>
      <c r="M2012">
        <f t="shared" si="253"/>
        <v>0</v>
      </c>
      <c r="N2012">
        <f t="shared" si="254"/>
        <v>2</v>
      </c>
      <c r="O2012">
        <f t="shared" si="255"/>
        <v>1</v>
      </c>
      <c r="P2012">
        <f t="shared" si="256"/>
        <v>2</v>
      </c>
      <c r="Q2012">
        <f t="shared" si="257"/>
        <v>0</v>
      </c>
    </row>
    <row r="2013" spans="1:17" x14ac:dyDescent="0.25">
      <c r="A2013" s="25" t="s">
        <v>6</v>
      </c>
      <c r="B2013" t="s">
        <v>4</v>
      </c>
      <c r="C2013" t="s">
        <v>4</v>
      </c>
      <c r="D2013" t="s">
        <v>1</v>
      </c>
      <c r="E2013" t="s">
        <v>7</v>
      </c>
      <c r="F2013" s="25">
        <f>VLOOKUP($A2013,ranks!$A$2:$B$12,2,FALSE)-VLOOKUP(B2013,ranks!$A$2:$B$12,2,FALSE)</f>
        <v>2</v>
      </c>
      <c r="G2013" s="25">
        <f>VLOOKUP($A2013,ranks!$A$2:$B$12,2,FALSE)-VLOOKUP(C2013,ranks!$A$2:$B$12,2,FALSE)</f>
        <v>2</v>
      </c>
      <c r="H2013" s="25">
        <f>VLOOKUP($A2013,ranks!$A$2:$B$12,2,FALSE)-VLOOKUP(D2013,ranks!$A$2:$B$12,2,FALSE)</f>
        <v>3</v>
      </c>
      <c r="I2013" s="25">
        <f>VLOOKUP($A2013,ranks!$A$2:$B$12,2,FALSE)-VLOOKUP(E2013,ranks!$A$2:$B$12,2,FALSE)</f>
        <v>5</v>
      </c>
      <c r="J2013">
        <f t="shared" si="250"/>
        <v>4</v>
      </c>
      <c r="K2013">
        <f t="shared" si="251"/>
        <v>4</v>
      </c>
      <c r="L2013">
        <f t="shared" si="252"/>
        <v>9</v>
      </c>
      <c r="M2013">
        <f t="shared" si="253"/>
        <v>25</v>
      </c>
      <c r="N2013">
        <f t="shared" si="254"/>
        <v>2</v>
      </c>
      <c r="O2013">
        <f t="shared" si="255"/>
        <v>2</v>
      </c>
      <c r="P2013">
        <f t="shared" si="256"/>
        <v>3</v>
      </c>
      <c r="Q2013">
        <f t="shared" si="257"/>
        <v>5</v>
      </c>
    </row>
    <row r="2014" spans="1:17" x14ac:dyDescent="0.25">
      <c r="A2014" s="25" t="s">
        <v>10</v>
      </c>
      <c r="B2014" t="s">
        <v>11</v>
      </c>
      <c r="C2014" t="s">
        <v>5</v>
      </c>
      <c r="D2014" t="s">
        <v>1</v>
      </c>
      <c r="E2014" t="s">
        <v>7</v>
      </c>
      <c r="F2014" s="25">
        <f>VLOOKUP($A2014,ranks!$A$2:$B$12,2,FALSE)-VLOOKUP(B2014,ranks!$A$2:$B$12,2,FALSE)</f>
        <v>3</v>
      </c>
      <c r="G2014" s="25">
        <f>VLOOKUP($A2014,ranks!$A$2:$B$12,2,FALSE)-VLOOKUP(C2014,ranks!$A$2:$B$12,2,FALSE)</f>
        <v>-1</v>
      </c>
      <c r="H2014" s="25">
        <f>VLOOKUP($A2014,ranks!$A$2:$B$12,2,FALSE)-VLOOKUP(D2014,ranks!$A$2:$B$12,2,FALSE)</f>
        <v>-4</v>
      </c>
      <c r="I2014" s="25">
        <f>VLOOKUP($A2014,ranks!$A$2:$B$12,2,FALSE)-VLOOKUP(E2014,ranks!$A$2:$B$12,2,FALSE)</f>
        <v>-2</v>
      </c>
      <c r="J2014">
        <f t="shared" si="250"/>
        <v>9</v>
      </c>
      <c r="K2014">
        <f t="shared" si="251"/>
        <v>1</v>
      </c>
      <c r="L2014">
        <f t="shared" si="252"/>
        <v>16</v>
      </c>
      <c r="M2014">
        <f t="shared" si="253"/>
        <v>4</v>
      </c>
      <c r="N2014">
        <f t="shared" si="254"/>
        <v>3</v>
      </c>
      <c r="O2014">
        <f t="shared" si="255"/>
        <v>1</v>
      </c>
      <c r="P2014">
        <f t="shared" si="256"/>
        <v>4</v>
      </c>
      <c r="Q2014">
        <f t="shared" si="257"/>
        <v>2</v>
      </c>
    </row>
    <row r="2015" spans="1:17" x14ac:dyDescent="0.25">
      <c r="A2015" s="25" t="s">
        <v>10</v>
      </c>
      <c r="B2015" t="s">
        <v>1</v>
      </c>
      <c r="C2015" t="s">
        <v>1</v>
      </c>
      <c r="D2015" t="s">
        <v>1</v>
      </c>
      <c r="E2015" t="s">
        <v>7</v>
      </c>
      <c r="F2015" s="25">
        <f>VLOOKUP($A2015,ranks!$A$2:$B$12,2,FALSE)-VLOOKUP(B2015,ranks!$A$2:$B$12,2,FALSE)</f>
        <v>-4</v>
      </c>
      <c r="G2015" s="25">
        <f>VLOOKUP($A2015,ranks!$A$2:$B$12,2,FALSE)-VLOOKUP(C2015,ranks!$A$2:$B$12,2,FALSE)</f>
        <v>-4</v>
      </c>
      <c r="H2015" s="25">
        <f>VLOOKUP($A2015,ranks!$A$2:$B$12,2,FALSE)-VLOOKUP(D2015,ranks!$A$2:$B$12,2,FALSE)</f>
        <v>-4</v>
      </c>
      <c r="I2015" s="25">
        <f>VLOOKUP($A2015,ranks!$A$2:$B$12,2,FALSE)-VLOOKUP(E2015,ranks!$A$2:$B$12,2,FALSE)</f>
        <v>-2</v>
      </c>
      <c r="J2015">
        <f t="shared" si="250"/>
        <v>16</v>
      </c>
      <c r="K2015">
        <f t="shared" si="251"/>
        <v>16</v>
      </c>
      <c r="L2015">
        <f t="shared" si="252"/>
        <v>16</v>
      </c>
      <c r="M2015">
        <f t="shared" si="253"/>
        <v>4</v>
      </c>
      <c r="N2015">
        <f t="shared" si="254"/>
        <v>4</v>
      </c>
      <c r="O2015">
        <f t="shared" si="255"/>
        <v>4</v>
      </c>
      <c r="P2015">
        <f t="shared" si="256"/>
        <v>4</v>
      </c>
      <c r="Q2015">
        <f t="shared" si="257"/>
        <v>2</v>
      </c>
    </row>
    <row r="2016" spans="1:17" x14ac:dyDescent="0.25">
      <c r="A2016" s="25" t="s">
        <v>4</v>
      </c>
      <c r="B2016" t="s">
        <v>1</v>
      </c>
      <c r="C2016" t="s">
        <v>1</v>
      </c>
      <c r="D2016" t="s">
        <v>1</v>
      </c>
      <c r="E2016" t="s">
        <v>7</v>
      </c>
      <c r="F2016" s="25">
        <f>VLOOKUP($A2016,ranks!$A$2:$B$12,2,FALSE)-VLOOKUP(B2016,ranks!$A$2:$B$12,2,FALSE)</f>
        <v>1</v>
      </c>
      <c r="G2016" s="25">
        <f>VLOOKUP($A2016,ranks!$A$2:$B$12,2,FALSE)-VLOOKUP(C2016,ranks!$A$2:$B$12,2,FALSE)</f>
        <v>1</v>
      </c>
      <c r="H2016" s="25">
        <f>VLOOKUP($A2016,ranks!$A$2:$B$12,2,FALSE)-VLOOKUP(D2016,ranks!$A$2:$B$12,2,FALSE)</f>
        <v>1</v>
      </c>
      <c r="I2016" s="25">
        <f>VLOOKUP($A2016,ranks!$A$2:$B$12,2,FALSE)-VLOOKUP(E2016,ranks!$A$2:$B$12,2,FALSE)</f>
        <v>3</v>
      </c>
      <c r="J2016">
        <f t="shared" si="250"/>
        <v>1</v>
      </c>
      <c r="K2016">
        <f t="shared" si="251"/>
        <v>1</v>
      </c>
      <c r="L2016">
        <f t="shared" si="252"/>
        <v>1</v>
      </c>
      <c r="M2016">
        <f t="shared" si="253"/>
        <v>9</v>
      </c>
      <c r="N2016">
        <f t="shared" si="254"/>
        <v>1</v>
      </c>
      <c r="O2016">
        <f t="shared" si="255"/>
        <v>1</v>
      </c>
      <c r="P2016">
        <f t="shared" si="256"/>
        <v>1</v>
      </c>
      <c r="Q2016">
        <f t="shared" si="257"/>
        <v>3</v>
      </c>
    </row>
    <row r="2017" spans="1:17" x14ac:dyDescent="0.25">
      <c r="A2017" s="25" t="s">
        <v>2</v>
      </c>
      <c r="B2017" t="s">
        <v>1</v>
      </c>
      <c r="C2017" t="s">
        <v>1</v>
      </c>
      <c r="D2017" t="s">
        <v>1</v>
      </c>
      <c r="E2017" t="s">
        <v>7</v>
      </c>
      <c r="F2017" s="25">
        <f>VLOOKUP($A2017,ranks!$A$2:$B$12,2,FALSE)-VLOOKUP(B2017,ranks!$A$2:$B$12,2,FALSE)</f>
        <v>2</v>
      </c>
      <c r="G2017" s="25">
        <f>VLOOKUP($A2017,ranks!$A$2:$B$12,2,FALSE)-VLOOKUP(C2017,ranks!$A$2:$B$12,2,FALSE)</f>
        <v>2</v>
      </c>
      <c r="H2017" s="25">
        <f>VLOOKUP($A2017,ranks!$A$2:$B$12,2,FALSE)-VLOOKUP(D2017,ranks!$A$2:$B$12,2,FALSE)</f>
        <v>2</v>
      </c>
      <c r="I2017" s="25">
        <f>VLOOKUP($A2017,ranks!$A$2:$B$12,2,FALSE)-VLOOKUP(E2017,ranks!$A$2:$B$12,2,FALSE)</f>
        <v>4</v>
      </c>
      <c r="J2017">
        <f t="shared" si="250"/>
        <v>4</v>
      </c>
      <c r="K2017">
        <f t="shared" si="251"/>
        <v>4</v>
      </c>
      <c r="L2017">
        <f t="shared" si="252"/>
        <v>4</v>
      </c>
      <c r="M2017">
        <f t="shared" si="253"/>
        <v>16</v>
      </c>
      <c r="N2017">
        <f t="shared" si="254"/>
        <v>2</v>
      </c>
      <c r="O2017">
        <f t="shared" si="255"/>
        <v>2</v>
      </c>
      <c r="P2017">
        <f t="shared" si="256"/>
        <v>2</v>
      </c>
      <c r="Q2017">
        <f t="shared" si="257"/>
        <v>4</v>
      </c>
    </row>
    <row r="2018" spans="1:17" x14ac:dyDescent="0.25">
      <c r="A2018" s="25" t="s">
        <v>1</v>
      </c>
      <c r="B2018" t="s">
        <v>6</v>
      </c>
      <c r="C2018" t="s">
        <v>7</v>
      </c>
      <c r="D2018" t="s">
        <v>1</v>
      </c>
      <c r="E2018" t="s">
        <v>7</v>
      </c>
      <c r="F2018" s="25">
        <f>VLOOKUP($A2018,ranks!$A$2:$B$12,2,FALSE)-VLOOKUP(B2018,ranks!$A$2:$B$12,2,FALSE)</f>
        <v>-3</v>
      </c>
      <c r="G2018" s="25">
        <f>VLOOKUP($A2018,ranks!$A$2:$B$12,2,FALSE)-VLOOKUP(C2018,ranks!$A$2:$B$12,2,FALSE)</f>
        <v>2</v>
      </c>
      <c r="H2018" s="25">
        <f>VLOOKUP($A2018,ranks!$A$2:$B$12,2,FALSE)-VLOOKUP(D2018,ranks!$A$2:$B$12,2,FALSE)</f>
        <v>0</v>
      </c>
      <c r="I2018" s="25">
        <f>VLOOKUP($A2018,ranks!$A$2:$B$12,2,FALSE)-VLOOKUP(E2018,ranks!$A$2:$B$12,2,FALSE)</f>
        <v>2</v>
      </c>
      <c r="J2018">
        <f t="shared" si="250"/>
        <v>9</v>
      </c>
      <c r="K2018">
        <f t="shared" si="251"/>
        <v>4</v>
      </c>
      <c r="L2018">
        <f t="shared" si="252"/>
        <v>0</v>
      </c>
      <c r="M2018">
        <f t="shared" si="253"/>
        <v>4</v>
      </c>
      <c r="N2018">
        <f t="shared" si="254"/>
        <v>3</v>
      </c>
      <c r="O2018">
        <f t="shared" si="255"/>
        <v>2</v>
      </c>
      <c r="P2018">
        <f t="shared" si="256"/>
        <v>0</v>
      </c>
      <c r="Q2018">
        <f t="shared" si="257"/>
        <v>2</v>
      </c>
    </row>
    <row r="2019" spans="1:17" x14ac:dyDescent="0.25">
      <c r="A2019" s="25" t="s">
        <v>3</v>
      </c>
      <c r="B2019" t="s">
        <v>5</v>
      </c>
      <c r="C2019" t="s">
        <v>7</v>
      </c>
      <c r="D2019" t="s">
        <v>1</v>
      </c>
      <c r="E2019" t="s">
        <v>7</v>
      </c>
      <c r="F2019" s="25">
        <f>VLOOKUP($A2019,ranks!$A$2:$B$12,2,FALSE)-VLOOKUP(B2019,ranks!$A$2:$B$12,2,FALSE)</f>
        <v>2</v>
      </c>
      <c r="G2019" s="25">
        <f>VLOOKUP($A2019,ranks!$A$2:$B$12,2,FALSE)-VLOOKUP(C2019,ranks!$A$2:$B$12,2,FALSE)</f>
        <v>1</v>
      </c>
      <c r="H2019" s="25">
        <f>VLOOKUP($A2019,ranks!$A$2:$B$12,2,FALSE)-VLOOKUP(D2019,ranks!$A$2:$B$12,2,FALSE)</f>
        <v>-1</v>
      </c>
      <c r="I2019" s="25">
        <f>VLOOKUP($A2019,ranks!$A$2:$B$12,2,FALSE)-VLOOKUP(E2019,ranks!$A$2:$B$12,2,FALSE)</f>
        <v>1</v>
      </c>
      <c r="J2019">
        <f t="shared" si="250"/>
        <v>4</v>
      </c>
      <c r="K2019">
        <f t="shared" si="251"/>
        <v>1</v>
      </c>
      <c r="L2019">
        <f t="shared" si="252"/>
        <v>1</v>
      </c>
      <c r="M2019">
        <f t="shared" si="253"/>
        <v>1</v>
      </c>
      <c r="N2019">
        <f t="shared" si="254"/>
        <v>2</v>
      </c>
      <c r="O2019">
        <f t="shared" si="255"/>
        <v>1</v>
      </c>
      <c r="P2019">
        <f t="shared" si="256"/>
        <v>1</v>
      </c>
      <c r="Q2019">
        <f t="shared" si="257"/>
        <v>1</v>
      </c>
    </row>
    <row r="2020" spans="1:17" x14ac:dyDescent="0.25">
      <c r="A2020" s="25" t="s">
        <v>6</v>
      </c>
      <c r="B2020" t="s">
        <v>1</v>
      </c>
      <c r="C2020" t="s">
        <v>6</v>
      </c>
      <c r="D2020" t="s">
        <v>1</v>
      </c>
      <c r="E2020" t="s">
        <v>7</v>
      </c>
      <c r="F2020" s="25">
        <f>VLOOKUP($A2020,ranks!$A$2:$B$12,2,FALSE)-VLOOKUP(B2020,ranks!$A$2:$B$12,2,FALSE)</f>
        <v>3</v>
      </c>
      <c r="G2020" s="25">
        <f>VLOOKUP($A2020,ranks!$A$2:$B$12,2,FALSE)-VLOOKUP(C2020,ranks!$A$2:$B$12,2,FALSE)</f>
        <v>0</v>
      </c>
      <c r="H2020" s="25">
        <f>VLOOKUP($A2020,ranks!$A$2:$B$12,2,FALSE)-VLOOKUP(D2020,ranks!$A$2:$B$12,2,FALSE)</f>
        <v>3</v>
      </c>
      <c r="I2020" s="25">
        <f>VLOOKUP($A2020,ranks!$A$2:$B$12,2,FALSE)-VLOOKUP(E2020,ranks!$A$2:$B$12,2,FALSE)</f>
        <v>5</v>
      </c>
      <c r="J2020">
        <f t="shared" si="250"/>
        <v>9</v>
      </c>
      <c r="K2020">
        <f t="shared" si="251"/>
        <v>0</v>
      </c>
      <c r="L2020">
        <f t="shared" si="252"/>
        <v>9</v>
      </c>
      <c r="M2020">
        <f t="shared" si="253"/>
        <v>25</v>
      </c>
      <c r="N2020">
        <f t="shared" si="254"/>
        <v>3</v>
      </c>
      <c r="O2020">
        <f t="shared" si="255"/>
        <v>0</v>
      </c>
      <c r="P2020">
        <f t="shared" si="256"/>
        <v>3</v>
      </c>
      <c r="Q2020">
        <f t="shared" si="257"/>
        <v>5</v>
      </c>
    </row>
    <row r="2021" spans="1:17" x14ac:dyDescent="0.25">
      <c r="A2021" s="25" t="s">
        <v>3</v>
      </c>
      <c r="B2021" t="s">
        <v>1</v>
      </c>
      <c r="C2021" t="s">
        <v>1</v>
      </c>
      <c r="D2021" t="s">
        <v>1</v>
      </c>
      <c r="E2021" t="s">
        <v>7</v>
      </c>
      <c r="F2021" s="25">
        <f>VLOOKUP($A2021,ranks!$A$2:$B$12,2,FALSE)-VLOOKUP(B2021,ranks!$A$2:$B$12,2,FALSE)</f>
        <v>-1</v>
      </c>
      <c r="G2021" s="25">
        <f>VLOOKUP($A2021,ranks!$A$2:$B$12,2,FALSE)-VLOOKUP(C2021,ranks!$A$2:$B$12,2,FALSE)</f>
        <v>-1</v>
      </c>
      <c r="H2021" s="25">
        <f>VLOOKUP($A2021,ranks!$A$2:$B$12,2,FALSE)-VLOOKUP(D2021,ranks!$A$2:$B$12,2,FALSE)</f>
        <v>-1</v>
      </c>
      <c r="I2021" s="25">
        <f>VLOOKUP($A2021,ranks!$A$2:$B$12,2,FALSE)-VLOOKUP(E2021,ranks!$A$2:$B$12,2,FALSE)</f>
        <v>1</v>
      </c>
      <c r="J2021">
        <f t="shared" si="250"/>
        <v>1</v>
      </c>
      <c r="K2021">
        <f t="shared" si="251"/>
        <v>1</v>
      </c>
      <c r="L2021">
        <f t="shared" si="252"/>
        <v>1</v>
      </c>
      <c r="M2021">
        <f t="shared" si="253"/>
        <v>1</v>
      </c>
      <c r="N2021">
        <f t="shared" si="254"/>
        <v>1</v>
      </c>
      <c r="O2021">
        <f t="shared" si="255"/>
        <v>1</v>
      </c>
      <c r="P2021">
        <f t="shared" si="256"/>
        <v>1</v>
      </c>
      <c r="Q2021">
        <f t="shared" si="257"/>
        <v>1</v>
      </c>
    </row>
    <row r="2022" spans="1:17" x14ac:dyDescent="0.25">
      <c r="A2022" s="25" t="s">
        <v>5</v>
      </c>
      <c r="B2022" t="s">
        <v>5</v>
      </c>
      <c r="C2022" t="s">
        <v>5</v>
      </c>
      <c r="D2022" t="s">
        <v>1</v>
      </c>
      <c r="E2022" t="s">
        <v>7</v>
      </c>
      <c r="F2022" s="25">
        <f>VLOOKUP($A2022,ranks!$A$2:$B$12,2,FALSE)-VLOOKUP(B2022,ranks!$A$2:$B$12,2,FALSE)</f>
        <v>0</v>
      </c>
      <c r="G2022" s="25">
        <f>VLOOKUP($A2022,ranks!$A$2:$B$12,2,FALSE)-VLOOKUP(C2022,ranks!$A$2:$B$12,2,FALSE)</f>
        <v>0</v>
      </c>
      <c r="H2022" s="25">
        <f>VLOOKUP($A2022,ranks!$A$2:$B$12,2,FALSE)-VLOOKUP(D2022,ranks!$A$2:$B$12,2,FALSE)</f>
        <v>-3</v>
      </c>
      <c r="I2022" s="25">
        <f>VLOOKUP($A2022,ranks!$A$2:$B$12,2,FALSE)-VLOOKUP(E2022,ranks!$A$2:$B$12,2,FALSE)</f>
        <v>-1</v>
      </c>
      <c r="J2022">
        <f t="shared" si="250"/>
        <v>0</v>
      </c>
      <c r="K2022">
        <f t="shared" si="251"/>
        <v>0</v>
      </c>
      <c r="L2022">
        <f t="shared" si="252"/>
        <v>9</v>
      </c>
      <c r="M2022">
        <f t="shared" si="253"/>
        <v>1</v>
      </c>
      <c r="N2022">
        <f t="shared" si="254"/>
        <v>0</v>
      </c>
      <c r="O2022">
        <f t="shared" si="255"/>
        <v>0</v>
      </c>
      <c r="P2022">
        <f t="shared" si="256"/>
        <v>3</v>
      </c>
      <c r="Q2022">
        <f t="shared" si="257"/>
        <v>1</v>
      </c>
    </row>
    <row r="2023" spans="1:17" x14ac:dyDescent="0.25">
      <c r="A2023" s="25" t="s">
        <v>7</v>
      </c>
      <c r="B2023" t="s">
        <v>4</v>
      </c>
      <c r="C2023" t="s">
        <v>5</v>
      </c>
      <c r="D2023" t="s">
        <v>1</v>
      </c>
      <c r="E2023" t="s">
        <v>7</v>
      </c>
      <c r="F2023" s="25">
        <f>VLOOKUP($A2023,ranks!$A$2:$B$12,2,FALSE)-VLOOKUP(B2023,ranks!$A$2:$B$12,2,FALSE)</f>
        <v>-3</v>
      </c>
      <c r="G2023" s="25">
        <f>VLOOKUP($A2023,ranks!$A$2:$B$12,2,FALSE)-VLOOKUP(C2023,ranks!$A$2:$B$12,2,FALSE)</f>
        <v>1</v>
      </c>
      <c r="H2023" s="25">
        <f>VLOOKUP($A2023,ranks!$A$2:$B$12,2,FALSE)-VLOOKUP(D2023,ranks!$A$2:$B$12,2,FALSE)</f>
        <v>-2</v>
      </c>
      <c r="I2023" s="25">
        <f>VLOOKUP($A2023,ranks!$A$2:$B$12,2,FALSE)-VLOOKUP(E2023,ranks!$A$2:$B$12,2,FALSE)</f>
        <v>0</v>
      </c>
      <c r="J2023">
        <f t="shared" si="250"/>
        <v>9</v>
      </c>
      <c r="K2023">
        <f t="shared" si="251"/>
        <v>1</v>
      </c>
      <c r="L2023">
        <f t="shared" si="252"/>
        <v>4</v>
      </c>
      <c r="M2023">
        <f t="shared" si="253"/>
        <v>0</v>
      </c>
      <c r="N2023">
        <f t="shared" si="254"/>
        <v>3</v>
      </c>
      <c r="O2023">
        <f t="shared" si="255"/>
        <v>1</v>
      </c>
      <c r="P2023">
        <f t="shared" si="256"/>
        <v>2</v>
      </c>
      <c r="Q2023">
        <f t="shared" si="257"/>
        <v>0</v>
      </c>
    </row>
    <row r="2024" spans="1:17" x14ac:dyDescent="0.25">
      <c r="A2024" s="25" t="s">
        <v>5</v>
      </c>
      <c r="B2024" t="s">
        <v>1</v>
      </c>
      <c r="C2024" t="s">
        <v>1</v>
      </c>
      <c r="D2024" t="s">
        <v>1</v>
      </c>
      <c r="E2024" t="s">
        <v>7</v>
      </c>
      <c r="F2024" s="25">
        <f>VLOOKUP($A2024,ranks!$A$2:$B$12,2,FALSE)-VLOOKUP(B2024,ranks!$A$2:$B$12,2,FALSE)</f>
        <v>-3</v>
      </c>
      <c r="G2024" s="25">
        <f>VLOOKUP($A2024,ranks!$A$2:$B$12,2,FALSE)-VLOOKUP(C2024,ranks!$A$2:$B$12,2,FALSE)</f>
        <v>-3</v>
      </c>
      <c r="H2024" s="25">
        <f>VLOOKUP($A2024,ranks!$A$2:$B$12,2,FALSE)-VLOOKUP(D2024,ranks!$A$2:$B$12,2,FALSE)</f>
        <v>-3</v>
      </c>
      <c r="I2024" s="25">
        <f>VLOOKUP($A2024,ranks!$A$2:$B$12,2,FALSE)-VLOOKUP(E2024,ranks!$A$2:$B$12,2,FALSE)</f>
        <v>-1</v>
      </c>
      <c r="J2024">
        <f t="shared" si="250"/>
        <v>9</v>
      </c>
      <c r="K2024">
        <f t="shared" si="251"/>
        <v>9</v>
      </c>
      <c r="L2024">
        <f t="shared" si="252"/>
        <v>9</v>
      </c>
      <c r="M2024">
        <f t="shared" si="253"/>
        <v>1</v>
      </c>
      <c r="N2024">
        <f t="shared" si="254"/>
        <v>3</v>
      </c>
      <c r="O2024">
        <f t="shared" si="255"/>
        <v>3</v>
      </c>
      <c r="P2024">
        <f t="shared" si="256"/>
        <v>3</v>
      </c>
      <c r="Q2024">
        <f t="shared" si="257"/>
        <v>1</v>
      </c>
    </row>
    <row r="2025" spans="1:17" x14ac:dyDescent="0.25">
      <c r="A2025" s="25" t="s">
        <v>1</v>
      </c>
      <c r="B2025" t="s">
        <v>7</v>
      </c>
      <c r="C2025" t="s">
        <v>1</v>
      </c>
      <c r="D2025" t="s">
        <v>1</v>
      </c>
      <c r="E2025" t="s">
        <v>7</v>
      </c>
      <c r="F2025" s="25">
        <f>VLOOKUP($A2025,ranks!$A$2:$B$12,2,FALSE)-VLOOKUP(B2025,ranks!$A$2:$B$12,2,FALSE)</f>
        <v>2</v>
      </c>
      <c r="G2025" s="25">
        <f>VLOOKUP($A2025,ranks!$A$2:$B$12,2,FALSE)-VLOOKUP(C2025,ranks!$A$2:$B$12,2,FALSE)</f>
        <v>0</v>
      </c>
      <c r="H2025" s="25">
        <f>VLOOKUP($A2025,ranks!$A$2:$B$12,2,FALSE)-VLOOKUP(D2025,ranks!$A$2:$B$12,2,FALSE)</f>
        <v>0</v>
      </c>
      <c r="I2025" s="25">
        <f>VLOOKUP($A2025,ranks!$A$2:$B$12,2,FALSE)-VLOOKUP(E2025,ranks!$A$2:$B$12,2,FALSE)</f>
        <v>2</v>
      </c>
      <c r="J2025">
        <f t="shared" si="250"/>
        <v>4</v>
      </c>
      <c r="K2025">
        <f t="shared" si="251"/>
        <v>0</v>
      </c>
      <c r="L2025">
        <f t="shared" si="252"/>
        <v>0</v>
      </c>
      <c r="M2025">
        <f t="shared" si="253"/>
        <v>4</v>
      </c>
      <c r="N2025">
        <f t="shared" si="254"/>
        <v>2</v>
      </c>
      <c r="O2025">
        <f t="shared" si="255"/>
        <v>0</v>
      </c>
      <c r="P2025">
        <f t="shared" si="256"/>
        <v>0</v>
      </c>
      <c r="Q2025">
        <f t="shared" si="257"/>
        <v>2</v>
      </c>
    </row>
    <row r="2026" spans="1:17" x14ac:dyDescent="0.25">
      <c r="A2026" s="25" t="s">
        <v>6</v>
      </c>
      <c r="B2026" t="s">
        <v>4</v>
      </c>
      <c r="C2026" t="s">
        <v>6</v>
      </c>
      <c r="D2026" t="s">
        <v>1</v>
      </c>
      <c r="E2026" t="s">
        <v>7</v>
      </c>
      <c r="F2026" s="25">
        <f>VLOOKUP($A2026,ranks!$A$2:$B$12,2,FALSE)-VLOOKUP(B2026,ranks!$A$2:$B$12,2,FALSE)</f>
        <v>2</v>
      </c>
      <c r="G2026" s="25">
        <f>VLOOKUP($A2026,ranks!$A$2:$B$12,2,FALSE)-VLOOKUP(C2026,ranks!$A$2:$B$12,2,FALSE)</f>
        <v>0</v>
      </c>
      <c r="H2026" s="25">
        <f>VLOOKUP($A2026,ranks!$A$2:$B$12,2,FALSE)-VLOOKUP(D2026,ranks!$A$2:$B$12,2,FALSE)</f>
        <v>3</v>
      </c>
      <c r="I2026" s="25">
        <f>VLOOKUP($A2026,ranks!$A$2:$B$12,2,FALSE)-VLOOKUP(E2026,ranks!$A$2:$B$12,2,FALSE)</f>
        <v>5</v>
      </c>
      <c r="J2026">
        <f t="shared" si="250"/>
        <v>4</v>
      </c>
      <c r="K2026">
        <f t="shared" si="251"/>
        <v>0</v>
      </c>
      <c r="L2026">
        <f t="shared" si="252"/>
        <v>9</v>
      </c>
      <c r="M2026">
        <f t="shared" si="253"/>
        <v>25</v>
      </c>
      <c r="N2026">
        <f t="shared" si="254"/>
        <v>2</v>
      </c>
      <c r="O2026">
        <f t="shared" si="255"/>
        <v>0</v>
      </c>
      <c r="P2026">
        <f t="shared" si="256"/>
        <v>3</v>
      </c>
      <c r="Q2026">
        <f t="shared" si="257"/>
        <v>5</v>
      </c>
    </row>
    <row r="2027" spans="1:17" x14ac:dyDescent="0.25">
      <c r="A2027" s="25" t="s">
        <v>1</v>
      </c>
      <c r="B2027" t="s">
        <v>5</v>
      </c>
      <c r="C2027" t="s">
        <v>1</v>
      </c>
      <c r="D2027" t="s">
        <v>1</v>
      </c>
      <c r="E2027" t="s">
        <v>7</v>
      </c>
      <c r="F2027" s="25">
        <f>VLOOKUP($A2027,ranks!$A$2:$B$12,2,FALSE)-VLOOKUP(B2027,ranks!$A$2:$B$12,2,FALSE)</f>
        <v>3</v>
      </c>
      <c r="G2027" s="25">
        <f>VLOOKUP($A2027,ranks!$A$2:$B$12,2,FALSE)-VLOOKUP(C2027,ranks!$A$2:$B$12,2,FALSE)</f>
        <v>0</v>
      </c>
      <c r="H2027" s="25">
        <f>VLOOKUP($A2027,ranks!$A$2:$B$12,2,FALSE)-VLOOKUP(D2027,ranks!$A$2:$B$12,2,FALSE)</f>
        <v>0</v>
      </c>
      <c r="I2027" s="25">
        <f>VLOOKUP($A2027,ranks!$A$2:$B$12,2,FALSE)-VLOOKUP(E2027,ranks!$A$2:$B$12,2,FALSE)</f>
        <v>2</v>
      </c>
      <c r="J2027">
        <f t="shared" si="250"/>
        <v>9</v>
      </c>
      <c r="K2027">
        <f t="shared" si="251"/>
        <v>0</v>
      </c>
      <c r="L2027">
        <f t="shared" si="252"/>
        <v>0</v>
      </c>
      <c r="M2027">
        <f t="shared" si="253"/>
        <v>4</v>
      </c>
      <c r="N2027">
        <f t="shared" si="254"/>
        <v>3</v>
      </c>
      <c r="O2027">
        <f t="shared" si="255"/>
        <v>0</v>
      </c>
      <c r="P2027">
        <f t="shared" si="256"/>
        <v>0</v>
      </c>
      <c r="Q2027">
        <f t="shared" si="257"/>
        <v>2</v>
      </c>
    </row>
    <row r="2028" spans="1:17" x14ac:dyDescent="0.25">
      <c r="A2028" s="25" t="s">
        <v>6</v>
      </c>
      <c r="B2028" t="s">
        <v>6</v>
      </c>
      <c r="C2028" t="s">
        <v>6</v>
      </c>
      <c r="D2028" t="s">
        <v>1</v>
      </c>
      <c r="E2028" t="s">
        <v>7</v>
      </c>
      <c r="F2028" s="25">
        <f>VLOOKUP($A2028,ranks!$A$2:$B$12,2,FALSE)-VLOOKUP(B2028,ranks!$A$2:$B$12,2,FALSE)</f>
        <v>0</v>
      </c>
      <c r="G2028" s="25">
        <f>VLOOKUP($A2028,ranks!$A$2:$B$12,2,FALSE)-VLOOKUP(C2028,ranks!$A$2:$B$12,2,FALSE)</f>
        <v>0</v>
      </c>
      <c r="H2028" s="25">
        <f>VLOOKUP($A2028,ranks!$A$2:$B$12,2,FALSE)-VLOOKUP(D2028,ranks!$A$2:$B$12,2,FALSE)</f>
        <v>3</v>
      </c>
      <c r="I2028" s="25">
        <f>VLOOKUP($A2028,ranks!$A$2:$B$12,2,FALSE)-VLOOKUP(E2028,ranks!$A$2:$B$12,2,FALSE)</f>
        <v>5</v>
      </c>
      <c r="J2028">
        <f t="shared" si="250"/>
        <v>0</v>
      </c>
      <c r="K2028">
        <f t="shared" si="251"/>
        <v>0</v>
      </c>
      <c r="L2028">
        <f t="shared" si="252"/>
        <v>9</v>
      </c>
      <c r="M2028">
        <f t="shared" si="253"/>
        <v>25</v>
      </c>
      <c r="N2028">
        <f t="shared" si="254"/>
        <v>0</v>
      </c>
      <c r="O2028">
        <f t="shared" si="255"/>
        <v>0</v>
      </c>
      <c r="P2028">
        <f t="shared" si="256"/>
        <v>3</v>
      </c>
      <c r="Q2028">
        <f t="shared" si="257"/>
        <v>5</v>
      </c>
    </row>
    <row r="2029" spans="1:17" x14ac:dyDescent="0.25">
      <c r="A2029" s="25" t="s">
        <v>1</v>
      </c>
      <c r="B2029" t="s">
        <v>1</v>
      </c>
      <c r="C2029" t="s">
        <v>1</v>
      </c>
      <c r="D2029" t="s">
        <v>1</v>
      </c>
      <c r="E2029" t="s">
        <v>7</v>
      </c>
      <c r="F2029" s="25">
        <f>VLOOKUP($A2029,ranks!$A$2:$B$12,2,FALSE)-VLOOKUP(B2029,ranks!$A$2:$B$12,2,FALSE)</f>
        <v>0</v>
      </c>
      <c r="G2029" s="25">
        <f>VLOOKUP($A2029,ranks!$A$2:$B$12,2,FALSE)-VLOOKUP(C2029,ranks!$A$2:$B$12,2,FALSE)</f>
        <v>0</v>
      </c>
      <c r="H2029" s="25">
        <f>VLOOKUP($A2029,ranks!$A$2:$B$12,2,FALSE)-VLOOKUP(D2029,ranks!$A$2:$B$12,2,FALSE)</f>
        <v>0</v>
      </c>
      <c r="I2029" s="25">
        <f>VLOOKUP($A2029,ranks!$A$2:$B$12,2,FALSE)-VLOOKUP(E2029,ranks!$A$2:$B$12,2,FALSE)</f>
        <v>2</v>
      </c>
      <c r="J2029">
        <f t="shared" si="250"/>
        <v>0</v>
      </c>
      <c r="K2029">
        <f t="shared" si="251"/>
        <v>0</v>
      </c>
      <c r="L2029">
        <f t="shared" si="252"/>
        <v>0</v>
      </c>
      <c r="M2029">
        <f t="shared" si="253"/>
        <v>4</v>
      </c>
      <c r="N2029">
        <f t="shared" si="254"/>
        <v>0</v>
      </c>
      <c r="O2029">
        <f t="shared" si="255"/>
        <v>0</v>
      </c>
      <c r="P2029">
        <f t="shared" si="256"/>
        <v>0</v>
      </c>
      <c r="Q2029">
        <f t="shared" si="257"/>
        <v>2</v>
      </c>
    </row>
    <row r="2030" spans="1:17" x14ac:dyDescent="0.25">
      <c r="A2030" s="25" t="s">
        <v>11</v>
      </c>
      <c r="B2030" t="s">
        <v>7</v>
      </c>
      <c r="C2030" t="s">
        <v>8</v>
      </c>
      <c r="D2030" t="s">
        <v>1</v>
      </c>
      <c r="E2030" t="s">
        <v>7</v>
      </c>
      <c r="F2030" s="25">
        <f>VLOOKUP($A2030,ranks!$A$2:$B$12,2,FALSE)-VLOOKUP(B2030,ranks!$A$2:$B$12,2,FALSE)</f>
        <v>-5</v>
      </c>
      <c r="G2030" s="25">
        <f>VLOOKUP($A2030,ranks!$A$2:$B$12,2,FALSE)-VLOOKUP(C2030,ranks!$A$2:$B$12,2,FALSE)</f>
        <v>-1</v>
      </c>
      <c r="H2030" s="25">
        <f>VLOOKUP($A2030,ranks!$A$2:$B$12,2,FALSE)-VLOOKUP(D2030,ranks!$A$2:$B$12,2,FALSE)</f>
        <v>-7</v>
      </c>
      <c r="I2030" s="25">
        <f>VLOOKUP($A2030,ranks!$A$2:$B$12,2,FALSE)-VLOOKUP(E2030,ranks!$A$2:$B$12,2,FALSE)</f>
        <v>-5</v>
      </c>
      <c r="J2030">
        <f t="shared" si="250"/>
        <v>25</v>
      </c>
      <c r="K2030">
        <f t="shared" si="251"/>
        <v>1</v>
      </c>
      <c r="L2030">
        <f t="shared" si="252"/>
        <v>49</v>
      </c>
      <c r="M2030">
        <f t="shared" si="253"/>
        <v>25</v>
      </c>
      <c r="N2030">
        <f t="shared" si="254"/>
        <v>5</v>
      </c>
      <c r="O2030">
        <f t="shared" si="255"/>
        <v>1</v>
      </c>
      <c r="P2030">
        <f t="shared" si="256"/>
        <v>7</v>
      </c>
      <c r="Q2030">
        <f t="shared" si="257"/>
        <v>5</v>
      </c>
    </row>
    <row r="2031" spans="1:17" x14ac:dyDescent="0.25">
      <c r="A2031" s="25" t="s">
        <v>1</v>
      </c>
      <c r="B2031" t="s">
        <v>8</v>
      </c>
      <c r="C2031" t="s">
        <v>5</v>
      </c>
      <c r="D2031" t="s">
        <v>1</v>
      </c>
      <c r="E2031" t="s">
        <v>7</v>
      </c>
      <c r="F2031" s="25">
        <f>VLOOKUP($A2031,ranks!$A$2:$B$12,2,FALSE)-VLOOKUP(B2031,ranks!$A$2:$B$12,2,FALSE)</f>
        <v>6</v>
      </c>
      <c r="G2031" s="25">
        <f>VLOOKUP($A2031,ranks!$A$2:$B$12,2,FALSE)-VLOOKUP(C2031,ranks!$A$2:$B$12,2,FALSE)</f>
        <v>3</v>
      </c>
      <c r="H2031" s="25">
        <f>VLOOKUP($A2031,ranks!$A$2:$B$12,2,FALSE)-VLOOKUP(D2031,ranks!$A$2:$B$12,2,FALSE)</f>
        <v>0</v>
      </c>
      <c r="I2031" s="25">
        <f>VLOOKUP($A2031,ranks!$A$2:$B$12,2,FALSE)-VLOOKUP(E2031,ranks!$A$2:$B$12,2,FALSE)</f>
        <v>2</v>
      </c>
      <c r="J2031">
        <f t="shared" si="250"/>
        <v>36</v>
      </c>
      <c r="K2031">
        <f t="shared" si="251"/>
        <v>9</v>
      </c>
      <c r="L2031">
        <f t="shared" si="252"/>
        <v>0</v>
      </c>
      <c r="M2031">
        <f t="shared" si="253"/>
        <v>4</v>
      </c>
      <c r="N2031">
        <f t="shared" si="254"/>
        <v>6</v>
      </c>
      <c r="O2031">
        <f t="shared" si="255"/>
        <v>3</v>
      </c>
      <c r="P2031">
        <f t="shared" si="256"/>
        <v>0</v>
      </c>
      <c r="Q2031">
        <f t="shared" si="257"/>
        <v>2</v>
      </c>
    </row>
    <row r="2032" spans="1:17" x14ac:dyDescent="0.25">
      <c r="A2032" s="25" t="s">
        <v>5</v>
      </c>
      <c r="B2032" t="s">
        <v>1</v>
      </c>
      <c r="C2032" t="s">
        <v>1</v>
      </c>
      <c r="D2032" t="s">
        <v>1</v>
      </c>
      <c r="E2032" t="s">
        <v>7</v>
      </c>
      <c r="F2032" s="25">
        <f>VLOOKUP($A2032,ranks!$A$2:$B$12,2,FALSE)-VLOOKUP(B2032,ranks!$A$2:$B$12,2,FALSE)</f>
        <v>-3</v>
      </c>
      <c r="G2032" s="25">
        <f>VLOOKUP($A2032,ranks!$A$2:$B$12,2,FALSE)-VLOOKUP(C2032,ranks!$A$2:$B$12,2,FALSE)</f>
        <v>-3</v>
      </c>
      <c r="H2032" s="25">
        <f>VLOOKUP($A2032,ranks!$A$2:$B$12,2,FALSE)-VLOOKUP(D2032,ranks!$A$2:$B$12,2,FALSE)</f>
        <v>-3</v>
      </c>
      <c r="I2032" s="25">
        <f>VLOOKUP($A2032,ranks!$A$2:$B$12,2,FALSE)-VLOOKUP(E2032,ranks!$A$2:$B$12,2,FALSE)</f>
        <v>-1</v>
      </c>
      <c r="J2032">
        <f t="shared" si="250"/>
        <v>9</v>
      </c>
      <c r="K2032">
        <f t="shared" si="251"/>
        <v>9</v>
      </c>
      <c r="L2032">
        <f t="shared" si="252"/>
        <v>9</v>
      </c>
      <c r="M2032">
        <f t="shared" si="253"/>
        <v>1</v>
      </c>
      <c r="N2032">
        <f t="shared" si="254"/>
        <v>3</v>
      </c>
      <c r="O2032">
        <f t="shared" si="255"/>
        <v>3</v>
      </c>
      <c r="P2032">
        <f t="shared" si="256"/>
        <v>3</v>
      </c>
      <c r="Q2032">
        <f t="shared" si="257"/>
        <v>1</v>
      </c>
    </row>
    <row r="2033" spans="1:17" x14ac:dyDescent="0.25">
      <c r="A2033" s="25" t="s">
        <v>11</v>
      </c>
      <c r="B2033" t="s">
        <v>1</v>
      </c>
      <c r="C2033" t="s">
        <v>1</v>
      </c>
      <c r="D2033" t="s">
        <v>1</v>
      </c>
      <c r="E2033" t="s">
        <v>7</v>
      </c>
      <c r="F2033" s="25">
        <f>VLOOKUP($A2033,ranks!$A$2:$B$12,2,FALSE)-VLOOKUP(B2033,ranks!$A$2:$B$12,2,FALSE)</f>
        <v>-7</v>
      </c>
      <c r="G2033" s="25">
        <f>VLOOKUP($A2033,ranks!$A$2:$B$12,2,FALSE)-VLOOKUP(C2033,ranks!$A$2:$B$12,2,FALSE)</f>
        <v>-7</v>
      </c>
      <c r="H2033" s="25">
        <f>VLOOKUP($A2033,ranks!$A$2:$B$12,2,FALSE)-VLOOKUP(D2033,ranks!$A$2:$B$12,2,FALSE)</f>
        <v>-7</v>
      </c>
      <c r="I2033" s="25">
        <f>VLOOKUP($A2033,ranks!$A$2:$B$12,2,FALSE)-VLOOKUP(E2033,ranks!$A$2:$B$12,2,FALSE)</f>
        <v>-5</v>
      </c>
      <c r="J2033">
        <f t="shared" si="250"/>
        <v>49</v>
      </c>
      <c r="K2033">
        <f t="shared" si="251"/>
        <v>49</v>
      </c>
      <c r="L2033">
        <f t="shared" si="252"/>
        <v>49</v>
      </c>
      <c r="M2033">
        <f t="shared" si="253"/>
        <v>25</v>
      </c>
      <c r="N2033">
        <f t="shared" si="254"/>
        <v>7</v>
      </c>
      <c r="O2033">
        <f t="shared" si="255"/>
        <v>7</v>
      </c>
      <c r="P2033">
        <f t="shared" si="256"/>
        <v>7</v>
      </c>
      <c r="Q2033">
        <f t="shared" si="257"/>
        <v>5</v>
      </c>
    </row>
    <row r="2034" spans="1:17" x14ac:dyDescent="0.25">
      <c r="A2034" s="25" t="s">
        <v>4</v>
      </c>
      <c r="B2034" t="s">
        <v>7</v>
      </c>
      <c r="C2034" t="s">
        <v>7</v>
      </c>
      <c r="D2034" t="s">
        <v>1</v>
      </c>
      <c r="E2034" t="s">
        <v>7</v>
      </c>
      <c r="F2034" s="25">
        <f>VLOOKUP($A2034,ranks!$A$2:$B$12,2,FALSE)-VLOOKUP(B2034,ranks!$A$2:$B$12,2,FALSE)</f>
        <v>3</v>
      </c>
      <c r="G2034" s="25">
        <f>VLOOKUP($A2034,ranks!$A$2:$B$12,2,FALSE)-VLOOKUP(C2034,ranks!$A$2:$B$12,2,FALSE)</f>
        <v>3</v>
      </c>
      <c r="H2034" s="25">
        <f>VLOOKUP($A2034,ranks!$A$2:$B$12,2,FALSE)-VLOOKUP(D2034,ranks!$A$2:$B$12,2,FALSE)</f>
        <v>1</v>
      </c>
      <c r="I2034" s="25">
        <f>VLOOKUP($A2034,ranks!$A$2:$B$12,2,FALSE)-VLOOKUP(E2034,ranks!$A$2:$B$12,2,FALSE)</f>
        <v>3</v>
      </c>
      <c r="J2034">
        <f t="shared" si="250"/>
        <v>9</v>
      </c>
      <c r="K2034">
        <f t="shared" si="251"/>
        <v>9</v>
      </c>
      <c r="L2034">
        <f t="shared" si="252"/>
        <v>1</v>
      </c>
      <c r="M2034">
        <f t="shared" si="253"/>
        <v>9</v>
      </c>
      <c r="N2034">
        <f t="shared" si="254"/>
        <v>3</v>
      </c>
      <c r="O2034">
        <f t="shared" si="255"/>
        <v>3</v>
      </c>
      <c r="P2034">
        <f t="shared" si="256"/>
        <v>1</v>
      </c>
      <c r="Q2034">
        <f t="shared" si="257"/>
        <v>3</v>
      </c>
    </row>
    <row r="2035" spans="1:17" x14ac:dyDescent="0.25">
      <c r="A2035" s="25" t="s">
        <v>2</v>
      </c>
      <c r="B2035" t="s">
        <v>7</v>
      </c>
      <c r="C2035" t="s">
        <v>1</v>
      </c>
      <c r="D2035" t="s">
        <v>1</v>
      </c>
      <c r="E2035" t="s">
        <v>7</v>
      </c>
      <c r="F2035" s="25">
        <f>VLOOKUP($A2035,ranks!$A$2:$B$12,2,FALSE)-VLOOKUP(B2035,ranks!$A$2:$B$12,2,FALSE)</f>
        <v>4</v>
      </c>
      <c r="G2035" s="25">
        <f>VLOOKUP($A2035,ranks!$A$2:$B$12,2,FALSE)-VLOOKUP(C2035,ranks!$A$2:$B$12,2,FALSE)</f>
        <v>2</v>
      </c>
      <c r="H2035" s="25">
        <f>VLOOKUP($A2035,ranks!$A$2:$B$12,2,FALSE)-VLOOKUP(D2035,ranks!$A$2:$B$12,2,FALSE)</f>
        <v>2</v>
      </c>
      <c r="I2035" s="25">
        <f>VLOOKUP($A2035,ranks!$A$2:$B$12,2,FALSE)-VLOOKUP(E2035,ranks!$A$2:$B$12,2,FALSE)</f>
        <v>4</v>
      </c>
      <c r="J2035">
        <f t="shared" si="250"/>
        <v>16</v>
      </c>
      <c r="K2035">
        <f t="shared" si="251"/>
        <v>4</v>
      </c>
      <c r="L2035">
        <f t="shared" si="252"/>
        <v>4</v>
      </c>
      <c r="M2035">
        <f t="shared" si="253"/>
        <v>16</v>
      </c>
      <c r="N2035">
        <f t="shared" si="254"/>
        <v>4</v>
      </c>
      <c r="O2035">
        <f t="shared" si="255"/>
        <v>2</v>
      </c>
      <c r="P2035">
        <f t="shared" si="256"/>
        <v>2</v>
      </c>
      <c r="Q2035">
        <f t="shared" si="257"/>
        <v>4</v>
      </c>
    </row>
    <row r="2036" spans="1:17" x14ac:dyDescent="0.25">
      <c r="A2036" s="25" t="s">
        <v>9</v>
      </c>
      <c r="B2036" t="s">
        <v>5</v>
      </c>
      <c r="C2036" t="s">
        <v>5</v>
      </c>
      <c r="D2036" t="s">
        <v>1</v>
      </c>
      <c r="E2036" t="s">
        <v>7</v>
      </c>
      <c r="F2036" s="25">
        <f>VLOOKUP($A2036,ranks!$A$2:$B$12,2,FALSE)-VLOOKUP(B2036,ranks!$A$2:$B$12,2,FALSE)</f>
        <v>-2</v>
      </c>
      <c r="G2036" s="25">
        <f>VLOOKUP($A2036,ranks!$A$2:$B$12,2,FALSE)-VLOOKUP(C2036,ranks!$A$2:$B$12,2,FALSE)</f>
        <v>-2</v>
      </c>
      <c r="H2036" s="25">
        <f>VLOOKUP($A2036,ranks!$A$2:$B$12,2,FALSE)-VLOOKUP(D2036,ranks!$A$2:$B$12,2,FALSE)</f>
        <v>-5</v>
      </c>
      <c r="I2036" s="25">
        <f>VLOOKUP($A2036,ranks!$A$2:$B$12,2,FALSE)-VLOOKUP(E2036,ranks!$A$2:$B$12,2,FALSE)</f>
        <v>-3</v>
      </c>
      <c r="J2036">
        <f t="shared" si="250"/>
        <v>4</v>
      </c>
      <c r="K2036">
        <f t="shared" si="251"/>
        <v>4</v>
      </c>
      <c r="L2036">
        <f t="shared" si="252"/>
        <v>25</v>
      </c>
      <c r="M2036">
        <f t="shared" si="253"/>
        <v>9</v>
      </c>
      <c r="N2036">
        <f t="shared" si="254"/>
        <v>2</v>
      </c>
      <c r="O2036">
        <f t="shared" si="255"/>
        <v>2</v>
      </c>
      <c r="P2036">
        <f t="shared" si="256"/>
        <v>5</v>
      </c>
      <c r="Q2036">
        <f t="shared" si="257"/>
        <v>3</v>
      </c>
    </row>
    <row r="2037" spans="1:17" x14ac:dyDescent="0.25">
      <c r="A2037" s="25" t="s">
        <v>7</v>
      </c>
      <c r="B2037" t="s">
        <v>6</v>
      </c>
      <c r="C2037" t="s">
        <v>6</v>
      </c>
      <c r="D2037" t="s">
        <v>1</v>
      </c>
      <c r="E2037" t="s">
        <v>7</v>
      </c>
      <c r="F2037" s="25">
        <f>VLOOKUP($A2037,ranks!$A$2:$B$12,2,FALSE)-VLOOKUP(B2037,ranks!$A$2:$B$12,2,FALSE)</f>
        <v>-5</v>
      </c>
      <c r="G2037" s="25">
        <f>VLOOKUP($A2037,ranks!$A$2:$B$12,2,FALSE)-VLOOKUP(C2037,ranks!$A$2:$B$12,2,FALSE)</f>
        <v>-5</v>
      </c>
      <c r="H2037" s="25">
        <f>VLOOKUP($A2037,ranks!$A$2:$B$12,2,FALSE)-VLOOKUP(D2037,ranks!$A$2:$B$12,2,FALSE)</f>
        <v>-2</v>
      </c>
      <c r="I2037" s="25">
        <f>VLOOKUP($A2037,ranks!$A$2:$B$12,2,FALSE)-VLOOKUP(E2037,ranks!$A$2:$B$12,2,FALSE)</f>
        <v>0</v>
      </c>
      <c r="J2037">
        <f t="shared" si="250"/>
        <v>25</v>
      </c>
      <c r="K2037">
        <f t="shared" si="251"/>
        <v>25</v>
      </c>
      <c r="L2037">
        <f t="shared" si="252"/>
        <v>4</v>
      </c>
      <c r="M2037">
        <f t="shared" si="253"/>
        <v>0</v>
      </c>
      <c r="N2037">
        <f t="shared" si="254"/>
        <v>5</v>
      </c>
      <c r="O2037">
        <f t="shared" si="255"/>
        <v>5</v>
      </c>
      <c r="P2037">
        <f t="shared" si="256"/>
        <v>2</v>
      </c>
      <c r="Q2037">
        <f t="shared" si="257"/>
        <v>0</v>
      </c>
    </row>
    <row r="2038" spans="1:17" x14ac:dyDescent="0.25">
      <c r="A2038" s="25" t="s">
        <v>9</v>
      </c>
      <c r="B2038" t="s">
        <v>9</v>
      </c>
      <c r="C2038" t="s">
        <v>7</v>
      </c>
      <c r="D2038" t="s">
        <v>1</v>
      </c>
      <c r="E2038" t="s">
        <v>7</v>
      </c>
      <c r="F2038" s="25">
        <f>VLOOKUP($A2038,ranks!$A$2:$B$12,2,FALSE)-VLOOKUP(B2038,ranks!$A$2:$B$12,2,FALSE)</f>
        <v>0</v>
      </c>
      <c r="G2038" s="25">
        <f>VLOOKUP($A2038,ranks!$A$2:$B$12,2,FALSE)-VLOOKUP(C2038,ranks!$A$2:$B$12,2,FALSE)</f>
        <v>-3</v>
      </c>
      <c r="H2038" s="25">
        <f>VLOOKUP($A2038,ranks!$A$2:$B$12,2,FALSE)-VLOOKUP(D2038,ranks!$A$2:$B$12,2,FALSE)</f>
        <v>-5</v>
      </c>
      <c r="I2038" s="25">
        <f>VLOOKUP($A2038,ranks!$A$2:$B$12,2,FALSE)-VLOOKUP(E2038,ranks!$A$2:$B$12,2,FALSE)</f>
        <v>-3</v>
      </c>
      <c r="J2038">
        <f t="shared" si="250"/>
        <v>0</v>
      </c>
      <c r="K2038">
        <f t="shared" si="251"/>
        <v>9</v>
      </c>
      <c r="L2038">
        <f t="shared" si="252"/>
        <v>25</v>
      </c>
      <c r="M2038">
        <f t="shared" si="253"/>
        <v>9</v>
      </c>
      <c r="N2038">
        <f t="shared" si="254"/>
        <v>0</v>
      </c>
      <c r="O2038">
        <f t="shared" si="255"/>
        <v>3</v>
      </c>
      <c r="P2038">
        <f t="shared" si="256"/>
        <v>5</v>
      </c>
      <c r="Q2038">
        <f t="shared" si="257"/>
        <v>3</v>
      </c>
    </row>
    <row r="2039" spans="1:17" x14ac:dyDescent="0.25">
      <c r="A2039" s="25" t="s">
        <v>10</v>
      </c>
      <c r="B2039" t="s">
        <v>5</v>
      </c>
      <c r="C2039" t="s">
        <v>7</v>
      </c>
      <c r="D2039" t="s">
        <v>1</v>
      </c>
      <c r="E2039" t="s">
        <v>7</v>
      </c>
      <c r="F2039" s="25">
        <f>VLOOKUP($A2039,ranks!$A$2:$B$12,2,FALSE)-VLOOKUP(B2039,ranks!$A$2:$B$12,2,FALSE)</f>
        <v>-1</v>
      </c>
      <c r="G2039" s="25">
        <f>VLOOKUP($A2039,ranks!$A$2:$B$12,2,FALSE)-VLOOKUP(C2039,ranks!$A$2:$B$12,2,FALSE)</f>
        <v>-2</v>
      </c>
      <c r="H2039" s="25">
        <f>VLOOKUP($A2039,ranks!$A$2:$B$12,2,FALSE)-VLOOKUP(D2039,ranks!$A$2:$B$12,2,FALSE)</f>
        <v>-4</v>
      </c>
      <c r="I2039" s="25">
        <f>VLOOKUP($A2039,ranks!$A$2:$B$12,2,FALSE)-VLOOKUP(E2039,ranks!$A$2:$B$12,2,FALSE)</f>
        <v>-2</v>
      </c>
      <c r="J2039">
        <f t="shared" si="250"/>
        <v>1</v>
      </c>
      <c r="K2039">
        <f t="shared" si="251"/>
        <v>4</v>
      </c>
      <c r="L2039">
        <f t="shared" si="252"/>
        <v>16</v>
      </c>
      <c r="M2039">
        <f t="shared" si="253"/>
        <v>4</v>
      </c>
      <c r="N2039">
        <f t="shared" si="254"/>
        <v>1</v>
      </c>
      <c r="O2039">
        <f t="shared" si="255"/>
        <v>2</v>
      </c>
      <c r="P2039">
        <f t="shared" si="256"/>
        <v>4</v>
      </c>
      <c r="Q2039">
        <f t="shared" si="257"/>
        <v>2</v>
      </c>
    </row>
    <row r="2040" spans="1:17" x14ac:dyDescent="0.25">
      <c r="A2040" s="25" t="s">
        <v>2</v>
      </c>
      <c r="B2040" t="s">
        <v>2</v>
      </c>
      <c r="C2040" t="s">
        <v>3</v>
      </c>
      <c r="D2040" t="s">
        <v>1</v>
      </c>
      <c r="E2040" t="s">
        <v>7</v>
      </c>
      <c r="F2040" s="25">
        <f>VLOOKUP($A2040,ranks!$A$2:$B$12,2,FALSE)-VLOOKUP(B2040,ranks!$A$2:$B$12,2,FALSE)</f>
        <v>0</v>
      </c>
      <c r="G2040" s="25">
        <f>VLOOKUP($A2040,ranks!$A$2:$B$12,2,FALSE)-VLOOKUP(C2040,ranks!$A$2:$B$12,2,FALSE)</f>
        <v>3</v>
      </c>
      <c r="H2040" s="25">
        <f>VLOOKUP($A2040,ranks!$A$2:$B$12,2,FALSE)-VLOOKUP(D2040,ranks!$A$2:$B$12,2,FALSE)</f>
        <v>2</v>
      </c>
      <c r="I2040" s="25">
        <f>VLOOKUP($A2040,ranks!$A$2:$B$12,2,FALSE)-VLOOKUP(E2040,ranks!$A$2:$B$12,2,FALSE)</f>
        <v>4</v>
      </c>
      <c r="J2040">
        <f t="shared" si="250"/>
        <v>0</v>
      </c>
      <c r="K2040">
        <f t="shared" si="251"/>
        <v>9</v>
      </c>
      <c r="L2040">
        <f t="shared" si="252"/>
        <v>4</v>
      </c>
      <c r="M2040">
        <f t="shared" si="253"/>
        <v>16</v>
      </c>
      <c r="N2040">
        <f t="shared" si="254"/>
        <v>0</v>
      </c>
      <c r="O2040">
        <f t="shared" si="255"/>
        <v>3</v>
      </c>
      <c r="P2040">
        <f t="shared" si="256"/>
        <v>2</v>
      </c>
      <c r="Q2040">
        <f t="shared" si="257"/>
        <v>4</v>
      </c>
    </row>
    <row r="2041" spans="1:17" x14ac:dyDescent="0.25">
      <c r="A2041" s="25" t="s">
        <v>1</v>
      </c>
      <c r="B2041" t="s">
        <v>1</v>
      </c>
      <c r="C2041" t="s">
        <v>1</v>
      </c>
      <c r="D2041" t="s">
        <v>1</v>
      </c>
      <c r="E2041" t="s">
        <v>7</v>
      </c>
      <c r="F2041" s="25">
        <f>VLOOKUP($A2041,ranks!$A$2:$B$12,2,FALSE)-VLOOKUP(B2041,ranks!$A$2:$B$12,2,FALSE)</f>
        <v>0</v>
      </c>
      <c r="G2041" s="25">
        <f>VLOOKUP($A2041,ranks!$A$2:$B$12,2,FALSE)-VLOOKUP(C2041,ranks!$A$2:$B$12,2,FALSE)</f>
        <v>0</v>
      </c>
      <c r="H2041" s="25">
        <f>VLOOKUP($A2041,ranks!$A$2:$B$12,2,FALSE)-VLOOKUP(D2041,ranks!$A$2:$B$12,2,FALSE)</f>
        <v>0</v>
      </c>
      <c r="I2041" s="25">
        <f>VLOOKUP($A2041,ranks!$A$2:$B$12,2,FALSE)-VLOOKUP(E2041,ranks!$A$2:$B$12,2,FALSE)</f>
        <v>2</v>
      </c>
      <c r="J2041">
        <f t="shared" si="250"/>
        <v>0</v>
      </c>
      <c r="K2041">
        <f t="shared" si="251"/>
        <v>0</v>
      </c>
      <c r="L2041">
        <f t="shared" si="252"/>
        <v>0</v>
      </c>
      <c r="M2041">
        <f t="shared" si="253"/>
        <v>4</v>
      </c>
      <c r="N2041">
        <f t="shared" si="254"/>
        <v>0</v>
      </c>
      <c r="O2041">
        <f t="shared" si="255"/>
        <v>0</v>
      </c>
      <c r="P2041">
        <f t="shared" si="256"/>
        <v>0</v>
      </c>
      <c r="Q2041">
        <f t="shared" si="257"/>
        <v>2</v>
      </c>
    </row>
    <row r="2042" spans="1:17" x14ac:dyDescent="0.25">
      <c r="A2042" s="25" t="s">
        <v>10</v>
      </c>
      <c r="B2042" t="s">
        <v>5</v>
      </c>
      <c r="C2042" t="s">
        <v>1</v>
      </c>
      <c r="D2042" t="s">
        <v>1</v>
      </c>
      <c r="E2042" t="s">
        <v>7</v>
      </c>
      <c r="F2042" s="25">
        <f>VLOOKUP($A2042,ranks!$A$2:$B$12,2,FALSE)-VLOOKUP(B2042,ranks!$A$2:$B$12,2,FALSE)</f>
        <v>-1</v>
      </c>
      <c r="G2042" s="25">
        <f>VLOOKUP($A2042,ranks!$A$2:$B$12,2,FALSE)-VLOOKUP(C2042,ranks!$A$2:$B$12,2,FALSE)</f>
        <v>-4</v>
      </c>
      <c r="H2042" s="25">
        <f>VLOOKUP($A2042,ranks!$A$2:$B$12,2,FALSE)-VLOOKUP(D2042,ranks!$A$2:$B$12,2,FALSE)</f>
        <v>-4</v>
      </c>
      <c r="I2042" s="25">
        <f>VLOOKUP($A2042,ranks!$A$2:$B$12,2,FALSE)-VLOOKUP(E2042,ranks!$A$2:$B$12,2,FALSE)</f>
        <v>-2</v>
      </c>
      <c r="J2042">
        <f t="shared" si="250"/>
        <v>1</v>
      </c>
      <c r="K2042">
        <f t="shared" si="251"/>
        <v>16</v>
      </c>
      <c r="L2042">
        <f t="shared" si="252"/>
        <v>16</v>
      </c>
      <c r="M2042">
        <f t="shared" si="253"/>
        <v>4</v>
      </c>
      <c r="N2042">
        <f t="shared" si="254"/>
        <v>1</v>
      </c>
      <c r="O2042">
        <f t="shared" si="255"/>
        <v>4</v>
      </c>
      <c r="P2042">
        <f t="shared" si="256"/>
        <v>4</v>
      </c>
      <c r="Q2042">
        <f t="shared" si="257"/>
        <v>2</v>
      </c>
    </row>
    <row r="2043" spans="1:17" x14ac:dyDescent="0.25">
      <c r="A2043" s="25" t="s">
        <v>1</v>
      </c>
      <c r="B2043" t="s">
        <v>1</v>
      </c>
      <c r="C2043" t="s">
        <v>1</v>
      </c>
      <c r="D2043" t="s">
        <v>1</v>
      </c>
      <c r="E2043" t="s">
        <v>7</v>
      </c>
      <c r="F2043" s="25">
        <f>VLOOKUP($A2043,ranks!$A$2:$B$12,2,FALSE)-VLOOKUP(B2043,ranks!$A$2:$B$12,2,FALSE)</f>
        <v>0</v>
      </c>
      <c r="G2043" s="25">
        <f>VLOOKUP($A2043,ranks!$A$2:$B$12,2,FALSE)-VLOOKUP(C2043,ranks!$A$2:$B$12,2,FALSE)</f>
        <v>0</v>
      </c>
      <c r="H2043" s="25">
        <f>VLOOKUP($A2043,ranks!$A$2:$B$12,2,FALSE)-VLOOKUP(D2043,ranks!$A$2:$B$12,2,FALSE)</f>
        <v>0</v>
      </c>
      <c r="I2043" s="25">
        <f>VLOOKUP($A2043,ranks!$A$2:$B$12,2,FALSE)-VLOOKUP(E2043,ranks!$A$2:$B$12,2,FALSE)</f>
        <v>2</v>
      </c>
      <c r="J2043">
        <f t="shared" si="250"/>
        <v>0</v>
      </c>
      <c r="K2043">
        <f t="shared" si="251"/>
        <v>0</v>
      </c>
      <c r="L2043">
        <f t="shared" si="252"/>
        <v>0</v>
      </c>
      <c r="M2043">
        <f t="shared" si="253"/>
        <v>4</v>
      </c>
      <c r="N2043">
        <f t="shared" si="254"/>
        <v>0</v>
      </c>
      <c r="O2043">
        <f t="shared" si="255"/>
        <v>0</v>
      </c>
      <c r="P2043">
        <f t="shared" si="256"/>
        <v>0</v>
      </c>
      <c r="Q2043">
        <f t="shared" si="257"/>
        <v>2</v>
      </c>
    </row>
    <row r="2044" spans="1:17" x14ac:dyDescent="0.25">
      <c r="A2044" s="25" t="s">
        <v>7</v>
      </c>
      <c r="B2044" t="s">
        <v>1</v>
      </c>
      <c r="C2044" t="s">
        <v>5</v>
      </c>
      <c r="D2044" t="s">
        <v>1</v>
      </c>
      <c r="E2044" t="s">
        <v>7</v>
      </c>
      <c r="F2044" s="25">
        <f>VLOOKUP($A2044,ranks!$A$2:$B$12,2,FALSE)-VLOOKUP(B2044,ranks!$A$2:$B$12,2,FALSE)</f>
        <v>-2</v>
      </c>
      <c r="G2044" s="25">
        <f>VLOOKUP($A2044,ranks!$A$2:$B$12,2,FALSE)-VLOOKUP(C2044,ranks!$A$2:$B$12,2,FALSE)</f>
        <v>1</v>
      </c>
      <c r="H2044" s="25">
        <f>VLOOKUP($A2044,ranks!$A$2:$B$12,2,FALSE)-VLOOKUP(D2044,ranks!$A$2:$B$12,2,FALSE)</f>
        <v>-2</v>
      </c>
      <c r="I2044" s="25">
        <f>VLOOKUP($A2044,ranks!$A$2:$B$12,2,FALSE)-VLOOKUP(E2044,ranks!$A$2:$B$12,2,FALSE)</f>
        <v>0</v>
      </c>
      <c r="J2044">
        <f t="shared" si="250"/>
        <v>4</v>
      </c>
      <c r="K2044">
        <f t="shared" si="251"/>
        <v>1</v>
      </c>
      <c r="L2044">
        <f t="shared" si="252"/>
        <v>4</v>
      </c>
      <c r="M2044">
        <f t="shared" si="253"/>
        <v>0</v>
      </c>
      <c r="N2044">
        <f t="shared" si="254"/>
        <v>2</v>
      </c>
      <c r="O2044">
        <f t="shared" si="255"/>
        <v>1</v>
      </c>
      <c r="P2044">
        <f t="shared" si="256"/>
        <v>2</v>
      </c>
      <c r="Q2044">
        <f t="shared" si="257"/>
        <v>0</v>
      </c>
    </row>
    <row r="2045" spans="1:17" x14ac:dyDescent="0.25">
      <c r="A2045" s="25" t="s">
        <v>11</v>
      </c>
      <c r="B2045" t="s">
        <v>4</v>
      </c>
      <c r="C2045" t="s">
        <v>4</v>
      </c>
      <c r="D2045" t="s">
        <v>1</v>
      </c>
      <c r="E2045" t="s">
        <v>7</v>
      </c>
      <c r="F2045" s="25">
        <f>VLOOKUP($A2045,ranks!$A$2:$B$12,2,FALSE)-VLOOKUP(B2045,ranks!$A$2:$B$12,2,FALSE)</f>
        <v>-8</v>
      </c>
      <c r="G2045" s="25">
        <f>VLOOKUP($A2045,ranks!$A$2:$B$12,2,FALSE)-VLOOKUP(C2045,ranks!$A$2:$B$12,2,FALSE)</f>
        <v>-8</v>
      </c>
      <c r="H2045" s="25">
        <f>VLOOKUP($A2045,ranks!$A$2:$B$12,2,FALSE)-VLOOKUP(D2045,ranks!$A$2:$B$12,2,FALSE)</f>
        <v>-7</v>
      </c>
      <c r="I2045" s="25">
        <f>VLOOKUP($A2045,ranks!$A$2:$B$12,2,FALSE)-VLOOKUP(E2045,ranks!$A$2:$B$12,2,FALSE)</f>
        <v>-5</v>
      </c>
      <c r="J2045">
        <f t="shared" si="250"/>
        <v>64</v>
      </c>
      <c r="K2045">
        <f t="shared" si="251"/>
        <v>64</v>
      </c>
      <c r="L2045">
        <f t="shared" si="252"/>
        <v>49</v>
      </c>
      <c r="M2045">
        <f t="shared" si="253"/>
        <v>25</v>
      </c>
      <c r="N2045">
        <f t="shared" si="254"/>
        <v>8</v>
      </c>
      <c r="O2045">
        <f t="shared" si="255"/>
        <v>8</v>
      </c>
      <c r="P2045">
        <f t="shared" si="256"/>
        <v>7</v>
      </c>
      <c r="Q2045">
        <f t="shared" si="257"/>
        <v>5</v>
      </c>
    </row>
    <row r="2046" spans="1:17" x14ac:dyDescent="0.25">
      <c r="A2046" s="25" t="s">
        <v>3</v>
      </c>
      <c r="B2046" t="s">
        <v>7</v>
      </c>
      <c r="C2046" t="s">
        <v>7</v>
      </c>
      <c r="D2046" t="s">
        <v>1</v>
      </c>
      <c r="E2046" t="s">
        <v>7</v>
      </c>
      <c r="F2046" s="25">
        <f>VLOOKUP($A2046,ranks!$A$2:$B$12,2,FALSE)-VLOOKUP(B2046,ranks!$A$2:$B$12,2,FALSE)</f>
        <v>1</v>
      </c>
      <c r="G2046" s="25">
        <f>VLOOKUP($A2046,ranks!$A$2:$B$12,2,FALSE)-VLOOKUP(C2046,ranks!$A$2:$B$12,2,FALSE)</f>
        <v>1</v>
      </c>
      <c r="H2046" s="25">
        <f>VLOOKUP($A2046,ranks!$A$2:$B$12,2,FALSE)-VLOOKUP(D2046,ranks!$A$2:$B$12,2,FALSE)</f>
        <v>-1</v>
      </c>
      <c r="I2046" s="25">
        <f>VLOOKUP($A2046,ranks!$A$2:$B$12,2,FALSE)-VLOOKUP(E2046,ranks!$A$2:$B$12,2,FALSE)</f>
        <v>1</v>
      </c>
      <c r="J2046">
        <f t="shared" si="250"/>
        <v>1</v>
      </c>
      <c r="K2046">
        <f t="shared" si="251"/>
        <v>1</v>
      </c>
      <c r="L2046">
        <f t="shared" si="252"/>
        <v>1</v>
      </c>
      <c r="M2046">
        <f t="shared" si="253"/>
        <v>1</v>
      </c>
      <c r="N2046">
        <f t="shared" si="254"/>
        <v>1</v>
      </c>
      <c r="O2046">
        <f t="shared" si="255"/>
        <v>1</v>
      </c>
      <c r="P2046">
        <f t="shared" si="256"/>
        <v>1</v>
      </c>
      <c r="Q2046">
        <f t="shared" si="257"/>
        <v>1</v>
      </c>
    </row>
    <row r="2047" spans="1:17" x14ac:dyDescent="0.25">
      <c r="A2047" s="25" t="s">
        <v>6</v>
      </c>
      <c r="B2047" t="s">
        <v>1</v>
      </c>
      <c r="C2047" t="s">
        <v>1</v>
      </c>
      <c r="D2047" t="s">
        <v>1</v>
      </c>
      <c r="E2047" t="s">
        <v>7</v>
      </c>
      <c r="F2047" s="25">
        <f>VLOOKUP($A2047,ranks!$A$2:$B$12,2,FALSE)-VLOOKUP(B2047,ranks!$A$2:$B$12,2,FALSE)</f>
        <v>3</v>
      </c>
      <c r="G2047" s="25">
        <f>VLOOKUP($A2047,ranks!$A$2:$B$12,2,FALSE)-VLOOKUP(C2047,ranks!$A$2:$B$12,2,FALSE)</f>
        <v>3</v>
      </c>
      <c r="H2047" s="25">
        <f>VLOOKUP($A2047,ranks!$A$2:$B$12,2,FALSE)-VLOOKUP(D2047,ranks!$A$2:$B$12,2,FALSE)</f>
        <v>3</v>
      </c>
      <c r="I2047" s="25">
        <f>VLOOKUP($A2047,ranks!$A$2:$B$12,2,FALSE)-VLOOKUP(E2047,ranks!$A$2:$B$12,2,FALSE)</f>
        <v>5</v>
      </c>
      <c r="J2047">
        <f t="shared" si="250"/>
        <v>9</v>
      </c>
      <c r="K2047">
        <f t="shared" si="251"/>
        <v>9</v>
      </c>
      <c r="L2047">
        <f t="shared" si="252"/>
        <v>9</v>
      </c>
      <c r="M2047">
        <f t="shared" si="253"/>
        <v>25</v>
      </c>
      <c r="N2047">
        <f t="shared" si="254"/>
        <v>3</v>
      </c>
      <c r="O2047">
        <f t="shared" si="255"/>
        <v>3</v>
      </c>
      <c r="P2047">
        <f t="shared" si="256"/>
        <v>3</v>
      </c>
      <c r="Q2047">
        <f t="shared" si="257"/>
        <v>5</v>
      </c>
    </row>
    <row r="2048" spans="1:17" x14ac:dyDescent="0.25">
      <c r="A2048" s="25" t="s">
        <v>7</v>
      </c>
      <c r="B2048" t="s">
        <v>4</v>
      </c>
      <c r="C2048" t="s">
        <v>1</v>
      </c>
      <c r="D2048" t="s">
        <v>1</v>
      </c>
      <c r="E2048" t="s">
        <v>7</v>
      </c>
      <c r="F2048" s="25">
        <f>VLOOKUP($A2048,ranks!$A$2:$B$12,2,FALSE)-VLOOKUP(B2048,ranks!$A$2:$B$12,2,FALSE)</f>
        <v>-3</v>
      </c>
      <c r="G2048" s="25">
        <f>VLOOKUP($A2048,ranks!$A$2:$B$12,2,FALSE)-VLOOKUP(C2048,ranks!$A$2:$B$12,2,FALSE)</f>
        <v>-2</v>
      </c>
      <c r="H2048" s="25">
        <f>VLOOKUP($A2048,ranks!$A$2:$B$12,2,FALSE)-VLOOKUP(D2048,ranks!$A$2:$B$12,2,FALSE)</f>
        <v>-2</v>
      </c>
      <c r="I2048" s="25">
        <f>VLOOKUP($A2048,ranks!$A$2:$B$12,2,FALSE)-VLOOKUP(E2048,ranks!$A$2:$B$12,2,FALSE)</f>
        <v>0</v>
      </c>
      <c r="J2048">
        <f t="shared" si="250"/>
        <v>9</v>
      </c>
      <c r="K2048">
        <f t="shared" si="251"/>
        <v>4</v>
      </c>
      <c r="L2048">
        <f t="shared" si="252"/>
        <v>4</v>
      </c>
      <c r="M2048">
        <f t="shared" si="253"/>
        <v>0</v>
      </c>
      <c r="N2048">
        <f t="shared" si="254"/>
        <v>3</v>
      </c>
      <c r="O2048">
        <f t="shared" si="255"/>
        <v>2</v>
      </c>
      <c r="P2048">
        <f t="shared" si="256"/>
        <v>2</v>
      </c>
      <c r="Q2048">
        <f t="shared" si="257"/>
        <v>0</v>
      </c>
    </row>
    <row r="2049" spans="1:17" x14ac:dyDescent="0.25">
      <c r="A2049" s="25" t="s">
        <v>6</v>
      </c>
      <c r="B2049" t="s">
        <v>5</v>
      </c>
      <c r="C2049" t="s">
        <v>5</v>
      </c>
      <c r="D2049" t="s">
        <v>1</v>
      </c>
      <c r="E2049" t="s">
        <v>7</v>
      </c>
      <c r="F2049" s="25">
        <f>VLOOKUP($A2049,ranks!$A$2:$B$12,2,FALSE)-VLOOKUP(B2049,ranks!$A$2:$B$12,2,FALSE)</f>
        <v>6</v>
      </c>
      <c r="G2049" s="25">
        <f>VLOOKUP($A2049,ranks!$A$2:$B$12,2,FALSE)-VLOOKUP(C2049,ranks!$A$2:$B$12,2,FALSE)</f>
        <v>6</v>
      </c>
      <c r="H2049" s="25">
        <f>VLOOKUP($A2049,ranks!$A$2:$B$12,2,FALSE)-VLOOKUP(D2049,ranks!$A$2:$B$12,2,FALSE)</f>
        <v>3</v>
      </c>
      <c r="I2049" s="25">
        <f>VLOOKUP($A2049,ranks!$A$2:$B$12,2,FALSE)-VLOOKUP(E2049,ranks!$A$2:$B$12,2,FALSE)</f>
        <v>5</v>
      </c>
      <c r="J2049">
        <f t="shared" si="250"/>
        <v>36</v>
      </c>
      <c r="K2049">
        <f t="shared" si="251"/>
        <v>36</v>
      </c>
      <c r="L2049">
        <f t="shared" si="252"/>
        <v>9</v>
      </c>
      <c r="M2049">
        <f t="shared" si="253"/>
        <v>25</v>
      </c>
      <c r="N2049">
        <f t="shared" si="254"/>
        <v>6</v>
      </c>
      <c r="O2049">
        <f t="shared" si="255"/>
        <v>6</v>
      </c>
      <c r="P2049">
        <f t="shared" si="256"/>
        <v>3</v>
      </c>
      <c r="Q2049">
        <f t="shared" si="257"/>
        <v>5</v>
      </c>
    </row>
    <row r="2050" spans="1:17" x14ac:dyDescent="0.25">
      <c r="A2050" s="25" t="s">
        <v>1</v>
      </c>
      <c r="B2050" t="s">
        <v>6</v>
      </c>
      <c r="C2050" t="s">
        <v>2</v>
      </c>
      <c r="D2050" t="s">
        <v>1</v>
      </c>
      <c r="E2050" t="s">
        <v>7</v>
      </c>
      <c r="F2050" s="25">
        <f>VLOOKUP($A2050,ranks!$A$2:$B$12,2,FALSE)-VLOOKUP(B2050,ranks!$A$2:$B$12,2,FALSE)</f>
        <v>-3</v>
      </c>
      <c r="G2050" s="25">
        <f>VLOOKUP($A2050,ranks!$A$2:$B$12,2,FALSE)-VLOOKUP(C2050,ranks!$A$2:$B$12,2,FALSE)</f>
        <v>-2</v>
      </c>
      <c r="H2050" s="25">
        <f>VLOOKUP($A2050,ranks!$A$2:$B$12,2,FALSE)-VLOOKUP(D2050,ranks!$A$2:$B$12,2,FALSE)</f>
        <v>0</v>
      </c>
      <c r="I2050" s="25">
        <f>VLOOKUP($A2050,ranks!$A$2:$B$12,2,FALSE)-VLOOKUP(E2050,ranks!$A$2:$B$12,2,FALSE)</f>
        <v>2</v>
      </c>
      <c r="J2050">
        <f t="shared" si="250"/>
        <v>9</v>
      </c>
      <c r="K2050">
        <f t="shared" si="251"/>
        <v>4</v>
      </c>
      <c r="L2050">
        <f t="shared" si="252"/>
        <v>0</v>
      </c>
      <c r="M2050">
        <f t="shared" si="253"/>
        <v>4</v>
      </c>
      <c r="N2050">
        <f t="shared" si="254"/>
        <v>3</v>
      </c>
      <c r="O2050">
        <f t="shared" si="255"/>
        <v>2</v>
      </c>
      <c r="P2050">
        <f t="shared" si="256"/>
        <v>0</v>
      </c>
      <c r="Q2050">
        <f t="shared" si="257"/>
        <v>2</v>
      </c>
    </row>
    <row r="2051" spans="1:17" x14ac:dyDescent="0.25">
      <c r="A2051" s="25" t="s">
        <v>4</v>
      </c>
      <c r="B2051" t="s">
        <v>2</v>
      </c>
      <c r="C2051" t="s">
        <v>1</v>
      </c>
      <c r="D2051" t="s">
        <v>1</v>
      </c>
      <c r="E2051" t="s">
        <v>7</v>
      </c>
      <c r="F2051" s="25">
        <f>VLOOKUP($A2051,ranks!$A$2:$B$12,2,FALSE)-VLOOKUP(B2051,ranks!$A$2:$B$12,2,FALSE)</f>
        <v>-1</v>
      </c>
      <c r="G2051" s="25">
        <f>VLOOKUP($A2051,ranks!$A$2:$B$12,2,FALSE)-VLOOKUP(C2051,ranks!$A$2:$B$12,2,FALSE)</f>
        <v>1</v>
      </c>
      <c r="H2051" s="25">
        <f>VLOOKUP($A2051,ranks!$A$2:$B$12,2,FALSE)-VLOOKUP(D2051,ranks!$A$2:$B$12,2,FALSE)</f>
        <v>1</v>
      </c>
      <c r="I2051" s="25">
        <f>VLOOKUP($A2051,ranks!$A$2:$B$12,2,FALSE)-VLOOKUP(E2051,ranks!$A$2:$B$12,2,FALSE)</f>
        <v>3</v>
      </c>
      <c r="J2051">
        <f t="shared" ref="J2051:J2114" si="258">F2051^2</f>
        <v>1</v>
      </c>
      <c r="K2051">
        <f t="shared" ref="K2051:K2114" si="259">G2051^2</f>
        <v>1</v>
      </c>
      <c r="L2051">
        <f t="shared" ref="L2051:L2114" si="260">H2051^2</f>
        <v>1</v>
      </c>
      <c r="M2051">
        <f t="shared" ref="M2051:M2114" si="261">I2051^2</f>
        <v>9</v>
      </c>
      <c r="N2051">
        <f t="shared" ref="N2051:N2114" si="262">ABS(F2051)</f>
        <v>1</v>
      </c>
      <c r="O2051">
        <f t="shared" ref="O2051:O2114" si="263">ABS(G2051)</f>
        <v>1</v>
      </c>
      <c r="P2051">
        <f t="shared" ref="P2051:P2114" si="264">ABS(H2051)</f>
        <v>1</v>
      </c>
      <c r="Q2051">
        <f t="shared" ref="Q2051:Q2114" si="265">ABS(I2051)</f>
        <v>3</v>
      </c>
    </row>
    <row r="2052" spans="1:17" x14ac:dyDescent="0.25">
      <c r="A2052" s="25" t="s">
        <v>4</v>
      </c>
      <c r="B2052" t="s">
        <v>10</v>
      </c>
      <c r="C2052" t="s">
        <v>10</v>
      </c>
      <c r="D2052" t="s">
        <v>1</v>
      </c>
      <c r="E2052" t="s">
        <v>7</v>
      </c>
      <c r="F2052" s="25">
        <f>VLOOKUP($A2052,ranks!$A$2:$B$12,2,FALSE)-VLOOKUP(B2052,ranks!$A$2:$B$12,2,FALSE)</f>
        <v>5</v>
      </c>
      <c r="G2052" s="25">
        <f>VLOOKUP($A2052,ranks!$A$2:$B$12,2,FALSE)-VLOOKUP(C2052,ranks!$A$2:$B$12,2,FALSE)</f>
        <v>5</v>
      </c>
      <c r="H2052" s="25">
        <f>VLOOKUP($A2052,ranks!$A$2:$B$12,2,FALSE)-VLOOKUP(D2052,ranks!$A$2:$B$12,2,FALSE)</f>
        <v>1</v>
      </c>
      <c r="I2052" s="25">
        <f>VLOOKUP($A2052,ranks!$A$2:$B$12,2,FALSE)-VLOOKUP(E2052,ranks!$A$2:$B$12,2,FALSE)</f>
        <v>3</v>
      </c>
      <c r="J2052">
        <f t="shared" si="258"/>
        <v>25</v>
      </c>
      <c r="K2052">
        <f t="shared" si="259"/>
        <v>25</v>
      </c>
      <c r="L2052">
        <f t="shared" si="260"/>
        <v>1</v>
      </c>
      <c r="M2052">
        <f t="shared" si="261"/>
        <v>9</v>
      </c>
      <c r="N2052">
        <f t="shared" si="262"/>
        <v>5</v>
      </c>
      <c r="O2052">
        <f t="shared" si="263"/>
        <v>5</v>
      </c>
      <c r="P2052">
        <f t="shared" si="264"/>
        <v>1</v>
      </c>
      <c r="Q2052">
        <f t="shared" si="265"/>
        <v>3</v>
      </c>
    </row>
    <row r="2053" spans="1:17" x14ac:dyDescent="0.25">
      <c r="A2053" s="25" t="s">
        <v>6</v>
      </c>
      <c r="B2053" t="s">
        <v>1</v>
      </c>
      <c r="C2053" t="s">
        <v>6</v>
      </c>
      <c r="D2053" t="s">
        <v>1</v>
      </c>
      <c r="E2053" t="s">
        <v>7</v>
      </c>
      <c r="F2053" s="25">
        <f>VLOOKUP($A2053,ranks!$A$2:$B$12,2,FALSE)-VLOOKUP(B2053,ranks!$A$2:$B$12,2,FALSE)</f>
        <v>3</v>
      </c>
      <c r="G2053" s="25">
        <f>VLOOKUP($A2053,ranks!$A$2:$B$12,2,FALSE)-VLOOKUP(C2053,ranks!$A$2:$B$12,2,FALSE)</f>
        <v>0</v>
      </c>
      <c r="H2053" s="25">
        <f>VLOOKUP($A2053,ranks!$A$2:$B$12,2,FALSE)-VLOOKUP(D2053,ranks!$A$2:$B$12,2,FALSE)</f>
        <v>3</v>
      </c>
      <c r="I2053" s="25">
        <f>VLOOKUP($A2053,ranks!$A$2:$B$12,2,FALSE)-VLOOKUP(E2053,ranks!$A$2:$B$12,2,FALSE)</f>
        <v>5</v>
      </c>
      <c r="J2053">
        <f t="shared" si="258"/>
        <v>9</v>
      </c>
      <c r="K2053">
        <f t="shared" si="259"/>
        <v>0</v>
      </c>
      <c r="L2053">
        <f t="shared" si="260"/>
        <v>9</v>
      </c>
      <c r="M2053">
        <f t="shared" si="261"/>
        <v>25</v>
      </c>
      <c r="N2053">
        <f t="shared" si="262"/>
        <v>3</v>
      </c>
      <c r="O2053">
        <f t="shared" si="263"/>
        <v>0</v>
      </c>
      <c r="P2053">
        <f t="shared" si="264"/>
        <v>3</v>
      </c>
      <c r="Q2053">
        <f t="shared" si="265"/>
        <v>5</v>
      </c>
    </row>
    <row r="2054" spans="1:17" x14ac:dyDescent="0.25">
      <c r="A2054" s="25" t="s">
        <v>2</v>
      </c>
      <c r="B2054" t="s">
        <v>7</v>
      </c>
      <c r="C2054" t="s">
        <v>7</v>
      </c>
      <c r="D2054" t="s">
        <v>1</v>
      </c>
      <c r="E2054" t="s">
        <v>7</v>
      </c>
      <c r="F2054" s="25">
        <f>VLOOKUP($A2054,ranks!$A$2:$B$12,2,FALSE)-VLOOKUP(B2054,ranks!$A$2:$B$12,2,FALSE)</f>
        <v>4</v>
      </c>
      <c r="G2054" s="25">
        <f>VLOOKUP($A2054,ranks!$A$2:$B$12,2,FALSE)-VLOOKUP(C2054,ranks!$A$2:$B$12,2,FALSE)</f>
        <v>4</v>
      </c>
      <c r="H2054" s="25">
        <f>VLOOKUP($A2054,ranks!$A$2:$B$12,2,FALSE)-VLOOKUP(D2054,ranks!$A$2:$B$12,2,FALSE)</f>
        <v>2</v>
      </c>
      <c r="I2054" s="25">
        <f>VLOOKUP($A2054,ranks!$A$2:$B$12,2,FALSE)-VLOOKUP(E2054,ranks!$A$2:$B$12,2,FALSE)</f>
        <v>4</v>
      </c>
      <c r="J2054">
        <f t="shared" si="258"/>
        <v>16</v>
      </c>
      <c r="K2054">
        <f t="shared" si="259"/>
        <v>16</v>
      </c>
      <c r="L2054">
        <f t="shared" si="260"/>
        <v>4</v>
      </c>
      <c r="M2054">
        <f t="shared" si="261"/>
        <v>16</v>
      </c>
      <c r="N2054">
        <f t="shared" si="262"/>
        <v>4</v>
      </c>
      <c r="O2054">
        <f t="shared" si="263"/>
        <v>4</v>
      </c>
      <c r="P2054">
        <f t="shared" si="264"/>
        <v>2</v>
      </c>
      <c r="Q2054">
        <f t="shared" si="265"/>
        <v>4</v>
      </c>
    </row>
    <row r="2055" spans="1:17" x14ac:dyDescent="0.25">
      <c r="A2055" s="25" t="s">
        <v>3</v>
      </c>
      <c r="B2055" t="s">
        <v>1</v>
      </c>
      <c r="C2055" t="s">
        <v>1</v>
      </c>
      <c r="D2055" t="s">
        <v>1</v>
      </c>
      <c r="E2055" t="s">
        <v>7</v>
      </c>
      <c r="F2055" s="25">
        <f>VLOOKUP($A2055,ranks!$A$2:$B$12,2,FALSE)-VLOOKUP(B2055,ranks!$A$2:$B$12,2,FALSE)</f>
        <v>-1</v>
      </c>
      <c r="G2055" s="25">
        <f>VLOOKUP($A2055,ranks!$A$2:$B$12,2,FALSE)-VLOOKUP(C2055,ranks!$A$2:$B$12,2,FALSE)</f>
        <v>-1</v>
      </c>
      <c r="H2055" s="25">
        <f>VLOOKUP($A2055,ranks!$A$2:$B$12,2,FALSE)-VLOOKUP(D2055,ranks!$A$2:$B$12,2,FALSE)</f>
        <v>-1</v>
      </c>
      <c r="I2055" s="25">
        <f>VLOOKUP($A2055,ranks!$A$2:$B$12,2,FALSE)-VLOOKUP(E2055,ranks!$A$2:$B$12,2,FALSE)</f>
        <v>1</v>
      </c>
      <c r="J2055">
        <f t="shared" si="258"/>
        <v>1</v>
      </c>
      <c r="K2055">
        <f t="shared" si="259"/>
        <v>1</v>
      </c>
      <c r="L2055">
        <f t="shared" si="260"/>
        <v>1</v>
      </c>
      <c r="M2055">
        <f t="shared" si="261"/>
        <v>1</v>
      </c>
      <c r="N2055">
        <f t="shared" si="262"/>
        <v>1</v>
      </c>
      <c r="O2055">
        <f t="shared" si="263"/>
        <v>1</v>
      </c>
      <c r="P2055">
        <f t="shared" si="264"/>
        <v>1</v>
      </c>
      <c r="Q2055">
        <f t="shared" si="265"/>
        <v>1</v>
      </c>
    </row>
    <row r="2056" spans="1:17" x14ac:dyDescent="0.25">
      <c r="A2056" s="25" t="s">
        <v>5</v>
      </c>
      <c r="B2056" t="s">
        <v>1</v>
      </c>
      <c r="C2056" t="s">
        <v>1</v>
      </c>
      <c r="D2056" t="s">
        <v>1</v>
      </c>
      <c r="E2056" t="s">
        <v>7</v>
      </c>
      <c r="F2056" s="25">
        <f>VLOOKUP($A2056,ranks!$A$2:$B$12,2,FALSE)-VLOOKUP(B2056,ranks!$A$2:$B$12,2,FALSE)</f>
        <v>-3</v>
      </c>
      <c r="G2056" s="25">
        <f>VLOOKUP($A2056,ranks!$A$2:$B$12,2,FALSE)-VLOOKUP(C2056,ranks!$A$2:$B$12,2,FALSE)</f>
        <v>-3</v>
      </c>
      <c r="H2056" s="25">
        <f>VLOOKUP($A2056,ranks!$A$2:$B$12,2,FALSE)-VLOOKUP(D2056,ranks!$A$2:$B$12,2,FALSE)</f>
        <v>-3</v>
      </c>
      <c r="I2056" s="25">
        <f>VLOOKUP($A2056,ranks!$A$2:$B$12,2,FALSE)-VLOOKUP(E2056,ranks!$A$2:$B$12,2,FALSE)</f>
        <v>-1</v>
      </c>
      <c r="J2056">
        <f t="shared" si="258"/>
        <v>9</v>
      </c>
      <c r="K2056">
        <f t="shared" si="259"/>
        <v>9</v>
      </c>
      <c r="L2056">
        <f t="shared" si="260"/>
        <v>9</v>
      </c>
      <c r="M2056">
        <f t="shared" si="261"/>
        <v>1</v>
      </c>
      <c r="N2056">
        <f t="shared" si="262"/>
        <v>3</v>
      </c>
      <c r="O2056">
        <f t="shared" si="263"/>
        <v>3</v>
      </c>
      <c r="P2056">
        <f t="shared" si="264"/>
        <v>3</v>
      </c>
      <c r="Q2056">
        <f t="shared" si="265"/>
        <v>1</v>
      </c>
    </row>
    <row r="2057" spans="1:17" x14ac:dyDescent="0.25">
      <c r="A2057" s="25" t="s">
        <v>1</v>
      </c>
      <c r="B2057" t="s">
        <v>6</v>
      </c>
      <c r="C2057" t="s">
        <v>6</v>
      </c>
      <c r="D2057" t="s">
        <v>1</v>
      </c>
      <c r="E2057" t="s">
        <v>7</v>
      </c>
      <c r="F2057" s="25">
        <f>VLOOKUP($A2057,ranks!$A$2:$B$12,2,FALSE)-VLOOKUP(B2057,ranks!$A$2:$B$12,2,FALSE)</f>
        <v>-3</v>
      </c>
      <c r="G2057" s="25">
        <f>VLOOKUP($A2057,ranks!$A$2:$B$12,2,FALSE)-VLOOKUP(C2057,ranks!$A$2:$B$12,2,FALSE)</f>
        <v>-3</v>
      </c>
      <c r="H2057" s="25">
        <f>VLOOKUP($A2057,ranks!$A$2:$B$12,2,FALSE)-VLOOKUP(D2057,ranks!$A$2:$B$12,2,FALSE)</f>
        <v>0</v>
      </c>
      <c r="I2057" s="25">
        <f>VLOOKUP($A2057,ranks!$A$2:$B$12,2,FALSE)-VLOOKUP(E2057,ranks!$A$2:$B$12,2,FALSE)</f>
        <v>2</v>
      </c>
      <c r="J2057">
        <f t="shared" si="258"/>
        <v>9</v>
      </c>
      <c r="K2057">
        <f t="shared" si="259"/>
        <v>9</v>
      </c>
      <c r="L2057">
        <f t="shared" si="260"/>
        <v>0</v>
      </c>
      <c r="M2057">
        <f t="shared" si="261"/>
        <v>4</v>
      </c>
      <c r="N2057">
        <f t="shared" si="262"/>
        <v>3</v>
      </c>
      <c r="O2057">
        <f t="shared" si="263"/>
        <v>3</v>
      </c>
      <c r="P2057">
        <f t="shared" si="264"/>
        <v>0</v>
      </c>
      <c r="Q2057">
        <f t="shared" si="265"/>
        <v>2</v>
      </c>
    </row>
    <row r="2058" spans="1:17" x14ac:dyDescent="0.25">
      <c r="A2058" s="25" t="s">
        <v>5</v>
      </c>
      <c r="B2058" t="s">
        <v>10</v>
      </c>
      <c r="C2058" t="s">
        <v>5</v>
      </c>
      <c r="D2058" t="s">
        <v>1</v>
      </c>
      <c r="E2058" t="s">
        <v>7</v>
      </c>
      <c r="F2058" s="25">
        <f>VLOOKUP($A2058,ranks!$A$2:$B$12,2,FALSE)-VLOOKUP(B2058,ranks!$A$2:$B$12,2,FALSE)</f>
        <v>1</v>
      </c>
      <c r="G2058" s="25">
        <f>VLOOKUP($A2058,ranks!$A$2:$B$12,2,FALSE)-VLOOKUP(C2058,ranks!$A$2:$B$12,2,FALSE)</f>
        <v>0</v>
      </c>
      <c r="H2058" s="25">
        <f>VLOOKUP($A2058,ranks!$A$2:$B$12,2,FALSE)-VLOOKUP(D2058,ranks!$A$2:$B$12,2,FALSE)</f>
        <v>-3</v>
      </c>
      <c r="I2058" s="25">
        <f>VLOOKUP($A2058,ranks!$A$2:$B$12,2,FALSE)-VLOOKUP(E2058,ranks!$A$2:$B$12,2,FALSE)</f>
        <v>-1</v>
      </c>
      <c r="J2058">
        <f t="shared" si="258"/>
        <v>1</v>
      </c>
      <c r="K2058">
        <f t="shared" si="259"/>
        <v>0</v>
      </c>
      <c r="L2058">
        <f t="shared" si="260"/>
        <v>9</v>
      </c>
      <c r="M2058">
        <f t="shared" si="261"/>
        <v>1</v>
      </c>
      <c r="N2058">
        <f t="shared" si="262"/>
        <v>1</v>
      </c>
      <c r="O2058">
        <f t="shared" si="263"/>
        <v>0</v>
      </c>
      <c r="P2058">
        <f t="shared" si="264"/>
        <v>3</v>
      </c>
      <c r="Q2058">
        <f t="shared" si="265"/>
        <v>1</v>
      </c>
    </row>
    <row r="2059" spans="1:17" x14ac:dyDescent="0.25">
      <c r="A2059" s="25" t="s">
        <v>5</v>
      </c>
      <c r="B2059" t="s">
        <v>5</v>
      </c>
      <c r="C2059" t="s">
        <v>1</v>
      </c>
      <c r="D2059" t="s">
        <v>1</v>
      </c>
      <c r="E2059" t="s">
        <v>7</v>
      </c>
      <c r="F2059" s="25">
        <f>VLOOKUP($A2059,ranks!$A$2:$B$12,2,FALSE)-VLOOKUP(B2059,ranks!$A$2:$B$12,2,FALSE)</f>
        <v>0</v>
      </c>
      <c r="G2059" s="25">
        <f>VLOOKUP($A2059,ranks!$A$2:$B$12,2,FALSE)-VLOOKUP(C2059,ranks!$A$2:$B$12,2,FALSE)</f>
        <v>-3</v>
      </c>
      <c r="H2059" s="25">
        <f>VLOOKUP($A2059,ranks!$A$2:$B$12,2,FALSE)-VLOOKUP(D2059,ranks!$A$2:$B$12,2,FALSE)</f>
        <v>-3</v>
      </c>
      <c r="I2059" s="25">
        <f>VLOOKUP($A2059,ranks!$A$2:$B$12,2,FALSE)-VLOOKUP(E2059,ranks!$A$2:$B$12,2,FALSE)</f>
        <v>-1</v>
      </c>
      <c r="J2059">
        <f t="shared" si="258"/>
        <v>0</v>
      </c>
      <c r="K2059">
        <f t="shared" si="259"/>
        <v>9</v>
      </c>
      <c r="L2059">
        <f t="shared" si="260"/>
        <v>9</v>
      </c>
      <c r="M2059">
        <f t="shared" si="261"/>
        <v>1</v>
      </c>
      <c r="N2059">
        <f t="shared" si="262"/>
        <v>0</v>
      </c>
      <c r="O2059">
        <f t="shared" si="263"/>
        <v>3</v>
      </c>
      <c r="P2059">
        <f t="shared" si="264"/>
        <v>3</v>
      </c>
      <c r="Q2059">
        <f t="shared" si="265"/>
        <v>1</v>
      </c>
    </row>
    <row r="2060" spans="1:17" x14ac:dyDescent="0.25">
      <c r="A2060" s="25" t="s">
        <v>10</v>
      </c>
      <c r="B2060" t="s">
        <v>1</v>
      </c>
      <c r="C2060" t="s">
        <v>6</v>
      </c>
      <c r="D2060" t="s">
        <v>1</v>
      </c>
      <c r="E2060" t="s">
        <v>7</v>
      </c>
      <c r="F2060" s="25">
        <f>VLOOKUP($A2060,ranks!$A$2:$B$12,2,FALSE)-VLOOKUP(B2060,ranks!$A$2:$B$12,2,FALSE)</f>
        <v>-4</v>
      </c>
      <c r="G2060" s="25">
        <f>VLOOKUP($A2060,ranks!$A$2:$B$12,2,FALSE)-VLOOKUP(C2060,ranks!$A$2:$B$12,2,FALSE)</f>
        <v>-7</v>
      </c>
      <c r="H2060" s="25">
        <f>VLOOKUP($A2060,ranks!$A$2:$B$12,2,FALSE)-VLOOKUP(D2060,ranks!$A$2:$B$12,2,FALSE)</f>
        <v>-4</v>
      </c>
      <c r="I2060" s="25">
        <f>VLOOKUP($A2060,ranks!$A$2:$B$12,2,FALSE)-VLOOKUP(E2060,ranks!$A$2:$B$12,2,FALSE)</f>
        <v>-2</v>
      </c>
      <c r="J2060">
        <f t="shared" si="258"/>
        <v>16</v>
      </c>
      <c r="K2060">
        <f t="shared" si="259"/>
        <v>49</v>
      </c>
      <c r="L2060">
        <f t="shared" si="260"/>
        <v>16</v>
      </c>
      <c r="M2060">
        <f t="shared" si="261"/>
        <v>4</v>
      </c>
      <c r="N2060">
        <f t="shared" si="262"/>
        <v>4</v>
      </c>
      <c r="O2060">
        <f t="shared" si="263"/>
        <v>7</v>
      </c>
      <c r="P2060">
        <f t="shared" si="264"/>
        <v>4</v>
      </c>
      <c r="Q2060">
        <f t="shared" si="265"/>
        <v>2</v>
      </c>
    </row>
    <row r="2061" spans="1:17" x14ac:dyDescent="0.25">
      <c r="A2061" s="25" t="s">
        <v>1</v>
      </c>
      <c r="B2061" t="s">
        <v>2</v>
      </c>
      <c r="C2061" t="s">
        <v>3</v>
      </c>
      <c r="D2061" t="s">
        <v>1</v>
      </c>
      <c r="E2061" t="s">
        <v>7</v>
      </c>
      <c r="F2061" s="25">
        <f>VLOOKUP($A2061,ranks!$A$2:$B$12,2,FALSE)-VLOOKUP(B2061,ranks!$A$2:$B$12,2,FALSE)</f>
        <v>-2</v>
      </c>
      <c r="G2061" s="25">
        <f>VLOOKUP($A2061,ranks!$A$2:$B$12,2,FALSE)-VLOOKUP(C2061,ranks!$A$2:$B$12,2,FALSE)</f>
        <v>1</v>
      </c>
      <c r="H2061" s="25">
        <f>VLOOKUP($A2061,ranks!$A$2:$B$12,2,FALSE)-VLOOKUP(D2061,ranks!$A$2:$B$12,2,FALSE)</f>
        <v>0</v>
      </c>
      <c r="I2061" s="25">
        <f>VLOOKUP($A2061,ranks!$A$2:$B$12,2,FALSE)-VLOOKUP(E2061,ranks!$A$2:$B$12,2,FALSE)</f>
        <v>2</v>
      </c>
      <c r="J2061">
        <f t="shared" si="258"/>
        <v>4</v>
      </c>
      <c r="K2061">
        <f t="shared" si="259"/>
        <v>1</v>
      </c>
      <c r="L2061">
        <f t="shared" si="260"/>
        <v>0</v>
      </c>
      <c r="M2061">
        <f t="shared" si="261"/>
        <v>4</v>
      </c>
      <c r="N2061">
        <f t="shared" si="262"/>
        <v>2</v>
      </c>
      <c r="O2061">
        <f t="shared" si="263"/>
        <v>1</v>
      </c>
      <c r="P2061">
        <f t="shared" si="264"/>
        <v>0</v>
      </c>
      <c r="Q2061">
        <f t="shared" si="265"/>
        <v>2</v>
      </c>
    </row>
    <row r="2062" spans="1:17" x14ac:dyDescent="0.25">
      <c r="A2062" s="25" t="s">
        <v>6</v>
      </c>
      <c r="B2062" t="s">
        <v>7</v>
      </c>
      <c r="C2062" t="s">
        <v>6</v>
      </c>
      <c r="D2062" t="s">
        <v>1</v>
      </c>
      <c r="E2062" t="s">
        <v>7</v>
      </c>
      <c r="F2062" s="25">
        <f>VLOOKUP($A2062,ranks!$A$2:$B$12,2,FALSE)-VLOOKUP(B2062,ranks!$A$2:$B$12,2,FALSE)</f>
        <v>5</v>
      </c>
      <c r="G2062" s="25">
        <f>VLOOKUP($A2062,ranks!$A$2:$B$12,2,FALSE)-VLOOKUP(C2062,ranks!$A$2:$B$12,2,FALSE)</f>
        <v>0</v>
      </c>
      <c r="H2062" s="25">
        <f>VLOOKUP($A2062,ranks!$A$2:$B$12,2,FALSE)-VLOOKUP(D2062,ranks!$A$2:$B$12,2,FALSE)</f>
        <v>3</v>
      </c>
      <c r="I2062" s="25">
        <f>VLOOKUP($A2062,ranks!$A$2:$B$12,2,FALSE)-VLOOKUP(E2062,ranks!$A$2:$B$12,2,FALSE)</f>
        <v>5</v>
      </c>
      <c r="J2062">
        <f t="shared" si="258"/>
        <v>25</v>
      </c>
      <c r="K2062">
        <f t="shared" si="259"/>
        <v>0</v>
      </c>
      <c r="L2062">
        <f t="shared" si="260"/>
        <v>9</v>
      </c>
      <c r="M2062">
        <f t="shared" si="261"/>
        <v>25</v>
      </c>
      <c r="N2062">
        <f t="shared" si="262"/>
        <v>5</v>
      </c>
      <c r="O2062">
        <f t="shared" si="263"/>
        <v>0</v>
      </c>
      <c r="P2062">
        <f t="shared" si="264"/>
        <v>3</v>
      </c>
      <c r="Q2062">
        <f t="shared" si="265"/>
        <v>5</v>
      </c>
    </row>
    <row r="2063" spans="1:17" x14ac:dyDescent="0.25">
      <c r="A2063" s="25" t="s">
        <v>11</v>
      </c>
      <c r="B2063" t="s">
        <v>11</v>
      </c>
      <c r="C2063" t="s">
        <v>9</v>
      </c>
      <c r="D2063" t="s">
        <v>1</v>
      </c>
      <c r="E2063" t="s">
        <v>7</v>
      </c>
      <c r="F2063" s="25">
        <f>VLOOKUP($A2063,ranks!$A$2:$B$12,2,FALSE)-VLOOKUP(B2063,ranks!$A$2:$B$12,2,FALSE)</f>
        <v>0</v>
      </c>
      <c r="G2063" s="25">
        <f>VLOOKUP($A2063,ranks!$A$2:$B$12,2,FALSE)-VLOOKUP(C2063,ranks!$A$2:$B$12,2,FALSE)</f>
        <v>-2</v>
      </c>
      <c r="H2063" s="25">
        <f>VLOOKUP($A2063,ranks!$A$2:$B$12,2,FALSE)-VLOOKUP(D2063,ranks!$A$2:$B$12,2,FALSE)</f>
        <v>-7</v>
      </c>
      <c r="I2063" s="25">
        <f>VLOOKUP($A2063,ranks!$A$2:$B$12,2,FALSE)-VLOOKUP(E2063,ranks!$A$2:$B$12,2,FALSE)</f>
        <v>-5</v>
      </c>
      <c r="J2063">
        <f t="shared" si="258"/>
        <v>0</v>
      </c>
      <c r="K2063">
        <f t="shared" si="259"/>
        <v>4</v>
      </c>
      <c r="L2063">
        <f t="shared" si="260"/>
        <v>49</v>
      </c>
      <c r="M2063">
        <f t="shared" si="261"/>
        <v>25</v>
      </c>
      <c r="N2063">
        <f t="shared" si="262"/>
        <v>0</v>
      </c>
      <c r="O2063">
        <f t="shared" si="263"/>
        <v>2</v>
      </c>
      <c r="P2063">
        <f t="shared" si="264"/>
        <v>7</v>
      </c>
      <c r="Q2063">
        <f t="shared" si="265"/>
        <v>5</v>
      </c>
    </row>
    <row r="2064" spans="1:17" x14ac:dyDescent="0.25">
      <c r="A2064" s="25" t="s">
        <v>7</v>
      </c>
      <c r="B2064" t="s">
        <v>7</v>
      </c>
      <c r="C2064" t="s">
        <v>1</v>
      </c>
      <c r="D2064" t="s">
        <v>1</v>
      </c>
      <c r="E2064" t="s">
        <v>7</v>
      </c>
      <c r="F2064" s="25">
        <f>VLOOKUP($A2064,ranks!$A$2:$B$12,2,FALSE)-VLOOKUP(B2064,ranks!$A$2:$B$12,2,FALSE)</f>
        <v>0</v>
      </c>
      <c r="G2064" s="25">
        <f>VLOOKUP($A2064,ranks!$A$2:$B$12,2,FALSE)-VLOOKUP(C2064,ranks!$A$2:$B$12,2,FALSE)</f>
        <v>-2</v>
      </c>
      <c r="H2064" s="25">
        <f>VLOOKUP($A2064,ranks!$A$2:$B$12,2,FALSE)-VLOOKUP(D2064,ranks!$A$2:$B$12,2,FALSE)</f>
        <v>-2</v>
      </c>
      <c r="I2064" s="25">
        <f>VLOOKUP($A2064,ranks!$A$2:$B$12,2,FALSE)-VLOOKUP(E2064,ranks!$A$2:$B$12,2,FALSE)</f>
        <v>0</v>
      </c>
      <c r="J2064">
        <f t="shared" si="258"/>
        <v>0</v>
      </c>
      <c r="K2064">
        <f t="shared" si="259"/>
        <v>4</v>
      </c>
      <c r="L2064">
        <f t="shared" si="260"/>
        <v>4</v>
      </c>
      <c r="M2064">
        <f t="shared" si="261"/>
        <v>0</v>
      </c>
      <c r="N2064">
        <f t="shared" si="262"/>
        <v>0</v>
      </c>
      <c r="O2064">
        <f t="shared" si="263"/>
        <v>2</v>
      </c>
      <c r="P2064">
        <f t="shared" si="264"/>
        <v>2</v>
      </c>
      <c r="Q2064">
        <f t="shared" si="265"/>
        <v>0</v>
      </c>
    </row>
    <row r="2065" spans="1:17" x14ac:dyDescent="0.25">
      <c r="A2065" s="25" t="s">
        <v>1</v>
      </c>
      <c r="B2065" t="s">
        <v>6</v>
      </c>
      <c r="C2065" t="s">
        <v>6</v>
      </c>
      <c r="D2065" t="s">
        <v>1</v>
      </c>
      <c r="E2065" t="s">
        <v>7</v>
      </c>
      <c r="F2065" s="25">
        <f>VLOOKUP($A2065,ranks!$A$2:$B$12,2,FALSE)-VLOOKUP(B2065,ranks!$A$2:$B$12,2,FALSE)</f>
        <v>-3</v>
      </c>
      <c r="G2065" s="25">
        <f>VLOOKUP($A2065,ranks!$A$2:$B$12,2,FALSE)-VLOOKUP(C2065,ranks!$A$2:$B$12,2,FALSE)</f>
        <v>-3</v>
      </c>
      <c r="H2065" s="25">
        <f>VLOOKUP($A2065,ranks!$A$2:$B$12,2,FALSE)-VLOOKUP(D2065,ranks!$A$2:$B$12,2,FALSE)</f>
        <v>0</v>
      </c>
      <c r="I2065" s="25">
        <f>VLOOKUP($A2065,ranks!$A$2:$B$12,2,FALSE)-VLOOKUP(E2065,ranks!$A$2:$B$12,2,FALSE)</f>
        <v>2</v>
      </c>
      <c r="J2065">
        <f t="shared" si="258"/>
        <v>9</v>
      </c>
      <c r="K2065">
        <f t="shared" si="259"/>
        <v>9</v>
      </c>
      <c r="L2065">
        <f t="shared" si="260"/>
        <v>0</v>
      </c>
      <c r="M2065">
        <f t="shared" si="261"/>
        <v>4</v>
      </c>
      <c r="N2065">
        <f t="shared" si="262"/>
        <v>3</v>
      </c>
      <c r="O2065">
        <f t="shared" si="263"/>
        <v>3</v>
      </c>
      <c r="P2065">
        <f t="shared" si="264"/>
        <v>0</v>
      </c>
      <c r="Q2065">
        <f t="shared" si="265"/>
        <v>2</v>
      </c>
    </row>
    <row r="2066" spans="1:17" x14ac:dyDescent="0.25">
      <c r="A2066" s="25" t="s">
        <v>1</v>
      </c>
      <c r="B2066" t="s">
        <v>2</v>
      </c>
      <c r="C2066" t="s">
        <v>5</v>
      </c>
      <c r="D2066" t="s">
        <v>1</v>
      </c>
      <c r="E2066" t="s">
        <v>7</v>
      </c>
      <c r="F2066" s="25">
        <f>VLOOKUP($A2066,ranks!$A$2:$B$12,2,FALSE)-VLOOKUP(B2066,ranks!$A$2:$B$12,2,FALSE)</f>
        <v>-2</v>
      </c>
      <c r="G2066" s="25">
        <f>VLOOKUP($A2066,ranks!$A$2:$B$12,2,FALSE)-VLOOKUP(C2066,ranks!$A$2:$B$12,2,FALSE)</f>
        <v>3</v>
      </c>
      <c r="H2066" s="25">
        <f>VLOOKUP($A2066,ranks!$A$2:$B$12,2,FALSE)-VLOOKUP(D2066,ranks!$A$2:$B$12,2,FALSE)</f>
        <v>0</v>
      </c>
      <c r="I2066" s="25">
        <f>VLOOKUP($A2066,ranks!$A$2:$B$12,2,FALSE)-VLOOKUP(E2066,ranks!$A$2:$B$12,2,FALSE)</f>
        <v>2</v>
      </c>
      <c r="J2066">
        <f t="shared" si="258"/>
        <v>4</v>
      </c>
      <c r="K2066">
        <f t="shared" si="259"/>
        <v>9</v>
      </c>
      <c r="L2066">
        <f t="shared" si="260"/>
        <v>0</v>
      </c>
      <c r="M2066">
        <f t="shared" si="261"/>
        <v>4</v>
      </c>
      <c r="N2066">
        <f t="shared" si="262"/>
        <v>2</v>
      </c>
      <c r="O2066">
        <f t="shared" si="263"/>
        <v>3</v>
      </c>
      <c r="P2066">
        <f t="shared" si="264"/>
        <v>0</v>
      </c>
      <c r="Q2066">
        <f t="shared" si="265"/>
        <v>2</v>
      </c>
    </row>
    <row r="2067" spans="1:17" x14ac:dyDescent="0.25">
      <c r="A2067" s="25" t="s">
        <v>1</v>
      </c>
      <c r="B2067" t="s">
        <v>1</v>
      </c>
      <c r="C2067" t="s">
        <v>1</v>
      </c>
      <c r="D2067" t="s">
        <v>1</v>
      </c>
      <c r="E2067" t="s">
        <v>7</v>
      </c>
      <c r="F2067" s="25">
        <f>VLOOKUP($A2067,ranks!$A$2:$B$12,2,FALSE)-VLOOKUP(B2067,ranks!$A$2:$B$12,2,FALSE)</f>
        <v>0</v>
      </c>
      <c r="G2067" s="25">
        <f>VLOOKUP($A2067,ranks!$A$2:$B$12,2,FALSE)-VLOOKUP(C2067,ranks!$A$2:$B$12,2,FALSE)</f>
        <v>0</v>
      </c>
      <c r="H2067" s="25">
        <f>VLOOKUP($A2067,ranks!$A$2:$B$12,2,FALSE)-VLOOKUP(D2067,ranks!$A$2:$B$12,2,FALSE)</f>
        <v>0</v>
      </c>
      <c r="I2067" s="25">
        <f>VLOOKUP($A2067,ranks!$A$2:$B$12,2,FALSE)-VLOOKUP(E2067,ranks!$A$2:$B$12,2,FALSE)</f>
        <v>2</v>
      </c>
      <c r="J2067">
        <f t="shared" si="258"/>
        <v>0</v>
      </c>
      <c r="K2067">
        <f t="shared" si="259"/>
        <v>0</v>
      </c>
      <c r="L2067">
        <f t="shared" si="260"/>
        <v>0</v>
      </c>
      <c r="M2067">
        <f t="shared" si="261"/>
        <v>4</v>
      </c>
      <c r="N2067">
        <f t="shared" si="262"/>
        <v>0</v>
      </c>
      <c r="O2067">
        <f t="shared" si="263"/>
        <v>0</v>
      </c>
      <c r="P2067">
        <f t="shared" si="264"/>
        <v>0</v>
      </c>
      <c r="Q2067">
        <f t="shared" si="265"/>
        <v>2</v>
      </c>
    </row>
    <row r="2068" spans="1:17" x14ac:dyDescent="0.25">
      <c r="A2068" s="25" t="s">
        <v>7</v>
      </c>
      <c r="B2068" t="s">
        <v>3</v>
      </c>
      <c r="C2068" t="s">
        <v>2</v>
      </c>
      <c r="D2068" t="s">
        <v>1</v>
      </c>
      <c r="E2068" t="s">
        <v>7</v>
      </c>
      <c r="F2068" s="25">
        <f>VLOOKUP($A2068,ranks!$A$2:$B$12,2,FALSE)-VLOOKUP(B2068,ranks!$A$2:$B$12,2,FALSE)</f>
        <v>-1</v>
      </c>
      <c r="G2068" s="25">
        <f>VLOOKUP($A2068,ranks!$A$2:$B$12,2,FALSE)-VLOOKUP(C2068,ranks!$A$2:$B$12,2,FALSE)</f>
        <v>-4</v>
      </c>
      <c r="H2068" s="25">
        <f>VLOOKUP($A2068,ranks!$A$2:$B$12,2,FALSE)-VLOOKUP(D2068,ranks!$A$2:$B$12,2,FALSE)</f>
        <v>-2</v>
      </c>
      <c r="I2068" s="25">
        <f>VLOOKUP($A2068,ranks!$A$2:$B$12,2,FALSE)-VLOOKUP(E2068,ranks!$A$2:$B$12,2,FALSE)</f>
        <v>0</v>
      </c>
      <c r="J2068">
        <f t="shared" si="258"/>
        <v>1</v>
      </c>
      <c r="K2068">
        <f t="shared" si="259"/>
        <v>16</v>
      </c>
      <c r="L2068">
        <f t="shared" si="260"/>
        <v>4</v>
      </c>
      <c r="M2068">
        <f t="shared" si="261"/>
        <v>0</v>
      </c>
      <c r="N2068">
        <f t="shared" si="262"/>
        <v>1</v>
      </c>
      <c r="O2068">
        <f t="shared" si="263"/>
        <v>4</v>
      </c>
      <c r="P2068">
        <f t="shared" si="264"/>
        <v>2</v>
      </c>
      <c r="Q2068">
        <f t="shared" si="265"/>
        <v>0</v>
      </c>
    </row>
    <row r="2069" spans="1:17" x14ac:dyDescent="0.25">
      <c r="A2069" s="25" t="s">
        <v>7</v>
      </c>
      <c r="B2069" t="s">
        <v>9</v>
      </c>
      <c r="C2069" t="s">
        <v>1</v>
      </c>
      <c r="D2069" t="s">
        <v>1</v>
      </c>
      <c r="E2069" t="s">
        <v>7</v>
      </c>
      <c r="F2069" s="25">
        <f>VLOOKUP($A2069,ranks!$A$2:$B$12,2,FALSE)-VLOOKUP(B2069,ranks!$A$2:$B$12,2,FALSE)</f>
        <v>3</v>
      </c>
      <c r="G2069" s="25">
        <f>VLOOKUP($A2069,ranks!$A$2:$B$12,2,FALSE)-VLOOKUP(C2069,ranks!$A$2:$B$12,2,FALSE)</f>
        <v>-2</v>
      </c>
      <c r="H2069" s="25">
        <f>VLOOKUP($A2069,ranks!$A$2:$B$12,2,FALSE)-VLOOKUP(D2069,ranks!$A$2:$B$12,2,FALSE)</f>
        <v>-2</v>
      </c>
      <c r="I2069" s="25">
        <f>VLOOKUP($A2069,ranks!$A$2:$B$12,2,FALSE)-VLOOKUP(E2069,ranks!$A$2:$B$12,2,FALSE)</f>
        <v>0</v>
      </c>
      <c r="J2069">
        <f t="shared" si="258"/>
        <v>9</v>
      </c>
      <c r="K2069">
        <f t="shared" si="259"/>
        <v>4</v>
      </c>
      <c r="L2069">
        <f t="shared" si="260"/>
        <v>4</v>
      </c>
      <c r="M2069">
        <f t="shared" si="261"/>
        <v>0</v>
      </c>
      <c r="N2069">
        <f t="shared" si="262"/>
        <v>3</v>
      </c>
      <c r="O2069">
        <f t="shared" si="263"/>
        <v>2</v>
      </c>
      <c r="P2069">
        <f t="shared" si="264"/>
        <v>2</v>
      </c>
      <c r="Q2069">
        <f t="shared" si="265"/>
        <v>0</v>
      </c>
    </row>
    <row r="2070" spans="1:17" x14ac:dyDescent="0.25">
      <c r="A2070" s="25" t="s">
        <v>6</v>
      </c>
      <c r="B2070" t="s">
        <v>1</v>
      </c>
      <c r="C2070" t="s">
        <v>1</v>
      </c>
      <c r="D2070" t="s">
        <v>1</v>
      </c>
      <c r="E2070" t="s">
        <v>7</v>
      </c>
      <c r="F2070" s="25">
        <f>VLOOKUP($A2070,ranks!$A$2:$B$12,2,FALSE)-VLOOKUP(B2070,ranks!$A$2:$B$12,2,FALSE)</f>
        <v>3</v>
      </c>
      <c r="G2070" s="25">
        <f>VLOOKUP($A2070,ranks!$A$2:$B$12,2,FALSE)-VLOOKUP(C2070,ranks!$A$2:$B$12,2,FALSE)</f>
        <v>3</v>
      </c>
      <c r="H2070" s="25">
        <f>VLOOKUP($A2070,ranks!$A$2:$B$12,2,FALSE)-VLOOKUP(D2070,ranks!$A$2:$B$12,2,FALSE)</f>
        <v>3</v>
      </c>
      <c r="I2070" s="25">
        <f>VLOOKUP($A2070,ranks!$A$2:$B$12,2,FALSE)-VLOOKUP(E2070,ranks!$A$2:$B$12,2,FALSE)</f>
        <v>5</v>
      </c>
      <c r="J2070">
        <f t="shared" si="258"/>
        <v>9</v>
      </c>
      <c r="K2070">
        <f t="shared" si="259"/>
        <v>9</v>
      </c>
      <c r="L2070">
        <f t="shared" si="260"/>
        <v>9</v>
      </c>
      <c r="M2070">
        <f t="shared" si="261"/>
        <v>25</v>
      </c>
      <c r="N2070">
        <f t="shared" si="262"/>
        <v>3</v>
      </c>
      <c r="O2070">
        <f t="shared" si="263"/>
        <v>3</v>
      </c>
      <c r="P2070">
        <f t="shared" si="264"/>
        <v>3</v>
      </c>
      <c r="Q2070">
        <f t="shared" si="265"/>
        <v>5</v>
      </c>
    </row>
    <row r="2071" spans="1:17" x14ac:dyDescent="0.25">
      <c r="A2071" s="25" t="s">
        <v>4</v>
      </c>
      <c r="B2071" t="s">
        <v>4</v>
      </c>
      <c r="C2071" t="s">
        <v>1</v>
      </c>
      <c r="D2071" t="s">
        <v>1</v>
      </c>
      <c r="E2071" t="s">
        <v>7</v>
      </c>
      <c r="F2071" s="25">
        <f>VLOOKUP($A2071,ranks!$A$2:$B$12,2,FALSE)-VLOOKUP(B2071,ranks!$A$2:$B$12,2,FALSE)</f>
        <v>0</v>
      </c>
      <c r="G2071" s="25">
        <f>VLOOKUP($A2071,ranks!$A$2:$B$12,2,FALSE)-VLOOKUP(C2071,ranks!$A$2:$B$12,2,FALSE)</f>
        <v>1</v>
      </c>
      <c r="H2071" s="25">
        <f>VLOOKUP($A2071,ranks!$A$2:$B$12,2,FALSE)-VLOOKUP(D2071,ranks!$A$2:$B$12,2,FALSE)</f>
        <v>1</v>
      </c>
      <c r="I2071" s="25">
        <f>VLOOKUP($A2071,ranks!$A$2:$B$12,2,FALSE)-VLOOKUP(E2071,ranks!$A$2:$B$12,2,FALSE)</f>
        <v>3</v>
      </c>
      <c r="J2071">
        <f t="shared" si="258"/>
        <v>0</v>
      </c>
      <c r="K2071">
        <f t="shared" si="259"/>
        <v>1</v>
      </c>
      <c r="L2071">
        <f t="shared" si="260"/>
        <v>1</v>
      </c>
      <c r="M2071">
        <f t="shared" si="261"/>
        <v>9</v>
      </c>
      <c r="N2071">
        <f t="shared" si="262"/>
        <v>0</v>
      </c>
      <c r="O2071">
        <f t="shared" si="263"/>
        <v>1</v>
      </c>
      <c r="P2071">
        <f t="shared" si="264"/>
        <v>1</v>
      </c>
      <c r="Q2071">
        <f t="shared" si="265"/>
        <v>3</v>
      </c>
    </row>
    <row r="2072" spans="1:17" x14ac:dyDescent="0.25">
      <c r="A2072" s="25" t="s">
        <v>5</v>
      </c>
      <c r="B2072" t="s">
        <v>5</v>
      </c>
      <c r="C2072" t="s">
        <v>5</v>
      </c>
      <c r="D2072" t="s">
        <v>1</v>
      </c>
      <c r="E2072" t="s">
        <v>7</v>
      </c>
      <c r="F2072" s="25">
        <f>VLOOKUP($A2072,ranks!$A$2:$B$12,2,FALSE)-VLOOKUP(B2072,ranks!$A$2:$B$12,2,FALSE)</f>
        <v>0</v>
      </c>
      <c r="G2072" s="25">
        <f>VLOOKUP($A2072,ranks!$A$2:$B$12,2,FALSE)-VLOOKUP(C2072,ranks!$A$2:$B$12,2,FALSE)</f>
        <v>0</v>
      </c>
      <c r="H2072" s="25">
        <f>VLOOKUP($A2072,ranks!$A$2:$B$12,2,FALSE)-VLOOKUP(D2072,ranks!$A$2:$B$12,2,FALSE)</f>
        <v>-3</v>
      </c>
      <c r="I2072" s="25">
        <f>VLOOKUP($A2072,ranks!$A$2:$B$12,2,FALSE)-VLOOKUP(E2072,ranks!$A$2:$B$12,2,FALSE)</f>
        <v>-1</v>
      </c>
      <c r="J2072">
        <f t="shared" si="258"/>
        <v>0</v>
      </c>
      <c r="K2072">
        <f t="shared" si="259"/>
        <v>0</v>
      </c>
      <c r="L2072">
        <f t="shared" si="260"/>
        <v>9</v>
      </c>
      <c r="M2072">
        <f t="shared" si="261"/>
        <v>1</v>
      </c>
      <c r="N2072">
        <f t="shared" si="262"/>
        <v>0</v>
      </c>
      <c r="O2072">
        <f t="shared" si="263"/>
        <v>0</v>
      </c>
      <c r="P2072">
        <f t="shared" si="264"/>
        <v>3</v>
      </c>
      <c r="Q2072">
        <f t="shared" si="265"/>
        <v>1</v>
      </c>
    </row>
    <row r="2073" spans="1:17" x14ac:dyDescent="0.25">
      <c r="A2073" s="25" t="s">
        <v>4</v>
      </c>
      <c r="B2073" t="s">
        <v>5</v>
      </c>
      <c r="C2073" t="s">
        <v>1</v>
      </c>
      <c r="D2073" t="s">
        <v>1</v>
      </c>
      <c r="E2073" t="s">
        <v>7</v>
      </c>
      <c r="F2073" s="25">
        <f>VLOOKUP($A2073,ranks!$A$2:$B$12,2,FALSE)-VLOOKUP(B2073,ranks!$A$2:$B$12,2,FALSE)</f>
        <v>4</v>
      </c>
      <c r="G2073" s="25">
        <f>VLOOKUP($A2073,ranks!$A$2:$B$12,2,FALSE)-VLOOKUP(C2073,ranks!$A$2:$B$12,2,FALSE)</f>
        <v>1</v>
      </c>
      <c r="H2073" s="25">
        <f>VLOOKUP($A2073,ranks!$A$2:$B$12,2,FALSE)-VLOOKUP(D2073,ranks!$A$2:$B$12,2,FALSE)</f>
        <v>1</v>
      </c>
      <c r="I2073" s="25">
        <f>VLOOKUP($A2073,ranks!$A$2:$B$12,2,FALSE)-VLOOKUP(E2073,ranks!$A$2:$B$12,2,FALSE)</f>
        <v>3</v>
      </c>
      <c r="J2073">
        <f t="shared" si="258"/>
        <v>16</v>
      </c>
      <c r="K2073">
        <f t="shared" si="259"/>
        <v>1</v>
      </c>
      <c r="L2073">
        <f t="shared" si="260"/>
        <v>1</v>
      </c>
      <c r="M2073">
        <f t="shared" si="261"/>
        <v>9</v>
      </c>
      <c r="N2073">
        <f t="shared" si="262"/>
        <v>4</v>
      </c>
      <c r="O2073">
        <f t="shared" si="263"/>
        <v>1</v>
      </c>
      <c r="P2073">
        <f t="shared" si="264"/>
        <v>1</v>
      </c>
      <c r="Q2073">
        <f t="shared" si="265"/>
        <v>3</v>
      </c>
    </row>
    <row r="2074" spans="1:17" x14ac:dyDescent="0.25">
      <c r="A2074" s="25" t="s">
        <v>5</v>
      </c>
      <c r="B2074" t="s">
        <v>11</v>
      </c>
      <c r="C2074" t="s">
        <v>2</v>
      </c>
      <c r="D2074" t="s">
        <v>1</v>
      </c>
      <c r="E2074" t="s">
        <v>7</v>
      </c>
      <c r="F2074" s="25">
        <f>VLOOKUP($A2074,ranks!$A$2:$B$12,2,FALSE)-VLOOKUP(B2074,ranks!$A$2:$B$12,2,FALSE)</f>
        <v>4</v>
      </c>
      <c r="G2074" s="25">
        <f>VLOOKUP($A2074,ranks!$A$2:$B$12,2,FALSE)-VLOOKUP(C2074,ranks!$A$2:$B$12,2,FALSE)</f>
        <v>-5</v>
      </c>
      <c r="H2074" s="25">
        <f>VLOOKUP($A2074,ranks!$A$2:$B$12,2,FALSE)-VLOOKUP(D2074,ranks!$A$2:$B$12,2,FALSE)</f>
        <v>-3</v>
      </c>
      <c r="I2074" s="25">
        <f>VLOOKUP($A2074,ranks!$A$2:$B$12,2,FALSE)-VLOOKUP(E2074,ranks!$A$2:$B$12,2,FALSE)</f>
        <v>-1</v>
      </c>
      <c r="J2074">
        <f t="shared" si="258"/>
        <v>16</v>
      </c>
      <c r="K2074">
        <f t="shared" si="259"/>
        <v>25</v>
      </c>
      <c r="L2074">
        <f t="shared" si="260"/>
        <v>9</v>
      </c>
      <c r="M2074">
        <f t="shared" si="261"/>
        <v>1</v>
      </c>
      <c r="N2074">
        <f t="shared" si="262"/>
        <v>4</v>
      </c>
      <c r="O2074">
        <f t="shared" si="263"/>
        <v>5</v>
      </c>
      <c r="P2074">
        <f t="shared" si="264"/>
        <v>3</v>
      </c>
      <c r="Q2074">
        <f t="shared" si="265"/>
        <v>1</v>
      </c>
    </row>
    <row r="2075" spans="1:17" x14ac:dyDescent="0.25">
      <c r="A2075" s="25" t="s">
        <v>5</v>
      </c>
      <c r="B2075" t="s">
        <v>5</v>
      </c>
      <c r="C2075" t="s">
        <v>5</v>
      </c>
      <c r="D2075" t="s">
        <v>1</v>
      </c>
      <c r="E2075" t="s">
        <v>7</v>
      </c>
      <c r="F2075" s="25">
        <f>VLOOKUP($A2075,ranks!$A$2:$B$12,2,FALSE)-VLOOKUP(B2075,ranks!$A$2:$B$12,2,FALSE)</f>
        <v>0</v>
      </c>
      <c r="G2075" s="25">
        <f>VLOOKUP($A2075,ranks!$A$2:$B$12,2,FALSE)-VLOOKUP(C2075,ranks!$A$2:$B$12,2,FALSE)</f>
        <v>0</v>
      </c>
      <c r="H2075" s="25">
        <f>VLOOKUP($A2075,ranks!$A$2:$B$12,2,FALSE)-VLOOKUP(D2075,ranks!$A$2:$B$12,2,FALSE)</f>
        <v>-3</v>
      </c>
      <c r="I2075" s="25">
        <f>VLOOKUP($A2075,ranks!$A$2:$B$12,2,FALSE)-VLOOKUP(E2075,ranks!$A$2:$B$12,2,FALSE)</f>
        <v>-1</v>
      </c>
      <c r="J2075">
        <f t="shared" si="258"/>
        <v>0</v>
      </c>
      <c r="K2075">
        <f t="shared" si="259"/>
        <v>0</v>
      </c>
      <c r="L2075">
        <f t="shared" si="260"/>
        <v>9</v>
      </c>
      <c r="M2075">
        <f t="shared" si="261"/>
        <v>1</v>
      </c>
      <c r="N2075">
        <f t="shared" si="262"/>
        <v>0</v>
      </c>
      <c r="O2075">
        <f t="shared" si="263"/>
        <v>0</v>
      </c>
      <c r="P2075">
        <f t="shared" si="264"/>
        <v>3</v>
      </c>
      <c r="Q2075">
        <f t="shared" si="265"/>
        <v>1</v>
      </c>
    </row>
    <row r="2076" spans="1:17" x14ac:dyDescent="0.25">
      <c r="A2076" s="25" t="s">
        <v>3</v>
      </c>
      <c r="B2076" t="s">
        <v>2</v>
      </c>
      <c r="C2076" t="s">
        <v>6</v>
      </c>
      <c r="D2076" t="s">
        <v>1</v>
      </c>
      <c r="E2076" t="s">
        <v>7</v>
      </c>
      <c r="F2076" s="25">
        <f>VLOOKUP($A2076,ranks!$A$2:$B$12,2,FALSE)-VLOOKUP(B2076,ranks!$A$2:$B$12,2,FALSE)</f>
        <v>-3</v>
      </c>
      <c r="G2076" s="25">
        <f>VLOOKUP($A2076,ranks!$A$2:$B$12,2,FALSE)-VLOOKUP(C2076,ranks!$A$2:$B$12,2,FALSE)</f>
        <v>-4</v>
      </c>
      <c r="H2076" s="25">
        <f>VLOOKUP($A2076,ranks!$A$2:$B$12,2,FALSE)-VLOOKUP(D2076,ranks!$A$2:$B$12,2,FALSE)</f>
        <v>-1</v>
      </c>
      <c r="I2076" s="25">
        <f>VLOOKUP($A2076,ranks!$A$2:$B$12,2,FALSE)-VLOOKUP(E2076,ranks!$A$2:$B$12,2,FALSE)</f>
        <v>1</v>
      </c>
      <c r="J2076">
        <f t="shared" si="258"/>
        <v>9</v>
      </c>
      <c r="K2076">
        <f t="shared" si="259"/>
        <v>16</v>
      </c>
      <c r="L2076">
        <f t="shared" si="260"/>
        <v>1</v>
      </c>
      <c r="M2076">
        <f t="shared" si="261"/>
        <v>1</v>
      </c>
      <c r="N2076">
        <f t="shared" si="262"/>
        <v>3</v>
      </c>
      <c r="O2076">
        <f t="shared" si="263"/>
        <v>4</v>
      </c>
      <c r="P2076">
        <f t="shared" si="264"/>
        <v>1</v>
      </c>
      <c r="Q2076">
        <f t="shared" si="265"/>
        <v>1</v>
      </c>
    </row>
    <row r="2077" spans="1:17" x14ac:dyDescent="0.25">
      <c r="A2077" s="25" t="s">
        <v>7</v>
      </c>
      <c r="B2077" t="s">
        <v>1</v>
      </c>
      <c r="C2077" t="s">
        <v>1</v>
      </c>
      <c r="D2077" t="s">
        <v>1</v>
      </c>
      <c r="E2077" t="s">
        <v>7</v>
      </c>
      <c r="F2077" s="25">
        <f>VLOOKUP($A2077,ranks!$A$2:$B$12,2,FALSE)-VLOOKUP(B2077,ranks!$A$2:$B$12,2,FALSE)</f>
        <v>-2</v>
      </c>
      <c r="G2077" s="25">
        <f>VLOOKUP($A2077,ranks!$A$2:$B$12,2,FALSE)-VLOOKUP(C2077,ranks!$A$2:$B$12,2,FALSE)</f>
        <v>-2</v>
      </c>
      <c r="H2077" s="25">
        <f>VLOOKUP($A2077,ranks!$A$2:$B$12,2,FALSE)-VLOOKUP(D2077,ranks!$A$2:$B$12,2,FALSE)</f>
        <v>-2</v>
      </c>
      <c r="I2077" s="25">
        <f>VLOOKUP($A2077,ranks!$A$2:$B$12,2,FALSE)-VLOOKUP(E2077,ranks!$A$2:$B$12,2,FALSE)</f>
        <v>0</v>
      </c>
      <c r="J2077">
        <f t="shared" si="258"/>
        <v>4</v>
      </c>
      <c r="K2077">
        <f t="shared" si="259"/>
        <v>4</v>
      </c>
      <c r="L2077">
        <f t="shared" si="260"/>
        <v>4</v>
      </c>
      <c r="M2077">
        <f t="shared" si="261"/>
        <v>0</v>
      </c>
      <c r="N2077">
        <f t="shared" si="262"/>
        <v>2</v>
      </c>
      <c r="O2077">
        <f t="shared" si="263"/>
        <v>2</v>
      </c>
      <c r="P2077">
        <f t="shared" si="264"/>
        <v>2</v>
      </c>
      <c r="Q2077">
        <f t="shared" si="265"/>
        <v>0</v>
      </c>
    </row>
    <row r="2078" spans="1:17" x14ac:dyDescent="0.25">
      <c r="A2078" s="25" t="s">
        <v>8</v>
      </c>
      <c r="B2078" t="s">
        <v>5</v>
      </c>
      <c r="C2078" t="s">
        <v>5</v>
      </c>
      <c r="D2078" t="s">
        <v>1</v>
      </c>
      <c r="E2078" t="s">
        <v>7</v>
      </c>
      <c r="F2078" s="25">
        <f>VLOOKUP($A2078,ranks!$A$2:$B$12,2,FALSE)-VLOOKUP(B2078,ranks!$A$2:$B$12,2,FALSE)</f>
        <v>-3</v>
      </c>
      <c r="G2078" s="25">
        <f>VLOOKUP($A2078,ranks!$A$2:$B$12,2,FALSE)-VLOOKUP(C2078,ranks!$A$2:$B$12,2,FALSE)</f>
        <v>-3</v>
      </c>
      <c r="H2078" s="25">
        <f>VLOOKUP($A2078,ranks!$A$2:$B$12,2,FALSE)-VLOOKUP(D2078,ranks!$A$2:$B$12,2,FALSE)</f>
        <v>-6</v>
      </c>
      <c r="I2078" s="25">
        <f>VLOOKUP($A2078,ranks!$A$2:$B$12,2,FALSE)-VLOOKUP(E2078,ranks!$A$2:$B$12,2,FALSE)</f>
        <v>-4</v>
      </c>
      <c r="J2078">
        <f t="shared" si="258"/>
        <v>9</v>
      </c>
      <c r="K2078">
        <f t="shared" si="259"/>
        <v>9</v>
      </c>
      <c r="L2078">
        <f t="shared" si="260"/>
        <v>36</v>
      </c>
      <c r="M2078">
        <f t="shared" si="261"/>
        <v>16</v>
      </c>
      <c r="N2078">
        <f t="shared" si="262"/>
        <v>3</v>
      </c>
      <c r="O2078">
        <f t="shared" si="263"/>
        <v>3</v>
      </c>
      <c r="P2078">
        <f t="shared" si="264"/>
        <v>6</v>
      </c>
      <c r="Q2078">
        <f t="shared" si="265"/>
        <v>4</v>
      </c>
    </row>
    <row r="2079" spans="1:17" x14ac:dyDescent="0.25">
      <c r="A2079" s="25" t="s">
        <v>2</v>
      </c>
      <c r="B2079" t="s">
        <v>1</v>
      </c>
      <c r="C2079" t="s">
        <v>1</v>
      </c>
      <c r="D2079" t="s">
        <v>1</v>
      </c>
      <c r="E2079" t="s">
        <v>7</v>
      </c>
      <c r="F2079" s="25">
        <f>VLOOKUP($A2079,ranks!$A$2:$B$12,2,FALSE)-VLOOKUP(B2079,ranks!$A$2:$B$12,2,FALSE)</f>
        <v>2</v>
      </c>
      <c r="G2079" s="25">
        <f>VLOOKUP($A2079,ranks!$A$2:$B$12,2,FALSE)-VLOOKUP(C2079,ranks!$A$2:$B$12,2,FALSE)</f>
        <v>2</v>
      </c>
      <c r="H2079" s="25">
        <f>VLOOKUP($A2079,ranks!$A$2:$B$12,2,FALSE)-VLOOKUP(D2079,ranks!$A$2:$B$12,2,FALSE)</f>
        <v>2</v>
      </c>
      <c r="I2079" s="25">
        <f>VLOOKUP($A2079,ranks!$A$2:$B$12,2,FALSE)-VLOOKUP(E2079,ranks!$A$2:$B$12,2,FALSE)</f>
        <v>4</v>
      </c>
      <c r="J2079">
        <f t="shared" si="258"/>
        <v>4</v>
      </c>
      <c r="K2079">
        <f t="shared" si="259"/>
        <v>4</v>
      </c>
      <c r="L2079">
        <f t="shared" si="260"/>
        <v>4</v>
      </c>
      <c r="M2079">
        <f t="shared" si="261"/>
        <v>16</v>
      </c>
      <c r="N2079">
        <f t="shared" si="262"/>
        <v>2</v>
      </c>
      <c r="O2079">
        <f t="shared" si="263"/>
        <v>2</v>
      </c>
      <c r="P2079">
        <f t="shared" si="264"/>
        <v>2</v>
      </c>
      <c r="Q2079">
        <f t="shared" si="265"/>
        <v>4</v>
      </c>
    </row>
    <row r="2080" spans="1:17" x14ac:dyDescent="0.25">
      <c r="A2080" s="25" t="s">
        <v>1</v>
      </c>
      <c r="B2080" t="s">
        <v>6</v>
      </c>
      <c r="C2080" t="s">
        <v>6</v>
      </c>
      <c r="D2080" t="s">
        <v>1</v>
      </c>
      <c r="E2080" t="s">
        <v>7</v>
      </c>
      <c r="F2080" s="25">
        <f>VLOOKUP($A2080,ranks!$A$2:$B$12,2,FALSE)-VLOOKUP(B2080,ranks!$A$2:$B$12,2,FALSE)</f>
        <v>-3</v>
      </c>
      <c r="G2080" s="25">
        <f>VLOOKUP($A2080,ranks!$A$2:$B$12,2,FALSE)-VLOOKUP(C2080,ranks!$A$2:$B$12,2,FALSE)</f>
        <v>-3</v>
      </c>
      <c r="H2080" s="25">
        <f>VLOOKUP($A2080,ranks!$A$2:$B$12,2,FALSE)-VLOOKUP(D2080,ranks!$A$2:$B$12,2,FALSE)</f>
        <v>0</v>
      </c>
      <c r="I2080" s="25">
        <f>VLOOKUP($A2080,ranks!$A$2:$B$12,2,FALSE)-VLOOKUP(E2080,ranks!$A$2:$B$12,2,FALSE)</f>
        <v>2</v>
      </c>
      <c r="J2080">
        <f t="shared" si="258"/>
        <v>9</v>
      </c>
      <c r="K2080">
        <f t="shared" si="259"/>
        <v>9</v>
      </c>
      <c r="L2080">
        <f t="shared" si="260"/>
        <v>0</v>
      </c>
      <c r="M2080">
        <f t="shared" si="261"/>
        <v>4</v>
      </c>
      <c r="N2080">
        <f t="shared" si="262"/>
        <v>3</v>
      </c>
      <c r="O2080">
        <f t="shared" si="263"/>
        <v>3</v>
      </c>
      <c r="P2080">
        <f t="shared" si="264"/>
        <v>0</v>
      </c>
      <c r="Q2080">
        <f t="shared" si="265"/>
        <v>2</v>
      </c>
    </row>
    <row r="2081" spans="1:17" x14ac:dyDescent="0.25">
      <c r="A2081" s="25" t="s">
        <v>3</v>
      </c>
      <c r="B2081" t="s">
        <v>1</v>
      </c>
      <c r="C2081" t="s">
        <v>8</v>
      </c>
      <c r="D2081" t="s">
        <v>1</v>
      </c>
      <c r="E2081" t="s">
        <v>7</v>
      </c>
      <c r="F2081" s="25">
        <f>VLOOKUP($A2081,ranks!$A$2:$B$12,2,FALSE)-VLOOKUP(B2081,ranks!$A$2:$B$12,2,FALSE)</f>
        <v>-1</v>
      </c>
      <c r="G2081" s="25">
        <f>VLOOKUP($A2081,ranks!$A$2:$B$12,2,FALSE)-VLOOKUP(C2081,ranks!$A$2:$B$12,2,FALSE)</f>
        <v>5</v>
      </c>
      <c r="H2081" s="25">
        <f>VLOOKUP($A2081,ranks!$A$2:$B$12,2,FALSE)-VLOOKUP(D2081,ranks!$A$2:$B$12,2,FALSE)</f>
        <v>-1</v>
      </c>
      <c r="I2081" s="25">
        <f>VLOOKUP($A2081,ranks!$A$2:$B$12,2,FALSE)-VLOOKUP(E2081,ranks!$A$2:$B$12,2,FALSE)</f>
        <v>1</v>
      </c>
      <c r="J2081">
        <f t="shared" si="258"/>
        <v>1</v>
      </c>
      <c r="K2081">
        <f t="shared" si="259"/>
        <v>25</v>
      </c>
      <c r="L2081">
        <f t="shared" si="260"/>
        <v>1</v>
      </c>
      <c r="M2081">
        <f t="shared" si="261"/>
        <v>1</v>
      </c>
      <c r="N2081">
        <f t="shared" si="262"/>
        <v>1</v>
      </c>
      <c r="O2081">
        <f t="shared" si="263"/>
        <v>5</v>
      </c>
      <c r="P2081">
        <f t="shared" si="264"/>
        <v>1</v>
      </c>
      <c r="Q2081">
        <f t="shared" si="265"/>
        <v>1</v>
      </c>
    </row>
    <row r="2082" spans="1:17" x14ac:dyDescent="0.25">
      <c r="A2082" s="25" t="s">
        <v>11</v>
      </c>
      <c r="B2082" t="s">
        <v>6</v>
      </c>
      <c r="C2082" t="s">
        <v>6</v>
      </c>
      <c r="D2082" t="s">
        <v>1</v>
      </c>
      <c r="E2082" t="s">
        <v>7</v>
      </c>
      <c r="F2082" s="25">
        <f>VLOOKUP($A2082,ranks!$A$2:$B$12,2,FALSE)-VLOOKUP(B2082,ranks!$A$2:$B$12,2,FALSE)</f>
        <v>-10</v>
      </c>
      <c r="G2082" s="25">
        <f>VLOOKUP($A2082,ranks!$A$2:$B$12,2,FALSE)-VLOOKUP(C2082,ranks!$A$2:$B$12,2,FALSE)</f>
        <v>-10</v>
      </c>
      <c r="H2082" s="25">
        <f>VLOOKUP($A2082,ranks!$A$2:$B$12,2,FALSE)-VLOOKUP(D2082,ranks!$A$2:$B$12,2,FALSE)</f>
        <v>-7</v>
      </c>
      <c r="I2082" s="25">
        <f>VLOOKUP($A2082,ranks!$A$2:$B$12,2,FALSE)-VLOOKUP(E2082,ranks!$A$2:$B$12,2,FALSE)</f>
        <v>-5</v>
      </c>
      <c r="J2082">
        <f t="shared" si="258"/>
        <v>100</v>
      </c>
      <c r="K2082">
        <f t="shared" si="259"/>
        <v>100</v>
      </c>
      <c r="L2082">
        <f t="shared" si="260"/>
        <v>49</v>
      </c>
      <c r="M2082">
        <f t="shared" si="261"/>
        <v>25</v>
      </c>
      <c r="N2082">
        <f t="shared" si="262"/>
        <v>10</v>
      </c>
      <c r="O2082">
        <f t="shared" si="263"/>
        <v>10</v>
      </c>
      <c r="P2082">
        <f t="shared" si="264"/>
        <v>7</v>
      </c>
      <c r="Q2082">
        <f t="shared" si="265"/>
        <v>5</v>
      </c>
    </row>
    <row r="2083" spans="1:17" x14ac:dyDescent="0.25">
      <c r="A2083" s="25" t="s">
        <v>9</v>
      </c>
      <c r="B2083" t="s">
        <v>6</v>
      </c>
      <c r="C2083" t="s">
        <v>1</v>
      </c>
      <c r="D2083" t="s">
        <v>1</v>
      </c>
      <c r="E2083" t="s">
        <v>7</v>
      </c>
      <c r="F2083" s="25">
        <f>VLOOKUP($A2083,ranks!$A$2:$B$12,2,FALSE)-VLOOKUP(B2083,ranks!$A$2:$B$12,2,FALSE)</f>
        <v>-8</v>
      </c>
      <c r="G2083" s="25">
        <f>VLOOKUP($A2083,ranks!$A$2:$B$12,2,FALSE)-VLOOKUP(C2083,ranks!$A$2:$B$12,2,FALSE)</f>
        <v>-5</v>
      </c>
      <c r="H2083" s="25">
        <f>VLOOKUP($A2083,ranks!$A$2:$B$12,2,FALSE)-VLOOKUP(D2083,ranks!$A$2:$B$12,2,FALSE)</f>
        <v>-5</v>
      </c>
      <c r="I2083" s="25">
        <f>VLOOKUP($A2083,ranks!$A$2:$B$12,2,FALSE)-VLOOKUP(E2083,ranks!$A$2:$B$12,2,FALSE)</f>
        <v>-3</v>
      </c>
      <c r="J2083">
        <f t="shared" si="258"/>
        <v>64</v>
      </c>
      <c r="K2083">
        <f t="shared" si="259"/>
        <v>25</v>
      </c>
      <c r="L2083">
        <f t="shared" si="260"/>
        <v>25</v>
      </c>
      <c r="M2083">
        <f t="shared" si="261"/>
        <v>9</v>
      </c>
      <c r="N2083">
        <f t="shared" si="262"/>
        <v>8</v>
      </c>
      <c r="O2083">
        <f t="shared" si="263"/>
        <v>5</v>
      </c>
      <c r="P2083">
        <f t="shared" si="264"/>
        <v>5</v>
      </c>
      <c r="Q2083">
        <f t="shared" si="265"/>
        <v>3</v>
      </c>
    </row>
    <row r="2084" spans="1:17" x14ac:dyDescent="0.25">
      <c r="A2084" s="25" t="s">
        <v>3</v>
      </c>
      <c r="B2084" t="s">
        <v>6</v>
      </c>
      <c r="C2084" t="s">
        <v>6</v>
      </c>
      <c r="D2084" t="s">
        <v>1</v>
      </c>
      <c r="E2084" t="s">
        <v>7</v>
      </c>
      <c r="F2084" s="25">
        <f>VLOOKUP($A2084,ranks!$A$2:$B$12,2,FALSE)-VLOOKUP(B2084,ranks!$A$2:$B$12,2,FALSE)</f>
        <v>-4</v>
      </c>
      <c r="G2084" s="25">
        <f>VLOOKUP($A2084,ranks!$A$2:$B$12,2,FALSE)-VLOOKUP(C2084,ranks!$A$2:$B$12,2,FALSE)</f>
        <v>-4</v>
      </c>
      <c r="H2084" s="25">
        <f>VLOOKUP($A2084,ranks!$A$2:$B$12,2,FALSE)-VLOOKUP(D2084,ranks!$A$2:$B$12,2,FALSE)</f>
        <v>-1</v>
      </c>
      <c r="I2084" s="25">
        <f>VLOOKUP($A2084,ranks!$A$2:$B$12,2,FALSE)-VLOOKUP(E2084,ranks!$A$2:$B$12,2,FALSE)</f>
        <v>1</v>
      </c>
      <c r="J2084">
        <f t="shared" si="258"/>
        <v>16</v>
      </c>
      <c r="K2084">
        <f t="shared" si="259"/>
        <v>16</v>
      </c>
      <c r="L2084">
        <f t="shared" si="260"/>
        <v>1</v>
      </c>
      <c r="M2084">
        <f t="shared" si="261"/>
        <v>1</v>
      </c>
      <c r="N2084">
        <f t="shared" si="262"/>
        <v>4</v>
      </c>
      <c r="O2084">
        <f t="shared" si="263"/>
        <v>4</v>
      </c>
      <c r="P2084">
        <f t="shared" si="264"/>
        <v>1</v>
      </c>
      <c r="Q2084">
        <f t="shared" si="265"/>
        <v>1</v>
      </c>
    </row>
    <row r="2085" spans="1:17" x14ac:dyDescent="0.25">
      <c r="A2085" s="25" t="s">
        <v>10</v>
      </c>
      <c r="B2085" t="s">
        <v>1</v>
      </c>
      <c r="C2085" t="s">
        <v>1</v>
      </c>
      <c r="D2085" t="s">
        <v>1</v>
      </c>
      <c r="E2085" t="s">
        <v>7</v>
      </c>
      <c r="F2085" s="25">
        <f>VLOOKUP($A2085,ranks!$A$2:$B$12,2,FALSE)-VLOOKUP(B2085,ranks!$A$2:$B$12,2,FALSE)</f>
        <v>-4</v>
      </c>
      <c r="G2085" s="25">
        <f>VLOOKUP($A2085,ranks!$A$2:$B$12,2,FALSE)-VLOOKUP(C2085,ranks!$A$2:$B$12,2,FALSE)</f>
        <v>-4</v>
      </c>
      <c r="H2085" s="25">
        <f>VLOOKUP($A2085,ranks!$A$2:$B$12,2,FALSE)-VLOOKUP(D2085,ranks!$A$2:$B$12,2,FALSE)</f>
        <v>-4</v>
      </c>
      <c r="I2085" s="25">
        <f>VLOOKUP($A2085,ranks!$A$2:$B$12,2,FALSE)-VLOOKUP(E2085,ranks!$A$2:$B$12,2,FALSE)</f>
        <v>-2</v>
      </c>
      <c r="J2085">
        <f t="shared" si="258"/>
        <v>16</v>
      </c>
      <c r="K2085">
        <f t="shared" si="259"/>
        <v>16</v>
      </c>
      <c r="L2085">
        <f t="shared" si="260"/>
        <v>16</v>
      </c>
      <c r="M2085">
        <f t="shared" si="261"/>
        <v>4</v>
      </c>
      <c r="N2085">
        <f t="shared" si="262"/>
        <v>4</v>
      </c>
      <c r="O2085">
        <f t="shared" si="263"/>
        <v>4</v>
      </c>
      <c r="P2085">
        <f t="shared" si="264"/>
        <v>4</v>
      </c>
      <c r="Q2085">
        <f t="shared" si="265"/>
        <v>2</v>
      </c>
    </row>
    <row r="2086" spans="1:17" x14ac:dyDescent="0.25">
      <c r="A2086" s="25" t="s">
        <v>5</v>
      </c>
      <c r="B2086" t="s">
        <v>11</v>
      </c>
      <c r="C2086" t="s">
        <v>5</v>
      </c>
      <c r="D2086" t="s">
        <v>1</v>
      </c>
      <c r="E2086" t="s">
        <v>7</v>
      </c>
      <c r="F2086" s="25">
        <f>VLOOKUP($A2086,ranks!$A$2:$B$12,2,FALSE)-VLOOKUP(B2086,ranks!$A$2:$B$12,2,FALSE)</f>
        <v>4</v>
      </c>
      <c r="G2086" s="25">
        <f>VLOOKUP($A2086,ranks!$A$2:$B$12,2,FALSE)-VLOOKUP(C2086,ranks!$A$2:$B$12,2,FALSE)</f>
        <v>0</v>
      </c>
      <c r="H2086" s="25">
        <f>VLOOKUP($A2086,ranks!$A$2:$B$12,2,FALSE)-VLOOKUP(D2086,ranks!$A$2:$B$12,2,FALSE)</f>
        <v>-3</v>
      </c>
      <c r="I2086" s="25">
        <f>VLOOKUP($A2086,ranks!$A$2:$B$12,2,FALSE)-VLOOKUP(E2086,ranks!$A$2:$B$12,2,FALSE)</f>
        <v>-1</v>
      </c>
      <c r="J2086">
        <f t="shared" si="258"/>
        <v>16</v>
      </c>
      <c r="K2086">
        <f t="shared" si="259"/>
        <v>0</v>
      </c>
      <c r="L2086">
        <f t="shared" si="260"/>
        <v>9</v>
      </c>
      <c r="M2086">
        <f t="shared" si="261"/>
        <v>1</v>
      </c>
      <c r="N2086">
        <f t="shared" si="262"/>
        <v>4</v>
      </c>
      <c r="O2086">
        <f t="shared" si="263"/>
        <v>0</v>
      </c>
      <c r="P2086">
        <f t="shared" si="264"/>
        <v>3</v>
      </c>
      <c r="Q2086">
        <f t="shared" si="265"/>
        <v>1</v>
      </c>
    </row>
    <row r="2087" spans="1:17" x14ac:dyDescent="0.25">
      <c r="A2087" s="25" t="s">
        <v>6</v>
      </c>
      <c r="B2087" t="s">
        <v>6</v>
      </c>
      <c r="C2087" t="s">
        <v>6</v>
      </c>
      <c r="D2087" t="s">
        <v>1</v>
      </c>
      <c r="E2087" t="s">
        <v>7</v>
      </c>
      <c r="F2087" s="25">
        <f>VLOOKUP($A2087,ranks!$A$2:$B$12,2,FALSE)-VLOOKUP(B2087,ranks!$A$2:$B$12,2,FALSE)</f>
        <v>0</v>
      </c>
      <c r="G2087" s="25">
        <f>VLOOKUP($A2087,ranks!$A$2:$B$12,2,FALSE)-VLOOKUP(C2087,ranks!$A$2:$B$12,2,FALSE)</f>
        <v>0</v>
      </c>
      <c r="H2087" s="25">
        <f>VLOOKUP($A2087,ranks!$A$2:$B$12,2,FALSE)-VLOOKUP(D2087,ranks!$A$2:$B$12,2,FALSE)</f>
        <v>3</v>
      </c>
      <c r="I2087" s="25">
        <f>VLOOKUP($A2087,ranks!$A$2:$B$12,2,FALSE)-VLOOKUP(E2087,ranks!$A$2:$B$12,2,FALSE)</f>
        <v>5</v>
      </c>
      <c r="J2087">
        <f t="shared" si="258"/>
        <v>0</v>
      </c>
      <c r="K2087">
        <f t="shared" si="259"/>
        <v>0</v>
      </c>
      <c r="L2087">
        <f t="shared" si="260"/>
        <v>9</v>
      </c>
      <c r="M2087">
        <f t="shared" si="261"/>
        <v>25</v>
      </c>
      <c r="N2087">
        <f t="shared" si="262"/>
        <v>0</v>
      </c>
      <c r="O2087">
        <f t="shared" si="263"/>
        <v>0</v>
      </c>
      <c r="P2087">
        <f t="shared" si="264"/>
        <v>3</v>
      </c>
      <c r="Q2087">
        <f t="shared" si="265"/>
        <v>5</v>
      </c>
    </row>
    <row r="2088" spans="1:17" x14ac:dyDescent="0.25">
      <c r="A2088" s="25" t="s">
        <v>5</v>
      </c>
      <c r="B2088" t="s">
        <v>1</v>
      </c>
      <c r="C2088" t="s">
        <v>5</v>
      </c>
      <c r="D2088" t="s">
        <v>1</v>
      </c>
      <c r="E2088" t="s">
        <v>7</v>
      </c>
      <c r="F2088" s="25">
        <f>VLOOKUP($A2088,ranks!$A$2:$B$12,2,FALSE)-VLOOKUP(B2088,ranks!$A$2:$B$12,2,FALSE)</f>
        <v>-3</v>
      </c>
      <c r="G2088" s="25">
        <f>VLOOKUP($A2088,ranks!$A$2:$B$12,2,FALSE)-VLOOKUP(C2088,ranks!$A$2:$B$12,2,FALSE)</f>
        <v>0</v>
      </c>
      <c r="H2088" s="25">
        <f>VLOOKUP($A2088,ranks!$A$2:$B$12,2,FALSE)-VLOOKUP(D2088,ranks!$A$2:$B$12,2,FALSE)</f>
        <v>-3</v>
      </c>
      <c r="I2088" s="25">
        <f>VLOOKUP($A2088,ranks!$A$2:$B$12,2,FALSE)-VLOOKUP(E2088,ranks!$A$2:$B$12,2,FALSE)</f>
        <v>-1</v>
      </c>
      <c r="J2088">
        <f t="shared" si="258"/>
        <v>9</v>
      </c>
      <c r="K2088">
        <f t="shared" si="259"/>
        <v>0</v>
      </c>
      <c r="L2088">
        <f t="shared" si="260"/>
        <v>9</v>
      </c>
      <c r="M2088">
        <f t="shared" si="261"/>
        <v>1</v>
      </c>
      <c r="N2088">
        <f t="shared" si="262"/>
        <v>3</v>
      </c>
      <c r="O2088">
        <f t="shared" si="263"/>
        <v>0</v>
      </c>
      <c r="P2088">
        <f t="shared" si="264"/>
        <v>3</v>
      </c>
      <c r="Q2088">
        <f t="shared" si="265"/>
        <v>1</v>
      </c>
    </row>
    <row r="2089" spans="1:17" x14ac:dyDescent="0.25">
      <c r="A2089" s="25" t="s">
        <v>5</v>
      </c>
      <c r="B2089" t="s">
        <v>1</v>
      </c>
      <c r="C2089" t="s">
        <v>1</v>
      </c>
      <c r="D2089" t="s">
        <v>1</v>
      </c>
      <c r="E2089" t="s">
        <v>7</v>
      </c>
      <c r="F2089" s="25">
        <f>VLOOKUP($A2089,ranks!$A$2:$B$12,2,FALSE)-VLOOKUP(B2089,ranks!$A$2:$B$12,2,FALSE)</f>
        <v>-3</v>
      </c>
      <c r="G2089" s="25">
        <f>VLOOKUP($A2089,ranks!$A$2:$B$12,2,FALSE)-VLOOKUP(C2089,ranks!$A$2:$B$12,2,FALSE)</f>
        <v>-3</v>
      </c>
      <c r="H2089" s="25">
        <f>VLOOKUP($A2089,ranks!$A$2:$B$12,2,FALSE)-VLOOKUP(D2089,ranks!$A$2:$B$12,2,FALSE)</f>
        <v>-3</v>
      </c>
      <c r="I2089" s="25">
        <f>VLOOKUP($A2089,ranks!$A$2:$B$12,2,FALSE)-VLOOKUP(E2089,ranks!$A$2:$B$12,2,FALSE)</f>
        <v>-1</v>
      </c>
      <c r="J2089">
        <f t="shared" si="258"/>
        <v>9</v>
      </c>
      <c r="K2089">
        <f t="shared" si="259"/>
        <v>9</v>
      </c>
      <c r="L2089">
        <f t="shared" si="260"/>
        <v>9</v>
      </c>
      <c r="M2089">
        <f t="shared" si="261"/>
        <v>1</v>
      </c>
      <c r="N2089">
        <f t="shared" si="262"/>
        <v>3</v>
      </c>
      <c r="O2089">
        <f t="shared" si="263"/>
        <v>3</v>
      </c>
      <c r="P2089">
        <f t="shared" si="264"/>
        <v>3</v>
      </c>
      <c r="Q2089">
        <f t="shared" si="265"/>
        <v>1</v>
      </c>
    </row>
    <row r="2090" spans="1:17" x14ac:dyDescent="0.25">
      <c r="A2090" s="25" t="s">
        <v>5</v>
      </c>
      <c r="B2090" t="s">
        <v>1</v>
      </c>
      <c r="C2090" t="s">
        <v>1</v>
      </c>
      <c r="D2090" t="s">
        <v>1</v>
      </c>
      <c r="E2090" t="s">
        <v>7</v>
      </c>
      <c r="F2090" s="25">
        <f>VLOOKUP($A2090,ranks!$A$2:$B$12,2,FALSE)-VLOOKUP(B2090,ranks!$A$2:$B$12,2,FALSE)</f>
        <v>-3</v>
      </c>
      <c r="G2090" s="25">
        <f>VLOOKUP($A2090,ranks!$A$2:$B$12,2,FALSE)-VLOOKUP(C2090,ranks!$A$2:$B$12,2,FALSE)</f>
        <v>-3</v>
      </c>
      <c r="H2090" s="25">
        <f>VLOOKUP($A2090,ranks!$A$2:$B$12,2,FALSE)-VLOOKUP(D2090,ranks!$A$2:$B$12,2,FALSE)</f>
        <v>-3</v>
      </c>
      <c r="I2090" s="25">
        <f>VLOOKUP($A2090,ranks!$A$2:$B$12,2,FALSE)-VLOOKUP(E2090,ranks!$A$2:$B$12,2,FALSE)</f>
        <v>-1</v>
      </c>
      <c r="J2090">
        <f t="shared" si="258"/>
        <v>9</v>
      </c>
      <c r="K2090">
        <f t="shared" si="259"/>
        <v>9</v>
      </c>
      <c r="L2090">
        <f t="shared" si="260"/>
        <v>9</v>
      </c>
      <c r="M2090">
        <f t="shared" si="261"/>
        <v>1</v>
      </c>
      <c r="N2090">
        <f t="shared" si="262"/>
        <v>3</v>
      </c>
      <c r="O2090">
        <f t="shared" si="263"/>
        <v>3</v>
      </c>
      <c r="P2090">
        <f t="shared" si="264"/>
        <v>3</v>
      </c>
      <c r="Q2090">
        <f t="shared" si="265"/>
        <v>1</v>
      </c>
    </row>
    <row r="2091" spans="1:17" x14ac:dyDescent="0.25">
      <c r="A2091" s="25" t="s">
        <v>2</v>
      </c>
      <c r="B2091" t="s">
        <v>6</v>
      </c>
      <c r="C2091" t="s">
        <v>2</v>
      </c>
      <c r="D2091" t="s">
        <v>1</v>
      </c>
      <c r="E2091" t="s">
        <v>7</v>
      </c>
      <c r="F2091" s="25">
        <f>VLOOKUP($A2091,ranks!$A$2:$B$12,2,FALSE)-VLOOKUP(B2091,ranks!$A$2:$B$12,2,FALSE)</f>
        <v>-1</v>
      </c>
      <c r="G2091" s="25">
        <f>VLOOKUP($A2091,ranks!$A$2:$B$12,2,FALSE)-VLOOKUP(C2091,ranks!$A$2:$B$12,2,FALSE)</f>
        <v>0</v>
      </c>
      <c r="H2091" s="25">
        <f>VLOOKUP($A2091,ranks!$A$2:$B$12,2,FALSE)-VLOOKUP(D2091,ranks!$A$2:$B$12,2,FALSE)</f>
        <v>2</v>
      </c>
      <c r="I2091" s="25">
        <f>VLOOKUP($A2091,ranks!$A$2:$B$12,2,FALSE)-VLOOKUP(E2091,ranks!$A$2:$B$12,2,FALSE)</f>
        <v>4</v>
      </c>
      <c r="J2091">
        <f t="shared" si="258"/>
        <v>1</v>
      </c>
      <c r="K2091">
        <f t="shared" si="259"/>
        <v>0</v>
      </c>
      <c r="L2091">
        <f t="shared" si="260"/>
        <v>4</v>
      </c>
      <c r="M2091">
        <f t="shared" si="261"/>
        <v>16</v>
      </c>
      <c r="N2091">
        <f t="shared" si="262"/>
        <v>1</v>
      </c>
      <c r="O2091">
        <f t="shared" si="263"/>
        <v>0</v>
      </c>
      <c r="P2091">
        <f t="shared" si="264"/>
        <v>2</v>
      </c>
      <c r="Q2091">
        <f t="shared" si="265"/>
        <v>4</v>
      </c>
    </row>
    <row r="2092" spans="1:17" x14ac:dyDescent="0.25">
      <c r="A2092" s="25" t="s">
        <v>1</v>
      </c>
      <c r="B2092" t="s">
        <v>6</v>
      </c>
      <c r="C2092" t="s">
        <v>6</v>
      </c>
      <c r="D2092" t="s">
        <v>1</v>
      </c>
      <c r="E2092" t="s">
        <v>7</v>
      </c>
      <c r="F2092" s="25">
        <f>VLOOKUP($A2092,ranks!$A$2:$B$12,2,FALSE)-VLOOKUP(B2092,ranks!$A$2:$B$12,2,FALSE)</f>
        <v>-3</v>
      </c>
      <c r="G2092" s="25">
        <f>VLOOKUP($A2092,ranks!$A$2:$B$12,2,FALSE)-VLOOKUP(C2092,ranks!$A$2:$B$12,2,FALSE)</f>
        <v>-3</v>
      </c>
      <c r="H2092" s="25">
        <f>VLOOKUP($A2092,ranks!$A$2:$B$12,2,FALSE)-VLOOKUP(D2092,ranks!$A$2:$B$12,2,FALSE)</f>
        <v>0</v>
      </c>
      <c r="I2092" s="25">
        <f>VLOOKUP($A2092,ranks!$A$2:$B$12,2,FALSE)-VLOOKUP(E2092,ranks!$A$2:$B$12,2,FALSE)</f>
        <v>2</v>
      </c>
      <c r="J2092">
        <f t="shared" si="258"/>
        <v>9</v>
      </c>
      <c r="K2092">
        <f t="shared" si="259"/>
        <v>9</v>
      </c>
      <c r="L2092">
        <f t="shared" si="260"/>
        <v>0</v>
      </c>
      <c r="M2092">
        <f t="shared" si="261"/>
        <v>4</v>
      </c>
      <c r="N2092">
        <f t="shared" si="262"/>
        <v>3</v>
      </c>
      <c r="O2092">
        <f t="shared" si="263"/>
        <v>3</v>
      </c>
      <c r="P2092">
        <f t="shared" si="264"/>
        <v>0</v>
      </c>
      <c r="Q2092">
        <f t="shared" si="265"/>
        <v>2</v>
      </c>
    </row>
    <row r="2093" spans="1:17" x14ac:dyDescent="0.25">
      <c r="A2093" s="25" t="s">
        <v>8</v>
      </c>
      <c r="B2093" t="s">
        <v>5</v>
      </c>
      <c r="C2093" t="s">
        <v>5</v>
      </c>
      <c r="D2093" t="s">
        <v>1</v>
      </c>
      <c r="E2093" t="s">
        <v>7</v>
      </c>
      <c r="F2093" s="25">
        <f>VLOOKUP($A2093,ranks!$A$2:$B$12,2,FALSE)-VLOOKUP(B2093,ranks!$A$2:$B$12,2,FALSE)</f>
        <v>-3</v>
      </c>
      <c r="G2093" s="25">
        <f>VLOOKUP($A2093,ranks!$A$2:$B$12,2,FALSE)-VLOOKUP(C2093,ranks!$A$2:$B$12,2,FALSE)</f>
        <v>-3</v>
      </c>
      <c r="H2093" s="25">
        <f>VLOOKUP($A2093,ranks!$A$2:$B$12,2,FALSE)-VLOOKUP(D2093,ranks!$A$2:$B$12,2,FALSE)</f>
        <v>-6</v>
      </c>
      <c r="I2093" s="25">
        <f>VLOOKUP($A2093,ranks!$A$2:$B$12,2,FALSE)-VLOOKUP(E2093,ranks!$A$2:$B$12,2,FALSE)</f>
        <v>-4</v>
      </c>
      <c r="J2093">
        <f t="shared" si="258"/>
        <v>9</v>
      </c>
      <c r="K2093">
        <f t="shared" si="259"/>
        <v>9</v>
      </c>
      <c r="L2093">
        <f t="shared" si="260"/>
        <v>36</v>
      </c>
      <c r="M2093">
        <f t="shared" si="261"/>
        <v>16</v>
      </c>
      <c r="N2093">
        <f t="shared" si="262"/>
        <v>3</v>
      </c>
      <c r="O2093">
        <f t="shared" si="263"/>
        <v>3</v>
      </c>
      <c r="P2093">
        <f t="shared" si="264"/>
        <v>6</v>
      </c>
      <c r="Q2093">
        <f t="shared" si="265"/>
        <v>4</v>
      </c>
    </row>
    <row r="2094" spans="1:17" x14ac:dyDescent="0.25">
      <c r="A2094" s="25" t="s">
        <v>6</v>
      </c>
      <c r="B2094" t="s">
        <v>6</v>
      </c>
      <c r="C2094" t="s">
        <v>6</v>
      </c>
      <c r="D2094" t="s">
        <v>1</v>
      </c>
      <c r="E2094" t="s">
        <v>7</v>
      </c>
      <c r="F2094" s="25">
        <f>VLOOKUP($A2094,ranks!$A$2:$B$12,2,FALSE)-VLOOKUP(B2094,ranks!$A$2:$B$12,2,FALSE)</f>
        <v>0</v>
      </c>
      <c r="G2094" s="25">
        <f>VLOOKUP($A2094,ranks!$A$2:$B$12,2,FALSE)-VLOOKUP(C2094,ranks!$A$2:$B$12,2,FALSE)</f>
        <v>0</v>
      </c>
      <c r="H2094" s="25">
        <f>VLOOKUP($A2094,ranks!$A$2:$B$12,2,FALSE)-VLOOKUP(D2094,ranks!$A$2:$B$12,2,FALSE)</f>
        <v>3</v>
      </c>
      <c r="I2094" s="25">
        <f>VLOOKUP($A2094,ranks!$A$2:$B$12,2,FALSE)-VLOOKUP(E2094,ranks!$A$2:$B$12,2,FALSE)</f>
        <v>5</v>
      </c>
      <c r="J2094">
        <f t="shared" si="258"/>
        <v>0</v>
      </c>
      <c r="K2094">
        <f t="shared" si="259"/>
        <v>0</v>
      </c>
      <c r="L2094">
        <f t="shared" si="260"/>
        <v>9</v>
      </c>
      <c r="M2094">
        <f t="shared" si="261"/>
        <v>25</v>
      </c>
      <c r="N2094">
        <f t="shared" si="262"/>
        <v>0</v>
      </c>
      <c r="O2094">
        <f t="shared" si="263"/>
        <v>0</v>
      </c>
      <c r="P2094">
        <f t="shared" si="264"/>
        <v>3</v>
      </c>
      <c r="Q2094">
        <f t="shared" si="265"/>
        <v>5</v>
      </c>
    </row>
    <row r="2095" spans="1:17" x14ac:dyDescent="0.25">
      <c r="A2095" s="25" t="s">
        <v>5</v>
      </c>
      <c r="B2095" t="s">
        <v>5</v>
      </c>
      <c r="C2095" t="s">
        <v>1</v>
      </c>
      <c r="D2095" t="s">
        <v>1</v>
      </c>
      <c r="E2095" t="s">
        <v>7</v>
      </c>
      <c r="F2095" s="25">
        <f>VLOOKUP($A2095,ranks!$A$2:$B$12,2,FALSE)-VLOOKUP(B2095,ranks!$A$2:$B$12,2,FALSE)</f>
        <v>0</v>
      </c>
      <c r="G2095" s="25">
        <f>VLOOKUP($A2095,ranks!$A$2:$B$12,2,FALSE)-VLOOKUP(C2095,ranks!$A$2:$B$12,2,FALSE)</f>
        <v>-3</v>
      </c>
      <c r="H2095" s="25">
        <f>VLOOKUP($A2095,ranks!$A$2:$B$12,2,FALSE)-VLOOKUP(D2095,ranks!$A$2:$B$12,2,FALSE)</f>
        <v>-3</v>
      </c>
      <c r="I2095" s="25">
        <f>VLOOKUP($A2095,ranks!$A$2:$B$12,2,FALSE)-VLOOKUP(E2095,ranks!$A$2:$B$12,2,FALSE)</f>
        <v>-1</v>
      </c>
      <c r="J2095">
        <f t="shared" si="258"/>
        <v>0</v>
      </c>
      <c r="K2095">
        <f t="shared" si="259"/>
        <v>9</v>
      </c>
      <c r="L2095">
        <f t="shared" si="260"/>
        <v>9</v>
      </c>
      <c r="M2095">
        <f t="shared" si="261"/>
        <v>1</v>
      </c>
      <c r="N2095">
        <f t="shared" si="262"/>
        <v>0</v>
      </c>
      <c r="O2095">
        <f t="shared" si="263"/>
        <v>3</v>
      </c>
      <c r="P2095">
        <f t="shared" si="264"/>
        <v>3</v>
      </c>
      <c r="Q2095">
        <f t="shared" si="265"/>
        <v>1</v>
      </c>
    </row>
    <row r="2096" spans="1:17" x14ac:dyDescent="0.25">
      <c r="A2096" s="25" t="s">
        <v>4</v>
      </c>
      <c r="B2096" t="s">
        <v>1</v>
      </c>
      <c r="C2096" t="s">
        <v>1</v>
      </c>
      <c r="D2096" t="s">
        <v>1</v>
      </c>
      <c r="E2096" t="s">
        <v>7</v>
      </c>
      <c r="F2096" s="25">
        <f>VLOOKUP($A2096,ranks!$A$2:$B$12,2,FALSE)-VLOOKUP(B2096,ranks!$A$2:$B$12,2,FALSE)</f>
        <v>1</v>
      </c>
      <c r="G2096" s="25">
        <f>VLOOKUP($A2096,ranks!$A$2:$B$12,2,FALSE)-VLOOKUP(C2096,ranks!$A$2:$B$12,2,FALSE)</f>
        <v>1</v>
      </c>
      <c r="H2096" s="25">
        <f>VLOOKUP($A2096,ranks!$A$2:$B$12,2,FALSE)-VLOOKUP(D2096,ranks!$A$2:$B$12,2,FALSE)</f>
        <v>1</v>
      </c>
      <c r="I2096" s="25">
        <f>VLOOKUP($A2096,ranks!$A$2:$B$12,2,FALSE)-VLOOKUP(E2096,ranks!$A$2:$B$12,2,FALSE)</f>
        <v>3</v>
      </c>
      <c r="J2096">
        <f t="shared" si="258"/>
        <v>1</v>
      </c>
      <c r="K2096">
        <f t="shared" si="259"/>
        <v>1</v>
      </c>
      <c r="L2096">
        <f t="shared" si="260"/>
        <v>1</v>
      </c>
      <c r="M2096">
        <f t="shared" si="261"/>
        <v>9</v>
      </c>
      <c r="N2096">
        <f t="shared" si="262"/>
        <v>1</v>
      </c>
      <c r="O2096">
        <f t="shared" si="263"/>
        <v>1</v>
      </c>
      <c r="P2096">
        <f t="shared" si="264"/>
        <v>1</v>
      </c>
      <c r="Q2096">
        <f t="shared" si="265"/>
        <v>3</v>
      </c>
    </row>
    <row r="2097" spans="1:17" x14ac:dyDescent="0.25">
      <c r="A2097" s="25" t="s">
        <v>1</v>
      </c>
      <c r="B2097" t="s">
        <v>1</v>
      </c>
      <c r="C2097" t="s">
        <v>6</v>
      </c>
      <c r="D2097" t="s">
        <v>1</v>
      </c>
      <c r="E2097" t="s">
        <v>7</v>
      </c>
      <c r="F2097" s="25">
        <f>VLOOKUP($A2097,ranks!$A$2:$B$12,2,FALSE)-VLOOKUP(B2097,ranks!$A$2:$B$12,2,FALSE)</f>
        <v>0</v>
      </c>
      <c r="G2097" s="25">
        <f>VLOOKUP($A2097,ranks!$A$2:$B$12,2,FALSE)-VLOOKUP(C2097,ranks!$A$2:$B$12,2,FALSE)</f>
        <v>-3</v>
      </c>
      <c r="H2097" s="25">
        <f>VLOOKUP($A2097,ranks!$A$2:$B$12,2,FALSE)-VLOOKUP(D2097,ranks!$A$2:$B$12,2,FALSE)</f>
        <v>0</v>
      </c>
      <c r="I2097" s="25">
        <f>VLOOKUP($A2097,ranks!$A$2:$B$12,2,FALSE)-VLOOKUP(E2097,ranks!$A$2:$B$12,2,FALSE)</f>
        <v>2</v>
      </c>
      <c r="J2097">
        <f t="shared" si="258"/>
        <v>0</v>
      </c>
      <c r="K2097">
        <f t="shared" si="259"/>
        <v>9</v>
      </c>
      <c r="L2097">
        <f t="shared" si="260"/>
        <v>0</v>
      </c>
      <c r="M2097">
        <f t="shared" si="261"/>
        <v>4</v>
      </c>
      <c r="N2097">
        <f t="shared" si="262"/>
        <v>0</v>
      </c>
      <c r="O2097">
        <f t="shared" si="263"/>
        <v>3</v>
      </c>
      <c r="P2097">
        <f t="shared" si="264"/>
        <v>0</v>
      </c>
      <c r="Q2097">
        <f t="shared" si="265"/>
        <v>2</v>
      </c>
    </row>
    <row r="2098" spans="1:17" x14ac:dyDescent="0.25">
      <c r="A2098" s="25" t="s">
        <v>1</v>
      </c>
      <c r="B2098" t="s">
        <v>1</v>
      </c>
      <c r="C2098" t="s">
        <v>1</v>
      </c>
      <c r="D2098" t="s">
        <v>1</v>
      </c>
      <c r="E2098" t="s">
        <v>7</v>
      </c>
      <c r="F2098" s="25">
        <f>VLOOKUP($A2098,ranks!$A$2:$B$12,2,FALSE)-VLOOKUP(B2098,ranks!$A$2:$B$12,2,FALSE)</f>
        <v>0</v>
      </c>
      <c r="G2098" s="25">
        <f>VLOOKUP($A2098,ranks!$A$2:$B$12,2,FALSE)-VLOOKUP(C2098,ranks!$A$2:$B$12,2,FALSE)</f>
        <v>0</v>
      </c>
      <c r="H2098" s="25">
        <f>VLOOKUP($A2098,ranks!$A$2:$B$12,2,FALSE)-VLOOKUP(D2098,ranks!$A$2:$B$12,2,FALSE)</f>
        <v>0</v>
      </c>
      <c r="I2098" s="25">
        <f>VLOOKUP($A2098,ranks!$A$2:$B$12,2,FALSE)-VLOOKUP(E2098,ranks!$A$2:$B$12,2,FALSE)</f>
        <v>2</v>
      </c>
      <c r="J2098">
        <f t="shared" si="258"/>
        <v>0</v>
      </c>
      <c r="K2098">
        <f t="shared" si="259"/>
        <v>0</v>
      </c>
      <c r="L2098">
        <f t="shared" si="260"/>
        <v>0</v>
      </c>
      <c r="M2098">
        <f t="shared" si="261"/>
        <v>4</v>
      </c>
      <c r="N2098">
        <f t="shared" si="262"/>
        <v>0</v>
      </c>
      <c r="O2098">
        <f t="shared" si="263"/>
        <v>0</v>
      </c>
      <c r="P2098">
        <f t="shared" si="264"/>
        <v>0</v>
      </c>
      <c r="Q2098">
        <f t="shared" si="265"/>
        <v>2</v>
      </c>
    </row>
    <row r="2099" spans="1:17" x14ac:dyDescent="0.25">
      <c r="A2099" s="25" t="s">
        <v>4</v>
      </c>
      <c r="B2099" t="s">
        <v>7</v>
      </c>
      <c r="C2099" t="s">
        <v>6</v>
      </c>
      <c r="D2099" t="s">
        <v>1</v>
      </c>
      <c r="E2099" t="s">
        <v>7</v>
      </c>
      <c r="F2099" s="25">
        <f>VLOOKUP($A2099,ranks!$A$2:$B$12,2,FALSE)-VLOOKUP(B2099,ranks!$A$2:$B$12,2,FALSE)</f>
        <v>3</v>
      </c>
      <c r="G2099" s="25">
        <f>VLOOKUP($A2099,ranks!$A$2:$B$12,2,FALSE)-VLOOKUP(C2099,ranks!$A$2:$B$12,2,FALSE)</f>
        <v>-2</v>
      </c>
      <c r="H2099" s="25">
        <f>VLOOKUP($A2099,ranks!$A$2:$B$12,2,FALSE)-VLOOKUP(D2099,ranks!$A$2:$B$12,2,FALSE)</f>
        <v>1</v>
      </c>
      <c r="I2099" s="25">
        <f>VLOOKUP($A2099,ranks!$A$2:$B$12,2,FALSE)-VLOOKUP(E2099,ranks!$A$2:$B$12,2,FALSE)</f>
        <v>3</v>
      </c>
      <c r="J2099">
        <f t="shared" si="258"/>
        <v>9</v>
      </c>
      <c r="K2099">
        <f t="shared" si="259"/>
        <v>4</v>
      </c>
      <c r="L2099">
        <f t="shared" si="260"/>
        <v>1</v>
      </c>
      <c r="M2099">
        <f t="shared" si="261"/>
        <v>9</v>
      </c>
      <c r="N2099">
        <f t="shared" si="262"/>
        <v>3</v>
      </c>
      <c r="O2099">
        <f t="shared" si="263"/>
        <v>2</v>
      </c>
      <c r="P2099">
        <f t="shared" si="264"/>
        <v>1</v>
      </c>
      <c r="Q2099">
        <f t="shared" si="265"/>
        <v>3</v>
      </c>
    </row>
    <row r="2100" spans="1:17" x14ac:dyDescent="0.25">
      <c r="A2100" s="25" t="s">
        <v>6</v>
      </c>
      <c r="B2100" t="s">
        <v>1</v>
      </c>
      <c r="C2100" t="s">
        <v>6</v>
      </c>
      <c r="D2100" t="s">
        <v>1</v>
      </c>
      <c r="E2100" t="s">
        <v>7</v>
      </c>
      <c r="F2100" s="25">
        <f>VLOOKUP($A2100,ranks!$A$2:$B$12,2,FALSE)-VLOOKUP(B2100,ranks!$A$2:$B$12,2,FALSE)</f>
        <v>3</v>
      </c>
      <c r="G2100" s="25">
        <f>VLOOKUP($A2100,ranks!$A$2:$B$12,2,FALSE)-VLOOKUP(C2100,ranks!$A$2:$B$12,2,FALSE)</f>
        <v>0</v>
      </c>
      <c r="H2100" s="25">
        <f>VLOOKUP($A2100,ranks!$A$2:$B$12,2,FALSE)-VLOOKUP(D2100,ranks!$A$2:$B$12,2,FALSE)</f>
        <v>3</v>
      </c>
      <c r="I2100" s="25">
        <f>VLOOKUP($A2100,ranks!$A$2:$B$12,2,FALSE)-VLOOKUP(E2100,ranks!$A$2:$B$12,2,FALSE)</f>
        <v>5</v>
      </c>
      <c r="J2100">
        <f t="shared" si="258"/>
        <v>9</v>
      </c>
      <c r="K2100">
        <f t="shared" si="259"/>
        <v>0</v>
      </c>
      <c r="L2100">
        <f t="shared" si="260"/>
        <v>9</v>
      </c>
      <c r="M2100">
        <f t="shared" si="261"/>
        <v>25</v>
      </c>
      <c r="N2100">
        <f t="shared" si="262"/>
        <v>3</v>
      </c>
      <c r="O2100">
        <f t="shared" si="263"/>
        <v>0</v>
      </c>
      <c r="P2100">
        <f t="shared" si="264"/>
        <v>3</v>
      </c>
      <c r="Q2100">
        <f t="shared" si="265"/>
        <v>5</v>
      </c>
    </row>
    <row r="2101" spans="1:17" x14ac:dyDescent="0.25">
      <c r="A2101" s="25" t="s">
        <v>11</v>
      </c>
      <c r="B2101" t="s">
        <v>1</v>
      </c>
      <c r="C2101" t="s">
        <v>5</v>
      </c>
      <c r="D2101" t="s">
        <v>1</v>
      </c>
      <c r="E2101" t="s">
        <v>7</v>
      </c>
      <c r="F2101" s="25">
        <f>VLOOKUP($A2101,ranks!$A$2:$B$12,2,FALSE)-VLOOKUP(B2101,ranks!$A$2:$B$12,2,FALSE)</f>
        <v>-7</v>
      </c>
      <c r="G2101" s="25">
        <f>VLOOKUP($A2101,ranks!$A$2:$B$12,2,FALSE)-VLOOKUP(C2101,ranks!$A$2:$B$12,2,FALSE)</f>
        <v>-4</v>
      </c>
      <c r="H2101" s="25">
        <f>VLOOKUP($A2101,ranks!$A$2:$B$12,2,FALSE)-VLOOKUP(D2101,ranks!$A$2:$B$12,2,FALSE)</f>
        <v>-7</v>
      </c>
      <c r="I2101" s="25">
        <f>VLOOKUP($A2101,ranks!$A$2:$B$12,2,FALSE)-VLOOKUP(E2101,ranks!$A$2:$B$12,2,FALSE)</f>
        <v>-5</v>
      </c>
      <c r="J2101">
        <f t="shared" si="258"/>
        <v>49</v>
      </c>
      <c r="K2101">
        <f t="shared" si="259"/>
        <v>16</v>
      </c>
      <c r="L2101">
        <f t="shared" si="260"/>
        <v>49</v>
      </c>
      <c r="M2101">
        <f t="shared" si="261"/>
        <v>25</v>
      </c>
      <c r="N2101">
        <f t="shared" si="262"/>
        <v>7</v>
      </c>
      <c r="O2101">
        <f t="shared" si="263"/>
        <v>4</v>
      </c>
      <c r="P2101">
        <f t="shared" si="264"/>
        <v>7</v>
      </c>
      <c r="Q2101">
        <f t="shared" si="265"/>
        <v>5</v>
      </c>
    </row>
    <row r="2102" spans="1:17" x14ac:dyDescent="0.25">
      <c r="A2102" s="25" t="s">
        <v>2</v>
      </c>
      <c r="B2102" t="s">
        <v>1</v>
      </c>
      <c r="C2102" t="s">
        <v>7</v>
      </c>
      <c r="D2102" t="s">
        <v>1</v>
      </c>
      <c r="E2102" t="s">
        <v>7</v>
      </c>
      <c r="F2102" s="25">
        <f>VLOOKUP($A2102,ranks!$A$2:$B$12,2,FALSE)-VLOOKUP(B2102,ranks!$A$2:$B$12,2,FALSE)</f>
        <v>2</v>
      </c>
      <c r="G2102" s="25">
        <f>VLOOKUP($A2102,ranks!$A$2:$B$12,2,FALSE)-VLOOKUP(C2102,ranks!$A$2:$B$12,2,FALSE)</f>
        <v>4</v>
      </c>
      <c r="H2102" s="25">
        <f>VLOOKUP($A2102,ranks!$A$2:$B$12,2,FALSE)-VLOOKUP(D2102,ranks!$A$2:$B$12,2,FALSE)</f>
        <v>2</v>
      </c>
      <c r="I2102" s="25">
        <f>VLOOKUP($A2102,ranks!$A$2:$B$12,2,FALSE)-VLOOKUP(E2102,ranks!$A$2:$B$12,2,FALSE)</f>
        <v>4</v>
      </c>
      <c r="J2102">
        <f t="shared" si="258"/>
        <v>4</v>
      </c>
      <c r="K2102">
        <f t="shared" si="259"/>
        <v>16</v>
      </c>
      <c r="L2102">
        <f t="shared" si="260"/>
        <v>4</v>
      </c>
      <c r="M2102">
        <f t="shared" si="261"/>
        <v>16</v>
      </c>
      <c r="N2102">
        <f t="shared" si="262"/>
        <v>2</v>
      </c>
      <c r="O2102">
        <f t="shared" si="263"/>
        <v>4</v>
      </c>
      <c r="P2102">
        <f t="shared" si="264"/>
        <v>2</v>
      </c>
      <c r="Q2102">
        <f t="shared" si="265"/>
        <v>4</v>
      </c>
    </row>
    <row r="2103" spans="1:17" x14ac:dyDescent="0.25">
      <c r="A2103" s="25" t="s">
        <v>1</v>
      </c>
      <c r="B2103" t="s">
        <v>4</v>
      </c>
      <c r="C2103" t="s">
        <v>1</v>
      </c>
      <c r="D2103" t="s">
        <v>1</v>
      </c>
      <c r="E2103" t="s">
        <v>7</v>
      </c>
      <c r="F2103" s="25">
        <f>VLOOKUP($A2103,ranks!$A$2:$B$12,2,FALSE)-VLOOKUP(B2103,ranks!$A$2:$B$12,2,FALSE)</f>
        <v>-1</v>
      </c>
      <c r="G2103" s="25">
        <f>VLOOKUP($A2103,ranks!$A$2:$B$12,2,FALSE)-VLOOKUP(C2103,ranks!$A$2:$B$12,2,FALSE)</f>
        <v>0</v>
      </c>
      <c r="H2103" s="25">
        <f>VLOOKUP($A2103,ranks!$A$2:$B$12,2,FALSE)-VLOOKUP(D2103,ranks!$A$2:$B$12,2,FALSE)</f>
        <v>0</v>
      </c>
      <c r="I2103" s="25">
        <f>VLOOKUP($A2103,ranks!$A$2:$B$12,2,FALSE)-VLOOKUP(E2103,ranks!$A$2:$B$12,2,FALSE)</f>
        <v>2</v>
      </c>
      <c r="J2103">
        <f t="shared" si="258"/>
        <v>1</v>
      </c>
      <c r="K2103">
        <f t="shared" si="259"/>
        <v>0</v>
      </c>
      <c r="L2103">
        <f t="shared" si="260"/>
        <v>0</v>
      </c>
      <c r="M2103">
        <f t="shared" si="261"/>
        <v>4</v>
      </c>
      <c r="N2103">
        <f t="shared" si="262"/>
        <v>1</v>
      </c>
      <c r="O2103">
        <f t="shared" si="263"/>
        <v>0</v>
      </c>
      <c r="P2103">
        <f t="shared" si="264"/>
        <v>0</v>
      </c>
      <c r="Q2103">
        <f t="shared" si="265"/>
        <v>2</v>
      </c>
    </row>
    <row r="2104" spans="1:17" x14ac:dyDescent="0.25">
      <c r="A2104" s="25" t="s">
        <v>7</v>
      </c>
      <c r="B2104" t="s">
        <v>5</v>
      </c>
      <c r="C2104" t="s">
        <v>5</v>
      </c>
      <c r="D2104" t="s">
        <v>1</v>
      </c>
      <c r="E2104" t="s">
        <v>7</v>
      </c>
      <c r="F2104" s="25">
        <f>VLOOKUP($A2104,ranks!$A$2:$B$12,2,FALSE)-VLOOKUP(B2104,ranks!$A$2:$B$12,2,FALSE)</f>
        <v>1</v>
      </c>
      <c r="G2104" s="25">
        <f>VLOOKUP($A2104,ranks!$A$2:$B$12,2,FALSE)-VLOOKUP(C2104,ranks!$A$2:$B$12,2,FALSE)</f>
        <v>1</v>
      </c>
      <c r="H2104" s="25">
        <f>VLOOKUP($A2104,ranks!$A$2:$B$12,2,FALSE)-VLOOKUP(D2104,ranks!$A$2:$B$12,2,FALSE)</f>
        <v>-2</v>
      </c>
      <c r="I2104" s="25">
        <f>VLOOKUP($A2104,ranks!$A$2:$B$12,2,FALSE)-VLOOKUP(E2104,ranks!$A$2:$B$12,2,FALSE)</f>
        <v>0</v>
      </c>
      <c r="J2104">
        <f t="shared" si="258"/>
        <v>1</v>
      </c>
      <c r="K2104">
        <f t="shared" si="259"/>
        <v>1</v>
      </c>
      <c r="L2104">
        <f t="shared" si="260"/>
        <v>4</v>
      </c>
      <c r="M2104">
        <f t="shared" si="261"/>
        <v>0</v>
      </c>
      <c r="N2104">
        <f t="shared" si="262"/>
        <v>1</v>
      </c>
      <c r="O2104">
        <f t="shared" si="263"/>
        <v>1</v>
      </c>
      <c r="P2104">
        <f t="shared" si="264"/>
        <v>2</v>
      </c>
      <c r="Q2104">
        <f t="shared" si="265"/>
        <v>0</v>
      </c>
    </row>
    <row r="2105" spans="1:17" x14ac:dyDescent="0.25">
      <c r="A2105" s="25" t="s">
        <v>1</v>
      </c>
      <c r="B2105" t="s">
        <v>5</v>
      </c>
      <c r="C2105" t="s">
        <v>6</v>
      </c>
      <c r="D2105" t="s">
        <v>1</v>
      </c>
      <c r="E2105" t="s">
        <v>7</v>
      </c>
      <c r="F2105" s="25">
        <f>VLOOKUP($A2105,ranks!$A$2:$B$12,2,FALSE)-VLOOKUP(B2105,ranks!$A$2:$B$12,2,FALSE)</f>
        <v>3</v>
      </c>
      <c r="G2105" s="25">
        <f>VLOOKUP($A2105,ranks!$A$2:$B$12,2,FALSE)-VLOOKUP(C2105,ranks!$A$2:$B$12,2,FALSE)</f>
        <v>-3</v>
      </c>
      <c r="H2105" s="25">
        <f>VLOOKUP($A2105,ranks!$A$2:$B$12,2,FALSE)-VLOOKUP(D2105,ranks!$A$2:$B$12,2,FALSE)</f>
        <v>0</v>
      </c>
      <c r="I2105" s="25">
        <f>VLOOKUP($A2105,ranks!$A$2:$B$12,2,FALSE)-VLOOKUP(E2105,ranks!$A$2:$B$12,2,FALSE)</f>
        <v>2</v>
      </c>
      <c r="J2105">
        <f t="shared" si="258"/>
        <v>9</v>
      </c>
      <c r="K2105">
        <f t="shared" si="259"/>
        <v>9</v>
      </c>
      <c r="L2105">
        <f t="shared" si="260"/>
        <v>0</v>
      </c>
      <c r="M2105">
        <f t="shared" si="261"/>
        <v>4</v>
      </c>
      <c r="N2105">
        <f t="shared" si="262"/>
        <v>3</v>
      </c>
      <c r="O2105">
        <f t="shared" si="263"/>
        <v>3</v>
      </c>
      <c r="P2105">
        <f t="shared" si="264"/>
        <v>0</v>
      </c>
      <c r="Q2105">
        <f t="shared" si="265"/>
        <v>2</v>
      </c>
    </row>
    <row r="2106" spans="1:17" x14ac:dyDescent="0.25">
      <c r="A2106" s="25" t="s">
        <v>1</v>
      </c>
      <c r="B2106" t="s">
        <v>1</v>
      </c>
      <c r="C2106" t="s">
        <v>1</v>
      </c>
      <c r="D2106" t="s">
        <v>1</v>
      </c>
      <c r="E2106" t="s">
        <v>7</v>
      </c>
      <c r="F2106" s="25">
        <f>VLOOKUP($A2106,ranks!$A$2:$B$12,2,FALSE)-VLOOKUP(B2106,ranks!$A$2:$B$12,2,FALSE)</f>
        <v>0</v>
      </c>
      <c r="G2106" s="25">
        <f>VLOOKUP($A2106,ranks!$A$2:$B$12,2,FALSE)-VLOOKUP(C2106,ranks!$A$2:$B$12,2,FALSE)</f>
        <v>0</v>
      </c>
      <c r="H2106" s="25">
        <f>VLOOKUP($A2106,ranks!$A$2:$B$12,2,FALSE)-VLOOKUP(D2106,ranks!$A$2:$B$12,2,FALSE)</f>
        <v>0</v>
      </c>
      <c r="I2106" s="25">
        <f>VLOOKUP($A2106,ranks!$A$2:$B$12,2,FALSE)-VLOOKUP(E2106,ranks!$A$2:$B$12,2,FALSE)</f>
        <v>2</v>
      </c>
      <c r="J2106">
        <f t="shared" si="258"/>
        <v>0</v>
      </c>
      <c r="K2106">
        <f t="shared" si="259"/>
        <v>0</v>
      </c>
      <c r="L2106">
        <f t="shared" si="260"/>
        <v>0</v>
      </c>
      <c r="M2106">
        <f t="shared" si="261"/>
        <v>4</v>
      </c>
      <c r="N2106">
        <f t="shared" si="262"/>
        <v>0</v>
      </c>
      <c r="O2106">
        <f t="shared" si="263"/>
        <v>0</v>
      </c>
      <c r="P2106">
        <f t="shared" si="264"/>
        <v>0</v>
      </c>
      <c r="Q2106">
        <f t="shared" si="265"/>
        <v>2</v>
      </c>
    </row>
    <row r="2107" spans="1:17" x14ac:dyDescent="0.25">
      <c r="A2107" s="25" t="s">
        <v>7</v>
      </c>
      <c r="B2107" t="s">
        <v>4</v>
      </c>
      <c r="C2107" t="s">
        <v>7</v>
      </c>
      <c r="D2107" t="s">
        <v>1</v>
      </c>
      <c r="E2107" t="s">
        <v>7</v>
      </c>
      <c r="F2107" s="25">
        <f>VLOOKUP($A2107,ranks!$A$2:$B$12,2,FALSE)-VLOOKUP(B2107,ranks!$A$2:$B$12,2,FALSE)</f>
        <v>-3</v>
      </c>
      <c r="G2107" s="25">
        <f>VLOOKUP($A2107,ranks!$A$2:$B$12,2,FALSE)-VLOOKUP(C2107,ranks!$A$2:$B$12,2,FALSE)</f>
        <v>0</v>
      </c>
      <c r="H2107" s="25">
        <f>VLOOKUP($A2107,ranks!$A$2:$B$12,2,FALSE)-VLOOKUP(D2107,ranks!$A$2:$B$12,2,FALSE)</f>
        <v>-2</v>
      </c>
      <c r="I2107" s="25">
        <f>VLOOKUP($A2107,ranks!$A$2:$B$12,2,FALSE)-VLOOKUP(E2107,ranks!$A$2:$B$12,2,FALSE)</f>
        <v>0</v>
      </c>
      <c r="J2107">
        <f t="shared" si="258"/>
        <v>9</v>
      </c>
      <c r="K2107">
        <f t="shared" si="259"/>
        <v>0</v>
      </c>
      <c r="L2107">
        <f t="shared" si="260"/>
        <v>4</v>
      </c>
      <c r="M2107">
        <f t="shared" si="261"/>
        <v>0</v>
      </c>
      <c r="N2107">
        <f t="shared" si="262"/>
        <v>3</v>
      </c>
      <c r="O2107">
        <f t="shared" si="263"/>
        <v>0</v>
      </c>
      <c r="P2107">
        <f t="shared" si="264"/>
        <v>2</v>
      </c>
      <c r="Q2107">
        <f t="shared" si="265"/>
        <v>0</v>
      </c>
    </row>
    <row r="2108" spans="1:17" x14ac:dyDescent="0.25">
      <c r="A2108" s="25" t="s">
        <v>6</v>
      </c>
      <c r="B2108" t="s">
        <v>6</v>
      </c>
      <c r="C2108" t="s">
        <v>6</v>
      </c>
      <c r="D2108" t="s">
        <v>1</v>
      </c>
      <c r="E2108" t="s">
        <v>7</v>
      </c>
      <c r="F2108" s="25">
        <f>VLOOKUP($A2108,ranks!$A$2:$B$12,2,FALSE)-VLOOKUP(B2108,ranks!$A$2:$B$12,2,FALSE)</f>
        <v>0</v>
      </c>
      <c r="G2108" s="25">
        <f>VLOOKUP($A2108,ranks!$A$2:$B$12,2,FALSE)-VLOOKUP(C2108,ranks!$A$2:$B$12,2,FALSE)</f>
        <v>0</v>
      </c>
      <c r="H2108" s="25">
        <f>VLOOKUP($A2108,ranks!$A$2:$B$12,2,FALSE)-VLOOKUP(D2108,ranks!$A$2:$B$12,2,FALSE)</f>
        <v>3</v>
      </c>
      <c r="I2108" s="25">
        <f>VLOOKUP($A2108,ranks!$A$2:$B$12,2,FALSE)-VLOOKUP(E2108,ranks!$A$2:$B$12,2,FALSE)</f>
        <v>5</v>
      </c>
      <c r="J2108">
        <f t="shared" si="258"/>
        <v>0</v>
      </c>
      <c r="K2108">
        <f t="shared" si="259"/>
        <v>0</v>
      </c>
      <c r="L2108">
        <f t="shared" si="260"/>
        <v>9</v>
      </c>
      <c r="M2108">
        <f t="shared" si="261"/>
        <v>25</v>
      </c>
      <c r="N2108">
        <f t="shared" si="262"/>
        <v>0</v>
      </c>
      <c r="O2108">
        <f t="shared" si="263"/>
        <v>0</v>
      </c>
      <c r="P2108">
        <f t="shared" si="264"/>
        <v>3</v>
      </c>
      <c r="Q2108">
        <f t="shared" si="265"/>
        <v>5</v>
      </c>
    </row>
    <row r="2109" spans="1:17" x14ac:dyDescent="0.25">
      <c r="A2109" s="25" t="s">
        <v>2</v>
      </c>
      <c r="B2109" t="s">
        <v>5</v>
      </c>
      <c r="C2109" t="s">
        <v>1</v>
      </c>
      <c r="D2109" t="s">
        <v>1</v>
      </c>
      <c r="E2109" t="s">
        <v>7</v>
      </c>
      <c r="F2109" s="25">
        <f>VLOOKUP($A2109,ranks!$A$2:$B$12,2,FALSE)-VLOOKUP(B2109,ranks!$A$2:$B$12,2,FALSE)</f>
        <v>5</v>
      </c>
      <c r="G2109" s="25">
        <f>VLOOKUP($A2109,ranks!$A$2:$B$12,2,FALSE)-VLOOKUP(C2109,ranks!$A$2:$B$12,2,FALSE)</f>
        <v>2</v>
      </c>
      <c r="H2109" s="25">
        <f>VLOOKUP($A2109,ranks!$A$2:$B$12,2,FALSE)-VLOOKUP(D2109,ranks!$A$2:$B$12,2,FALSE)</f>
        <v>2</v>
      </c>
      <c r="I2109" s="25">
        <f>VLOOKUP($A2109,ranks!$A$2:$B$12,2,FALSE)-VLOOKUP(E2109,ranks!$A$2:$B$12,2,FALSE)</f>
        <v>4</v>
      </c>
      <c r="J2109">
        <f t="shared" si="258"/>
        <v>25</v>
      </c>
      <c r="K2109">
        <f t="shared" si="259"/>
        <v>4</v>
      </c>
      <c r="L2109">
        <f t="shared" si="260"/>
        <v>4</v>
      </c>
      <c r="M2109">
        <f t="shared" si="261"/>
        <v>16</v>
      </c>
      <c r="N2109">
        <f t="shared" si="262"/>
        <v>5</v>
      </c>
      <c r="O2109">
        <f t="shared" si="263"/>
        <v>2</v>
      </c>
      <c r="P2109">
        <f t="shared" si="264"/>
        <v>2</v>
      </c>
      <c r="Q2109">
        <f t="shared" si="265"/>
        <v>4</v>
      </c>
    </row>
    <row r="2110" spans="1:17" x14ac:dyDescent="0.25">
      <c r="A2110" s="25" t="s">
        <v>1</v>
      </c>
      <c r="B2110" t="s">
        <v>5</v>
      </c>
      <c r="C2110" t="s">
        <v>5</v>
      </c>
      <c r="D2110" t="s">
        <v>1</v>
      </c>
      <c r="E2110" t="s">
        <v>7</v>
      </c>
      <c r="F2110" s="25">
        <f>VLOOKUP($A2110,ranks!$A$2:$B$12,2,FALSE)-VLOOKUP(B2110,ranks!$A$2:$B$12,2,FALSE)</f>
        <v>3</v>
      </c>
      <c r="G2110" s="25">
        <f>VLOOKUP($A2110,ranks!$A$2:$B$12,2,FALSE)-VLOOKUP(C2110,ranks!$A$2:$B$12,2,FALSE)</f>
        <v>3</v>
      </c>
      <c r="H2110" s="25">
        <f>VLOOKUP($A2110,ranks!$A$2:$B$12,2,FALSE)-VLOOKUP(D2110,ranks!$A$2:$B$12,2,FALSE)</f>
        <v>0</v>
      </c>
      <c r="I2110" s="25">
        <f>VLOOKUP($A2110,ranks!$A$2:$B$12,2,FALSE)-VLOOKUP(E2110,ranks!$A$2:$B$12,2,FALSE)</f>
        <v>2</v>
      </c>
      <c r="J2110">
        <f t="shared" si="258"/>
        <v>9</v>
      </c>
      <c r="K2110">
        <f t="shared" si="259"/>
        <v>9</v>
      </c>
      <c r="L2110">
        <f t="shared" si="260"/>
        <v>0</v>
      </c>
      <c r="M2110">
        <f t="shared" si="261"/>
        <v>4</v>
      </c>
      <c r="N2110">
        <f t="shared" si="262"/>
        <v>3</v>
      </c>
      <c r="O2110">
        <f t="shared" si="263"/>
        <v>3</v>
      </c>
      <c r="P2110">
        <f t="shared" si="264"/>
        <v>0</v>
      </c>
      <c r="Q2110">
        <f t="shared" si="265"/>
        <v>2</v>
      </c>
    </row>
    <row r="2111" spans="1:17" x14ac:dyDescent="0.25">
      <c r="A2111" s="25" t="s">
        <v>10</v>
      </c>
      <c r="B2111" t="s">
        <v>5</v>
      </c>
      <c r="C2111" t="s">
        <v>5</v>
      </c>
      <c r="D2111" t="s">
        <v>1</v>
      </c>
      <c r="E2111" t="s">
        <v>7</v>
      </c>
      <c r="F2111" s="25">
        <f>VLOOKUP($A2111,ranks!$A$2:$B$12,2,FALSE)-VLOOKUP(B2111,ranks!$A$2:$B$12,2,FALSE)</f>
        <v>-1</v>
      </c>
      <c r="G2111" s="25">
        <f>VLOOKUP($A2111,ranks!$A$2:$B$12,2,FALSE)-VLOOKUP(C2111,ranks!$A$2:$B$12,2,FALSE)</f>
        <v>-1</v>
      </c>
      <c r="H2111" s="25">
        <f>VLOOKUP($A2111,ranks!$A$2:$B$12,2,FALSE)-VLOOKUP(D2111,ranks!$A$2:$B$12,2,FALSE)</f>
        <v>-4</v>
      </c>
      <c r="I2111" s="25">
        <f>VLOOKUP($A2111,ranks!$A$2:$B$12,2,FALSE)-VLOOKUP(E2111,ranks!$A$2:$B$12,2,FALSE)</f>
        <v>-2</v>
      </c>
      <c r="J2111">
        <f t="shared" si="258"/>
        <v>1</v>
      </c>
      <c r="K2111">
        <f t="shared" si="259"/>
        <v>1</v>
      </c>
      <c r="L2111">
        <f t="shared" si="260"/>
        <v>16</v>
      </c>
      <c r="M2111">
        <f t="shared" si="261"/>
        <v>4</v>
      </c>
      <c r="N2111">
        <f t="shared" si="262"/>
        <v>1</v>
      </c>
      <c r="O2111">
        <f t="shared" si="263"/>
        <v>1</v>
      </c>
      <c r="P2111">
        <f t="shared" si="264"/>
        <v>4</v>
      </c>
      <c r="Q2111">
        <f t="shared" si="265"/>
        <v>2</v>
      </c>
    </row>
    <row r="2112" spans="1:17" x14ac:dyDescent="0.25">
      <c r="A2112" s="25" t="s">
        <v>7</v>
      </c>
      <c r="B2112" t="s">
        <v>3</v>
      </c>
      <c r="C2112" t="s">
        <v>1</v>
      </c>
      <c r="D2112" t="s">
        <v>1</v>
      </c>
      <c r="E2112" t="s">
        <v>7</v>
      </c>
      <c r="F2112" s="25">
        <f>VLOOKUP($A2112,ranks!$A$2:$B$12,2,FALSE)-VLOOKUP(B2112,ranks!$A$2:$B$12,2,FALSE)</f>
        <v>-1</v>
      </c>
      <c r="G2112" s="25">
        <f>VLOOKUP($A2112,ranks!$A$2:$B$12,2,FALSE)-VLOOKUP(C2112,ranks!$A$2:$B$12,2,FALSE)</f>
        <v>-2</v>
      </c>
      <c r="H2112" s="25">
        <f>VLOOKUP($A2112,ranks!$A$2:$B$12,2,FALSE)-VLOOKUP(D2112,ranks!$A$2:$B$12,2,FALSE)</f>
        <v>-2</v>
      </c>
      <c r="I2112" s="25">
        <f>VLOOKUP($A2112,ranks!$A$2:$B$12,2,FALSE)-VLOOKUP(E2112,ranks!$A$2:$B$12,2,FALSE)</f>
        <v>0</v>
      </c>
      <c r="J2112">
        <f t="shared" si="258"/>
        <v>1</v>
      </c>
      <c r="K2112">
        <f t="shared" si="259"/>
        <v>4</v>
      </c>
      <c r="L2112">
        <f t="shared" si="260"/>
        <v>4</v>
      </c>
      <c r="M2112">
        <f t="shared" si="261"/>
        <v>0</v>
      </c>
      <c r="N2112">
        <f t="shared" si="262"/>
        <v>1</v>
      </c>
      <c r="O2112">
        <f t="shared" si="263"/>
        <v>2</v>
      </c>
      <c r="P2112">
        <f t="shared" si="264"/>
        <v>2</v>
      </c>
      <c r="Q2112">
        <f t="shared" si="265"/>
        <v>0</v>
      </c>
    </row>
    <row r="2113" spans="1:17" x14ac:dyDescent="0.25">
      <c r="A2113" s="25" t="s">
        <v>4</v>
      </c>
      <c r="B2113" t="s">
        <v>6</v>
      </c>
      <c r="C2113" t="s">
        <v>4</v>
      </c>
      <c r="D2113" t="s">
        <v>1</v>
      </c>
      <c r="E2113" t="s">
        <v>7</v>
      </c>
      <c r="F2113" s="25">
        <f>VLOOKUP($A2113,ranks!$A$2:$B$12,2,FALSE)-VLOOKUP(B2113,ranks!$A$2:$B$12,2,FALSE)</f>
        <v>-2</v>
      </c>
      <c r="G2113" s="25">
        <f>VLOOKUP($A2113,ranks!$A$2:$B$12,2,FALSE)-VLOOKUP(C2113,ranks!$A$2:$B$12,2,FALSE)</f>
        <v>0</v>
      </c>
      <c r="H2113" s="25">
        <f>VLOOKUP($A2113,ranks!$A$2:$B$12,2,FALSE)-VLOOKUP(D2113,ranks!$A$2:$B$12,2,FALSE)</f>
        <v>1</v>
      </c>
      <c r="I2113" s="25">
        <f>VLOOKUP($A2113,ranks!$A$2:$B$12,2,FALSE)-VLOOKUP(E2113,ranks!$A$2:$B$12,2,FALSE)</f>
        <v>3</v>
      </c>
      <c r="J2113">
        <f t="shared" si="258"/>
        <v>4</v>
      </c>
      <c r="K2113">
        <f t="shared" si="259"/>
        <v>0</v>
      </c>
      <c r="L2113">
        <f t="shared" si="260"/>
        <v>1</v>
      </c>
      <c r="M2113">
        <f t="shared" si="261"/>
        <v>9</v>
      </c>
      <c r="N2113">
        <f t="shared" si="262"/>
        <v>2</v>
      </c>
      <c r="O2113">
        <f t="shared" si="263"/>
        <v>0</v>
      </c>
      <c r="P2113">
        <f t="shared" si="264"/>
        <v>1</v>
      </c>
      <c r="Q2113">
        <f t="shared" si="265"/>
        <v>3</v>
      </c>
    </row>
    <row r="2114" spans="1:17" x14ac:dyDescent="0.25">
      <c r="A2114" s="25" t="s">
        <v>5</v>
      </c>
      <c r="B2114" t="s">
        <v>2</v>
      </c>
      <c r="C2114" t="s">
        <v>2</v>
      </c>
      <c r="D2114" t="s">
        <v>1</v>
      </c>
      <c r="E2114" t="s">
        <v>7</v>
      </c>
      <c r="F2114" s="25">
        <f>VLOOKUP($A2114,ranks!$A$2:$B$12,2,FALSE)-VLOOKUP(B2114,ranks!$A$2:$B$12,2,FALSE)</f>
        <v>-5</v>
      </c>
      <c r="G2114" s="25">
        <f>VLOOKUP($A2114,ranks!$A$2:$B$12,2,FALSE)-VLOOKUP(C2114,ranks!$A$2:$B$12,2,FALSE)</f>
        <v>-5</v>
      </c>
      <c r="H2114" s="25">
        <f>VLOOKUP($A2114,ranks!$A$2:$B$12,2,FALSE)-VLOOKUP(D2114,ranks!$A$2:$B$12,2,FALSE)</f>
        <v>-3</v>
      </c>
      <c r="I2114" s="25">
        <f>VLOOKUP($A2114,ranks!$A$2:$B$12,2,FALSE)-VLOOKUP(E2114,ranks!$A$2:$B$12,2,FALSE)</f>
        <v>-1</v>
      </c>
      <c r="J2114">
        <f t="shared" si="258"/>
        <v>25</v>
      </c>
      <c r="K2114">
        <f t="shared" si="259"/>
        <v>25</v>
      </c>
      <c r="L2114">
        <f t="shared" si="260"/>
        <v>9</v>
      </c>
      <c r="M2114">
        <f t="shared" si="261"/>
        <v>1</v>
      </c>
      <c r="N2114">
        <f t="shared" si="262"/>
        <v>5</v>
      </c>
      <c r="O2114">
        <f t="shared" si="263"/>
        <v>5</v>
      </c>
      <c r="P2114">
        <f t="shared" si="264"/>
        <v>3</v>
      </c>
      <c r="Q2114">
        <f t="shared" si="265"/>
        <v>1</v>
      </c>
    </row>
    <row r="2115" spans="1:17" x14ac:dyDescent="0.25">
      <c r="A2115" s="25" t="s">
        <v>1</v>
      </c>
      <c r="B2115" t="s">
        <v>7</v>
      </c>
      <c r="C2115" t="s">
        <v>1</v>
      </c>
      <c r="D2115" t="s">
        <v>1</v>
      </c>
      <c r="E2115" t="s">
        <v>7</v>
      </c>
      <c r="F2115" s="25">
        <f>VLOOKUP($A2115,ranks!$A$2:$B$12,2,FALSE)-VLOOKUP(B2115,ranks!$A$2:$B$12,2,FALSE)</f>
        <v>2</v>
      </c>
      <c r="G2115" s="25">
        <f>VLOOKUP($A2115,ranks!$A$2:$B$12,2,FALSE)-VLOOKUP(C2115,ranks!$A$2:$B$12,2,FALSE)</f>
        <v>0</v>
      </c>
      <c r="H2115" s="25">
        <f>VLOOKUP($A2115,ranks!$A$2:$B$12,2,FALSE)-VLOOKUP(D2115,ranks!$A$2:$B$12,2,FALSE)</f>
        <v>0</v>
      </c>
      <c r="I2115" s="25">
        <f>VLOOKUP($A2115,ranks!$A$2:$B$12,2,FALSE)-VLOOKUP(E2115,ranks!$A$2:$B$12,2,FALSE)</f>
        <v>2</v>
      </c>
      <c r="J2115">
        <f t="shared" ref="J2115:J2178" si="266">F2115^2</f>
        <v>4</v>
      </c>
      <c r="K2115">
        <f t="shared" ref="K2115:K2178" si="267">G2115^2</f>
        <v>0</v>
      </c>
      <c r="L2115">
        <f t="shared" ref="L2115:L2178" si="268">H2115^2</f>
        <v>0</v>
      </c>
      <c r="M2115">
        <f t="shared" ref="M2115:M2178" si="269">I2115^2</f>
        <v>4</v>
      </c>
      <c r="N2115">
        <f t="shared" ref="N2115:N2178" si="270">ABS(F2115)</f>
        <v>2</v>
      </c>
      <c r="O2115">
        <f t="shared" ref="O2115:O2178" si="271">ABS(G2115)</f>
        <v>0</v>
      </c>
      <c r="P2115">
        <f t="shared" ref="P2115:P2178" si="272">ABS(H2115)</f>
        <v>0</v>
      </c>
      <c r="Q2115">
        <f t="shared" ref="Q2115:Q2178" si="273">ABS(I2115)</f>
        <v>2</v>
      </c>
    </row>
    <row r="2116" spans="1:17" x14ac:dyDescent="0.25">
      <c r="A2116" s="25" t="s">
        <v>11</v>
      </c>
      <c r="B2116" t="s">
        <v>1</v>
      </c>
      <c r="C2116" t="s">
        <v>5</v>
      </c>
      <c r="D2116" t="s">
        <v>1</v>
      </c>
      <c r="E2116" t="s">
        <v>7</v>
      </c>
      <c r="F2116" s="25">
        <f>VLOOKUP($A2116,ranks!$A$2:$B$12,2,FALSE)-VLOOKUP(B2116,ranks!$A$2:$B$12,2,FALSE)</f>
        <v>-7</v>
      </c>
      <c r="G2116" s="25">
        <f>VLOOKUP($A2116,ranks!$A$2:$B$12,2,FALSE)-VLOOKUP(C2116,ranks!$A$2:$B$12,2,FALSE)</f>
        <v>-4</v>
      </c>
      <c r="H2116" s="25">
        <f>VLOOKUP($A2116,ranks!$A$2:$B$12,2,FALSE)-VLOOKUP(D2116,ranks!$A$2:$B$12,2,FALSE)</f>
        <v>-7</v>
      </c>
      <c r="I2116" s="25">
        <f>VLOOKUP($A2116,ranks!$A$2:$B$12,2,FALSE)-VLOOKUP(E2116,ranks!$A$2:$B$12,2,FALSE)</f>
        <v>-5</v>
      </c>
      <c r="J2116">
        <f t="shared" si="266"/>
        <v>49</v>
      </c>
      <c r="K2116">
        <f t="shared" si="267"/>
        <v>16</v>
      </c>
      <c r="L2116">
        <f t="shared" si="268"/>
        <v>49</v>
      </c>
      <c r="M2116">
        <f t="shared" si="269"/>
        <v>25</v>
      </c>
      <c r="N2116">
        <f t="shared" si="270"/>
        <v>7</v>
      </c>
      <c r="O2116">
        <f t="shared" si="271"/>
        <v>4</v>
      </c>
      <c r="P2116">
        <f t="shared" si="272"/>
        <v>7</v>
      </c>
      <c r="Q2116">
        <f t="shared" si="273"/>
        <v>5</v>
      </c>
    </row>
    <row r="2117" spans="1:17" x14ac:dyDescent="0.25">
      <c r="A2117" s="25" t="s">
        <v>3</v>
      </c>
      <c r="B2117" t="s">
        <v>7</v>
      </c>
      <c r="C2117" t="s">
        <v>6</v>
      </c>
      <c r="D2117" t="s">
        <v>1</v>
      </c>
      <c r="E2117" t="s">
        <v>7</v>
      </c>
      <c r="F2117" s="25">
        <f>VLOOKUP($A2117,ranks!$A$2:$B$12,2,FALSE)-VLOOKUP(B2117,ranks!$A$2:$B$12,2,FALSE)</f>
        <v>1</v>
      </c>
      <c r="G2117" s="25">
        <f>VLOOKUP($A2117,ranks!$A$2:$B$12,2,FALSE)-VLOOKUP(C2117,ranks!$A$2:$B$12,2,FALSE)</f>
        <v>-4</v>
      </c>
      <c r="H2117" s="25">
        <f>VLOOKUP($A2117,ranks!$A$2:$B$12,2,FALSE)-VLOOKUP(D2117,ranks!$A$2:$B$12,2,FALSE)</f>
        <v>-1</v>
      </c>
      <c r="I2117" s="25">
        <f>VLOOKUP($A2117,ranks!$A$2:$B$12,2,FALSE)-VLOOKUP(E2117,ranks!$A$2:$B$12,2,FALSE)</f>
        <v>1</v>
      </c>
      <c r="J2117">
        <f t="shared" si="266"/>
        <v>1</v>
      </c>
      <c r="K2117">
        <f t="shared" si="267"/>
        <v>16</v>
      </c>
      <c r="L2117">
        <f t="shared" si="268"/>
        <v>1</v>
      </c>
      <c r="M2117">
        <f t="shared" si="269"/>
        <v>1</v>
      </c>
      <c r="N2117">
        <f t="shared" si="270"/>
        <v>1</v>
      </c>
      <c r="O2117">
        <f t="shared" si="271"/>
        <v>4</v>
      </c>
      <c r="P2117">
        <f t="shared" si="272"/>
        <v>1</v>
      </c>
      <c r="Q2117">
        <f t="shared" si="273"/>
        <v>1</v>
      </c>
    </row>
    <row r="2118" spans="1:17" x14ac:dyDescent="0.25">
      <c r="A2118" s="25" t="s">
        <v>1</v>
      </c>
      <c r="B2118" t="s">
        <v>1</v>
      </c>
      <c r="C2118" t="s">
        <v>1</v>
      </c>
      <c r="D2118" t="s">
        <v>1</v>
      </c>
      <c r="E2118" t="s">
        <v>7</v>
      </c>
      <c r="F2118" s="25">
        <f>VLOOKUP($A2118,ranks!$A$2:$B$12,2,FALSE)-VLOOKUP(B2118,ranks!$A$2:$B$12,2,FALSE)</f>
        <v>0</v>
      </c>
      <c r="G2118" s="25">
        <f>VLOOKUP($A2118,ranks!$A$2:$B$12,2,FALSE)-VLOOKUP(C2118,ranks!$A$2:$B$12,2,FALSE)</f>
        <v>0</v>
      </c>
      <c r="H2118" s="25">
        <f>VLOOKUP($A2118,ranks!$A$2:$B$12,2,FALSE)-VLOOKUP(D2118,ranks!$A$2:$B$12,2,FALSE)</f>
        <v>0</v>
      </c>
      <c r="I2118" s="25">
        <f>VLOOKUP($A2118,ranks!$A$2:$B$12,2,FALSE)-VLOOKUP(E2118,ranks!$A$2:$B$12,2,FALSE)</f>
        <v>2</v>
      </c>
      <c r="J2118">
        <f t="shared" si="266"/>
        <v>0</v>
      </c>
      <c r="K2118">
        <f t="shared" si="267"/>
        <v>0</v>
      </c>
      <c r="L2118">
        <f t="shared" si="268"/>
        <v>0</v>
      </c>
      <c r="M2118">
        <f t="shared" si="269"/>
        <v>4</v>
      </c>
      <c r="N2118">
        <f t="shared" si="270"/>
        <v>0</v>
      </c>
      <c r="O2118">
        <f t="shared" si="271"/>
        <v>0</v>
      </c>
      <c r="P2118">
        <f t="shared" si="272"/>
        <v>0</v>
      </c>
      <c r="Q2118">
        <f t="shared" si="273"/>
        <v>2</v>
      </c>
    </row>
    <row r="2119" spans="1:17" x14ac:dyDescent="0.25">
      <c r="A2119" s="25" t="s">
        <v>10</v>
      </c>
      <c r="B2119" t="s">
        <v>1</v>
      </c>
      <c r="C2119" t="s">
        <v>1</v>
      </c>
      <c r="D2119" t="s">
        <v>1</v>
      </c>
      <c r="E2119" t="s">
        <v>7</v>
      </c>
      <c r="F2119" s="25">
        <f>VLOOKUP($A2119,ranks!$A$2:$B$12,2,FALSE)-VLOOKUP(B2119,ranks!$A$2:$B$12,2,FALSE)</f>
        <v>-4</v>
      </c>
      <c r="G2119" s="25">
        <f>VLOOKUP($A2119,ranks!$A$2:$B$12,2,FALSE)-VLOOKUP(C2119,ranks!$A$2:$B$12,2,FALSE)</f>
        <v>-4</v>
      </c>
      <c r="H2119" s="25">
        <f>VLOOKUP($A2119,ranks!$A$2:$B$12,2,FALSE)-VLOOKUP(D2119,ranks!$A$2:$B$12,2,FALSE)</f>
        <v>-4</v>
      </c>
      <c r="I2119" s="25">
        <f>VLOOKUP($A2119,ranks!$A$2:$B$12,2,FALSE)-VLOOKUP(E2119,ranks!$A$2:$B$12,2,FALSE)</f>
        <v>-2</v>
      </c>
      <c r="J2119">
        <f t="shared" si="266"/>
        <v>16</v>
      </c>
      <c r="K2119">
        <f t="shared" si="267"/>
        <v>16</v>
      </c>
      <c r="L2119">
        <f t="shared" si="268"/>
        <v>16</v>
      </c>
      <c r="M2119">
        <f t="shared" si="269"/>
        <v>4</v>
      </c>
      <c r="N2119">
        <f t="shared" si="270"/>
        <v>4</v>
      </c>
      <c r="O2119">
        <f t="shared" si="271"/>
        <v>4</v>
      </c>
      <c r="P2119">
        <f t="shared" si="272"/>
        <v>4</v>
      </c>
      <c r="Q2119">
        <f t="shared" si="273"/>
        <v>2</v>
      </c>
    </row>
    <row r="2120" spans="1:17" x14ac:dyDescent="0.25">
      <c r="A2120" s="25" t="s">
        <v>1</v>
      </c>
      <c r="B2120" t="s">
        <v>5</v>
      </c>
      <c r="C2120" t="s">
        <v>2</v>
      </c>
      <c r="D2120" t="s">
        <v>1</v>
      </c>
      <c r="E2120" t="s">
        <v>7</v>
      </c>
      <c r="F2120" s="25">
        <f>VLOOKUP($A2120,ranks!$A$2:$B$12,2,FALSE)-VLOOKUP(B2120,ranks!$A$2:$B$12,2,FALSE)</f>
        <v>3</v>
      </c>
      <c r="G2120" s="25">
        <f>VLOOKUP($A2120,ranks!$A$2:$B$12,2,FALSE)-VLOOKUP(C2120,ranks!$A$2:$B$12,2,FALSE)</f>
        <v>-2</v>
      </c>
      <c r="H2120" s="25">
        <f>VLOOKUP($A2120,ranks!$A$2:$B$12,2,FALSE)-VLOOKUP(D2120,ranks!$A$2:$B$12,2,FALSE)</f>
        <v>0</v>
      </c>
      <c r="I2120" s="25">
        <f>VLOOKUP($A2120,ranks!$A$2:$B$12,2,FALSE)-VLOOKUP(E2120,ranks!$A$2:$B$12,2,FALSE)</f>
        <v>2</v>
      </c>
      <c r="J2120">
        <f t="shared" si="266"/>
        <v>9</v>
      </c>
      <c r="K2120">
        <f t="shared" si="267"/>
        <v>4</v>
      </c>
      <c r="L2120">
        <f t="shared" si="268"/>
        <v>0</v>
      </c>
      <c r="M2120">
        <f t="shared" si="269"/>
        <v>4</v>
      </c>
      <c r="N2120">
        <f t="shared" si="270"/>
        <v>3</v>
      </c>
      <c r="O2120">
        <f t="shared" si="271"/>
        <v>2</v>
      </c>
      <c r="P2120">
        <f t="shared" si="272"/>
        <v>0</v>
      </c>
      <c r="Q2120">
        <f t="shared" si="273"/>
        <v>2</v>
      </c>
    </row>
    <row r="2121" spans="1:17" x14ac:dyDescent="0.25">
      <c r="A2121" s="25" t="s">
        <v>2</v>
      </c>
      <c r="B2121" t="s">
        <v>1</v>
      </c>
      <c r="C2121" t="s">
        <v>5</v>
      </c>
      <c r="D2121" t="s">
        <v>1</v>
      </c>
      <c r="E2121" t="s">
        <v>7</v>
      </c>
      <c r="F2121" s="25">
        <f>VLOOKUP($A2121,ranks!$A$2:$B$12,2,FALSE)-VLOOKUP(B2121,ranks!$A$2:$B$12,2,FALSE)</f>
        <v>2</v>
      </c>
      <c r="G2121" s="25">
        <f>VLOOKUP($A2121,ranks!$A$2:$B$12,2,FALSE)-VLOOKUP(C2121,ranks!$A$2:$B$12,2,FALSE)</f>
        <v>5</v>
      </c>
      <c r="H2121" s="25">
        <f>VLOOKUP($A2121,ranks!$A$2:$B$12,2,FALSE)-VLOOKUP(D2121,ranks!$A$2:$B$12,2,FALSE)</f>
        <v>2</v>
      </c>
      <c r="I2121" s="25">
        <f>VLOOKUP($A2121,ranks!$A$2:$B$12,2,FALSE)-VLOOKUP(E2121,ranks!$A$2:$B$12,2,FALSE)</f>
        <v>4</v>
      </c>
      <c r="J2121">
        <f t="shared" si="266"/>
        <v>4</v>
      </c>
      <c r="K2121">
        <f t="shared" si="267"/>
        <v>25</v>
      </c>
      <c r="L2121">
        <f t="shared" si="268"/>
        <v>4</v>
      </c>
      <c r="M2121">
        <f t="shared" si="269"/>
        <v>16</v>
      </c>
      <c r="N2121">
        <f t="shared" si="270"/>
        <v>2</v>
      </c>
      <c r="O2121">
        <f t="shared" si="271"/>
        <v>5</v>
      </c>
      <c r="P2121">
        <f t="shared" si="272"/>
        <v>2</v>
      </c>
      <c r="Q2121">
        <f t="shared" si="273"/>
        <v>4</v>
      </c>
    </row>
    <row r="2122" spans="1:17" x14ac:dyDescent="0.25">
      <c r="A2122" s="25" t="s">
        <v>4</v>
      </c>
      <c r="B2122" t="s">
        <v>1</v>
      </c>
      <c r="C2122" t="s">
        <v>6</v>
      </c>
      <c r="D2122" t="s">
        <v>1</v>
      </c>
      <c r="E2122" t="s">
        <v>7</v>
      </c>
      <c r="F2122" s="25">
        <f>VLOOKUP($A2122,ranks!$A$2:$B$12,2,FALSE)-VLOOKUP(B2122,ranks!$A$2:$B$12,2,FALSE)</f>
        <v>1</v>
      </c>
      <c r="G2122" s="25">
        <f>VLOOKUP($A2122,ranks!$A$2:$B$12,2,FALSE)-VLOOKUP(C2122,ranks!$A$2:$B$12,2,FALSE)</f>
        <v>-2</v>
      </c>
      <c r="H2122" s="25">
        <f>VLOOKUP($A2122,ranks!$A$2:$B$12,2,FALSE)-VLOOKUP(D2122,ranks!$A$2:$B$12,2,FALSE)</f>
        <v>1</v>
      </c>
      <c r="I2122" s="25">
        <f>VLOOKUP($A2122,ranks!$A$2:$B$12,2,FALSE)-VLOOKUP(E2122,ranks!$A$2:$B$12,2,FALSE)</f>
        <v>3</v>
      </c>
      <c r="J2122">
        <f t="shared" si="266"/>
        <v>1</v>
      </c>
      <c r="K2122">
        <f t="shared" si="267"/>
        <v>4</v>
      </c>
      <c r="L2122">
        <f t="shared" si="268"/>
        <v>1</v>
      </c>
      <c r="M2122">
        <f t="shared" si="269"/>
        <v>9</v>
      </c>
      <c r="N2122">
        <f t="shared" si="270"/>
        <v>1</v>
      </c>
      <c r="O2122">
        <f t="shared" si="271"/>
        <v>2</v>
      </c>
      <c r="P2122">
        <f t="shared" si="272"/>
        <v>1</v>
      </c>
      <c r="Q2122">
        <f t="shared" si="273"/>
        <v>3</v>
      </c>
    </row>
    <row r="2123" spans="1:17" x14ac:dyDescent="0.25">
      <c r="A2123" s="25" t="s">
        <v>1</v>
      </c>
      <c r="B2123" t="s">
        <v>1</v>
      </c>
      <c r="C2123" t="s">
        <v>11</v>
      </c>
      <c r="D2123" t="s">
        <v>1</v>
      </c>
      <c r="E2123" t="s">
        <v>7</v>
      </c>
      <c r="F2123" s="25">
        <f>VLOOKUP($A2123,ranks!$A$2:$B$12,2,FALSE)-VLOOKUP(B2123,ranks!$A$2:$B$12,2,FALSE)</f>
        <v>0</v>
      </c>
      <c r="G2123" s="25">
        <f>VLOOKUP($A2123,ranks!$A$2:$B$12,2,FALSE)-VLOOKUP(C2123,ranks!$A$2:$B$12,2,FALSE)</f>
        <v>7</v>
      </c>
      <c r="H2123" s="25">
        <f>VLOOKUP($A2123,ranks!$A$2:$B$12,2,FALSE)-VLOOKUP(D2123,ranks!$A$2:$B$12,2,FALSE)</f>
        <v>0</v>
      </c>
      <c r="I2123" s="25">
        <f>VLOOKUP($A2123,ranks!$A$2:$B$12,2,FALSE)-VLOOKUP(E2123,ranks!$A$2:$B$12,2,FALSE)</f>
        <v>2</v>
      </c>
      <c r="J2123">
        <f t="shared" si="266"/>
        <v>0</v>
      </c>
      <c r="K2123">
        <f t="shared" si="267"/>
        <v>49</v>
      </c>
      <c r="L2123">
        <f t="shared" si="268"/>
        <v>0</v>
      </c>
      <c r="M2123">
        <f t="shared" si="269"/>
        <v>4</v>
      </c>
      <c r="N2123">
        <f t="shared" si="270"/>
        <v>0</v>
      </c>
      <c r="O2123">
        <f t="shared" si="271"/>
        <v>7</v>
      </c>
      <c r="P2123">
        <f t="shared" si="272"/>
        <v>0</v>
      </c>
      <c r="Q2123">
        <f t="shared" si="273"/>
        <v>2</v>
      </c>
    </row>
    <row r="2124" spans="1:17" x14ac:dyDescent="0.25">
      <c r="A2124" s="25" t="s">
        <v>4</v>
      </c>
      <c r="B2124" t="s">
        <v>1</v>
      </c>
      <c r="C2124" t="s">
        <v>1</v>
      </c>
      <c r="D2124" t="s">
        <v>1</v>
      </c>
      <c r="E2124" t="s">
        <v>7</v>
      </c>
      <c r="F2124" s="25">
        <f>VLOOKUP($A2124,ranks!$A$2:$B$12,2,FALSE)-VLOOKUP(B2124,ranks!$A$2:$B$12,2,FALSE)</f>
        <v>1</v>
      </c>
      <c r="G2124" s="25">
        <f>VLOOKUP($A2124,ranks!$A$2:$B$12,2,FALSE)-VLOOKUP(C2124,ranks!$A$2:$B$12,2,FALSE)</f>
        <v>1</v>
      </c>
      <c r="H2124" s="25">
        <f>VLOOKUP($A2124,ranks!$A$2:$B$12,2,FALSE)-VLOOKUP(D2124,ranks!$A$2:$B$12,2,FALSE)</f>
        <v>1</v>
      </c>
      <c r="I2124" s="25">
        <f>VLOOKUP($A2124,ranks!$A$2:$B$12,2,FALSE)-VLOOKUP(E2124,ranks!$A$2:$B$12,2,FALSE)</f>
        <v>3</v>
      </c>
      <c r="J2124">
        <f t="shared" si="266"/>
        <v>1</v>
      </c>
      <c r="K2124">
        <f t="shared" si="267"/>
        <v>1</v>
      </c>
      <c r="L2124">
        <f t="shared" si="268"/>
        <v>1</v>
      </c>
      <c r="M2124">
        <f t="shared" si="269"/>
        <v>9</v>
      </c>
      <c r="N2124">
        <f t="shared" si="270"/>
        <v>1</v>
      </c>
      <c r="O2124">
        <f t="shared" si="271"/>
        <v>1</v>
      </c>
      <c r="P2124">
        <f t="shared" si="272"/>
        <v>1</v>
      </c>
      <c r="Q2124">
        <f t="shared" si="273"/>
        <v>3</v>
      </c>
    </row>
    <row r="2125" spans="1:17" x14ac:dyDescent="0.25">
      <c r="A2125" s="25" t="s">
        <v>6</v>
      </c>
      <c r="B2125" t="s">
        <v>6</v>
      </c>
      <c r="C2125" t="s">
        <v>6</v>
      </c>
      <c r="D2125" t="s">
        <v>1</v>
      </c>
      <c r="E2125" t="s">
        <v>7</v>
      </c>
      <c r="F2125" s="25">
        <f>VLOOKUP($A2125,ranks!$A$2:$B$12,2,FALSE)-VLOOKUP(B2125,ranks!$A$2:$B$12,2,FALSE)</f>
        <v>0</v>
      </c>
      <c r="G2125" s="25">
        <f>VLOOKUP($A2125,ranks!$A$2:$B$12,2,FALSE)-VLOOKUP(C2125,ranks!$A$2:$B$12,2,FALSE)</f>
        <v>0</v>
      </c>
      <c r="H2125" s="25">
        <f>VLOOKUP($A2125,ranks!$A$2:$B$12,2,FALSE)-VLOOKUP(D2125,ranks!$A$2:$B$12,2,FALSE)</f>
        <v>3</v>
      </c>
      <c r="I2125" s="25">
        <f>VLOOKUP($A2125,ranks!$A$2:$B$12,2,FALSE)-VLOOKUP(E2125,ranks!$A$2:$B$12,2,FALSE)</f>
        <v>5</v>
      </c>
      <c r="J2125">
        <f t="shared" si="266"/>
        <v>0</v>
      </c>
      <c r="K2125">
        <f t="shared" si="267"/>
        <v>0</v>
      </c>
      <c r="L2125">
        <f t="shared" si="268"/>
        <v>9</v>
      </c>
      <c r="M2125">
        <f t="shared" si="269"/>
        <v>25</v>
      </c>
      <c r="N2125">
        <f t="shared" si="270"/>
        <v>0</v>
      </c>
      <c r="O2125">
        <f t="shared" si="271"/>
        <v>0</v>
      </c>
      <c r="P2125">
        <f t="shared" si="272"/>
        <v>3</v>
      </c>
      <c r="Q2125">
        <f t="shared" si="273"/>
        <v>5</v>
      </c>
    </row>
    <row r="2126" spans="1:17" x14ac:dyDescent="0.25">
      <c r="A2126" s="25" t="s">
        <v>6</v>
      </c>
      <c r="B2126" t="s">
        <v>6</v>
      </c>
      <c r="C2126" t="s">
        <v>6</v>
      </c>
      <c r="D2126" t="s">
        <v>1</v>
      </c>
      <c r="E2126" t="s">
        <v>7</v>
      </c>
      <c r="F2126" s="25">
        <f>VLOOKUP($A2126,ranks!$A$2:$B$12,2,FALSE)-VLOOKUP(B2126,ranks!$A$2:$B$12,2,FALSE)</f>
        <v>0</v>
      </c>
      <c r="G2126" s="25">
        <f>VLOOKUP($A2126,ranks!$A$2:$B$12,2,FALSE)-VLOOKUP(C2126,ranks!$A$2:$B$12,2,FALSE)</f>
        <v>0</v>
      </c>
      <c r="H2126" s="25">
        <f>VLOOKUP($A2126,ranks!$A$2:$B$12,2,FALSE)-VLOOKUP(D2126,ranks!$A$2:$B$12,2,FALSE)</f>
        <v>3</v>
      </c>
      <c r="I2126" s="25">
        <f>VLOOKUP($A2126,ranks!$A$2:$B$12,2,FALSE)-VLOOKUP(E2126,ranks!$A$2:$B$12,2,FALSE)</f>
        <v>5</v>
      </c>
      <c r="J2126">
        <f t="shared" si="266"/>
        <v>0</v>
      </c>
      <c r="K2126">
        <f t="shared" si="267"/>
        <v>0</v>
      </c>
      <c r="L2126">
        <f t="shared" si="268"/>
        <v>9</v>
      </c>
      <c r="M2126">
        <f t="shared" si="269"/>
        <v>25</v>
      </c>
      <c r="N2126">
        <f t="shared" si="270"/>
        <v>0</v>
      </c>
      <c r="O2126">
        <f t="shared" si="271"/>
        <v>0</v>
      </c>
      <c r="P2126">
        <f t="shared" si="272"/>
        <v>3</v>
      </c>
      <c r="Q2126">
        <f t="shared" si="273"/>
        <v>5</v>
      </c>
    </row>
    <row r="2127" spans="1:17" x14ac:dyDescent="0.25">
      <c r="A2127" s="25" t="s">
        <v>7</v>
      </c>
      <c r="B2127" t="s">
        <v>7</v>
      </c>
      <c r="C2127" t="s">
        <v>6</v>
      </c>
      <c r="D2127" t="s">
        <v>1</v>
      </c>
      <c r="E2127" t="s">
        <v>7</v>
      </c>
      <c r="F2127" s="25">
        <f>VLOOKUP($A2127,ranks!$A$2:$B$12,2,FALSE)-VLOOKUP(B2127,ranks!$A$2:$B$12,2,FALSE)</f>
        <v>0</v>
      </c>
      <c r="G2127" s="25">
        <f>VLOOKUP($A2127,ranks!$A$2:$B$12,2,FALSE)-VLOOKUP(C2127,ranks!$A$2:$B$12,2,FALSE)</f>
        <v>-5</v>
      </c>
      <c r="H2127" s="25">
        <f>VLOOKUP($A2127,ranks!$A$2:$B$12,2,FALSE)-VLOOKUP(D2127,ranks!$A$2:$B$12,2,FALSE)</f>
        <v>-2</v>
      </c>
      <c r="I2127" s="25">
        <f>VLOOKUP($A2127,ranks!$A$2:$B$12,2,FALSE)-VLOOKUP(E2127,ranks!$A$2:$B$12,2,FALSE)</f>
        <v>0</v>
      </c>
      <c r="J2127">
        <f t="shared" si="266"/>
        <v>0</v>
      </c>
      <c r="K2127">
        <f t="shared" si="267"/>
        <v>25</v>
      </c>
      <c r="L2127">
        <f t="shared" si="268"/>
        <v>4</v>
      </c>
      <c r="M2127">
        <f t="shared" si="269"/>
        <v>0</v>
      </c>
      <c r="N2127">
        <f t="shared" si="270"/>
        <v>0</v>
      </c>
      <c r="O2127">
        <f t="shared" si="271"/>
        <v>5</v>
      </c>
      <c r="P2127">
        <f t="shared" si="272"/>
        <v>2</v>
      </c>
      <c r="Q2127">
        <f t="shared" si="273"/>
        <v>0</v>
      </c>
    </row>
    <row r="2128" spans="1:17" x14ac:dyDescent="0.25">
      <c r="A2128" s="25" t="s">
        <v>4</v>
      </c>
      <c r="B2128" t="s">
        <v>6</v>
      </c>
      <c r="C2128" t="s">
        <v>4</v>
      </c>
      <c r="D2128" t="s">
        <v>1</v>
      </c>
      <c r="E2128" t="s">
        <v>7</v>
      </c>
      <c r="F2128" s="25">
        <f>VLOOKUP($A2128,ranks!$A$2:$B$12,2,FALSE)-VLOOKUP(B2128,ranks!$A$2:$B$12,2,FALSE)</f>
        <v>-2</v>
      </c>
      <c r="G2128" s="25">
        <f>VLOOKUP($A2128,ranks!$A$2:$B$12,2,FALSE)-VLOOKUP(C2128,ranks!$A$2:$B$12,2,FALSE)</f>
        <v>0</v>
      </c>
      <c r="H2128" s="25">
        <f>VLOOKUP($A2128,ranks!$A$2:$B$12,2,FALSE)-VLOOKUP(D2128,ranks!$A$2:$B$12,2,FALSE)</f>
        <v>1</v>
      </c>
      <c r="I2128" s="25">
        <f>VLOOKUP($A2128,ranks!$A$2:$B$12,2,FALSE)-VLOOKUP(E2128,ranks!$A$2:$B$12,2,FALSE)</f>
        <v>3</v>
      </c>
      <c r="J2128">
        <f t="shared" si="266"/>
        <v>4</v>
      </c>
      <c r="K2128">
        <f t="shared" si="267"/>
        <v>0</v>
      </c>
      <c r="L2128">
        <f t="shared" si="268"/>
        <v>1</v>
      </c>
      <c r="M2128">
        <f t="shared" si="269"/>
        <v>9</v>
      </c>
      <c r="N2128">
        <f t="shared" si="270"/>
        <v>2</v>
      </c>
      <c r="O2128">
        <f t="shared" si="271"/>
        <v>0</v>
      </c>
      <c r="P2128">
        <f t="shared" si="272"/>
        <v>1</v>
      </c>
      <c r="Q2128">
        <f t="shared" si="273"/>
        <v>3</v>
      </c>
    </row>
    <row r="2129" spans="1:17" x14ac:dyDescent="0.25">
      <c r="A2129" s="25" t="s">
        <v>1</v>
      </c>
      <c r="B2129" t="s">
        <v>4</v>
      </c>
      <c r="C2129" t="s">
        <v>1</v>
      </c>
      <c r="D2129" t="s">
        <v>1</v>
      </c>
      <c r="E2129" t="s">
        <v>7</v>
      </c>
      <c r="F2129" s="25">
        <f>VLOOKUP($A2129,ranks!$A$2:$B$12,2,FALSE)-VLOOKUP(B2129,ranks!$A$2:$B$12,2,FALSE)</f>
        <v>-1</v>
      </c>
      <c r="G2129" s="25">
        <f>VLOOKUP($A2129,ranks!$A$2:$B$12,2,FALSE)-VLOOKUP(C2129,ranks!$A$2:$B$12,2,FALSE)</f>
        <v>0</v>
      </c>
      <c r="H2129" s="25">
        <f>VLOOKUP($A2129,ranks!$A$2:$B$12,2,FALSE)-VLOOKUP(D2129,ranks!$A$2:$B$12,2,FALSE)</f>
        <v>0</v>
      </c>
      <c r="I2129" s="25">
        <f>VLOOKUP($A2129,ranks!$A$2:$B$12,2,FALSE)-VLOOKUP(E2129,ranks!$A$2:$B$12,2,FALSE)</f>
        <v>2</v>
      </c>
      <c r="J2129">
        <f t="shared" si="266"/>
        <v>1</v>
      </c>
      <c r="K2129">
        <f t="shared" si="267"/>
        <v>0</v>
      </c>
      <c r="L2129">
        <f t="shared" si="268"/>
        <v>0</v>
      </c>
      <c r="M2129">
        <f t="shared" si="269"/>
        <v>4</v>
      </c>
      <c r="N2129">
        <f t="shared" si="270"/>
        <v>1</v>
      </c>
      <c r="O2129">
        <f t="shared" si="271"/>
        <v>0</v>
      </c>
      <c r="P2129">
        <f t="shared" si="272"/>
        <v>0</v>
      </c>
      <c r="Q2129">
        <f t="shared" si="273"/>
        <v>2</v>
      </c>
    </row>
    <row r="2130" spans="1:17" x14ac:dyDescent="0.25">
      <c r="A2130" s="25" t="s">
        <v>4</v>
      </c>
      <c r="B2130" t="s">
        <v>4</v>
      </c>
      <c r="C2130" t="s">
        <v>6</v>
      </c>
      <c r="D2130" t="s">
        <v>1</v>
      </c>
      <c r="E2130" t="s">
        <v>7</v>
      </c>
      <c r="F2130" s="25">
        <f>VLOOKUP($A2130,ranks!$A$2:$B$12,2,FALSE)-VLOOKUP(B2130,ranks!$A$2:$B$12,2,FALSE)</f>
        <v>0</v>
      </c>
      <c r="G2130" s="25">
        <f>VLOOKUP($A2130,ranks!$A$2:$B$12,2,FALSE)-VLOOKUP(C2130,ranks!$A$2:$B$12,2,FALSE)</f>
        <v>-2</v>
      </c>
      <c r="H2130" s="25">
        <f>VLOOKUP($A2130,ranks!$A$2:$B$12,2,FALSE)-VLOOKUP(D2130,ranks!$A$2:$B$12,2,FALSE)</f>
        <v>1</v>
      </c>
      <c r="I2130" s="25">
        <f>VLOOKUP($A2130,ranks!$A$2:$B$12,2,FALSE)-VLOOKUP(E2130,ranks!$A$2:$B$12,2,FALSE)</f>
        <v>3</v>
      </c>
      <c r="J2130">
        <f t="shared" si="266"/>
        <v>0</v>
      </c>
      <c r="K2130">
        <f t="shared" si="267"/>
        <v>4</v>
      </c>
      <c r="L2130">
        <f t="shared" si="268"/>
        <v>1</v>
      </c>
      <c r="M2130">
        <f t="shared" si="269"/>
        <v>9</v>
      </c>
      <c r="N2130">
        <f t="shared" si="270"/>
        <v>0</v>
      </c>
      <c r="O2130">
        <f t="shared" si="271"/>
        <v>2</v>
      </c>
      <c r="P2130">
        <f t="shared" si="272"/>
        <v>1</v>
      </c>
      <c r="Q2130">
        <f t="shared" si="273"/>
        <v>3</v>
      </c>
    </row>
    <row r="2131" spans="1:17" x14ac:dyDescent="0.25">
      <c r="A2131" s="25" t="s">
        <v>2</v>
      </c>
      <c r="B2131" t="s">
        <v>1</v>
      </c>
      <c r="C2131" t="s">
        <v>5</v>
      </c>
      <c r="D2131" t="s">
        <v>1</v>
      </c>
      <c r="E2131" t="s">
        <v>7</v>
      </c>
      <c r="F2131" s="25">
        <f>VLOOKUP($A2131,ranks!$A$2:$B$12,2,FALSE)-VLOOKUP(B2131,ranks!$A$2:$B$12,2,FALSE)</f>
        <v>2</v>
      </c>
      <c r="G2131" s="25">
        <f>VLOOKUP($A2131,ranks!$A$2:$B$12,2,FALSE)-VLOOKUP(C2131,ranks!$A$2:$B$12,2,FALSE)</f>
        <v>5</v>
      </c>
      <c r="H2131" s="25">
        <f>VLOOKUP($A2131,ranks!$A$2:$B$12,2,FALSE)-VLOOKUP(D2131,ranks!$A$2:$B$12,2,FALSE)</f>
        <v>2</v>
      </c>
      <c r="I2131" s="25">
        <f>VLOOKUP($A2131,ranks!$A$2:$B$12,2,FALSE)-VLOOKUP(E2131,ranks!$A$2:$B$12,2,FALSE)</f>
        <v>4</v>
      </c>
      <c r="J2131">
        <f t="shared" si="266"/>
        <v>4</v>
      </c>
      <c r="K2131">
        <f t="shared" si="267"/>
        <v>25</v>
      </c>
      <c r="L2131">
        <f t="shared" si="268"/>
        <v>4</v>
      </c>
      <c r="M2131">
        <f t="shared" si="269"/>
        <v>16</v>
      </c>
      <c r="N2131">
        <f t="shared" si="270"/>
        <v>2</v>
      </c>
      <c r="O2131">
        <f t="shared" si="271"/>
        <v>5</v>
      </c>
      <c r="P2131">
        <f t="shared" si="272"/>
        <v>2</v>
      </c>
      <c r="Q2131">
        <f t="shared" si="273"/>
        <v>4</v>
      </c>
    </row>
    <row r="2132" spans="1:17" x14ac:dyDescent="0.25">
      <c r="A2132" s="25" t="s">
        <v>3</v>
      </c>
      <c r="B2132" t="s">
        <v>5</v>
      </c>
      <c r="C2132" t="s">
        <v>5</v>
      </c>
      <c r="D2132" t="s">
        <v>1</v>
      </c>
      <c r="E2132" t="s">
        <v>7</v>
      </c>
      <c r="F2132" s="25">
        <f>VLOOKUP($A2132,ranks!$A$2:$B$12,2,FALSE)-VLOOKUP(B2132,ranks!$A$2:$B$12,2,FALSE)</f>
        <v>2</v>
      </c>
      <c r="G2132" s="25">
        <f>VLOOKUP($A2132,ranks!$A$2:$B$12,2,FALSE)-VLOOKUP(C2132,ranks!$A$2:$B$12,2,FALSE)</f>
        <v>2</v>
      </c>
      <c r="H2132" s="25">
        <f>VLOOKUP($A2132,ranks!$A$2:$B$12,2,FALSE)-VLOOKUP(D2132,ranks!$A$2:$B$12,2,FALSE)</f>
        <v>-1</v>
      </c>
      <c r="I2132" s="25">
        <f>VLOOKUP($A2132,ranks!$A$2:$B$12,2,FALSE)-VLOOKUP(E2132,ranks!$A$2:$B$12,2,FALSE)</f>
        <v>1</v>
      </c>
      <c r="J2132">
        <f t="shared" si="266"/>
        <v>4</v>
      </c>
      <c r="K2132">
        <f t="shared" si="267"/>
        <v>4</v>
      </c>
      <c r="L2132">
        <f t="shared" si="268"/>
        <v>1</v>
      </c>
      <c r="M2132">
        <f t="shared" si="269"/>
        <v>1</v>
      </c>
      <c r="N2132">
        <f t="shared" si="270"/>
        <v>2</v>
      </c>
      <c r="O2132">
        <f t="shared" si="271"/>
        <v>2</v>
      </c>
      <c r="P2132">
        <f t="shared" si="272"/>
        <v>1</v>
      </c>
      <c r="Q2132">
        <f t="shared" si="273"/>
        <v>1</v>
      </c>
    </row>
    <row r="2133" spans="1:17" x14ac:dyDescent="0.25">
      <c r="A2133" s="25" t="s">
        <v>7</v>
      </c>
      <c r="B2133" t="s">
        <v>2</v>
      </c>
      <c r="C2133" t="s">
        <v>4</v>
      </c>
      <c r="D2133" t="s">
        <v>1</v>
      </c>
      <c r="E2133" t="s">
        <v>7</v>
      </c>
      <c r="F2133" s="25">
        <f>VLOOKUP($A2133,ranks!$A$2:$B$12,2,FALSE)-VLOOKUP(B2133,ranks!$A$2:$B$12,2,FALSE)</f>
        <v>-4</v>
      </c>
      <c r="G2133" s="25">
        <f>VLOOKUP($A2133,ranks!$A$2:$B$12,2,FALSE)-VLOOKUP(C2133,ranks!$A$2:$B$12,2,FALSE)</f>
        <v>-3</v>
      </c>
      <c r="H2133" s="25">
        <f>VLOOKUP($A2133,ranks!$A$2:$B$12,2,FALSE)-VLOOKUP(D2133,ranks!$A$2:$B$12,2,FALSE)</f>
        <v>-2</v>
      </c>
      <c r="I2133" s="25">
        <f>VLOOKUP($A2133,ranks!$A$2:$B$12,2,FALSE)-VLOOKUP(E2133,ranks!$A$2:$B$12,2,FALSE)</f>
        <v>0</v>
      </c>
      <c r="J2133">
        <f t="shared" si="266"/>
        <v>16</v>
      </c>
      <c r="K2133">
        <f t="shared" si="267"/>
        <v>9</v>
      </c>
      <c r="L2133">
        <f t="shared" si="268"/>
        <v>4</v>
      </c>
      <c r="M2133">
        <f t="shared" si="269"/>
        <v>0</v>
      </c>
      <c r="N2133">
        <f t="shared" si="270"/>
        <v>4</v>
      </c>
      <c r="O2133">
        <f t="shared" si="271"/>
        <v>3</v>
      </c>
      <c r="P2133">
        <f t="shared" si="272"/>
        <v>2</v>
      </c>
      <c r="Q2133">
        <f t="shared" si="273"/>
        <v>0</v>
      </c>
    </row>
    <row r="2134" spans="1:17" x14ac:dyDescent="0.25">
      <c r="A2134" s="25" t="s">
        <v>7</v>
      </c>
      <c r="B2134" t="s">
        <v>11</v>
      </c>
      <c r="C2134" t="s">
        <v>1</v>
      </c>
      <c r="D2134" t="s">
        <v>1</v>
      </c>
      <c r="E2134" t="s">
        <v>7</v>
      </c>
      <c r="F2134" s="25">
        <f>VLOOKUP($A2134,ranks!$A$2:$B$12,2,FALSE)-VLOOKUP(B2134,ranks!$A$2:$B$12,2,FALSE)</f>
        <v>5</v>
      </c>
      <c r="G2134" s="25">
        <f>VLOOKUP($A2134,ranks!$A$2:$B$12,2,FALSE)-VLOOKUP(C2134,ranks!$A$2:$B$12,2,FALSE)</f>
        <v>-2</v>
      </c>
      <c r="H2134" s="25">
        <f>VLOOKUP($A2134,ranks!$A$2:$B$12,2,FALSE)-VLOOKUP(D2134,ranks!$A$2:$B$12,2,FALSE)</f>
        <v>-2</v>
      </c>
      <c r="I2134" s="25">
        <f>VLOOKUP($A2134,ranks!$A$2:$B$12,2,FALSE)-VLOOKUP(E2134,ranks!$A$2:$B$12,2,FALSE)</f>
        <v>0</v>
      </c>
      <c r="J2134">
        <f t="shared" si="266"/>
        <v>25</v>
      </c>
      <c r="K2134">
        <f t="shared" si="267"/>
        <v>4</v>
      </c>
      <c r="L2134">
        <f t="shared" si="268"/>
        <v>4</v>
      </c>
      <c r="M2134">
        <f t="shared" si="269"/>
        <v>0</v>
      </c>
      <c r="N2134">
        <f t="shared" si="270"/>
        <v>5</v>
      </c>
      <c r="O2134">
        <f t="shared" si="271"/>
        <v>2</v>
      </c>
      <c r="P2134">
        <f t="shared" si="272"/>
        <v>2</v>
      </c>
      <c r="Q2134">
        <f t="shared" si="273"/>
        <v>0</v>
      </c>
    </row>
    <row r="2135" spans="1:17" x14ac:dyDescent="0.25">
      <c r="A2135" s="25" t="s">
        <v>7</v>
      </c>
      <c r="B2135" t="s">
        <v>1</v>
      </c>
      <c r="C2135" t="s">
        <v>7</v>
      </c>
      <c r="D2135" t="s">
        <v>1</v>
      </c>
      <c r="E2135" t="s">
        <v>7</v>
      </c>
      <c r="F2135" s="25">
        <f>VLOOKUP($A2135,ranks!$A$2:$B$12,2,FALSE)-VLOOKUP(B2135,ranks!$A$2:$B$12,2,FALSE)</f>
        <v>-2</v>
      </c>
      <c r="G2135" s="25">
        <f>VLOOKUP($A2135,ranks!$A$2:$B$12,2,FALSE)-VLOOKUP(C2135,ranks!$A$2:$B$12,2,FALSE)</f>
        <v>0</v>
      </c>
      <c r="H2135" s="25">
        <f>VLOOKUP($A2135,ranks!$A$2:$B$12,2,FALSE)-VLOOKUP(D2135,ranks!$A$2:$B$12,2,FALSE)</f>
        <v>-2</v>
      </c>
      <c r="I2135" s="25">
        <f>VLOOKUP($A2135,ranks!$A$2:$B$12,2,FALSE)-VLOOKUP(E2135,ranks!$A$2:$B$12,2,FALSE)</f>
        <v>0</v>
      </c>
      <c r="J2135">
        <f t="shared" si="266"/>
        <v>4</v>
      </c>
      <c r="K2135">
        <f t="shared" si="267"/>
        <v>0</v>
      </c>
      <c r="L2135">
        <f t="shared" si="268"/>
        <v>4</v>
      </c>
      <c r="M2135">
        <f t="shared" si="269"/>
        <v>0</v>
      </c>
      <c r="N2135">
        <f t="shared" si="270"/>
        <v>2</v>
      </c>
      <c r="O2135">
        <f t="shared" si="271"/>
        <v>0</v>
      </c>
      <c r="P2135">
        <f t="shared" si="272"/>
        <v>2</v>
      </c>
      <c r="Q2135">
        <f t="shared" si="273"/>
        <v>0</v>
      </c>
    </row>
    <row r="2136" spans="1:17" x14ac:dyDescent="0.25">
      <c r="A2136" s="25" t="s">
        <v>1</v>
      </c>
      <c r="B2136" t="s">
        <v>6</v>
      </c>
      <c r="C2136" t="s">
        <v>5</v>
      </c>
      <c r="D2136" t="s">
        <v>1</v>
      </c>
      <c r="E2136" t="s">
        <v>7</v>
      </c>
      <c r="F2136" s="25">
        <f>VLOOKUP($A2136,ranks!$A$2:$B$12,2,FALSE)-VLOOKUP(B2136,ranks!$A$2:$B$12,2,FALSE)</f>
        <v>-3</v>
      </c>
      <c r="G2136" s="25">
        <f>VLOOKUP($A2136,ranks!$A$2:$B$12,2,FALSE)-VLOOKUP(C2136,ranks!$A$2:$B$12,2,FALSE)</f>
        <v>3</v>
      </c>
      <c r="H2136" s="25">
        <f>VLOOKUP($A2136,ranks!$A$2:$B$12,2,FALSE)-VLOOKUP(D2136,ranks!$A$2:$B$12,2,FALSE)</f>
        <v>0</v>
      </c>
      <c r="I2136" s="25">
        <f>VLOOKUP($A2136,ranks!$A$2:$B$12,2,FALSE)-VLOOKUP(E2136,ranks!$A$2:$B$12,2,FALSE)</f>
        <v>2</v>
      </c>
      <c r="J2136">
        <f t="shared" si="266"/>
        <v>9</v>
      </c>
      <c r="K2136">
        <f t="shared" si="267"/>
        <v>9</v>
      </c>
      <c r="L2136">
        <f t="shared" si="268"/>
        <v>0</v>
      </c>
      <c r="M2136">
        <f t="shared" si="269"/>
        <v>4</v>
      </c>
      <c r="N2136">
        <f t="shared" si="270"/>
        <v>3</v>
      </c>
      <c r="O2136">
        <f t="shared" si="271"/>
        <v>3</v>
      </c>
      <c r="P2136">
        <f t="shared" si="272"/>
        <v>0</v>
      </c>
      <c r="Q2136">
        <f t="shared" si="273"/>
        <v>2</v>
      </c>
    </row>
    <row r="2137" spans="1:17" x14ac:dyDescent="0.25">
      <c r="A2137" s="25" t="s">
        <v>5</v>
      </c>
      <c r="B2137" t="s">
        <v>5</v>
      </c>
      <c r="C2137" t="s">
        <v>5</v>
      </c>
      <c r="D2137" t="s">
        <v>1</v>
      </c>
      <c r="E2137" t="s">
        <v>7</v>
      </c>
      <c r="F2137" s="25">
        <f>VLOOKUP($A2137,ranks!$A$2:$B$12,2,FALSE)-VLOOKUP(B2137,ranks!$A$2:$B$12,2,FALSE)</f>
        <v>0</v>
      </c>
      <c r="G2137" s="25">
        <f>VLOOKUP($A2137,ranks!$A$2:$B$12,2,FALSE)-VLOOKUP(C2137,ranks!$A$2:$B$12,2,FALSE)</f>
        <v>0</v>
      </c>
      <c r="H2137" s="25">
        <f>VLOOKUP($A2137,ranks!$A$2:$B$12,2,FALSE)-VLOOKUP(D2137,ranks!$A$2:$B$12,2,FALSE)</f>
        <v>-3</v>
      </c>
      <c r="I2137" s="25">
        <f>VLOOKUP($A2137,ranks!$A$2:$B$12,2,FALSE)-VLOOKUP(E2137,ranks!$A$2:$B$12,2,FALSE)</f>
        <v>-1</v>
      </c>
      <c r="J2137">
        <f t="shared" si="266"/>
        <v>0</v>
      </c>
      <c r="K2137">
        <f t="shared" si="267"/>
        <v>0</v>
      </c>
      <c r="L2137">
        <f t="shared" si="268"/>
        <v>9</v>
      </c>
      <c r="M2137">
        <f t="shared" si="269"/>
        <v>1</v>
      </c>
      <c r="N2137">
        <f t="shared" si="270"/>
        <v>0</v>
      </c>
      <c r="O2137">
        <f t="shared" si="271"/>
        <v>0</v>
      </c>
      <c r="P2137">
        <f t="shared" si="272"/>
        <v>3</v>
      </c>
      <c r="Q2137">
        <f t="shared" si="273"/>
        <v>1</v>
      </c>
    </row>
    <row r="2138" spans="1:17" x14ac:dyDescent="0.25">
      <c r="A2138" s="25" t="s">
        <v>3</v>
      </c>
      <c r="B2138" t="s">
        <v>1</v>
      </c>
      <c r="C2138" t="s">
        <v>6</v>
      </c>
      <c r="D2138" t="s">
        <v>1</v>
      </c>
      <c r="E2138" t="s">
        <v>7</v>
      </c>
      <c r="F2138" s="25">
        <f>VLOOKUP($A2138,ranks!$A$2:$B$12,2,FALSE)-VLOOKUP(B2138,ranks!$A$2:$B$12,2,FALSE)</f>
        <v>-1</v>
      </c>
      <c r="G2138" s="25">
        <f>VLOOKUP($A2138,ranks!$A$2:$B$12,2,FALSE)-VLOOKUP(C2138,ranks!$A$2:$B$12,2,FALSE)</f>
        <v>-4</v>
      </c>
      <c r="H2138" s="25">
        <f>VLOOKUP($A2138,ranks!$A$2:$B$12,2,FALSE)-VLOOKUP(D2138,ranks!$A$2:$B$12,2,FALSE)</f>
        <v>-1</v>
      </c>
      <c r="I2138" s="25">
        <f>VLOOKUP($A2138,ranks!$A$2:$B$12,2,FALSE)-VLOOKUP(E2138,ranks!$A$2:$B$12,2,FALSE)</f>
        <v>1</v>
      </c>
      <c r="J2138">
        <f t="shared" si="266"/>
        <v>1</v>
      </c>
      <c r="K2138">
        <f t="shared" si="267"/>
        <v>16</v>
      </c>
      <c r="L2138">
        <f t="shared" si="268"/>
        <v>1</v>
      </c>
      <c r="M2138">
        <f t="shared" si="269"/>
        <v>1</v>
      </c>
      <c r="N2138">
        <f t="shared" si="270"/>
        <v>1</v>
      </c>
      <c r="O2138">
        <f t="shared" si="271"/>
        <v>4</v>
      </c>
      <c r="P2138">
        <f t="shared" si="272"/>
        <v>1</v>
      </c>
      <c r="Q2138">
        <f t="shared" si="273"/>
        <v>1</v>
      </c>
    </row>
    <row r="2139" spans="1:17" x14ac:dyDescent="0.25">
      <c r="A2139" s="25" t="s">
        <v>1</v>
      </c>
      <c r="B2139" t="s">
        <v>4</v>
      </c>
      <c r="C2139" t="s">
        <v>6</v>
      </c>
      <c r="D2139" t="s">
        <v>1</v>
      </c>
      <c r="E2139" t="s">
        <v>7</v>
      </c>
      <c r="F2139" s="25">
        <f>VLOOKUP($A2139,ranks!$A$2:$B$12,2,FALSE)-VLOOKUP(B2139,ranks!$A$2:$B$12,2,FALSE)</f>
        <v>-1</v>
      </c>
      <c r="G2139" s="25">
        <f>VLOOKUP($A2139,ranks!$A$2:$B$12,2,FALSE)-VLOOKUP(C2139,ranks!$A$2:$B$12,2,FALSE)</f>
        <v>-3</v>
      </c>
      <c r="H2139" s="25">
        <f>VLOOKUP($A2139,ranks!$A$2:$B$12,2,FALSE)-VLOOKUP(D2139,ranks!$A$2:$B$12,2,FALSE)</f>
        <v>0</v>
      </c>
      <c r="I2139" s="25">
        <f>VLOOKUP($A2139,ranks!$A$2:$B$12,2,FALSE)-VLOOKUP(E2139,ranks!$A$2:$B$12,2,FALSE)</f>
        <v>2</v>
      </c>
      <c r="J2139">
        <f t="shared" si="266"/>
        <v>1</v>
      </c>
      <c r="K2139">
        <f t="shared" si="267"/>
        <v>9</v>
      </c>
      <c r="L2139">
        <f t="shared" si="268"/>
        <v>0</v>
      </c>
      <c r="M2139">
        <f t="shared" si="269"/>
        <v>4</v>
      </c>
      <c r="N2139">
        <f t="shared" si="270"/>
        <v>1</v>
      </c>
      <c r="O2139">
        <f t="shared" si="271"/>
        <v>3</v>
      </c>
      <c r="P2139">
        <f t="shared" si="272"/>
        <v>0</v>
      </c>
      <c r="Q2139">
        <f t="shared" si="273"/>
        <v>2</v>
      </c>
    </row>
    <row r="2140" spans="1:17" x14ac:dyDescent="0.25">
      <c r="A2140" s="25" t="s">
        <v>2</v>
      </c>
      <c r="B2140" t="s">
        <v>1</v>
      </c>
      <c r="C2140" t="s">
        <v>6</v>
      </c>
      <c r="D2140" t="s">
        <v>1</v>
      </c>
      <c r="E2140" t="s">
        <v>7</v>
      </c>
      <c r="F2140" s="25">
        <f>VLOOKUP($A2140,ranks!$A$2:$B$12,2,FALSE)-VLOOKUP(B2140,ranks!$A$2:$B$12,2,FALSE)</f>
        <v>2</v>
      </c>
      <c r="G2140" s="25">
        <f>VLOOKUP($A2140,ranks!$A$2:$B$12,2,FALSE)-VLOOKUP(C2140,ranks!$A$2:$B$12,2,FALSE)</f>
        <v>-1</v>
      </c>
      <c r="H2140" s="25">
        <f>VLOOKUP($A2140,ranks!$A$2:$B$12,2,FALSE)-VLOOKUP(D2140,ranks!$A$2:$B$12,2,FALSE)</f>
        <v>2</v>
      </c>
      <c r="I2140" s="25">
        <f>VLOOKUP($A2140,ranks!$A$2:$B$12,2,FALSE)-VLOOKUP(E2140,ranks!$A$2:$B$12,2,FALSE)</f>
        <v>4</v>
      </c>
      <c r="J2140">
        <f t="shared" si="266"/>
        <v>4</v>
      </c>
      <c r="K2140">
        <f t="shared" si="267"/>
        <v>1</v>
      </c>
      <c r="L2140">
        <f t="shared" si="268"/>
        <v>4</v>
      </c>
      <c r="M2140">
        <f t="shared" si="269"/>
        <v>16</v>
      </c>
      <c r="N2140">
        <f t="shared" si="270"/>
        <v>2</v>
      </c>
      <c r="O2140">
        <f t="shared" si="271"/>
        <v>1</v>
      </c>
      <c r="P2140">
        <f t="shared" si="272"/>
        <v>2</v>
      </c>
      <c r="Q2140">
        <f t="shared" si="273"/>
        <v>4</v>
      </c>
    </row>
    <row r="2141" spans="1:17" x14ac:dyDescent="0.25">
      <c r="A2141" s="25" t="s">
        <v>6</v>
      </c>
      <c r="B2141" t="s">
        <v>6</v>
      </c>
      <c r="C2141" t="s">
        <v>6</v>
      </c>
      <c r="D2141" t="s">
        <v>1</v>
      </c>
      <c r="E2141" t="s">
        <v>7</v>
      </c>
      <c r="F2141" s="25">
        <f>VLOOKUP($A2141,ranks!$A$2:$B$12,2,FALSE)-VLOOKUP(B2141,ranks!$A$2:$B$12,2,FALSE)</f>
        <v>0</v>
      </c>
      <c r="G2141" s="25">
        <f>VLOOKUP($A2141,ranks!$A$2:$B$12,2,FALSE)-VLOOKUP(C2141,ranks!$A$2:$B$12,2,FALSE)</f>
        <v>0</v>
      </c>
      <c r="H2141" s="25">
        <f>VLOOKUP($A2141,ranks!$A$2:$B$12,2,FALSE)-VLOOKUP(D2141,ranks!$A$2:$B$12,2,FALSE)</f>
        <v>3</v>
      </c>
      <c r="I2141" s="25">
        <f>VLOOKUP($A2141,ranks!$A$2:$B$12,2,FALSE)-VLOOKUP(E2141,ranks!$A$2:$B$12,2,FALSE)</f>
        <v>5</v>
      </c>
      <c r="J2141">
        <f t="shared" si="266"/>
        <v>0</v>
      </c>
      <c r="K2141">
        <f t="shared" si="267"/>
        <v>0</v>
      </c>
      <c r="L2141">
        <f t="shared" si="268"/>
        <v>9</v>
      </c>
      <c r="M2141">
        <f t="shared" si="269"/>
        <v>25</v>
      </c>
      <c r="N2141">
        <f t="shared" si="270"/>
        <v>0</v>
      </c>
      <c r="O2141">
        <f t="shared" si="271"/>
        <v>0</v>
      </c>
      <c r="P2141">
        <f t="shared" si="272"/>
        <v>3</v>
      </c>
      <c r="Q2141">
        <f t="shared" si="273"/>
        <v>5</v>
      </c>
    </row>
    <row r="2142" spans="1:17" x14ac:dyDescent="0.25">
      <c r="A2142" s="25" t="s">
        <v>5</v>
      </c>
      <c r="B2142" t="s">
        <v>2</v>
      </c>
      <c r="C2142" t="s">
        <v>6</v>
      </c>
      <c r="D2142" t="s">
        <v>1</v>
      </c>
      <c r="E2142" t="s">
        <v>7</v>
      </c>
      <c r="F2142" s="25">
        <f>VLOOKUP($A2142,ranks!$A$2:$B$12,2,FALSE)-VLOOKUP(B2142,ranks!$A$2:$B$12,2,FALSE)</f>
        <v>-5</v>
      </c>
      <c r="G2142" s="25">
        <f>VLOOKUP($A2142,ranks!$A$2:$B$12,2,FALSE)-VLOOKUP(C2142,ranks!$A$2:$B$12,2,FALSE)</f>
        <v>-6</v>
      </c>
      <c r="H2142" s="25">
        <f>VLOOKUP($A2142,ranks!$A$2:$B$12,2,FALSE)-VLOOKUP(D2142,ranks!$A$2:$B$12,2,FALSE)</f>
        <v>-3</v>
      </c>
      <c r="I2142" s="25">
        <f>VLOOKUP($A2142,ranks!$A$2:$B$12,2,FALSE)-VLOOKUP(E2142,ranks!$A$2:$B$12,2,FALSE)</f>
        <v>-1</v>
      </c>
      <c r="J2142">
        <f t="shared" si="266"/>
        <v>25</v>
      </c>
      <c r="K2142">
        <f t="shared" si="267"/>
        <v>36</v>
      </c>
      <c r="L2142">
        <f t="shared" si="268"/>
        <v>9</v>
      </c>
      <c r="M2142">
        <f t="shared" si="269"/>
        <v>1</v>
      </c>
      <c r="N2142">
        <f t="shared" si="270"/>
        <v>5</v>
      </c>
      <c r="O2142">
        <f t="shared" si="271"/>
        <v>6</v>
      </c>
      <c r="P2142">
        <f t="shared" si="272"/>
        <v>3</v>
      </c>
      <c r="Q2142">
        <f t="shared" si="273"/>
        <v>1</v>
      </c>
    </row>
    <row r="2143" spans="1:17" x14ac:dyDescent="0.25">
      <c r="A2143" s="25" t="s">
        <v>8</v>
      </c>
      <c r="B2143" t="s">
        <v>1</v>
      </c>
      <c r="C2143" t="s">
        <v>5</v>
      </c>
      <c r="D2143" t="s">
        <v>1</v>
      </c>
      <c r="E2143" t="s">
        <v>7</v>
      </c>
      <c r="F2143" s="25">
        <f>VLOOKUP($A2143,ranks!$A$2:$B$12,2,FALSE)-VLOOKUP(B2143,ranks!$A$2:$B$12,2,FALSE)</f>
        <v>-6</v>
      </c>
      <c r="G2143" s="25">
        <f>VLOOKUP($A2143,ranks!$A$2:$B$12,2,FALSE)-VLOOKUP(C2143,ranks!$A$2:$B$12,2,FALSE)</f>
        <v>-3</v>
      </c>
      <c r="H2143" s="25">
        <f>VLOOKUP($A2143,ranks!$A$2:$B$12,2,FALSE)-VLOOKUP(D2143,ranks!$A$2:$B$12,2,FALSE)</f>
        <v>-6</v>
      </c>
      <c r="I2143" s="25">
        <f>VLOOKUP($A2143,ranks!$A$2:$B$12,2,FALSE)-VLOOKUP(E2143,ranks!$A$2:$B$12,2,FALSE)</f>
        <v>-4</v>
      </c>
      <c r="J2143">
        <f t="shared" si="266"/>
        <v>36</v>
      </c>
      <c r="K2143">
        <f t="shared" si="267"/>
        <v>9</v>
      </c>
      <c r="L2143">
        <f t="shared" si="268"/>
        <v>36</v>
      </c>
      <c r="M2143">
        <f t="shared" si="269"/>
        <v>16</v>
      </c>
      <c r="N2143">
        <f t="shared" si="270"/>
        <v>6</v>
      </c>
      <c r="O2143">
        <f t="shared" si="271"/>
        <v>3</v>
      </c>
      <c r="P2143">
        <f t="shared" si="272"/>
        <v>6</v>
      </c>
      <c r="Q2143">
        <f t="shared" si="273"/>
        <v>4</v>
      </c>
    </row>
    <row r="2144" spans="1:17" x14ac:dyDescent="0.25">
      <c r="A2144" s="25" t="s">
        <v>3</v>
      </c>
      <c r="B2144" t="s">
        <v>11</v>
      </c>
      <c r="C2144" t="s">
        <v>4</v>
      </c>
      <c r="D2144" t="s">
        <v>1</v>
      </c>
      <c r="E2144" t="s">
        <v>7</v>
      </c>
      <c r="F2144" s="25">
        <f>VLOOKUP($A2144,ranks!$A$2:$B$12,2,FALSE)-VLOOKUP(B2144,ranks!$A$2:$B$12,2,FALSE)</f>
        <v>6</v>
      </c>
      <c r="G2144" s="25">
        <f>VLOOKUP($A2144,ranks!$A$2:$B$12,2,FALSE)-VLOOKUP(C2144,ranks!$A$2:$B$12,2,FALSE)</f>
        <v>-2</v>
      </c>
      <c r="H2144" s="25">
        <f>VLOOKUP($A2144,ranks!$A$2:$B$12,2,FALSE)-VLOOKUP(D2144,ranks!$A$2:$B$12,2,FALSE)</f>
        <v>-1</v>
      </c>
      <c r="I2144" s="25">
        <f>VLOOKUP($A2144,ranks!$A$2:$B$12,2,FALSE)-VLOOKUP(E2144,ranks!$A$2:$B$12,2,FALSE)</f>
        <v>1</v>
      </c>
      <c r="J2144">
        <f t="shared" si="266"/>
        <v>36</v>
      </c>
      <c r="K2144">
        <f t="shared" si="267"/>
        <v>4</v>
      </c>
      <c r="L2144">
        <f t="shared" si="268"/>
        <v>1</v>
      </c>
      <c r="M2144">
        <f t="shared" si="269"/>
        <v>1</v>
      </c>
      <c r="N2144">
        <f t="shared" si="270"/>
        <v>6</v>
      </c>
      <c r="O2144">
        <f t="shared" si="271"/>
        <v>2</v>
      </c>
      <c r="P2144">
        <f t="shared" si="272"/>
        <v>1</v>
      </c>
      <c r="Q2144">
        <f t="shared" si="273"/>
        <v>1</v>
      </c>
    </row>
    <row r="2145" spans="1:17" x14ac:dyDescent="0.25">
      <c r="A2145" s="25" t="s">
        <v>6</v>
      </c>
      <c r="B2145" t="s">
        <v>1</v>
      </c>
      <c r="C2145" t="s">
        <v>1</v>
      </c>
      <c r="D2145" t="s">
        <v>1</v>
      </c>
      <c r="E2145" t="s">
        <v>7</v>
      </c>
      <c r="F2145" s="25">
        <f>VLOOKUP($A2145,ranks!$A$2:$B$12,2,FALSE)-VLOOKUP(B2145,ranks!$A$2:$B$12,2,FALSE)</f>
        <v>3</v>
      </c>
      <c r="G2145" s="25">
        <f>VLOOKUP($A2145,ranks!$A$2:$B$12,2,FALSE)-VLOOKUP(C2145,ranks!$A$2:$B$12,2,FALSE)</f>
        <v>3</v>
      </c>
      <c r="H2145" s="25">
        <f>VLOOKUP($A2145,ranks!$A$2:$B$12,2,FALSE)-VLOOKUP(D2145,ranks!$A$2:$B$12,2,FALSE)</f>
        <v>3</v>
      </c>
      <c r="I2145" s="25">
        <f>VLOOKUP($A2145,ranks!$A$2:$B$12,2,FALSE)-VLOOKUP(E2145,ranks!$A$2:$B$12,2,FALSE)</f>
        <v>5</v>
      </c>
      <c r="J2145">
        <f t="shared" si="266"/>
        <v>9</v>
      </c>
      <c r="K2145">
        <f t="shared" si="267"/>
        <v>9</v>
      </c>
      <c r="L2145">
        <f t="shared" si="268"/>
        <v>9</v>
      </c>
      <c r="M2145">
        <f t="shared" si="269"/>
        <v>25</v>
      </c>
      <c r="N2145">
        <f t="shared" si="270"/>
        <v>3</v>
      </c>
      <c r="O2145">
        <f t="shared" si="271"/>
        <v>3</v>
      </c>
      <c r="P2145">
        <f t="shared" si="272"/>
        <v>3</v>
      </c>
      <c r="Q2145">
        <f t="shared" si="273"/>
        <v>5</v>
      </c>
    </row>
    <row r="2146" spans="1:17" x14ac:dyDescent="0.25">
      <c r="A2146" s="25" t="s">
        <v>5</v>
      </c>
      <c r="B2146" t="s">
        <v>10</v>
      </c>
      <c r="C2146" t="s">
        <v>1</v>
      </c>
      <c r="D2146" t="s">
        <v>1</v>
      </c>
      <c r="E2146" t="s">
        <v>7</v>
      </c>
      <c r="F2146" s="25">
        <f>VLOOKUP($A2146,ranks!$A$2:$B$12,2,FALSE)-VLOOKUP(B2146,ranks!$A$2:$B$12,2,FALSE)</f>
        <v>1</v>
      </c>
      <c r="G2146" s="25">
        <f>VLOOKUP($A2146,ranks!$A$2:$B$12,2,FALSE)-VLOOKUP(C2146,ranks!$A$2:$B$12,2,FALSE)</f>
        <v>-3</v>
      </c>
      <c r="H2146" s="25">
        <f>VLOOKUP($A2146,ranks!$A$2:$B$12,2,FALSE)-VLOOKUP(D2146,ranks!$A$2:$B$12,2,FALSE)</f>
        <v>-3</v>
      </c>
      <c r="I2146" s="25">
        <f>VLOOKUP($A2146,ranks!$A$2:$B$12,2,FALSE)-VLOOKUP(E2146,ranks!$A$2:$B$12,2,FALSE)</f>
        <v>-1</v>
      </c>
      <c r="J2146">
        <f t="shared" si="266"/>
        <v>1</v>
      </c>
      <c r="K2146">
        <f t="shared" si="267"/>
        <v>9</v>
      </c>
      <c r="L2146">
        <f t="shared" si="268"/>
        <v>9</v>
      </c>
      <c r="M2146">
        <f t="shared" si="269"/>
        <v>1</v>
      </c>
      <c r="N2146">
        <f t="shared" si="270"/>
        <v>1</v>
      </c>
      <c r="O2146">
        <f t="shared" si="271"/>
        <v>3</v>
      </c>
      <c r="P2146">
        <f t="shared" si="272"/>
        <v>3</v>
      </c>
      <c r="Q2146">
        <f t="shared" si="273"/>
        <v>1</v>
      </c>
    </row>
    <row r="2147" spans="1:17" x14ac:dyDescent="0.25">
      <c r="A2147" s="25" t="s">
        <v>5</v>
      </c>
      <c r="B2147" t="s">
        <v>7</v>
      </c>
      <c r="C2147" t="s">
        <v>7</v>
      </c>
      <c r="D2147" t="s">
        <v>1</v>
      </c>
      <c r="E2147" t="s">
        <v>7</v>
      </c>
      <c r="F2147" s="25">
        <f>VLOOKUP($A2147,ranks!$A$2:$B$12,2,FALSE)-VLOOKUP(B2147,ranks!$A$2:$B$12,2,FALSE)</f>
        <v>-1</v>
      </c>
      <c r="G2147" s="25">
        <f>VLOOKUP($A2147,ranks!$A$2:$B$12,2,FALSE)-VLOOKUP(C2147,ranks!$A$2:$B$12,2,FALSE)</f>
        <v>-1</v>
      </c>
      <c r="H2147" s="25">
        <f>VLOOKUP($A2147,ranks!$A$2:$B$12,2,FALSE)-VLOOKUP(D2147,ranks!$A$2:$B$12,2,FALSE)</f>
        <v>-3</v>
      </c>
      <c r="I2147" s="25">
        <f>VLOOKUP($A2147,ranks!$A$2:$B$12,2,FALSE)-VLOOKUP(E2147,ranks!$A$2:$B$12,2,FALSE)</f>
        <v>-1</v>
      </c>
      <c r="J2147">
        <f t="shared" si="266"/>
        <v>1</v>
      </c>
      <c r="K2147">
        <f t="shared" si="267"/>
        <v>1</v>
      </c>
      <c r="L2147">
        <f t="shared" si="268"/>
        <v>9</v>
      </c>
      <c r="M2147">
        <f t="shared" si="269"/>
        <v>1</v>
      </c>
      <c r="N2147">
        <f t="shared" si="270"/>
        <v>1</v>
      </c>
      <c r="O2147">
        <f t="shared" si="271"/>
        <v>1</v>
      </c>
      <c r="P2147">
        <f t="shared" si="272"/>
        <v>3</v>
      </c>
      <c r="Q2147">
        <f t="shared" si="273"/>
        <v>1</v>
      </c>
    </row>
    <row r="2148" spans="1:17" x14ac:dyDescent="0.25">
      <c r="A2148" s="25" t="s">
        <v>5</v>
      </c>
      <c r="B2148" t="s">
        <v>7</v>
      </c>
      <c r="C2148" t="s">
        <v>4</v>
      </c>
      <c r="D2148" t="s">
        <v>1</v>
      </c>
      <c r="E2148" t="s">
        <v>7</v>
      </c>
      <c r="F2148" s="25">
        <f>VLOOKUP($A2148,ranks!$A$2:$B$12,2,FALSE)-VLOOKUP(B2148,ranks!$A$2:$B$12,2,FALSE)</f>
        <v>-1</v>
      </c>
      <c r="G2148" s="25">
        <f>VLOOKUP($A2148,ranks!$A$2:$B$12,2,FALSE)-VLOOKUP(C2148,ranks!$A$2:$B$12,2,FALSE)</f>
        <v>-4</v>
      </c>
      <c r="H2148" s="25">
        <f>VLOOKUP($A2148,ranks!$A$2:$B$12,2,FALSE)-VLOOKUP(D2148,ranks!$A$2:$B$12,2,FALSE)</f>
        <v>-3</v>
      </c>
      <c r="I2148" s="25">
        <f>VLOOKUP($A2148,ranks!$A$2:$B$12,2,FALSE)-VLOOKUP(E2148,ranks!$A$2:$B$12,2,FALSE)</f>
        <v>-1</v>
      </c>
      <c r="J2148">
        <f t="shared" si="266"/>
        <v>1</v>
      </c>
      <c r="K2148">
        <f t="shared" si="267"/>
        <v>16</v>
      </c>
      <c r="L2148">
        <f t="shared" si="268"/>
        <v>9</v>
      </c>
      <c r="M2148">
        <f t="shared" si="269"/>
        <v>1</v>
      </c>
      <c r="N2148">
        <f t="shared" si="270"/>
        <v>1</v>
      </c>
      <c r="O2148">
        <f t="shared" si="271"/>
        <v>4</v>
      </c>
      <c r="P2148">
        <f t="shared" si="272"/>
        <v>3</v>
      </c>
      <c r="Q2148">
        <f t="shared" si="273"/>
        <v>1</v>
      </c>
    </row>
    <row r="2149" spans="1:17" x14ac:dyDescent="0.25">
      <c r="A2149" s="25" t="s">
        <v>5</v>
      </c>
      <c r="B2149" t="s">
        <v>10</v>
      </c>
      <c r="C2149" t="s">
        <v>5</v>
      </c>
      <c r="D2149" t="s">
        <v>1</v>
      </c>
      <c r="E2149" t="s">
        <v>7</v>
      </c>
      <c r="F2149" s="25">
        <f>VLOOKUP($A2149,ranks!$A$2:$B$12,2,FALSE)-VLOOKUP(B2149,ranks!$A$2:$B$12,2,FALSE)</f>
        <v>1</v>
      </c>
      <c r="G2149" s="25">
        <f>VLOOKUP($A2149,ranks!$A$2:$B$12,2,FALSE)-VLOOKUP(C2149,ranks!$A$2:$B$12,2,FALSE)</f>
        <v>0</v>
      </c>
      <c r="H2149" s="25">
        <f>VLOOKUP($A2149,ranks!$A$2:$B$12,2,FALSE)-VLOOKUP(D2149,ranks!$A$2:$B$12,2,FALSE)</f>
        <v>-3</v>
      </c>
      <c r="I2149" s="25">
        <f>VLOOKUP($A2149,ranks!$A$2:$B$12,2,FALSE)-VLOOKUP(E2149,ranks!$A$2:$B$12,2,FALSE)</f>
        <v>-1</v>
      </c>
      <c r="J2149">
        <f t="shared" si="266"/>
        <v>1</v>
      </c>
      <c r="K2149">
        <f t="shared" si="267"/>
        <v>0</v>
      </c>
      <c r="L2149">
        <f t="shared" si="268"/>
        <v>9</v>
      </c>
      <c r="M2149">
        <f t="shared" si="269"/>
        <v>1</v>
      </c>
      <c r="N2149">
        <f t="shared" si="270"/>
        <v>1</v>
      </c>
      <c r="O2149">
        <f t="shared" si="271"/>
        <v>0</v>
      </c>
      <c r="P2149">
        <f t="shared" si="272"/>
        <v>3</v>
      </c>
      <c r="Q2149">
        <f t="shared" si="273"/>
        <v>1</v>
      </c>
    </row>
    <row r="2150" spans="1:17" x14ac:dyDescent="0.25">
      <c r="A2150" s="25" t="s">
        <v>1</v>
      </c>
      <c r="B2150" t="s">
        <v>1</v>
      </c>
      <c r="C2150" t="s">
        <v>5</v>
      </c>
      <c r="D2150" t="s">
        <v>1</v>
      </c>
      <c r="E2150" t="s">
        <v>7</v>
      </c>
      <c r="F2150" s="25">
        <f>VLOOKUP($A2150,ranks!$A$2:$B$12,2,FALSE)-VLOOKUP(B2150,ranks!$A$2:$B$12,2,FALSE)</f>
        <v>0</v>
      </c>
      <c r="G2150" s="25">
        <f>VLOOKUP($A2150,ranks!$A$2:$B$12,2,FALSE)-VLOOKUP(C2150,ranks!$A$2:$B$12,2,FALSE)</f>
        <v>3</v>
      </c>
      <c r="H2150" s="25">
        <f>VLOOKUP($A2150,ranks!$A$2:$B$12,2,FALSE)-VLOOKUP(D2150,ranks!$A$2:$B$12,2,FALSE)</f>
        <v>0</v>
      </c>
      <c r="I2150" s="25">
        <f>VLOOKUP($A2150,ranks!$A$2:$B$12,2,FALSE)-VLOOKUP(E2150,ranks!$A$2:$B$12,2,FALSE)</f>
        <v>2</v>
      </c>
      <c r="J2150">
        <f t="shared" si="266"/>
        <v>0</v>
      </c>
      <c r="K2150">
        <f t="shared" si="267"/>
        <v>9</v>
      </c>
      <c r="L2150">
        <f t="shared" si="268"/>
        <v>0</v>
      </c>
      <c r="M2150">
        <f t="shared" si="269"/>
        <v>4</v>
      </c>
      <c r="N2150">
        <f t="shared" si="270"/>
        <v>0</v>
      </c>
      <c r="O2150">
        <f t="shared" si="271"/>
        <v>3</v>
      </c>
      <c r="P2150">
        <f t="shared" si="272"/>
        <v>0</v>
      </c>
      <c r="Q2150">
        <f t="shared" si="273"/>
        <v>2</v>
      </c>
    </row>
    <row r="2151" spans="1:17" x14ac:dyDescent="0.25">
      <c r="A2151" s="25" t="s">
        <v>1</v>
      </c>
      <c r="B2151" t="s">
        <v>7</v>
      </c>
      <c r="C2151" t="s">
        <v>1</v>
      </c>
      <c r="D2151" t="s">
        <v>1</v>
      </c>
      <c r="E2151" t="s">
        <v>7</v>
      </c>
      <c r="F2151" s="25">
        <f>VLOOKUP($A2151,ranks!$A$2:$B$12,2,FALSE)-VLOOKUP(B2151,ranks!$A$2:$B$12,2,FALSE)</f>
        <v>2</v>
      </c>
      <c r="G2151" s="25">
        <f>VLOOKUP($A2151,ranks!$A$2:$B$12,2,FALSE)-VLOOKUP(C2151,ranks!$A$2:$B$12,2,FALSE)</f>
        <v>0</v>
      </c>
      <c r="H2151" s="25">
        <f>VLOOKUP($A2151,ranks!$A$2:$B$12,2,FALSE)-VLOOKUP(D2151,ranks!$A$2:$B$12,2,FALSE)</f>
        <v>0</v>
      </c>
      <c r="I2151" s="25">
        <f>VLOOKUP($A2151,ranks!$A$2:$B$12,2,FALSE)-VLOOKUP(E2151,ranks!$A$2:$B$12,2,FALSE)</f>
        <v>2</v>
      </c>
      <c r="J2151">
        <f t="shared" si="266"/>
        <v>4</v>
      </c>
      <c r="K2151">
        <f t="shared" si="267"/>
        <v>0</v>
      </c>
      <c r="L2151">
        <f t="shared" si="268"/>
        <v>0</v>
      </c>
      <c r="M2151">
        <f t="shared" si="269"/>
        <v>4</v>
      </c>
      <c r="N2151">
        <f t="shared" si="270"/>
        <v>2</v>
      </c>
      <c r="O2151">
        <f t="shared" si="271"/>
        <v>0</v>
      </c>
      <c r="P2151">
        <f t="shared" si="272"/>
        <v>0</v>
      </c>
      <c r="Q2151">
        <f t="shared" si="273"/>
        <v>2</v>
      </c>
    </row>
    <row r="2152" spans="1:17" x14ac:dyDescent="0.25">
      <c r="A2152" s="25" t="s">
        <v>5</v>
      </c>
      <c r="B2152" t="s">
        <v>1</v>
      </c>
      <c r="C2152" t="s">
        <v>11</v>
      </c>
      <c r="D2152" t="s">
        <v>1</v>
      </c>
      <c r="E2152" t="s">
        <v>7</v>
      </c>
      <c r="F2152" s="25">
        <f>VLOOKUP($A2152,ranks!$A$2:$B$12,2,FALSE)-VLOOKUP(B2152,ranks!$A$2:$B$12,2,FALSE)</f>
        <v>-3</v>
      </c>
      <c r="G2152" s="25">
        <f>VLOOKUP($A2152,ranks!$A$2:$B$12,2,FALSE)-VLOOKUP(C2152,ranks!$A$2:$B$12,2,FALSE)</f>
        <v>4</v>
      </c>
      <c r="H2152" s="25">
        <f>VLOOKUP($A2152,ranks!$A$2:$B$12,2,FALSE)-VLOOKUP(D2152,ranks!$A$2:$B$12,2,FALSE)</f>
        <v>-3</v>
      </c>
      <c r="I2152" s="25">
        <f>VLOOKUP($A2152,ranks!$A$2:$B$12,2,FALSE)-VLOOKUP(E2152,ranks!$A$2:$B$12,2,FALSE)</f>
        <v>-1</v>
      </c>
      <c r="J2152">
        <f t="shared" si="266"/>
        <v>9</v>
      </c>
      <c r="K2152">
        <f t="shared" si="267"/>
        <v>16</v>
      </c>
      <c r="L2152">
        <f t="shared" si="268"/>
        <v>9</v>
      </c>
      <c r="M2152">
        <f t="shared" si="269"/>
        <v>1</v>
      </c>
      <c r="N2152">
        <f t="shared" si="270"/>
        <v>3</v>
      </c>
      <c r="O2152">
        <f t="shared" si="271"/>
        <v>4</v>
      </c>
      <c r="P2152">
        <f t="shared" si="272"/>
        <v>3</v>
      </c>
      <c r="Q2152">
        <f t="shared" si="273"/>
        <v>1</v>
      </c>
    </row>
    <row r="2153" spans="1:17" x14ac:dyDescent="0.25">
      <c r="A2153" s="25" t="s">
        <v>1</v>
      </c>
      <c r="B2153" t="s">
        <v>10</v>
      </c>
      <c r="C2153" t="s">
        <v>1</v>
      </c>
      <c r="D2153" t="s">
        <v>1</v>
      </c>
      <c r="E2153" t="s">
        <v>7</v>
      </c>
      <c r="F2153" s="25">
        <f>VLOOKUP($A2153,ranks!$A$2:$B$12,2,FALSE)-VLOOKUP(B2153,ranks!$A$2:$B$12,2,FALSE)</f>
        <v>4</v>
      </c>
      <c r="G2153" s="25">
        <f>VLOOKUP($A2153,ranks!$A$2:$B$12,2,FALSE)-VLOOKUP(C2153,ranks!$A$2:$B$12,2,FALSE)</f>
        <v>0</v>
      </c>
      <c r="H2153" s="25">
        <f>VLOOKUP($A2153,ranks!$A$2:$B$12,2,FALSE)-VLOOKUP(D2153,ranks!$A$2:$B$12,2,FALSE)</f>
        <v>0</v>
      </c>
      <c r="I2153" s="25">
        <f>VLOOKUP($A2153,ranks!$A$2:$B$12,2,FALSE)-VLOOKUP(E2153,ranks!$A$2:$B$12,2,FALSE)</f>
        <v>2</v>
      </c>
      <c r="J2153">
        <f t="shared" si="266"/>
        <v>16</v>
      </c>
      <c r="K2153">
        <f t="shared" si="267"/>
        <v>0</v>
      </c>
      <c r="L2153">
        <f t="shared" si="268"/>
        <v>0</v>
      </c>
      <c r="M2153">
        <f t="shared" si="269"/>
        <v>4</v>
      </c>
      <c r="N2153">
        <f t="shared" si="270"/>
        <v>4</v>
      </c>
      <c r="O2153">
        <f t="shared" si="271"/>
        <v>0</v>
      </c>
      <c r="P2153">
        <f t="shared" si="272"/>
        <v>0</v>
      </c>
      <c r="Q2153">
        <f t="shared" si="273"/>
        <v>2</v>
      </c>
    </row>
    <row r="2154" spans="1:17" x14ac:dyDescent="0.25">
      <c r="A2154" s="25" t="s">
        <v>10</v>
      </c>
      <c r="B2154" t="s">
        <v>7</v>
      </c>
      <c r="C2154" t="s">
        <v>1</v>
      </c>
      <c r="D2154" t="s">
        <v>1</v>
      </c>
      <c r="E2154" t="s">
        <v>7</v>
      </c>
      <c r="F2154" s="25">
        <f>VLOOKUP($A2154,ranks!$A$2:$B$12,2,FALSE)-VLOOKUP(B2154,ranks!$A$2:$B$12,2,FALSE)</f>
        <v>-2</v>
      </c>
      <c r="G2154" s="25">
        <f>VLOOKUP($A2154,ranks!$A$2:$B$12,2,FALSE)-VLOOKUP(C2154,ranks!$A$2:$B$12,2,FALSE)</f>
        <v>-4</v>
      </c>
      <c r="H2154" s="25">
        <f>VLOOKUP($A2154,ranks!$A$2:$B$12,2,FALSE)-VLOOKUP(D2154,ranks!$A$2:$B$12,2,FALSE)</f>
        <v>-4</v>
      </c>
      <c r="I2154" s="25">
        <f>VLOOKUP($A2154,ranks!$A$2:$B$12,2,FALSE)-VLOOKUP(E2154,ranks!$A$2:$B$12,2,FALSE)</f>
        <v>-2</v>
      </c>
      <c r="J2154">
        <f t="shared" si="266"/>
        <v>4</v>
      </c>
      <c r="K2154">
        <f t="shared" si="267"/>
        <v>16</v>
      </c>
      <c r="L2154">
        <f t="shared" si="268"/>
        <v>16</v>
      </c>
      <c r="M2154">
        <f t="shared" si="269"/>
        <v>4</v>
      </c>
      <c r="N2154">
        <f t="shared" si="270"/>
        <v>2</v>
      </c>
      <c r="O2154">
        <f t="shared" si="271"/>
        <v>4</v>
      </c>
      <c r="P2154">
        <f t="shared" si="272"/>
        <v>4</v>
      </c>
      <c r="Q2154">
        <f t="shared" si="273"/>
        <v>2</v>
      </c>
    </row>
    <row r="2155" spans="1:17" x14ac:dyDescent="0.25">
      <c r="A2155" s="25" t="s">
        <v>11</v>
      </c>
      <c r="B2155" t="s">
        <v>5</v>
      </c>
      <c r="C2155" t="s">
        <v>1</v>
      </c>
      <c r="D2155" t="s">
        <v>1</v>
      </c>
      <c r="E2155" t="s">
        <v>7</v>
      </c>
      <c r="F2155" s="25">
        <f>VLOOKUP($A2155,ranks!$A$2:$B$12,2,FALSE)-VLOOKUP(B2155,ranks!$A$2:$B$12,2,FALSE)</f>
        <v>-4</v>
      </c>
      <c r="G2155" s="25">
        <f>VLOOKUP($A2155,ranks!$A$2:$B$12,2,FALSE)-VLOOKUP(C2155,ranks!$A$2:$B$12,2,FALSE)</f>
        <v>-7</v>
      </c>
      <c r="H2155" s="25">
        <f>VLOOKUP($A2155,ranks!$A$2:$B$12,2,FALSE)-VLOOKUP(D2155,ranks!$A$2:$B$12,2,FALSE)</f>
        <v>-7</v>
      </c>
      <c r="I2155" s="25">
        <f>VLOOKUP($A2155,ranks!$A$2:$B$12,2,FALSE)-VLOOKUP(E2155,ranks!$A$2:$B$12,2,FALSE)</f>
        <v>-5</v>
      </c>
      <c r="J2155">
        <f t="shared" si="266"/>
        <v>16</v>
      </c>
      <c r="K2155">
        <f t="shared" si="267"/>
        <v>49</v>
      </c>
      <c r="L2155">
        <f t="shared" si="268"/>
        <v>49</v>
      </c>
      <c r="M2155">
        <f t="shared" si="269"/>
        <v>25</v>
      </c>
      <c r="N2155">
        <f t="shared" si="270"/>
        <v>4</v>
      </c>
      <c r="O2155">
        <f t="shared" si="271"/>
        <v>7</v>
      </c>
      <c r="P2155">
        <f t="shared" si="272"/>
        <v>7</v>
      </c>
      <c r="Q2155">
        <f t="shared" si="273"/>
        <v>5</v>
      </c>
    </row>
    <row r="2156" spans="1:17" x14ac:dyDescent="0.25">
      <c r="A2156" s="25" t="s">
        <v>6</v>
      </c>
      <c r="B2156" t="s">
        <v>1</v>
      </c>
      <c r="C2156" t="s">
        <v>6</v>
      </c>
      <c r="D2156" t="s">
        <v>1</v>
      </c>
      <c r="E2156" t="s">
        <v>7</v>
      </c>
      <c r="F2156" s="25">
        <f>VLOOKUP($A2156,ranks!$A$2:$B$12,2,FALSE)-VLOOKUP(B2156,ranks!$A$2:$B$12,2,FALSE)</f>
        <v>3</v>
      </c>
      <c r="G2156" s="25">
        <f>VLOOKUP($A2156,ranks!$A$2:$B$12,2,FALSE)-VLOOKUP(C2156,ranks!$A$2:$B$12,2,FALSE)</f>
        <v>0</v>
      </c>
      <c r="H2156" s="25">
        <f>VLOOKUP($A2156,ranks!$A$2:$B$12,2,FALSE)-VLOOKUP(D2156,ranks!$A$2:$B$12,2,FALSE)</f>
        <v>3</v>
      </c>
      <c r="I2156" s="25">
        <f>VLOOKUP($A2156,ranks!$A$2:$B$12,2,FALSE)-VLOOKUP(E2156,ranks!$A$2:$B$12,2,FALSE)</f>
        <v>5</v>
      </c>
      <c r="J2156">
        <f t="shared" si="266"/>
        <v>9</v>
      </c>
      <c r="K2156">
        <f t="shared" si="267"/>
        <v>0</v>
      </c>
      <c r="L2156">
        <f t="shared" si="268"/>
        <v>9</v>
      </c>
      <c r="M2156">
        <f t="shared" si="269"/>
        <v>25</v>
      </c>
      <c r="N2156">
        <f t="shared" si="270"/>
        <v>3</v>
      </c>
      <c r="O2156">
        <f t="shared" si="271"/>
        <v>0</v>
      </c>
      <c r="P2156">
        <f t="shared" si="272"/>
        <v>3</v>
      </c>
      <c r="Q2156">
        <f t="shared" si="273"/>
        <v>5</v>
      </c>
    </row>
    <row r="2157" spans="1:17" x14ac:dyDescent="0.25">
      <c r="A2157" s="25" t="s">
        <v>2</v>
      </c>
      <c r="B2157" t="s">
        <v>7</v>
      </c>
      <c r="C2157" t="s">
        <v>4</v>
      </c>
      <c r="D2157" t="s">
        <v>1</v>
      </c>
      <c r="E2157" t="s">
        <v>7</v>
      </c>
      <c r="F2157" s="25">
        <f>VLOOKUP($A2157,ranks!$A$2:$B$12,2,FALSE)-VLOOKUP(B2157,ranks!$A$2:$B$12,2,FALSE)</f>
        <v>4</v>
      </c>
      <c r="G2157" s="25">
        <f>VLOOKUP($A2157,ranks!$A$2:$B$12,2,FALSE)-VLOOKUP(C2157,ranks!$A$2:$B$12,2,FALSE)</f>
        <v>1</v>
      </c>
      <c r="H2157" s="25">
        <f>VLOOKUP($A2157,ranks!$A$2:$B$12,2,FALSE)-VLOOKUP(D2157,ranks!$A$2:$B$12,2,FALSE)</f>
        <v>2</v>
      </c>
      <c r="I2157" s="25">
        <f>VLOOKUP($A2157,ranks!$A$2:$B$12,2,FALSE)-VLOOKUP(E2157,ranks!$A$2:$B$12,2,FALSE)</f>
        <v>4</v>
      </c>
      <c r="J2157">
        <f t="shared" si="266"/>
        <v>16</v>
      </c>
      <c r="K2157">
        <f t="shared" si="267"/>
        <v>1</v>
      </c>
      <c r="L2157">
        <f t="shared" si="268"/>
        <v>4</v>
      </c>
      <c r="M2157">
        <f t="shared" si="269"/>
        <v>16</v>
      </c>
      <c r="N2157">
        <f t="shared" si="270"/>
        <v>4</v>
      </c>
      <c r="O2157">
        <f t="shared" si="271"/>
        <v>1</v>
      </c>
      <c r="P2157">
        <f t="shared" si="272"/>
        <v>2</v>
      </c>
      <c r="Q2157">
        <f t="shared" si="273"/>
        <v>4</v>
      </c>
    </row>
    <row r="2158" spans="1:17" x14ac:dyDescent="0.25">
      <c r="A2158" s="25" t="s">
        <v>6</v>
      </c>
      <c r="B2158" t="s">
        <v>1</v>
      </c>
      <c r="C2158" t="s">
        <v>6</v>
      </c>
      <c r="D2158" t="s">
        <v>1</v>
      </c>
      <c r="E2158" t="s">
        <v>7</v>
      </c>
      <c r="F2158" s="25">
        <f>VLOOKUP($A2158,ranks!$A$2:$B$12,2,FALSE)-VLOOKUP(B2158,ranks!$A$2:$B$12,2,FALSE)</f>
        <v>3</v>
      </c>
      <c r="G2158" s="25">
        <f>VLOOKUP($A2158,ranks!$A$2:$B$12,2,FALSE)-VLOOKUP(C2158,ranks!$A$2:$B$12,2,FALSE)</f>
        <v>0</v>
      </c>
      <c r="H2158" s="25">
        <f>VLOOKUP($A2158,ranks!$A$2:$B$12,2,FALSE)-VLOOKUP(D2158,ranks!$A$2:$B$12,2,FALSE)</f>
        <v>3</v>
      </c>
      <c r="I2158" s="25">
        <f>VLOOKUP($A2158,ranks!$A$2:$B$12,2,FALSE)-VLOOKUP(E2158,ranks!$A$2:$B$12,2,FALSE)</f>
        <v>5</v>
      </c>
      <c r="J2158">
        <f t="shared" si="266"/>
        <v>9</v>
      </c>
      <c r="K2158">
        <f t="shared" si="267"/>
        <v>0</v>
      </c>
      <c r="L2158">
        <f t="shared" si="268"/>
        <v>9</v>
      </c>
      <c r="M2158">
        <f t="shared" si="269"/>
        <v>25</v>
      </c>
      <c r="N2158">
        <f t="shared" si="270"/>
        <v>3</v>
      </c>
      <c r="O2158">
        <f t="shared" si="271"/>
        <v>0</v>
      </c>
      <c r="P2158">
        <f t="shared" si="272"/>
        <v>3</v>
      </c>
      <c r="Q2158">
        <f t="shared" si="273"/>
        <v>5</v>
      </c>
    </row>
    <row r="2159" spans="1:17" x14ac:dyDescent="0.25">
      <c r="A2159" s="25" t="s">
        <v>1</v>
      </c>
      <c r="B2159" t="s">
        <v>5</v>
      </c>
      <c r="C2159" t="s">
        <v>1</v>
      </c>
      <c r="D2159" t="s">
        <v>1</v>
      </c>
      <c r="E2159" t="s">
        <v>7</v>
      </c>
      <c r="F2159" s="25">
        <f>VLOOKUP($A2159,ranks!$A$2:$B$12,2,FALSE)-VLOOKUP(B2159,ranks!$A$2:$B$12,2,FALSE)</f>
        <v>3</v>
      </c>
      <c r="G2159" s="25">
        <f>VLOOKUP($A2159,ranks!$A$2:$B$12,2,FALSE)-VLOOKUP(C2159,ranks!$A$2:$B$12,2,FALSE)</f>
        <v>0</v>
      </c>
      <c r="H2159" s="25">
        <f>VLOOKUP($A2159,ranks!$A$2:$B$12,2,FALSE)-VLOOKUP(D2159,ranks!$A$2:$B$12,2,FALSE)</f>
        <v>0</v>
      </c>
      <c r="I2159" s="25">
        <f>VLOOKUP($A2159,ranks!$A$2:$B$12,2,FALSE)-VLOOKUP(E2159,ranks!$A$2:$B$12,2,FALSE)</f>
        <v>2</v>
      </c>
      <c r="J2159">
        <f t="shared" si="266"/>
        <v>9</v>
      </c>
      <c r="K2159">
        <f t="shared" si="267"/>
        <v>0</v>
      </c>
      <c r="L2159">
        <f t="shared" si="268"/>
        <v>0</v>
      </c>
      <c r="M2159">
        <f t="shared" si="269"/>
        <v>4</v>
      </c>
      <c r="N2159">
        <f t="shared" si="270"/>
        <v>3</v>
      </c>
      <c r="O2159">
        <f t="shared" si="271"/>
        <v>0</v>
      </c>
      <c r="P2159">
        <f t="shared" si="272"/>
        <v>0</v>
      </c>
      <c r="Q2159">
        <f t="shared" si="273"/>
        <v>2</v>
      </c>
    </row>
    <row r="2160" spans="1:17" x14ac:dyDescent="0.25">
      <c r="A2160" s="25" t="s">
        <v>7</v>
      </c>
      <c r="B2160" t="s">
        <v>3</v>
      </c>
      <c r="C2160" t="s">
        <v>1</v>
      </c>
      <c r="D2160" t="s">
        <v>1</v>
      </c>
      <c r="E2160" t="s">
        <v>7</v>
      </c>
      <c r="F2160" s="25">
        <f>VLOOKUP($A2160,ranks!$A$2:$B$12,2,FALSE)-VLOOKUP(B2160,ranks!$A$2:$B$12,2,FALSE)</f>
        <v>-1</v>
      </c>
      <c r="G2160" s="25">
        <f>VLOOKUP($A2160,ranks!$A$2:$B$12,2,FALSE)-VLOOKUP(C2160,ranks!$A$2:$B$12,2,FALSE)</f>
        <v>-2</v>
      </c>
      <c r="H2160" s="25">
        <f>VLOOKUP($A2160,ranks!$A$2:$B$12,2,FALSE)-VLOOKUP(D2160,ranks!$A$2:$B$12,2,FALSE)</f>
        <v>-2</v>
      </c>
      <c r="I2160" s="25">
        <f>VLOOKUP($A2160,ranks!$A$2:$B$12,2,FALSE)-VLOOKUP(E2160,ranks!$A$2:$B$12,2,FALSE)</f>
        <v>0</v>
      </c>
      <c r="J2160">
        <f t="shared" si="266"/>
        <v>1</v>
      </c>
      <c r="K2160">
        <f t="shared" si="267"/>
        <v>4</v>
      </c>
      <c r="L2160">
        <f t="shared" si="268"/>
        <v>4</v>
      </c>
      <c r="M2160">
        <f t="shared" si="269"/>
        <v>0</v>
      </c>
      <c r="N2160">
        <f t="shared" si="270"/>
        <v>1</v>
      </c>
      <c r="O2160">
        <f t="shared" si="271"/>
        <v>2</v>
      </c>
      <c r="P2160">
        <f t="shared" si="272"/>
        <v>2</v>
      </c>
      <c r="Q2160">
        <f t="shared" si="273"/>
        <v>0</v>
      </c>
    </row>
    <row r="2161" spans="1:17" x14ac:dyDescent="0.25">
      <c r="A2161" s="25" t="s">
        <v>1</v>
      </c>
      <c r="B2161" t="s">
        <v>6</v>
      </c>
      <c r="C2161" t="s">
        <v>6</v>
      </c>
      <c r="D2161" t="s">
        <v>1</v>
      </c>
      <c r="E2161" t="s">
        <v>7</v>
      </c>
      <c r="F2161" s="25">
        <f>VLOOKUP($A2161,ranks!$A$2:$B$12,2,FALSE)-VLOOKUP(B2161,ranks!$A$2:$B$12,2,FALSE)</f>
        <v>-3</v>
      </c>
      <c r="G2161" s="25">
        <f>VLOOKUP($A2161,ranks!$A$2:$B$12,2,FALSE)-VLOOKUP(C2161,ranks!$A$2:$B$12,2,FALSE)</f>
        <v>-3</v>
      </c>
      <c r="H2161" s="25">
        <f>VLOOKUP($A2161,ranks!$A$2:$B$12,2,FALSE)-VLOOKUP(D2161,ranks!$A$2:$B$12,2,FALSE)</f>
        <v>0</v>
      </c>
      <c r="I2161" s="25">
        <f>VLOOKUP($A2161,ranks!$A$2:$B$12,2,FALSE)-VLOOKUP(E2161,ranks!$A$2:$B$12,2,FALSE)</f>
        <v>2</v>
      </c>
      <c r="J2161">
        <f t="shared" si="266"/>
        <v>9</v>
      </c>
      <c r="K2161">
        <f t="shared" si="267"/>
        <v>9</v>
      </c>
      <c r="L2161">
        <f t="shared" si="268"/>
        <v>0</v>
      </c>
      <c r="M2161">
        <f t="shared" si="269"/>
        <v>4</v>
      </c>
      <c r="N2161">
        <f t="shared" si="270"/>
        <v>3</v>
      </c>
      <c r="O2161">
        <f t="shared" si="271"/>
        <v>3</v>
      </c>
      <c r="P2161">
        <f t="shared" si="272"/>
        <v>0</v>
      </c>
      <c r="Q2161">
        <f t="shared" si="273"/>
        <v>2</v>
      </c>
    </row>
    <row r="2162" spans="1:17" x14ac:dyDescent="0.25">
      <c r="A2162" s="25" t="s">
        <v>11</v>
      </c>
      <c r="B2162" t="s">
        <v>1</v>
      </c>
      <c r="C2162" t="s">
        <v>1</v>
      </c>
      <c r="D2162" t="s">
        <v>1</v>
      </c>
      <c r="E2162" t="s">
        <v>7</v>
      </c>
      <c r="F2162" s="25">
        <f>VLOOKUP($A2162,ranks!$A$2:$B$12,2,FALSE)-VLOOKUP(B2162,ranks!$A$2:$B$12,2,FALSE)</f>
        <v>-7</v>
      </c>
      <c r="G2162" s="25">
        <f>VLOOKUP($A2162,ranks!$A$2:$B$12,2,FALSE)-VLOOKUP(C2162,ranks!$A$2:$B$12,2,FALSE)</f>
        <v>-7</v>
      </c>
      <c r="H2162" s="25">
        <f>VLOOKUP($A2162,ranks!$A$2:$B$12,2,FALSE)-VLOOKUP(D2162,ranks!$A$2:$B$12,2,FALSE)</f>
        <v>-7</v>
      </c>
      <c r="I2162" s="25">
        <f>VLOOKUP($A2162,ranks!$A$2:$B$12,2,FALSE)-VLOOKUP(E2162,ranks!$A$2:$B$12,2,FALSE)</f>
        <v>-5</v>
      </c>
      <c r="J2162">
        <f t="shared" si="266"/>
        <v>49</v>
      </c>
      <c r="K2162">
        <f t="shared" si="267"/>
        <v>49</v>
      </c>
      <c r="L2162">
        <f t="shared" si="268"/>
        <v>49</v>
      </c>
      <c r="M2162">
        <f t="shared" si="269"/>
        <v>25</v>
      </c>
      <c r="N2162">
        <f t="shared" si="270"/>
        <v>7</v>
      </c>
      <c r="O2162">
        <f t="shared" si="271"/>
        <v>7</v>
      </c>
      <c r="P2162">
        <f t="shared" si="272"/>
        <v>7</v>
      </c>
      <c r="Q2162">
        <f t="shared" si="273"/>
        <v>5</v>
      </c>
    </row>
    <row r="2163" spans="1:17" x14ac:dyDescent="0.25">
      <c r="A2163" s="25" t="s">
        <v>3</v>
      </c>
      <c r="B2163" t="s">
        <v>1</v>
      </c>
      <c r="C2163" t="s">
        <v>5</v>
      </c>
      <c r="D2163" t="s">
        <v>1</v>
      </c>
      <c r="E2163" t="s">
        <v>7</v>
      </c>
      <c r="F2163" s="25">
        <f>VLOOKUP($A2163,ranks!$A$2:$B$12,2,FALSE)-VLOOKUP(B2163,ranks!$A$2:$B$12,2,FALSE)</f>
        <v>-1</v>
      </c>
      <c r="G2163" s="25">
        <f>VLOOKUP($A2163,ranks!$A$2:$B$12,2,FALSE)-VLOOKUP(C2163,ranks!$A$2:$B$12,2,FALSE)</f>
        <v>2</v>
      </c>
      <c r="H2163" s="25">
        <f>VLOOKUP($A2163,ranks!$A$2:$B$12,2,FALSE)-VLOOKUP(D2163,ranks!$A$2:$B$12,2,FALSE)</f>
        <v>-1</v>
      </c>
      <c r="I2163" s="25">
        <f>VLOOKUP($A2163,ranks!$A$2:$B$12,2,FALSE)-VLOOKUP(E2163,ranks!$A$2:$B$12,2,FALSE)</f>
        <v>1</v>
      </c>
      <c r="J2163">
        <f t="shared" si="266"/>
        <v>1</v>
      </c>
      <c r="K2163">
        <f t="shared" si="267"/>
        <v>4</v>
      </c>
      <c r="L2163">
        <f t="shared" si="268"/>
        <v>1</v>
      </c>
      <c r="M2163">
        <f t="shared" si="269"/>
        <v>1</v>
      </c>
      <c r="N2163">
        <f t="shared" si="270"/>
        <v>1</v>
      </c>
      <c r="O2163">
        <f t="shared" si="271"/>
        <v>2</v>
      </c>
      <c r="P2163">
        <f t="shared" si="272"/>
        <v>1</v>
      </c>
      <c r="Q2163">
        <f t="shared" si="273"/>
        <v>1</v>
      </c>
    </row>
    <row r="2164" spans="1:17" x14ac:dyDescent="0.25">
      <c r="A2164" s="25" t="s">
        <v>8</v>
      </c>
      <c r="B2164" t="s">
        <v>5</v>
      </c>
      <c r="C2164" t="s">
        <v>5</v>
      </c>
      <c r="D2164" t="s">
        <v>1</v>
      </c>
      <c r="E2164" t="s">
        <v>7</v>
      </c>
      <c r="F2164" s="25">
        <f>VLOOKUP($A2164,ranks!$A$2:$B$12,2,FALSE)-VLOOKUP(B2164,ranks!$A$2:$B$12,2,FALSE)</f>
        <v>-3</v>
      </c>
      <c r="G2164" s="25">
        <f>VLOOKUP($A2164,ranks!$A$2:$B$12,2,FALSE)-VLOOKUP(C2164,ranks!$A$2:$B$12,2,FALSE)</f>
        <v>-3</v>
      </c>
      <c r="H2164" s="25">
        <f>VLOOKUP($A2164,ranks!$A$2:$B$12,2,FALSE)-VLOOKUP(D2164,ranks!$A$2:$B$12,2,FALSE)</f>
        <v>-6</v>
      </c>
      <c r="I2164" s="25">
        <f>VLOOKUP($A2164,ranks!$A$2:$B$12,2,FALSE)-VLOOKUP(E2164,ranks!$A$2:$B$12,2,FALSE)</f>
        <v>-4</v>
      </c>
      <c r="J2164">
        <f t="shared" si="266"/>
        <v>9</v>
      </c>
      <c r="K2164">
        <f t="shared" si="267"/>
        <v>9</v>
      </c>
      <c r="L2164">
        <f t="shared" si="268"/>
        <v>36</v>
      </c>
      <c r="M2164">
        <f t="shared" si="269"/>
        <v>16</v>
      </c>
      <c r="N2164">
        <f t="shared" si="270"/>
        <v>3</v>
      </c>
      <c r="O2164">
        <f t="shared" si="271"/>
        <v>3</v>
      </c>
      <c r="P2164">
        <f t="shared" si="272"/>
        <v>6</v>
      </c>
      <c r="Q2164">
        <f t="shared" si="273"/>
        <v>4</v>
      </c>
    </row>
    <row r="2165" spans="1:17" x14ac:dyDescent="0.25">
      <c r="A2165" s="25" t="s">
        <v>5</v>
      </c>
      <c r="B2165" t="s">
        <v>1</v>
      </c>
      <c r="C2165" t="s">
        <v>5</v>
      </c>
      <c r="D2165" t="s">
        <v>1</v>
      </c>
      <c r="E2165" t="s">
        <v>7</v>
      </c>
      <c r="F2165" s="25">
        <f>VLOOKUP($A2165,ranks!$A$2:$B$12,2,FALSE)-VLOOKUP(B2165,ranks!$A$2:$B$12,2,FALSE)</f>
        <v>-3</v>
      </c>
      <c r="G2165" s="25">
        <f>VLOOKUP($A2165,ranks!$A$2:$B$12,2,FALSE)-VLOOKUP(C2165,ranks!$A$2:$B$12,2,FALSE)</f>
        <v>0</v>
      </c>
      <c r="H2165" s="25">
        <f>VLOOKUP($A2165,ranks!$A$2:$B$12,2,FALSE)-VLOOKUP(D2165,ranks!$A$2:$B$12,2,FALSE)</f>
        <v>-3</v>
      </c>
      <c r="I2165" s="25">
        <f>VLOOKUP($A2165,ranks!$A$2:$B$12,2,FALSE)-VLOOKUP(E2165,ranks!$A$2:$B$12,2,FALSE)</f>
        <v>-1</v>
      </c>
      <c r="J2165">
        <f t="shared" si="266"/>
        <v>9</v>
      </c>
      <c r="K2165">
        <f t="shared" si="267"/>
        <v>0</v>
      </c>
      <c r="L2165">
        <f t="shared" si="268"/>
        <v>9</v>
      </c>
      <c r="M2165">
        <f t="shared" si="269"/>
        <v>1</v>
      </c>
      <c r="N2165">
        <f t="shared" si="270"/>
        <v>3</v>
      </c>
      <c r="O2165">
        <f t="shared" si="271"/>
        <v>0</v>
      </c>
      <c r="P2165">
        <f t="shared" si="272"/>
        <v>3</v>
      </c>
      <c r="Q2165">
        <f t="shared" si="273"/>
        <v>1</v>
      </c>
    </row>
    <row r="2166" spans="1:17" x14ac:dyDescent="0.25">
      <c r="A2166" s="25" t="s">
        <v>9</v>
      </c>
      <c r="B2166" t="s">
        <v>7</v>
      </c>
      <c r="C2166" t="s">
        <v>7</v>
      </c>
      <c r="D2166" t="s">
        <v>1</v>
      </c>
      <c r="E2166" t="s">
        <v>7</v>
      </c>
      <c r="F2166" s="25">
        <f>VLOOKUP($A2166,ranks!$A$2:$B$12,2,FALSE)-VLOOKUP(B2166,ranks!$A$2:$B$12,2,FALSE)</f>
        <v>-3</v>
      </c>
      <c r="G2166" s="25">
        <f>VLOOKUP($A2166,ranks!$A$2:$B$12,2,FALSE)-VLOOKUP(C2166,ranks!$A$2:$B$12,2,FALSE)</f>
        <v>-3</v>
      </c>
      <c r="H2166" s="25">
        <f>VLOOKUP($A2166,ranks!$A$2:$B$12,2,FALSE)-VLOOKUP(D2166,ranks!$A$2:$B$12,2,FALSE)</f>
        <v>-5</v>
      </c>
      <c r="I2166" s="25">
        <f>VLOOKUP($A2166,ranks!$A$2:$B$12,2,FALSE)-VLOOKUP(E2166,ranks!$A$2:$B$12,2,FALSE)</f>
        <v>-3</v>
      </c>
      <c r="J2166">
        <f t="shared" si="266"/>
        <v>9</v>
      </c>
      <c r="K2166">
        <f t="shared" si="267"/>
        <v>9</v>
      </c>
      <c r="L2166">
        <f t="shared" si="268"/>
        <v>25</v>
      </c>
      <c r="M2166">
        <f t="shared" si="269"/>
        <v>9</v>
      </c>
      <c r="N2166">
        <f t="shared" si="270"/>
        <v>3</v>
      </c>
      <c r="O2166">
        <f t="shared" si="271"/>
        <v>3</v>
      </c>
      <c r="P2166">
        <f t="shared" si="272"/>
        <v>5</v>
      </c>
      <c r="Q2166">
        <f t="shared" si="273"/>
        <v>3</v>
      </c>
    </row>
    <row r="2167" spans="1:17" x14ac:dyDescent="0.25">
      <c r="A2167" s="25" t="s">
        <v>1</v>
      </c>
      <c r="B2167" t="s">
        <v>1</v>
      </c>
      <c r="C2167" t="s">
        <v>5</v>
      </c>
      <c r="D2167" t="s">
        <v>1</v>
      </c>
      <c r="E2167" t="s">
        <v>7</v>
      </c>
      <c r="F2167" s="25">
        <f>VLOOKUP($A2167,ranks!$A$2:$B$12,2,FALSE)-VLOOKUP(B2167,ranks!$A$2:$B$12,2,FALSE)</f>
        <v>0</v>
      </c>
      <c r="G2167" s="25">
        <f>VLOOKUP($A2167,ranks!$A$2:$B$12,2,FALSE)-VLOOKUP(C2167,ranks!$A$2:$B$12,2,FALSE)</f>
        <v>3</v>
      </c>
      <c r="H2167" s="25">
        <f>VLOOKUP($A2167,ranks!$A$2:$B$12,2,FALSE)-VLOOKUP(D2167,ranks!$A$2:$B$12,2,FALSE)</f>
        <v>0</v>
      </c>
      <c r="I2167" s="25">
        <f>VLOOKUP($A2167,ranks!$A$2:$B$12,2,FALSE)-VLOOKUP(E2167,ranks!$A$2:$B$12,2,FALSE)</f>
        <v>2</v>
      </c>
      <c r="J2167">
        <f t="shared" si="266"/>
        <v>0</v>
      </c>
      <c r="K2167">
        <f t="shared" si="267"/>
        <v>9</v>
      </c>
      <c r="L2167">
        <f t="shared" si="268"/>
        <v>0</v>
      </c>
      <c r="M2167">
        <f t="shared" si="269"/>
        <v>4</v>
      </c>
      <c r="N2167">
        <f t="shared" si="270"/>
        <v>0</v>
      </c>
      <c r="O2167">
        <f t="shared" si="271"/>
        <v>3</v>
      </c>
      <c r="P2167">
        <f t="shared" si="272"/>
        <v>0</v>
      </c>
      <c r="Q2167">
        <f t="shared" si="273"/>
        <v>2</v>
      </c>
    </row>
    <row r="2168" spans="1:17" x14ac:dyDescent="0.25">
      <c r="A2168" s="25" t="s">
        <v>5</v>
      </c>
      <c r="B2168" t="s">
        <v>5</v>
      </c>
      <c r="C2168" t="s">
        <v>5</v>
      </c>
      <c r="D2168" t="s">
        <v>1</v>
      </c>
      <c r="E2168" t="s">
        <v>7</v>
      </c>
      <c r="F2168" s="25">
        <f>VLOOKUP($A2168,ranks!$A$2:$B$12,2,FALSE)-VLOOKUP(B2168,ranks!$A$2:$B$12,2,FALSE)</f>
        <v>0</v>
      </c>
      <c r="G2168" s="25">
        <f>VLOOKUP($A2168,ranks!$A$2:$B$12,2,FALSE)-VLOOKUP(C2168,ranks!$A$2:$B$12,2,FALSE)</f>
        <v>0</v>
      </c>
      <c r="H2168" s="25">
        <f>VLOOKUP($A2168,ranks!$A$2:$B$12,2,FALSE)-VLOOKUP(D2168,ranks!$A$2:$B$12,2,FALSE)</f>
        <v>-3</v>
      </c>
      <c r="I2168" s="25">
        <f>VLOOKUP($A2168,ranks!$A$2:$B$12,2,FALSE)-VLOOKUP(E2168,ranks!$A$2:$B$12,2,FALSE)</f>
        <v>-1</v>
      </c>
      <c r="J2168">
        <f t="shared" si="266"/>
        <v>0</v>
      </c>
      <c r="K2168">
        <f t="shared" si="267"/>
        <v>0</v>
      </c>
      <c r="L2168">
        <f t="shared" si="268"/>
        <v>9</v>
      </c>
      <c r="M2168">
        <f t="shared" si="269"/>
        <v>1</v>
      </c>
      <c r="N2168">
        <f t="shared" si="270"/>
        <v>0</v>
      </c>
      <c r="O2168">
        <f t="shared" si="271"/>
        <v>0</v>
      </c>
      <c r="P2168">
        <f t="shared" si="272"/>
        <v>3</v>
      </c>
      <c r="Q2168">
        <f t="shared" si="273"/>
        <v>1</v>
      </c>
    </row>
    <row r="2169" spans="1:17" x14ac:dyDescent="0.25">
      <c r="A2169" s="25" t="s">
        <v>1</v>
      </c>
      <c r="B2169" t="s">
        <v>3</v>
      </c>
      <c r="C2169" t="s">
        <v>1</v>
      </c>
      <c r="D2169" t="s">
        <v>1</v>
      </c>
      <c r="E2169" t="s">
        <v>7</v>
      </c>
      <c r="F2169" s="25">
        <f>VLOOKUP($A2169,ranks!$A$2:$B$12,2,FALSE)-VLOOKUP(B2169,ranks!$A$2:$B$12,2,FALSE)</f>
        <v>1</v>
      </c>
      <c r="G2169" s="25">
        <f>VLOOKUP($A2169,ranks!$A$2:$B$12,2,FALSE)-VLOOKUP(C2169,ranks!$A$2:$B$12,2,FALSE)</f>
        <v>0</v>
      </c>
      <c r="H2169" s="25">
        <f>VLOOKUP($A2169,ranks!$A$2:$B$12,2,FALSE)-VLOOKUP(D2169,ranks!$A$2:$B$12,2,FALSE)</f>
        <v>0</v>
      </c>
      <c r="I2169" s="25">
        <f>VLOOKUP($A2169,ranks!$A$2:$B$12,2,FALSE)-VLOOKUP(E2169,ranks!$A$2:$B$12,2,FALSE)</f>
        <v>2</v>
      </c>
      <c r="J2169">
        <f t="shared" si="266"/>
        <v>1</v>
      </c>
      <c r="K2169">
        <f t="shared" si="267"/>
        <v>0</v>
      </c>
      <c r="L2169">
        <f t="shared" si="268"/>
        <v>0</v>
      </c>
      <c r="M2169">
        <f t="shared" si="269"/>
        <v>4</v>
      </c>
      <c r="N2169">
        <f t="shared" si="270"/>
        <v>1</v>
      </c>
      <c r="O2169">
        <f t="shared" si="271"/>
        <v>0</v>
      </c>
      <c r="P2169">
        <f t="shared" si="272"/>
        <v>0</v>
      </c>
      <c r="Q2169">
        <f t="shared" si="273"/>
        <v>2</v>
      </c>
    </row>
    <row r="2170" spans="1:17" x14ac:dyDescent="0.25">
      <c r="A2170" s="25" t="s">
        <v>5</v>
      </c>
      <c r="B2170" t="s">
        <v>5</v>
      </c>
      <c r="C2170" t="s">
        <v>1</v>
      </c>
      <c r="D2170" t="s">
        <v>1</v>
      </c>
      <c r="E2170" t="s">
        <v>7</v>
      </c>
      <c r="F2170" s="25">
        <f>VLOOKUP($A2170,ranks!$A$2:$B$12,2,FALSE)-VLOOKUP(B2170,ranks!$A$2:$B$12,2,FALSE)</f>
        <v>0</v>
      </c>
      <c r="G2170" s="25">
        <f>VLOOKUP($A2170,ranks!$A$2:$B$12,2,FALSE)-VLOOKUP(C2170,ranks!$A$2:$B$12,2,FALSE)</f>
        <v>-3</v>
      </c>
      <c r="H2170" s="25">
        <f>VLOOKUP($A2170,ranks!$A$2:$B$12,2,FALSE)-VLOOKUP(D2170,ranks!$A$2:$B$12,2,FALSE)</f>
        <v>-3</v>
      </c>
      <c r="I2170" s="25">
        <f>VLOOKUP($A2170,ranks!$A$2:$B$12,2,FALSE)-VLOOKUP(E2170,ranks!$A$2:$B$12,2,FALSE)</f>
        <v>-1</v>
      </c>
      <c r="J2170">
        <f t="shared" si="266"/>
        <v>0</v>
      </c>
      <c r="K2170">
        <f t="shared" si="267"/>
        <v>9</v>
      </c>
      <c r="L2170">
        <f t="shared" si="268"/>
        <v>9</v>
      </c>
      <c r="M2170">
        <f t="shared" si="269"/>
        <v>1</v>
      </c>
      <c r="N2170">
        <f t="shared" si="270"/>
        <v>0</v>
      </c>
      <c r="O2170">
        <f t="shared" si="271"/>
        <v>3</v>
      </c>
      <c r="P2170">
        <f t="shared" si="272"/>
        <v>3</v>
      </c>
      <c r="Q2170">
        <f t="shared" si="273"/>
        <v>1</v>
      </c>
    </row>
    <row r="2171" spans="1:17" x14ac:dyDescent="0.25">
      <c r="A2171" s="25" t="s">
        <v>8</v>
      </c>
      <c r="B2171" t="s">
        <v>6</v>
      </c>
      <c r="C2171" t="s">
        <v>3</v>
      </c>
      <c r="D2171" t="s">
        <v>1</v>
      </c>
      <c r="E2171" t="s">
        <v>7</v>
      </c>
      <c r="F2171" s="25">
        <f>VLOOKUP($A2171,ranks!$A$2:$B$12,2,FALSE)-VLOOKUP(B2171,ranks!$A$2:$B$12,2,FALSE)</f>
        <v>-9</v>
      </c>
      <c r="G2171" s="25">
        <f>VLOOKUP($A2171,ranks!$A$2:$B$12,2,FALSE)-VLOOKUP(C2171,ranks!$A$2:$B$12,2,FALSE)</f>
        <v>-5</v>
      </c>
      <c r="H2171" s="25">
        <f>VLOOKUP($A2171,ranks!$A$2:$B$12,2,FALSE)-VLOOKUP(D2171,ranks!$A$2:$B$12,2,FALSE)</f>
        <v>-6</v>
      </c>
      <c r="I2171" s="25">
        <f>VLOOKUP($A2171,ranks!$A$2:$B$12,2,FALSE)-VLOOKUP(E2171,ranks!$A$2:$B$12,2,FALSE)</f>
        <v>-4</v>
      </c>
      <c r="J2171">
        <f t="shared" si="266"/>
        <v>81</v>
      </c>
      <c r="K2171">
        <f t="shared" si="267"/>
        <v>25</v>
      </c>
      <c r="L2171">
        <f t="shared" si="268"/>
        <v>36</v>
      </c>
      <c r="M2171">
        <f t="shared" si="269"/>
        <v>16</v>
      </c>
      <c r="N2171">
        <f t="shared" si="270"/>
        <v>9</v>
      </c>
      <c r="O2171">
        <f t="shared" si="271"/>
        <v>5</v>
      </c>
      <c r="P2171">
        <f t="shared" si="272"/>
        <v>6</v>
      </c>
      <c r="Q2171">
        <f t="shared" si="273"/>
        <v>4</v>
      </c>
    </row>
    <row r="2172" spans="1:17" x14ac:dyDescent="0.25">
      <c r="A2172" s="25" t="s">
        <v>6</v>
      </c>
      <c r="B2172" t="s">
        <v>6</v>
      </c>
      <c r="C2172" t="s">
        <v>6</v>
      </c>
      <c r="D2172" t="s">
        <v>1</v>
      </c>
      <c r="E2172" t="s">
        <v>7</v>
      </c>
      <c r="F2172" s="25">
        <f>VLOOKUP($A2172,ranks!$A$2:$B$12,2,FALSE)-VLOOKUP(B2172,ranks!$A$2:$B$12,2,FALSE)</f>
        <v>0</v>
      </c>
      <c r="G2172" s="25">
        <f>VLOOKUP($A2172,ranks!$A$2:$B$12,2,FALSE)-VLOOKUP(C2172,ranks!$A$2:$B$12,2,FALSE)</f>
        <v>0</v>
      </c>
      <c r="H2172" s="25">
        <f>VLOOKUP($A2172,ranks!$A$2:$B$12,2,FALSE)-VLOOKUP(D2172,ranks!$A$2:$B$12,2,FALSE)</f>
        <v>3</v>
      </c>
      <c r="I2172" s="25">
        <f>VLOOKUP($A2172,ranks!$A$2:$B$12,2,FALSE)-VLOOKUP(E2172,ranks!$A$2:$B$12,2,FALSE)</f>
        <v>5</v>
      </c>
      <c r="J2172">
        <f t="shared" si="266"/>
        <v>0</v>
      </c>
      <c r="K2172">
        <f t="shared" si="267"/>
        <v>0</v>
      </c>
      <c r="L2172">
        <f t="shared" si="268"/>
        <v>9</v>
      </c>
      <c r="M2172">
        <f t="shared" si="269"/>
        <v>25</v>
      </c>
      <c r="N2172">
        <f t="shared" si="270"/>
        <v>0</v>
      </c>
      <c r="O2172">
        <f t="shared" si="271"/>
        <v>0</v>
      </c>
      <c r="P2172">
        <f t="shared" si="272"/>
        <v>3</v>
      </c>
      <c r="Q2172">
        <f t="shared" si="273"/>
        <v>5</v>
      </c>
    </row>
    <row r="2173" spans="1:17" x14ac:dyDescent="0.25">
      <c r="A2173" s="25" t="s">
        <v>1</v>
      </c>
      <c r="B2173" t="s">
        <v>1</v>
      </c>
      <c r="C2173" t="s">
        <v>1</v>
      </c>
      <c r="D2173" t="s">
        <v>1</v>
      </c>
      <c r="E2173" t="s">
        <v>7</v>
      </c>
      <c r="F2173" s="25">
        <f>VLOOKUP($A2173,ranks!$A$2:$B$12,2,FALSE)-VLOOKUP(B2173,ranks!$A$2:$B$12,2,FALSE)</f>
        <v>0</v>
      </c>
      <c r="G2173" s="25">
        <f>VLOOKUP($A2173,ranks!$A$2:$B$12,2,FALSE)-VLOOKUP(C2173,ranks!$A$2:$B$12,2,FALSE)</f>
        <v>0</v>
      </c>
      <c r="H2173" s="25">
        <f>VLOOKUP($A2173,ranks!$A$2:$B$12,2,FALSE)-VLOOKUP(D2173,ranks!$A$2:$B$12,2,FALSE)</f>
        <v>0</v>
      </c>
      <c r="I2173" s="25">
        <f>VLOOKUP($A2173,ranks!$A$2:$B$12,2,FALSE)-VLOOKUP(E2173,ranks!$A$2:$B$12,2,FALSE)</f>
        <v>2</v>
      </c>
      <c r="J2173">
        <f t="shared" si="266"/>
        <v>0</v>
      </c>
      <c r="K2173">
        <f t="shared" si="267"/>
        <v>0</v>
      </c>
      <c r="L2173">
        <f t="shared" si="268"/>
        <v>0</v>
      </c>
      <c r="M2173">
        <f t="shared" si="269"/>
        <v>4</v>
      </c>
      <c r="N2173">
        <f t="shared" si="270"/>
        <v>0</v>
      </c>
      <c r="O2173">
        <f t="shared" si="271"/>
        <v>0</v>
      </c>
      <c r="P2173">
        <f t="shared" si="272"/>
        <v>0</v>
      </c>
      <c r="Q2173">
        <f t="shared" si="273"/>
        <v>2</v>
      </c>
    </row>
    <row r="2174" spans="1:17" x14ac:dyDescent="0.25">
      <c r="A2174" s="25" t="s">
        <v>2</v>
      </c>
      <c r="B2174" t="s">
        <v>7</v>
      </c>
      <c r="C2174" t="s">
        <v>1</v>
      </c>
      <c r="D2174" t="s">
        <v>1</v>
      </c>
      <c r="E2174" t="s">
        <v>7</v>
      </c>
      <c r="F2174" s="25">
        <f>VLOOKUP($A2174,ranks!$A$2:$B$12,2,FALSE)-VLOOKUP(B2174,ranks!$A$2:$B$12,2,FALSE)</f>
        <v>4</v>
      </c>
      <c r="G2174" s="25">
        <f>VLOOKUP($A2174,ranks!$A$2:$B$12,2,FALSE)-VLOOKUP(C2174,ranks!$A$2:$B$12,2,FALSE)</f>
        <v>2</v>
      </c>
      <c r="H2174" s="25">
        <f>VLOOKUP($A2174,ranks!$A$2:$B$12,2,FALSE)-VLOOKUP(D2174,ranks!$A$2:$B$12,2,FALSE)</f>
        <v>2</v>
      </c>
      <c r="I2174" s="25">
        <f>VLOOKUP($A2174,ranks!$A$2:$B$12,2,FALSE)-VLOOKUP(E2174,ranks!$A$2:$B$12,2,FALSE)</f>
        <v>4</v>
      </c>
      <c r="J2174">
        <f t="shared" si="266"/>
        <v>16</v>
      </c>
      <c r="K2174">
        <f t="shared" si="267"/>
        <v>4</v>
      </c>
      <c r="L2174">
        <f t="shared" si="268"/>
        <v>4</v>
      </c>
      <c r="M2174">
        <f t="shared" si="269"/>
        <v>16</v>
      </c>
      <c r="N2174">
        <f t="shared" si="270"/>
        <v>4</v>
      </c>
      <c r="O2174">
        <f t="shared" si="271"/>
        <v>2</v>
      </c>
      <c r="P2174">
        <f t="shared" si="272"/>
        <v>2</v>
      </c>
      <c r="Q2174">
        <f t="shared" si="273"/>
        <v>4</v>
      </c>
    </row>
    <row r="2175" spans="1:17" x14ac:dyDescent="0.25">
      <c r="A2175" s="25" t="s">
        <v>5</v>
      </c>
      <c r="B2175" t="s">
        <v>1</v>
      </c>
      <c r="C2175" t="s">
        <v>1</v>
      </c>
      <c r="D2175" t="s">
        <v>1</v>
      </c>
      <c r="E2175" t="s">
        <v>7</v>
      </c>
      <c r="F2175" s="25">
        <f>VLOOKUP($A2175,ranks!$A$2:$B$12,2,FALSE)-VLOOKUP(B2175,ranks!$A$2:$B$12,2,FALSE)</f>
        <v>-3</v>
      </c>
      <c r="G2175" s="25">
        <f>VLOOKUP($A2175,ranks!$A$2:$B$12,2,FALSE)-VLOOKUP(C2175,ranks!$A$2:$B$12,2,FALSE)</f>
        <v>-3</v>
      </c>
      <c r="H2175" s="25">
        <f>VLOOKUP($A2175,ranks!$A$2:$B$12,2,FALSE)-VLOOKUP(D2175,ranks!$A$2:$B$12,2,FALSE)</f>
        <v>-3</v>
      </c>
      <c r="I2175" s="25">
        <f>VLOOKUP($A2175,ranks!$A$2:$B$12,2,FALSE)-VLOOKUP(E2175,ranks!$A$2:$B$12,2,FALSE)</f>
        <v>-1</v>
      </c>
      <c r="J2175">
        <f t="shared" si="266"/>
        <v>9</v>
      </c>
      <c r="K2175">
        <f t="shared" si="267"/>
        <v>9</v>
      </c>
      <c r="L2175">
        <f t="shared" si="268"/>
        <v>9</v>
      </c>
      <c r="M2175">
        <f t="shared" si="269"/>
        <v>1</v>
      </c>
      <c r="N2175">
        <f t="shared" si="270"/>
        <v>3</v>
      </c>
      <c r="O2175">
        <f t="shared" si="271"/>
        <v>3</v>
      </c>
      <c r="P2175">
        <f t="shared" si="272"/>
        <v>3</v>
      </c>
      <c r="Q2175">
        <f t="shared" si="273"/>
        <v>1</v>
      </c>
    </row>
    <row r="2176" spans="1:17" x14ac:dyDescent="0.25">
      <c r="A2176" s="25" t="s">
        <v>1</v>
      </c>
      <c r="B2176" t="s">
        <v>1</v>
      </c>
      <c r="C2176" t="s">
        <v>1</v>
      </c>
      <c r="D2176" t="s">
        <v>1</v>
      </c>
      <c r="E2176" t="s">
        <v>7</v>
      </c>
      <c r="F2176" s="25">
        <f>VLOOKUP($A2176,ranks!$A$2:$B$12,2,FALSE)-VLOOKUP(B2176,ranks!$A$2:$B$12,2,FALSE)</f>
        <v>0</v>
      </c>
      <c r="G2176" s="25">
        <f>VLOOKUP($A2176,ranks!$A$2:$B$12,2,FALSE)-VLOOKUP(C2176,ranks!$A$2:$B$12,2,FALSE)</f>
        <v>0</v>
      </c>
      <c r="H2176" s="25">
        <f>VLOOKUP($A2176,ranks!$A$2:$B$12,2,FALSE)-VLOOKUP(D2176,ranks!$A$2:$B$12,2,FALSE)</f>
        <v>0</v>
      </c>
      <c r="I2176" s="25">
        <f>VLOOKUP($A2176,ranks!$A$2:$B$12,2,FALSE)-VLOOKUP(E2176,ranks!$A$2:$B$12,2,FALSE)</f>
        <v>2</v>
      </c>
      <c r="J2176">
        <f t="shared" si="266"/>
        <v>0</v>
      </c>
      <c r="K2176">
        <f t="shared" si="267"/>
        <v>0</v>
      </c>
      <c r="L2176">
        <f t="shared" si="268"/>
        <v>0</v>
      </c>
      <c r="M2176">
        <f t="shared" si="269"/>
        <v>4</v>
      </c>
      <c r="N2176">
        <f t="shared" si="270"/>
        <v>0</v>
      </c>
      <c r="O2176">
        <f t="shared" si="271"/>
        <v>0</v>
      </c>
      <c r="P2176">
        <f t="shared" si="272"/>
        <v>0</v>
      </c>
      <c r="Q2176">
        <f t="shared" si="273"/>
        <v>2</v>
      </c>
    </row>
    <row r="2177" spans="1:17" x14ac:dyDescent="0.25">
      <c r="A2177" s="25" t="s">
        <v>4</v>
      </c>
      <c r="B2177" t="s">
        <v>1</v>
      </c>
      <c r="C2177" t="s">
        <v>1</v>
      </c>
      <c r="D2177" t="s">
        <v>1</v>
      </c>
      <c r="E2177" t="s">
        <v>7</v>
      </c>
      <c r="F2177" s="25">
        <f>VLOOKUP($A2177,ranks!$A$2:$B$12,2,FALSE)-VLOOKUP(B2177,ranks!$A$2:$B$12,2,FALSE)</f>
        <v>1</v>
      </c>
      <c r="G2177" s="25">
        <f>VLOOKUP($A2177,ranks!$A$2:$B$12,2,FALSE)-VLOOKUP(C2177,ranks!$A$2:$B$12,2,FALSE)</f>
        <v>1</v>
      </c>
      <c r="H2177" s="25">
        <f>VLOOKUP($A2177,ranks!$A$2:$B$12,2,FALSE)-VLOOKUP(D2177,ranks!$A$2:$B$12,2,FALSE)</f>
        <v>1</v>
      </c>
      <c r="I2177" s="25">
        <f>VLOOKUP($A2177,ranks!$A$2:$B$12,2,FALSE)-VLOOKUP(E2177,ranks!$A$2:$B$12,2,FALSE)</f>
        <v>3</v>
      </c>
      <c r="J2177">
        <f t="shared" si="266"/>
        <v>1</v>
      </c>
      <c r="K2177">
        <f t="shared" si="267"/>
        <v>1</v>
      </c>
      <c r="L2177">
        <f t="shared" si="268"/>
        <v>1</v>
      </c>
      <c r="M2177">
        <f t="shared" si="269"/>
        <v>9</v>
      </c>
      <c r="N2177">
        <f t="shared" si="270"/>
        <v>1</v>
      </c>
      <c r="O2177">
        <f t="shared" si="271"/>
        <v>1</v>
      </c>
      <c r="P2177">
        <f t="shared" si="272"/>
        <v>1</v>
      </c>
      <c r="Q2177">
        <f t="shared" si="273"/>
        <v>3</v>
      </c>
    </row>
    <row r="2178" spans="1:17" x14ac:dyDescent="0.25">
      <c r="A2178" s="25" t="s">
        <v>3</v>
      </c>
      <c r="B2178" t="s">
        <v>1</v>
      </c>
      <c r="C2178" t="s">
        <v>1</v>
      </c>
      <c r="D2178" t="s">
        <v>1</v>
      </c>
      <c r="E2178" t="s">
        <v>7</v>
      </c>
      <c r="F2178" s="25">
        <f>VLOOKUP($A2178,ranks!$A$2:$B$12,2,FALSE)-VLOOKUP(B2178,ranks!$A$2:$B$12,2,FALSE)</f>
        <v>-1</v>
      </c>
      <c r="G2178" s="25">
        <f>VLOOKUP($A2178,ranks!$A$2:$B$12,2,FALSE)-VLOOKUP(C2178,ranks!$A$2:$B$12,2,FALSE)</f>
        <v>-1</v>
      </c>
      <c r="H2178" s="25">
        <f>VLOOKUP($A2178,ranks!$A$2:$B$12,2,FALSE)-VLOOKUP(D2178,ranks!$A$2:$B$12,2,FALSE)</f>
        <v>-1</v>
      </c>
      <c r="I2178" s="25">
        <f>VLOOKUP($A2178,ranks!$A$2:$B$12,2,FALSE)-VLOOKUP(E2178,ranks!$A$2:$B$12,2,FALSE)</f>
        <v>1</v>
      </c>
      <c r="J2178">
        <f t="shared" si="266"/>
        <v>1</v>
      </c>
      <c r="K2178">
        <f t="shared" si="267"/>
        <v>1</v>
      </c>
      <c r="L2178">
        <f t="shared" si="268"/>
        <v>1</v>
      </c>
      <c r="M2178">
        <f t="shared" si="269"/>
        <v>1</v>
      </c>
      <c r="N2178">
        <f t="shared" si="270"/>
        <v>1</v>
      </c>
      <c r="O2178">
        <f t="shared" si="271"/>
        <v>1</v>
      </c>
      <c r="P2178">
        <f t="shared" si="272"/>
        <v>1</v>
      </c>
      <c r="Q2178">
        <f t="shared" si="273"/>
        <v>1</v>
      </c>
    </row>
    <row r="2179" spans="1:17" x14ac:dyDescent="0.25">
      <c r="A2179" s="25" t="s">
        <v>1</v>
      </c>
      <c r="B2179" t="s">
        <v>4</v>
      </c>
      <c r="C2179" t="s">
        <v>4</v>
      </c>
      <c r="D2179" t="s">
        <v>1</v>
      </c>
      <c r="E2179" t="s">
        <v>7</v>
      </c>
      <c r="F2179" s="25">
        <f>VLOOKUP($A2179,ranks!$A$2:$B$12,2,FALSE)-VLOOKUP(B2179,ranks!$A$2:$B$12,2,FALSE)</f>
        <v>-1</v>
      </c>
      <c r="G2179" s="25">
        <f>VLOOKUP($A2179,ranks!$A$2:$B$12,2,FALSE)-VLOOKUP(C2179,ranks!$A$2:$B$12,2,FALSE)</f>
        <v>-1</v>
      </c>
      <c r="H2179" s="25">
        <f>VLOOKUP($A2179,ranks!$A$2:$B$12,2,FALSE)-VLOOKUP(D2179,ranks!$A$2:$B$12,2,FALSE)</f>
        <v>0</v>
      </c>
      <c r="I2179" s="25">
        <f>VLOOKUP($A2179,ranks!$A$2:$B$12,2,FALSE)-VLOOKUP(E2179,ranks!$A$2:$B$12,2,FALSE)</f>
        <v>2</v>
      </c>
      <c r="J2179">
        <f t="shared" ref="J2179:J2242" si="274">F2179^2</f>
        <v>1</v>
      </c>
      <c r="K2179">
        <f t="shared" ref="K2179:K2242" si="275">G2179^2</f>
        <v>1</v>
      </c>
      <c r="L2179">
        <f t="shared" ref="L2179:L2242" si="276">H2179^2</f>
        <v>0</v>
      </c>
      <c r="M2179">
        <f t="shared" ref="M2179:M2242" si="277">I2179^2</f>
        <v>4</v>
      </c>
      <c r="N2179">
        <f t="shared" ref="N2179:N2242" si="278">ABS(F2179)</f>
        <v>1</v>
      </c>
      <c r="O2179">
        <f t="shared" ref="O2179:O2242" si="279">ABS(G2179)</f>
        <v>1</v>
      </c>
      <c r="P2179">
        <f t="shared" ref="P2179:P2242" si="280">ABS(H2179)</f>
        <v>0</v>
      </c>
      <c r="Q2179">
        <f t="shared" ref="Q2179:Q2242" si="281">ABS(I2179)</f>
        <v>2</v>
      </c>
    </row>
    <row r="2180" spans="1:17" x14ac:dyDescent="0.25">
      <c r="A2180" s="25" t="s">
        <v>2</v>
      </c>
      <c r="B2180" t="s">
        <v>6</v>
      </c>
      <c r="C2180" t="s">
        <v>6</v>
      </c>
      <c r="D2180" t="s">
        <v>1</v>
      </c>
      <c r="E2180" t="s">
        <v>7</v>
      </c>
      <c r="F2180" s="25">
        <f>VLOOKUP($A2180,ranks!$A$2:$B$12,2,FALSE)-VLOOKUP(B2180,ranks!$A$2:$B$12,2,FALSE)</f>
        <v>-1</v>
      </c>
      <c r="G2180" s="25">
        <f>VLOOKUP($A2180,ranks!$A$2:$B$12,2,FALSE)-VLOOKUP(C2180,ranks!$A$2:$B$12,2,FALSE)</f>
        <v>-1</v>
      </c>
      <c r="H2180" s="25">
        <f>VLOOKUP($A2180,ranks!$A$2:$B$12,2,FALSE)-VLOOKUP(D2180,ranks!$A$2:$B$12,2,FALSE)</f>
        <v>2</v>
      </c>
      <c r="I2180" s="25">
        <f>VLOOKUP($A2180,ranks!$A$2:$B$12,2,FALSE)-VLOOKUP(E2180,ranks!$A$2:$B$12,2,FALSE)</f>
        <v>4</v>
      </c>
      <c r="J2180">
        <f t="shared" si="274"/>
        <v>1</v>
      </c>
      <c r="K2180">
        <f t="shared" si="275"/>
        <v>1</v>
      </c>
      <c r="L2180">
        <f t="shared" si="276"/>
        <v>4</v>
      </c>
      <c r="M2180">
        <f t="shared" si="277"/>
        <v>16</v>
      </c>
      <c r="N2180">
        <f t="shared" si="278"/>
        <v>1</v>
      </c>
      <c r="O2180">
        <f t="shared" si="279"/>
        <v>1</v>
      </c>
      <c r="P2180">
        <f t="shared" si="280"/>
        <v>2</v>
      </c>
      <c r="Q2180">
        <f t="shared" si="281"/>
        <v>4</v>
      </c>
    </row>
    <row r="2181" spans="1:17" x14ac:dyDescent="0.25">
      <c r="A2181" s="25" t="s">
        <v>10</v>
      </c>
      <c r="B2181" t="s">
        <v>1</v>
      </c>
      <c r="C2181" t="s">
        <v>1</v>
      </c>
      <c r="D2181" t="s">
        <v>1</v>
      </c>
      <c r="E2181" t="s">
        <v>7</v>
      </c>
      <c r="F2181" s="25">
        <f>VLOOKUP($A2181,ranks!$A$2:$B$12,2,FALSE)-VLOOKUP(B2181,ranks!$A$2:$B$12,2,FALSE)</f>
        <v>-4</v>
      </c>
      <c r="G2181" s="25">
        <f>VLOOKUP($A2181,ranks!$A$2:$B$12,2,FALSE)-VLOOKUP(C2181,ranks!$A$2:$B$12,2,FALSE)</f>
        <v>-4</v>
      </c>
      <c r="H2181" s="25">
        <f>VLOOKUP($A2181,ranks!$A$2:$B$12,2,FALSE)-VLOOKUP(D2181,ranks!$A$2:$B$12,2,FALSE)</f>
        <v>-4</v>
      </c>
      <c r="I2181" s="25">
        <f>VLOOKUP($A2181,ranks!$A$2:$B$12,2,FALSE)-VLOOKUP(E2181,ranks!$A$2:$B$12,2,FALSE)</f>
        <v>-2</v>
      </c>
      <c r="J2181">
        <f t="shared" si="274"/>
        <v>16</v>
      </c>
      <c r="K2181">
        <f t="shared" si="275"/>
        <v>16</v>
      </c>
      <c r="L2181">
        <f t="shared" si="276"/>
        <v>16</v>
      </c>
      <c r="M2181">
        <f t="shared" si="277"/>
        <v>4</v>
      </c>
      <c r="N2181">
        <f t="shared" si="278"/>
        <v>4</v>
      </c>
      <c r="O2181">
        <f t="shared" si="279"/>
        <v>4</v>
      </c>
      <c r="P2181">
        <f t="shared" si="280"/>
        <v>4</v>
      </c>
      <c r="Q2181">
        <f t="shared" si="281"/>
        <v>2</v>
      </c>
    </row>
    <row r="2182" spans="1:17" x14ac:dyDescent="0.25">
      <c r="A2182" s="25" t="s">
        <v>5</v>
      </c>
      <c r="B2182" t="s">
        <v>5</v>
      </c>
      <c r="C2182" t="s">
        <v>5</v>
      </c>
      <c r="D2182" t="s">
        <v>1</v>
      </c>
      <c r="E2182" t="s">
        <v>7</v>
      </c>
      <c r="F2182" s="25">
        <f>VLOOKUP($A2182,ranks!$A$2:$B$12,2,FALSE)-VLOOKUP(B2182,ranks!$A$2:$B$12,2,FALSE)</f>
        <v>0</v>
      </c>
      <c r="G2182" s="25">
        <f>VLOOKUP($A2182,ranks!$A$2:$B$12,2,FALSE)-VLOOKUP(C2182,ranks!$A$2:$B$12,2,FALSE)</f>
        <v>0</v>
      </c>
      <c r="H2182" s="25">
        <f>VLOOKUP($A2182,ranks!$A$2:$B$12,2,FALSE)-VLOOKUP(D2182,ranks!$A$2:$B$12,2,FALSE)</f>
        <v>-3</v>
      </c>
      <c r="I2182" s="25">
        <f>VLOOKUP($A2182,ranks!$A$2:$B$12,2,FALSE)-VLOOKUP(E2182,ranks!$A$2:$B$12,2,FALSE)</f>
        <v>-1</v>
      </c>
      <c r="J2182">
        <f t="shared" si="274"/>
        <v>0</v>
      </c>
      <c r="K2182">
        <f t="shared" si="275"/>
        <v>0</v>
      </c>
      <c r="L2182">
        <f t="shared" si="276"/>
        <v>9</v>
      </c>
      <c r="M2182">
        <f t="shared" si="277"/>
        <v>1</v>
      </c>
      <c r="N2182">
        <f t="shared" si="278"/>
        <v>0</v>
      </c>
      <c r="O2182">
        <f t="shared" si="279"/>
        <v>0</v>
      </c>
      <c r="P2182">
        <f t="shared" si="280"/>
        <v>3</v>
      </c>
      <c r="Q2182">
        <f t="shared" si="281"/>
        <v>1</v>
      </c>
    </row>
    <row r="2183" spans="1:17" x14ac:dyDescent="0.25">
      <c r="A2183" s="25" t="s">
        <v>4</v>
      </c>
      <c r="B2183" t="s">
        <v>6</v>
      </c>
      <c r="C2183" t="s">
        <v>6</v>
      </c>
      <c r="D2183" t="s">
        <v>1</v>
      </c>
      <c r="E2183" t="s">
        <v>7</v>
      </c>
      <c r="F2183" s="25">
        <f>VLOOKUP($A2183,ranks!$A$2:$B$12,2,FALSE)-VLOOKUP(B2183,ranks!$A$2:$B$12,2,FALSE)</f>
        <v>-2</v>
      </c>
      <c r="G2183" s="25">
        <f>VLOOKUP($A2183,ranks!$A$2:$B$12,2,FALSE)-VLOOKUP(C2183,ranks!$A$2:$B$12,2,FALSE)</f>
        <v>-2</v>
      </c>
      <c r="H2183" s="25">
        <f>VLOOKUP($A2183,ranks!$A$2:$B$12,2,FALSE)-VLOOKUP(D2183,ranks!$A$2:$B$12,2,FALSE)</f>
        <v>1</v>
      </c>
      <c r="I2183" s="25">
        <f>VLOOKUP($A2183,ranks!$A$2:$B$12,2,FALSE)-VLOOKUP(E2183,ranks!$A$2:$B$12,2,FALSE)</f>
        <v>3</v>
      </c>
      <c r="J2183">
        <f t="shared" si="274"/>
        <v>4</v>
      </c>
      <c r="K2183">
        <f t="shared" si="275"/>
        <v>4</v>
      </c>
      <c r="L2183">
        <f t="shared" si="276"/>
        <v>1</v>
      </c>
      <c r="M2183">
        <f t="shared" si="277"/>
        <v>9</v>
      </c>
      <c r="N2183">
        <f t="shared" si="278"/>
        <v>2</v>
      </c>
      <c r="O2183">
        <f t="shared" si="279"/>
        <v>2</v>
      </c>
      <c r="P2183">
        <f t="shared" si="280"/>
        <v>1</v>
      </c>
      <c r="Q2183">
        <f t="shared" si="281"/>
        <v>3</v>
      </c>
    </row>
    <row r="2184" spans="1:17" x14ac:dyDescent="0.25">
      <c r="A2184" s="25" t="s">
        <v>5</v>
      </c>
      <c r="B2184" t="s">
        <v>5</v>
      </c>
      <c r="C2184" t="s">
        <v>1</v>
      </c>
      <c r="D2184" t="s">
        <v>1</v>
      </c>
      <c r="E2184" t="s">
        <v>7</v>
      </c>
      <c r="F2184" s="25">
        <f>VLOOKUP($A2184,ranks!$A$2:$B$12,2,FALSE)-VLOOKUP(B2184,ranks!$A$2:$B$12,2,FALSE)</f>
        <v>0</v>
      </c>
      <c r="G2184" s="25">
        <f>VLOOKUP($A2184,ranks!$A$2:$B$12,2,FALSE)-VLOOKUP(C2184,ranks!$A$2:$B$12,2,FALSE)</f>
        <v>-3</v>
      </c>
      <c r="H2184" s="25">
        <f>VLOOKUP($A2184,ranks!$A$2:$B$12,2,FALSE)-VLOOKUP(D2184,ranks!$A$2:$B$12,2,FALSE)</f>
        <v>-3</v>
      </c>
      <c r="I2184" s="25">
        <f>VLOOKUP($A2184,ranks!$A$2:$B$12,2,FALSE)-VLOOKUP(E2184,ranks!$A$2:$B$12,2,FALSE)</f>
        <v>-1</v>
      </c>
      <c r="J2184">
        <f t="shared" si="274"/>
        <v>0</v>
      </c>
      <c r="K2184">
        <f t="shared" si="275"/>
        <v>9</v>
      </c>
      <c r="L2184">
        <f t="shared" si="276"/>
        <v>9</v>
      </c>
      <c r="M2184">
        <f t="shared" si="277"/>
        <v>1</v>
      </c>
      <c r="N2184">
        <f t="shared" si="278"/>
        <v>0</v>
      </c>
      <c r="O2184">
        <f t="shared" si="279"/>
        <v>3</v>
      </c>
      <c r="P2184">
        <f t="shared" si="280"/>
        <v>3</v>
      </c>
      <c r="Q2184">
        <f t="shared" si="281"/>
        <v>1</v>
      </c>
    </row>
    <row r="2185" spans="1:17" x14ac:dyDescent="0.25">
      <c r="A2185" s="25" t="s">
        <v>3</v>
      </c>
      <c r="B2185" t="s">
        <v>5</v>
      </c>
      <c r="C2185" t="s">
        <v>11</v>
      </c>
      <c r="D2185" t="s">
        <v>1</v>
      </c>
      <c r="E2185" t="s">
        <v>7</v>
      </c>
      <c r="F2185" s="25">
        <f>VLOOKUP($A2185,ranks!$A$2:$B$12,2,FALSE)-VLOOKUP(B2185,ranks!$A$2:$B$12,2,FALSE)</f>
        <v>2</v>
      </c>
      <c r="G2185" s="25">
        <f>VLOOKUP($A2185,ranks!$A$2:$B$12,2,FALSE)-VLOOKUP(C2185,ranks!$A$2:$B$12,2,FALSE)</f>
        <v>6</v>
      </c>
      <c r="H2185" s="25">
        <f>VLOOKUP($A2185,ranks!$A$2:$B$12,2,FALSE)-VLOOKUP(D2185,ranks!$A$2:$B$12,2,FALSE)</f>
        <v>-1</v>
      </c>
      <c r="I2185" s="25">
        <f>VLOOKUP($A2185,ranks!$A$2:$B$12,2,FALSE)-VLOOKUP(E2185,ranks!$A$2:$B$12,2,FALSE)</f>
        <v>1</v>
      </c>
      <c r="J2185">
        <f t="shared" si="274"/>
        <v>4</v>
      </c>
      <c r="K2185">
        <f t="shared" si="275"/>
        <v>36</v>
      </c>
      <c r="L2185">
        <f t="shared" si="276"/>
        <v>1</v>
      </c>
      <c r="M2185">
        <f t="shared" si="277"/>
        <v>1</v>
      </c>
      <c r="N2185">
        <f t="shared" si="278"/>
        <v>2</v>
      </c>
      <c r="O2185">
        <f t="shared" si="279"/>
        <v>6</v>
      </c>
      <c r="P2185">
        <f t="shared" si="280"/>
        <v>1</v>
      </c>
      <c r="Q2185">
        <f t="shared" si="281"/>
        <v>1</v>
      </c>
    </row>
    <row r="2186" spans="1:17" x14ac:dyDescent="0.25">
      <c r="A2186" s="25" t="s">
        <v>1</v>
      </c>
      <c r="B2186" t="s">
        <v>5</v>
      </c>
      <c r="C2186" t="s">
        <v>5</v>
      </c>
      <c r="D2186" t="s">
        <v>1</v>
      </c>
      <c r="E2186" t="s">
        <v>7</v>
      </c>
      <c r="F2186" s="25">
        <f>VLOOKUP($A2186,ranks!$A$2:$B$12,2,FALSE)-VLOOKUP(B2186,ranks!$A$2:$B$12,2,FALSE)</f>
        <v>3</v>
      </c>
      <c r="G2186" s="25">
        <f>VLOOKUP($A2186,ranks!$A$2:$B$12,2,FALSE)-VLOOKUP(C2186,ranks!$A$2:$B$12,2,FALSE)</f>
        <v>3</v>
      </c>
      <c r="H2186" s="25">
        <f>VLOOKUP($A2186,ranks!$A$2:$B$12,2,FALSE)-VLOOKUP(D2186,ranks!$A$2:$B$12,2,FALSE)</f>
        <v>0</v>
      </c>
      <c r="I2186" s="25">
        <f>VLOOKUP($A2186,ranks!$A$2:$B$12,2,FALSE)-VLOOKUP(E2186,ranks!$A$2:$B$12,2,FALSE)</f>
        <v>2</v>
      </c>
      <c r="J2186">
        <f t="shared" si="274"/>
        <v>9</v>
      </c>
      <c r="K2186">
        <f t="shared" si="275"/>
        <v>9</v>
      </c>
      <c r="L2186">
        <f t="shared" si="276"/>
        <v>0</v>
      </c>
      <c r="M2186">
        <f t="shared" si="277"/>
        <v>4</v>
      </c>
      <c r="N2186">
        <f t="shared" si="278"/>
        <v>3</v>
      </c>
      <c r="O2186">
        <f t="shared" si="279"/>
        <v>3</v>
      </c>
      <c r="P2186">
        <f t="shared" si="280"/>
        <v>0</v>
      </c>
      <c r="Q2186">
        <f t="shared" si="281"/>
        <v>2</v>
      </c>
    </row>
    <row r="2187" spans="1:17" x14ac:dyDescent="0.25">
      <c r="A2187" s="25" t="s">
        <v>7</v>
      </c>
      <c r="B2187" t="s">
        <v>4</v>
      </c>
      <c r="C2187" t="s">
        <v>1</v>
      </c>
      <c r="D2187" t="s">
        <v>1</v>
      </c>
      <c r="E2187" t="s">
        <v>7</v>
      </c>
      <c r="F2187" s="25">
        <f>VLOOKUP($A2187,ranks!$A$2:$B$12,2,FALSE)-VLOOKUP(B2187,ranks!$A$2:$B$12,2,FALSE)</f>
        <v>-3</v>
      </c>
      <c r="G2187" s="25">
        <f>VLOOKUP($A2187,ranks!$A$2:$B$12,2,FALSE)-VLOOKUP(C2187,ranks!$A$2:$B$12,2,FALSE)</f>
        <v>-2</v>
      </c>
      <c r="H2187" s="25">
        <f>VLOOKUP($A2187,ranks!$A$2:$B$12,2,FALSE)-VLOOKUP(D2187,ranks!$A$2:$B$12,2,FALSE)</f>
        <v>-2</v>
      </c>
      <c r="I2187" s="25">
        <f>VLOOKUP($A2187,ranks!$A$2:$B$12,2,FALSE)-VLOOKUP(E2187,ranks!$A$2:$B$12,2,FALSE)</f>
        <v>0</v>
      </c>
      <c r="J2187">
        <f t="shared" si="274"/>
        <v>9</v>
      </c>
      <c r="K2187">
        <f t="shared" si="275"/>
        <v>4</v>
      </c>
      <c r="L2187">
        <f t="shared" si="276"/>
        <v>4</v>
      </c>
      <c r="M2187">
        <f t="shared" si="277"/>
        <v>0</v>
      </c>
      <c r="N2187">
        <f t="shared" si="278"/>
        <v>3</v>
      </c>
      <c r="O2187">
        <f t="shared" si="279"/>
        <v>2</v>
      </c>
      <c r="P2187">
        <f t="shared" si="280"/>
        <v>2</v>
      </c>
      <c r="Q2187">
        <f t="shared" si="281"/>
        <v>0</v>
      </c>
    </row>
    <row r="2188" spans="1:17" x14ac:dyDescent="0.25">
      <c r="A2188" s="25" t="s">
        <v>2</v>
      </c>
      <c r="B2188" t="s">
        <v>1</v>
      </c>
      <c r="C2188" t="s">
        <v>1</v>
      </c>
      <c r="D2188" t="s">
        <v>1</v>
      </c>
      <c r="E2188" t="s">
        <v>7</v>
      </c>
      <c r="F2188" s="25">
        <f>VLOOKUP($A2188,ranks!$A$2:$B$12,2,FALSE)-VLOOKUP(B2188,ranks!$A$2:$B$12,2,FALSE)</f>
        <v>2</v>
      </c>
      <c r="G2188" s="25">
        <f>VLOOKUP($A2188,ranks!$A$2:$B$12,2,FALSE)-VLOOKUP(C2188,ranks!$A$2:$B$12,2,FALSE)</f>
        <v>2</v>
      </c>
      <c r="H2188" s="25">
        <f>VLOOKUP($A2188,ranks!$A$2:$B$12,2,FALSE)-VLOOKUP(D2188,ranks!$A$2:$B$12,2,FALSE)</f>
        <v>2</v>
      </c>
      <c r="I2188" s="25">
        <f>VLOOKUP($A2188,ranks!$A$2:$B$12,2,FALSE)-VLOOKUP(E2188,ranks!$A$2:$B$12,2,FALSE)</f>
        <v>4</v>
      </c>
      <c r="J2188">
        <f t="shared" si="274"/>
        <v>4</v>
      </c>
      <c r="K2188">
        <f t="shared" si="275"/>
        <v>4</v>
      </c>
      <c r="L2188">
        <f t="shared" si="276"/>
        <v>4</v>
      </c>
      <c r="M2188">
        <f t="shared" si="277"/>
        <v>16</v>
      </c>
      <c r="N2188">
        <f t="shared" si="278"/>
        <v>2</v>
      </c>
      <c r="O2188">
        <f t="shared" si="279"/>
        <v>2</v>
      </c>
      <c r="P2188">
        <f t="shared" si="280"/>
        <v>2</v>
      </c>
      <c r="Q2188">
        <f t="shared" si="281"/>
        <v>4</v>
      </c>
    </row>
    <row r="2189" spans="1:17" x14ac:dyDescent="0.25">
      <c r="A2189" s="25" t="s">
        <v>11</v>
      </c>
      <c r="B2189" t="s">
        <v>10</v>
      </c>
      <c r="C2189" t="s">
        <v>1</v>
      </c>
      <c r="D2189" t="s">
        <v>1</v>
      </c>
      <c r="E2189" t="s">
        <v>7</v>
      </c>
      <c r="F2189" s="25">
        <f>VLOOKUP($A2189,ranks!$A$2:$B$12,2,FALSE)-VLOOKUP(B2189,ranks!$A$2:$B$12,2,FALSE)</f>
        <v>-3</v>
      </c>
      <c r="G2189" s="25">
        <f>VLOOKUP($A2189,ranks!$A$2:$B$12,2,FALSE)-VLOOKUP(C2189,ranks!$A$2:$B$12,2,FALSE)</f>
        <v>-7</v>
      </c>
      <c r="H2189" s="25">
        <f>VLOOKUP($A2189,ranks!$A$2:$B$12,2,FALSE)-VLOOKUP(D2189,ranks!$A$2:$B$12,2,FALSE)</f>
        <v>-7</v>
      </c>
      <c r="I2189" s="25">
        <f>VLOOKUP($A2189,ranks!$A$2:$B$12,2,FALSE)-VLOOKUP(E2189,ranks!$A$2:$B$12,2,FALSE)</f>
        <v>-5</v>
      </c>
      <c r="J2189">
        <f t="shared" si="274"/>
        <v>9</v>
      </c>
      <c r="K2189">
        <f t="shared" si="275"/>
        <v>49</v>
      </c>
      <c r="L2189">
        <f t="shared" si="276"/>
        <v>49</v>
      </c>
      <c r="M2189">
        <f t="shared" si="277"/>
        <v>25</v>
      </c>
      <c r="N2189">
        <f t="shared" si="278"/>
        <v>3</v>
      </c>
      <c r="O2189">
        <f t="shared" si="279"/>
        <v>7</v>
      </c>
      <c r="P2189">
        <f t="shared" si="280"/>
        <v>7</v>
      </c>
      <c r="Q2189">
        <f t="shared" si="281"/>
        <v>5</v>
      </c>
    </row>
    <row r="2190" spans="1:17" x14ac:dyDescent="0.25">
      <c r="A2190" s="25" t="s">
        <v>6</v>
      </c>
      <c r="B2190" t="s">
        <v>4</v>
      </c>
      <c r="C2190" t="s">
        <v>4</v>
      </c>
      <c r="D2190" t="s">
        <v>1</v>
      </c>
      <c r="E2190" t="s">
        <v>7</v>
      </c>
      <c r="F2190" s="25">
        <f>VLOOKUP($A2190,ranks!$A$2:$B$12,2,FALSE)-VLOOKUP(B2190,ranks!$A$2:$B$12,2,FALSE)</f>
        <v>2</v>
      </c>
      <c r="G2190" s="25">
        <f>VLOOKUP($A2190,ranks!$A$2:$B$12,2,FALSE)-VLOOKUP(C2190,ranks!$A$2:$B$12,2,FALSE)</f>
        <v>2</v>
      </c>
      <c r="H2190" s="25">
        <f>VLOOKUP($A2190,ranks!$A$2:$B$12,2,FALSE)-VLOOKUP(D2190,ranks!$A$2:$B$12,2,FALSE)</f>
        <v>3</v>
      </c>
      <c r="I2190" s="25">
        <f>VLOOKUP($A2190,ranks!$A$2:$B$12,2,FALSE)-VLOOKUP(E2190,ranks!$A$2:$B$12,2,FALSE)</f>
        <v>5</v>
      </c>
      <c r="J2190">
        <f t="shared" si="274"/>
        <v>4</v>
      </c>
      <c r="K2190">
        <f t="shared" si="275"/>
        <v>4</v>
      </c>
      <c r="L2190">
        <f t="shared" si="276"/>
        <v>9</v>
      </c>
      <c r="M2190">
        <f t="shared" si="277"/>
        <v>25</v>
      </c>
      <c r="N2190">
        <f t="shared" si="278"/>
        <v>2</v>
      </c>
      <c r="O2190">
        <f t="shared" si="279"/>
        <v>2</v>
      </c>
      <c r="P2190">
        <f t="shared" si="280"/>
        <v>3</v>
      </c>
      <c r="Q2190">
        <f t="shared" si="281"/>
        <v>5</v>
      </c>
    </row>
    <row r="2191" spans="1:17" x14ac:dyDescent="0.25">
      <c r="A2191" s="25" t="s">
        <v>5</v>
      </c>
      <c r="B2191" t="s">
        <v>1</v>
      </c>
      <c r="C2191" t="s">
        <v>7</v>
      </c>
      <c r="D2191" t="s">
        <v>1</v>
      </c>
      <c r="E2191" t="s">
        <v>7</v>
      </c>
      <c r="F2191" s="25">
        <f>VLOOKUP($A2191,ranks!$A$2:$B$12,2,FALSE)-VLOOKUP(B2191,ranks!$A$2:$B$12,2,FALSE)</f>
        <v>-3</v>
      </c>
      <c r="G2191" s="25">
        <f>VLOOKUP($A2191,ranks!$A$2:$B$12,2,FALSE)-VLOOKUP(C2191,ranks!$A$2:$B$12,2,FALSE)</f>
        <v>-1</v>
      </c>
      <c r="H2191" s="25">
        <f>VLOOKUP($A2191,ranks!$A$2:$B$12,2,FALSE)-VLOOKUP(D2191,ranks!$A$2:$B$12,2,FALSE)</f>
        <v>-3</v>
      </c>
      <c r="I2191" s="25">
        <f>VLOOKUP($A2191,ranks!$A$2:$B$12,2,FALSE)-VLOOKUP(E2191,ranks!$A$2:$B$12,2,FALSE)</f>
        <v>-1</v>
      </c>
      <c r="J2191">
        <f t="shared" si="274"/>
        <v>9</v>
      </c>
      <c r="K2191">
        <f t="shared" si="275"/>
        <v>1</v>
      </c>
      <c r="L2191">
        <f t="shared" si="276"/>
        <v>9</v>
      </c>
      <c r="M2191">
        <f t="shared" si="277"/>
        <v>1</v>
      </c>
      <c r="N2191">
        <f t="shared" si="278"/>
        <v>3</v>
      </c>
      <c r="O2191">
        <f t="shared" si="279"/>
        <v>1</v>
      </c>
      <c r="P2191">
        <f t="shared" si="280"/>
        <v>3</v>
      </c>
      <c r="Q2191">
        <f t="shared" si="281"/>
        <v>1</v>
      </c>
    </row>
    <row r="2192" spans="1:17" x14ac:dyDescent="0.25">
      <c r="A2192" s="25" t="s">
        <v>5</v>
      </c>
      <c r="B2192" t="s">
        <v>3</v>
      </c>
      <c r="C2192" t="s">
        <v>7</v>
      </c>
      <c r="D2192" t="s">
        <v>1</v>
      </c>
      <c r="E2192" t="s">
        <v>7</v>
      </c>
      <c r="F2192" s="25">
        <f>VLOOKUP($A2192,ranks!$A$2:$B$12,2,FALSE)-VLOOKUP(B2192,ranks!$A$2:$B$12,2,FALSE)</f>
        <v>-2</v>
      </c>
      <c r="G2192" s="25">
        <f>VLOOKUP($A2192,ranks!$A$2:$B$12,2,FALSE)-VLOOKUP(C2192,ranks!$A$2:$B$12,2,FALSE)</f>
        <v>-1</v>
      </c>
      <c r="H2192" s="25">
        <f>VLOOKUP($A2192,ranks!$A$2:$B$12,2,FALSE)-VLOOKUP(D2192,ranks!$A$2:$B$12,2,FALSE)</f>
        <v>-3</v>
      </c>
      <c r="I2192" s="25">
        <f>VLOOKUP($A2192,ranks!$A$2:$B$12,2,FALSE)-VLOOKUP(E2192,ranks!$A$2:$B$12,2,FALSE)</f>
        <v>-1</v>
      </c>
      <c r="J2192">
        <f t="shared" si="274"/>
        <v>4</v>
      </c>
      <c r="K2192">
        <f t="shared" si="275"/>
        <v>1</v>
      </c>
      <c r="L2192">
        <f t="shared" si="276"/>
        <v>9</v>
      </c>
      <c r="M2192">
        <f t="shared" si="277"/>
        <v>1</v>
      </c>
      <c r="N2192">
        <f t="shared" si="278"/>
        <v>2</v>
      </c>
      <c r="O2192">
        <f t="shared" si="279"/>
        <v>1</v>
      </c>
      <c r="P2192">
        <f t="shared" si="280"/>
        <v>3</v>
      </c>
      <c r="Q2192">
        <f t="shared" si="281"/>
        <v>1</v>
      </c>
    </row>
    <row r="2193" spans="1:17" x14ac:dyDescent="0.25">
      <c r="A2193" s="25" t="s">
        <v>5</v>
      </c>
      <c r="B2193" t="s">
        <v>10</v>
      </c>
      <c r="C2193" t="s">
        <v>1</v>
      </c>
      <c r="D2193" t="s">
        <v>1</v>
      </c>
      <c r="E2193" t="s">
        <v>7</v>
      </c>
      <c r="F2193" s="25">
        <f>VLOOKUP($A2193,ranks!$A$2:$B$12,2,FALSE)-VLOOKUP(B2193,ranks!$A$2:$B$12,2,FALSE)</f>
        <v>1</v>
      </c>
      <c r="G2193" s="25">
        <f>VLOOKUP($A2193,ranks!$A$2:$B$12,2,FALSE)-VLOOKUP(C2193,ranks!$A$2:$B$12,2,FALSE)</f>
        <v>-3</v>
      </c>
      <c r="H2193" s="25">
        <f>VLOOKUP($A2193,ranks!$A$2:$B$12,2,FALSE)-VLOOKUP(D2193,ranks!$A$2:$B$12,2,FALSE)</f>
        <v>-3</v>
      </c>
      <c r="I2193" s="25">
        <f>VLOOKUP($A2193,ranks!$A$2:$B$12,2,FALSE)-VLOOKUP(E2193,ranks!$A$2:$B$12,2,FALSE)</f>
        <v>-1</v>
      </c>
      <c r="J2193">
        <f t="shared" si="274"/>
        <v>1</v>
      </c>
      <c r="K2193">
        <f t="shared" si="275"/>
        <v>9</v>
      </c>
      <c r="L2193">
        <f t="shared" si="276"/>
        <v>9</v>
      </c>
      <c r="M2193">
        <f t="shared" si="277"/>
        <v>1</v>
      </c>
      <c r="N2193">
        <f t="shared" si="278"/>
        <v>1</v>
      </c>
      <c r="O2193">
        <f t="shared" si="279"/>
        <v>3</v>
      </c>
      <c r="P2193">
        <f t="shared" si="280"/>
        <v>3</v>
      </c>
      <c r="Q2193">
        <f t="shared" si="281"/>
        <v>1</v>
      </c>
    </row>
    <row r="2194" spans="1:17" x14ac:dyDescent="0.25">
      <c r="A2194" s="25" t="s">
        <v>6</v>
      </c>
      <c r="B2194" t="s">
        <v>6</v>
      </c>
      <c r="C2194" t="s">
        <v>6</v>
      </c>
      <c r="D2194" t="s">
        <v>1</v>
      </c>
      <c r="E2194" t="s">
        <v>7</v>
      </c>
      <c r="F2194" s="25">
        <f>VLOOKUP($A2194,ranks!$A$2:$B$12,2,FALSE)-VLOOKUP(B2194,ranks!$A$2:$B$12,2,FALSE)</f>
        <v>0</v>
      </c>
      <c r="G2194" s="25">
        <f>VLOOKUP($A2194,ranks!$A$2:$B$12,2,FALSE)-VLOOKUP(C2194,ranks!$A$2:$B$12,2,FALSE)</f>
        <v>0</v>
      </c>
      <c r="H2194" s="25">
        <f>VLOOKUP($A2194,ranks!$A$2:$B$12,2,FALSE)-VLOOKUP(D2194,ranks!$A$2:$B$12,2,FALSE)</f>
        <v>3</v>
      </c>
      <c r="I2194" s="25">
        <f>VLOOKUP($A2194,ranks!$A$2:$B$12,2,FALSE)-VLOOKUP(E2194,ranks!$A$2:$B$12,2,FALSE)</f>
        <v>5</v>
      </c>
      <c r="J2194">
        <f t="shared" si="274"/>
        <v>0</v>
      </c>
      <c r="K2194">
        <f t="shared" si="275"/>
        <v>0</v>
      </c>
      <c r="L2194">
        <f t="shared" si="276"/>
        <v>9</v>
      </c>
      <c r="M2194">
        <f t="shared" si="277"/>
        <v>25</v>
      </c>
      <c r="N2194">
        <f t="shared" si="278"/>
        <v>0</v>
      </c>
      <c r="O2194">
        <f t="shared" si="279"/>
        <v>0</v>
      </c>
      <c r="P2194">
        <f t="shared" si="280"/>
        <v>3</v>
      </c>
      <c r="Q2194">
        <f t="shared" si="281"/>
        <v>5</v>
      </c>
    </row>
    <row r="2195" spans="1:17" x14ac:dyDescent="0.25">
      <c r="A2195" s="25" t="s">
        <v>5</v>
      </c>
      <c r="B2195" t="s">
        <v>4</v>
      </c>
      <c r="C2195" t="s">
        <v>1</v>
      </c>
      <c r="D2195" t="s">
        <v>1</v>
      </c>
      <c r="E2195" t="s">
        <v>7</v>
      </c>
      <c r="F2195" s="25">
        <f>VLOOKUP($A2195,ranks!$A$2:$B$12,2,FALSE)-VLOOKUP(B2195,ranks!$A$2:$B$12,2,FALSE)</f>
        <v>-4</v>
      </c>
      <c r="G2195" s="25">
        <f>VLOOKUP($A2195,ranks!$A$2:$B$12,2,FALSE)-VLOOKUP(C2195,ranks!$A$2:$B$12,2,FALSE)</f>
        <v>-3</v>
      </c>
      <c r="H2195" s="25">
        <f>VLOOKUP($A2195,ranks!$A$2:$B$12,2,FALSE)-VLOOKUP(D2195,ranks!$A$2:$B$12,2,FALSE)</f>
        <v>-3</v>
      </c>
      <c r="I2195" s="25">
        <f>VLOOKUP($A2195,ranks!$A$2:$B$12,2,FALSE)-VLOOKUP(E2195,ranks!$A$2:$B$12,2,FALSE)</f>
        <v>-1</v>
      </c>
      <c r="J2195">
        <f t="shared" si="274"/>
        <v>16</v>
      </c>
      <c r="K2195">
        <f t="shared" si="275"/>
        <v>9</v>
      </c>
      <c r="L2195">
        <f t="shared" si="276"/>
        <v>9</v>
      </c>
      <c r="M2195">
        <f t="shared" si="277"/>
        <v>1</v>
      </c>
      <c r="N2195">
        <f t="shared" si="278"/>
        <v>4</v>
      </c>
      <c r="O2195">
        <f t="shared" si="279"/>
        <v>3</v>
      </c>
      <c r="P2195">
        <f t="shared" si="280"/>
        <v>3</v>
      </c>
      <c r="Q2195">
        <f t="shared" si="281"/>
        <v>1</v>
      </c>
    </row>
    <row r="2196" spans="1:17" x14ac:dyDescent="0.25">
      <c r="A2196" s="25" t="s">
        <v>1</v>
      </c>
      <c r="B2196" t="s">
        <v>5</v>
      </c>
      <c r="C2196" t="s">
        <v>1</v>
      </c>
      <c r="D2196" t="s">
        <v>1</v>
      </c>
      <c r="E2196" t="s">
        <v>7</v>
      </c>
      <c r="F2196" s="25">
        <f>VLOOKUP($A2196,ranks!$A$2:$B$12,2,FALSE)-VLOOKUP(B2196,ranks!$A$2:$B$12,2,FALSE)</f>
        <v>3</v>
      </c>
      <c r="G2196" s="25">
        <f>VLOOKUP($A2196,ranks!$A$2:$B$12,2,FALSE)-VLOOKUP(C2196,ranks!$A$2:$B$12,2,FALSE)</f>
        <v>0</v>
      </c>
      <c r="H2196" s="25">
        <f>VLOOKUP($A2196,ranks!$A$2:$B$12,2,FALSE)-VLOOKUP(D2196,ranks!$A$2:$B$12,2,FALSE)</f>
        <v>0</v>
      </c>
      <c r="I2196" s="25">
        <f>VLOOKUP($A2196,ranks!$A$2:$B$12,2,FALSE)-VLOOKUP(E2196,ranks!$A$2:$B$12,2,FALSE)</f>
        <v>2</v>
      </c>
      <c r="J2196">
        <f t="shared" si="274"/>
        <v>9</v>
      </c>
      <c r="K2196">
        <f t="shared" si="275"/>
        <v>0</v>
      </c>
      <c r="L2196">
        <f t="shared" si="276"/>
        <v>0</v>
      </c>
      <c r="M2196">
        <f t="shared" si="277"/>
        <v>4</v>
      </c>
      <c r="N2196">
        <f t="shared" si="278"/>
        <v>3</v>
      </c>
      <c r="O2196">
        <f t="shared" si="279"/>
        <v>0</v>
      </c>
      <c r="P2196">
        <f t="shared" si="280"/>
        <v>0</v>
      </c>
      <c r="Q2196">
        <f t="shared" si="281"/>
        <v>2</v>
      </c>
    </row>
    <row r="2197" spans="1:17" x14ac:dyDescent="0.25">
      <c r="A2197" s="25" t="s">
        <v>3</v>
      </c>
      <c r="B2197" t="s">
        <v>3</v>
      </c>
      <c r="C2197" t="s">
        <v>5</v>
      </c>
      <c r="D2197" t="s">
        <v>1</v>
      </c>
      <c r="E2197" t="s">
        <v>7</v>
      </c>
      <c r="F2197" s="25">
        <f>VLOOKUP($A2197,ranks!$A$2:$B$12,2,FALSE)-VLOOKUP(B2197,ranks!$A$2:$B$12,2,FALSE)</f>
        <v>0</v>
      </c>
      <c r="G2197" s="25">
        <f>VLOOKUP($A2197,ranks!$A$2:$B$12,2,FALSE)-VLOOKUP(C2197,ranks!$A$2:$B$12,2,FALSE)</f>
        <v>2</v>
      </c>
      <c r="H2197" s="25">
        <f>VLOOKUP($A2197,ranks!$A$2:$B$12,2,FALSE)-VLOOKUP(D2197,ranks!$A$2:$B$12,2,FALSE)</f>
        <v>-1</v>
      </c>
      <c r="I2197" s="25">
        <f>VLOOKUP($A2197,ranks!$A$2:$B$12,2,FALSE)-VLOOKUP(E2197,ranks!$A$2:$B$12,2,FALSE)</f>
        <v>1</v>
      </c>
      <c r="J2197">
        <f t="shared" si="274"/>
        <v>0</v>
      </c>
      <c r="K2197">
        <f t="shared" si="275"/>
        <v>4</v>
      </c>
      <c r="L2197">
        <f t="shared" si="276"/>
        <v>1</v>
      </c>
      <c r="M2197">
        <f t="shared" si="277"/>
        <v>1</v>
      </c>
      <c r="N2197">
        <f t="shared" si="278"/>
        <v>0</v>
      </c>
      <c r="O2197">
        <f t="shared" si="279"/>
        <v>2</v>
      </c>
      <c r="P2197">
        <f t="shared" si="280"/>
        <v>1</v>
      </c>
      <c r="Q2197">
        <f t="shared" si="281"/>
        <v>1</v>
      </c>
    </row>
    <row r="2198" spans="1:17" x14ac:dyDescent="0.25">
      <c r="A2198" s="25" t="s">
        <v>7</v>
      </c>
      <c r="B2198" t="s">
        <v>1</v>
      </c>
      <c r="C2198" t="s">
        <v>5</v>
      </c>
      <c r="D2198" t="s">
        <v>1</v>
      </c>
      <c r="E2198" t="s">
        <v>7</v>
      </c>
      <c r="F2198" s="25">
        <f>VLOOKUP($A2198,ranks!$A$2:$B$12,2,FALSE)-VLOOKUP(B2198,ranks!$A$2:$B$12,2,FALSE)</f>
        <v>-2</v>
      </c>
      <c r="G2198" s="25">
        <f>VLOOKUP($A2198,ranks!$A$2:$B$12,2,FALSE)-VLOOKUP(C2198,ranks!$A$2:$B$12,2,FALSE)</f>
        <v>1</v>
      </c>
      <c r="H2198" s="25">
        <f>VLOOKUP($A2198,ranks!$A$2:$B$12,2,FALSE)-VLOOKUP(D2198,ranks!$A$2:$B$12,2,FALSE)</f>
        <v>-2</v>
      </c>
      <c r="I2198" s="25">
        <f>VLOOKUP($A2198,ranks!$A$2:$B$12,2,FALSE)-VLOOKUP(E2198,ranks!$A$2:$B$12,2,FALSE)</f>
        <v>0</v>
      </c>
      <c r="J2198">
        <f t="shared" si="274"/>
        <v>4</v>
      </c>
      <c r="K2198">
        <f t="shared" si="275"/>
        <v>1</v>
      </c>
      <c r="L2198">
        <f t="shared" si="276"/>
        <v>4</v>
      </c>
      <c r="M2198">
        <f t="shared" si="277"/>
        <v>0</v>
      </c>
      <c r="N2198">
        <f t="shared" si="278"/>
        <v>2</v>
      </c>
      <c r="O2198">
        <f t="shared" si="279"/>
        <v>1</v>
      </c>
      <c r="P2198">
        <f t="shared" si="280"/>
        <v>2</v>
      </c>
      <c r="Q2198">
        <f t="shared" si="281"/>
        <v>0</v>
      </c>
    </row>
    <row r="2199" spans="1:17" x14ac:dyDescent="0.25">
      <c r="A2199" s="25" t="s">
        <v>2</v>
      </c>
      <c r="B2199" t="s">
        <v>6</v>
      </c>
      <c r="C2199" t="s">
        <v>1</v>
      </c>
      <c r="D2199" t="s">
        <v>1</v>
      </c>
      <c r="E2199" t="s">
        <v>7</v>
      </c>
      <c r="F2199" s="25">
        <f>VLOOKUP($A2199,ranks!$A$2:$B$12,2,FALSE)-VLOOKUP(B2199,ranks!$A$2:$B$12,2,FALSE)</f>
        <v>-1</v>
      </c>
      <c r="G2199" s="25">
        <f>VLOOKUP($A2199,ranks!$A$2:$B$12,2,FALSE)-VLOOKUP(C2199,ranks!$A$2:$B$12,2,FALSE)</f>
        <v>2</v>
      </c>
      <c r="H2199" s="25">
        <f>VLOOKUP($A2199,ranks!$A$2:$B$12,2,FALSE)-VLOOKUP(D2199,ranks!$A$2:$B$12,2,FALSE)</f>
        <v>2</v>
      </c>
      <c r="I2199" s="25">
        <f>VLOOKUP($A2199,ranks!$A$2:$B$12,2,FALSE)-VLOOKUP(E2199,ranks!$A$2:$B$12,2,FALSE)</f>
        <v>4</v>
      </c>
      <c r="J2199">
        <f t="shared" si="274"/>
        <v>1</v>
      </c>
      <c r="K2199">
        <f t="shared" si="275"/>
        <v>4</v>
      </c>
      <c r="L2199">
        <f t="shared" si="276"/>
        <v>4</v>
      </c>
      <c r="M2199">
        <f t="shared" si="277"/>
        <v>16</v>
      </c>
      <c r="N2199">
        <f t="shared" si="278"/>
        <v>1</v>
      </c>
      <c r="O2199">
        <f t="shared" si="279"/>
        <v>2</v>
      </c>
      <c r="P2199">
        <f t="shared" si="280"/>
        <v>2</v>
      </c>
      <c r="Q2199">
        <f t="shared" si="281"/>
        <v>4</v>
      </c>
    </row>
    <row r="2200" spans="1:17" x14ac:dyDescent="0.25">
      <c r="A2200" s="25" t="s">
        <v>11</v>
      </c>
      <c r="B2200" t="s">
        <v>5</v>
      </c>
      <c r="C2200" t="s">
        <v>5</v>
      </c>
      <c r="D2200" t="s">
        <v>1</v>
      </c>
      <c r="E2200" t="s">
        <v>7</v>
      </c>
      <c r="F2200" s="25">
        <f>VLOOKUP($A2200,ranks!$A$2:$B$12,2,FALSE)-VLOOKUP(B2200,ranks!$A$2:$B$12,2,FALSE)</f>
        <v>-4</v>
      </c>
      <c r="G2200" s="25">
        <f>VLOOKUP($A2200,ranks!$A$2:$B$12,2,FALSE)-VLOOKUP(C2200,ranks!$A$2:$B$12,2,FALSE)</f>
        <v>-4</v>
      </c>
      <c r="H2200" s="25">
        <f>VLOOKUP($A2200,ranks!$A$2:$B$12,2,FALSE)-VLOOKUP(D2200,ranks!$A$2:$B$12,2,FALSE)</f>
        <v>-7</v>
      </c>
      <c r="I2200" s="25">
        <f>VLOOKUP($A2200,ranks!$A$2:$B$12,2,FALSE)-VLOOKUP(E2200,ranks!$A$2:$B$12,2,FALSE)</f>
        <v>-5</v>
      </c>
      <c r="J2200">
        <f t="shared" si="274"/>
        <v>16</v>
      </c>
      <c r="K2200">
        <f t="shared" si="275"/>
        <v>16</v>
      </c>
      <c r="L2200">
        <f t="shared" si="276"/>
        <v>49</v>
      </c>
      <c r="M2200">
        <f t="shared" si="277"/>
        <v>25</v>
      </c>
      <c r="N2200">
        <f t="shared" si="278"/>
        <v>4</v>
      </c>
      <c r="O2200">
        <f t="shared" si="279"/>
        <v>4</v>
      </c>
      <c r="P2200">
        <f t="shared" si="280"/>
        <v>7</v>
      </c>
      <c r="Q2200">
        <f t="shared" si="281"/>
        <v>5</v>
      </c>
    </row>
    <row r="2201" spans="1:17" x14ac:dyDescent="0.25">
      <c r="A2201" s="25" t="s">
        <v>5</v>
      </c>
      <c r="B2201" t="s">
        <v>5</v>
      </c>
      <c r="C2201" t="s">
        <v>5</v>
      </c>
      <c r="D2201" t="s">
        <v>1</v>
      </c>
      <c r="E2201" t="s">
        <v>7</v>
      </c>
      <c r="F2201" s="25">
        <f>VLOOKUP($A2201,ranks!$A$2:$B$12,2,FALSE)-VLOOKUP(B2201,ranks!$A$2:$B$12,2,FALSE)</f>
        <v>0</v>
      </c>
      <c r="G2201" s="25">
        <f>VLOOKUP($A2201,ranks!$A$2:$B$12,2,FALSE)-VLOOKUP(C2201,ranks!$A$2:$B$12,2,FALSE)</f>
        <v>0</v>
      </c>
      <c r="H2201" s="25">
        <f>VLOOKUP($A2201,ranks!$A$2:$B$12,2,FALSE)-VLOOKUP(D2201,ranks!$A$2:$B$12,2,FALSE)</f>
        <v>-3</v>
      </c>
      <c r="I2201" s="25">
        <f>VLOOKUP($A2201,ranks!$A$2:$B$12,2,FALSE)-VLOOKUP(E2201,ranks!$A$2:$B$12,2,FALSE)</f>
        <v>-1</v>
      </c>
      <c r="J2201">
        <f t="shared" si="274"/>
        <v>0</v>
      </c>
      <c r="K2201">
        <f t="shared" si="275"/>
        <v>0</v>
      </c>
      <c r="L2201">
        <f t="shared" si="276"/>
        <v>9</v>
      </c>
      <c r="M2201">
        <f t="shared" si="277"/>
        <v>1</v>
      </c>
      <c r="N2201">
        <f t="shared" si="278"/>
        <v>0</v>
      </c>
      <c r="O2201">
        <f t="shared" si="279"/>
        <v>0</v>
      </c>
      <c r="P2201">
        <f t="shared" si="280"/>
        <v>3</v>
      </c>
      <c r="Q2201">
        <f t="shared" si="281"/>
        <v>1</v>
      </c>
    </row>
    <row r="2202" spans="1:17" x14ac:dyDescent="0.25">
      <c r="A2202" s="25" t="s">
        <v>5</v>
      </c>
      <c r="B2202" t="s">
        <v>11</v>
      </c>
      <c r="C2202" t="s">
        <v>5</v>
      </c>
      <c r="D2202" t="s">
        <v>1</v>
      </c>
      <c r="E2202" t="s">
        <v>7</v>
      </c>
      <c r="F2202" s="25">
        <f>VLOOKUP($A2202,ranks!$A$2:$B$12,2,FALSE)-VLOOKUP(B2202,ranks!$A$2:$B$12,2,FALSE)</f>
        <v>4</v>
      </c>
      <c r="G2202" s="25">
        <f>VLOOKUP($A2202,ranks!$A$2:$B$12,2,FALSE)-VLOOKUP(C2202,ranks!$A$2:$B$12,2,FALSE)</f>
        <v>0</v>
      </c>
      <c r="H2202" s="25">
        <f>VLOOKUP($A2202,ranks!$A$2:$B$12,2,FALSE)-VLOOKUP(D2202,ranks!$A$2:$B$12,2,FALSE)</f>
        <v>-3</v>
      </c>
      <c r="I2202" s="25">
        <f>VLOOKUP($A2202,ranks!$A$2:$B$12,2,FALSE)-VLOOKUP(E2202,ranks!$A$2:$B$12,2,FALSE)</f>
        <v>-1</v>
      </c>
      <c r="J2202">
        <f t="shared" si="274"/>
        <v>16</v>
      </c>
      <c r="K2202">
        <f t="shared" si="275"/>
        <v>0</v>
      </c>
      <c r="L2202">
        <f t="shared" si="276"/>
        <v>9</v>
      </c>
      <c r="M2202">
        <f t="shared" si="277"/>
        <v>1</v>
      </c>
      <c r="N2202">
        <f t="shared" si="278"/>
        <v>4</v>
      </c>
      <c r="O2202">
        <f t="shared" si="279"/>
        <v>0</v>
      </c>
      <c r="P2202">
        <f t="shared" si="280"/>
        <v>3</v>
      </c>
      <c r="Q2202">
        <f t="shared" si="281"/>
        <v>1</v>
      </c>
    </row>
    <row r="2203" spans="1:17" x14ac:dyDescent="0.25">
      <c r="A2203" s="25" t="s">
        <v>7</v>
      </c>
      <c r="B2203" t="s">
        <v>5</v>
      </c>
      <c r="C2203" t="s">
        <v>7</v>
      </c>
      <c r="D2203" t="s">
        <v>1</v>
      </c>
      <c r="E2203" t="s">
        <v>7</v>
      </c>
      <c r="F2203" s="25">
        <f>VLOOKUP($A2203,ranks!$A$2:$B$12,2,FALSE)-VLOOKUP(B2203,ranks!$A$2:$B$12,2,FALSE)</f>
        <v>1</v>
      </c>
      <c r="G2203" s="25">
        <f>VLOOKUP($A2203,ranks!$A$2:$B$12,2,FALSE)-VLOOKUP(C2203,ranks!$A$2:$B$12,2,FALSE)</f>
        <v>0</v>
      </c>
      <c r="H2203" s="25">
        <f>VLOOKUP($A2203,ranks!$A$2:$B$12,2,FALSE)-VLOOKUP(D2203,ranks!$A$2:$B$12,2,FALSE)</f>
        <v>-2</v>
      </c>
      <c r="I2203" s="25">
        <f>VLOOKUP($A2203,ranks!$A$2:$B$12,2,FALSE)-VLOOKUP(E2203,ranks!$A$2:$B$12,2,FALSE)</f>
        <v>0</v>
      </c>
      <c r="J2203">
        <f t="shared" si="274"/>
        <v>1</v>
      </c>
      <c r="K2203">
        <f t="shared" si="275"/>
        <v>0</v>
      </c>
      <c r="L2203">
        <f t="shared" si="276"/>
        <v>4</v>
      </c>
      <c r="M2203">
        <f t="shared" si="277"/>
        <v>0</v>
      </c>
      <c r="N2203">
        <f t="shared" si="278"/>
        <v>1</v>
      </c>
      <c r="O2203">
        <f t="shared" si="279"/>
        <v>0</v>
      </c>
      <c r="P2203">
        <f t="shared" si="280"/>
        <v>2</v>
      </c>
      <c r="Q2203">
        <f t="shared" si="281"/>
        <v>0</v>
      </c>
    </row>
    <row r="2204" spans="1:17" x14ac:dyDescent="0.25">
      <c r="A2204" s="25" t="s">
        <v>4</v>
      </c>
      <c r="B2204" t="s">
        <v>6</v>
      </c>
      <c r="C2204" t="s">
        <v>6</v>
      </c>
      <c r="D2204" t="s">
        <v>1</v>
      </c>
      <c r="E2204" t="s">
        <v>7</v>
      </c>
      <c r="F2204" s="25">
        <f>VLOOKUP($A2204,ranks!$A$2:$B$12,2,FALSE)-VLOOKUP(B2204,ranks!$A$2:$B$12,2,FALSE)</f>
        <v>-2</v>
      </c>
      <c r="G2204" s="25">
        <f>VLOOKUP($A2204,ranks!$A$2:$B$12,2,FALSE)-VLOOKUP(C2204,ranks!$A$2:$B$12,2,FALSE)</f>
        <v>-2</v>
      </c>
      <c r="H2204" s="25">
        <f>VLOOKUP($A2204,ranks!$A$2:$B$12,2,FALSE)-VLOOKUP(D2204,ranks!$A$2:$B$12,2,FALSE)</f>
        <v>1</v>
      </c>
      <c r="I2204" s="25">
        <f>VLOOKUP($A2204,ranks!$A$2:$B$12,2,FALSE)-VLOOKUP(E2204,ranks!$A$2:$B$12,2,FALSE)</f>
        <v>3</v>
      </c>
      <c r="J2204">
        <f t="shared" si="274"/>
        <v>4</v>
      </c>
      <c r="K2204">
        <f t="shared" si="275"/>
        <v>4</v>
      </c>
      <c r="L2204">
        <f t="shared" si="276"/>
        <v>1</v>
      </c>
      <c r="M2204">
        <f t="shared" si="277"/>
        <v>9</v>
      </c>
      <c r="N2204">
        <f t="shared" si="278"/>
        <v>2</v>
      </c>
      <c r="O2204">
        <f t="shared" si="279"/>
        <v>2</v>
      </c>
      <c r="P2204">
        <f t="shared" si="280"/>
        <v>1</v>
      </c>
      <c r="Q2204">
        <f t="shared" si="281"/>
        <v>3</v>
      </c>
    </row>
    <row r="2205" spans="1:17" x14ac:dyDescent="0.25">
      <c r="A2205" s="25" t="s">
        <v>5</v>
      </c>
      <c r="B2205" t="s">
        <v>1</v>
      </c>
      <c r="C2205" t="s">
        <v>5</v>
      </c>
      <c r="D2205" t="s">
        <v>1</v>
      </c>
      <c r="E2205" t="s">
        <v>7</v>
      </c>
      <c r="F2205" s="25">
        <f>VLOOKUP($A2205,ranks!$A$2:$B$12,2,FALSE)-VLOOKUP(B2205,ranks!$A$2:$B$12,2,FALSE)</f>
        <v>-3</v>
      </c>
      <c r="G2205" s="25">
        <f>VLOOKUP($A2205,ranks!$A$2:$B$12,2,FALSE)-VLOOKUP(C2205,ranks!$A$2:$B$12,2,FALSE)</f>
        <v>0</v>
      </c>
      <c r="H2205" s="25">
        <f>VLOOKUP($A2205,ranks!$A$2:$B$12,2,FALSE)-VLOOKUP(D2205,ranks!$A$2:$B$12,2,FALSE)</f>
        <v>-3</v>
      </c>
      <c r="I2205" s="25">
        <f>VLOOKUP($A2205,ranks!$A$2:$B$12,2,FALSE)-VLOOKUP(E2205,ranks!$A$2:$B$12,2,FALSE)</f>
        <v>-1</v>
      </c>
      <c r="J2205">
        <f t="shared" si="274"/>
        <v>9</v>
      </c>
      <c r="K2205">
        <f t="shared" si="275"/>
        <v>0</v>
      </c>
      <c r="L2205">
        <f t="shared" si="276"/>
        <v>9</v>
      </c>
      <c r="M2205">
        <f t="shared" si="277"/>
        <v>1</v>
      </c>
      <c r="N2205">
        <f t="shared" si="278"/>
        <v>3</v>
      </c>
      <c r="O2205">
        <f t="shared" si="279"/>
        <v>0</v>
      </c>
      <c r="P2205">
        <f t="shared" si="280"/>
        <v>3</v>
      </c>
      <c r="Q2205">
        <f t="shared" si="281"/>
        <v>1</v>
      </c>
    </row>
    <row r="2206" spans="1:17" x14ac:dyDescent="0.25">
      <c r="A2206" s="25" t="s">
        <v>7</v>
      </c>
      <c r="B2206" t="s">
        <v>5</v>
      </c>
      <c r="C2206" t="s">
        <v>5</v>
      </c>
      <c r="D2206" t="s">
        <v>1</v>
      </c>
      <c r="E2206" t="s">
        <v>7</v>
      </c>
      <c r="F2206" s="25">
        <f>VLOOKUP($A2206,ranks!$A$2:$B$12,2,FALSE)-VLOOKUP(B2206,ranks!$A$2:$B$12,2,FALSE)</f>
        <v>1</v>
      </c>
      <c r="G2206" s="25">
        <f>VLOOKUP($A2206,ranks!$A$2:$B$12,2,FALSE)-VLOOKUP(C2206,ranks!$A$2:$B$12,2,FALSE)</f>
        <v>1</v>
      </c>
      <c r="H2206" s="25">
        <f>VLOOKUP($A2206,ranks!$A$2:$B$12,2,FALSE)-VLOOKUP(D2206,ranks!$A$2:$B$12,2,FALSE)</f>
        <v>-2</v>
      </c>
      <c r="I2206" s="25">
        <f>VLOOKUP($A2206,ranks!$A$2:$B$12,2,FALSE)-VLOOKUP(E2206,ranks!$A$2:$B$12,2,FALSE)</f>
        <v>0</v>
      </c>
      <c r="J2206">
        <f t="shared" si="274"/>
        <v>1</v>
      </c>
      <c r="K2206">
        <f t="shared" si="275"/>
        <v>1</v>
      </c>
      <c r="L2206">
        <f t="shared" si="276"/>
        <v>4</v>
      </c>
      <c r="M2206">
        <f t="shared" si="277"/>
        <v>0</v>
      </c>
      <c r="N2206">
        <f t="shared" si="278"/>
        <v>1</v>
      </c>
      <c r="O2206">
        <f t="shared" si="279"/>
        <v>1</v>
      </c>
      <c r="P2206">
        <f t="shared" si="280"/>
        <v>2</v>
      </c>
      <c r="Q2206">
        <f t="shared" si="281"/>
        <v>0</v>
      </c>
    </row>
    <row r="2207" spans="1:17" x14ac:dyDescent="0.25">
      <c r="A2207" s="25" t="s">
        <v>1</v>
      </c>
      <c r="B2207" t="s">
        <v>5</v>
      </c>
      <c r="C2207" t="s">
        <v>1</v>
      </c>
      <c r="D2207" t="s">
        <v>1</v>
      </c>
      <c r="E2207" t="s">
        <v>7</v>
      </c>
      <c r="F2207" s="25">
        <f>VLOOKUP($A2207,ranks!$A$2:$B$12,2,FALSE)-VLOOKUP(B2207,ranks!$A$2:$B$12,2,FALSE)</f>
        <v>3</v>
      </c>
      <c r="G2207" s="25">
        <f>VLOOKUP($A2207,ranks!$A$2:$B$12,2,FALSE)-VLOOKUP(C2207,ranks!$A$2:$B$12,2,FALSE)</f>
        <v>0</v>
      </c>
      <c r="H2207" s="25">
        <f>VLOOKUP($A2207,ranks!$A$2:$B$12,2,FALSE)-VLOOKUP(D2207,ranks!$A$2:$B$12,2,FALSE)</f>
        <v>0</v>
      </c>
      <c r="I2207" s="25">
        <f>VLOOKUP($A2207,ranks!$A$2:$B$12,2,FALSE)-VLOOKUP(E2207,ranks!$A$2:$B$12,2,FALSE)</f>
        <v>2</v>
      </c>
      <c r="J2207">
        <f t="shared" si="274"/>
        <v>9</v>
      </c>
      <c r="K2207">
        <f t="shared" si="275"/>
        <v>0</v>
      </c>
      <c r="L2207">
        <f t="shared" si="276"/>
        <v>0</v>
      </c>
      <c r="M2207">
        <f t="shared" si="277"/>
        <v>4</v>
      </c>
      <c r="N2207">
        <f t="shared" si="278"/>
        <v>3</v>
      </c>
      <c r="O2207">
        <f t="shared" si="279"/>
        <v>0</v>
      </c>
      <c r="P2207">
        <f t="shared" si="280"/>
        <v>0</v>
      </c>
      <c r="Q2207">
        <f t="shared" si="281"/>
        <v>2</v>
      </c>
    </row>
    <row r="2208" spans="1:17" x14ac:dyDescent="0.25">
      <c r="A2208" s="25" t="s">
        <v>6</v>
      </c>
      <c r="B2208" t="s">
        <v>1</v>
      </c>
      <c r="C2208" t="s">
        <v>1</v>
      </c>
      <c r="D2208" t="s">
        <v>1</v>
      </c>
      <c r="E2208" t="s">
        <v>7</v>
      </c>
      <c r="F2208" s="25">
        <f>VLOOKUP($A2208,ranks!$A$2:$B$12,2,FALSE)-VLOOKUP(B2208,ranks!$A$2:$B$12,2,FALSE)</f>
        <v>3</v>
      </c>
      <c r="G2208" s="25">
        <f>VLOOKUP($A2208,ranks!$A$2:$B$12,2,FALSE)-VLOOKUP(C2208,ranks!$A$2:$B$12,2,FALSE)</f>
        <v>3</v>
      </c>
      <c r="H2208" s="25">
        <f>VLOOKUP($A2208,ranks!$A$2:$B$12,2,FALSE)-VLOOKUP(D2208,ranks!$A$2:$B$12,2,FALSE)</f>
        <v>3</v>
      </c>
      <c r="I2208" s="25">
        <f>VLOOKUP($A2208,ranks!$A$2:$B$12,2,FALSE)-VLOOKUP(E2208,ranks!$A$2:$B$12,2,FALSE)</f>
        <v>5</v>
      </c>
      <c r="J2208">
        <f t="shared" si="274"/>
        <v>9</v>
      </c>
      <c r="K2208">
        <f t="shared" si="275"/>
        <v>9</v>
      </c>
      <c r="L2208">
        <f t="shared" si="276"/>
        <v>9</v>
      </c>
      <c r="M2208">
        <f t="shared" si="277"/>
        <v>25</v>
      </c>
      <c r="N2208">
        <f t="shared" si="278"/>
        <v>3</v>
      </c>
      <c r="O2208">
        <f t="shared" si="279"/>
        <v>3</v>
      </c>
      <c r="P2208">
        <f t="shared" si="280"/>
        <v>3</v>
      </c>
      <c r="Q2208">
        <f t="shared" si="281"/>
        <v>5</v>
      </c>
    </row>
    <row r="2209" spans="1:17" x14ac:dyDescent="0.25">
      <c r="A2209" s="25" t="s">
        <v>1</v>
      </c>
      <c r="B2209" t="s">
        <v>6</v>
      </c>
      <c r="C2209" t="s">
        <v>6</v>
      </c>
      <c r="D2209" t="s">
        <v>1</v>
      </c>
      <c r="E2209" t="s">
        <v>7</v>
      </c>
      <c r="F2209" s="25">
        <f>VLOOKUP($A2209,ranks!$A$2:$B$12,2,FALSE)-VLOOKUP(B2209,ranks!$A$2:$B$12,2,FALSE)</f>
        <v>-3</v>
      </c>
      <c r="G2209" s="25">
        <f>VLOOKUP($A2209,ranks!$A$2:$B$12,2,FALSE)-VLOOKUP(C2209,ranks!$A$2:$B$12,2,FALSE)</f>
        <v>-3</v>
      </c>
      <c r="H2209" s="25">
        <f>VLOOKUP($A2209,ranks!$A$2:$B$12,2,FALSE)-VLOOKUP(D2209,ranks!$A$2:$B$12,2,FALSE)</f>
        <v>0</v>
      </c>
      <c r="I2209" s="25">
        <f>VLOOKUP($A2209,ranks!$A$2:$B$12,2,FALSE)-VLOOKUP(E2209,ranks!$A$2:$B$12,2,FALSE)</f>
        <v>2</v>
      </c>
      <c r="J2209">
        <f t="shared" si="274"/>
        <v>9</v>
      </c>
      <c r="K2209">
        <f t="shared" si="275"/>
        <v>9</v>
      </c>
      <c r="L2209">
        <f t="shared" si="276"/>
        <v>0</v>
      </c>
      <c r="M2209">
        <f t="shared" si="277"/>
        <v>4</v>
      </c>
      <c r="N2209">
        <f t="shared" si="278"/>
        <v>3</v>
      </c>
      <c r="O2209">
        <f t="shared" si="279"/>
        <v>3</v>
      </c>
      <c r="P2209">
        <f t="shared" si="280"/>
        <v>0</v>
      </c>
      <c r="Q2209">
        <f t="shared" si="281"/>
        <v>2</v>
      </c>
    </row>
    <row r="2210" spans="1:17" x14ac:dyDescent="0.25">
      <c r="A2210" s="25" t="s">
        <v>10</v>
      </c>
      <c r="B2210" t="s">
        <v>10</v>
      </c>
      <c r="C2210" t="s">
        <v>1</v>
      </c>
      <c r="D2210" t="s">
        <v>1</v>
      </c>
      <c r="E2210" t="s">
        <v>7</v>
      </c>
      <c r="F2210" s="25">
        <f>VLOOKUP($A2210,ranks!$A$2:$B$12,2,FALSE)-VLOOKUP(B2210,ranks!$A$2:$B$12,2,FALSE)</f>
        <v>0</v>
      </c>
      <c r="G2210" s="25">
        <f>VLOOKUP($A2210,ranks!$A$2:$B$12,2,FALSE)-VLOOKUP(C2210,ranks!$A$2:$B$12,2,FALSE)</f>
        <v>-4</v>
      </c>
      <c r="H2210" s="25">
        <f>VLOOKUP($A2210,ranks!$A$2:$B$12,2,FALSE)-VLOOKUP(D2210,ranks!$A$2:$B$12,2,FALSE)</f>
        <v>-4</v>
      </c>
      <c r="I2210" s="25">
        <f>VLOOKUP($A2210,ranks!$A$2:$B$12,2,FALSE)-VLOOKUP(E2210,ranks!$A$2:$B$12,2,FALSE)</f>
        <v>-2</v>
      </c>
      <c r="J2210">
        <f t="shared" si="274"/>
        <v>0</v>
      </c>
      <c r="K2210">
        <f t="shared" si="275"/>
        <v>16</v>
      </c>
      <c r="L2210">
        <f t="shared" si="276"/>
        <v>16</v>
      </c>
      <c r="M2210">
        <f t="shared" si="277"/>
        <v>4</v>
      </c>
      <c r="N2210">
        <f t="shared" si="278"/>
        <v>0</v>
      </c>
      <c r="O2210">
        <f t="shared" si="279"/>
        <v>4</v>
      </c>
      <c r="P2210">
        <f t="shared" si="280"/>
        <v>4</v>
      </c>
      <c r="Q2210">
        <f t="shared" si="281"/>
        <v>2</v>
      </c>
    </row>
    <row r="2211" spans="1:17" x14ac:dyDescent="0.25">
      <c r="A2211" s="25" t="s">
        <v>7</v>
      </c>
      <c r="B2211" t="s">
        <v>5</v>
      </c>
      <c r="C2211" t="s">
        <v>3</v>
      </c>
      <c r="D2211" t="s">
        <v>1</v>
      </c>
      <c r="E2211" t="s">
        <v>7</v>
      </c>
      <c r="F2211" s="25">
        <f>VLOOKUP($A2211,ranks!$A$2:$B$12,2,FALSE)-VLOOKUP(B2211,ranks!$A$2:$B$12,2,FALSE)</f>
        <v>1</v>
      </c>
      <c r="G2211" s="25">
        <f>VLOOKUP($A2211,ranks!$A$2:$B$12,2,FALSE)-VLOOKUP(C2211,ranks!$A$2:$B$12,2,FALSE)</f>
        <v>-1</v>
      </c>
      <c r="H2211" s="25">
        <f>VLOOKUP($A2211,ranks!$A$2:$B$12,2,FALSE)-VLOOKUP(D2211,ranks!$A$2:$B$12,2,FALSE)</f>
        <v>-2</v>
      </c>
      <c r="I2211" s="25">
        <f>VLOOKUP($A2211,ranks!$A$2:$B$12,2,FALSE)-VLOOKUP(E2211,ranks!$A$2:$B$12,2,FALSE)</f>
        <v>0</v>
      </c>
      <c r="J2211">
        <f t="shared" si="274"/>
        <v>1</v>
      </c>
      <c r="K2211">
        <f t="shared" si="275"/>
        <v>1</v>
      </c>
      <c r="L2211">
        <f t="shared" si="276"/>
        <v>4</v>
      </c>
      <c r="M2211">
        <f t="shared" si="277"/>
        <v>0</v>
      </c>
      <c r="N2211">
        <f t="shared" si="278"/>
        <v>1</v>
      </c>
      <c r="O2211">
        <f t="shared" si="279"/>
        <v>1</v>
      </c>
      <c r="P2211">
        <f t="shared" si="280"/>
        <v>2</v>
      </c>
      <c r="Q2211">
        <f t="shared" si="281"/>
        <v>0</v>
      </c>
    </row>
    <row r="2212" spans="1:17" x14ac:dyDescent="0.25">
      <c r="A2212" s="25" t="s">
        <v>1</v>
      </c>
      <c r="B2212" t="s">
        <v>10</v>
      </c>
      <c r="C2212" t="s">
        <v>5</v>
      </c>
      <c r="D2212" t="s">
        <v>1</v>
      </c>
      <c r="E2212" t="s">
        <v>7</v>
      </c>
      <c r="F2212" s="25">
        <f>VLOOKUP($A2212,ranks!$A$2:$B$12,2,FALSE)-VLOOKUP(B2212,ranks!$A$2:$B$12,2,FALSE)</f>
        <v>4</v>
      </c>
      <c r="G2212" s="25">
        <f>VLOOKUP($A2212,ranks!$A$2:$B$12,2,FALSE)-VLOOKUP(C2212,ranks!$A$2:$B$12,2,FALSE)</f>
        <v>3</v>
      </c>
      <c r="H2212" s="25">
        <f>VLOOKUP($A2212,ranks!$A$2:$B$12,2,FALSE)-VLOOKUP(D2212,ranks!$A$2:$B$12,2,FALSE)</f>
        <v>0</v>
      </c>
      <c r="I2212" s="25">
        <f>VLOOKUP($A2212,ranks!$A$2:$B$12,2,FALSE)-VLOOKUP(E2212,ranks!$A$2:$B$12,2,FALSE)</f>
        <v>2</v>
      </c>
      <c r="J2212">
        <f t="shared" si="274"/>
        <v>16</v>
      </c>
      <c r="K2212">
        <f t="shared" si="275"/>
        <v>9</v>
      </c>
      <c r="L2212">
        <f t="shared" si="276"/>
        <v>0</v>
      </c>
      <c r="M2212">
        <f t="shared" si="277"/>
        <v>4</v>
      </c>
      <c r="N2212">
        <f t="shared" si="278"/>
        <v>4</v>
      </c>
      <c r="O2212">
        <f t="shared" si="279"/>
        <v>3</v>
      </c>
      <c r="P2212">
        <f t="shared" si="280"/>
        <v>0</v>
      </c>
      <c r="Q2212">
        <f t="shared" si="281"/>
        <v>2</v>
      </c>
    </row>
    <row r="2213" spans="1:17" x14ac:dyDescent="0.25">
      <c r="A2213" s="25" t="s">
        <v>1</v>
      </c>
      <c r="B2213" t="s">
        <v>1</v>
      </c>
      <c r="C2213" t="s">
        <v>5</v>
      </c>
      <c r="D2213" t="s">
        <v>1</v>
      </c>
      <c r="E2213" t="s">
        <v>7</v>
      </c>
      <c r="F2213" s="25">
        <f>VLOOKUP($A2213,ranks!$A$2:$B$12,2,FALSE)-VLOOKUP(B2213,ranks!$A$2:$B$12,2,FALSE)</f>
        <v>0</v>
      </c>
      <c r="G2213" s="25">
        <f>VLOOKUP($A2213,ranks!$A$2:$B$12,2,FALSE)-VLOOKUP(C2213,ranks!$A$2:$B$12,2,FALSE)</f>
        <v>3</v>
      </c>
      <c r="H2213" s="25">
        <f>VLOOKUP($A2213,ranks!$A$2:$B$12,2,FALSE)-VLOOKUP(D2213,ranks!$A$2:$B$12,2,FALSE)</f>
        <v>0</v>
      </c>
      <c r="I2213" s="25">
        <f>VLOOKUP($A2213,ranks!$A$2:$B$12,2,FALSE)-VLOOKUP(E2213,ranks!$A$2:$B$12,2,FALSE)</f>
        <v>2</v>
      </c>
      <c r="J2213">
        <f t="shared" si="274"/>
        <v>0</v>
      </c>
      <c r="K2213">
        <f t="shared" si="275"/>
        <v>9</v>
      </c>
      <c r="L2213">
        <f t="shared" si="276"/>
        <v>0</v>
      </c>
      <c r="M2213">
        <f t="shared" si="277"/>
        <v>4</v>
      </c>
      <c r="N2213">
        <f t="shared" si="278"/>
        <v>0</v>
      </c>
      <c r="O2213">
        <f t="shared" si="279"/>
        <v>3</v>
      </c>
      <c r="P2213">
        <f t="shared" si="280"/>
        <v>0</v>
      </c>
      <c r="Q2213">
        <f t="shared" si="281"/>
        <v>2</v>
      </c>
    </row>
    <row r="2214" spans="1:17" x14ac:dyDescent="0.25">
      <c r="A2214" s="25" t="s">
        <v>1</v>
      </c>
      <c r="B2214" t="s">
        <v>5</v>
      </c>
      <c r="C2214" t="s">
        <v>5</v>
      </c>
      <c r="D2214" t="s">
        <v>1</v>
      </c>
      <c r="E2214" t="s">
        <v>7</v>
      </c>
      <c r="F2214" s="25">
        <f>VLOOKUP($A2214,ranks!$A$2:$B$12,2,FALSE)-VLOOKUP(B2214,ranks!$A$2:$B$12,2,FALSE)</f>
        <v>3</v>
      </c>
      <c r="G2214" s="25">
        <f>VLOOKUP($A2214,ranks!$A$2:$B$12,2,FALSE)-VLOOKUP(C2214,ranks!$A$2:$B$12,2,FALSE)</f>
        <v>3</v>
      </c>
      <c r="H2214" s="25">
        <f>VLOOKUP($A2214,ranks!$A$2:$B$12,2,FALSE)-VLOOKUP(D2214,ranks!$A$2:$B$12,2,FALSE)</f>
        <v>0</v>
      </c>
      <c r="I2214" s="25">
        <f>VLOOKUP($A2214,ranks!$A$2:$B$12,2,FALSE)-VLOOKUP(E2214,ranks!$A$2:$B$12,2,FALSE)</f>
        <v>2</v>
      </c>
      <c r="J2214">
        <f t="shared" si="274"/>
        <v>9</v>
      </c>
      <c r="K2214">
        <f t="shared" si="275"/>
        <v>9</v>
      </c>
      <c r="L2214">
        <f t="shared" si="276"/>
        <v>0</v>
      </c>
      <c r="M2214">
        <f t="shared" si="277"/>
        <v>4</v>
      </c>
      <c r="N2214">
        <f t="shared" si="278"/>
        <v>3</v>
      </c>
      <c r="O2214">
        <f t="shared" si="279"/>
        <v>3</v>
      </c>
      <c r="P2214">
        <f t="shared" si="280"/>
        <v>0</v>
      </c>
      <c r="Q2214">
        <f t="shared" si="281"/>
        <v>2</v>
      </c>
    </row>
    <row r="2215" spans="1:17" x14ac:dyDescent="0.25">
      <c r="A2215" s="25" t="s">
        <v>7</v>
      </c>
      <c r="B2215" t="s">
        <v>1</v>
      </c>
      <c r="C2215" t="s">
        <v>1</v>
      </c>
      <c r="D2215" t="s">
        <v>1</v>
      </c>
      <c r="E2215" t="s">
        <v>7</v>
      </c>
      <c r="F2215" s="25">
        <f>VLOOKUP($A2215,ranks!$A$2:$B$12,2,FALSE)-VLOOKUP(B2215,ranks!$A$2:$B$12,2,FALSE)</f>
        <v>-2</v>
      </c>
      <c r="G2215" s="25">
        <f>VLOOKUP($A2215,ranks!$A$2:$B$12,2,FALSE)-VLOOKUP(C2215,ranks!$A$2:$B$12,2,FALSE)</f>
        <v>-2</v>
      </c>
      <c r="H2215" s="25">
        <f>VLOOKUP($A2215,ranks!$A$2:$B$12,2,FALSE)-VLOOKUP(D2215,ranks!$A$2:$B$12,2,FALSE)</f>
        <v>-2</v>
      </c>
      <c r="I2215" s="25">
        <f>VLOOKUP($A2215,ranks!$A$2:$B$12,2,FALSE)-VLOOKUP(E2215,ranks!$A$2:$B$12,2,FALSE)</f>
        <v>0</v>
      </c>
      <c r="J2215">
        <f t="shared" si="274"/>
        <v>4</v>
      </c>
      <c r="K2215">
        <f t="shared" si="275"/>
        <v>4</v>
      </c>
      <c r="L2215">
        <f t="shared" si="276"/>
        <v>4</v>
      </c>
      <c r="M2215">
        <f t="shared" si="277"/>
        <v>0</v>
      </c>
      <c r="N2215">
        <f t="shared" si="278"/>
        <v>2</v>
      </c>
      <c r="O2215">
        <f t="shared" si="279"/>
        <v>2</v>
      </c>
      <c r="P2215">
        <f t="shared" si="280"/>
        <v>2</v>
      </c>
      <c r="Q2215">
        <f t="shared" si="281"/>
        <v>0</v>
      </c>
    </row>
    <row r="2216" spans="1:17" x14ac:dyDescent="0.25">
      <c r="A2216" s="25" t="s">
        <v>10</v>
      </c>
      <c r="B2216" t="s">
        <v>1</v>
      </c>
      <c r="C2216" t="s">
        <v>1</v>
      </c>
      <c r="D2216" t="s">
        <v>1</v>
      </c>
      <c r="E2216" t="s">
        <v>7</v>
      </c>
      <c r="F2216" s="25">
        <f>VLOOKUP($A2216,ranks!$A$2:$B$12,2,FALSE)-VLOOKUP(B2216,ranks!$A$2:$B$12,2,FALSE)</f>
        <v>-4</v>
      </c>
      <c r="G2216" s="25">
        <f>VLOOKUP($A2216,ranks!$A$2:$B$12,2,FALSE)-VLOOKUP(C2216,ranks!$A$2:$B$12,2,FALSE)</f>
        <v>-4</v>
      </c>
      <c r="H2216" s="25">
        <f>VLOOKUP($A2216,ranks!$A$2:$B$12,2,FALSE)-VLOOKUP(D2216,ranks!$A$2:$B$12,2,FALSE)</f>
        <v>-4</v>
      </c>
      <c r="I2216" s="25">
        <f>VLOOKUP($A2216,ranks!$A$2:$B$12,2,FALSE)-VLOOKUP(E2216,ranks!$A$2:$B$12,2,FALSE)</f>
        <v>-2</v>
      </c>
      <c r="J2216">
        <f t="shared" si="274"/>
        <v>16</v>
      </c>
      <c r="K2216">
        <f t="shared" si="275"/>
        <v>16</v>
      </c>
      <c r="L2216">
        <f t="shared" si="276"/>
        <v>16</v>
      </c>
      <c r="M2216">
        <f t="shared" si="277"/>
        <v>4</v>
      </c>
      <c r="N2216">
        <f t="shared" si="278"/>
        <v>4</v>
      </c>
      <c r="O2216">
        <f t="shared" si="279"/>
        <v>4</v>
      </c>
      <c r="P2216">
        <f t="shared" si="280"/>
        <v>4</v>
      </c>
      <c r="Q2216">
        <f t="shared" si="281"/>
        <v>2</v>
      </c>
    </row>
    <row r="2217" spans="1:17" x14ac:dyDescent="0.25">
      <c r="A2217" s="25" t="s">
        <v>3</v>
      </c>
      <c r="B2217" t="s">
        <v>1</v>
      </c>
      <c r="C2217" t="s">
        <v>1</v>
      </c>
      <c r="D2217" t="s">
        <v>1</v>
      </c>
      <c r="E2217" t="s">
        <v>7</v>
      </c>
      <c r="F2217" s="25">
        <f>VLOOKUP($A2217,ranks!$A$2:$B$12,2,FALSE)-VLOOKUP(B2217,ranks!$A$2:$B$12,2,FALSE)</f>
        <v>-1</v>
      </c>
      <c r="G2217" s="25">
        <f>VLOOKUP($A2217,ranks!$A$2:$B$12,2,FALSE)-VLOOKUP(C2217,ranks!$A$2:$B$12,2,FALSE)</f>
        <v>-1</v>
      </c>
      <c r="H2217" s="25">
        <f>VLOOKUP($A2217,ranks!$A$2:$B$12,2,FALSE)-VLOOKUP(D2217,ranks!$A$2:$B$12,2,FALSE)</f>
        <v>-1</v>
      </c>
      <c r="I2217" s="25">
        <f>VLOOKUP($A2217,ranks!$A$2:$B$12,2,FALSE)-VLOOKUP(E2217,ranks!$A$2:$B$12,2,FALSE)</f>
        <v>1</v>
      </c>
      <c r="J2217">
        <f t="shared" si="274"/>
        <v>1</v>
      </c>
      <c r="K2217">
        <f t="shared" si="275"/>
        <v>1</v>
      </c>
      <c r="L2217">
        <f t="shared" si="276"/>
        <v>1</v>
      </c>
      <c r="M2217">
        <f t="shared" si="277"/>
        <v>1</v>
      </c>
      <c r="N2217">
        <f t="shared" si="278"/>
        <v>1</v>
      </c>
      <c r="O2217">
        <f t="shared" si="279"/>
        <v>1</v>
      </c>
      <c r="P2217">
        <f t="shared" si="280"/>
        <v>1</v>
      </c>
      <c r="Q2217">
        <f t="shared" si="281"/>
        <v>1</v>
      </c>
    </row>
    <row r="2218" spans="1:17" x14ac:dyDescent="0.25">
      <c r="A2218" s="25" t="s">
        <v>9</v>
      </c>
      <c r="B2218" t="s">
        <v>1</v>
      </c>
      <c r="C2218" t="s">
        <v>5</v>
      </c>
      <c r="D2218" t="s">
        <v>1</v>
      </c>
      <c r="E2218" t="s">
        <v>7</v>
      </c>
      <c r="F2218" s="25">
        <f>VLOOKUP($A2218,ranks!$A$2:$B$12,2,FALSE)-VLOOKUP(B2218,ranks!$A$2:$B$12,2,FALSE)</f>
        <v>-5</v>
      </c>
      <c r="G2218" s="25">
        <f>VLOOKUP($A2218,ranks!$A$2:$B$12,2,FALSE)-VLOOKUP(C2218,ranks!$A$2:$B$12,2,FALSE)</f>
        <v>-2</v>
      </c>
      <c r="H2218" s="25">
        <f>VLOOKUP($A2218,ranks!$A$2:$B$12,2,FALSE)-VLOOKUP(D2218,ranks!$A$2:$B$12,2,FALSE)</f>
        <v>-5</v>
      </c>
      <c r="I2218" s="25">
        <f>VLOOKUP($A2218,ranks!$A$2:$B$12,2,FALSE)-VLOOKUP(E2218,ranks!$A$2:$B$12,2,FALSE)</f>
        <v>-3</v>
      </c>
      <c r="J2218">
        <f t="shared" si="274"/>
        <v>25</v>
      </c>
      <c r="K2218">
        <f t="shared" si="275"/>
        <v>4</v>
      </c>
      <c r="L2218">
        <f t="shared" si="276"/>
        <v>25</v>
      </c>
      <c r="M2218">
        <f t="shared" si="277"/>
        <v>9</v>
      </c>
      <c r="N2218">
        <f t="shared" si="278"/>
        <v>5</v>
      </c>
      <c r="O2218">
        <f t="shared" si="279"/>
        <v>2</v>
      </c>
      <c r="P2218">
        <f t="shared" si="280"/>
        <v>5</v>
      </c>
      <c r="Q2218">
        <f t="shared" si="281"/>
        <v>3</v>
      </c>
    </row>
    <row r="2219" spans="1:17" x14ac:dyDescent="0.25">
      <c r="A2219" s="25" t="s">
        <v>11</v>
      </c>
      <c r="B2219" t="s">
        <v>5</v>
      </c>
      <c r="C2219" t="s">
        <v>5</v>
      </c>
      <c r="D2219" t="s">
        <v>1</v>
      </c>
      <c r="E2219" t="s">
        <v>7</v>
      </c>
      <c r="F2219" s="25">
        <f>VLOOKUP($A2219,ranks!$A$2:$B$12,2,FALSE)-VLOOKUP(B2219,ranks!$A$2:$B$12,2,FALSE)</f>
        <v>-4</v>
      </c>
      <c r="G2219" s="25">
        <f>VLOOKUP($A2219,ranks!$A$2:$B$12,2,FALSE)-VLOOKUP(C2219,ranks!$A$2:$B$12,2,FALSE)</f>
        <v>-4</v>
      </c>
      <c r="H2219" s="25">
        <f>VLOOKUP($A2219,ranks!$A$2:$B$12,2,FALSE)-VLOOKUP(D2219,ranks!$A$2:$B$12,2,FALSE)</f>
        <v>-7</v>
      </c>
      <c r="I2219" s="25">
        <f>VLOOKUP($A2219,ranks!$A$2:$B$12,2,FALSE)-VLOOKUP(E2219,ranks!$A$2:$B$12,2,FALSE)</f>
        <v>-5</v>
      </c>
      <c r="J2219">
        <f t="shared" si="274"/>
        <v>16</v>
      </c>
      <c r="K2219">
        <f t="shared" si="275"/>
        <v>16</v>
      </c>
      <c r="L2219">
        <f t="shared" si="276"/>
        <v>49</v>
      </c>
      <c r="M2219">
        <f t="shared" si="277"/>
        <v>25</v>
      </c>
      <c r="N2219">
        <f t="shared" si="278"/>
        <v>4</v>
      </c>
      <c r="O2219">
        <f t="shared" si="279"/>
        <v>4</v>
      </c>
      <c r="P2219">
        <f t="shared" si="280"/>
        <v>7</v>
      </c>
      <c r="Q2219">
        <f t="shared" si="281"/>
        <v>5</v>
      </c>
    </row>
    <row r="2220" spans="1:17" x14ac:dyDescent="0.25">
      <c r="A2220" s="25" t="s">
        <v>1</v>
      </c>
      <c r="B2220" t="s">
        <v>1</v>
      </c>
      <c r="C2220" t="s">
        <v>4</v>
      </c>
      <c r="D2220" t="s">
        <v>1</v>
      </c>
      <c r="E2220" t="s">
        <v>7</v>
      </c>
      <c r="F2220" s="25">
        <f>VLOOKUP($A2220,ranks!$A$2:$B$12,2,FALSE)-VLOOKUP(B2220,ranks!$A$2:$B$12,2,FALSE)</f>
        <v>0</v>
      </c>
      <c r="G2220" s="25">
        <f>VLOOKUP($A2220,ranks!$A$2:$B$12,2,FALSE)-VLOOKUP(C2220,ranks!$A$2:$B$12,2,FALSE)</f>
        <v>-1</v>
      </c>
      <c r="H2220" s="25">
        <f>VLOOKUP($A2220,ranks!$A$2:$B$12,2,FALSE)-VLOOKUP(D2220,ranks!$A$2:$B$12,2,FALSE)</f>
        <v>0</v>
      </c>
      <c r="I2220" s="25">
        <f>VLOOKUP($A2220,ranks!$A$2:$B$12,2,FALSE)-VLOOKUP(E2220,ranks!$A$2:$B$12,2,FALSE)</f>
        <v>2</v>
      </c>
      <c r="J2220">
        <f t="shared" si="274"/>
        <v>0</v>
      </c>
      <c r="K2220">
        <f t="shared" si="275"/>
        <v>1</v>
      </c>
      <c r="L2220">
        <f t="shared" si="276"/>
        <v>0</v>
      </c>
      <c r="M2220">
        <f t="shared" si="277"/>
        <v>4</v>
      </c>
      <c r="N2220">
        <f t="shared" si="278"/>
        <v>0</v>
      </c>
      <c r="O2220">
        <f t="shared" si="279"/>
        <v>1</v>
      </c>
      <c r="P2220">
        <f t="shared" si="280"/>
        <v>0</v>
      </c>
      <c r="Q2220">
        <f t="shared" si="281"/>
        <v>2</v>
      </c>
    </row>
    <row r="2221" spans="1:17" x14ac:dyDescent="0.25">
      <c r="A2221" s="25" t="s">
        <v>1</v>
      </c>
      <c r="B2221" t="s">
        <v>8</v>
      </c>
      <c r="C2221" t="s">
        <v>2</v>
      </c>
      <c r="D2221" t="s">
        <v>1</v>
      </c>
      <c r="E2221" t="s">
        <v>7</v>
      </c>
      <c r="F2221" s="25">
        <f>VLOOKUP($A2221,ranks!$A$2:$B$12,2,FALSE)-VLOOKUP(B2221,ranks!$A$2:$B$12,2,FALSE)</f>
        <v>6</v>
      </c>
      <c r="G2221" s="25">
        <f>VLOOKUP($A2221,ranks!$A$2:$B$12,2,FALSE)-VLOOKUP(C2221,ranks!$A$2:$B$12,2,FALSE)</f>
        <v>-2</v>
      </c>
      <c r="H2221" s="25">
        <f>VLOOKUP($A2221,ranks!$A$2:$B$12,2,FALSE)-VLOOKUP(D2221,ranks!$A$2:$B$12,2,FALSE)</f>
        <v>0</v>
      </c>
      <c r="I2221" s="25">
        <f>VLOOKUP($A2221,ranks!$A$2:$B$12,2,FALSE)-VLOOKUP(E2221,ranks!$A$2:$B$12,2,FALSE)</f>
        <v>2</v>
      </c>
      <c r="J2221">
        <f t="shared" si="274"/>
        <v>36</v>
      </c>
      <c r="K2221">
        <f t="shared" si="275"/>
        <v>4</v>
      </c>
      <c r="L2221">
        <f t="shared" si="276"/>
        <v>0</v>
      </c>
      <c r="M2221">
        <f t="shared" si="277"/>
        <v>4</v>
      </c>
      <c r="N2221">
        <f t="shared" si="278"/>
        <v>6</v>
      </c>
      <c r="O2221">
        <f t="shared" si="279"/>
        <v>2</v>
      </c>
      <c r="P2221">
        <f t="shared" si="280"/>
        <v>0</v>
      </c>
      <c r="Q2221">
        <f t="shared" si="281"/>
        <v>2</v>
      </c>
    </row>
    <row r="2222" spans="1:17" x14ac:dyDescent="0.25">
      <c r="A2222" s="25" t="s">
        <v>1</v>
      </c>
      <c r="B2222" t="s">
        <v>5</v>
      </c>
      <c r="C2222" t="s">
        <v>11</v>
      </c>
      <c r="D2222" t="s">
        <v>1</v>
      </c>
      <c r="E2222" t="s">
        <v>7</v>
      </c>
      <c r="F2222" s="25">
        <f>VLOOKUP($A2222,ranks!$A$2:$B$12,2,FALSE)-VLOOKUP(B2222,ranks!$A$2:$B$12,2,FALSE)</f>
        <v>3</v>
      </c>
      <c r="G2222" s="25">
        <f>VLOOKUP($A2222,ranks!$A$2:$B$12,2,FALSE)-VLOOKUP(C2222,ranks!$A$2:$B$12,2,FALSE)</f>
        <v>7</v>
      </c>
      <c r="H2222" s="25">
        <f>VLOOKUP($A2222,ranks!$A$2:$B$12,2,FALSE)-VLOOKUP(D2222,ranks!$A$2:$B$12,2,FALSE)</f>
        <v>0</v>
      </c>
      <c r="I2222" s="25">
        <f>VLOOKUP($A2222,ranks!$A$2:$B$12,2,FALSE)-VLOOKUP(E2222,ranks!$A$2:$B$12,2,FALSE)</f>
        <v>2</v>
      </c>
      <c r="J2222">
        <f t="shared" si="274"/>
        <v>9</v>
      </c>
      <c r="K2222">
        <f t="shared" si="275"/>
        <v>49</v>
      </c>
      <c r="L2222">
        <f t="shared" si="276"/>
        <v>0</v>
      </c>
      <c r="M2222">
        <f t="shared" si="277"/>
        <v>4</v>
      </c>
      <c r="N2222">
        <f t="shared" si="278"/>
        <v>3</v>
      </c>
      <c r="O2222">
        <f t="shared" si="279"/>
        <v>7</v>
      </c>
      <c r="P2222">
        <f t="shared" si="280"/>
        <v>0</v>
      </c>
      <c r="Q2222">
        <f t="shared" si="281"/>
        <v>2</v>
      </c>
    </row>
    <row r="2223" spans="1:17" x14ac:dyDescent="0.25">
      <c r="A2223" s="25" t="s">
        <v>1</v>
      </c>
      <c r="B2223" t="s">
        <v>1</v>
      </c>
      <c r="C2223" t="s">
        <v>7</v>
      </c>
      <c r="D2223" t="s">
        <v>1</v>
      </c>
      <c r="E2223" t="s">
        <v>7</v>
      </c>
      <c r="F2223" s="25">
        <f>VLOOKUP($A2223,ranks!$A$2:$B$12,2,FALSE)-VLOOKUP(B2223,ranks!$A$2:$B$12,2,FALSE)</f>
        <v>0</v>
      </c>
      <c r="G2223" s="25">
        <f>VLOOKUP($A2223,ranks!$A$2:$B$12,2,FALSE)-VLOOKUP(C2223,ranks!$A$2:$B$12,2,FALSE)</f>
        <v>2</v>
      </c>
      <c r="H2223" s="25">
        <f>VLOOKUP($A2223,ranks!$A$2:$B$12,2,FALSE)-VLOOKUP(D2223,ranks!$A$2:$B$12,2,FALSE)</f>
        <v>0</v>
      </c>
      <c r="I2223" s="25">
        <f>VLOOKUP($A2223,ranks!$A$2:$B$12,2,FALSE)-VLOOKUP(E2223,ranks!$A$2:$B$12,2,FALSE)</f>
        <v>2</v>
      </c>
      <c r="J2223">
        <f t="shared" si="274"/>
        <v>0</v>
      </c>
      <c r="K2223">
        <f t="shared" si="275"/>
        <v>4</v>
      </c>
      <c r="L2223">
        <f t="shared" si="276"/>
        <v>0</v>
      </c>
      <c r="M2223">
        <f t="shared" si="277"/>
        <v>4</v>
      </c>
      <c r="N2223">
        <f t="shared" si="278"/>
        <v>0</v>
      </c>
      <c r="O2223">
        <f t="shared" si="279"/>
        <v>2</v>
      </c>
      <c r="P2223">
        <f t="shared" si="280"/>
        <v>0</v>
      </c>
      <c r="Q2223">
        <f t="shared" si="281"/>
        <v>2</v>
      </c>
    </row>
    <row r="2224" spans="1:17" x14ac:dyDescent="0.25">
      <c r="A2224" s="25" t="s">
        <v>7</v>
      </c>
      <c r="B2224" t="s">
        <v>10</v>
      </c>
      <c r="C2224" t="s">
        <v>3</v>
      </c>
      <c r="D2224" t="s">
        <v>1</v>
      </c>
      <c r="E2224" t="s">
        <v>7</v>
      </c>
      <c r="F2224" s="25">
        <f>VLOOKUP($A2224,ranks!$A$2:$B$12,2,FALSE)-VLOOKUP(B2224,ranks!$A$2:$B$12,2,FALSE)</f>
        <v>2</v>
      </c>
      <c r="G2224" s="25">
        <f>VLOOKUP($A2224,ranks!$A$2:$B$12,2,FALSE)-VLOOKUP(C2224,ranks!$A$2:$B$12,2,FALSE)</f>
        <v>-1</v>
      </c>
      <c r="H2224" s="25">
        <f>VLOOKUP($A2224,ranks!$A$2:$B$12,2,FALSE)-VLOOKUP(D2224,ranks!$A$2:$B$12,2,FALSE)</f>
        <v>-2</v>
      </c>
      <c r="I2224" s="25">
        <f>VLOOKUP($A2224,ranks!$A$2:$B$12,2,FALSE)-VLOOKUP(E2224,ranks!$A$2:$B$12,2,FALSE)</f>
        <v>0</v>
      </c>
      <c r="J2224">
        <f t="shared" si="274"/>
        <v>4</v>
      </c>
      <c r="K2224">
        <f t="shared" si="275"/>
        <v>1</v>
      </c>
      <c r="L2224">
        <f t="shared" si="276"/>
        <v>4</v>
      </c>
      <c r="M2224">
        <f t="shared" si="277"/>
        <v>0</v>
      </c>
      <c r="N2224">
        <f t="shared" si="278"/>
        <v>2</v>
      </c>
      <c r="O2224">
        <f t="shared" si="279"/>
        <v>1</v>
      </c>
      <c r="P2224">
        <f t="shared" si="280"/>
        <v>2</v>
      </c>
      <c r="Q2224">
        <f t="shared" si="281"/>
        <v>0</v>
      </c>
    </row>
    <row r="2225" spans="1:17" x14ac:dyDescent="0.25">
      <c r="A2225" s="25" t="s">
        <v>4</v>
      </c>
      <c r="B2225" t="s">
        <v>11</v>
      </c>
      <c r="C2225" t="s">
        <v>1</v>
      </c>
      <c r="D2225" t="s">
        <v>1</v>
      </c>
      <c r="E2225" t="s">
        <v>7</v>
      </c>
      <c r="F2225" s="25">
        <f>VLOOKUP($A2225,ranks!$A$2:$B$12,2,FALSE)-VLOOKUP(B2225,ranks!$A$2:$B$12,2,FALSE)</f>
        <v>8</v>
      </c>
      <c r="G2225" s="25">
        <f>VLOOKUP($A2225,ranks!$A$2:$B$12,2,FALSE)-VLOOKUP(C2225,ranks!$A$2:$B$12,2,FALSE)</f>
        <v>1</v>
      </c>
      <c r="H2225" s="25">
        <f>VLOOKUP($A2225,ranks!$A$2:$B$12,2,FALSE)-VLOOKUP(D2225,ranks!$A$2:$B$12,2,FALSE)</f>
        <v>1</v>
      </c>
      <c r="I2225" s="25">
        <f>VLOOKUP($A2225,ranks!$A$2:$B$12,2,FALSE)-VLOOKUP(E2225,ranks!$A$2:$B$12,2,FALSE)</f>
        <v>3</v>
      </c>
      <c r="J2225">
        <f t="shared" si="274"/>
        <v>64</v>
      </c>
      <c r="K2225">
        <f t="shared" si="275"/>
        <v>1</v>
      </c>
      <c r="L2225">
        <f t="shared" si="276"/>
        <v>1</v>
      </c>
      <c r="M2225">
        <f t="shared" si="277"/>
        <v>9</v>
      </c>
      <c r="N2225">
        <f t="shared" si="278"/>
        <v>8</v>
      </c>
      <c r="O2225">
        <f t="shared" si="279"/>
        <v>1</v>
      </c>
      <c r="P2225">
        <f t="shared" si="280"/>
        <v>1</v>
      </c>
      <c r="Q2225">
        <f t="shared" si="281"/>
        <v>3</v>
      </c>
    </row>
    <row r="2226" spans="1:17" x14ac:dyDescent="0.25">
      <c r="A2226" s="25" t="s">
        <v>8</v>
      </c>
      <c r="B2226" t="s">
        <v>1</v>
      </c>
      <c r="C2226" t="s">
        <v>1</v>
      </c>
      <c r="D2226" t="s">
        <v>1</v>
      </c>
      <c r="E2226" t="s">
        <v>7</v>
      </c>
      <c r="F2226" s="25">
        <f>VLOOKUP($A2226,ranks!$A$2:$B$12,2,FALSE)-VLOOKUP(B2226,ranks!$A$2:$B$12,2,FALSE)</f>
        <v>-6</v>
      </c>
      <c r="G2226" s="25">
        <f>VLOOKUP($A2226,ranks!$A$2:$B$12,2,FALSE)-VLOOKUP(C2226,ranks!$A$2:$B$12,2,FALSE)</f>
        <v>-6</v>
      </c>
      <c r="H2226" s="25">
        <f>VLOOKUP($A2226,ranks!$A$2:$B$12,2,FALSE)-VLOOKUP(D2226,ranks!$A$2:$B$12,2,FALSE)</f>
        <v>-6</v>
      </c>
      <c r="I2226" s="25">
        <f>VLOOKUP($A2226,ranks!$A$2:$B$12,2,FALSE)-VLOOKUP(E2226,ranks!$A$2:$B$12,2,FALSE)</f>
        <v>-4</v>
      </c>
      <c r="J2226">
        <f t="shared" si="274"/>
        <v>36</v>
      </c>
      <c r="K2226">
        <f t="shared" si="275"/>
        <v>36</v>
      </c>
      <c r="L2226">
        <f t="shared" si="276"/>
        <v>36</v>
      </c>
      <c r="M2226">
        <f t="shared" si="277"/>
        <v>16</v>
      </c>
      <c r="N2226">
        <f t="shared" si="278"/>
        <v>6</v>
      </c>
      <c r="O2226">
        <f t="shared" si="279"/>
        <v>6</v>
      </c>
      <c r="P2226">
        <f t="shared" si="280"/>
        <v>6</v>
      </c>
      <c r="Q2226">
        <f t="shared" si="281"/>
        <v>4</v>
      </c>
    </row>
    <row r="2227" spans="1:17" x14ac:dyDescent="0.25">
      <c r="A2227" s="25" t="s">
        <v>1</v>
      </c>
      <c r="B2227" t="s">
        <v>1</v>
      </c>
      <c r="C2227" t="s">
        <v>1</v>
      </c>
      <c r="D2227" t="s">
        <v>1</v>
      </c>
      <c r="E2227" t="s">
        <v>7</v>
      </c>
      <c r="F2227" s="25">
        <f>VLOOKUP($A2227,ranks!$A$2:$B$12,2,FALSE)-VLOOKUP(B2227,ranks!$A$2:$B$12,2,FALSE)</f>
        <v>0</v>
      </c>
      <c r="G2227" s="25">
        <f>VLOOKUP($A2227,ranks!$A$2:$B$12,2,FALSE)-VLOOKUP(C2227,ranks!$A$2:$B$12,2,FALSE)</f>
        <v>0</v>
      </c>
      <c r="H2227" s="25">
        <f>VLOOKUP($A2227,ranks!$A$2:$B$12,2,FALSE)-VLOOKUP(D2227,ranks!$A$2:$B$12,2,FALSE)</f>
        <v>0</v>
      </c>
      <c r="I2227" s="25">
        <f>VLOOKUP($A2227,ranks!$A$2:$B$12,2,FALSE)-VLOOKUP(E2227,ranks!$A$2:$B$12,2,FALSE)</f>
        <v>2</v>
      </c>
      <c r="J2227">
        <f t="shared" si="274"/>
        <v>0</v>
      </c>
      <c r="K2227">
        <f t="shared" si="275"/>
        <v>0</v>
      </c>
      <c r="L2227">
        <f t="shared" si="276"/>
        <v>0</v>
      </c>
      <c r="M2227">
        <f t="shared" si="277"/>
        <v>4</v>
      </c>
      <c r="N2227">
        <f t="shared" si="278"/>
        <v>0</v>
      </c>
      <c r="O2227">
        <f t="shared" si="279"/>
        <v>0</v>
      </c>
      <c r="P2227">
        <f t="shared" si="280"/>
        <v>0</v>
      </c>
      <c r="Q2227">
        <f t="shared" si="281"/>
        <v>2</v>
      </c>
    </row>
    <row r="2228" spans="1:17" x14ac:dyDescent="0.25">
      <c r="A2228" s="25" t="s">
        <v>5</v>
      </c>
      <c r="B2228" t="s">
        <v>1</v>
      </c>
      <c r="C2228" t="s">
        <v>1</v>
      </c>
      <c r="D2228" t="s">
        <v>1</v>
      </c>
      <c r="E2228" t="s">
        <v>7</v>
      </c>
      <c r="F2228" s="25">
        <f>VLOOKUP($A2228,ranks!$A$2:$B$12,2,FALSE)-VLOOKUP(B2228,ranks!$A$2:$B$12,2,FALSE)</f>
        <v>-3</v>
      </c>
      <c r="G2228" s="25">
        <f>VLOOKUP($A2228,ranks!$A$2:$B$12,2,FALSE)-VLOOKUP(C2228,ranks!$A$2:$B$12,2,FALSE)</f>
        <v>-3</v>
      </c>
      <c r="H2228" s="25">
        <f>VLOOKUP($A2228,ranks!$A$2:$B$12,2,FALSE)-VLOOKUP(D2228,ranks!$A$2:$B$12,2,FALSE)</f>
        <v>-3</v>
      </c>
      <c r="I2228" s="25">
        <f>VLOOKUP($A2228,ranks!$A$2:$B$12,2,FALSE)-VLOOKUP(E2228,ranks!$A$2:$B$12,2,FALSE)</f>
        <v>-1</v>
      </c>
      <c r="J2228">
        <f t="shared" si="274"/>
        <v>9</v>
      </c>
      <c r="K2228">
        <f t="shared" si="275"/>
        <v>9</v>
      </c>
      <c r="L2228">
        <f t="shared" si="276"/>
        <v>9</v>
      </c>
      <c r="M2228">
        <f t="shared" si="277"/>
        <v>1</v>
      </c>
      <c r="N2228">
        <f t="shared" si="278"/>
        <v>3</v>
      </c>
      <c r="O2228">
        <f t="shared" si="279"/>
        <v>3</v>
      </c>
      <c r="P2228">
        <f t="shared" si="280"/>
        <v>3</v>
      </c>
      <c r="Q2228">
        <f t="shared" si="281"/>
        <v>1</v>
      </c>
    </row>
    <row r="2229" spans="1:17" x14ac:dyDescent="0.25">
      <c r="A2229" s="25" t="s">
        <v>6</v>
      </c>
      <c r="B2229" t="s">
        <v>1</v>
      </c>
      <c r="C2229" t="s">
        <v>5</v>
      </c>
      <c r="D2229" t="s">
        <v>1</v>
      </c>
      <c r="E2229" t="s">
        <v>7</v>
      </c>
      <c r="F2229" s="25">
        <f>VLOOKUP($A2229,ranks!$A$2:$B$12,2,FALSE)-VLOOKUP(B2229,ranks!$A$2:$B$12,2,FALSE)</f>
        <v>3</v>
      </c>
      <c r="G2229" s="25">
        <f>VLOOKUP($A2229,ranks!$A$2:$B$12,2,FALSE)-VLOOKUP(C2229,ranks!$A$2:$B$12,2,FALSE)</f>
        <v>6</v>
      </c>
      <c r="H2229" s="25">
        <f>VLOOKUP($A2229,ranks!$A$2:$B$12,2,FALSE)-VLOOKUP(D2229,ranks!$A$2:$B$12,2,FALSE)</f>
        <v>3</v>
      </c>
      <c r="I2229" s="25">
        <f>VLOOKUP($A2229,ranks!$A$2:$B$12,2,FALSE)-VLOOKUP(E2229,ranks!$A$2:$B$12,2,FALSE)</f>
        <v>5</v>
      </c>
      <c r="J2229">
        <f t="shared" si="274"/>
        <v>9</v>
      </c>
      <c r="K2229">
        <f t="shared" si="275"/>
        <v>36</v>
      </c>
      <c r="L2229">
        <f t="shared" si="276"/>
        <v>9</v>
      </c>
      <c r="M2229">
        <f t="shared" si="277"/>
        <v>25</v>
      </c>
      <c r="N2229">
        <f t="shared" si="278"/>
        <v>3</v>
      </c>
      <c r="O2229">
        <f t="shared" si="279"/>
        <v>6</v>
      </c>
      <c r="P2229">
        <f t="shared" si="280"/>
        <v>3</v>
      </c>
      <c r="Q2229">
        <f t="shared" si="281"/>
        <v>5</v>
      </c>
    </row>
    <row r="2230" spans="1:17" x14ac:dyDescent="0.25">
      <c r="A2230" s="25" t="s">
        <v>6</v>
      </c>
      <c r="B2230" t="s">
        <v>1</v>
      </c>
      <c r="C2230" t="s">
        <v>6</v>
      </c>
      <c r="D2230" t="s">
        <v>1</v>
      </c>
      <c r="E2230" t="s">
        <v>7</v>
      </c>
      <c r="F2230" s="25">
        <f>VLOOKUP($A2230,ranks!$A$2:$B$12,2,FALSE)-VLOOKUP(B2230,ranks!$A$2:$B$12,2,FALSE)</f>
        <v>3</v>
      </c>
      <c r="G2230" s="25">
        <f>VLOOKUP($A2230,ranks!$A$2:$B$12,2,FALSE)-VLOOKUP(C2230,ranks!$A$2:$B$12,2,FALSE)</f>
        <v>0</v>
      </c>
      <c r="H2230" s="25">
        <f>VLOOKUP($A2230,ranks!$A$2:$B$12,2,FALSE)-VLOOKUP(D2230,ranks!$A$2:$B$12,2,FALSE)</f>
        <v>3</v>
      </c>
      <c r="I2230" s="25">
        <f>VLOOKUP($A2230,ranks!$A$2:$B$12,2,FALSE)-VLOOKUP(E2230,ranks!$A$2:$B$12,2,FALSE)</f>
        <v>5</v>
      </c>
      <c r="J2230">
        <f t="shared" si="274"/>
        <v>9</v>
      </c>
      <c r="K2230">
        <f t="shared" si="275"/>
        <v>0</v>
      </c>
      <c r="L2230">
        <f t="shared" si="276"/>
        <v>9</v>
      </c>
      <c r="M2230">
        <f t="shared" si="277"/>
        <v>25</v>
      </c>
      <c r="N2230">
        <f t="shared" si="278"/>
        <v>3</v>
      </c>
      <c r="O2230">
        <f t="shared" si="279"/>
        <v>0</v>
      </c>
      <c r="P2230">
        <f t="shared" si="280"/>
        <v>3</v>
      </c>
      <c r="Q2230">
        <f t="shared" si="281"/>
        <v>5</v>
      </c>
    </row>
    <row r="2231" spans="1:17" x14ac:dyDescent="0.25">
      <c r="A2231" s="25" t="s">
        <v>6</v>
      </c>
      <c r="B2231" t="s">
        <v>6</v>
      </c>
      <c r="C2231" t="s">
        <v>6</v>
      </c>
      <c r="D2231" t="s">
        <v>1</v>
      </c>
      <c r="E2231" t="s">
        <v>7</v>
      </c>
      <c r="F2231" s="25">
        <f>VLOOKUP($A2231,ranks!$A$2:$B$12,2,FALSE)-VLOOKUP(B2231,ranks!$A$2:$B$12,2,FALSE)</f>
        <v>0</v>
      </c>
      <c r="G2231" s="25">
        <f>VLOOKUP($A2231,ranks!$A$2:$B$12,2,FALSE)-VLOOKUP(C2231,ranks!$A$2:$B$12,2,FALSE)</f>
        <v>0</v>
      </c>
      <c r="H2231" s="25">
        <f>VLOOKUP($A2231,ranks!$A$2:$B$12,2,FALSE)-VLOOKUP(D2231,ranks!$A$2:$B$12,2,FALSE)</f>
        <v>3</v>
      </c>
      <c r="I2231" s="25">
        <f>VLOOKUP($A2231,ranks!$A$2:$B$12,2,FALSE)-VLOOKUP(E2231,ranks!$A$2:$B$12,2,FALSE)</f>
        <v>5</v>
      </c>
      <c r="J2231">
        <f t="shared" si="274"/>
        <v>0</v>
      </c>
      <c r="K2231">
        <f t="shared" si="275"/>
        <v>0</v>
      </c>
      <c r="L2231">
        <f t="shared" si="276"/>
        <v>9</v>
      </c>
      <c r="M2231">
        <f t="shared" si="277"/>
        <v>25</v>
      </c>
      <c r="N2231">
        <f t="shared" si="278"/>
        <v>0</v>
      </c>
      <c r="O2231">
        <f t="shared" si="279"/>
        <v>0</v>
      </c>
      <c r="P2231">
        <f t="shared" si="280"/>
        <v>3</v>
      </c>
      <c r="Q2231">
        <f t="shared" si="281"/>
        <v>5</v>
      </c>
    </row>
    <row r="2232" spans="1:17" x14ac:dyDescent="0.25">
      <c r="A2232" s="25" t="s">
        <v>2</v>
      </c>
      <c r="B2232" t="s">
        <v>5</v>
      </c>
      <c r="C2232" t="s">
        <v>6</v>
      </c>
      <c r="D2232" t="s">
        <v>1</v>
      </c>
      <c r="E2232" t="s">
        <v>7</v>
      </c>
      <c r="F2232" s="25">
        <f>VLOOKUP($A2232,ranks!$A$2:$B$12,2,FALSE)-VLOOKUP(B2232,ranks!$A$2:$B$12,2,FALSE)</f>
        <v>5</v>
      </c>
      <c r="G2232" s="25">
        <f>VLOOKUP($A2232,ranks!$A$2:$B$12,2,FALSE)-VLOOKUP(C2232,ranks!$A$2:$B$12,2,FALSE)</f>
        <v>-1</v>
      </c>
      <c r="H2232" s="25">
        <f>VLOOKUP($A2232,ranks!$A$2:$B$12,2,FALSE)-VLOOKUP(D2232,ranks!$A$2:$B$12,2,FALSE)</f>
        <v>2</v>
      </c>
      <c r="I2232" s="25">
        <f>VLOOKUP($A2232,ranks!$A$2:$B$12,2,FALSE)-VLOOKUP(E2232,ranks!$A$2:$B$12,2,FALSE)</f>
        <v>4</v>
      </c>
      <c r="J2232">
        <f t="shared" si="274"/>
        <v>25</v>
      </c>
      <c r="K2232">
        <f t="shared" si="275"/>
        <v>1</v>
      </c>
      <c r="L2232">
        <f t="shared" si="276"/>
        <v>4</v>
      </c>
      <c r="M2232">
        <f t="shared" si="277"/>
        <v>16</v>
      </c>
      <c r="N2232">
        <f t="shared" si="278"/>
        <v>5</v>
      </c>
      <c r="O2232">
        <f t="shared" si="279"/>
        <v>1</v>
      </c>
      <c r="P2232">
        <f t="shared" si="280"/>
        <v>2</v>
      </c>
      <c r="Q2232">
        <f t="shared" si="281"/>
        <v>4</v>
      </c>
    </row>
    <row r="2233" spans="1:17" x14ac:dyDescent="0.25">
      <c r="A2233" s="25" t="s">
        <v>4</v>
      </c>
      <c r="B2233" t="s">
        <v>5</v>
      </c>
      <c r="C2233" t="s">
        <v>5</v>
      </c>
      <c r="D2233" t="s">
        <v>1</v>
      </c>
      <c r="E2233" t="s">
        <v>7</v>
      </c>
      <c r="F2233" s="25">
        <f>VLOOKUP($A2233,ranks!$A$2:$B$12,2,FALSE)-VLOOKUP(B2233,ranks!$A$2:$B$12,2,FALSE)</f>
        <v>4</v>
      </c>
      <c r="G2233" s="25">
        <f>VLOOKUP($A2233,ranks!$A$2:$B$12,2,FALSE)-VLOOKUP(C2233,ranks!$A$2:$B$12,2,FALSE)</f>
        <v>4</v>
      </c>
      <c r="H2233" s="25">
        <f>VLOOKUP($A2233,ranks!$A$2:$B$12,2,FALSE)-VLOOKUP(D2233,ranks!$A$2:$B$12,2,FALSE)</f>
        <v>1</v>
      </c>
      <c r="I2233" s="25">
        <f>VLOOKUP($A2233,ranks!$A$2:$B$12,2,FALSE)-VLOOKUP(E2233,ranks!$A$2:$B$12,2,FALSE)</f>
        <v>3</v>
      </c>
      <c r="J2233">
        <f t="shared" si="274"/>
        <v>16</v>
      </c>
      <c r="K2233">
        <f t="shared" si="275"/>
        <v>16</v>
      </c>
      <c r="L2233">
        <f t="shared" si="276"/>
        <v>1</v>
      </c>
      <c r="M2233">
        <f t="shared" si="277"/>
        <v>9</v>
      </c>
      <c r="N2233">
        <f t="shared" si="278"/>
        <v>4</v>
      </c>
      <c r="O2233">
        <f t="shared" si="279"/>
        <v>4</v>
      </c>
      <c r="P2233">
        <f t="shared" si="280"/>
        <v>1</v>
      </c>
      <c r="Q2233">
        <f t="shared" si="281"/>
        <v>3</v>
      </c>
    </row>
    <row r="2234" spans="1:17" x14ac:dyDescent="0.25">
      <c r="A2234" s="25" t="s">
        <v>1</v>
      </c>
      <c r="B2234" t="s">
        <v>1</v>
      </c>
      <c r="C2234" t="s">
        <v>4</v>
      </c>
      <c r="D2234" t="s">
        <v>1</v>
      </c>
      <c r="E2234" t="s">
        <v>7</v>
      </c>
      <c r="F2234" s="25">
        <f>VLOOKUP($A2234,ranks!$A$2:$B$12,2,FALSE)-VLOOKUP(B2234,ranks!$A$2:$B$12,2,FALSE)</f>
        <v>0</v>
      </c>
      <c r="G2234" s="25">
        <f>VLOOKUP($A2234,ranks!$A$2:$B$12,2,FALSE)-VLOOKUP(C2234,ranks!$A$2:$B$12,2,FALSE)</f>
        <v>-1</v>
      </c>
      <c r="H2234" s="25">
        <f>VLOOKUP($A2234,ranks!$A$2:$B$12,2,FALSE)-VLOOKUP(D2234,ranks!$A$2:$B$12,2,FALSE)</f>
        <v>0</v>
      </c>
      <c r="I2234" s="25">
        <f>VLOOKUP($A2234,ranks!$A$2:$B$12,2,FALSE)-VLOOKUP(E2234,ranks!$A$2:$B$12,2,FALSE)</f>
        <v>2</v>
      </c>
      <c r="J2234">
        <f t="shared" si="274"/>
        <v>0</v>
      </c>
      <c r="K2234">
        <f t="shared" si="275"/>
        <v>1</v>
      </c>
      <c r="L2234">
        <f t="shared" si="276"/>
        <v>0</v>
      </c>
      <c r="M2234">
        <f t="shared" si="277"/>
        <v>4</v>
      </c>
      <c r="N2234">
        <f t="shared" si="278"/>
        <v>0</v>
      </c>
      <c r="O2234">
        <f t="shared" si="279"/>
        <v>1</v>
      </c>
      <c r="P2234">
        <f t="shared" si="280"/>
        <v>0</v>
      </c>
      <c r="Q2234">
        <f t="shared" si="281"/>
        <v>2</v>
      </c>
    </row>
    <row r="2235" spans="1:17" x14ac:dyDescent="0.25">
      <c r="A2235" s="25" t="s">
        <v>7</v>
      </c>
      <c r="B2235" t="s">
        <v>5</v>
      </c>
      <c r="C2235" t="s">
        <v>5</v>
      </c>
      <c r="D2235" t="s">
        <v>1</v>
      </c>
      <c r="E2235" t="s">
        <v>7</v>
      </c>
      <c r="F2235" s="25">
        <f>VLOOKUP($A2235,ranks!$A$2:$B$12,2,FALSE)-VLOOKUP(B2235,ranks!$A$2:$B$12,2,FALSE)</f>
        <v>1</v>
      </c>
      <c r="G2235" s="25">
        <f>VLOOKUP($A2235,ranks!$A$2:$B$12,2,FALSE)-VLOOKUP(C2235,ranks!$A$2:$B$12,2,FALSE)</f>
        <v>1</v>
      </c>
      <c r="H2235" s="25">
        <f>VLOOKUP($A2235,ranks!$A$2:$B$12,2,FALSE)-VLOOKUP(D2235,ranks!$A$2:$B$12,2,FALSE)</f>
        <v>-2</v>
      </c>
      <c r="I2235" s="25">
        <f>VLOOKUP($A2235,ranks!$A$2:$B$12,2,FALSE)-VLOOKUP(E2235,ranks!$A$2:$B$12,2,FALSE)</f>
        <v>0</v>
      </c>
      <c r="J2235">
        <f t="shared" si="274"/>
        <v>1</v>
      </c>
      <c r="K2235">
        <f t="shared" si="275"/>
        <v>1</v>
      </c>
      <c r="L2235">
        <f t="shared" si="276"/>
        <v>4</v>
      </c>
      <c r="M2235">
        <f t="shared" si="277"/>
        <v>0</v>
      </c>
      <c r="N2235">
        <f t="shared" si="278"/>
        <v>1</v>
      </c>
      <c r="O2235">
        <f t="shared" si="279"/>
        <v>1</v>
      </c>
      <c r="P2235">
        <f t="shared" si="280"/>
        <v>2</v>
      </c>
      <c r="Q2235">
        <f t="shared" si="281"/>
        <v>0</v>
      </c>
    </row>
    <row r="2236" spans="1:17" x14ac:dyDescent="0.25">
      <c r="A2236" s="25" t="s">
        <v>6</v>
      </c>
      <c r="B2236" t="s">
        <v>6</v>
      </c>
      <c r="C2236" t="s">
        <v>6</v>
      </c>
      <c r="D2236" t="s">
        <v>1</v>
      </c>
      <c r="E2236" t="s">
        <v>7</v>
      </c>
      <c r="F2236" s="25">
        <f>VLOOKUP($A2236,ranks!$A$2:$B$12,2,FALSE)-VLOOKUP(B2236,ranks!$A$2:$B$12,2,FALSE)</f>
        <v>0</v>
      </c>
      <c r="G2236" s="25">
        <f>VLOOKUP($A2236,ranks!$A$2:$B$12,2,FALSE)-VLOOKUP(C2236,ranks!$A$2:$B$12,2,FALSE)</f>
        <v>0</v>
      </c>
      <c r="H2236" s="25">
        <f>VLOOKUP($A2236,ranks!$A$2:$B$12,2,FALSE)-VLOOKUP(D2236,ranks!$A$2:$B$12,2,FALSE)</f>
        <v>3</v>
      </c>
      <c r="I2236" s="25">
        <f>VLOOKUP($A2236,ranks!$A$2:$B$12,2,FALSE)-VLOOKUP(E2236,ranks!$A$2:$B$12,2,FALSE)</f>
        <v>5</v>
      </c>
      <c r="J2236">
        <f t="shared" si="274"/>
        <v>0</v>
      </c>
      <c r="K2236">
        <f t="shared" si="275"/>
        <v>0</v>
      </c>
      <c r="L2236">
        <f t="shared" si="276"/>
        <v>9</v>
      </c>
      <c r="M2236">
        <f t="shared" si="277"/>
        <v>25</v>
      </c>
      <c r="N2236">
        <f t="shared" si="278"/>
        <v>0</v>
      </c>
      <c r="O2236">
        <f t="shared" si="279"/>
        <v>0</v>
      </c>
      <c r="P2236">
        <f t="shared" si="280"/>
        <v>3</v>
      </c>
      <c r="Q2236">
        <f t="shared" si="281"/>
        <v>5</v>
      </c>
    </row>
    <row r="2237" spans="1:17" x14ac:dyDescent="0.25">
      <c r="A2237" s="25" t="s">
        <v>5</v>
      </c>
      <c r="B2237" t="s">
        <v>5</v>
      </c>
      <c r="C2237" t="s">
        <v>5</v>
      </c>
      <c r="D2237" t="s">
        <v>1</v>
      </c>
      <c r="E2237" t="s">
        <v>7</v>
      </c>
      <c r="F2237" s="25">
        <f>VLOOKUP($A2237,ranks!$A$2:$B$12,2,FALSE)-VLOOKUP(B2237,ranks!$A$2:$B$12,2,FALSE)</f>
        <v>0</v>
      </c>
      <c r="G2237" s="25">
        <f>VLOOKUP($A2237,ranks!$A$2:$B$12,2,FALSE)-VLOOKUP(C2237,ranks!$A$2:$B$12,2,FALSE)</f>
        <v>0</v>
      </c>
      <c r="H2237" s="25">
        <f>VLOOKUP($A2237,ranks!$A$2:$B$12,2,FALSE)-VLOOKUP(D2237,ranks!$A$2:$B$12,2,FALSE)</f>
        <v>-3</v>
      </c>
      <c r="I2237" s="25">
        <f>VLOOKUP($A2237,ranks!$A$2:$B$12,2,FALSE)-VLOOKUP(E2237,ranks!$A$2:$B$12,2,FALSE)</f>
        <v>-1</v>
      </c>
      <c r="J2237">
        <f t="shared" si="274"/>
        <v>0</v>
      </c>
      <c r="K2237">
        <f t="shared" si="275"/>
        <v>0</v>
      </c>
      <c r="L2237">
        <f t="shared" si="276"/>
        <v>9</v>
      </c>
      <c r="M2237">
        <f t="shared" si="277"/>
        <v>1</v>
      </c>
      <c r="N2237">
        <f t="shared" si="278"/>
        <v>0</v>
      </c>
      <c r="O2237">
        <f t="shared" si="279"/>
        <v>0</v>
      </c>
      <c r="P2237">
        <f t="shared" si="280"/>
        <v>3</v>
      </c>
      <c r="Q2237">
        <f t="shared" si="281"/>
        <v>1</v>
      </c>
    </row>
    <row r="2238" spans="1:17" x14ac:dyDescent="0.25">
      <c r="A2238" s="25" t="s">
        <v>11</v>
      </c>
      <c r="B2238" t="s">
        <v>11</v>
      </c>
      <c r="C2238" t="s">
        <v>11</v>
      </c>
      <c r="D2238" t="s">
        <v>1</v>
      </c>
      <c r="E2238" t="s">
        <v>7</v>
      </c>
      <c r="F2238" s="25">
        <f>VLOOKUP($A2238,ranks!$A$2:$B$12,2,FALSE)-VLOOKUP(B2238,ranks!$A$2:$B$12,2,FALSE)</f>
        <v>0</v>
      </c>
      <c r="G2238" s="25">
        <f>VLOOKUP($A2238,ranks!$A$2:$B$12,2,FALSE)-VLOOKUP(C2238,ranks!$A$2:$B$12,2,FALSE)</f>
        <v>0</v>
      </c>
      <c r="H2238" s="25">
        <f>VLOOKUP($A2238,ranks!$A$2:$B$12,2,FALSE)-VLOOKUP(D2238,ranks!$A$2:$B$12,2,FALSE)</f>
        <v>-7</v>
      </c>
      <c r="I2238" s="25">
        <f>VLOOKUP($A2238,ranks!$A$2:$B$12,2,FALSE)-VLOOKUP(E2238,ranks!$A$2:$B$12,2,FALSE)</f>
        <v>-5</v>
      </c>
      <c r="J2238">
        <f t="shared" si="274"/>
        <v>0</v>
      </c>
      <c r="K2238">
        <f t="shared" si="275"/>
        <v>0</v>
      </c>
      <c r="L2238">
        <f t="shared" si="276"/>
        <v>49</v>
      </c>
      <c r="M2238">
        <f t="shared" si="277"/>
        <v>25</v>
      </c>
      <c r="N2238">
        <f t="shared" si="278"/>
        <v>0</v>
      </c>
      <c r="O2238">
        <f t="shared" si="279"/>
        <v>0</v>
      </c>
      <c r="P2238">
        <f t="shared" si="280"/>
        <v>7</v>
      </c>
      <c r="Q2238">
        <f t="shared" si="281"/>
        <v>5</v>
      </c>
    </row>
    <row r="2239" spans="1:17" x14ac:dyDescent="0.25">
      <c r="A2239" s="25" t="s">
        <v>7</v>
      </c>
      <c r="B2239" t="s">
        <v>1</v>
      </c>
      <c r="C2239" t="s">
        <v>1</v>
      </c>
      <c r="D2239" t="s">
        <v>1</v>
      </c>
      <c r="E2239" t="s">
        <v>7</v>
      </c>
      <c r="F2239" s="25">
        <f>VLOOKUP($A2239,ranks!$A$2:$B$12,2,FALSE)-VLOOKUP(B2239,ranks!$A$2:$B$12,2,FALSE)</f>
        <v>-2</v>
      </c>
      <c r="G2239" s="25">
        <f>VLOOKUP($A2239,ranks!$A$2:$B$12,2,FALSE)-VLOOKUP(C2239,ranks!$A$2:$B$12,2,FALSE)</f>
        <v>-2</v>
      </c>
      <c r="H2239" s="25">
        <f>VLOOKUP($A2239,ranks!$A$2:$B$12,2,FALSE)-VLOOKUP(D2239,ranks!$A$2:$B$12,2,FALSE)</f>
        <v>-2</v>
      </c>
      <c r="I2239" s="25">
        <f>VLOOKUP($A2239,ranks!$A$2:$B$12,2,FALSE)-VLOOKUP(E2239,ranks!$A$2:$B$12,2,FALSE)</f>
        <v>0</v>
      </c>
      <c r="J2239">
        <f t="shared" si="274"/>
        <v>4</v>
      </c>
      <c r="K2239">
        <f t="shared" si="275"/>
        <v>4</v>
      </c>
      <c r="L2239">
        <f t="shared" si="276"/>
        <v>4</v>
      </c>
      <c r="M2239">
        <f t="shared" si="277"/>
        <v>0</v>
      </c>
      <c r="N2239">
        <f t="shared" si="278"/>
        <v>2</v>
      </c>
      <c r="O2239">
        <f t="shared" si="279"/>
        <v>2</v>
      </c>
      <c r="P2239">
        <f t="shared" si="280"/>
        <v>2</v>
      </c>
      <c r="Q2239">
        <f t="shared" si="281"/>
        <v>0</v>
      </c>
    </row>
    <row r="2240" spans="1:17" x14ac:dyDescent="0.25">
      <c r="A2240" s="25" t="s">
        <v>7</v>
      </c>
      <c r="B2240" t="s">
        <v>1</v>
      </c>
      <c r="C2240" t="s">
        <v>1</v>
      </c>
      <c r="D2240" t="s">
        <v>1</v>
      </c>
      <c r="E2240" t="s">
        <v>7</v>
      </c>
      <c r="F2240" s="25">
        <f>VLOOKUP($A2240,ranks!$A$2:$B$12,2,FALSE)-VLOOKUP(B2240,ranks!$A$2:$B$12,2,FALSE)</f>
        <v>-2</v>
      </c>
      <c r="G2240" s="25">
        <f>VLOOKUP($A2240,ranks!$A$2:$B$12,2,FALSE)-VLOOKUP(C2240,ranks!$A$2:$B$12,2,FALSE)</f>
        <v>-2</v>
      </c>
      <c r="H2240" s="25">
        <f>VLOOKUP($A2240,ranks!$A$2:$B$12,2,FALSE)-VLOOKUP(D2240,ranks!$A$2:$B$12,2,FALSE)</f>
        <v>-2</v>
      </c>
      <c r="I2240" s="25">
        <f>VLOOKUP($A2240,ranks!$A$2:$B$12,2,FALSE)-VLOOKUP(E2240,ranks!$A$2:$B$12,2,FALSE)</f>
        <v>0</v>
      </c>
      <c r="J2240">
        <f t="shared" si="274"/>
        <v>4</v>
      </c>
      <c r="K2240">
        <f t="shared" si="275"/>
        <v>4</v>
      </c>
      <c r="L2240">
        <f t="shared" si="276"/>
        <v>4</v>
      </c>
      <c r="M2240">
        <f t="shared" si="277"/>
        <v>0</v>
      </c>
      <c r="N2240">
        <f t="shared" si="278"/>
        <v>2</v>
      </c>
      <c r="O2240">
        <f t="shared" si="279"/>
        <v>2</v>
      </c>
      <c r="P2240">
        <f t="shared" si="280"/>
        <v>2</v>
      </c>
      <c r="Q2240">
        <f t="shared" si="281"/>
        <v>0</v>
      </c>
    </row>
    <row r="2241" spans="1:17" x14ac:dyDescent="0.25">
      <c r="A2241" s="25" t="s">
        <v>1</v>
      </c>
      <c r="B2241" t="s">
        <v>1</v>
      </c>
      <c r="C2241" t="s">
        <v>6</v>
      </c>
      <c r="D2241" t="s">
        <v>1</v>
      </c>
      <c r="E2241" t="s">
        <v>7</v>
      </c>
      <c r="F2241" s="25">
        <f>VLOOKUP($A2241,ranks!$A$2:$B$12,2,FALSE)-VLOOKUP(B2241,ranks!$A$2:$B$12,2,FALSE)</f>
        <v>0</v>
      </c>
      <c r="G2241" s="25">
        <f>VLOOKUP($A2241,ranks!$A$2:$B$12,2,FALSE)-VLOOKUP(C2241,ranks!$A$2:$B$12,2,FALSE)</f>
        <v>-3</v>
      </c>
      <c r="H2241" s="25">
        <f>VLOOKUP($A2241,ranks!$A$2:$B$12,2,FALSE)-VLOOKUP(D2241,ranks!$A$2:$B$12,2,FALSE)</f>
        <v>0</v>
      </c>
      <c r="I2241" s="25">
        <f>VLOOKUP($A2241,ranks!$A$2:$B$12,2,FALSE)-VLOOKUP(E2241,ranks!$A$2:$B$12,2,FALSE)</f>
        <v>2</v>
      </c>
      <c r="J2241">
        <f t="shared" si="274"/>
        <v>0</v>
      </c>
      <c r="K2241">
        <f t="shared" si="275"/>
        <v>9</v>
      </c>
      <c r="L2241">
        <f t="shared" si="276"/>
        <v>0</v>
      </c>
      <c r="M2241">
        <f t="shared" si="277"/>
        <v>4</v>
      </c>
      <c r="N2241">
        <f t="shared" si="278"/>
        <v>0</v>
      </c>
      <c r="O2241">
        <f t="shared" si="279"/>
        <v>3</v>
      </c>
      <c r="P2241">
        <f t="shared" si="280"/>
        <v>0</v>
      </c>
      <c r="Q2241">
        <f t="shared" si="281"/>
        <v>2</v>
      </c>
    </row>
    <row r="2242" spans="1:17" x14ac:dyDescent="0.25">
      <c r="A2242" s="25" t="s">
        <v>4</v>
      </c>
      <c r="B2242" t="s">
        <v>2</v>
      </c>
      <c r="C2242" t="s">
        <v>11</v>
      </c>
      <c r="D2242" t="s">
        <v>1</v>
      </c>
      <c r="E2242" t="s">
        <v>7</v>
      </c>
      <c r="F2242" s="25">
        <f>VLOOKUP($A2242,ranks!$A$2:$B$12,2,FALSE)-VLOOKUP(B2242,ranks!$A$2:$B$12,2,FALSE)</f>
        <v>-1</v>
      </c>
      <c r="G2242" s="25">
        <f>VLOOKUP($A2242,ranks!$A$2:$B$12,2,FALSE)-VLOOKUP(C2242,ranks!$A$2:$B$12,2,FALSE)</f>
        <v>8</v>
      </c>
      <c r="H2242" s="25">
        <f>VLOOKUP($A2242,ranks!$A$2:$B$12,2,FALSE)-VLOOKUP(D2242,ranks!$A$2:$B$12,2,FALSE)</f>
        <v>1</v>
      </c>
      <c r="I2242" s="25">
        <f>VLOOKUP($A2242,ranks!$A$2:$B$12,2,FALSE)-VLOOKUP(E2242,ranks!$A$2:$B$12,2,FALSE)</f>
        <v>3</v>
      </c>
      <c r="J2242">
        <f t="shared" si="274"/>
        <v>1</v>
      </c>
      <c r="K2242">
        <f t="shared" si="275"/>
        <v>64</v>
      </c>
      <c r="L2242">
        <f t="shared" si="276"/>
        <v>1</v>
      </c>
      <c r="M2242">
        <f t="shared" si="277"/>
        <v>9</v>
      </c>
      <c r="N2242">
        <f t="shared" si="278"/>
        <v>1</v>
      </c>
      <c r="O2242">
        <f t="shared" si="279"/>
        <v>8</v>
      </c>
      <c r="P2242">
        <f t="shared" si="280"/>
        <v>1</v>
      </c>
      <c r="Q2242">
        <f t="shared" si="281"/>
        <v>3</v>
      </c>
    </row>
    <row r="2243" spans="1:17" x14ac:dyDescent="0.25">
      <c r="A2243" s="25" t="s">
        <v>3</v>
      </c>
      <c r="B2243" t="s">
        <v>1</v>
      </c>
      <c r="C2243" t="s">
        <v>4</v>
      </c>
      <c r="D2243" t="s">
        <v>1</v>
      </c>
      <c r="E2243" t="s">
        <v>7</v>
      </c>
      <c r="F2243" s="25">
        <f>VLOOKUP($A2243,ranks!$A$2:$B$12,2,FALSE)-VLOOKUP(B2243,ranks!$A$2:$B$12,2,FALSE)</f>
        <v>-1</v>
      </c>
      <c r="G2243" s="25">
        <f>VLOOKUP($A2243,ranks!$A$2:$B$12,2,FALSE)-VLOOKUP(C2243,ranks!$A$2:$B$12,2,FALSE)</f>
        <v>-2</v>
      </c>
      <c r="H2243" s="25">
        <f>VLOOKUP($A2243,ranks!$A$2:$B$12,2,FALSE)-VLOOKUP(D2243,ranks!$A$2:$B$12,2,FALSE)</f>
        <v>-1</v>
      </c>
      <c r="I2243" s="25">
        <f>VLOOKUP($A2243,ranks!$A$2:$B$12,2,FALSE)-VLOOKUP(E2243,ranks!$A$2:$B$12,2,FALSE)</f>
        <v>1</v>
      </c>
      <c r="J2243">
        <f t="shared" ref="J2243:J2306" si="282">F2243^2</f>
        <v>1</v>
      </c>
      <c r="K2243">
        <f t="shared" ref="K2243:K2306" si="283">G2243^2</f>
        <v>4</v>
      </c>
      <c r="L2243">
        <f t="shared" ref="L2243:L2306" si="284">H2243^2</f>
        <v>1</v>
      </c>
      <c r="M2243">
        <f t="shared" ref="M2243:M2306" si="285">I2243^2</f>
        <v>1</v>
      </c>
      <c r="N2243">
        <f t="shared" ref="N2243:N2306" si="286">ABS(F2243)</f>
        <v>1</v>
      </c>
      <c r="O2243">
        <f t="shared" ref="O2243:O2306" si="287">ABS(G2243)</f>
        <v>2</v>
      </c>
      <c r="P2243">
        <f t="shared" ref="P2243:P2306" si="288">ABS(H2243)</f>
        <v>1</v>
      </c>
      <c r="Q2243">
        <f t="shared" ref="Q2243:Q2306" si="289">ABS(I2243)</f>
        <v>1</v>
      </c>
    </row>
    <row r="2244" spans="1:17" x14ac:dyDescent="0.25">
      <c r="A2244" s="25" t="s">
        <v>1</v>
      </c>
      <c r="B2244" t="s">
        <v>5</v>
      </c>
      <c r="C2244" t="s">
        <v>1</v>
      </c>
      <c r="D2244" t="s">
        <v>1</v>
      </c>
      <c r="E2244" t="s">
        <v>7</v>
      </c>
      <c r="F2244" s="25">
        <f>VLOOKUP($A2244,ranks!$A$2:$B$12,2,FALSE)-VLOOKUP(B2244,ranks!$A$2:$B$12,2,FALSE)</f>
        <v>3</v>
      </c>
      <c r="G2244" s="25">
        <f>VLOOKUP($A2244,ranks!$A$2:$B$12,2,FALSE)-VLOOKUP(C2244,ranks!$A$2:$B$12,2,FALSE)</f>
        <v>0</v>
      </c>
      <c r="H2244" s="25">
        <f>VLOOKUP($A2244,ranks!$A$2:$B$12,2,FALSE)-VLOOKUP(D2244,ranks!$A$2:$B$12,2,FALSE)</f>
        <v>0</v>
      </c>
      <c r="I2244" s="25">
        <f>VLOOKUP($A2244,ranks!$A$2:$B$12,2,FALSE)-VLOOKUP(E2244,ranks!$A$2:$B$12,2,FALSE)</f>
        <v>2</v>
      </c>
      <c r="J2244">
        <f t="shared" si="282"/>
        <v>9</v>
      </c>
      <c r="K2244">
        <f t="shared" si="283"/>
        <v>0</v>
      </c>
      <c r="L2244">
        <f t="shared" si="284"/>
        <v>0</v>
      </c>
      <c r="M2244">
        <f t="shared" si="285"/>
        <v>4</v>
      </c>
      <c r="N2244">
        <f t="shared" si="286"/>
        <v>3</v>
      </c>
      <c r="O2244">
        <f t="shared" si="287"/>
        <v>0</v>
      </c>
      <c r="P2244">
        <f t="shared" si="288"/>
        <v>0</v>
      </c>
      <c r="Q2244">
        <f t="shared" si="289"/>
        <v>2</v>
      </c>
    </row>
    <row r="2245" spans="1:17" x14ac:dyDescent="0.25">
      <c r="A2245" s="25" t="s">
        <v>7</v>
      </c>
      <c r="B2245" t="s">
        <v>2</v>
      </c>
      <c r="C2245" t="s">
        <v>6</v>
      </c>
      <c r="D2245" t="s">
        <v>1</v>
      </c>
      <c r="E2245" t="s">
        <v>7</v>
      </c>
      <c r="F2245" s="25">
        <f>VLOOKUP($A2245,ranks!$A$2:$B$12,2,FALSE)-VLOOKUP(B2245,ranks!$A$2:$B$12,2,FALSE)</f>
        <v>-4</v>
      </c>
      <c r="G2245" s="25">
        <f>VLOOKUP($A2245,ranks!$A$2:$B$12,2,FALSE)-VLOOKUP(C2245,ranks!$A$2:$B$12,2,FALSE)</f>
        <v>-5</v>
      </c>
      <c r="H2245" s="25">
        <f>VLOOKUP($A2245,ranks!$A$2:$B$12,2,FALSE)-VLOOKUP(D2245,ranks!$A$2:$B$12,2,FALSE)</f>
        <v>-2</v>
      </c>
      <c r="I2245" s="25">
        <f>VLOOKUP($A2245,ranks!$A$2:$B$12,2,FALSE)-VLOOKUP(E2245,ranks!$A$2:$B$12,2,FALSE)</f>
        <v>0</v>
      </c>
      <c r="J2245">
        <f t="shared" si="282"/>
        <v>16</v>
      </c>
      <c r="K2245">
        <f t="shared" si="283"/>
        <v>25</v>
      </c>
      <c r="L2245">
        <f t="shared" si="284"/>
        <v>4</v>
      </c>
      <c r="M2245">
        <f t="shared" si="285"/>
        <v>0</v>
      </c>
      <c r="N2245">
        <f t="shared" si="286"/>
        <v>4</v>
      </c>
      <c r="O2245">
        <f t="shared" si="287"/>
        <v>5</v>
      </c>
      <c r="P2245">
        <f t="shared" si="288"/>
        <v>2</v>
      </c>
      <c r="Q2245">
        <f t="shared" si="289"/>
        <v>0</v>
      </c>
    </row>
    <row r="2246" spans="1:17" x14ac:dyDescent="0.25">
      <c r="A2246" s="25" t="s">
        <v>1</v>
      </c>
      <c r="B2246" t="s">
        <v>7</v>
      </c>
      <c r="C2246" t="s">
        <v>1</v>
      </c>
      <c r="D2246" t="s">
        <v>1</v>
      </c>
      <c r="E2246" t="s">
        <v>7</v>
      </c>
      <c r="F2246" s="25">
        <f>VLOOKUP($A2246,ranks!$A$2:$B$12,2,FALSE)-VLOOKUP(B2246,ranks!$A$2:$B$12,2,FALSE)</f>
        <v>2</v>
      </c>
      <c r="G2246" s="25">
        <f>VLOOKUP($A2246,ranks!$A$2:$B$12,2,FALSE)-VLOOKUP(C2246,ranks!$A$2:$B$12,2,FALSE)</f>
        <v>0</v>
      </c>
      <c r="H2246" s="25">
        <f>VLOOKUP($A2246,ranks!$A$2:$B$12,2,FALSE)-VLOOKUP(D2246,ranks!$A$2:$B$12,2,FALSE)</f>
        <v>0</v>
      </c>
      <c r="I2246" s="25">
        <f>VLOOKUP($A2246,ranks!$A$2:$B$12,2,FALSE)-VLOOKUP(E2246,ranks!$A$2:$B$12,2,FALSE)</f>
        <v>2</v>
      </c>
      <c r="J2246">
        <f t="shared" si="282"/>
        <v>4</v>
      </c>
      <c r="K2246">
        <f t="shared" si="283"/>
        <v>0</v>
      </c>
      <c r="L2246">
        <f t="shared" si="284"/>
        <v>0</v>
      </c>
      <c r="M2246">
        <f t="shared" si="285"/>
        <v>4</v>
      </c>
      <c r="N2246">
        <f t="shared" si="286"/>
        <v>2</v>
      </c>
      <c r="O2246">
        <f t="shared" si="287"/>
        <v>0</v>
      </c>
      <c r="P2246">
        <f t="shared" si="288"/>
        <v>0</v>
      </c>
      <c r="Q2246">
        <f t="shared" si="289"/>
        <v>2</v>
      </c>
    </row>
    <row r="2247" spans="1:17" x14ac:dyDescent="0.25">
      <c r="A2247" s="25" t="s">
        <v>5</v>
      </c>
      <c r="B2247" t="s">
        <v>6</v>
      </c>
      <c r="C2247" t="s">
        <v>6</v>
      </c>
      <c r="D2247" t="s">
        <v>1</v>
      </c>
      <c r="E2247" t="s">
        <v>7</v>
      </c>
      <c r="F2247" s="25">
        <f>VLOOKUP($A2247,ranks!$A$2:$B$12,2,FALSE)-VLOOKUP(B2247,ranks!$A$2:$B$12,2,FALSE)</f>
        <v>-6</v>
      </c>
      <c r="G2247" s="25">
        <f>VLOOKUP($A2247,ranks!$A$2:$B$12,2,FALSE)-VLOOKUP(C2247,ranks!$A$2:$B$12,2,FALSE)</f>
        <v>-6</v>
      </c>
      <c r="H2247" s="25">
        <f>VLOOKUP($A2247,ranks!$A$2:$B$12,2,FALSE)-VLOOKUP(D2247,ranks!$A$2:$B$12,2,FALSE)</f>
        <v>-3</v>
      </c>
      <c r="I2247" s="25">
        <f>VLOOKUP($A2247,ranks!$A$2:$B$12,2,FALSE)-VLOOKUP(E2247,ranks!$A$2:$B$12,2,FALSE)</f>
        <v>-1</v>
      </c>
      <c r="J2247">
        <f t="shared" si="282"/>
        <v>36</v>
      </c>
      <c r="K2247">
        <f t="shared" si="283"/>
        <v>36</v>
      </c>
      <c r="L2247">
        <f t="shared" si="284"/>
        <v>9</v>
      </c>
      <c r="M2247">
        <f t="shared" si="285"/>
        <v>1</v>
      </c>
      <c r="N2247">
        <f t="shared" si="286"/>
        <v>6</v>
      </c>
      <c r="O2247">
        <f t="shared" si="287"/>
        <v>6</v>
      </c>
      <c r="P2247">
        <f t="shared" si="288"/>
        <v>3</v>
      </c>
      <c r="Q2247">
        <f t="shared" si="289"/>
        <v>1</v>
      </c>
    </row>
    <row r="2248" spans="1:17" x14ac:dyDescent="0.25">
      <c r="A2248" s="25" t="s">
        <v>6</v>
      </c>
      <c r="B2248" t="s">
        <v>6</v>
      </c>
      <c r="C2248" t="s">
        <v>6</v>
      </c>
      <c r="D2248" t="s">
        <v>1</v>
      </c>
      <c r="E2248" t="s">
        <v>7</v>
      </c>
      <c r="F2248" s="25">
        <f>VLOOKUP($A2248,ranks!$A$2:$B$12,2,FALSE)-VLOOKUP(B2248,ranks!$A$2:$B$12,2,FALSE)</f>
        <v>0</v>
      </c>
      <c r="G2248" s="25">
        <f>VLOOKUP($A2248,ranks!$A$2:$B$12,2,FALSE)-VLOOKUP(C2248,ranks!$A$2:$B$12,2,FALSE)</f>
        <v>0</v>
      </c>
      <c r="H2248" s="25">
        <f>VLOOKUP($A2248,ranks!$A$2:$B$12,2,FALSE)-VLOOKUP(D2248,ranks!$A$2:$B$12,2,FALSE)</f>
        <v>3</v>
      </c>
      <c r="I2248" s="25">
        <f>VLOOKUP($A2248,ranks!$A$2:$B$12,2,FALSE)-VLOOKUP(E2248,ranks!$A$2:$B$12,2,FALSE)</f>
        <v>5</v>
      </c>
      <c r="J2248">
        <f t="shared" si="282"/>
        <v>0</v>
      </c>
      <c r="K2248">
        <f t="shared" si="283"/>
        <v>0</v>
      </c>
      <c r="L2248">
        <f t="shared" si="284"/>
        <v>9</v>
      </c>
      <c r="M2248">
        <f t="shared" si="285"/>
        <v>25</v>
      </c>
      <c r="N2248">
        <f t="shared" si="286"/>
        <v>0</v>
      </c>
      <c r="O2248">
        <f t="shared" si="287"/>
        <v>0</v>
      </c>
      <c r="P2248">
        <f t="shared" si="288"/>
        <v>3</v>
      </c>
      <c r="Q2248">
        <f t="shared" si="289"/>
        <v>5</v>
      </c>
    </row>
    <row r="2249" spans="1:17" x14ac:dyDescent="0.25">
      <c r="A2249" s="25" t="s">
        <v>3</v>
      </c>
      <c r="B2249" t="s">
        <v>1</v>
      </c>
      <c r="C2249" t="s">
        <v>6</v>
      </c>
      <c r="D2249" t="s">
        <v>1</v>
      </c>
      <c r="E2249" t="s">
        <v>7</v>
      </c>
      <c r="F2249" s="25">
        <f>VLOOKUP($A2249,ranks!$A$2:$B$12,2,FALSE)-VLOOKUP(B2249,ranks!$A$2:$B$12,2,FALSE)</f>
        <v>-1</v>
      </c>
      <c r="G2249" s="25">
        <f>VLOOKUP($A2249,ranks!$A$2:$B$12,2,FALSE)-VLOOKUP(C2249,ranks!$A$2:$B$12,2,FALSE)</f>
        <v>-4</v>
      </c>
      <c r="H2249" s="25">
        <f>VLOOKUP($A2249,ranks!$A$2:$B$12,2,FALSE)-VLOOKUP(D2249,ranks!$A$2:$B$12,2,FALSE)</f>
        <v>-1</v>
      </c>
      <c r="I2249" s="25">
        <f>VLOOKUP($A2249,ranks!$A$2:$B$12,2,FALSE)-VLOOKUP(E2249,ranks!$A$2:$B$12,2,FALSE)</f>
        <v>1</v>
      </c>
      <c r="J2249">
        <f t="shared" si="282"/>
        <v>1</v>
      </c>
      <c r="K2249">
        <f t="shared" si="283"/>
        <v>16</v>
      </c>
      <c r="L2249">
        <f t="shared" si="284"/>
        <v>1</v>
      </c>
      <c r="M2249">
        <f t="shared" si="285"/>
        <v>1</v>
      </c>
      <c r="N2249">
        <f t="shared" si="286"/>
        <v>1</v>
      </c>
      <c r="O2249">
        <f t="shared" si="287"/>
        <v>4</v>
      </c>
      <c r="P2249">
        <f t="shared" si="288"/>
        <v>1</v>
      </c>
      <c r="Q2249">
        <f t="shared" si="289"/>
        <v>1</v>
      </c>
    </row>
    <row r="2250" spans="1:17" x14ac:dyDescent="0.25">
      <c r="A2250" s="25" t="s">
        <v>6</v>
      </c>
      <c r="B2250" t="s">
        <v>6</v>
      </c>
      <c r="C2250" t="s">
        <v>6</v>
      </c>
      <c r="D2250" t="s">
        <v>1</v>
      </c>
      <c r="E2250" t="s">
        <v>7</v>
      </c>
      <c r="F2250" s="25">
        <f>VLOOKUP($A2250,ranks!$A$2:$B$12,2,FALSE)-VLOOKUP(B2250,ranks!$A$2:$B$12,2,FALSE)</f>
        <v>0</v>
      </c>
      <c r="G2250" s="25">
        <f>VLOOKUP($A2250,ranks!$A$2:$B$12,2,FALSE)-VLOOKUP(C2250,ranks!$A$2:$B$12,2,FALSE)</f>
        <v>0</v>
      </c>
      <c r="H2250" s="25">
        <f>VLOOKUP($A2250,ranks!$A$2:$B$12,2,FALSE)-VLOOKUP(D2250,ranks!$A$2:$B$12,2,FALSE)</f>
        <v>3</v>
      </c>
      <c r="I2250" s="25">
        <f>VLOOKUP($A2250,ranks!$A$2:$B$12,2,FALSE)-VLOOKUP(E2250,ranks!$A$2:$B$12,2,FALSE)</f>
        <v>5</v>
      </c>
      <c r="J2250">
        <f t="shared" si="282"/>
        <v>0</v>
      </c>
      <c r="K2250">
        <f t="shared" si="283"/>
        <v>0</v>
      </c>
      <c r="L2250">
        <f t="shared" si="284"/>
        <v>9</v>
      </c>
      <c r="M2250">
        <f t="shared" si="285"/>
        <v>25</v>
      </c>
      <c r="N2250">
        <f t="shared" si="286"/>
        <v>0</v>
      </c>
      <c r="O2250">
        <f t="shared" si="287"/>
        <v>0</v>
      </c>
      <c r="P2250">
        <f t="shared" si="288"/>
        <v>3</v>
      </c>
      <c r="Q2250">
        <f t="shared" si="289"/>
        <v>5</v>
      </c>
    </row>
    <row r="2251" spans="1:17" x14ac:dyDescent="0.25">
      <c r="A2251" s="25" t="s">
        <v>2</v>
      </c>
      <c r="B2251" t="s">
        <v>2</v>
      </c>
      <c r="C2251" t="s">
        <v>7</v>
      </c>
      <c r="D2251" t="s">
        <v>1</v>
      </c>
      <c r="E2251" t="s">
        <v>7</v>
      </c>
      <c r="F2251" s="25">
        <f>VLOOKUP($A2251,ranks!$A$2:$B$12,2,FALSE)-VLOOKUP(B2251,ranks!$A$2:$B$12,2,FALSE)</f>
        <v>0</v>
      </c>
      <c r="G2251" s="25">
        <f>VLOOKUP($A2251,ranks!$A$2:$B$12,2,FALSE)-VLOOKUP(C2251,ranks!$A$2:$B$12,2,FALSE)</f>
        <v>4</v>
      </c>
      <c r="H2251" s="25">
        <f>VLOOKUP($A2251,ranks!$A$2:$B$12,2,FALSE)-VLOOKUP(D2251,ranks!$A$2:$B$12,2,FALSE)</f>
        <v>2</v>
      </c>
      <c r="I2251" s="25">
        <f>VLOOKUP($A2251,ranks!$A$2:$B$12,2,FALSE)-VLOOKUP(E2251,ranks!$A$2:$B$12,2,FALSE)</f>
        <v>4</v>
      </c>
      <c r="J2251">
        <f t="shared" si="282"/>
        <v>0</v>
      </c>
      <c r="K2251">
        <f t="shared" si="283"/>
        <v>16</v>
      </c>
      <c r="L2251">
        <f t="shared" si="284"/>
        <v>4</v>
      </c>
      <c r="M2251">
        <f t="shared" si="285"/>
        <v>16</v>
      </c>
      <c r="N2251">
        <f t="shared" si="286"/>
        <v>0</v>
      </c>
      <c r="O2251">
        <f t="shared" si="287"/>
        <v>4</v>
      </c>
      <c r="P2251">
        <f t="shared" si="288"/>
        <v>2</v>
      </c>
      <c r="Q2251">
        <f t="shared" si="289"/>
        <v>4</v>
      </c>
    </row>
    <row r="2252" spans="1:17" x14ac:dyDescent="0.25">
      <c r="A2252" s="25" t="s">
        <v>2</v>
      </c>
      <c r="B2252" t="s">
        <v>1</v>
      </c>
      <c r="C2252" t="s">
        <v>6</v>
      </c>
      <c r="D2252" t="s">
        <v>1</v>
      </c>
      <c r="E2252" t="s">
        <v>7</v>
      </c>
      <c r="F2252" s="25">
        <f>VLOOKUP($A2252,ranks!$A$2:$B$12,2,FALSE)-VLOOKUP(B2252,ranks!$A$2:$B$12,2,FALSE)</f>
        <v>2</v>
      </c>
      <c r="G2252" s="25">
        <f>VLOOKUP($A2252,ranks!$A$2:$B$12,2,FALSE)-VLOOKUP(C2252,ranks!$A$2:$B$12,2,FALSE)</f>
        <v>-1</v>
      </c>
      <c r="H2252" s="25">
        <f>VLOOKUP($A2252,ranks!$A$2:$B$12,2,FALSE)-VLOOKUP(D2252,ranks!$A$2:$B$12,2,FALSE)</f>
        <v>2</v>
      </c>
      <c r="I2252" s="25">
        <f>VLOOKUP($A2252,ranks!$A$2:$B$12,2,FALSE)-VLOOKUP(E2252,ranks!$A$2:$B$12,2,FALSE)</f>
        <v>4</v>
      </c>
      <c r="J2252">
        <f t="shared" si="282"/>
        <v>4</v>
      </c>
      <c r="K2252">
        <f t="shared" si="283"/>
        <v>1</v>
      </c>
      <c r="L2252">
        <f t="shared" si="284"/>
        <v>4</v>
      </c>
      <c r="M2252">
        <f t="shared" si="285"/>
        <v>16</v>
      </c>
      <c r="N2252">
        <f t="shared" si="286"/>
        <v>2</v>
      </c>
      <c r="O2252">
        <f t="shared" si="287"/>
        <v>1</v>
      </c>
      <c r="P2252">
        <f t="shared" si="288"/>
        <v>2</v>
      </c>
      <c r="Q2252">
        <f t="shared" si="289"/>
        <v>4</v>
      </c>
    </row>
    <row r="2253" spans="1:17" x14ac:dyDescent="0.25">
      <c r="A2253" s="25" t="s">
        <v>1</v>
      </c>
      <c r="B2253" t="s">
        <v>5</v>
      </c>
      <c r="C2253" t="s">
        <v>1</v>
      </c>
      <c r="D2253" t="s">
        <v>1</v>
      </c>
      <c r="E2253" t="s">
        <v>7</v>
      </c>
      <c r="F2253" s="25">
        <f>VLOOKUP($A2253,ranks!$A$2:$B$12,2,FALSE)-VLOOKUP(B2253,ranks!$A$2:$B$12,2,FALSE)</f>
        <v>3</v>
      </c>
      <c r="G2253" s="25">
        <f>VLOOKUP($A2253,ranks!$A$2:$B$12,2,FALSE)-VLOOKUP(C2253,ranks!$A$2:$B$12,2,FALSE)</f>
        <v>0</v>
      </c>
      <c r="H2253" s="25">
        <f>VLOOKUP($A2253,ranks!$A$2:$B$12,2,FALSE)-VLOOKUP(D2253,ranks!$A$2:$B$12,2,FALSE)</f>
        <v>0</v>
      </c>
      <c r="I2253" s="25">
        <f>VLOOKUP($A2253,ranks!$A$2:$B$12,2,FALSE)-VLOOKUP(E2253,ranks!$A$2:$B$12,2,FALSE)</f>
        <v>2</v>
      </c>
      <c r="J2253">
        <f t="shared" si="282"/>
        <v>9</v>
      </c>
      <c r="K2253">
        <f t="shared" si="283"/>
        <v>0</v>
      </c>
      <c r="L2253">
        <f t="shared" si="284"/>
        <v>0</v>
      </c>
      <c r="M2253">
        <f t="shared" si="285"/>
        <v>4</v>
      </c>
      <c r="N2253">
        <f t="shared" si="286"/>
        <v>3</v>
      </c>
      <c r="O2253">
        <f t="shared" si="287"/>
        <v>0</v>
      </c>
      <c r="P2253">
        <f t="shared" si="288"/>
        <v>0</v>
      </c>
      <c r="Q2253">
        <f t="shared" si="289"/>
        <v>2</v>
      </c>
    </row>
    <row r="2254" spans="1:17" x14ac:dyDescent="0.25">
      <c r="A2254" s="25" t="s">
        <v>8</v>
      </c>
      <c r="B2254" t="s">
        <v>5</v>
      </c>
      <c r="C2254" t="s">
        <v>1</v>
      </c>
      <c r="D2254" t="s">
        <v>1</v>
      </c>
      <c r="E2254" t="s">
        <v>7</v>
      </c>
      <c r="F2254" s="25">
        <f>VLOOKUP($A2254,ranks!$A$2:$B$12,2,FALSE)-VLOOKUP(B2254,ranks!$A$2:$B$12,2,FALSE)</f>
        <v>-3</v>
      </c>
      <c r="G2254" s="25">
        <f>VLOOKUP($A2254,ranks!$A$2:$B$12,2,FALSE)-VLOOKUP(C2254,ranks!$A$2:$B$12,2,FALSE)</f>
        <v>-6</v>
      </c>
      <c r="H2254" s="25">
        <f>VLOOKUP($A2254,ranks!$A$2:$B$12,2,FALSE)-VLOOKUP(D2254,ranks!$A$2:$B$12,2,FALSE)</f>
        <v>-6</v>
      </c>
      <c r="I2254" s="25">
        <f>VLOOKUP($A2254,ranks!$A$2:$B$12,2,FALSE)-VLOOKUP(E2254,ranks!$A$2:$B$12,2,FALSE)</f>
        <v>-4</v>
      </c>
      <c r="J2254">
        <f t="shared" si="282"/>
        <v>9</v>
      </c>
      <c r="K2254">
        <f t="shared" si="283"/>
        <v>36</v>
      </c>
      <c r="L2254">
        <f t="shared" si="284"/>
        <v>36</v>
      </c>
      <c r="M2254">
        <f t="shared" si="285"/>
        <v>16</v>
      </c>
      <c r="N2254">
        <f t="shared" si="286"/>
        <v>3</v>
      </c>
      <c r="O2254">
        <f t="shared" si="287"/>
        <v>6</v>
      </c>
      <c r="P2254">
        <f t="shared" si="288"/>
        <v>6</v>
      </c>
      <c r="Q2254">
        <f t="shared" si="289"/>
        <v>4</v>
      </c>
    </row>
    <row r="2255" spans="1:17" x14ac:dyDescent="0.25">
      <c r="A2255" s="25" t="s">
        <v>6</v>
      </c>
      <c r="B2255" t="s">
        <v>1</v>
      </c>
      <c r="C2255" t="s">
        <v>1</v>
      </c>
      <c r="D2255" t="s">
        <v>1</v>
      </c>
      <c r="E2255" t="s">
        <v>7</v>
      </c>
      <c r="F2255" s="25">
        <f>VLOOKUP($A2255,ranks!$A$2:$B$12,2,FALSE)-VLOOKUP(B2255,ranks!$A$2:$B$12,2,FALSE)</f>
        <v>3</v>
      </c>
      <c r="G2255" s="25">
        <f>VLOOKUP($A2255,ranks!$A$2:$B$12,2,FALSE)-VLOOKUP(C2255,ranks!$A$2:$B$12,2,FALSE)</f>
        <v>3</v>
      </c>
      <c r="H2255" s="25">
        <f>VLOOKUP($A2255,ranks!$A$2:$B$12,2,FALSE)-VLOOKUP(D2255,ranks!$A$2:$B$12,2,FALSE)</f>
        <v>3</v>
      </c>
      <c r="I2255" s="25">
        <f>VLOOKUP($A2255,ranks!$A$2:$B$12,2,FALSE)-VLOOKUP(E2255,ranks!$A$2:$B$12,2,FALSE)</f>
        <v>5</v>
      </c>
      <c r="J2255">
        <f t="shared" si="282"/>
        <v>9</v>
      </c>
      <c r="K2255">
        <f t="shared" si="283"/>
        <v>9</v>
      </c>
      <c r="L2255">
        <f t="shared" si="284"/>
        <v>9</v>
      </c>
      <c r="M2255">
        <f t="shared" si="285"/>
        <v>25</v>
      </c>
      <c r="N2255">
        <f t="shared" si="286"/>
        <v>3</v>
      </c>
      <c r="O2255">
        <f t="shared" si="287"/>
        <v>3</v>
      </c>
      <c r="P2255">
        <f t="shared" si="288"/>
        <v>3</v>
      </c>
      <c r="Q2255">
        <f t="shared" si="289"/>
        <v>5</v>
      </c>
    </row>
    <row r="2256" spans="1:17" x14ac:dyDescent="0.25">
      <c r="A2256" s="25" t="s">
        <v>5</v>
      </c>
      <c r="B2256" t="s">
        <v>11</v>
      </c>
      <c r="C2256" t="s">
        <v>5</v>
      </c>
      <c r="D2256" t="s">
        <v>1</v>
      </c>
      <c r="E2256" t="s">
        <v>7</v>
      </c>
      <c r="F2256" s="25">
        <f>VLOOKUP($A2256,ranks!$A$2:$B$12,2,FALSE)-VLOOKUP(B2256,ranks!$A$2:$B$12,2,FALSE)</f>
        <v>4</v>
      </c>
      <c r="G2256" s="25">
        <f>VLOOKUP($A2256,ranks!$A$2:$B$12,2,FALSE)-VLOOKUP(C2256,ranks!$A$2:$B$12,2,FALSE)</f>
        <v>0</v>
      </c>
      <c r="H2256" s="25">
        <f>VLOOKUP($A2256,ranks!$A$2:$B$12,2,FALSE)-VLOOKUP(D2256,ranks!$A$2:$B$12,2,FALSE)</f>
        <v>-3</v>
      </c>
      <c r="I2256" s="25">
        <f>VLOOKUP($A2256,ranks!$A$2:$B$12,2,FALSE)-VLOOKUP(E2256,ranks!$A$2:$B$12,2,FALSE)</f>
        <v>-1</v>
      </c>
      <c r="J2256">
        <f t="shared" si="282"/>
        <v>16</v>
      </c>
      <c r="K2256">
        <f t="shared" si="283"/>
        <v>0</v>
      </c>
      <c r="L2256">
        <f t="shared" si="284"/>
        <v>9</v>
      </c>
      <c r="M2256">
        <f t="shared" si="285"/>
        <v>1</v>
      </c>
      <c r="N2256">
        <f t="shared" si="286"/>
        <v>4</v>
      </c>
      <c r="O2256">
        <f t="shared" si="287"/>
        <v>0</v>
      </c>
      <c r="P2256">
        <f t="shared" si="288"/>
        <v>3</v>
      </c>
      <c r="Q2256">
        <f t="shared" si="289"/>
        <v>1</v>
      </c>
    </row>
    <row r="2257" spans="1:17" x14ac:dyDescent="0.25">
      <c r="A2257" s="25" t="s">
        <v>5</v>
      </c>
      <c r="B2257" t="s">
        <v>5</v>
      </c>
      <c r="C2257" t="s">
        <v>1</v>
      </c>
      <c r="D2257" t="s">
        <v>1</v>
      </c>
      <c r="E2257" t="s">
        <v>7</v>
      </c>
      <c r="F2257" s="25">
        <f>VLOOKUP($A2257,ranks!$A$2:$B$12,2,FALSE)-VLOOKUP(B2257,ranks!$A$2:$B$12,2,FALSE)</f>
        <v>0</v>
      </c>
      <c r="G2257" s="25">
        <f>VLOOKUP($A2257,ranks!$A$2:$B$12,2,FALSE)-VLOOKUP(C2257,ranks!$A$2:$B$12,2,FALSE)</f>
        <v>-3</v>
      </c>
      <c r="H2257" s="25">
        <f>VLOOKUP($A2257,ranks!$A$2:$B$12,2,FALSE)-VLOOKUP(D2257,ranks!$A$2:$B$12,2,FALSE)</f>
        <v>-3</v>
      </c>
      <c r="I2257" s="25">
        <f>VLOOKUP($A2257,ranks!$A$2:$B$12,2,FALSE)-VLOOKUP(E2257,ranks!$A$2:$B$12,2,FALSE)</f>
        <v>-1</v>
      </c>
      <c r="J2257">
        <f t="shared" si="282"/>
        <v>0</v>
      </c>
      <c r="K2257">
        <f t="shared" si="283"/>
        <v>9</v>
      </c>
      <c r="L2257">
        <f t="shared" si="284"/>
        <v>9</v>
      </c>
      <c r="M2257">
        <f t="shared" si="285"/>
        <v>1</v>
      </c>
      <c r="N2257">
        <f t="shared" si="286"/>
        <v>0</v>
      </c>
      <c r="O2257">
        <f t="shared" si="287"/>
        <v>3</v>
      </c>
      <c r="P2257">
        <f t="shared" si="288"/>
        <v>3</v>
      </c>
      <c r="Q2257">
        <f t="shared" si="289"/>
        <v>1</v>
      </c>
    </row>
    <row r="2258" spans="1:17" x14ac:dyDescent="0.25">
      <c r="A2258" s="25" t="s">
        <v>6</v>
      </c>
      <c r="B2258" t="s">
        <v>1</v>
      </c>
      <c r="C2258" t="s">
        <v>1</v>
      </c>
      <c r="D2258" t="s">
        <v>1</v>
      </c>
      <c r="E2258" t="s">
        <v>7</v>
      </c>
      <c r="F2258" s="25">
        <f>VLOOKUP($A2258,ranks!$A$2:$B$12,2,FALSE)-VLOOKUP(B2258,ranks!$A$2:$B$12,2,FALSE)</f>
        <v>3</v>
      </c>
      <c r="G2258" s="25">
        <f>VLOOKUP($A2258,ranks!$A$2:$B$12,2,FALSE)-VLOOKUP(C2258,ranks!$A$2:$B$12,2,FALSE)</f>
        <v>3</v>
      </c>
      <c r="H2258" s="25">
        <f>VLOOKUP($A2258,ranks!$A$2:$B$12,2,FALSE)-VLOOKUP(D2258,ranks!$A$2:$B$12,2,FALSE)</f>
        <v>3</v>
      </c>
      <c r="I2258" s="25">
        <f>VLOOKUP($A2258,ranks!$A$2:$B$12,2,FALSE)-VLOOKUP(E2258,ranks!$A$2:$B$12,2,FALSE)</f>
        <v>5</v>
      </c>
      <c r="J2258">
        <f t="shared" si="282"/>
        <v>9</v>
      </c>
      <c r="K2258">
        <f t="shared" si="283"/>
        <v>9</v>
      </c>
      <c r="L2258">
        <f t="shared" si="284"/>
        <v>9</v>
      </c>
      <c r="M2258">
        <f t="shared" si="285"/>
        <v>25</v>
      </c>
      <c r="N2258">
        <f t="shared" si="286"/>
        <v>3</v>
      </c>
      <c r="O2258">
        <f t="shared" si="287"/>
        <v>3</v>
      </c>
      <c r="P2258">
        <f t="shared" si="288"/>
        <v>3</v>
      </c>
      <c r="Q2258">
        <f t="shared" si="289"/>
        <v>5</v>
      </c>
    </row>
    <row r="2259" spans="1:17" x14ac:dyDescent="0.25">
      <c r="A2259" s="25" t="s">
        <v>4</v>
      </c>
      <c r="B2259" t="s">
        <v>4</v>
      </c>
      <c r="C2259" t="s">
        <v>5</v>
      </c>
      <c r="D2259" t="s">
        <v>1</v>
      </c>
      <c r="E2259" t="s">
        <v>7</v>
      </c>
      <c r="F2259" s="25">
        <f>VLOOKUP($A2259,ranks!$A$2:$B$12,2,FALSE)-VLOOKUP(B2259,ranks!$A$2:$B$12,2,FALSE)</f>
        <v>0</v>
      </c>
      <c r="G2259" s="25">
        <f>VLOOKUP($A2259,ranks!$A$2:$B$12,2,FALSE)-VLOOKUP(C2259,ranks!$A$2:$B$12,2,FALSE)</f>
        <v>4</v>
      </c>
      <c r="H2259" s="25">
        <f>VLOOKUP($A2259,ranks!$A$2:$B$12,2,FALSE)-VLOOKUP(D2259,ranks!$A$2:$B$12,2,FALSE)</f>
        <v>1</v>
      </c>
      <c r="I2259" s="25">
        <f>VLOOKUP($A2259,ranks!$A$2:$B$12,2,FALSE)-VLOOKUP(E2259,ranks!$A$2:$B$12,2,FALSE)</f>
        <v>3</v>
      </c>
      <c r="J2259">
        <f t="shared" si="282"/>
        <v>0</v>
      </c>
      <c r="K2259">
        <f t="shared" si="283"/>
        <v>16</v>
      </c>
      <c r="L2259">
        <f t="shared" si="284"/>
        <v>1</v>
      </c>
      <c r="M2259">
        <f t="shared" si="285"/>
        <v>9</v>
      </c>
      <c r="N2259">
        <f t="shared" si="286"/>
        <v>0</v>
      </c>
      <c r="O2259">
        <f t="shared" si="287"/>
        <v>4</v>
      </c>
      <c r="P2259">
        <f t="shared" si="288"/>
        <v>1</v>
      </c>
      <c r="Q2259">
        <f t="shared" si="289"/>
        <v>3</v>
      </c>
    </row>
    <row r="2260" spans="1:17" x14ac:dyDescent="0.25">
      <c r="A2260" s="25" t="s">
        <v>5</v>
      </c>
      <c r="B2260" t="s">
        <v>1</v>
      </c>
      <c r="C2260" t="s">
        <v>4</v>
      </c>
      <c r="D2260" t="s">
        <v>1</v>
      </c>
      <c r="E2260" t="s">
        <v>7</v>
      </c>
      <c r="F2260" s="25">
        <f>VLOOKUP($A2260,ranks!$A$2:$B$12,2,FALSE)-VLOOKUP(B2260,ranks!$A$2:$B$12,2,FALSE)</f>
        <v>-3</v>
      </c>
      <c r="G2260" s="25">
        <f>VLOOKUP($A2260,ranks!$A$2:$B$12,2,FALSE)-VLOOKUP(C2260,ranks!$A$2:$B$12,2,FALSE)</f>
        <v>-4</v>
      </c>
      <c r="H2260" s="25">
        <f>VLOOKUP($A2260,ranks!$A$2:$B$12,2,FALSE)-VLOOKUP(D2260,ranks!$A$2:$B$12,2,FALSE)</f>
        <v>-3</v>
      </c>
      <c r="I2260" s="25">
        <f>VLOOKUP($A2260,ranks!$A$2:$B$12,2,FALSE)-VLOOKUP(E2260,ranks!$A$2:$B$12,2,FALSE)</f>
        <v>-1</v>
      </c>
      <c r="J2260">
        <f t="shared" si="282"/>
        <v>9</v>
      </c>
      <c r="K2260">
        <f t="shared" si="283"/>
        <v>16</v>
      </c>
      <c r="L2260">
        <f t="shared" si="284"/>
        <v>9</v>
      </c>
      <c r="M2260">
        <f t="shared" si="285"/>
        <v>1</v>
      </c>
      <c r="N2260">
        <f t="shared" si="286"/>
        <v>3</v>
      </c>
      <c r="O2260">
        <f t="shared" si="287"/>
        <v>4</v>
      </c>
      <c r="P2260">
        <f t="shared" si="288"/>
        <v>3</v>
      </c>
      <c r="Q2260">
        <f t="shared" si="289"/>
        <v>1</v>
      </c>
    </row>
    <row r="2261" spans="1:17" x14ac:dyDescent="0.25">
      <c r="A2261" s="25" t="s">
        <v>11</v>
      </c>
      <c r="B2261" t="s">
        <v>5</v>
      </c>
      <c r="C2261" t="s">
        <v>5</v>
      </c>
      <c r="D2261" t="s">
        <v>1</v>
      </c>
      <c r="E2261" t="s">
        <v>7</v>
      </c>
      <c r="F2261" s="25">
        <f>VLOOKUP($A2261,ranks!$A$2:$B$12,2,FALSE)-VLOOKUP(B2261,ranks!$A$2:$B$12,2,FALSE)</f>
        <v>-4</v>
      </c>
      <c r="G2261" s="25">
        <f>VLOOKUP($A2261,ranks!$A$2:$B$12,2,FALSE)-VLOOKUP(C2261,ranks!$A$2:$B$12,2,FALSE)</f>
        <v>-4</v>
      </c>
      <c r="H2261" s="25">
        <f>VLOOKUP($A2261,ranks!$A$2:$B$12,2,FALSE)-VLOOKUP(D2261,ranks!$A$2:$B$12,2,FALSE)</f>
        <v>-7</v>
      </c>
      <c r="I2261" s="25">
        <f>VLOOKUP($A2261,ranks!$A$2:$B$12,2,FALSE)-VLOOKUP(E2261,ranks!$A$2:$B$12,2,FALSE)</f>
        <v>-5</v>
      </c>
      <c r="J2261">
        <f t="shared" si="282"/>
        <v>16</v>
      </c>
      <c r="K2261">
        <f t="shared" si="283"/>
        <v>16</v>
      </c>
      <c r="L2261">
        <f t="shared" si="284"/>
        <v>49</v>
      </c>
      <c r="M2261">
        <f t="shared" si="285"/>
        <v>25</v>
      </c>
      <c r="N2261">
        <f t="shared" si="286"/>
        <v>4</v>
      </c>
      <c r="O2261">
        <f t="shared" si="287"/>
        <v>4</v>
      </c>
      <c r="P2261">
        <f t="shared" si="288"/>
        <v>7</v>
      </c>
      <c r="Q2261">
        <f t="shared" si="289"/>
        <v>5</v>
      </c>
    </row>
    <row r="2262" spans="1:17" x14ac:dyDescent="0.25">
      <c r="A2262" s="25" t="s">
        <v>1</v>
      </c>
      <c r="B2262" t="s">
        <v>5</v>
      </c>
      <c r="C2262" t="s">
        <v>5</v>
      </c>
      <c r="D2262" t="s">
        <v>1</v>
      </c>
      <c r="E2262" t="s">
        <v>7</v>
      </c>
      <c r="F2262" s="25">
        <f>VLOOKUP($A2262,ranks!$A$2:$B$12,2,FALSE)-VLOOKUP(B2262,ranks!$A$2:$B$12,2,FALSE)</f>
        <v>3</v>
      </c>
      <c r="G2262" s="25">
        <f>VLOOKUP($A2262,ranks!$A$2:$B$12,2,FALSE)-VLOOKUP(C2262,ranks!$A$2:$B$12,2,FALSE)</f>
        <v>3</v>
      </c>
      <c r="H2262" s="25">
        <f>VLOOKUP($A2262,ranks!$A$2:$B$12,2,FALSE)-VLOOKUP(D2262,ranks!$A$2:$B$12,2,FALSE)</f>
        <v>0</v>
      </c>
      <c r="I2262" s="25">
        <f>VLOOKUP($A2262,ranks!$A$2:$B$12,2,FALSE)-VLOOKUP(E2262,ranks!$A$2:$B$12,2,FALSE)</f>
        <v>2</v>
      </c>
      <c r="J2262">
        <f t="shared" si="282"/>
        <v>9</v>
      </c>
      <c r="K2262">
        <f t="shared" si="283"/>
        <v>9</v>
      </c>
      <c r="L2262">
        <f t="shared" si="284"/>
        <v>0</v>
      </c>
      <c r="M2262">
        <f t="shared" si="285"/>
        <v>4</v>
      </c>
      <c r="N2262">
        <f t="shared" si="286"/>
        <v>3</v>
      </c>
      <c r="O2262">
        <f t="shared" si="287"/>
        <v>3</v>
      </c>
      <c r="P2262">
        <f t="shared" si="288"/>
        <v>0</v>
      </c>
      <c r="Q2262">
        <f t="shared" si="289"/>
        <v>2</v>
      </c>
    </row>
    <row r="2263" spans="1:17" x14ac:dyDescent="0.25">
      <c r="A2263" s="25" t="s">
        <v>5</v>
      </c>
      <c r="B2263" t="s">
        <v>5</v>
      </c>
      <c r="C2263" t="s">
        <v>5</v>
      </c>
      <c r="D2263" t="s">
        <v>1</v>
      </c>
      <c r="E2263" t="s">
        <v>7</v>
      </c>
      <c r="F2263" s="25">
        <f>VLOOKUP($A2263,ranks!$A$2:$B$12,2,FALSE)-VLOOKUP(B2263,ranks!$A$2:$B$12,2,FALSE)</f>
        <v>0</v>
      </c>
      <c r="G2263" s="25">
        <f>VLOOKUP($A2263,ranks!$A$2:$B$12,2,FALSE)-VLOOKUP(C2263,ranks!$A$2:$B$12,2,FALSE)</f>
        <v>0</v>
      </c>
      <c r="H2263" s="25">
        <f>VLOOKUP($A2263,ranks!$A$2:$B$12,2,FALSE)-VLOOKUP(D2263,ranks!$A$2:$B$12,2,FALSE)</f>
        <v>-3</v>
      </c>
      <c r="I2263" s="25">
        <f>VLOOKUP($A2263,ranks!$A$2:$B$12,2,FALSE)-VLOOKUP(E2263,ranks!$A$2:$B$12,2,FALSE)</f>
        <v>-1</v>
      </c>
      <c r="J2263">
        <f t="shared" si="282"/>
        <v>0</v>
      </c>
      <c r="K2263">
        <f t="shared" si="283"/>
        <v>0</v>
      </c>
      <c r="L2263">
        <f t="shared" si="284"/>
        <v>9</v>
      </c>
      <c r="M2263">
        <f t="shared" si="285"/>
        <v>1</v>
      </c>
      <c r="N2263">
        <f t="shared" si="286"/>
        <v>0</v>
      </c>
      <c r="O2263">
        <f t="shared" si="287"/>
        <v>0</v>
      </c>
      <c r="P2263">
        <f t="shared" si="288"/>
        <v>3</v>
      </c>
      <c r="Q2263">
        <f t="shared" si="289"/>
        <v>1</v>
      </c>
    </row>
    <row r="2264" spans="1:17" x14ac:dyDescent="0.25">
      <c r="A2264" s="25" t="s">
        <v>1</v>
      </c>
      <c r="B2264" t="s">
        <v>4</v>
      </c>
      <c r="C2264" t="s">
        <v>1</v>
      </c>
      <c r="D2264" t="s">
        <v>1</v>
      </c>
      <c r="E2264" t="s">
        <v>7</v>
      </c>
      <c r="F2264" s="25">
        <f>VLOOKUP($A2264,ranks!$A$2:$B$12,2,FALSE)-VLOOKUP(B2264,ranks!$A$2:$B$12,2,FALSE)</f>
        <v>-1</v>
      </c>
      <c r="G2264" s="25">
        <f>VLOOKUP($A2264,ranks!$A$2:$B$12,2,FALSE)-VLOOKUP(C2264,ranks!$A$2:$B$12,2,FALSE)</f>
        <v>0</v>
      </c>
      <c r="H2264" s="25">
        <f>VLOOKUP($A2264,ranks!$A$2:$B$12,2,FALSE)-VLOOKUP(D2264,ranks!$A$2:$B$12,2,FALSE)</f>
        <v>0</v>
      </c>
      <c r="I2264" s="25">
        <f>VLOOKUP($A2264,ranks!$A$2:$B$12,2,FALSE)-VLOOKUP(E2264,ranks!$A$2:$B$12,2,FALSE)</f>
        <v>2</v>
      </c>
      <c r="J2264">
        <f t="shared" si="282"/>
        <v>1</v>
      </c>
      <c r="K2264">
        <f t="shared" si="283"/>
        <v>0</v>
      </c>
      <c r="L2264">
        <f t="shared" si="284"/>
        <v>0</v>
      </c>
      <c r="M2264">
        <f t="shared" si="285"/>
        <v>4</v>
      </c>
      <c r="N2264">
        <f t="shared" si="286"/>
        <v>1</v>
      </c>
      <c r="O2264">
        <f t="shared" si="287"/>
        <v>0</v>
      </c>
      <c r="P2264">
        <f t="shared" si="288"/>
        <v>0</v>
      </c>
      <c r="Q2264">
        <f t="shared" si="289"/>
        <v>2</v>
      </c>
    </row>
    <row r="2265" spans="1:17" x14ac:dyDescent="0.25">
      <c r="A2265" s="25" t="s">
        <v>5</v>
      </c>
      <c r="B2265" t="s">
        <v>1</v>
      </c>
      <c r="C2265" t="s">
        <v>1</v>
      </c>
      <c r="D2265" t="s">
        <v>1</v>
      </c>
      <c r="E2265" t="s">
        <v>7</v>
      </c>
      <c r="F2265" s="25">
        <f>VLOOKUP($A2265,ranks!$A$2:$B$12,2,FALSE)-VLOOKUP(B2265,ranks!$A$2:$B$12,2,FALSE)</f>
        <v>-3</v>
      </c>
      <c r="G2265" s="25">
        <f>VLOOKUP($A2265,ranks!$A$2:$B$12,2,FALSE)-VLOOKUP(C2265,ranks!$A$2:$B$12,2,FALSE)</f>
        <v>-3</v>
      </c>
      <c r="H2265" s="25">
        <f>VLOOKUP($A2265,ranks!$A$2:$B$12,2,FALSE)-VLOOKUP(D2265,ranks!$A$2:$B$12,2,FALSE)</f>
        <v>-3</v>
      </c>
      <c r="I2265" s="25">
        <f>VLOOKUP($A2265,ranks!$A$2:$B$12,2,FALSE)-VLOOKUP(E2265,ranks!$A$2:$B$12,2,FALSE)</f>
        <v>-1</v>
      </c>
      <c r="J2265">
        <f t="shared" si="282"/>
        <v>9</v>
      </c>
      <c r="K2265">
        <f t="shared" si="283"/>
        <v>9</v>
      </c>
      <c r="L2265">
        <f t="shared" si="284"/>
        <v>9</v>
      </c>
      <c r="M2265">
        <f t="shared" si="285"/>
        <v>1</v>
      </c>
      <c r="N2265">
        <f t="shared" si="286"/>
        <v>3</v>
      </c>
      <c r="O2265">
        <f t="shared" si="287"/>
        <v>3</v>
      </c>
      <c r="P2265">
        <f t="shared" si="288"/>
        <v>3</v>
      </c>
      <c r="Q2265">
        <f t="shared" si="289"/>
        <v>1</v>
      </c>
    </row>
    <row r="2266" spans="1:17" x14ac:dyDescent="0.25">
      <c r="A2266" s="25" t="s">
        <v>1</v>
      </c>
      <c r="B2266" t="s">
        <v>1</v>
      </c>
      <c r="C2266" t="s">
        <v>1</v>
      </c>
      <c r="D2266" t="s">
        <v>1</v>
      </c>
      <c r="E2266" t="s">
        <v>7</v>
      </c>
      <c r="F2266" s="25">
        <f>VLOOKUP($A2266,ranks!$A$2:$B$12,2,FALSE)-VLOOKUP(B2266,ranks!$A$2:$B$12,2,FALSE)</f>
        <v>0</v>
      </c>
      <c r="G2266" s="25">
        <f>VLOOKUP($A2266,ranks!$A$2:$B$12,2,FALSE)-VLOOKUP(C2266,ranks!$A$2:$B$12,2,FALSE)</f>
        <v>0</v>
      </c>
      <c r="H2266" s="25">
        <f>VLOOKUP($A2266,ranks!$A$2:$B$12,2,FALSE)-VLOOKUP(D2266,ranks!$A$2:$B$12,2,FALSE)</f>
        <v>0</v>
      </c>
      <c r="I2266" s="25">
        <f>VLOOKUP($A2266,ranks!$A$2:$B$12,2,FALSE)-VLOOKUP(E2266,ranks!$A$2:$B$12,2,FALSE)</f>
        <v>2</v>
      </c>
      <c r="J2266">
        <f t="shared" si="282"/>
        <v>0</v>
      </c>
      <c r="K2266">
        <f t="shared" si="283"/>
        <v>0</v>
      </c>
      <c r="L2266">
        <f t="shared" si="284"/>
        <v>0</v>
      </c>
      <c r="M2266">
        <f t="shared" si="285"/>
        <v>4</v>
      </c>
      <c r="N2266">
        <f t="shared" si="286"/>
        <v>0</v>
      </c>
      <c r="O2266">
        <f t="shared" si="287"/>
        <v>0</v>
      </c>
      <c r="P2266">
        <f t="shared" si="288"/>
        <v>0</v>
      </c>
      <c r="Q2266">
        <f t="shared" si="289"/>
        <v>2</v>
      </c>
    </row>
    <row r="2267" spans="1:17" x14ac:dyDescent="0.25">
      <c r="A2267" s="25" t="s">
        <v>10</v>
      </c>
      <c r="B2267" t="s">
        <v>8</v>
      </c>
      <c r="C2267" t="s">
        <v>4</v>
      </c>
      <c r="D2267" t="s">
        <v>1</v>
      </c>
      <c r="E2267" t="s">
        <v>7</v>
      </c>
      <c r="F2267" s="25">
        <f>VLOOKUP($A2267,ranks!$A$2:$B$12,2,FALSE)-VLOOKUP(B2267,ranks!$A$2:$B$12,2,FALSE)</f>
        <v>2</v>
      </c>
      <c r="G2267" s="25">
        <f>VLOOKUP($A2267,ranks!$A$2:$B$12,2,FALSE)-VLOOKUP(C2267,ranks!$A$2:$B$12,2,FALSE)</f>
        <v>-5</v>
      </c>
      <c r="H2267" s="25">
        <f>VLOOKUP($A2267,ranks!$A$2:$B$12,2,FALSE)-VLOOKUP(D2267,ranks!$A$2:$B$12,2,FALSE)</f>
        <v>-4</v>
      </c>
      <c r="I2267" s="25">
        <f>VLOOKUP($A2267,ranks!$A$2:$B$12,2,FALSE)-VLOOKUP(E2267,ranks!$A$2:$B$12,2,FALSE)</f>
        <v>-2</v>
      </c>
      <c r="J2267">
        <f t="shared" si="282"/>
        <v>4</v>
      </c>
      <c r="K2267">
        <f t="shared" si="283"/>
        <v>25</v>
      </c>
      <c r="L2267">
        <f t="shared" si="284"/>
        <v>16</v>
      </c>
      <c r="M2267">
        <f t="shared" si="285"/>
        <v>4</v>
      </c>
      <c r="N2267">
        <f t="shared" si="286"/>
        <v>2</v>
      </c>
      <c r="O2267">
        <f t="shared" si="287"/>
        <v>5</v>
      </c>
      <c r="P2267">
        <f t="shared" si="288"/>
        <v>4</v>
      </c>
      <c r="Q2267">
        <f t="shared" si="289"/>
        <v>2</v>
      </c>
    </row>
    <row r="2268" spans="1:17" x14ac:dyDescent="0.25">
      <c r="A2268" s="25" t="s">
        <v>4</v>
      </c>
      <c r="B2268" t="s">
        <v>1</v>
      </c>
      <c r="C2268" t="s">
        <v>6</v>
      </c>
      <c r="D2268" t="s">
        <v>1</v>
      </c>
      <c r="E2268" t="s">
        <v>7</v>
      </c>
      <c r="F2268" s="25">
        <f>VLOOKUP($A2268,ranks!$A$2:$B$12,2,FALSE)-VLOOKUP(B2268,ranks!$A$2:$B$12,2,FALSE)</f>
        <v>1</v>
      </c>
      <c r="G2268" s="25">
        <f>VLOOKUP($A2268,ranks!$A$2:$B$12,2,FALSE)-VLOOKUP(C2268,ranks!$A$2:$B$12,2,FALSE)</f>
        <v>-2</v>
      </c>
      <c r="H2268" s="25">
        <f>VLOOKUP($A2268,ranks!$A$2:$B$12,2,FALSE)-VLOOKUP(D2268,ranks!$A$2:$B$12,2,FALSE)</f>
        <v>1</v>
      </c>
      <c r="I2268" s="25">
        <f>VLOOKUP($A2268,ranks!$A$2:$B$12,2,FALSE)-VLOOKUP(E2268,ranks!$A$2:$B$12,2,FALSE)</f>
        <v>3</v>
      </c>
      <c r="J2268">
        <f t="shared" si="282"/>
        <v>1</v>
      </c>
      <c r="K2268">
        <f t="shared" si="283"/>
        <v>4</v>
      </c>
      <c r="L2268">
        <f t="shared" si="284"/>
        <v>1</v>
      </c>
      <c r="M2268">
        <f t="shared" si="285"/>
        <v>9</v>
      </c>
      <c r="N2268">
        <f t="shared" si="286"/>
        <v>1</v>
      </c>
      <c r="O2268">
        <f t="shared" si="287"/>
        <v>2</v>
      </c>
      <c r="P2268">
        <f t="shared" si="288"/>
        <v>1</v>
      </c>
      <c r="Q2268">
        <f t="shared" si="289"/>
        <v>3</v>
      </c>
    </row>
    <row r="2269" spans="1:17" x14ac:dyDescent="0.25">
      <c r="A2269" s="25" t="s">
        <v>7</v>
      </c>
      <c r="B2269" t="s">
        <v>8</v>
      </c>
      <c r="C2269" t="s">
        <v>1</v>
      </c>
      <c r="D2269" t="s">
        <v>1</v>
      </c>
      <c r="E2269" t="s">
        <v>7</v>
      </c>
      <c r="F2269" s="25">
        <f>VLOOKUP($A2269,ranks!$A$2:$B$12,2,FALSE)-VLOOKUP(B2269,ranks!$A$2:$B$12,2,FALSE)</f>
        <v>4</v>
      </c>
      <c r="G2269" s="25">
        <f>VLOOKUP($A2269,ranks!$A$2:$B$12,2,FALSE)-VLOOKUP(C2269,ranks!$A$2:$B$12,2,FALSE)</f>
        <v>-2</v>
      </c>
      <c r="H2269" s="25">
        <f>VLOOKUP($A2269,ranks!$A$2:$B$12,2,FALSE)-VLOOKUP(D2269,ranks!$A$2:$B$12,2,FALSE)</f>
        <v>-2</v>
      </c>
      <c r="I2269" s="25">
        <f>VLOOKUP($A2269,ranks!$A$2:$B$12,2,FALSE)-VLOOKUP(E2269,ranks!$A$2:$B$12,2,FALSE)</f>
        <v>0</v>
      </c>
      <c r="J2269">
        <f t="shared" si="282"/>
        <v>16</v>
      </c>
      <c r="K2269">
        <f t="shared" si="283"/>
        <v>4</v>
      </c>
      <c r="L2269">
        <f t="shared" si="284"/>
        <v>4</v>
      </c>
      <c r="M2269">
        <f t="shared" si="285"/>
        <v>0</v>
      </c>
      <c r="N2269">
        <f t="shared" si="286"/>
        <v>4</v>
      </c>
      <c r="O2269">
        <f t="shared" si="287"/>
        <v>2</v>
      </c>
      <c r="P2269">
        <f t="shared" si="288"/>
        <v>2</v>
      </c>
      <c r="Q2269">
        <f t="shared" si="289"/>
        <v>0</v>
      </c>
    </row>
    <row r="2270" spans="1:17" x14ac:dyDescent="0.25">
      <c r="A2270" s="25" t="s">
        <v>5</v>
      </c>
      <c r="B2270" t="s">
        <v>5</v>
      </c>
      <c r="C2270" t="s">
        <v>5</v>
      </c>
      <c r="D2270" t="s">
        <v>1</v>
      </c>
      <c r="E2270" t="s">
        <v>7</v>
      </c>
      <c r="F2270" s="25">
        <f>VLOOKUP($A2270,ranks!$A$2:$B$12,2,FALSE)-VLOOKUP(B2270,ranks!$A$2:$B$12,2,FALSE)</f>
        <v>0</v>
      </c>
      <c r="G2270" s="25">
        <f>VLOOKUP($A2270,ranks!$A$2:$B$12,2,FALSE)-VLOOKUP(C2270,ranks!$A$2:$B$12,2,FALSE)</f>
        <v>0</v>
      </c>
      <c r="H2270" s="25">
        <f>VLOOKUP($A2270,ranks!$A$2:$B$12,2,FALSE)-VLOOKUP(D2270,ranks!$A$2:$B$12,2,FALSE)</f>
        <v>-3</v>
      </c>
      <c r="I2270" s="25">
        <f>VLOOKUP($A2270,ranks!$A$2:$B$12,2,FALSE)-VLOOKUP(E2270,ranks!$A$2:$B$12,2,FALSE)</f>
        <v>-1</v>
      </c>
      <c r="J2270">
        <f t="shared" si="282"/>
        <v>0</v>
      </c>
      <c r="K2270">
        <f t="shared" si="283"/>
        <v>0</v>
      </c>
      <c r="L2270">
        <f t="shared" si="284"/>
        <v>9</v>
      </c>
      <c r="M2270">
        <f t="shared" si="285"/>
        <v>1</v>
      </c>
      <c r="N2270">
        <f t="shared" si="286"/>
        <v>0</v>
      </c>
      <c r="O2270">
        <f t="shared" si="287"/>
        <v>0</v>
      </c>
      <c r="P2270">
        <f t="shared" si="288"/>
        <v>3</v>
      </c>
      <c r="Q2270">
        <f t="shared" si="289"/>
        <v>1</v>
      </c>
    </row>
    <row r="2271" spans="1:17" x14ac:dyDescent="0.25">
      <c r="A2271" s="25" t="s">
        <v>1</v>
      </c>
      <c r="B2271" t="s">
        <v>7</v>
      </c>
      <c r="C2271" t="s">
        <v>1</v>
      </c>
      <c r="D2271" t="s">
        <v>1</v>
      </c>
      <c r="E2271" t="s">
        <v>7</v>
      </c>
      <c r="F2271" s="25">
        <f>VLOOKUP($A2271,ranks!$A$2:$B$12,2,FALSE)-VLOOKUP(B2271,ranks!$A$2:$B$12,2,FALSE)</f>
        <v>2</v>
      </c>
      <c r="G2271" s="25">
        <f>VLOOKUP($A2271,ranks!$A$2:$B$12,2,FALSE)-VLOOKUP(C2271,ranks!$A$2:$B$12,2,FALSE)</f>
        <v>0</v>
      </c>
      <c r="H2271" s="25">
        <f>VLOOKUP($A2271,ranks!$A$2:$B$12,2,FALSE)-VLOOKUP(D2271,ranks!$A$2:$B$12,2,FALSE)</f>
        <v>0</v>
      </c>
      <c r="I2271" s="25">
        <f>VLOOKUP($A2271,ranks!$A$2:$B$12,2,FALSE)-VLOOKUP(E2271,ranks!$A$2:$B$12,2,FALSE)</f>
        <v>2</v>
      </c>
      <c r="J2271">
        <f t="shared" si="282"/>
        <v>4</v>
      </c>
      <c r="K2271">
        <f t="shared" si="283"/>
        <v>0</v>
      </c>
      <c r="L2271">
        <f t="shared" si="284"/>
        <v>0</v>
      </c>
      <c r="M2271">
        <f t="shared" si="285"/>
        <v>4</v>
      </c>
      <c r="N2271">
        <f t="shared" si="286"/>
        <v>2</v>
      </c>
      <c r="O2271">
        <f t="shared" si="287"/>
        <v>0</v>
      </c>
      <c r="P2271">
        <f t="shared" si="288"/>
        <v>0</v>
      </c>
      <c r="Q2271">
        <f t="shared" si="289"/>
        <v>2</v>
      </c>
    </row>
    <row r="2272" spans="1:17" x14ac:dyDescent="0.25">
      <c r="A2272" s="25" t="s">
        <v>1</v>
      </c>
      <c r="B2272" t="s">
        <v>4</v>
      </c>
      <c r="C2272" t="s">
        <v>1</v>
      </c>
      <c r="D2272" t="s">
        <v>1</v>
      </c>
      <c r="E2272" t="s">
        <v>7</v>
      </c>
      <c r="F2272" s="25">
        <f>VLOOKUP($A2272,ranks!$A$2:$B$12,2,FALSE)-VLOOKUP(B2272,ranks!$A$2:$B$12,2,FALSE)</f>
        <v>-1</v>
      </c>
      <c r="G2272" s="25">
        <f>VLOOKUP($A2272,ranks!$A$2:$B$12,2,FALSE)-VLOOKUP(C2272,ranks!$A$2:$B$12,2,FALSE)</f>
        <v>0</v>
      </c>
      <c r="H2272" s="25">
        <f>VLOOKUP($A2272,ranks!$A$2:$B$12,2,FALSE)-VLOOKUP(D2272,ranks!$A$2:$B$12,2,FALSE)</f>
        <v>0</v>
      </c>
      <c r="I2272" s="25">
        <f>VLOOKUP($A2272,ranks!$A$2:$B$12,2,FALSE)-VLOOKUP(E2272,ranks!$A$2:$B$12,2,FALSE)</f>
        <v>2</v>
      </c>
      <c r="J2272">
        <f t="shared" si="282"/>
        <v>1</v>
      </c>
      <c r="K2272">
        <f t="shared" si="283"/>
        <v>0</v>
      </c>
      <c r="L2272">
        <f t="shared" si="284"/>
        <v>0</v>
      </c>
      <c r="M2272">
        <f t="shared" si="285"/>
        <v>4</v>
      </c>
      <c r="N2272">
        <f t="shared" si="286"/>
        <v>1</v>
      </c>
      <c r="O2272">
        <f t="shared" si="287"/>
        <v>0</v>
      </c>
      <c r="P2272">
        <f t="shared" si="288"/>
        <v>0</v>
      </c>
      <c r="Q2272">
        <f t="shared" si="289"/>
        <v>2</v>
      </c>
    </row>
    <row r="2273" spans="1:17" x14ac:dyDescent="0.25">
      <c r="A2273" s="25" t="s">
        <v>1</v>
      </c>
      <c r="B2273" t="s">
        <v>10</v>
      </c>
      <c r="C2273" t="s">
        <v>1</v>
      </c>
      <c r="D2273" t="s">
        <v>1</v>
      </c>
      <c r="E2273" t="s">
        <v>7</v>
      </c>
      <c r="F2273" s="25">
        <f>VLOOKUP($A2273,ranks!$A$2:$B$12,2,FALSE)-VLOOKUP(B2273,ranks!$A$2:$B$12,2,FALSE)</f>
        <v>4</v>
      </c>
      <c r="G2273" s="25">
        <f>VLOOKUP($A2273,ranks!$A$2:$B$12,2,FALSE)-VLOOKUP(C2273,ranks!$A$2:$B$12,2,FALSE)</f>
        <v>0</v>
      </c>
      <c r="H2273" s="25">
        <f>VLOOKUP($A2273,ranks!$A$2:$B$12,2,FALSE)-VLOOKUP(D2273,ranks!$A$2:$B$12,2,FALSE)</f>
        <v>0</v>
      </c>
      <c r="I2273" s="25">
        <f>VLOOKUP($A2273,ranks!$A$2:$B$12,2,FALSE)-VLOOKUP(E2273,ranks!$A$2:$B$12,2,FALSE)</f>
        <v>2</v>
      </c>
      <c r="J2273">
        <f t="shared" si="282"/>
        <v>16</v>
      </c>
      <c r="K2273">
        <f t="shared" si="283"/>
        <v>0</v>
      </c>
      <c r="L2273">
        <f t="shared" si="284"/>
        <v>0</v>
      </c>
      <c r="M2273">
        <f t="shared" si="285"/>
        <v>4</v>
      </c>
      <c r="N2273">
        <f t="shared" si="286"/>
        <v>4</v>
      </c>
      <c r="O2273">
        <f t="shared" si="287"/>
        <v>0</v>
      </c>
      <c r="P2273">
        <f t="shared" si="288"/>
        <v>0</v>
      </c>
      <c r="Q2273">
        <f t="shared" si="289"/>
        <v>2</v>
      </c>
    </row>
    <row r="2274" spans="1:17" x14ac:dyDescent="0.25">
      <c r="A2274" s="25" t="s">
        <v>1</v>
      </c>
      <c r="B2274" t="s">
        <v>5</v>
      </c>
      <c r="C2274" t="s">
        <v>7</v>
      </c>
      <c r="D2274" t="s">
        <v>1</v>
      </c>
      <c r="E2274" t="s">
        <v>7</v>
      </c>
      <c r="F2274" s="25">
        <f>VLOOKUP($A2274,ranks!$A$2:$B$12,2,FALSE)-VLOOKUP(B2274,ranks!$A$2:$B$12,2,FALSE)</f>
        <v>3</v>
      </c>
      <c r="G2274" s="25">
        <f>VLOOKUP($A2274,ranks!$A$2:$B$12,2,FALSE)-VLOOKUP(C2274,ranks!$A$2:$B$12,2,FALSE)</f>
        <v>2</v>
      </c>
      <c r="H2274" s="25">
        <f>VLOOKUP($A2274,ranks!$A$2:$B$12,2,FALSE)-VLOOKUP(D2274,ranks!$A$2:$B$12,2,FALSE)</f>
        <v>0</v>
      </c>
      <c r="I2274" s="25">
        <f>VLOOKUP($A2274,ranks!$A$2:$B$12,2,FALSE)-VLOOKUP(E2274,ranks!$A$2:$B$12,2,FALSE)</f>
        <v>2</v>
      </c>
      <c r="J2274">
        <f t="shared" si="282"/>
        <v>9</v>
      </c>
      <c r="K2274">
        <f t="shared" si="283"/>
        <v>4</v>
      </c>
      <c r="L2274">
        <f t="shared" si="284"/>
        <v>0</v>
      </c>
      <c r="M2274">
        <f t="shared" si="285"/>
        <v>4</v>
      </c>
      <c r="N2274">
        <f t="shared" si="286"/>
        <v>3</v>
      </c>
      <c r="O2274">
        <f t="shared" si="287"/>
        <v>2</v>
      </c>
      <c r="P2274">
        <f t="shared" si="288"/>
        <v>0</v>
      </c>
      <c r="Q2274">
        <f t="shared" si="289"/>
        <v>2</v>
      </c>
    </row>
    <row r="2275" spans="1:17" x14ac:dyDescent="0.25">
      <c r="A2275" s="25" t="s">
        <v>7</v>
      </c>
      <c r="B2275" t="s">
        <v>11</v>
      </c>
      <c r="C2275" t="s">
        <v>1</v>
      </c>
      <c r="D2275" t="s">
        <v>1</v>
      </c>
      <c r="E2275" t="s">
        <v>7</v>
      </c>
      <c r="F2275" s="25">
        <f>VLOOKUP($A2275,ranks!$A$2:$B$12,2,FALSE)-VLOOKUP(B2275,ranks!$A$2:$B$12,2,FALSE)</f>
        <v>5</v>
      </c>
      <c r="G2275" s="25">
        <f>VLOOKUP($A2275,ranks!$A$2:$B$12,2,FALSE)-VLOOKUP(C2275,ranks!$A$2:$B$12,2,FALSE)</f>
        <v>-2</v>
      </c>
      <c r="H2275" s="25">
        <f>VLOOKUP($A2275,ranks!$A$2:$B$12,2,FALSE)-VLOOKUP(D2275,ranks!$A$2:$B$12,2,FALSE)</f>
        <v>-2</v>
      </c>
      <c r="I2275" s="25">
        <f>VLOOKUP($A2275,ranks!$A$2:$B$12,2,FALSE)-VLOOKUP(E2275,ranks!$A$2:$B$12,2,FALSE)</f>
        <v>0</v>
      </c>
      <c r="J2275">
        <f t="shared" si="282"/>
        <v>25</v>
      </c>
      <c r="K2275">
        <f t="shared" si="283"/>
        <v>4</v>
      </c>
      <c r="L2275">
        <f t="shared" si="284"/>
        <v>4</v>
      </c>
      <c r="M2275">
        <f t="shared" si="285"/>
        <v>0</v>
      </c>
      <c r="N2275">
        <f t="shared" si="286"/>
        <v>5</v>
      </c>
      <c r="O2275">
        <f t="shared" si="287"/>
        <v>2</v>
      </c>
      <c r="P2275">
        <f t="shared" si="288"/>
        <v>2</v>
      </c>
      <c r="Q2275">
        <f t="shared" si="289"/>
        <v>0</v>
      </c>
    </row>
    <row r="2276" spans="1:17" x14ac:dyDescent="0.25">
      <c r="A2276" s="25" t="s">
        <v>1</v>
      </c>
      <c r="B2276" t="s">
        <v>8</v>
      </c>
      <c r="C2276" t="s">
        <v>5</v>
      </c>
      <c r="D2276" t="s">
        <v>1</v>
      </c>
      <c r="E2276" t="s">
        <v>7</v>
      </c>
      <c r="F2276" s="25">
        <f>VLOOKUP($A2276,ranks!$A$2:$B$12,2,FALSE)-VLOOKUP(B2276,ranks!$A$2:$B$12,2,FALSE)</f>
        <v>6</v>
      </c>
      <c r="G2276" s="25">
        <f>VLOOKUP($A2276,ranks!$A$2:$B$12,2,FALSE)-VLOOKUP(C2276,ranks!$A$2:$B$12,2,FALSE)</f>
        <v>3</v>
      </c>
      <c r="H2276" s="25">
        <f>VLOOKUP($A2276,ranks!$A$2:$B$12,2,FALSE)-VLOOKUP(D2276,ranks!$A$2:$B$12,2,FALSE)</f>
        <v>0</v>
      </c>
      <c r="I2276" s="25">
        <f>VLOOKUP($A2276,ranks!$A$2:$B$12,2,FALSE)-VLOOKUP(E2276,ranks!$A$2:$B$12,2,FALSE)</f>
        <v>2</v>
      </c>
      <c r="J2276">
        <f t="shared" si="282"/>
        <v>36</v>
      </c>
      <c r="K2276">
        <f t="shared" si="283"/>
        <v>9</v>
      </c>
      <c r="L2276">
        <f t="shared" si="284"/>
        <v>0</v>
      </c>
      <c r="M2276">
        <f t="shared" si="285"/>
        <v>4</v>
      </c>
      <c r="N2276">
        <f t="shared" si="286"/>
        <v>6</v>
      </c>
      <c r="O2276">
        <f t="shared" si="287"/>
        <v>3</v>
      </c>
      <c r="P2276">
        <f t="shared" si="288"/>
        <v>0</v>
      </c>
      <c r="Q2276">
        <f t="shared" si="289"/>
        <v>2</v>
      </c>
    </row>
    <row r="2277" spans="1:17" x14ac:dyDescent="0.25">
      <c r="A2277" s="25" t="s">
        <v>10</v>
      </c>
      <c r="B2277" t="s">
        <v>5</v>
      </c>
      <c r="C2277" t="s">
        <v>5</v>
      </c>
      <c r="D2277" t="s">
        <v>1</v>
      </c>
      <c r="E2277" t="s">
        <v>7</v>
      </c>
      <c r="F2277" s="25">
        <f>VLOOKUP($A2277,ranks!$A$2:$B$12,2,FALSE)-VLOOKUP(B2277,ranks!$A$2:$B$12,2,FALSE)</f>
        <v>-1</v>
      </c>
      <c r="G2277" s="25">
        <f>VLOOKUP($A2277,ranks!$A$2:$B$12,2,FALSE)-VLOOKUP(C2277,ranks!$A$2:$B$12,2,FALSE)</f>
        <v>-1</v>
      </c>
      <c r="H2277" s="25">
        <f>VLOOKUP($A2277,ranks!$A$2:$B$12,2,FALSE)-VLOOKUP(D2277,ranks!$A$2:$B$12,2,FALSE)</f>
        <v>-4</v>
      </c>
      <c r="I2277" s="25">
        <f>VLOOKUP($A2277,ranks!$A$2:$B$12,2,FALSE)-VLOOKUP(E2277,ranks!$A$2:$B$12,2,FALSE)</f>
        <v>-2</v>
      </c>
      <c r="J2277">
        <f t="shared" si="282"/>
        <v>1</v>
      </c>
      <c r="K2277">
        <f t="shared" si="283"/>
        <v>1</v>
      </c>
      <c r="L2277">
        <f t="shared" si="284"/>
        <v>16</v>
      </c>
      <c r="M2277">
        <f t="shared" si="285"/>
        <v>4</v>
      </c>
      <c r="N2277">
        <f t="shared" si="286"/>
        <v>1</v>
      </c>
      <c r="O2277">
        <f t="shared" si="287"/>
        <v>1</v>
      </c>
      <c r="P2277">
        <f t="shared" si="288"/>
        <v>4</v>
      </c>
      <c r="Q2277">
        <f t="shared" si="289"/>
        <v>2</v>
      </c>
    </row>
    <row r="2278" spans="1:17" x14ac:dyDescent="0.25">
      <c r="A2278" s="25" t="s">
        <v>4</v>
      </c>
      <c r="B2278" t="s">
        <v>4</v>
      </c>
      <c r="C2278" t="s">
        <v>4</v>
      </c>
      <c r="D2278" t="s">
        <v>1</v>
      </c>
      <c r="E2278" t="s">
        <v>7</v>
      </c>
      <c r="F2278" s="25">
        <f>VLOOKUP($A2278,ranks!$A$2:$B$12,2,FALSE)-VLOOKUP(B2278,ranks!$A$2:$B$12,2,FALSE)</f>
        <v>0</v>
      </c>
      <c r="G2278" s="25">
        <f>VLOOKUP($A2278,ranks!$A$2:$B$12,2,FALSE)-VLOOKUP(C2278,ranks!$A$2:$B$12,2,FALSE)</f>
        <v>0</v>
      </c>
      <c r="H2278" s="25">
        <f>VLOOKUP($A2278,ranks!$A$2:$B$12,2,FALSE)-VLOOKUP(D2278,ranks!$A$2:$B$12,2,FALSE)</f>
        <v>1</v>
      </c>
      <c r="I2278" s="25">
        <f>VLOOKUP($A2278,ranks!$A$2:$B$12,2,FALSE)-VLOOKUP(E2278,ranks!$A$2:$B$12,2,FALSE)</f>
        <v>3</v>
      </c>
      <c r="J2278">
        <f t="shared" si="282"/>
        <v>0</v>
      </c>
      <c r="K2278">
        <f t="shared" si="283"/>
        <v>0</v>
      </c>
      <c r="L2278">
        <f t="shared" si="284"/>
        <v>1</v>
      </c>
      <c r="M2278">
        <f t="shared" si="285"/>
        <v>9</v>
      </c>
      <c r="N2278">
        <f t="shared" si="286"/>
        <v>0</v>
      </c>
      <c r="O2278">
        <f t="shared" si="287"/>
        <v>0</v>
      </c>
      <c r="P2278">
        <f t="shared" si="288"/>
        <v>1</v>
      </c>
      <c r="Q2278">
        <f t="shared" si="289"/>
        <v>3</v>
      </c>
    </row>
    <row r="2279" spans="1:17" x14ac:dyDescent="0.25">
      <c r="A2279" s="25" t="s">
        <v>2</v>
      </c>
      <c r="B2279" t="s">
        <v>2</v>
      </c>
      <c r="C2279" t="s">
        <v>1</v>
      </c>
      <c r="D2279" t="s">
        <v>1</v>
      </c>
      <c r="E2279" t="s">
        <v>7</v>
      </c>
      <c r="F2279" s="25">
        <f>VLOOKUP($A2279,ranks!$A$2:$B$12,2,FALSE)-VLOOKUP(B2279,ranks!$A$2:$B$12,2,FALSE)</f>
        <v>0</v>
      </c>
      <c r="G2279" s="25">
        <f>VLOOKUP($A2279,ranks!$A$2:$B$12,2,FALSE)-VLOOKUP(C2279,ranks!$A$2:$B$12,2,FALSE)</f>
        <v>2</v>
      </c>
      <c r="H2279" s="25">
        <f>VLOOKUP($A2279,ranks!$A$2:$B$12,2,FALSE)-VLOOKUP(D2279,ranks!$A$2:$B$12,2,FALSE)</f>
        <v>2</v>
      </c>
      <c r="I2279" s="25">
        <f>VLOOKUP($A2279,ranks!$A$2:$B$12,2,FALSE)-VLOOKUP(E2279,ranks!$A$2:$B$12,2,FALSE)</f>
        <v>4</v>
      </c>
      <c r="J2279">
        <f t="shared" si="282"/>
        <v>0</v>
      </c>
      <c r="K2279">
        <f t="shared" si="283"/>
        <v>4</v>
      </c>
      <c r="L2279">
        <f t="shared" si="284"/>
        <v>4</v>
      </c>
      <c r="M2279">
        <f t="shared" si="285"/>
        <v>16</v>
      </c>
      <c r="N2279">
        <f t="shared" si="286"/>
        <v>0</v>
      </c>
      <c r="O2279">
        <f t="shared" si="287"/>
        <v>2</v>
      </c>
      <c r="P2279">
        <f t="shared" si="288"/>
        <v>2</v>
      </c>
      <c r="Q2279">
        <f t="shared" si="289"/>
        <v>4</v>
      </c>
    </row>
    <row r="2280" spans="1:17" x14ac:dyDescent="0.25">
      <c r="A2280" s="25" t="s">
        <v>3</v>
      </c>
      <c r="B2280" t="s">
        <v>7</v>
      </c>
      <c r="C2280" t="s">
        <v>1</v>
      </c>
      <c r="D2280" t="s">
        <v>1</v>
      </c>
      <c r="E2280" t="s">
        <v>7</v>
      </c>
      <c r="F2280" s="25">
        <f>VLOOKUP($A2280,ranks!$A$2:$B$12,2,FALSE)-VLOOKUP(B2280,ranks!$A$2:$B$12,2,FALSE)</f>
        <v>1</v>
      </c>
      <c r="G2280" s="25">
        <f>VLOOKUP($A2280,ranks!$A$2:$B$12,2,FALSE)-VLOOKUP(C2280,ranks!$A$2:$B$12,2,FALSE)</f>
        <v>-1</v>
      </c>
      <c r="H2280" s="25">
        <f>VLOOKUP($A2280,ranks!$A$2:$B$12,2,FALSE)-VLOOKUP(D2280,ranks!$A$2:$B$12,2,FALSE)</f>
        <v>-1</v>
      </c>
      <c r="I2280" s="25">
        <f>VLOOKUP($A2280,ranks!$A$2:$B$12,2,FALSE)-VLOOKUP(E2280,ranks!$A$2:$B$12,2,FALSE)</f>
        <v>1</v>
      </c>
      <c r="J2280">
        <f t="shared" si="282"/>
        <v>1</v>
      </c>
      <c r="K2280">
        <f t="shared" si="283"/>
        <v>1</v>
      </c>
      <c r="L2280">
        <f t="shared" si="284"/>
        <v>1</v>
      </c>
      <c r="M2280">
        <f t="shared" si="285"/>
        <v>1</v>
      </c>
      <c r="N2280">
        <f t="shared" si="286"/>
        <v>1</v>
      </c>
      <c r="O2280">
        <f t="shared" si="287"/>
        <v>1</v>
      </c>
      <c r="P2280">
        <f t="shared" si="288"/>
        <v>1</v>
      </c>
      <c r="Q2280">
        <f t="shared" si="289"/>
        <v>1</v>
      </c>
    </row>
    <row r="2281" spans="1:17" x14ac:dyDescent="0.25">
      <c r="A2281" s="25" t="s">
        <v>11</v>
      </c>
      <c r="B2281" t="s">
        <v>7</v>
      </c>
      <c r="C2281" t="s">
        <v>1</v>
      </c>
      <c r="D2281" t="s">
        <v>1</v>
      </c>
      <c r="E2281" t="s">
        <v>7</v>
      </c>
      <c r="F2281" s="25">
        <f>VLOOKUP($A2281,ranks!$A$2:$B$12,2,FALSE)-VLOOKUP(B2281,ranks!$A$2:$B$12,2,FALSE)</f>
        <v>-5</v>
      </c>
      <c r="G2281" s="25">
        <f>VLOOKUP($A2281,ranks!$A$2:$B$12,2,FALSE)-VLOOKUP(C2281,ranks!$A$2:$B$12,2,FALSE)</f>
        <v>-7</v>
      </c>
      <c r="H2281" s="25">
        <f>VLOOKUP($A2281,ranks!$A$2:$B$12,2,FALSE)-VLOOKUP(D2281,ranks!$A$2:$B$12,2,FALSE)</f>
        <v>-7</v>
      </c>
      <c r="I2281" s="25">
        <f>VLOOKUP($A2281,ranks!$A$2:$B$12,2,FALSE)-VLOOKUP(E2281,ranks!$A$2:$B$12,2,FALSE)</f>
        <v>-5</v>
      </c>
      <c r="J2281">
        <f t="shared" si="282"/>
        <v>25</v>
      </c>
      <c r="K2281">
        <f t="shared" si="283"/>
        <v>49</v>
      </c>
      <c r="L2281">
        <f t="shared" si="284"/>
        <v>49</v>
      </c>
      <c r="M2281">
        <f t="shared" si="285"/>
        <v>25</v>
      </c>
      <c r="N2281">
        <f t="shared" si="286"/>
        <v>5</v>
      </c>
      <c r="O2281">
        <f t="shared" si="287"/>
        <v>7</v>
      </c>
      <c r="P2281">
        <f t="shared" si="288"/>
        <v>7</v>
      </c>
      <c r="Q2281">
        <f t="shared" si="289"/>
        <v>5</v>
      </c>
    </row>
    <row r="2282" spans="1:17" x14ac:dyDescent="0.25">
      <c r="A2282" s="25" t="s">
        <v>4</v>
      </c>
      <c r="B2282" t="s">
        <v>7</v>
      </c>
      <c r="C2282" t="s">
        <v>1</v>
      </c>
      <c r="D2282" t="s">
        <v>1</v>
      </c>
      <c r="E2282" t="s">
        <v>7</v>
      </c>
      <c r="F2282" s="25">
        <f>VLOOKUP($A2282,ranks!$A$2:$B$12,2,FALSE)-VLOOKUP(B2282,ranks!$A$2:$B$12,2,FALSE)</f>
        <v>3</v>
      </c>
      <c r="G2282" s="25">
        <f>VLOOKUP($A2282,ranks!$A$2:$B$12,2,FALSE)-VLOOKUP(C2282,ranks!$A$2:$B$12,2,FALSE)</f>
        <v>1</v>
      </c>
      <c r="H2282" s="25">
        <f>VLOOKUP($A2282,ranks!$A$2:$B$12,2,FALSE)-VLOOKUP(D2282,ranks!$A$2:$B$12,2,FALSE)</f>
        <v>1</v>
      </c>
      <c r="I2282" s="25">
        <f>VLOOKUP($A2282,ranks!$A$2:$B$12,2,FALSE)-VLOOKUP(E2282,ranks!$A$2:$B$12,2,FALSE)</f>
        <v>3</v>
      </c>
      <c r="J2282">
        <f t="shared" si="282"/>
        <v>9</v>
      </c>
      <c r="K2282">
        <f t="shared" si="283"/>
        <v>1</v>
      </c>
      <c r="L2282">
        <f t="shared" si="284"/>
        <v>1</v>
      </c>
      <c r="M2282">
        <f t="shared" si="285"/>
        <v>9</v>
      </c>
      <c r="N2282">
        <f t="shared" si="286"/>
        <v>3</v>
      </c>
      <c r="O2282">
        <f t="shared" si="287"/>
        <v>1</v>
      </c>
      <c r="P2282">
        <f t="shared" si="288"/>
        <v>1</v>
      </c>
      <c r="Q2282">
        <f t="shared" si="289"/>
        <v>3</v>
      </c>
    </row>
    <row r="2283" spans="1:17" x14ac:dyDescent="0.25">
      <c r="A2283" s="25" t="s">
        <v>3</v>
      </c>
      <c r="B2283" t="s">
        <v>1</v>
      </c>
      <c r="C2283" t="s">
        <v>1</v>
      </c>
      <c r="D2283" t="s">
        <v>1</v>
      </c>
      <c r="E2283" t="s">
        <v>7</v>
      </c>
      <c r="F2283" s="25">
        <f>VLOOKUP($A2283,ranks!$A$2:$B$12,2,FALSE)-VLOOKUP(B2283,ranks!$A$2:$B$12,2,FALSE)</f>
        <v>-1</v>
      </c>
      <c r="G2283" s="25">
        <f>VLOOKUP($A2283,ranks!$A$2:$B$12,2,FALSE)-VLOOKUP(C2283,ranks!$A$2:$B$12,2,FALSE)</f>
        <v>-1</v>
      </c>
      <c r="H2283" s="25">
        <f>VLOOKUP($A2283,ranks!$A$2:$B$12,2,FALSE)-VLOOKUP(D2283,ranks!$A$2:$B$12,2,FALSE)</f>
        <v>-1</v>
      </c>
      <c r="I2283" s="25">
        <f>VLOOKUP($A2283,ranks!$A$2:$B$12,2,FALSE)-VLOOKUP(E2283,ranks!$A$2:$B$12,2,FALSE)</f>
        <v>1</v>
      </c>
      <c r="J2283">
        <f t="shared" si="282"/>
        <v>1</v>
      </c>
      <c r="K2283">
        <f t="shared" si="283"/>
        <v>1</v>
      </c>
      <c r="L2283">
        <f t="shared" si="284"/>
        <v>1</v>
      </c>
      <c r="M2283">
        <f t="shared" si="285"/>
        <v>1</v>
      </c>
      <c r="N2283">
        <f t="shared" si="286"/>
        <v>1</v>
      </c>
      <c r="O2283">
        <f t="shared" si="287"/>
        <v>1</v>
      </c>
      <c r="P2283">
        <f t="shared" si="288"/>
        <v>1</v>
      </c>
      <c r="Q2283">
        <f t="shared" si="289"/>
        <v>1</v>
      </c>
    </row>
    <row r="2284" spans="1:17" x14ac:dyDescent="0.25">
      <c r="A2284" s="25" t="s">
        <v>6</v>
      </c>
      <c r="B2284" t="s">
        <v>1</v>
      </c>
      <c r="C2284" t="s">
        <v>6</v>
      </c>
      <c r="D2284" t="s">
        <v>1</v>
      </c>
      <c r="E2284" t="s">
        <v>7</v>
      </c>
      <c r="F2284" s="25">
        <f>VLOOKUP($A2284,ranks!$A$2:$B$12,2,FALSE)-VLOOKUP(B2284,ranks!$A$2:$B$12,2,FALSE)</f>
        <v>3</v>
      </c>
      <c r="G2284" s="25">
        <f>VLOOKUP($A2284,ranks!$A$2:$B$12,2,FALSE)-VLOOKUP(C2284,ranks!$A$2:$B$12,2,FALSE)</f>
        <v>0</v>
      </c>
      <c r="H2284" s="25">
        <f>VLOOKUP($A2284,ranks!$A$2:$B$12,2,FALSE)-VLOOKUP(D2284,ranks!$A$2:$B$12,2,FALSE)</f>
        <v>3</v>
      </c>
      <c r="I2284" s="25">
        <f>VLOOKUP($A2284,ranks!$A$2:$B$12,2,FALSE)-VLOOKUP(E2284,ranks!$A$2:$B$12,2,FALSE)</f>
        <v>5</v>
      </c>
      <c r="J2284">
        <f t="shared" si="282"/>
        <v>9</v>
      </c>
      <c r="K2284">
        <f t="shared" si="283"/>
        <v>0</v>
      </c>
      <c r="L2284">
        <f t="shared" si="284"/>
        <v>9</v>
      </c>
      <c r="M2284">
        <f t="shared" si="285"/>
        <v>25</v>
      </c>
      <c r="N2284">
        <f t="shared" si="286"/>
        <v>3</v>
      </c>
      <c r="O2284">
        <f t="shared" si="287"/>
        <v>0</v>
      </c>
      <c r="P2284">
        <f t="shared" si="288"/>
        <v>3</v>
      </c>
      <c r="Q2284">
        <f t="shared" si="289"/>
        <v>5</v>
      </c>
    </row>
    <row r="2285" spans="1:17" x14ac:dyDescent="0.25">
      <c r="A2285" s="25" t="s">
        <v>6</v>
      </c>
      <c r="B2285" t="s">
        <v>6</v>
      </c>
      <c r="C2285" t="s">
        <v>6</v>
      </c>
      <c r="D2285" t="s">
        <v>1</v>
      </c>
      <c r="E2285" t="s">
        <v>7</v>
      </c>
      <c r="F2285" s="25">
        <f>VLOOKUP($A2285,ranks!$A$2:$B$12,2,FALSE)-VLOOKUP(B2285,ranks!$A$2:$B$12,2,FALSE)</f>
        <v>0</v>
      </c>
      <c r="G2285" s="25">
        <f>VLOOKUP($A2285,ranks!$A$2:$B$12,2,FALSE)-VLOOKUP(C2285,ranks!$A$2:$B$12,2,FALSE)</f>
        <v>0</v>
      </c>
      <c r="H2285" s="25">
        <f>VLOOKUP($A2285,ranks!$A$2:$B$12,2,FALSE)-VLOOKUP(D2285,ranks!$A$2:$B$12,2,FALSE)</f>
        <v>3</v>
      </c>
      <c r="I2285" s="25">
        <f>VLOOKUP($A2285,ranks!$A$2:$B$12,2,FALSE)-VLOOKUP(E2285,ranks!$A$2:$B$12,2,FALSE)</f>
        <v>5</v>
      </c>
      <c r="J2285">
        <f t="shared" si="282"/>
        <v>0</v>
      </c>
      <c r="K2285">
        <f t="shared" si="283"/>
        <v>0</v>
      </c>
      <c r="L2285">
        <f t="shared" si="284"/>
        <v>9</v>
      </c>
      <c r="M2285">
        <f t="shared" si="285"/>
        <v>25</v>
      </c>
      <c r="N2285">
        <f t="shared" si="286"/>
        <v>0</v>
      </c>
      <c r="O2285">
        <f t="shared" si="287"/>
        <v>0</v>
      </c>
      <c r="P2285">
        <f t="shared" si="288"/>
        <v>3</v>
      </c>
      <c r="Q2285">
        <f t="shared" si="289"/>
        <v>5</v>
      </c>
    </row>
    <row r="2286" spans="1:17" x14ac:dyDescent="0.25">
      <c r="A2286" s="25" t="s">
        <v>1</v>
      </c>
      <c r="B2286" t="s">
        <v>2</v>
      </c>
      <c r="C2286" t="s">
        <v>6</v>
      </c>
      <c r="D2286" t="s">
        <v>1</v>
      </c>
      <c r="E2286" t="s">
        <v>7</v>
      </c>
      <c r="F2286" s="25">
        <f>VLOOKUP($A2286,ranks!$A$2:$B$12,2,FALSE)-VLOOKUP(B2286,ranks!$A$2:$B$12,2,FALSE)</f>
        <v>-2</v>
      </c>
      <c r="G2286" s="25">
        <f>VLOOKUP($A2286,ranks!$A$2:$B$12,2,FALSE)-VLOOKUP(C2286,ranks!$A$2:$B$12,2,FALSE)</f>
        <v>-3</v>
      </c>
      <c r="H2286" s="25">
        <f>VLOOKUP($A2286,ranks!$A$2:$B$12,2,FALSE)-VLOOKUP(D2286,ranks!$A$2:$B$12,2,FALSE)</f>
        <v>0</v>
      </c>
      <c r="I2286" s="25">
        <f>VLOOKUP($A2286,ranks!$A$2:$B$12,2,FALSE)-VLOOKUP(E2286,ranks!$A$2:$B$12,2,FALSE)</f>
        <v>2</v>
      </c>
      <c r="J2286">
        <f t="shared" si="282"/>
        <v>4</v>
      </c>
      <c r="K2286">
        <f t="shared" si="283"/>
        <v>9</v>
      </c>
      <c r="L2286">
        <f t="shared" si="284"/>
        <v>0</v>
      </c>
      <c r="M2286">
        <f t="shared" si="285"/>
        <v>4</v>
      </c>
      <c r="N2286">
        <f t="shared" si="286"/>
        <v>2</v>
      </c>
      <c r="O2286">
        <f t="shared" si="287"/>
        <v>3</v>
      </c>
      <c r="P2286">
        <f t="shared" si="288"/>
        <v>0</v>
      </c>
      <c r="Q2286">
        <f t="shared" si="289"/>
        <v>2</v>
      </c>
    </row>
    <row r="2287" spans="1:17" x14ac:dyDescent="0.25">
      <c r="A2287" s="25" t="s">
        <v>9</v>
      </c>
      <c r="B2287" t="s">
        <v>7</v>
      </c>
      <c r="C2287" t="s">
        <v>1</v>
      </c>
      <c r="D2287" t="s">
        <v>1</v>
      </c>
      <c r="E2287" t="s">
        <v>7</v>
      </c>
      <c r="F2287" s="25">
        <f>VLOOKUP($A2287,ranks!$A$2:$B$12,2,FALSE)-VLOOKUP(B2287,ranks!$A$2:$B$12,2,FALSE)</f>
        <v>-3</v>
      </c>
      <c r="G2287" s="25">
        <f>VLOOKUP($A2287,ranks!$A$2:$B$12,2,FALSE)-VLOOKUP(C2287,ranks!$A$2:$B$12,2,FALSE)</f>
        <v>-5</v>
      </c>
      <c r="H2287" s="25">
        <f>VLOOKUP($A2287,ranks!$A$2:$B$12,2,FALSE)-VLOOKUP(D2287,ranks!$A$2:$B$12,2,FALSE)</f>
        <v>-5</v>
      </c>
      <c r="I2287" s="25">
        <f>VLOOKUP($A2287,ranks!$A$2:$B$12,2,FALSE)-VLOOKUP(E2287,ranks!$A$2:$B$12,2,FALSE)</f>
        <v>-3</v>
      </c>
      <c r="J2287">
        <f t="shared" si="282"/>
        <v>9</v>
      </c>
      <c r="K2287">
        <f t="shared" si="283"/>
        <v>25</v>
      </c>
      <c r="L2287">
        <f t="shared" si="284"/>
        <v>25</v>
      </c>
      <c r="M2287">
        <f t="shared" si="285"/>
        <v>9</v>
      </c>
      <c r="N2287">
        <f t="shared" si="286"/>
        <v>3</v>
      </c>
      <c r="O2287">
        <f t="shared" si="287"/>
        <v>5</v>
      </c>
      <c r="P2287">
        <f t="shared" si="288"/>
        <v>5</v>
      </c>
      <c r="Q2287">
        <f t="shared" si="289"/>
        <v>3</v>
      </c>
    </row>
    <row r="2288" spans="1:17" x14ac:dyDescent="0.25">
      <c r="A2288" s="25" t="s">
        <v>5</v>
      </c>
      <c r="B2288" t="s">
        <v>5</v>
      </c>
      <c r="C2288" t="s">
        <v>5</v>
      </c>
      <c r="D2288" t="s">
        <v>1</v>
      </c>
      <c r="E2288" t="s">
        <v>7</v>
      </c>
      <c r="F2288" s="25">
        <f>VLOOKUP($A2288,ranks!$A$2:$B$12,2,FALSE)-VLOOKUP(B2288,ranks!$A$2:$B$12,2,FALSE)</f>
        <v>0</v>
      </c>
      <c r="G2288" s="25">
        <f>VLOOKUP($A2288,ranks!$A$2:$B$12,2,FALSE)-VLOOKUP(C2288,ranks!$A$2:$B$12,2,FALSE)</f>
        <v>0</v>
      </c>
      <c r="H2288" s="25">
        <f>VLOOKUP($A2288,ranks!$A$2:$B$12,2,FALSE)-VLOOKUP(D2288,ranks!$A$2:$B$12,2,FALSE)</f>
        <v>-3</v>
      </c>
      <c r="I2288" s="25">
        <f>VLOOKUP($A2288,ranks!$A$2:$B$12,2,FALSE)-VLOOKUP(E2288,ranks!$A$2:$B$12,2,FALSE)</f>
        <v>-1</v>
      </c>
      <c r="J2288">
        <f t="shared" si="282"/>
        <v>0</v>
      </c>
      <c r="K2288">
        <f t="shared" si="283"/>
        <v>0</v>
      </c>
      <c r="L2288">
        <f t="shared" si="284"/>
        <v>9</v>
      </c>
      <c r="M2288">
        <f t="shared" si="285"/>
        <v>1</v>
      </c>
      <c r="N2288">
        <f t="shared" si="286"/>
        <v>0</v>
      </c>
      <c r="O2288">
        <f t="shared" si="287"/>
        <v>0</v>
      </c>
      <c r="P2288">
        <f t="shared" si="288"/>
        <v>3</v>
      </c>
      <c r="Q2288">
        <f t="shared" si="289"/>
        <v>1</v>
      </c>
    </row>
    <row r="2289" spans="1:17" x14ac:dyDescent="0.25">
      <c r="A2289" s="25" t="s">
        <v>5</v>
      </c>
      <c r="B2289" t="s">
        <v>7</v>
      </c>
      <c r="C2289" t="s">
        <v>5</v>
      </c>
      <c r="D2289" t="s">
        <v>1</v>
      </c>
      <c r="E2289" t="s">
        <v>7</v>
      </c>
      <c r="F2289" s="25">
        <f>VLOOKUP($A2289,ranks!$A$2:$B$12,2,FALSE)-VLOOKUP(B2289,ranks!$A$2:$B$12,2,FALSE)</f>
        <v>-1</v>
      </c>
      <c r="G2289" s="25">
        <f>VLOOKUP($A2289,ranks!$A$2:$B$12,2,FALSE)-VLOOKUP(C2289,ranks!$A$2:$B$12,2,FALSE)</f>
        <v>0</v>
      </c>
      <c r="H2289" s="25">
        <f>VLOOKUP($A2289,ranks!$A$2:$B$12,2,FALSE)-VLOOKUP(D2289,ranks!$A$2:$B$12,2,FALSE)</f>
        <v>-3</v>
      </c>
      <c r="I2289" s="25">
        <f>VLOOKUP($A2289,ranks!$A$2:$B$12,2,FALSE)-VLOOKUP(E2289,ranks!$A$2:$B$12,2,FALSE)</f>
        <v>-1</v>
      </c>
      <c r="J2289">
        <f t="shared" si="282"/>
        <v>1</v>
      </c>
      <c r="K2289">
        <f t="shared" si="283"/>
        <v>0</v>
      </c>
      <c r="L2289">
        <f t="shared" si="284"/>
        <v>9</v>
      </c>
      <c r="M2289">
        <f t="shared" si="285"/>
        <v>1</v>
      </c>
      <c r="N2289">
        <f t="shared" si="286"/>
        <v>1</v>
      </c>
      <c r="O2289">
        <f t="shared" si="287"/>
        <v>0</v>
      </c>
      <c r="P2289">
        <f t="shared" si="288"/>
        <v>3</v>
      </c>
      <c r="Q2289">
        <f t="shared" si="289"/>
        <v>1</v>
      </c>
    </row>
    <row r="2290" spans="1:17" x14ac:dyDescent="0.25">
      <c r="A2290" s="25" t="s">
        <v>10</v>
      </c>
      <c r="B2290" t="s">
        <v>5</v>
      </c>
      <c r="C2290" t="s">
        <v>5</v>
      </c>
      <c r="D2290" t="s">
        <v>1</v>
      </c>
      <c r="E2290" t="s">
        <v>7</v>
      </c>
      <c r="F2290" s="25">
        <f>VLOOKUP($A2290,ranks!$A$2:$B$12,2,FALSE)-VLOOKUP(B2290,ranks!$A$2:$B$12,2,FALSE)</f>
        <v>-1</v>
      </c>
      <c r="G2290" s="25">
        <f>VLOOKUP($A2290,ranks!$A$2:$B$12,2,FALSE)-VLOOKUP(C2290,ranks!$A$2:$B$12,2,FALSE)</f>
        <v>-1</v>
      </c>
      <c r="H2290" s="25">
        <f>VLOOKUP($A2290,ranks!$A$2:$B$12,2,FALSE)-VLOOKUP(D2290,ranks!$A$2:$B$12,2,FALSE)</f>
        <v>-4</v>
      </c>
      <c r="I2290" s="25">
        <f>VLOOKUP($A2290,ranks!$A$2:$B$12,2,FALSE)-VLOOKUP(E2290,ranks!$A$2:$B$12,2,FALSE)</f>
        <v>-2</v>
      </c>
      <c r="J2290">
        <f t="shared" si="282"/>
        <v>1</v>
      </c>
      <c r="K2290">
        <f t="shared" si="283"/>
        <v>1</v>
      </c>
      <c r="L2290">
        <f t="shared" si="284"/>
        <v>16</v>
      </c>
      <c r="M2290">
        <f t="shared" si="285"/>
        <v>4</v>
      </c>
      <c r="N2290">
        <f t="shared" si="286"/>
        <v>1</v>
      </c>
      <c r="O2290">
        <f t="shared" si="287"/>
        <v>1</v>
      </c>
      <c r="P2290">
        <f t="shared" si="288"/>
        <v>4</v>
      </c>
      <c r="Q2290">
        <f t="shared" si="289"/>
        <v>2</v>
      </c>
    </row>
    <row r="2291" spans="1:17" x14ac:dyDescent="0.25">
      <c r="A2291" s="25" t="s">
        <v>7</v>
      </c>
      <c r="B2291" t="s">
        <v>5</v>
      </c>
      <c r="C2291" t="s">
        <v>7</v>
      </c>
      <c r="D2291" t="s">
        <v>1</v>
      </c>
      <c r="E2291" t="s">
        <v>7</v>
      </c>
      <c r="F2291" s="25">
        <f>VLOOKUP($A2291,ranks!$A$2:$B$12,2,FALSE)-VLOOKUP(B2291,ranks!$A$2:$B$12,2,FALSE)</f>
        <v>1</v>
      </c>
      <c r="G2291" s="25">
        <f>VLOOKUP($A2291,ranks!$A$2:$B$12,2,FALSE)-VLOOKUP(C2291,ranks!$A$2:$B$12,2,FALSE)</f>
        <v>0</v>
      </c>
      <c r="H2291" s="25">
        <f>VLOOKUP($A2291,ranks!$A$2:$B$12,2,FALSE)-VLOOKUP(D2291,ranks!$A$2:$B$12,2,FALSE)</f>
        <v>-2</v>
      </c>
      <c r="I2291" s="25">
        <f>VLOOKUP($A2291,ranks!$A$2:$B$12,2,FALSE)-VLOOKUP(E2291,ranks!$A$2:$B$12,2,FALSE)</f>
        <v>0</v>
      </c>
      <c r="J2291">
        <f t="shared" si="282"/>
        <v>1</v>
      </c>
      <c r="K2291">
        <f t="shared" si="283"/>
        <v>0</v>
      </c>
      <c r="L2291">
        <f t="shared" si="284"/>
        <v>4</v>
      </c>
      <c r="M2291">
        <f t="shared" si="285"/>
        <v>0</v>
      </c>
      <c r="N2291">
        <f t="shared" si="286"/>
        <v>1</v>
      </c>
      <c r="O2291">
        <f t="shared" si="287"/>
        <v>0</v>
      </c>
      <c r="P2291">
        <f t="shared" si="288"/>
        <v>2</v>
      </c>
      <c r="Q2291">
        <f t="shared" si="289"/>
        <v>0</v>
      </c>
    </row>
    <row r="2292" spans="1:17" x14ac:dyDescent="0.25">
      <c r="A2292" s="25" t="s">
        <v>2</v>
      </c>
      <c r="B2292" t="s">
        <v>1</v>
      </c>
      <c r="C2292" t="s">
        <v>6</v>
      </c>
      <c r="D2292" t="s">
        <v>1</v>
      </c>
      <c r="E2292" t="s">
        <v>7</v>
      </c>
      <c r="F2292" s="25">
        <f>VLOOKUP($A2292,ranks!$A$2:$B$12,2,FALSE)-VLOOKUP(B2292,ranks!$A$2:$B$12,2,FALSE)</f>
        <v>2</v>
      </c>
      <c r="G2292" s="25">
        <f>VLOOKUP($A2292,ranks!$A$2:$B$12,2,FALSE)-VLOOKUP(C2292,ranks!$A$2:$B$12,2,FALSE)</f>
        <v>-1</v>
      </c>
      <c r="H2292" s="25">
        <f>VLOOKUP($A2292,ranks!$A$2:$B$12,2,FALSE)-VLOOKUP(D2292,ranks!$A$2:$B$12,2,FALSE)</f>
        <v>2</v>
      </c>
      <c r="I2292" s="25">
        <f>VLOOKUP($A2292,ranks!$A$2:$B$12,2,FALSE)-VLOOKUP(E2292,ranks!$A$2:$B$12,2,FALSE)</f>
        <v>4</v>
      </c>
      <c r="J2292">
        <f t="shared" si="282"/>
        <v>4</v>
      </c>
      <c r="K2292">
        <f t="shared" si="283"/>
        <v>1</v>
      </c>
      <c r="L2292">
        <f t="shared" si="284"/>
        <v>4</v>
      </c>
      <c r="M2292">
        <f t="shared" si="285"/>
        <v>16</v>
      </c>
      <c r="N2292">
        <f t="shared" si="286"/>
        <v>2</v>
      </c>
      <c r="O2292">
        <f t="shared" si="287"/>
        <v>1</v>
      </c>
      <c r="P2292">
        <f t="shared" si="288"/>
        <v>2</v>
      </c>
      <c r="Q2292">
        <f t="shared" si="289"/>
        <v>4</v>
      </c>
    </row>
    <row r="2293" spans="1:17" x14ac:dyDescent="0.25">
      <c r="A2293" s="25" t="s">
        <v>11</v>
      </c>
      <c r="B2293" t="s">
        <v>8</v>
      </c>
      <c r="C2293" t="s">
        <v>5</v>
      </c>
      <c r="D2293" t="s">
        <v>11</v>
      </c>
      <c r="E2293" t="s">
        <v>10</v>
      </c>
      <c r="F2293" s="25">
        <f>VLOOKUP($A2293,ranks!$A$2:$B$12,2,FALSE)-VLOOKUP(B2293,ranks!$A$2:$B$12,2,FALSE)</f>
        <v>-1</v>
      </c>
      <c r="G2293" s="25">
        <f>VLOOKUP($A2293,ranks!$A$2:$B$12,2,FALSE)-VLOOKUP(C2293,ranks!$A$2:$B$12,2,FALSE)</f>
        <v>-4</v>
      </c>
      <c r="H2293" s="25">
        <f>VLOOKUP($A2293,ranks!$A$2:$B$12,2,FALSE)-VLOOKUP(D2293,ranks!$A$2:$B$12,2,FALSE)</f>
        <v>0</v>
      </c>
      <c r="I2293" s="25">
        <f>VLOOKUP($A2293,ranks!$A$2:$B$12,2,FALSE)-VLOOKUP(E2293,ranks!$A$2:$B$12,2,FALSE)</f>
        <v>-3</v>
      </c>
      <c r="J2293">
        <f t="shared" si="282"/>
        <v>1</v>
      </c>
      <c r="K2293">
        <f t="shared" si="283"/>
        <v>16</v>
      </c>
      <c r="L2293">
        <f t="shared" si="284"/>
        <v>0</v>
      </c>
      <c r="M2293">
        <f t="shared" si="285"/>
        <v>9</v>
      </c>
      <c r="N2293">
        <f t="shared" si="286"/>
        <v>1</v>
      </c>
      <c r="O2293">
        <f t="shared" si="287"/>
        <v>4</v>
      </c>
      <c r="P2293">
        <f t="shared" si="288"/>
        <v>0</v>
      </c>
      <c r="Q2293">
        <f t="shared" si="289"/>
        <v>3</v>
      </c>
    </row>
    <row r="2294" spans="1:17" x14ac:dyDescent="0.25">
      <c r="A2294" s="25" t="s">
        <v>7</v>
      </c>
      <c r="B2294" t="s">
        <v>7</v>
      </c>
      <c r="C2294" t="s">
        <v>11</v>
      </c>
      <c r="D2294" t="s">
        <v>11</v>
      </c>
      <c r="E2294" t="s">
        <v>10</v>
      </c>
      <c r="F2294" s="25">
        <f>VLOOKUP($A2294,ranks!$A$2:$B$12,2,FALSE)-VLOOKUP(B2294,ranks!$A$2:$B$12,2,FALSE)</f>
        <v>0</v>
      </c>
      <c r="G2294" s="25">
        <f>VLOOKUP($A2294,ranks!$A$2:$B$12,2,FALSE)-VLOOKUP(C2294,ranks!$A$2:$B$12,2,FALSE)</f>
        <v>5</v>
      </c>
      <c r="H2294" s="25">
        <f>VLOOKUP($A2294,ranks!$A$2:$B$12,2,FALSE)-VLOOKUP(D2294,ranks!$A$2:$B$12,2,FALSE)</f>
        <v>5</v>
      </c>
      <c r="I2294" s="25">
        <f>VLOOKUP($A2294,ranks!$A$2:$B$12,2,FALSE)-VLOOKUP(E2294,ranks!$A$2:$B$12,2,FALSE)</f>
        <v>2</v>
      </c>
      <c r="J2294">
        <f t="shared" si="282"/>
        <v>0</v>
      </c>
      <c r="K2294">
        <f t="shared" si="283"/>
        <v>25</v>
      </c>
      <c r="L2294">
        <f t="shared" si="284"/>
        <v>25</v>
      </c>
      <c r="M2294">
        <f t="shared" si="285"/>
        <v>4</v>
      </c>
      <c r="N2294">
        <f t="shared" si="286"/>
        <v>0</v>
      </c>
      <c r="O2294">
        <f t="shared" si="287"/>
        <v>5</v>
      </c>
      <c r="P2294">
        <f t="shared" si="288"/>
        <v>5</v>
      </c>
      <c r="Q2294">
        <f t="shared" si="289"/>
        <v>2</v>
      </c>
    </row>
    <row r="2295" spans="1:17" x14ac:dyDescent="0.25">
      <c r="A2295" s="25" t="s">
        <v>5</v>
      </c>
      <c r="B2295" t="s">
        <v>8</v>
      </c>
      <c r="C2295" t="s">
        <v>5</v>
      </c>
      <c r="D2295" t="s">
        <v>11</v>
      </c>
      <c r="E2295" t="s">
        <v>10</v>
      </c>
      <c r="F2295" s="25">
        <f>VLOOKUP($A2295,ranks!$A$2:$B$12,2,FALSE)-VLOOKUP(B2295,ranks!$A$2:$B$12,2,FALSE)</f>
        <v>3</v>
      </c>
      <c r="G2295" s="25">
        <f>VLOOKUP($A2295,ranks!$A$2:$B$12,2,FALSE)-VLOOKUP(C2295,ranks!$A$2:$B$12,2,FALSE)</f>
        <v>0</v>
      </c>
      <c r="H2295" s="25">
        <f>VLOOKUP($A2295,ranks!$A$2:$B$12,2,FALSE)-VLOOKUP(D2295,ranks!$A$2:$B$12,2,FALSE)</f>
        <v>4</v>
      </c>
      <c r="I2295" s="25">
        <f>VLOOKUP($A2295,ranks!$A$2:$B$12,2,FALSE)-VLOOKUP(E2295,ranks!$A$2:$B$12,2,FALSE)</f>
        <v>1</v>
      </c>
      <c r="J2295">
        <f t="shared" si="282"/>
        <v>9</v>
      </c>
      <c r="K2295">
        <f t="shared" si="283"/>
        <v>0</v>
      </c>
      <c r="L2295">
        <f t="shared" si="284"/>
        <v>16</v>
      </c>
      <c r="M2295">
        <f t="shared" si="285"/>
        <v>1</v>
      </c>
      <c r="N2295">
        <f t="shared" si="286"/>
        <v>3</v>
      </c>
      <c r="O2295">
        <f t="shared" si="287"/>
        <v>0</v>
      </c>
      <c r="P2295">
        <f t="shared" si="288"/>
        <v>4</v>
      </c>
      <c r="Q2295">
        <f t="shared" si="289"/>
        <v>1</v>
      </c>
    </row>
    <row r="2296" spans="1:17" x14ac:dyDescent="0.25">
      <c r="A2296" s="25" t="s">
        <v>11</v>
      </c>
      <c r="B2296" t="s">
        <v>5</v>
      </c>
      <c r="C2296" t="s">
        <v>5</v>
      </c>
      <c r="D2296" t="s">
        <v>11</v>
      </c>
      <c r="E2296" t="s">
        <v>10</v>
      </c>
      <c r="F2296" s="25">
        <f>VLOOKUP($A2296,ranks!$A$2:$B$12,2,FALSE)-VLOOKUP(B2296,ranks!$A$2:$B$12,2,FALSE)</f>
        <v>-4</v>
      </c>
      <c r="G2296" s="25">
        <f>VLOOKUP($A2296,ranks!$A$2:$B$12,2,FALSE)-VLOOKUP(C2296,ranks!$A$2:$B$12,2,FALSE)</f>
        <v>-4</v>
      </c>
      <c r="H2296" s="25">
        <f>VLOOKUP($A2296,ranks!$A$2:$B$12,2,FALSE)-VLOOKUP(D2296,ranks!$A$2:$B$12,2,FALSE)</f>
        <v>0</v>
      </c>
      <c r="I2296" s="25">
        <f>VLOOKUP($A2296,ranks!$A$2:$B$12,2,FALSE)-VLOOKUP(E2296,ranks!$A$2:$B$12,2,FALSE)</f>
        <v>-3</v>
      </c>
      <c r="J2296">
        <f t="shared" si="282"/>
        <v>16</v>
      </c>
      <c r="K2296">
        <f t="shared" si="283"/>
        <v>16</v>
      </c>
      <c r="L2296">
        <f t="shared" si="284"/>
        <v>0</v>
      </c>
      <c r="M2296">
        <f t="shared" si="285"/>
        <v>9</v>
      </c>
      <c r="N2296">
        <f t="shared" si="286"/>
        <v>4</v>
      </c>
      <c r="O2296">
        <f t="shared" si="287"/>
        <v>4</v>
      </c>
      <c r="P2296">
        <f t="shared" si="288"/>
        <v>0</v>
      </c>
      <c r="Q2296">
        <f t="shared" si="289"/>
        <v>3</v>
      </c>
    </row>
    <row r="2297" spans="1:17" x14ac:dyDescent="0.25">
      <c r="A2297" s="25" t="s">
        <v>7</v>
      </c>
      <c r="B2297" t="s">
        <v>5</v>
      </c>
      <c r="C2297" t="s">
        <v>5</v>
      </c>
      <c r="D2297" t="s">
        <v>11</v>
      </c>
      <c r="E2297" t="s">
        <v>10</v>
      </c>
      <c r="F2297" s="25">
        <f>VLOOKUP($A2297,ranks!$A$2:$B$12,2,FALSE)-VLOOKUP(B2297,ranks!$A$2:$B$12,2,FALSE)</f>
        <v>1</v>
      </c>
      <c r="G2297" s="25">
        <f>VLOOKUP($A2297,ranks!$A$2:$B$12,2,FALSE)-VLOOKUP(C2297,ranks!$A$2:$B$12,2,FALSE)</f>
        <v>1</v>
      </c>
      <c r="H2297" s="25">
        <f>VLOOKUP($A2297,ranks!$A$2:$B$12,2,FALSE)-VLOOKUP(D2297,ranks!$A$2:$B$12,2,FALSE)</f>
        <v>5</v>
      </c>
      <c r="I2297" s="25">
        <f>VLOOKUP($A2297,ranks!$A$2:$B$12,2,FALSE)-VLOOKUP(E2297,ranks!$A$2:$B$12,2,FALSE)</f>
        <v>2</v>
      </c>
      <c r="J2297">
        <f t="shared" si="282"/>
        <v>1</v>
      </c>
      <c r="K2297">
        <f t="shared" si="283"/>
        <v>1</v>
      </c>
      <c r="L2297">
        <f t="shared" si="284"/>
        <v>25</v>
      </c>
      <c r="M2297">
        <f t="shared" si="285"/>
        <v>4</v>
      </c>
      <c r="N2297">
        <f t="shared" si="286"/>
        <v>1</v>
      </c>
      <c r="O2297">
        <f t="shared" si="287"/>
        <v>1</v>
      </c>
      <c r="P2297">
        <f t="shared" si="288"/>
        <v>5</v>
      </c>
      <c r="Q2297">
        <f t="shared" si="289"/>
        <v>2</v>
      </c>
    </row>
    <row r="2298" spans="1:17" x14ac:dyDescent="0.25">
      <c r="A2298" s="25" t="s">
        <v>11</v>
      </c>
      <c r="B2298" t="s">
        <v>8</v>
      </c>
      <c r="C2298" t="s">
        <v>11</v>
      </c>
      <c r="D2298" t="s">
        <v>11</v>
      </c>
      <c r="E2298" t="s">
        <v>10</v>
      </c>
      <c r="F2298" s="25">
        <f>VLOOKUP($A2298,ranks!$A$2:$B$12,2,FALSE)-VLOOKUP(B2298,ranks!$A$2:$B$12,2,FALSE)</f>
        <v>-1</v>
      </c>
      <c r="G2298" s="25">
        <f>VLOOKUP($A2298,ranks!$A$2:$B$12,2,FALSE)-VLOOKUP(C2298,ranks!$A$2:$B$12,2,FALSE)</f>
        <v>0</v>
      </c>
      <c r="H2298" s="25">
        <f>VLOOKUP($A2298,ranks!$A$2:$B$12,2,FALSE)-VLOOKUP(D2298,ranks!$A$2:$B$12,2,FALSE)</f>
        <v>0</v>
      </c>
      <c r="I2298" s="25">
        <f>VLOOKUP($A2298,ranks!$A$2:$B$12,2,FALSE)-VLOOKUP(E2298,ranks!$A$2:$B$12,2,FALSE)</f>
        <v>-3</v>
      </c>
      <c r="J2298">
        <f t="shared" si="282"/>
        <v>1</v>
      </c>
      <c r="K2298">
        <f t="shared" si="283"/>
        <v>0</v>
      </c>
      <c r="L2298">
        <f t="shared" si="284"/>
        <v>0</v>
      </c>
      <c r="M2298">
        <f t="shared" si="285"/>
        <v>9</v>
      </c>
      <c r="N2298">
        <f t="shared" si="286"/>
        <v>1</v>
      </c>
      <c r="O2298">
        <f t="shared" si="287"/>
        <v>0</v>
      </c>
      <c r="P2298">
        <f t="shared" si="288"/>
        <v>0</v>
      </c>
      <c r="Q2298">
        <f t="shared" si="289"/>
        <v>3</v>
      </c>
    </row>
    <row r="2299" spans="1:17" x14ac:dyDescent="0.25">
      <c r="A2299" s="25" t="s">
        <v>1</v>
      </c>
      <c r="B2299" t="s">
        <v>10</v>
      </c>
      <c r="C2299" t="s">
        <v>1</v>
      </c>
      <c r="D2299" t="s">
        <v>11</v>
      </c>
      <c r="E2299" t="s">
        <v>10</v>
      </c>
      <c r="F2299" s="25">
        <f>VLOOKUP($A2299,ranks!$A$2:$B$12,2,FALSE)-VLOOKUP(B2299,ranks!$A$2:$B$12,2,FALSE)</f>
        <v>4</v>
      </c>
      <c r="G2299" s="25">
        <f>VLOOKUP($A2299,ranks!$A$2:$B$12,2,FALSE)-VLOOKUP(C2299,ranks!$A$2:$B$12,2,FALSE)</f>
        <v>0</v>
      </c>
      <c r="H2299" s="25">
        <f>VLOOKUP($A2299,ranks!$A$2:$B$12,2,FALSE)-VLOOKUP(D2299,ranks!$A$2:$B$12,2,FALSE)</f>
        <v>7</v>
      </c>
      <c r="I2299" s="25">
        <f>VLOOKUP($A2299,ranks!$A$2:$B$12,2,FALSE)-VLOOKUP(E2299,ranks!$A$2:$B$12,2,FALSE)</f>
        <v>4</v>
      </c>
      <c r="J2299">
        <f t="shared" si="282"/>
        <v>16</v>
      </c>
      <c r="K2299">
        <f t="shared" si="283"/>
        <v>0</v>
      </c>
      <c r="L2299">
        <f t="shared" si="284"/>
        <v>49</v>
      </c>
      <c r="M2299">
        <f t="shared" si="285"/>
        <v>16</v>
      </c>
      <c r="N2299">
        <f t="shared" si="286"/>
        <v>4</v>
      </c>
      <c r="O2299">
        <f t="shared" si="287"/>
        <v>0</v>
      </c>
      <c r="P2299">
        <f t="shared" si="288"/>
        <v>7</v>
      </c>
      <c r="Q2299">
        <f t="shared" si="289"/>
        <v>4</v>
      </c>
    </row>
    <row r="2300" spans="1:17" x14ac:dyDescent="0.25">
      <c r="A2300" s="25" t="s">
        <v>11</v>
      </c>
      <c r="B2300" t="s">
        <v>11</v>
      </c>
      <c r="C2300" t="s">
        <v>11</v>
      </c>
      <c r="D2300" t="s">
        <v>11</v>
      </c>
      <c r="E2300" t="s">
        <v>10</v>
      </c>
      <c r="F2300" s="25">
        <f>VLOOKUP($A2300,ranks!$A$2:$B$12,2,FALSE)-VLOOKUP(B2300,ranks!$A$2:$B$12,2,FALSE)</f>
        <v>0</v>
      </c>
      <c r="G2300" s="25">
        <f>VLOOKUP($A2300,ranks!$A$2:$B$12,2,FALSE)-VLOOKUP(C2300,ranks!$A$2:$B$12,2,FALSE)</f>
        <v>0</v>
      </c>
      <c r="H2300" s="25">
        <f>VLOOKUP($A2300,ranks!$A$2:$B$12,2,FALSE)-VLOOKUP(D2300,ranks!$A$2:$B$12,2,FALSE)</f>
        <v>0</v>
      </c>
      <c r="I2300" s="25">
        <f>VLOOKUP($A2300,ranks!$A$2:$B$12,2,FALSE)-VLOOKUP(E2300,ranks!$A$2:$B$12,2,FALSE)</f>
        <v>-3</v>
      </c>
      <c r="J2300">
        <f t="shared" si="282"/>
        <v>0</v>
      </c>
      <c r="K2300">
        <f t="shared" si="283"/>
        <v>0</v>
      </c>
      <c r="L2300">
        <f t="shared" si="284"/>
        <v>0</v>
      </c>
      <c r="M2300">
        <f t="shared" si="285"/>
        <v>9</v>
      </c>
      <c r="N2300">
        <f t="shared" si="286"/>
        <v>0</v>
      </c>
      <c r="O2300">
        <f t="shared" si="287"/>
        <v>0</v>
      </c>
      <c r="P2300">
        <f t="shared" si="288"/>
        <v>0</v>
      </c>
      <c r="Q2300">
        <f t="shared" si="289"/>
        <v>3</v>
      </c>
    </row>
    <row r="2301" spans="1:17" x14ac:dyDescent="0.25">
      <c r="A2301" s="25" t="s">
        <v>5</v>
      </c>
      <c r="B2301" t="s">
        <v>11</v>
      </c>
      <c r="C2301" t="s">
        <v>1</v>
      </c>
      <c r="D2301" t="s">
        <v>11</v>
      </c>
      <c r="E2301" t="s">
        <v>10</v>
      </c>
      <c r="F2301" s="25">
        <f>VLOOKUP($A2301,ranks!$A$2:$B$12,2,FALSE)-VLOOKUP(B2301,ranks!$A$2:$B$12,2,FALSE)</f>
        <v>4</v>
      </c>
      <c r="G2301" s="25">
        <f>VLOOKUP($A2301,ranks!$A$2:$B$12,2,FALSE)-VLOOKUP(C2301,ranks!$A$2:$B$12,2,FALSE)</f>
        <v>-3</v>
      </c>
      <c r="H2301" s="25">
        <f>VLOOKUP($A2301,ranks!$A$2:$B$12,2,FALSE)-VLOOKUP(D2301,ranks!$A$2:$B$12,2,FALSE)</f>
        <v>4</v>
      </c>
      <c r="I2301" s="25">
        <f>VLOOKUP($A2301,ranks!$A$2:$B$12,2,FALSE)-VLOOKUP(E2301,ranks!$A$2:$B$12,2,FALSE)</f>
        <v>1</v>
      </c>
      <c r="J2301">
        <f t="shared" si="282"/>
        <v>16</v>
      </c>
      <c r="K2301">
        <f t="shared" si="283"/>
        <v>9</v>
      </c>
      <c r="L2301">
        <f t="shared" si="284"/>
        <v>16</v>
      </c>
      <c r="M2301">
        <f t="shared" si="285"/>
        <v>1</v>
      </c>
      <c r="N2301">
        <f t="shared" si="286"/>
        <v>4</v>
      </c>
      <c r="O2301">
        <f t="shared" si="287"/>
        <v>3</v>
      </c>
      <c r="P2301">
        <f t="shared" si="288"/>
        <v>4</v>
      </c>
      <c r="Q2301">
        <f t="shared" si="289"/>
        <v>1</v>
      </c>
    </row>
    <row r="2302" spans="1:17" x14ac:dyDescent="0.25">
      <c r="A2302" s="25" t="s">
        <v>11</v>
      </c>
      <c r="B2302" t="s">
        <v>11</v>
      </c>
      <c r="C2302" t="s">
        <v>11</v>
      </c>
      <c r="D2302" t="s">
        <v>11</v>
      </c>
      <c r="E2302" t="s">
        <v>10</v>
      </c>
      <c r="F2302" s="25">
        <f>VLOOKUP($A2302,ranks!$A$2:$B$12,2,FALSE)-VLOOKUP(B2302,ranks!$A$2:$B$12,2,FALSE)</f>
        <v>0</v>
      </c>
      <c r="G2302" s="25">
        <f>VLOOKUP($A2302,ranks!$A$2:$B$12,2,FALSE)-VLOOKUP(C2302,ranks!$A$2:$B$12,2,FALSE)</f>
        <v>0</v>
      </c>
      <c r="H2302" s="25">
        <f>VLOOKUP($A2302,ranks!$A$2:$B$12,2,FALSE)-VLOOKUP(D2302,ranks!$A$2:$B$12,2,FALSE)</f>
        <v>0</v>
      </c>
      <c r="I2302" s="25">
        <f>VLOOKUP($A2302,ranks!$A$2:$B$12,2,FALSE)-VLOOKUP(E2302,ranks!$A$2:$B$12,2,FALSE)</f>
        <v>-3</v>
      </c>
      <c r="J2302">
        <f t="shared" si="282"/>
        <v>0</v>
      </c>
      <c r="K2302">
        <f t="shared" si="283"/>
        <v>0</v>
      </c>
      <c r="L2302">
        <f t="shared" si="284"/>
        <v>0</v>
      </c>
      <c r="M2302">
        <f t="shared" si="285"/>
        <v>9</v>
      </c>
      <c r="N2302">
        <f t="shared" si="286"/>
        <v>0</v>
      </c>
      <c r="O2302">
        <f t="shared" si="287"/>
        <v>0</v>
      </c>
      <c r="P2302">
        <f t="shared" si="288"/>
        <v>0</v>
      </c>
      <c r="Q2302">
        <f t="shared" si="289"/>
        <v>3</v>
      </c>
    </row>
    <row r="2303" spans="1:17" x14ac:dyDescent="0.25">
      <c r="A2303" s="25" t="s">
        <v>5</v>
      </c>
      <c r="B2303" t="s">
        <v>8</v>
      </c>
      <c r="C2303" t="s">
        <v>11</v>
      </c>
      <c r="D2303" t="s">
        <v>11</v>
      </c>
      <c r="E2303" t="s">
        <v>10</v>
      </c>
      <c r="F2303" s="25">
        <f>VLOOKUP($A2303,ranks!$A$2:$B$12,2,FALSE)-VLOOKUP(B2303,ranks!$A$2:$B$12,2,FALSE)</f>
        <v>3</v>
      </c>
      <c r="G2303" s="25">
        <f>VLOOKUP($A2303,ranks!$A$2:$B$12,2,FALSE)-VLOOKUP(C2303,ranks!$A$2:$B$12,2,FALSE)</f>
        <v>4</v>
      </c>
      <c r="H2303" s="25">
        <f>VLOOKUP($A2303,ranks!$A$2:$B$12,2,FALSE)-VLOOKUP(D2303,ranks!$A$2:$B$12,2,FALSE)</f>
        <v>4</v>
      </c>
      <c r="I2303" s="25">
        <f>VLOOKUP($A2303,ranks!$A$2:$B$12,2,FALSE)-VLOOKUP(E2303,ranks!$A$2:$B$12,2,FALSE)</f>
        <v>1</v>
      </c>
      <c r="J2303">
        <f t="shared" si="282"/>
        <v>9</v>
      </c>
      <c r="K2303">
        <f t="shared" si="283"/>
        <v>16</v>
      </c>
      <c r="L2303">
        <f t="shared" si="284"/>
        <v>16</v>
      </c>
      <c r="M2303">
        <f t="shared" si="285"/>
        <v>1</v>
      </c>
      <c r="N2303">
        <f t="shared" si="286"/>
        <v>3</v>
      </c>
      <c r="O2303">
        <f t="shared" si="287"/>
        <v>4</v>
      </c>
      <c r="P2303">
        <f t="shared" si="288"/>
        <v>4</v>
      </c>
      <c r="Q2303">
        <f t="shared" si="289"/>
        <v>1</v>
      </c>
    </row>
    <row r="2304" spans="1:17" x14ac:dyDescent="0.25">
      <c r="A2304" s="25" t="s">
        <v>1</v>
      </c>
      <c r="B2304" t="s">
        <v>5</v>
      </c>
      <c r="C2304" t="s">
        <v>1</v>
      </c>
      <c r="D2304" t="s">
        <v>11</v>
      </c>
      <c r="E2304" t="s">
        <v>10</v>
      </c>
      <c r="F2304" s="25">
        <f>VLOOKUP($A2304,ranks!$A$2:$B$12,2,FALSE)-VLOOKUP(B2304,ranks!$A$2:$B$12,2,FALSE)</f>
        <v>3</v>
      </c>
      <c r="G2304" s="25">
        <f>VLOOKUP($A2304,ranks!$A$2:$B$12,2,FALSE)-VLOOKUP(C2304,ranks!$A$2:$B$12,2,FALSE)</f>
        <v>0</v>
      </c>
      <c r="H2304" s="25">
        <f>VLOOKUP($A2304,ranks!$A$2:$B$12,2,FALSE)-VLOOKUP(D2304,ranks!$A$2:$B$12,2,FALSE)</f>
        <v>7</v>
      </c>
      <c r="I2304" s="25">
        <f>VLOOKUP($A2304,ranks!$A$2:$B$12,2,FALSE)-VLOOKUP(E2304,ranks!$A$2:$B$12,2,FALSE)</f>
        <v>4</v>
      </c>
      <c r="J2304">
        <f t="shared" si="282"/>
        <v>9</v>
      </c>
      <c r="K2304">
        <f t="shared" si="283"/>
        <v>0</v>
      </c>
      <c r="L2304">
        <f t="shared" si="284"/>
        <v>49</v>
      </c>
      <c r="M2304">
        <f t="shared" si="285"/>
        <v>16</v>
      </c>
      <c r="N2304">
        <f t="shared" si="286"/>
        <v>3</v>
      </c>
      <c r="O2304">
        <f t="shared" si="287"/>
        <v>0</v>
      </c>
      <c r="P2304">
        <f t="shared" si="288"/>
        <v>7</v>
      </c>
      <c r="Q2304">
        <f t="shared" si="289"/>
        <v>4</v>
      </c>
    </row>
    <row r="2305" spans="1:17" x14ac:dyDescent="0.25">
      <c r="A2305" s="25" t="s">
        <v>6</v>
      </c>
      <c r="B2305" t="s">
        <v>6</v>
      </c>
      <c r="C2305" t="s">
        <v>5</v>
      </c>
      <c r="D2305" t="s">
        <v>11</v>
      </c>
      <c r="E2305" t="s">
        <v>10</v>
      </c>
      <c r="F2305" s="25">
        <f>VLOOKUP($A2305,ranks!$A$2:$B$12,2,FALSE)-VLOOKUP(B2305,ranks!$A$2:$B$12,2,FALSE)</f>
        <v>0</v>
      </c>
      <c r="G2305" s="25">
        <f>VLOOKUP($A2305,ranks!$A$2:$B$12,2,FALSE)-VLOOKUP(C2305,ranks!$A$2:$B$12,2,FALSE)</f>
        <v>6</v>
      </c>
      <c r="H2305" s="25">
        <f>VLOOKUP($A2305,ranks!$A$2:$B$12,2,FALSE)-VLOOKUP(D2305,ranks!$A$2:$B$12,2,FALSE)</f>
        <v>10</v>
      </c>
      <c r="I2305" s="25">
        <f>VLOOKUP($A2305,ranks!$A$2:$B$12,2,FALSE)-VLOOKUP(E2305,ranks!$A$2:$B$12,2,FALSE)</f>
        <v>7</v>
      </c>
      <c r="J2305">
        <f t="shared" si="282"/>
        <v>0</v>
      </c>
      <c r="K2305">
        <f t="shared" si="283"/>
        <v>36</v>
      </c>
      <c r="L2305">
        <f t="shared" si="284"/>
        <v>100</v>
      </c>
      <c r="M2305">
        <f t="shared" si="285"/>
        <v>49</v>
      </c>
      <c r="N2305">
        <f t="shared" si="286"/>
        <v>0</v>
      </c>
      <c r="O2305">
        <f t="shared" si="287"/>
        <v>6</v>
      </c>
      <c r="P2305">
        <f t="shared" si="288"/>
        <v>10</v>
      </c>
      <c r="Q2305">
        <f t="shared" si="289"/>
        <v>7</v>
      </c>
    </row>
    <row r="2306" spans="1:17" x14ac:dyDescent="0.25">
      <c r="A2306" s="25" t="s">
        <v>5</v>
      </c>
      <c r="B2306" t="s">
        <v>8</v>
      </c>
      <c r="C2306" t="s">
        <v>8</v>
      </c>
      <c r="D2306" t="s">
        <v>11</v>
      </c>
      <c r="E2306" t="s">
        <v>10</v>
      </c>
      <c r="F2306" s="25">
        <f>VLOOKUP($A2306,ranks!$A$2:$B$12,2,FALSE)-VLOOKUP(B2306,ranks!$A$2:$B$12,2,FALSE)</f>
        <v>3</v>
      </c>
      <c r="G2306" s="25">
        <f>VLOOKUP($A2306,ranks!$A$2:$B$12,2,FALSE)-VLOOKUP(C2306,ranks!$A$2:$B$12,2,FALSE)</f>
        <v>3</v>
      </c>
      <c r="H2306" s="25">
        <f>VLOOKUP($A2306,ranks!$A$2:$B$12,2,FALSE)-VLOOKUP(D2306,ranks!$A$2:$B$12,2,FALSE)</f>
        <v>4</v>
      </c>
      <c r="I2306" s="25">
        <f>VLOOKUP($A2306,ranks!$A$2:$B$12,2,FALSE)-VLOOKUP(E2306,ranks!$A$2:$B$12,2,FALSE)</f>
        <v>1</v>
      </c>
      <c r="J2306">
        <f t="shared" si="282"/>
        <v>9</v>
      </c>
      <c r="K2306">
        <f t="shared" si="283"/>
        <v>9</v>
      </c>
      <c r="L2306">
        <f t="shared" si="284"/>
        <v>16</v>
      </c>
      <c r="M2306">
        <f t="shared" si="285"/>
        <v>1</v>
      </c>
      <c r="N2306">
        <f t="shared" si="286"/>
        <v>3</v>
      </c>
      <c r="O2306">
        <f t="shared" si="287"/>
        <v>3</v>
      </c>
      <c r="P2306">
        <f t="shared" si="288"/>
        <v>4</v>
      </c>
      <c r="Q2306">
        <f t="shared" si="289"/>
        <v>1</v>
      </c>
    </row>
    <row r="2307" spans="1:17" x14ac:dyDescent="0.25">
      <c r="A2307" s="25" t="s">
        <v>3</v>
      </c>
      <c r="B2307" t="s">
        <v>3</v>
      </c>
      <c r="C2307" t="s">
        <v>5</v>
      </c>
      <c r="D2307" t="s">
        <v>11</v>
      </c>
      <c r="E2307" t="s">
        <v>10</v>
      </c>
      <c r="F2307" s="25">
        <f>VLOOKUP($A2307,ranks!$A$2:$B$12,2,FALSE)-VLOOKUP(B2307,ranks!$A$2:$B$12,2,FALSE)</f>
        <v>0</v>
      </c>
      <c r="G2307" s="25">
        <f>VLOOKUP($A2307,ranks!$A$2:$B$12,2,FALSE)-VLOOKUP(C2307,ranks!$A$2:$B$12,2,FALSE)</f>
        <v>2</v>
      </c>
      <c r="H2307" s="25">
        <f>VLOOKUP($A2307,ranks!$A$2:$B$12,2,FALSE)-VLOOKUP(D2307,ranks!$A$2:$B$12,2,FALSE)</f>
        <v>6</v>
      </c>
      <c r="I2307" s="25">
        <f>VLOOKUP($A2307,ranks!$A$2:$B$12,2,FALSE)-VLOOKUP(E2307,ranks!$A$2:$B$12,2,FALSE)</f>
        <v>3</v>
      </c>
      <c r="J2307">
        <f t="shared" ref="J2307:J2367" si="290">F2307^2</f>
        <v>0</v>
      </c>
      <c r="K2307">
        <f t="shared" ref="K2307:K2367" si="291">G2307^2</f>
        <v>4</v>
      </c>
      <c r="L2307">
        <f t="shared" ref="L2307:L2367" si="292">H2307^2</f>
        <v>36</v>
      </c>
      <c r="M2307">
        <f t="shared" ref="M2307:M2367" si="293">I2307^2</f>
        <v>9</v>
      </c>
      <c r="N2307">
        <f t="shared" ref="N2307:N2367" si="294">ABS(F2307)</f>
        <v>0</v>
      </c>
      <c r="O2307">
        <f t="shared" ref="O2307:O2367" si="295">ABS(G2307)</f>
        <v>2</v>
      </c>
      <c r="P2307">
        <f t="shared" ref="P2307:P2367" si="296">ABS(H2307)</f>
        <v>6</v>
      </c>
      <c r="Q2307">
        <f t="shared" ref="Q2307:Q2367" si="297">ABS(I2307)</f>
        <v>3</v>
      </c>
    </row>
    <row r="2308" spans="1:17" x14ac:dyDescent="0.25">
      <c r="A2308" s="25" t="s">
        <v>8</v>
      </c>
      <c r="B2308" t="s">
        <v>8</v>
      </c>
      <c r="C2308" t="s">
        <v>1</v>
      </c>
      <c r="D2308" t="s">
        <v>11</v>
      </c>
      <c r="E2308" t="s">
        <v>10</v>
      </c>
      <c r="F2308" s="25">
        <f>VLOOKUP($A2308,ranks!$A$2:$B$12,2,FALSE)-VLOOKUP(B2308,ranks!$A$2:$B$12,2,FALSE)</f>
        <v>0</v>
      </c>
      <c r="G2308" s="25">
        <f>VLOOKUP($A2308,ranks!$A$2:$B$12,2,FALSE)-VLOOKUP(C2308,ranks!$A$2:$B$12,2,FALSE)</f>
        <v>-6</v>
      </c>
      <c r="H2308" s="25">
        <f>VLOOKUP($A2308,ranks!$A$2:$B$12,2,FALSE)-VLOOKUP(D2308,ranks!$A$2:$B$12,2,FALSE)</f>
        <v>1</v>
      </c>
      <c r="I2308" s="25">
        <f>VLOOKUP($A2308,ranks!$A$2:$B$12,2,FALSE)-VLOOKUP(E2308,ranks!$A$2:$B$12,2,FALSE)</f>
        <v>-2</v>
      </c>
      <c r="J2308">
        <f t="shared" si="290"/>
        <v>0</v>
      </c>
      <c r="K2308">
        <f t="shared" si="291"/>
        <v>36</v>
      </c>
      <c r="L2308">
        <f t="shared" si="292"/>
        <v>1</v>
      </c>
      <c r="M2308">
        <f t="shared" si="293"/>
        <v>4</v>
      </c>
      <c r="N2308">
        <f t="shared" si="294"/>
        <v>0</v>
      </c>
      <c r="O2308">
        <f t="shared" si="295"/>
        <v>6</v>
      </c>
      <c r="P2308">
        <f t="shared" si="296"/>
        <v>1</v>
      </c>
      <c r="Q2308">
        <f t="shared" si="297"/>
        <v>2</v>
      </c>
    </row>
    <row r="2309" spans="1:17" x14ac:dyDescent="0.25">
      <c r="A2309" s="25" t="s">
        <v>2</v>
      </c>
      <c r="B2309" t="s">
        <v>6</v>
      </c>
      <c r="C2309" t="s">
        <v>1</v>
      </c>
      <c r="D2309" t="s">
        <v>11</v>
      </c>
      <c r="E2309" t="s">
        <v>10</v>
      </c>
      <c r="F2309" s="25">
        <f>VLOOKUP($A2309,ranks!$A$2:$B$12,2,FALSE)-VLOOKUP(B2309,ranks!$A$2:$B$12,2,FALSE)</f>
        <v>-1</v>
      </c>
      <c r="G2309" s="25">
        <f>VLOOKUP($A2309,ranks!$A$2:$B$12,2,FALSE)-VLOOKUP(C2309,ranks!$A$2:$B$12,2,FALSE)</f>
        <v>2</v>
      </c>
      <c r="H2309" s="25">
        <f>VLOOKUP($A2309,ranks!$A$2:$B$12,2,FALSE)-VLOOKUP(D2309,ranks!$A$2:$B$12,2,FALSE)</f>
        <v>9</v>
      </c>
      <c r="I2309" s="25">
        <f>VLOOKUP($A2309,ranks!$A$2:$B$12,2,FALSE)-VLOOKUP(E2309,ranks!$A$2:$B$12,2,FALSE)</f>
        <v>6</v>
      </c>
      <c r="J2309">
        <f t="shared" si="290"/>
        <v>1</v>
      </c>
      <c r="K2309">
        <f t="shared" si="291"/>
        <v>4</v>
      </c>
      <c r="L2309">
        <f t="shared" si="292"/>
        <v>81</v>
      </c>
      <c r="M2309">
        <f t="shared" si="293"/>
        <v>36</v>
      </c>
      <c r="N2309">
        <f t="shared" si="294"/>
        <v>1</v>
      </c>
      <c r="O2309">
        <f t="shared" si="295"/>
        <v>2</v>
      </c>
      <c r="P2309">
        <f t="shared" si="296"/>
        <v>9</v>
      </c>
      <c r="Q2309">
        <f t="shared" si="297"/>
        <v>6</v>
      </c>
    </row>
    <row r="2310" spans="1:17" x14ac:dyDescent="0.25">
      <c r="A2310" s="25" t="s">
        <v>8</v>
      </c>
      <c r="B2310" t="s">
        <v>8</v>
      </c>
      <c r="C2310" t="s">
        <v>8</v>
      </c>
      <c r="D2310" t="s">
        <v>11</v>
      </c>
      <c r="E2310" t="s">
        <v>10</v>
      </c>
      <c r="F2310" s="25">
        <f>VLOOKUP($A2310,ranks!$A$2:$B$12,2,FALSE)-VLOOKUP(B2310,ranks!$A$2:$B$12,2,FALSE)</f>
        <v>0</v>
      </c>
      <c r="G2310" s="25">
        <f>VLOOKUP($A2310,ranks!$A$2:$B$12,2,FALSE)-VLOOKUP(C2310,ranks!$A$2:$B$12,2,FALSE)</f>
        <v>0</v>
      </c>
      <c r="H2310" s="25">
        <f>VLOOKUP($A2310,ranks!$A$2:$B$12,2,FALSE)-VLOOKUP(D2310,ranks!$A$2:$B$12,2,FALSE)</f>
        <v>1</v>
      </c>
      <c r="I2310" s="25">
        <f>VLOOKUP($A2310,ranks!$A$2:$B$12,2,FALSE)-VLOOKUP(E2310,ranks!$A$2:$B$12,2,FALSE)</f>
        <v>-2</v>
      </c>
      <c r="J2310">
        <f t="shared" si="290"/>
        <v>0</v>
      </c>
      <c r="K2310">
        <f t="shared" si="291"/>
        <v>0</v>
      </c>
      <c r="L2310">
        <f t="shared" si="292"/>
        <v>1</v>
      </c>
      <c r="M2310">
        <f t="shared" si="293"/>
        <v>4</v>
      </c>
      <c r="N2310">
        <f t="shared" si="294"/>
        <v>0</v>
      </c>
      <c r="O2310">
        <f t="shared" si="295"/>
        <v>0</v>
      </c>
      <c r="P2310">
        <f t="shared" si="296"/>
        <v>1</v>
      </c>
      <c r="Q2310">
        <f t="shared" si="297"/>
        <v>2</v>
      </c>
    </row>
    <row r="2311" spans="1:17" x14ac:dyDescent="0.25">
      <c r="A2311" s="25" t="s">
        <v>8</v>
      </c>
      <c r="B2311" t="s">
        <v>8</v>
      </c>
      <c r="C2311" t="s">
        <v>8</v>
      </c>
      <c r="D2311" t="s">
        <v>11</v>
      </c>
      <c r="E2311" t="s">
        <v>10</v>
      </c>
      <c r="F2311" s="25">
        <f>VLOOKUP($A2311,ranks!$A$2:$B$12,2,FALSE)-VLOOKUP(B2311,ranks!$A$2:$B$12,2,FALSE)</f>
        <v>0</v>
      </c>
      <c r="G2311" s="25">
        <f>VLOOKUP($A2311,ranks!$A$2:$B$12,2,FALSE)-VLOOKUP(C2311,ranks!$A$2:$B$12,2,FALSE)</f>
        <v>0</v>
      </c>
      <c r="H2311" s="25">
        <f>VLOOKUP($A2311,ranks!$A$2:$B$12,2,FALSE)-VLOOKUP(D2311,ranks!$A$2:$B$12,2,FALSE)</f>
        <v>1</v>
      </c>
      <c r="I2311" s="25">
        <f>VLOOKUP($A2311,ranks!$A$2:$B$12,2,FALSE)-VLOOKUP(E2311,ranks!$A$2:$B$12,2,FALSE)</f>
        <v>-2</v>
      </c>
      <c r="J2311">
        <f t="shared" si="290"/>
        <v>0</v>
      </c>
      <c r="K2311">
        <f t="shared" si="291"/>
        <v>0</v>
      </c>
      <c r="L2311">
        <f t="shared" si="292"/>
        <v>1</v>
      </c>
      <c r="M2311">
        <f t="shared" si="293"/>
        <v>4</v>
      </c>
      <c r="N2311">
        <f t="shared" si="294"/>
        <v>0</v>
      </c>
      <c r="O2311">
        <f t="shared" si="295"/>
        <v>0</v>
      </c>
      <c r="P2311">
        <f t="shared" si="296"/>
        <v>1</v>
      </c>
      <c r="Q2311">
        <f t="shared" si="297"/>
        <v>2</v>
      </c>
    </row>
    <row r="2312" spans="1:17" x14ac:dyDescent="0.25">
      <c r="A2312" s="25" t="s">
        <v>4</v>
      </c>
      <c r="B2312" t="s">
        <v>1</v>
      </c>
      <c r="C2312" t="s">
        <v>1</v>
      </c>
      <c r="D2312" t="s">
        <v>11</v>
      </c>
      <c r="E2312" t="s">
        <v>10</v>
      </c>
      <c r="F2312" s="25">
        <f>VLOOKUP($A2312,ranks!$A$2:$B$12,2,FALSE)-VLOOKUP(B2312,ranks!$A$2:$B$12,2,FALSE)</f>
        <v>1</v>
      </c>
      <c r="G2312" s="25">
        <f>VLOOKUP($A2312,ranks!$A$2:$B$12,2,FALSE)-VLOOKUP(C2312,ranks!$A$2:$B$12,2,FALSE)</f>
        <v>1</v>
      </c>
      <c r="H2312" s="25">
        <f>VLOOKUP($A2312,ranks!$A$2:$B$12,2,FALSE)-VLOOKUP(D2312,ranks!$A$2:$B$12,2,FALSE)</f>
        <v>8</v>
      </c>
      <c r="I2312" s="25">
        <f>VLOOKUP($A2312,ranks!$A$2:$B$12,2,FALSE)-VLOOKUP(E2312,ranks!$A$2:$B$12,2,FALSE)</f>
        <v>5</v>
      </c>
      <c r="J2312">
        <f t="shared" si="290"/>
        <v>1</v>
      </c>
      <c r="K2312">
        <f t="shared" si="291"/>
        <v>1</v>
      </c>
      <c r="L2312">
        <f t="shared" si="292"/>
        <v>64</v>
      </c>
      <c r="M2312">
        <f t="shared" si="293"/>
        <v>25</v>
      </c>
      <c r="N2312">
        <f t="shared" si="294"/>
        <v>1</v>
      </c>
      <c r="O2312">
        <f t="shared" si="295"/>
        <v>1</v>
      </c>
      <c r="P2312">
        <f t="shared" si="296"/>
        <v>8</v>
      </c>
      <c r="Q2312">
        <f t="shared" si="297"/>
        <v>5</v>
      </c>
    </row>
    <row r="2313" spans="1:17" x14ac:dyDescent="0.25">
      <c r="A2313" s="25" t="s">
        <v>5</v>
      </c>
      <c r="B2313" t="s">
        <v>5</v>
      </c>
      <c r="C2313" t="s">
        <v>8</v>
      </c>
      <c r="D2313" t="s">
        <v>11</v>
      </c>
      <c r="E2313" t="s">
        <v>10</v>
      </c>
      <c r="F2313" s="25">
        <f>VLOOKUP($A2313,ranks!$A$2:$B$12,2,FALSE)-VLOOKUP(B2313,ranks!$A$2:$B$12,2,FALSE)</f>
        <v>0</v>
      </c>
      <c r="G2313" s="25">
        <f>VLOOKUP($A2313,ranks!$A$2:$B$12,2,FALSE)-VLOOKUP(C2313,ranks!$A$2:$B$12,2,FALSE)</f>
        <v>3</v>
      </c>
      <c r="H2313" s="25">
        <f>VLOOKUP($A2313,ranks!$A$2:$B$12,2,FALSE)-VLOOKUP(D2313,ranks!$A$2:$B$12,2,FALSE)</f>
        <v>4</v>
      </c>
      <c r="I2313" s="25">
        <f>VLOOKUP($A2313,ranks!$A$2:$B$12,2,FALSE)-VLOOKUP(E2313,ranks!$A$2:$B$12,2,FALSE)</f>
        <v>1</v>
      </c>
      <c r="J2313">
        <f t="shared" si="290"/>
        <v>0</v>
      </c>
      <c r="K2313">
        <f t="shared" si="291"/>
        <v>9</v>
      </c>
      <c r="L2313">
        <f t="shared" si="292"/>
        <v>16</v>
      </c>
      <c r="M2313">
        <f t="shared" si="293"/>
        <v>1</v>
      </c>
      <c r="N2313">
        <f t="shared" si="294"/>
        <v>0</v>
      </c>
      <c r="O2313">
        <f t="shared" si="295"/>
        <v>3</v>
      </c>
      <c r="P2313">
        <f t="shared" si="296"/>
        <v>4</v>
      </c>
      <c r="Q2313">
        <f t="shared" si="297"/>
        <v>1</v>
      </c>
    </row>
    <row r="2314" spans="1:17" x14ac:dyDescent="0.25">
      <c r="A2314" s="25" t="s">
        <v>8</v>
      </c>
      <c r="B2314" t="s">
        <v>1</v>
      </c>
      <c r="C2314" t="s">
        <v>8</v>
      </c>
      <c r="D2314" t="s">
        <v>11</v>
      </c>
      <c r="E2314" t="s">
        <v>10</v>
      </c>
      <c r="F2314" s="25">
        <f>VLOOKUP($A2314,ranks!$A$2:$B$12,2,FALSE)-VLOOKUP(B2314,ranks!$A$2:$B$12,2,FALSE)</f>
        <v>-6</v>
      </c>
      <c r="G2314" s="25">
        <f>VLOOKUP($A2314,ranks!$A$2:$B$12,2,FALSE)-VLOOKUP(C2314,ranks!$A$2:$B$12,2,FALSE)</f>
        <v>0</v>
      </c>
      <c r="H2314" s="25">
        <f>VLOOKUP($A2314,ranks!$A$2:$B$12,2,FALSE)-VLOOKUP(D2314,ranks!$A$2:$B$12,2,FALSE)</f>
        <v>1</v>
      </c>
      <c r="I2314" s="25">
        <f>VLOOKUP($A2314,ranks!$A$2:$B$12,2,FALSE)-VLOOKUP(E2314,ranks!$A$2:$B$12,2,FALSE)</f>
        <v>-2</v>
      </c>
      <c r="J2314">
        <f t="shared" si="290"/>
        <v>36</v>
      </c>
      <c r="K2314">
        <f t="shared" si="291"/>
        <v>0</v>
      </c>
      <c r="L2314">
        <f t="shared" si="292"/>
        <v>1</v>
      </c>
      <c r="M2314">
        <f t="shared" si="293"/>
        <v>4</v>
      </c>
      <c r="N2314">
        <f t="shared" si="294"/>
        <v>6</v>
      </c>
      <c r="O2314">
        <f t="shared" si="295"/>
        <v>0</v>
      </c>
      <c r="P2314">
        <f t="shared" si="296"/>
        <v>1</v>
      </c>
      <c r="Q2314">
        <f t="shared" si="297"/>
        <v>2</v>
      </c>
    </row>
    <row r="2315" spans="1:17" x14ac:dyDescent="0.25">
      <c r="A2315" s="25" t="s">
        <v>8</v>
      </c>
      <c r="B2315" t="s">
        <v>8</v>
      </c>
      <c r="C2315" t="s">
        <v>8</v>
      </c>
      <c r="D2315" t="s">
        <v>11</v>
      </c>
      <c r="E2315" t="s">
        <v>10</v>
      </c>
      <c r="F2315" s="25">
        <f>VLOOKUP($A2315,ranks!$A$2:$B$12,2,FALSE)-VLOOKUP(B2315,ranks!$A$2:$B$12,2,FALSE)</f>
        <v>0</v>
      </c>
      <c r="G2315" s="25">
        <f>VLOOKUP($A2315,ranks!$A$2:$B$12,2,FALSE)-VLOOKUP(C2315,ranks!$A$2:$B$12,2,FALSE)</f>
        <v>0</v>
      </c>
      <c r="H2315" s="25">
        <f>VLOOKUP($A2315,ranks!$A$2:$B$12,2,FALSE)-VLOOKUP(D2315,ranks!$A$2:$B$12,2,FALSE)</f>
        <v>1</v>
      </c>
      <c r="I2315" s="25">
        <f>VLOOKUP($A2315,ranks!$A$2:$B$12,2,FALSE)-VLOOKUP(E2315,ranks!$A$2:$B$12,2,FALSE)</f>
        <v>-2</v>
      </c>
      <c r="J2315">
        <f t="shared" si="290"/>
        <v>0</v>
      </c>
      <c r="K2315">
        <f t="shared" si="291"/>
        <v>0</v>
      </c>
      <c r="L2315">
        <f t="shared" si="292"/>
        <v>1</v>
      </c>
      <c r="M2315">
        <f t="shared" si="293"/>
        <v>4</v>
      </c>
      <c r="N2315">
        <f t="shared" si="294"/>
        <v>0</v>
      </c>
      <c r="O2315">
        <f t="shared" si="295"/>
        <v>0</v>
      </c>
      <c r="P2315">
        <f t="shared" si="296"/>
        <v>1</v>
      </c>
      <c r="Q2315">
        <f t="shared" si="297"/>
        <v>2</v>
      </c>
    </row>
    <row r="2316" spans="1:17" x14ac:dyDescent="0.25">
      <c r="A2316" s="25" t="s">
        <v>11</v>
      </c>
      <c r="B2316" t="s">
        <v>5</v>
      </c>
      <c r="C2316" t="s">
        <v>11</v>
      </c>
      <c r="D2316" t="s">
        <v>11</v>
      </c>
      <c r="E2316" t="s">
        <v>10</v>
      </c>
      <c r="F2316" s="25">
        <f>VLOOKUP($A2316,ranks!$A$2:$B$12,2,FALSE)-VLOOKUP(B2316,ranks!$A$2:$B$12,2,FALSE)</f>
        <v>-4</v>
      </c>
      <c r="G2316" s="25">
        <f>VLOOKUP($A2316,ranks!$A$2:$B$12,2,FALSE)-VLOOKUP(C2316,ranks!$A$2:$B$12,2,FALSE)</f>
        <v>0</v>
      </c>
      <c r="H2316" s="25">
        <f>VLOOKUP($A2316,ranks!$A$2:$B$12,2,FALSE)-VLOOKUP(D2316,ranks!$A$2:$B$12,2,FALSE)</f>
        <v>0</v>
      </c>
      <c r="I2316" s="25">
        <f>VLOOKUP($A2316,ranks!$A$2:$B$12,2,FALSE)-VLOOKUP(E2316,ranks!$A$2:$B$12,2,FALSE)</f>
        <v>-3</v>
      </c>
      <c r="J2316">
        <f t="shared" si="290"/>
        <v>16</v>
      </c>
      <c r="K2316">
        <f t="shared" si="291"/>
        <v>0</v>
      </c>
      <c r="L2316">
        <f t="shared" si="292"/>
        <v>0</v>
      </c>
      <c r="M2316">
        <f t="shared" si="293"/>
        <v>9</v>
      </c>
      <c r="N2316">
        <f t="shared" si="294"/>
        <v>4</v>
      </c>
      <c r="O2316">
        <f t="shared" si="295"/>
        <v>0</v>
      </c>
      <c r="P2316">
        <f t="shared" si="296"/>
        <v>0</v>
      </c>
      <c r="Q2316">
        <f t="shared" si="297"/>
        <v>3</v>
      </c>
    </row>
    <row r="2317" spans="1:17" x14ac:dyDescent="0.25">
      <c r="A2317" s="25" t="s">
        <v>11</v>
      </c>
      <c r="B2317" t="s">
        <v>5</v>
      </c>
      <c r="C2317" t="s">
        <v>5</v>
      </c>
      <c r="D2317" t="s">
        <v>11</v>
      </c>
      <c r="E2317" t="s">
        <v>10</v>
      </c>
      <c r="F2317" s="25">
        <f>VLOOKUP($A2317,ranks!$A$2:$B$12,2,FALSE)-VLOOKUP(B2317,ranks!$A$2:$B$12,2,FALSE)</f>
        <v>-4</v>
      </c>
      <c r="G2317" s="25">
        <f>VLOOKUP($A2317,ranks!$A$2:$B$12,2,FALSE)-VLOOKUP(C2317,ranks!$A$2:$B$12,2,FALSE)</f>
        <v>-4</v>
      </c>
      <c r="H2317" s="25">
        <f>VLOOKUP($A2317,ranks!$A$2:$B$12,2,FALSE)-VLOOKUP(D2317,ranks!$A$2:$B$12,2,FALSE)</f>
        <v>0</v>
      </c>
      <c r="I2317" s="25">
        <f>VLOOKUP($A2317,ranks!$A$2:$B$12,2,FALSE)-VLOOKUP(E2317,ranks!$A$2:$B$12,2,FALSE)</f>
        <v>-3</v>
      </c>
      <c r="J2317">
        <f t="shared" si="290"/>
        <v>16</v>
      </c>
      <c r="K2317">
        <f t="shared" si="291"/>
        <v>16</v>
      </c>
      <c r="L2317">
        <f t="shared" si="292"/>
        <v>0</v>
      </c>
      <c r="M2317">
        <f t="shared" si="293"/>
        <v>9</v>
      </c>
      <c r="N2317">
        <f t="shared" si="294"/>
        <v>4</v>
      </c>
      <c r="O2317">
        <f t="shared" si="295"/>
        <v>4</v>
      </c>
      <c r="P2317">
        <f t="shared" si="296"/>
        <v>0</v>
      </c>
      <c r="Q2317">
        <f t="shared" si="297"/>
        <v>3</v>
      </c>
    </row>
    <row r="2318" spans="1:17" x14ac:dyDescent="0.25">
      <c r="A2318" s="25" t="s">
        <v>10</v>
      </c>
      <c r="B2318" t="s">
        <v>8</v>
      </c>
      <c r="C2318" t="s">
        <v>10</v>
      </c>
      <c r="D2318" t="s">
        <v>11</v>
      </c>
      <c r="E2318" t="s">
        <v>10</v>
      </c>
      <c r="F2318" s="25">
        <f>VLOOKUP($A2318,ranks!$A$2:$B$12,2,FALSE)-VLOOKUP(B2318,ranks!$A$2:$B$12,2,FALSE)</f>
        <v>2</v>
      </c>
      <c r="G2318" s="25">
        <f>VLOOKUP($A2318,ranks!$A$2:$B$12,2,FALSE)-VLOOKUP(C2318,ranks!$A$2:$B$12,2,FALSE)</f>
        <v>0</v>
      </c>
      <c r="H2318" s="25">
        <f>VLOOKUP($A2318,ranks!$A$2:$B$12,2,FALSE)-VLOOKUP(D2318,ranks!$A$2:$B$12,2,FALSE)</f>
        <v>3</v>
      </c>
      <c r="I2318" s="25">
        <f>VLOOKUP($A2318,ranks!$A$2:$B$12,2,FALSE)-VLOOKUP(E2318,ranks!$A$2:$B$12,2,FALSE)</f>
        <v>0</v>
      </c>
      <c r="J2318">
        <f t="shared" si="290"/>
        <v>4</v>
      </c>
      <c r="K2318">
        <f t="shared" si="291"/>
        <v>0</v>
      </c>
      <c r="L2318">
        <f t="shared" si="292"/>
        <v>9</v>
      </c>
      <c r="M2318">
        <f t="shared" si="293"/>
        <v>0</v>
      </c>
      <c r="N2318">
        <f t="shared" si="294"/>
        <v>2</v>
      </c>
      <c r="O2318">
        <f t="shared" si="295"/>
        <v>0</v>
      </c>
      <c r="P2318">
        <f t="shared" si="296"/>
        <v>3</v>
      </c>
      <c r="Q2318">
        <f t="shared" si="297"/>
        <v>0</v>
      </c>
    </row>
    <row r="2319" spans="1:17" x14ac:dyDescent="0.25">
      <c r="A2319" s="25" t="s">
        <v>10</v>
      </c>
      <c r="B2319" t="s">
        <v>1</v>
      </c>
      <c r="C2319" t="s">
        <v>8</v>
      </c>
      <c r="D2319" t="s">
        <v>11</v>
      </c>
      <c r="E2319" t="s">
        <v>10</v>
      </c>
      <c r="F2319" s="25">
        <f>VLOOKUP($A2319,ranks!$A$2:$B$12,2,FALSE)-VLOOKUP(B2319,ranks!$A$2:$B$12,2,FALSE)</f>
        <v>-4</v>
      </c>
      <c r="G2319" s="25">
        <f>VLOOKUP($A2319,ranks!$A$2:$B$12,2,FALSE)-VLOOKUP(C2319,ranks!$A$2:$B$12,2,FALSE)</f>
        <v>2</v>
      </c>
      <c r="H2319" s="25">
        <f>VLOOKUP($A2319,ranks!$A$2:$B$12,2,FALSE)-VLOOKUP(D2319,ranks!$A$2:$B$12,2,FALSE)</f>
        <v>3</v>
      </c>
      <c r="I2319" s="25">
        <f>VLOOKUP($A2319,ranks!$A$2:$B$12,2,FALSE)-VLOOKUP(E2319,ranks!$A$2:$B$12,2,FALSE)</f>
        <v>0</v>
      </c>
      <c r="J2319">
        <f t="shared" si="290"/>
        <v>16</v>
      </c>
      <c r="K2319">
        <f t="shared" si="291"/>
        <v>4</v>
      </c>
      <c r="L2319">
        <f t="shared" si="292"/>
        <v>9</v>
      </c>
      <c r="M2319">
        <f t="shared" si="293"/>
        <v>0</v>
      </c>
      <c r="N2319">
        <f t="shared" si="294"/>
        <v>4</v>
      </c>
      <c r="O2319">
        <f t="shared" si="295"/>
        <v>2</v>
      </c>
      <c r="P2319">
        <f t="shared" si="296"/>
        <v>3</v>
      </c>
      <c r="Q2319">
        <f t="shared" si="297"/>
        <v>0</v>
      </c>
    </row>
    <row r="2320" spans="1:17" x14ac:dyDescent="0.25">
      <c r="A2320" s="25" t="s">
        <v>11</v>
      </c>
      <c r="B2320" t="s">
        <v>5</v>
      </c>
      <c r="C2320" t="s">
        <v>5</v>
      </c>
      <c r="D2320" t="s">
        <v>11</v>
      </c>
      <c r="E2320" t="s">
        <v>10</v>
      </c>
      <c r="F2320" s="25">
        <f>VLOOKUP($A2320,ranks!$A$2:$B$12,2,FALSE)-VLOOKUP(B2320,ranks!$A$2:$B$12,2,FALSE)</f>
        <v>-4</v>
      </c>
      <c r="G2320" s="25">
        <f>VLOOKUP($A2320,ranks!$A$2:$B$12,2,FALSE)-VLOOKUP(C2320,ranks!$A$2:$B$12,2,FALSE)</f>
        <v>-4</v>
      </c>
      <c r="H2320" s="25">
        <f>VLOOKUP($A2320,ranks!$A$2:$B$12,2,FALSE)-VLOOKUP(D2320,ranks!$A$2:$B$12,2,FALSE)</f>
        <v>0</v>
      </c>
      <c r="I2320" s="25">
        <f>VLOOKUP($A2320,ranks!$A$2:$B$12,2,FALSE)-VLOOKUP(E2320,ranks!$A$2:$B$12,2,FALSE)</f>
        <v>-3</v>
      </c>
      <c r="J2320">
        <f t="shared" si="290"/>
        <v>16</v>
      </c>
      <c r="K2320">
        <f t="shared" si="291"/>
        <v>16</v>
      </c>
      <c r="L2320">
        <f t="shared" si="292"/>
        <v>0</v>
      </c>
      <c r="M2320">
        <f t="shared" si="293"/>
        <v>9</v>
      </c>
      <c r="N2320">
        <f t="shared" si="294"/>
        <v>4</v>
      </c>
      <c r="O2320">
        <f t="shared" si="295"/>
        <v>4</v>
      </c>
      <c r="P2320">
        <f t="shared" si="296"/>
        <v>0</v>
      </c>
      <c r="Q2320">
        <f t="shared" si="297"/>
        <v>3</v>
      </c>
    </row>
    <row r="2321" spans="1:17" x14ac:dyDescent="0.25">
      <c r="A2321" s="25" t="s">
        <v>8</v>
      </c>
      <c r="B2321" t="s">
        <v>7</v>
      </c>
      <c r="C2321" t="s">
        <v>8</v>
      </c>
      <c r="D2321" t="s">
        <v>11</v>
      </c>
      <c r="E2321" t="s">
        <v>10</v>
      </c>
      <c r="F2321" s="25">
        <f>VLOOKUP($A2321,ranks!$A$2:$B$12,2,FALSE)-VLOOKUP(B2321,ranks!$A$2:$B$12,2,FALSE)</f>
        <v>-4</v>
      </c>
      <c r="G2321" s="25">
        <f>VLOOKUP($A2321,ranks!$A$2:$B$12,2,FALSE)-VLOOKUP(C2321,ranks!$A$2:$B$12,2,FALSE)</f>
        <v>0</v>
      </c>
      <c r="H2321" s="25">
        <f>VLOOKUP($A2321,ranks!$A$2:$B$12,2,FALSE)-VLOOKUP(D2321,ranks!$A$2:$B$12,2,FALSE)</f>
        <v>1</v>
      </c>
      <c r="I2321" s="25">
        <f>VLOOKUP($A2321,ranks!$A$2:$B$12,2,FALSE)-VLOOKUP(E2321,ranks!$A$2:$B$12,2,FALSE)</f>
        <v>-2</v>
      </c>
      <c r="J2321">
        <f t="shared" si="290"/>
        <v>16</v>
      </c>
      <c r="K2321">
        <f t="shared" si="291"/>
        <v>0</v>
      </c>
      <c r="L2321">
        <f t="shared" si="292"/>
        <v>1</v>
      </c>
      <c r="M2321">
        <f t="shared" si="293"/>
        <v>4</v>
      </c>
      <c r="N2321">
        <f t="shared" si="294"/>
        <v>4</v>
      </c>
      <c r="O2321">
        <f t="shared" si="295"/>
        <v>0</v>
      </c>
      <c r="P2321">
        <f t="shared" si="296"/>
        <v>1</v>
      </c>
      <c r="Q2321">
        <f t="shared" si="297"/>
        <v>2</v>
      </c>
    </row>
    <row r="2322" spans="1:17" x14ac:dyDescent="0.25">
      <c r="A2322" s="25" t="s">
        <v>5</v>
      </c>
      <c r="B2322" t="s">
        <v>1</v>
      </c>
      <c r="C2322" t="s">
        <v>11</v>
      </c>
      <c r="D2322" t="s">
        <v>11</v>
      </c>
      <c r="E2322" t="s">
        <v>10</v>
      </c>
      <c r="F2322" s="25">
        <f>VLOOKUP($A2322,ranks!$A$2:$B$12,2,FALSE)-VLOOKUP(B2322,ranks!$A$2:$B$12,2,FALSE)</f>
        <v>-3</v>
      </c>
      <c r="G2322" s="25">
        <f>VLOOKUP($A2322,ranks!$A$2:$B$12,2,FALSE)-VLOOKUP(C2322,ranks!$A$2:$B$12,2,FALSE)</f>
        <v>4</v>
      </c>
      <c r="H2322" s="25">
        <f>VLOOKUP($A2322,ranks!$A$2:$B$12,2,FALSE)-VLOOKUP(D2322,ranks!$A$2:$B$12,2,FALSE)</f>
        <v>4</v>
      </c>
      <c r="I2322" s="25">
        <f>VLOOKUP($A2322,ranks!$A$2:$B$12,2,FALSE)-VLOOKUP(E2322,ranks!$A$2:$B$12,2,FALSE)</f>
        <v>1</v>
      </c>
      <c r="J2322">
        <f t="shared" si="290"/>
        <v>9</v>
      </c>
      <c r="K2322">
        <f t="shared" si="291"/>
        <v>16</v>
      </c>
      <c r="L2322">
        <f t="shared" si="292"/>
        <v>16</v>
      </c>
      <c r="M2322">
        <f t="shared" si="293"/>
        <v>1</v>
      </c>
      <c r="N2322">
        <f t="shared" si="294"/>
        <v>3</v>
      </c>
      <c r="O2322">
        <f t="shared" si="295"/>
        <v>4</v>
      </c>
      <c r="P2322">
        <f t="shared" si="296"/>
        <v>4</v>
      </c>
      <c r="Q2322">
        <f t="shared" si="297"/>
        <v>1</v>
      </c>
    </row>
    <row r="2323" spans="1:17" x14ac:dyDescent="0.25">
      <c r="A2323" s="25" t="s">
        <v>10</v>
      </c>
      <c r="B2323" t="s">
        <v>5</v>
      </c>
      <c r="C2323" t="s">
        <v>11</v>
      </c>
      <c r="D2323" t="s">
        <v>11</v>
      </c>
      <c r="E2323" t="s">
        <v>10</v>
      </c>
      <c r="F2323" s="25">
        <f>VLOOKUP($A2323,ranks!$A$2:$B$12,2,FALSE)-VLOOKUP(B2323,ranks!$A$2:$B$12,2,FALSE)</f>
        <v>-1</v>
      </c>
      <c r="G2323" s="25">
        <f>VLOOKUP($A2323,ranks!$A$2:$B$12,2,FALSE)-VLOOKUP(C2323,ranks!$A$2:$B$12,2,FALSE)</f>
        <v>3</v>
      </c>
      <c r="H2323" s="25">
        <f>VLOOKUP($A2323,ranks!$A$2:$B$12,2,FALSE)-VLOOKUP(D2323,ranks!$A$2:$B$12,2,FALSE)</f>
        <v>3</v>
      </c>
      <c r="I2323" s="25">
        <f>VLOOKUP($A2323,ranks!$A$2:$B$12,2,FALSE)-VLOOKUP(E2323,ranks!$A$2:$B$12,2,FALSE)</f>
        <v>0</v>
      </c>
      <c r="J2323">
        <f t="shared" si="290"/>
        <v>1</v>
      </c>
      <c r="K2323">
        <f t="shared" si="291"/>
        <v>9</v>
      </c>
      <c r="L2323">
        <f t="shared" si="292"/>
        <v>9</v>
      </c>
      <c r="M2323">
        <f t="shared" si="293"/>
        <v>0</v>
      </c>
      <c r="N2323">
        <f t="shared" si="294"/>
        <v>1</v>
      </c>
      <c r="O2323">
        <f t="shared" si="295"/>
        <v>3</v>
      </c>
      <c r="P2323">
        <f t="shared" si="296"/>
        <v>3</v>
      </c>
      <c r="Q2323">
        <f t="shared" si="297"/>
        <v>0</v>
      </c>
    </row>
    <row r="2324" spans="1:17" x14ac:dyDescent="0.25">
      <c r="A2324" s="25" t="s">
        <v>10</v>
      </c>
      <c r="B2324" t="s">
        <v>5</v>
      </c>
      <c r="C2324" t="s">
        <v>11</v>
      </c>
      <c r="D2324" t="s">
        <v>11</v>
      </c>
      <c r="E2324" t="s">
        <v>10</v>
      </c>
      <c r="F2324" s="25">
        <f>VLOOKUP($A2324,ranks!$A$2:$B$12,2,FALSE)-VLOOKUP(B2324,ranks!$A$2:$B$12,2,FALSE)</f>
        <v>-1</v>
      </c>
      <c r="G2324" s="25">
        <f>VLOOKUP($A2324,ranks!$A$2:$B$12,2,FALSE)-VLOOKUP(C2324,ranks!$A$2:$B$12,2,FALSE)</f>
        <v>3</v>
      </c>
      <c r="H2324" s="25">
        <f>VLOOKUP($A2324,ranks!$A$2:$B$12,2,FALSE)-VLOOKUP(D2324,ranks!$A$2:$B$12,2,FALSE)</f>
        <v>3</v>
      </c>
      <c r="I2324" s="25">
        <f>VLOOKUP($A2324,ranks!$A$2:$B$12,2,FALSE)-VLOOKUP(E2324,ranks!$A$2:$B$12,2,FALSE)</f>
        <v>0</v>
      </c>
      <c r="J2324">
        <f t="shared" si="290"/>
        <v>1</v>
      </c>
      <c r="K2324">
        <f t="shared" si="291"/>
        <v>9</v>
      </c>
      <c r="L2324">
        <f t="shared" si="292"/>
        <v>9</v>
      </c>
      <c r="M2324">
        <f t="shared" si="293"/>
        <v>0</v>
      </c>
      <c r="N2324">
        <f t="shared" si="294"/>
        <v>1</v>
      </c>
      <c r="O2324">
        <f t="shared" si="295"/>
        <v>3</v>
      </c>
      <c r="P2324">
        <f t="shared" si="296"/>
        <v>3</v>
      </c>
      <c r="Q2324">
        <f t="shared" si="297"/>
        <v>0</v>
      </c>
    </row>
    <row r="2325" spans="1:17" x14ac:dyDescent="0.25">
      <c r="A2325" s="25" t="s">
        <v>5</v>
      </c>
      <c r="B2325" t="s">
        <v>1</v>
      </c>
      <c r="C2325" t="s">
        <v>1</v>
      </c>
      <c r="D2325" t="s">
        <v>11</v>
      </c>
      <c r="E2325" t="s">
        <v>10</v>
      </c>
      <c r="F2325" s="25">
        <f>VLOOKUP($A2325,ranks!$A$2:$B$12,2,FALSE)-VLOOKUP(B2325,ranks!$A$2:$B$12,2,FALSE)</f>
        <v>-3</v>
      </c>
      <c r="G2325" s="25">
        <f>VLOOKUP($A2325,ranks!$A$2:$B$12,2,FALSE)-VLOOKUP(C2325,ranks!$A$2:$B$12,2,FALSE)</f>
        <v>-3</v>
      </c>
      <c r="H2325" s="25">
        <f>VLOOKUP($A2325,ranks!$A$2:$B$12,2,FALSE)-VLOOKUP(D2325,ranks!$A$2:$B$12,2,FALSE)</f>
        <v>4</v>
      </c>
      <c r="I2325" s="25">
        <f>VLOOKUP($A2325,ranks!$A$2:$B$12,2,FALSE)-VLOOKUP(E2325,ranks!$A$2:$B$12,2,FALSE)</f>
        <v>1</v>
      </c>
      <c r="J2325">
        <f t="shared" si="290"/>
        <v>9</v>
      </c>
      <c r="K2325">
        <f t="shared" si="291"/>
        <v>9</v>
      </c>
      <c r="L2325">
        <f t="shared" si="292"/>
        <v>16</v>
      </c>
      <c r="M2325">
        <f t="shared" si="293"/>
        <v>1</v>
      </c>
      <c r="N2325">
        <f t="shared" si="294"/>
        <v>3</v>
      </c>
      <c r="O2325">
        <f t="shared" si="295"/>
        <v>3</v>
      </c>
      <c r="P2325">
        <f t="shared" si="296"/>
        <v>4</v>
      </c>
      <c r="Q2325">
        <f t="shared" si="297"/>
        <v>1</v>
      </c>
    </row>
    <row r="2326" spans="1:17" x14ac:dyDescent="0.25">
      <c r="A2326" s="25" t="s">
        <v>3</v>
      </c>
      <c r="B2326" t="s">
        <v>5</v>
      </c>
      <c r="C2326" t="s">
        <v>1</v>
      </c>
      <c r="D2326" t="s">
        <v>11</v>
      </c>
      <c r="E2326" t="s">
        <v>10</v>
      </c>
      <c r="F2326" s="25">
        <f>VLOOKUP($A2326,ranks!$A$2:$B$12,2,FALSE)-VLOOKUP(B2326,ranks!$A$2:$B$12,2,FALSE)</f>
        <v>2</v>
      </c>
      <c r="G2326" s="25">
        <f>VLOOKUP($A2326,ranks!$A$2:$B$12,2,FALSE)-VLOOKUP(C2326,ranks!$A$2:$B$12,2,FALSE)</f>
        <v>-1</v>
      </c>
      <c r="H2326" s="25">
        <f>VLOOKUP($A2326,ranks!$A$2:$B$12,2,FALSE)-VLOOKUP(D2326,ranks!$A$2:$B$12,2,FALSE)</f>
        <v>6</v>
      </c>
      <c r="I2326" s="25">
        <f>VLOOKUP($A2326,ranks!$A$2:$B$12,2,FALSE)-VLOOKUP(E2326,ranks!$A$2:$B$12,2,FALSE)</f>
        <v>3</v>
      </c>
      <c r="J2326">
        <f t="shared" si="290"/>
        <v>4</v>
      </c>
      <c r="K2326">
        <f t="shared" si="291"/>
        <v>1</v>
      </c>
      <c r="L2326">
        <f t="shared" si="292"/>
        <v>36</v>
      </c>
      <c r="M2326">
        <f t="shared" si="293"/>
        <v>9</v>
      </c>
      <c r="N2326">
        <f t="shared" si="294"/>
        <v>2</v>
      </c>
      <c r="O2326">
        <f t="shared" si="295"/>
        <v>1</v>
      </c>
      <c r="P2326">
        <f t="shared" si="296"/>
        <v>6</v>
      </c>
      <c r="Q2326">
        <f t="shared" si="297"/>
        <v>3</v>
      </c>
    </row>
    <row r="2327" spans="1:17" x14ac:dyDescent="0.25">
      <c r="A2327" s="25" t="s">
        <v>3</v>
      </c>
      <c r="B2327" t="s">
        <v>8</v>
      </c>
      <c r="C2327" t="s">
        <v>1</v>
      </c>
      <c r="D2327" t="s">
        <v>11</v>
      </c>
      <c r="E2327" t="s">
        <v>10</v>
      </c>
      <c r="F2327" s="25">
        <f>VLOOKUP($A2327,ranks!$A$2:$B$12,2,FALSE)-VLOOKUP(B2327,ranks!$A$2:$B$12,2,FALSE)</f>
        <v>5</v>
      </c>
      <c r="G2327" s="25">
        <f>VLOOKUP($A2327,ranks!$A$2:$B$12,2,FALSE)-VLOOKUP(C2327,ranks!$A$2:$B$12,2,FALSE)</f>
        <v>-1</v>
      </c>
      <c r="H2327" s="25">
        <f>VLOOKUP($A2327,ranks!$A$2:$B$12,2,FALSE)-VLOOKUP(D2327,ranks!$A$2:$B$12,2,FALSE)</f>
        <v>6</v>
      </c>
      <c r="I2327" s="25">
        <f>VLOOKUP($A2327,ranks!$A$2:$B$12,2,FALSE)-VLOOKUP(E2327,ranks!$A$2:$B$12,2,FALSE)</f>
        <v>3</v>
      </c>
      <c r="J2327">
        <f t="shared" si="290"/>
        <v>25</v>
      </c>
      <c r="K2327">
        <f t="shared" si="291"/>
        <v>1</v>
      </c>
      <c r="L2327">
        <f t="shared" si="292"/>
        <v>36</v>
      </c>
      <c r="M2327">
        <f t="shared" si="293"/>
        <v>9</v>
      </c>
      <c r="N2327">
        <f t="shared" si="294"/>
        <v>5</v>
      </c>
      <c r="O2327">
        <f t="shared" si="295"/>
        <v>1</v>
      </c>
      <c r="P2327">
        <f t="shared" si="296"/>
        <v>6</v>
      </c>
      <c r="Q2327">
        <f t="shared" si="297"/>
        <v>3</v>
      </c>
    </row>
    <row r="2328" spans="1:17" x14ac:dyDescent="0.25">
      <c r="A2328" s="25" t="s">
        <v>11</v>
      </c>
      <c r="B2328" t="s">
        <v>7</v>
      </c>
      <c r="C2328" t="s">
        <v>5</v>
      </c>
      <c r="D2328" t="s">
        <v>11</v>
      </c>
      <c r="E2328" t="s">
        <v>10</v>
      </c>
      <c r="F2328" s="25">
        <f>VLOOKUP($A2328,ranks!$A$2:$B$12,2,FALSE)-VLOOKUP(B2328,ranks!$A$2:$B$12,2,FALSE)</f>
        <v>-5</v>
      </c>
      <c r="G2328" s="25">
        <f>VLOOKUP($A2328,ranks!$A$2:$B$12,2,FALSE)-VLOOKUP(C2328,ranks!$A$2:$B$12,2,FALSE)</f>
        <v>-4</v>
      </c>
      <c r="H2328" s="25">
        <f>VLOOKUP($A2328,ranks!$A$2:$B$12,2,FALSE)-VLOOKUP(D2328,ranks!$A$2:$B$12,2,FALSE)</f>
        <v>0</v>
      </c>
      <c r="I2328" s="25">
        <f>VLOOKUP($A2328,ranks!$A$2:$B$12,2,FALSE)-VLOOKUP(E2328,ranks!$A$2:$B$12,2,FALSE)</f>
        <v>-3</v>
      </c>
      <c r="J2328">
        <f t="shared" si="290"/>
        <v>25</v>
      </c>
      <c r="K2328">
        <f t="shared" si="291"/>
        <v>16</v>
      </c>
      <c r="L2328">
        <f t="shared" si="292"/>
        <v>0</v>
      </c>
      <c r="M2328">
        <f t="shared" si="293"/>
        <v>9</v>
      </c>
      <c r="N2328">
        <f t="shared" si="294"/>
        <v>5</v>
      </c>
      <c r="O2328">
        <f t="shared" si="295"/>
        <v>4</v>
      </c>
      <c r="P2328">
        <f t="shared" si="296"/>
        <v>0</v>
      </c>
      <c r="Q2328">
        <f t="shared" si="297"/>
        <v>3</v>
      </c>
    </row>
    <row r="2329" spans="1:17" x14ac:dyDescent="0.25">
      <c r="A2329" s="25" t="s">
        <v>7</v>
      </c>
      <c r="B2329" t="s">
        <v>5</v>
      </c>
      <c r="C2329" t="s">
        <v>5</v>
      </c>
      <c r="D2329" t="s">
        <v>11</v>
      </c>
      <c r="E2329" t="s">
        <v>10</v>
      </c>
      <c r="F2329" s="25">
        <f>VLOOKUP($A2329,ranks!$A$2:$B$12,2,FALSE)-VLOOKUP(B2329,ranks!$A$2:$B$12,2,FALSE)</f>
        <v>1</v>
      </c>
      <c r="G2329" s="25">
        <f>VLOOKUP($A2329,ranks!$A$2:$B$12,2,FALSE)-VLOOKUP(C2329,ranks!$A$2:$B$12,2,FALSE)</f>
        <v>1</v>
      </c>
      <c r="H2329" s="25">
        <f>VLOOKUP($A2329,ranks!$A$2:$B$12,2,FALSE)-VLOOKUP(D2329,ranks!$A$2:$B$12,2,FALSE)</f>
        <v>5</v>
      </c>
      <c r="I2329" s="25">
        <f>VLOOKUP($A2329,ranks!$A$2:$B$12,2,FALSE)-VLOOKUP(E2329,ranks!$A$2:$B$12,2,FALSE)</f>
        <v>2</v>
      </c>
      <c r="J2329">
        <f t="shared" si="290"/>
        <v>1</v>
      </c>
      <c r="K2329">
        <f t="shared" si="291"/>
        <v>1</v>
      </c>
      <c r="L2329">
        <f t="shared" si="292"/>
        <v>25</v>
      </c>
      <c r="M2329">
        <f t="shared" si="293"/>
        <v>4</v>
      </c>
      <c r="N2329">
        <f t="shared" si="294"/>
        <v>1</v>
      </c>
      <c r="O2329">
        <f t="shared" si="295"/>
        <v>1</v>
      </c>
      <c r="P2329">
        <f t="shared" si="296"/>
        <v>5</v>
      </c>
      <c r="Q2329">
        <f t="shared" si="297"/>
        <v>2</v>
      </c>
    </row>
    <row r="2330" spans="1:17" x14ac:dyDescent="0.25">
      <c r="A2330" s="25" t="s">
        <v>8</v>
      </c>
      <c r="B2330" t="s">
        <v>11</v>
      </c>
      <c r="C2330" t="s">
        <v>11</v>
      </c>
      <c r="D2330" t="s">
        <v>11</v>
      </c>
      <c r="E2330" t="s">
        <v>10</v>
      </c>
      <c r="F2330" s="25">
        <f>VLOOKUP($A2330,ranks!$A$2:$B$12,2,FALSE)-VLOOKUP(B2330,ranks!$A$2:$B$12,2,FALSE)</f>
        <v>1</v>
      </c>
      <c r="G2330" s="25">
        <f>VLOOKUP($A2330,ranks!$A$2:$B$12,2,FALSE)-VLOOKUP(C2330,ranks!$A$2:$B$12,2,FALSE)</f>
        <v>1</v>
      </c>
      <c r="H2330" s="25">
        <f>VLOOKUP($A2330,ranks!$A$2:$B$12,2,FALSE)-VLOOKUP(D2330,ranks!$A$2:$B$12,2,FALSE)</f>
        <v>1</v>
      </c>
      <c r="I2330" s="25">
        <f>VLOOKUP($A2330,ranks!$A$2:$B$12,2,FALSE)-VLOOKUP(E2330,ranks!$A$2:$B$12,2,FALSE)</f>
        <v>-2</v>
      </c>
      <c r="J2330">
        <f t="shared" si="290"/>
        <v>1</v>
      </c>
      <c r="K2330">
        <f t="shared" si="291"/>
        <v>1</v>
      </c>
      <c r="L2330">
        <f t="shared" si="292"/>
        <v>1</v>
      </c>
      <c r="M2330">
        <f t="shared" si="293"/>
        <v>4</v>
      </c>
      <c r="N2330">
        <f t="shared" si="294"/>
        <v>1</v>
      </c>
      <c r="O2330">
        <f t="shared" si="295"/>
        <v>1</v>
      </c>
      <c r="P2330">
        <f t="shared" si="296"/>
        <v>1</v>
      </c>
      <c r="Q2330">
        <f t="shared" si="297"/>
        <v>2</v>
      </c>
    </row>
    <row r="2331" spans="1:17" x14ac:dyDescent="0.25">
      <c r="A2331" s="25" t="s">
        <v>1</v>
      </c>
      <c r="B2331" t="s">
        <v>11</v>
      </c>
      <c r="C2331" t="s">
        <v>11</v>
      </c>
      <c r="D2331" t="s">
        <v>11</v>
      </c>
      <c r="E2331" t="s">
        <v>10</v>
      </c>
      <c r="F2331" s="25">
        <f>VLOOKUP($A2331,ranks!$A$2:$B$12,2,FALSE)-VLOOKUP(B2331,ranks!$A$2:$B$12,2,FALSE)</f>
        <v>7</v>
      </c>
      <c r="G2331" s="25">
        <f>VLOOKUP($A2331,ranks!$A$2:$B$12,2,FALSE)-VLOOKUP(C2331,ranks!$A$2:$B$12,2,FALSE)</f>
        <v>7</v>
      </c>
      <c r="H2331" s="25">
        <f>VLOOKUP($A2331,ranks!$A$2:$B$12,2,FALSE)-VLOOKUP(D2331,ranks!$A$2:$B$12,2,FALSE)</f>
        <v>7</v>
      </c>
      <c r="I2331" s="25">
        <f>VLOOKUP($A2331,ranks!$A$2:$B$12,2,FALSE)-VLOOKUP(E2331,ranks!$A$2:$B$12,2,FALSE)</f>
        <v>4</v>
      </c>
      <c r="J2331">
        <f t="shared" si="290"/>
        <v>49</v>
      </c>
      <c r="K2331">
        <f t="shared" si="291"/>
        <v>49</v>
      </c>
      <c r="L2331">
        <f t="shared" si="292"/>
        <v>49</v>
      </c>
      <c r="M2331">
        <f t="shared" si="293"/>
        <v>16</v>
      </c>
      <c r="N2331">
        <f t="shared" si="294"/>
        <v>7</v>
      </c>
      <c r="O2331">
        <f t="shared" si="295"/>
        <v>7</v>
      </c>
      <c r="P2331">
        <f t="shared" si="296"/>
        <v>7</v>
      </c>
      <c r="Q2331">
        <f t="shared" si="297"/>
        <v>4</v>
      </c>
    </row>
    <row r="2332" spans="1:17" x14ac:dyDescent="0.25">
      <c r="A2332" s="25" t="s">
        <v>11</v>
      </c>
      <c r="B2332" t="s">
        <v>11</v>
      </c>
      <c r="C2332" t="s">
        <v>11</v>
      </c>
      <c r="D2332" t="s">
        <v>11</v>
      </c>
      <c r="E2332" t="s">
        <v>10</v>
      </c>
      <c r="F2332" s="25">
        <f>VLOOKUP($A2332,ranks!$A$2:$B$12,2,FALSE)-VLOOKUP(B2332,ranks!$A$2:$B$12,2,FALSE)</f>
        <v>0</v>
      </c>
      <c r="G2332" s="25">
        <f>VLOOKUP($A2332,ranks!$A$2:$B$12,2,FALSE)-VLOOKUP(C2332,ranks!$A$2:$B$12,2,FALSE)</f>
        <v>0</v>
      </c>
      <c r="H2332" s="25">
        <f>VLOOKUP($A2332,ranks!$A$2:$B$12,2,FALSE)-VLOOKUP(D2332,ranks!$A$2:$B$12,2,FALSE)</f>
        <v>0</v>
      </c>
      <c r="I2332" s="25">
        <f>VLOOKUP($A2332,ranks!$A$2:$B$12,2,FALSE)-VLOOKUP(E2332,ranks!$A$2:$B$12,2,FALSE)</f>
        <v>-3</v>
      </c>
      <c r="J2332">
        <f t="shared" si="290"/>
        <v>0</v>
      </c>
      <c r="K2332">
        <f t="shared" si="291"/>
        <v>0</v>
      </c>
      <c r="L2332">
        <f t="shared" si="292"/>
        <v>0</v>
      </c>
      <c r="M2332">
        <f t="shared" si="293"/>
        <v>9</v>
      </c>
      <c r="N2332">
        <f t="shared" si="294"/>
        <v>0</v>
      </c>
      <c r="O2332">
        <f t="shared" si="295"/>
        <v>0</v>
      </c>
      <c r="P2332">
        <f t="shared" si="296"/>
        <v>0</v>
      </c>
      <c r="Q2332">
        <f t="shared" si="297"/>
        <v>3</v>
      </c>
    </row>
    <row r="2333" spans="1:17" x14ac:dyDescent="0.25">
      <c r="A2333" s="25" t="s">
        <v>5</v>
      </c>
      <c r="B2333" t="s">
        <v>8</v>
      </c>
      <c r="C2333" t="s">
        <v>11</v>
      </c>
      <c r="D2333" t="s">
        <v>11</v>
      </c>
      <c r="E2333" t="s">
        <v>10</v>
      </c>
      <c r="F2333" s="25">
        <f>VLOOKUP($A2333,ranks!$A$2:$B$12,2,FALSE)-VLOOKUP(B2333,ranks!$A$2:$B$12,2,FALSE)</f>
        <v>3</v>
      </c>
      <c r="G2333" s="25">
        <f>VLOOKUP($A2333,ranks!$A$2:$B$12,2,FALSE)-VLOOKUP(C2333,ranks!$A$2:$B$12,2,FALSE)</f>
        <v>4</v>
      </c>
      <c r="H2333" s="25">
        <f>VLOOKUP($A2333,ranks!$A$2:$B$12,2,FALSE)-VLOOKUP(D2333,ranks!$A$2:$B$12,2,FALSE)</f>
        <v>4</v>
      </c>
      <c r="I2333" s="25">
        <f>VLOOKUP($A2333,ranks!$A$2:$B$12,2,FALSE)-VLOOKUP(E2333,ranks!$A$2:$B$12,2,FALSE)</f>
        <v>1</v>
      </c>
      <c r="J2333">
        <f t="shared" si="290"/>
        <v>9</v>
      </c>
      <c r="K2333">
        <f t="shared" si="291"/>
        <v>16</v>
      </c>
      <c r="L2333">
        <f t="shared" si="292"/>
        <v>16</v>
      </c>
      <c r="M2333">
        <f t="shared" si="293"/>
        <v>1</v>
      </c>
      <c r="N2333">
        <f t="shared" si="294"/>
        <v>3</v>
      </c>
      <c r="O2333">
        <f t="shared" si="295"/>
        <v>4</v>
      </c>
      <c r="P2333">
        <f t="shared" si="296"/>
        <v>4</v>
      </c>
      <c r="Q2333">
        <f t="shared" si="297"/>
        <v>1</v>
      </c>
    </row>
    <row r="2334" spans="1:17" x14ac:dyDescent="0.25">
      <c r="A2334" s="25" t="s">
        <v>1</v>
      </c>
      <c r="B2334" t="s">
        <v>8</v>
      </c>
      <c r="C2334" t="s">
        <v>1</v>
      </c>
      <c r="D2334" t="s">
        <v>11</v>
      </c>
      <c r="E2334" t="s">
        <v>10</v>
      </c>
      <c r="F2334" s="25">
        <f>VLOOKUP($A2334,ranks!$A$2:$B$12,2,FALSE)-VLOOKUP(B2334,ranks!$A$2:$B$12,2,FALSE)</f>
        <v>6</v>
      </c>
      <c r="G2334" s="25">
        <f>VLOOKUP($A2334,ranks!$A$2:$B$12,2,FALSE)-VLOOKUP(C2334,ranks!$A$2:$B$12,2,FALSE)</f>
        <v>0</v>
      </c>
      <c r="H2334" s="25">
        <f>VLOOKUP($A2334,ranks!$A$2:$B$12,2,FALSE)-VLOOKUP(D2334,ranks!$A$2:$B$12,2,FALSE)</f>
        <v>7</v>
      </c>
      <c r="I2334" s="25">
        <f>VLOOKUP($A2334,ranks!$A$2:$B$12,2,FALSE)-VLOOKUP(E2334,ranks!$A$2:$B$12,2,FALSE)</f>
        <v>4</v>
      </c>
      <c r="J2334">
        <f t="shared" si="290"/>
        <v>36</v>
      </c>
      <c r="K2334">
        <f t="shared" si="291"/>
        <v>0</v>
      </c>
      <c r="L2334">
        <f t="shared" si="292"/>
        <v>49</v>
      </c>
      <c r="M2334">
        <f t="shared" si="293"/>
        <v>16</v>
      </c>
      <c r="N2334">
        <f t="shared" si="294"/>
        <v>6</v>
      </c>
      <c r="O2334">
        <f t="shared" si="295"/>
        <v>0</v>
      </c>
      <c r="P2334">
        <f t="shared" si="296"/>
        <v>7</v>
      </c>
      <c r="Q2334">
        <f t="shared" si="297"/>
        <v>4</v>
      </c>
    </row>
    <row r="2335" spans="1:17" x14ac:dyDescent="0.25">
      <c r="A2335" s="25" t="s">
        <v>1</v>
      </c>
      <c r="B2335" t="s">
        <v>11</v>
      </c>
      <c r="C2335" t="s">
        <v>1</v>
      </c>
      <c r="D2335" t="s">
        <v>11</v>
      </c>
      <c r="E2335" t="s">
        <v>10</v>
      </c>
      <c r="F2335" s="25">
        <f>VLOOKUP($A2335,ranks!$A$2:$B$12,2,FALSE)-VLOOKUP(B2335,ranks!$A$2:$B$12,2,FALSE)</f>
        <v>7</v>
      </c>
      <c r="G2335" s="25">
        <f>VLOOKUP($A2335,ranks!$A$2:$B$12,2,FALSE)-VLOOKUP(C2335,ranks!$A$2:$B$12,2,FALSE)</f>
        <v>0</v>
      </c>
      <c r="H2335" s="25">
        <f>VLOOKUP($A2335,ranks!$A$2:$B$12,2,FALSE)-VLOOKUP(D2335,ranks!$A$2:$B$12,2,FALSE)</f>
        <v>7</v>
      </c>
      <c r="I2335" s="25">
        <f>VLOOKUP($A2335,ranks!$A$2:$B$12,2,FALSE)-VLOOKUP(E2335,ranks!$A$2:$B$12,2,FALSE)</f>
        <v>4</v>
      </c>
      <c r="J2335">
        <f t="shared" si="290"/>
        <v>49</v>
      </c>
      <c r="K2335">
        <f t="shared" si="291"/>
        <v>0</v>
      </c>
      <c r="L2335">
        <f t="shared" si="292"/>
        <v>49</v>
      </c>
      <c r="M2335">
        <f t="shared" si="293"/>
        <v>16</v>
      </c>
      <c r="N2335">
        <f t="shared" si="294"/>
        <v>7</v>
      </c>
      <c r="O2335">
        <f t="shared" si="295"/>
        <v>0</v>
      </c>
      <c r="P2335">
        <f t="shared" si="296"/>
        <v>7</v>
      </c>
      <c r="Q2335">
        <f t="shared" si="297"/>
        <v>4</v>
      </c>
    </row>
    <row r="2336" spans="1:17" x14ac:dyDescent="0.25">
      <c r="A2336" s="25" t="s">
        <v>5</v>
      </c>
      <c r="B2336" t="s">
        <v>6</v>
      </c>
      <c r="C2336" t="s">
        <v>1</v>
      </c>
      <c r="D2336" t="s">
        <v>11</v>
      </c>
      <c r="E2336" t="s">
        <v>10</v>
      </c>
      <c r="F2336" s="25">
        <f>VLOOKUP($A2336,ranks!$A$2:$B$12,2,FALSE)-VLOOKUP(B2336,ranks!$A$2:$B$12,2,FALSE)</f>
        <v>-6</v>
      </c>
      <c r="G2336" s="25">
        <f>VLOOKUP($A2336,ranks!$A$2:$B$12,2,FALSE)-VLOOKUP(C2336,ranks!$A$2:$B$12,2,FALSE)</f>
        <v>-3</v>
      </c>
      <c r="H2336" s="25">
        <f>VLOOKUP($A2336,ranks!$A$2:$B$12,2,FALSE)-VLOOKUP(D2336,ranks!$A$2:$B$12,2,FALSE)</f>
        <v>4</v>
      </c>
      <c r="I2336" s="25">
        <f>VLOOKUP($A2336,ranks!$A$2:$B$12,2,FALSE)-VLOOKUP(E2336,ranks!$A$2:$B$12,2,FALSE)</f>
        <v>1</v>
      </c>
      <c r="J2336">
        <f t="shared" si="290"/>
        <v>36</v>
      </c>
      <c r="K2336">
        <f t="shared" si="291"/>
        <v>9</v>
      </c>
      <c r="L2336">
        <f t="shared" si="292"/>
        <v>16</v>
      </c>
      <c r="M2336">
        <f t="shared" si="293"/>
        <v>1</v>
      </c>
      <c r="N2336">
        <f t="shared" si="294"/>
        <v>6</v>
      </c>
      <c r="O2336">
        <f t="shared" si="295"/>
        <v>3</v>
      </c>
      <c r="P2336">
        <f t="shared" si="296"/>
        <v>4</v>
      </c>
      <c r="Q2336">
        <f t="shared" si="297"/>
        <v>1</v>
      </c>
    </row>
    <row r="2337" spans="1:17" x14ac:dyDescent="0.25">
      <c r="A2337" s="25" t="s">
        <v>6</v>
      </c>
      <c r="B2337" t="s">
        <v>6</v>
      </c>
      <c r="C2337" t="s">
        <v>4</v>
      </c>
      <c r="D2337" t="s">
        <v>11</v>
      </c>
      <c r="E2337" t="s">
        <v>10</v>
      </c>
      <c r="F2337" s="25">
        <f>VLOOKUP($A2337,ranks!$A$2:$B$12,2,FALSE)-VLOOKUP(B2337,ranks!$A$2:$B$12,2,FALSE)</f>
        <v>0</v>
      </c>
      <c r="G2337" s="25">
        <f>VLOOKUP($A2337,ranks!$A$2:$B$12,2,FALSE)-VLOOKUP(C2337,ranks!$A$2:$B$12,2,FALSE)</f>
        <v>2</v>
      </c>
      <c r="H2337" s="25">
        <f>VLOOKUP($A2337,ranks!$A$2:$B$12,2,FALSE)-VLOOKUP(D2337,ranks!$A$2:$B$12,2,FALSE)</f>
        <v>10</v>
      </c>
      <c r="I2337" s="25">
        <f>VLOOKUP($A2337,ranks!$A$2:$B$12,2,FALSE)-VLOOKUP(E2337,ranks!$A$2:$B$12,2,FALSE)</f>
        <v>7</v>
      </c>
      <c r="J2337">
        <f t="shared" si="290"/>
        <v>0</v>
      </c>
      <c r="K2337">
        <f t="shared" si="291"/>
        <v>4</v>
      </c>
      <c r="L2337">
        <f t="shared" si="292"/>
        <v>100</v>
      </c>
      <c r="M2337">
        <f t="shared" si="293"/>
        <v>49</v>
      </c>
      <c r="N2337">
        <f t="shared" si="294"/>
        <v>0</v>
      </c>
      <c r="O2337">
        <f t="shared" si="295"/>
        <v>2</v>
      </c>
      <c r="P2337">
        <f t="shared" si="296"/>
        <v>10</v>
      </c>
      <c r="Q2337">
        <f t="shared" si="297"/>
        <v>7</v>
      </c>
    </row>
    <row r="2338" spans="1:17" x14ac:dyDescent="0.25">
      <c r="A2338" s="25" t="s">
        <v>1</v>
      </c>
      <c r="B2338" t="s">
        <v>1</v>
      </c>
      <c r="C2338" t="s">
        <v>4</v>
      </c>
      <c r="D2338" t="s">
        <v>11</v>
      </c>
      <c r="E2338" t="s">
        <v>10</v>
      </c>
      <c r="F2338" s="25">
        <f>VLOOKUP($A2338,ranks!$A$2:$B$12,2,FALSE)-VLOOKUP(B2338,ranks!$A$2:$B$12,2,FALSE)</f>
        <v>0</v>
      </c>
      <c r="G2338" s="25">
        <f>VLOOKUP($A2338,ranks!$A$2:$B$12,2,FALSE)-VLOOKUP(C2338,ranks!$A$2:$B$12,2,FALSE)</f>
        <v>-1</v>
      </c>
      <c r="H2338" s="25">
        <f>VLOOKUP($A2338,ranks!$A$2:$B$12,2,FALSE)-VLOOKUP(D2338,ranks!$A$2:$B$12,2,FALSE)</f>
        <v>7</v>
      </c>
      <c r="I2338" s="25">
        <f>VLOOKUP($A2338,ranks!$A$2:$B$12,2,FALSE)-VLOOKUP(E2338,ranks!$A$2:$B$12,2,FALSE)</f>
        <v>4</v>
      </c>
      <c r="J2338">
        <f t="shared" si="290"/>
        <v>0</v>
      </c>
      <c r="K2338">
        <f t="shared" si="291"/>
        <v>1</v>
      </c>
      <c r="L2338">
        <f t="shared" si="292"/>
        <v>49</v>
      </c>
      <c r="M2338">
        <f t="shared" si="293"/>
        <v>16</v>
      </c>
      <c r="N2338">
        <f t="shared" si="294"/>
        <v>0</v>
      </c>
      <c r="O2338">
        <f t="shared" si="295"/>
        <v>1</v>
      </c>
      <c r="P2338">
        <f t="shared" si="296"/>
        <v>7</v>
      </c>
      <c r="Q2338">
        <f t="shared" si="297"/>
        <v>4</v>
      </c>
    </row>
    <row r="2339" spans="1:17" x14ac:dyDescent="0.25">
      <c r="A2339" s="25" t="s">
        <v>8</v>
      </c>
      <c r="B2339" t="s">
        <v>5</v>
      </c>
      <c r="C2339" t="s">
        <v>11</v>
      </c>
      <c r="D2339" t="s">
        <v>11</v>
      </c>
      <c r="E2339" t="s">
        <v>10</v>
      </c>
      <c r="F2339" s="25">
        <f>VLOOKUP($A2339,ranks!$A$2:$B$12,2,FALSE)-VLOOKUP(B2339,ranks!$A$2:$B$12,2,FALSE)</f>
        <v>-3</v>
      </c>
      <c r="G2339" s="25">
        <f>VLOOKUP($A2339,ranks!$A$2:$B$12,2,FALSE)-VLOOKUP(C2339,ranks!$A$2:$B$12,2,FALSE)</f>
        <v>1</v>
      </c>
      <c r="H2339" s="25">
        <f>VLOOKUP($A2339,ranks!$A$2:$B$12,2,FALSE)-VLOOKUP(D2339,ranks!$A$2:$B$12,2,FALSE)</f>
        <v>1</v>
      </c>
      <c r="I2339" s="25">
        <f>VLOOKUP($A2339,ranks!$A$2:$B$12,2,FALSE)-VLOOKUP(E2339,ranks!$A$2:$B$12,2,FALSE)</f>
        <v>-2</v>
      </c>
      <c r="J2339">
        <f t="shared" si="290"/>
        <v>9</v>
      </c>
      <c r="K2339">
        <f t="shared" si="291"/>
        <v>1</v>
      </c>
      <c r="L2339">
        <f t="shared" si="292"/>
        <v>1</v>
      </c>
      <c r="M2339">
        <f t="shared" si="293"/>
        <v>4</v>
      </c>
      <c r="N2339">
        <f t="shared" si="294"/>
        <v>3</v>
      </c>
      <c r="O2339">
        <f t="shared" si="295"/>
        <v>1</v>
      </c>
      <c r="P2339">
        <f t="shared" si="296"/>
        <v>1</v>
      </c>
      <c r="Q2339">
        <f t="shared" si="297"/>
        <v>2</v>
      </c>
    </row>
    <row r="2340" spans="1:17" x14ac:dyDescent="0.25">
      <c r="A2340" s="25" t="s">
        <v>2</v>
      </c>
      <c r="B2340" t="s">
        <v>1</v>
      </c>
      <c r="C2340" t="s">
        <v>1</v>
      </c>
      <c r="D2340" t="s">
        <v>11</v>
      </c>
      <c r="E2340" t="s">
        <v>10</v>
      </c>
      <c r="F2340" s="25">
        <f>VLOOKUP($A2340,ranks!$A$2:$B$12,2,FALSE)-VLOOKUP(B2340,ranks!$A$2:$B$12,2,FALSE)</f>
        <v>2</v>
      </c>
      <c r="G2340" s="25">
        <f>VLOOKUP($A2340,ranks!$A$2:$B$12,2,FALSE)-VLOOKUP(C2340,ranks!$A$2:$B$12,2,FALSE)</f>
        <v>2</v>
      </c>
      <c r="H2340" s="25">
        <f>VLOOKUP($A2340,ranks!$A$2:$B$12,2,FALSE)-VLOOKUP(D2340,ranks!$A$2:$B$12,2,FALSE)</f>
        <v>9</v>
      </c>
      <c r="I2340" s="25">
        <f>VLOOKUP($A2340,ranks!$A$2:$B$12,2,FALSE)-VLOOKUP(E2340,ranks!$A$2:$B$12,2,FALSE)</f>
        <v>6</v>
      </c>
      <c r="J2340">
        <f t="shared" si="290"/>
        <v>4</v>
      </c>
      <c r="K2340">
        <f t="shared" si="291"/>
        <v>4</v>
      </c>
      <c r="L2340">
        <f t="shared" si="292"/>
        <v>81</v>
      </c>
      <c r="M2340">
        <f t="shared" si="293"/>
        <v>36</v>
      </c>
      <c r="N2340">
        <f t="shared" si="294"/>
        <v>2</v>
      </c>
      <c r="O2340">
        <f t="shared" si="295"/>
        <v>2</v>
      </c>
      <c r="P2340">
        <f t="shared" si="296"/>
        <v>9</v>
      </c>
      <c r="Q2340">
        <f t="shared" si="297"/>
        <v>6</v>
      </c>
    </row>
    <row r="2341" spans="1:17" x14ac:dyDescent="0.25">
      <c r="A2341" s="25" t="s">
        <v>10</v>
      </c>
      <c r="B2341" t="s">
        <v>10</v>
      </c>
      <c r="C2341" t="s">
        <v>7</v>
      </c>
      <c r="D2341" t="s">
        <v>11</v>
      </c>
      <c r="E2341" t="s">
        <v>10</v>
      </c>
      <c r="F2341" s="25">
        <f>VLOOKUP($A2341,ranks!$A$2:$B$12,2,FALSE)-VLOOKUP(B2341,ranks!$A$2:$B$12,2,FALSE)</f>
        <v>0</v>
      </c>
      <c r="G2341" s="25">
        <f>VLOOKUP($A2341,ranks!$A$2:$B$12,2,FALSE)-VLOOKUP(C2341,ranks!$A$2:$B$12,2,FALSE)</f>
        <v>-2</v>
      </c>
      <c r="H2341" s="25">
        <f>VLOOKUP($A2341,ranks!$A$2:$B$12,2,FALSE)-VLOOKUP(D2341,ranks!$A$2:$B$12,2,FALSE)</f>
        <v>3</v>
      </c>
      <c r="I2341" s="25">
        <f>VLOOKUP($A2341,ranks!$A$2:$B$12,2,FALSE)-VLOOKUP(E2341,ranks!$A$2:$B$12,2,FALSE)</f>
        <v>0</v>
      </c>
      <c r="J2341">
        <f t="shared" si="290"/>
        <v>0</v>
      </c>
      <c r="K2341">
        <f t="shared" si="291"/>
        <v>4</v>
      </c>
      <c r="L2341">
        <f t="shared" si="292"/>
        <v>9</v>
      </c>
      <c r="M2341">
        <f t="shared" si="293"/>
        <v>0</v>
      </c>
      <c r="N2341">
        <f t="shared" si="294"/>
        <v>0</v>
      </c>
      <c r="O2341">
        <f t="shared" si="295"/>
        <v>2</v>
      </c>
      <c r="P2341">
        <f t="shared" si="296"/>
        <v>3</v>
      </c>
      <c r="Q2341">
        <f t="shared" si="297"/>
        <v>0</v>
      </c>
    </row>
    <row r="2342" spans="1:17" x14ac:dyDescent="0.25">
      <c r="A2342" s="25" t="s">
        <v>5</v>
      </c>
      <c r="B2342" t="s">
        <v>10</v>
      </c>
      <c r="C2342" t="s">
        <v>5</v>
      </c>
      <c r="D2342" t="s">
        <v>11</v>
      </c>
      <c r="E2342" t="s">
        <v>10</v>
      </c>
      <c r="F2342" s="25">
        <f>VLOOKUP($A2342,ranks!$A$2:$B$12,2,FALSE)-VLOOKUP(B2342,ranks!$A$2:$B$12,2,FALSE)</f>
        <v>1</v>
      </c>
      <c r="G2342" s="25">
        <f>VLOOKUP($A2342,ranks!$A$2:$B$12,2,FALSE)-VLOOKUP(C2342,ranks!$A$2:$B$12,2,FALSE)</f>
        <v>0</v>
      </c>
      <c r="H2342" s="25">
        <f>VLOOKUP($A2342,ranks!$A$2:$B$12,2,FALSE)-VLOOKUP(D2342,ranks!$A$2:$B$12,2,FALSE)</f>
        <v>4</v>
      </c>
      <c r="I2342" s="25">
        <f>VLOOKUP($A2342,ranks!$A$2:$B$12,2,FALSE)-VLOOKUP(E2342,ranks!$A$2:$B$12,2,FALSE)</f>
        <v>1</v>
      </c>
      <c r="J2342">
        <f t="shared" si="290"/>
        <v>1</v>
      </c>
      <c r="K2342">
        <f t="shared" si="291"/>
        <v>0</v>
      </c>
      <c r="L2342">
        <f t="shared" si="292"/>
        <v>16</v>
      </c>
      <c r="M2342">
        <f t="shared" si="293"/>
        <v>1</v>
      </c>
      <c r="N2342">
        <f t="shared" si="294"/>
        <v>1</v>
      </c>
      <c r="O2342">
        <f t="shared" si="295"/>
        <v>0</v>
      </c>
      <c r="P2342">
        <f t="shared" si="296"/>
        <v>4</v>
      </c>
      <c r="Q2342">
        <f t="shared" si="297"/>
        <v>1</v>
      </c>
    </row>
    <row r="2343" spans="1:17" x14ac:dyDescent="0.25">
      <c r="A2343" s="25" t="s">
        <v>8</v>
      </c>
      <c r="B2343" t="s">
        <v>10</v>
      </c>
      <c r="C2343" t="s">
        <v>8</v>
      </c>
      <c r="D2343" t="s">
        <v>11</v>
      </c>
      <c r="E2343" t="s">
        <v>10</v>
      </c>
      <c r="F2343" s="25">
        <f>VLOOKUP($A2343,ranks!$A$2:$B$12,2,FALSE)-VLOOKUP(B2343,ranks!$A$2:$B$12,2,FALSE)</f>
        <v>-2</v>
      </c>
      <c r="G2343" s="25">
        <f>VLOOKUP($A2343,ranks!$A$2:$B$12,2,FALSE)-VLOOKUP(C2343,ranks!$A$2:$B$12,2,FALSE)</f>
        <v>0</v>
      </c>
      <c r="H2343" s="25">
        <f>VLOOKUP($A2343,ranks!$A$2:$B$12,2,FALSE)-VLOOKUP(D2343,ranks!$A$2:$B$12,2,FALSE)</f>
        <v>1</v>
      </c>
      <c r="I2343" s="25">
        <f>VLOOKUP($A2343,ranks!$A$2:$B$12,2,FALSE)-VLOOKUP(E2343,ranks!$A$2:$B$12,2,FALSE)</f>
        <v>-2</v>
      </c>
      <c r="J2343">
        <f t="shared" si="290"/>
        <v>4</v>
      </c>
      <c r="K2343">
        <f t="shared" si="291"/>
        <v>0</v>
      </c>
      <c r="L2343">
        <f t="shared" si="292"/>
        <v>1</v>
      </c>
      <c r="M2343">
        <f t="shared" si="293"/>
        <v>4</v>
      </c>
      <c r="N2343">
        <f t="shared" si="294"/>
        <v>2</v>
      </c>
      <c r="O2343">
        <f t="shared" si="295"/>
        <v>0</v>
      </c>
      <c r="P2343">
        <f t="shared" si="296"/>
        <v>1</v>
      </c>
      <c r="Q2343">
        <f t="shared" si="297"/>
        <v>2</v>
      </c>
    </row>
    <row r="2344" spans="1:17" x14ac:dyDescent="0.25">
      <c r="A2344" s="25" t="s">
        <v>5</v>
      </c>
      <c r="B2344" t="s">
        <v>5</v>
      </c>
      <c r="C2344" t="s">
        <v>5</v>
      </c>
      <c r="D2344" t="s">
        <v>11</v>
      </c>
      <c r="E2344" t="s">
        <v>10</v>
      </c>
      <c r="F2344" s="25">
        <f>VLOOKUP($A2344,ranks!$A$2:$B$12,2,FALSE)-VLOOKUP(B2344,ranks!$A$2:$B$12,2,FALSE)</f>
        <v>0</v>
      </c>
      <c r="G2344" s="25">
        <f>VLOOKUP($A2344,ranks!$A$2:$B$12,2,FALSE)-VLOOKUP(C2344,ranks!$A$2:$B$12,2,FALSE)</f>
        <v>0</v>
      </c>
      <c r="H2344" s="25">
        <f>VLOOKUP($A2344,ranks!$A$2:$B$12,2,FALSE)-VLOOKUP(D2344,ranks!$A$2:$B$12,2,FALSE)</f>
        <v>4</v>
      </c>
      <c r="I2344" s="25">
        <f>VLOOKUP($A2344,ranks!$A$2:$B$12,2,FALSE)-VLOOKUP(E2344,ranks!$A$2:$B$12,2,FALSE)</f>
        <v>1</v>
      </c>
      <c r="J2344">
        <f t="shared" si="290"/>
        <v>0</v>
      </c>
      <c r="K2344">
        <f t="shared" si="291"/>
        <v>0</v>
      </c>
      <c r="L2344">
        <f t="shared" si="292"/>
        <v>16</v>
      </c>
      <c r="M2344">
        <f t="shared" si="293"/>
        <v>1</v>
      </c>
      <c r="N2344">
        <f t="shared" si="294"/>
        <v>0</v>
      </c>
      <c r="O2344">
        <f t="shared" si="295"/>
        <v>0</v>
      </c>
      <c r="P2344">
        <f t="shared" si="296"/>
        <v>4</v>
      </c>
      <c r="Q2344">
        <f t="shared" si="297"/>
        <v>1</v>
      </c>
    </row>
    <row r="2345" spans="1:17" x14ac:dyDescent="0.25">
      <c r="A2345" s="25" t="s">
        <v>11</v>
      </c>
      <c r="B2345" t="s">
        <v>11</v>
      </c>
      <c r="C2345" t="s">
        <v>11</v>
      </c>
      <c r="D2345" t="s">
        <v>11</v>
      </c>
      <c r="E2345" t="s">
        <v>10</v>
      </c>
      <c r="F2345" s="25">
        <f>VLOOKUP($A2345,ranks!$A$2:$B$12,2,FALSE)-VLOOKUP(B2345,ranks!$A$2:$B$12,2,FALSE)</f>
        <v>0</v>
      </c>
      <c r="G2345" s="25">
        <f>VLOOKUP($A2345,ranks!$A$2:$B$12,2,FALSE)-VLOOKUP(C2345,ranks!$A$2:$B$12,2,FALSE)</f>
        <v>0</v>
      </c>
      <c r="H2345" s="25">
        <f>VLOOKUP($A2345,ranks!$A$2:$B$12,2,FALSE)-VLOOKUP(D2345,ranks!$A$2:$B$12,2,FALSE)</f>
        <v>0</v>
      </c>
      <c r="I2345" s="25">
        <f>VLOOKUP($A2345,ranks!$A$2:$B$12,2,FALSE)-VLOOKUP(E2345,ranks!$A$2:$B$12,2,FALSE)</f>
        <v>-3</v>
      </c>
      <c r="J2345">
        <f t="shared" si="290"/>
        <v>0</v>
      </c>
      <c r="K2345">
        <f t="shared" si="291"/>
        <v>0</v>
      </c>
      <c r="L2345">
        <f t="shared" si="292"/>
        <v>0</v>
      </c>
      <c r="M2345">
        <f t="shared" si="293"/>
        <v>9</v>
      </c>
      <c r="N2345">
        <f t="shared" si="294"/>
        <v>0</v>
      </c>
      <c r="O2345">
        <f t="shared" si="295"/>
        <v>0</v>
      </c>
      <c r="P2345">
        <f t="shared" si="296"/>
        <v>0</v>
      </c>
      <c r="Q2345">
        <f t="shared" si="297"/>
        <v>3</v>
      </c>
    </row>
    <row r="2346" spans="1:17" x14ac:dyDescent="0.25">
      <c r="A2346" s="25" t="s">
        <v>6</v>
      </c>
      <c r="B2346" t="s">
        <v>6</v>
      </c>
      <c r="C2346" t="s">
        <v>8</v>
      </c>
      <c r="D2346" t="s">
        <v>11</v>
      </c>
      <c r="E2346" t="s">
        <v>10</v>
      </c>
      <c r="F2346" s="25">
        <f>VLOOKUP($A2346,ranks!$A$2:$B$12,2,FALSE)-VLOOKUP(B2346,ranks!$A$2:$B$12,2,FALSE)</f>
        <v>0</v>
      </c>
      <c r="G2346" s="25">
        <f>VLOOKUP($A2346,ranks!$A$2:$B$12,2,FALSE)-VLOOKUP(C2346,ranks!$A$2:$B$12,2,FALSE)</f>
        <v>9</v>
      </c>
      <c r="H2346" s="25">
        <f>VLOOKUP($A2346,ranks!$A$2:$B$12,2,FALSE)-VLOOKUP(D2346,ranks!$A$2:$B$12,2,FALSE)</f>
        <v>10</v>
      </c>
      <c r="I2346" s="25">
        <f>VLOOKUP($A2346,ranks!$A$2:$B$12,2,FALSE)-VLOOKUP(E2346,ranks!$A$2:$B$12,2,FALSE)</f>
        <v>7</v>
      </c>
      <c r="J2346">
        <f t="shared" si="290"/>
        <v>0</v>
      </c>
      <c r="K2346">
        <f t="shared" si="291"/>
        <v>81</v>
      </c>
      <c r="L2346">
        <f t="shared" si="292"/>
        <v>100</v>
      </c>
      <c r="M2346">
        <f t="shared" si="293"/>
        <v>49</v>
      </c>
      <c r="N2346">
        <f t="shared" si="294"/>
        <v>0</v>
      </c>
      <c r="O2346">
        <f t="shared" si="295"/>
        <v>9</v>
      </c>
      <c r="P2346">
        <f t="shared" si="296"/>
        <v>10</v>
      </c>
      <c r="Q2346">
        <f t="shared" si="297"/>
        <v>7</v>
      </c>
    </row>
    <row r="2347" spans="1:17" x14ac:dyDescent="0.25">
      <c r="A2347" s="25" t="s">
        <v>5</v>
      </c>
      <c r="B2347" t="s">
        <v>1</v>
      </c>
      <c r="C2347" t="s">
        <v>8</v>
      </c>
      <c r="D2347" t="s">
        <v>11</v>
      </c>
      <c r="E2347" t="s">
        <v>10</v>
      </c>
      <c r="F2347" s="25">
        <f>VLOOKUP($A2347,ranks!$A$2:$B$12,2,FALSE)-VLOOKUP(B2347,ranks!$A$2:$B$12,2,FALSE)</f>
        <v>-3</v>
      </c>
      <c r="G2347" s="25">
        <f>VLOOKUP($A2347,ranks!$A$2:$B$12,2,FALSE)-VLOOKUP(C2347,ranks!$A$2:$B$12,2,FALSE)</f>
        <v>3</v>
      </c>
      <c r="H2347" s="25">
        <f>VLOOKUP($A2347,ranks!$A$2:$B$12,2,FALSE)-VLOOKUP(D2347,ranks!$A$2:$B$12,2,FALSE)</f>
        <v>4</v>
      </c>
      <c r="I2347" s="25">
        <f>VLOOKUP($A2347,ranks!$A$2:$B$12,2,FALSE)-VLOOKUP(E2347,ranks!$A$2:$B$12,2,FALSE)</f>
        <v>1</v>
      </c>
      <c r="J2347">
        <f t="shared" si="290"/>
        <v>9</v>
      </c>
      <c r="K2347">
        <f t="shared" si="291"/>
        <v>9</v>
      </c>
      <c r="L2347">
        <f t="shared" si="292"/>
        <v>16</v>
      </c>
      <c r="M2347">
        <f t="shared" si="293"/>
        <v>1</v>
      </c>
      <c r="N2347">
        <f t="shared" si="294"/>
        <v>3</v>
      </c>
      <c r="O2347">
        <f t="shared" si="295"/>
        <v>3</v>
      </c>
      <c r="P2347">
        <f t="shared" si="296"/>
        <v>4</v>
      </c>
      <c r="Q2347">
        <f t="shared" si="297"/>
        <v>1</v>
      </c>
    </row>
    <row r="2348" spans="1:17" x14ac:dyDescent="0.25">
      <c r="A2348" s="25" t="s">
        <v>11</v>
      </c>
      <c r="B2348" t="s">
        <v>5</v>
      </c>
      <c r="C2348" t="s">
        <v>11</v>
      </c>
      <c r="D2348" t="s">
        <v>11</v>
      </c>
      <c r="E2348" t="s">
        <v>10</v>
      </c>
      <c r="F2348" s="25">
        <f>VLOOKUP($A2348,ranks!$A$2:$B$12,2,FALSE)-VLOOKUP(B2348,ranks!$A$2:$B$12,2,FALSE)</f>
        <v>-4</v>
      </c>
      <c r="G2348" s="25">
        <f>VLOOKUP($A2348,ranks!$A$2:$B$12,2,FALSE)-VLOOKUP(C2348,ranks!$A$2:$B$12,2,FALSE)</f>
        <v>0</v>
      </c>
      <c r="H2348" s="25">
        <f>VLOOKUP($A2348,ranks!$A$2:$B$12,2,FALSE)-VLOOKUP(D2348,ranks!$A$2:$B$12,2,FALSE)</f>
        <v>0</v>
      </c>
      <c r="I2348" s="25">
        <f>VLOOKUP($A2348,ranks!$A$2:$B$12,2,FALSE)-VLOOKUP(E2348,ranks!$A$2:$B$12,2,FALSE)</f>
        <v>-3</v>
      </c>
      <c r="J2348">
        <f t="shared" si="290"/>
        <v>16</v>
      </c>
      <c r="K2348">
        <f t="shared" si="291"/>
        <v>0</v>
      </c>
      <c r="L2348">
        <f t="shared" si="292"/>
        <v>0</v>
      </c>
      <c r="M2348">
        <f t="shared" si="293"/>
        <v>9</v>
      </c>
      <c r="N2348">
        <f t="shared" si="294"/>
        <v>4</v>
      </c>
      <c r="O2348">
        <f t="shared" si="295"/>
        <v>0</v>
      </c>
      <c r="P2348">
        <f t="shared" si="296"/>
        <v>0</v>
      </c>
      <c r="Q2348">
        <f t="shared" si="297"/>
        <v>3</v>
      </c>
    </row>
    <row r="2349" spans="1:17" x14ac:dyDescent="0.25">
      <c r="A2349" s="25" t="s">
        <v>1</v>
      </c>
      <c r="B2349" t="s">
        <v>1</v>
      </c>
      <c r="C2349" t="s">
        <v>1</v>
      </c>
      <c r="D2349" t="s">
        <v>11</v>
      </c>
      <c r="E2349" t="s">
        <v>10</v>
      </c>
      <c r="F2349" s="25">
        <f>VLOOKUP($A2349,ranks!$A$2:$B$12,2,FALSE)-VLOOKUP(B2349,ranks!$A$2:$B$12,2,FALSE)</f>
        <v>0</v>
      </c>
      <c r="G2349" s="25">
        <f>VLOOKUP($A2349,ranks!$A$2:$B$12,2,FALSE)-VLOOKUP(C2349,ranks!$A$2:$B$12,2,FALSE)</f>
        <v>0</v>
      </c>
      <c r="H2349" s="25">
        <f>VLOOKUP($A2349,ranks!$A$2:$B$12,2,FALSE)-VLOOKUP(D2349,ranks!$A$2:$B$12,2,FALSE)</f>
        <v>7</v>
      </c>
      <c r="I2349" s="25">
        <f>VLOOKUP($A2349,ranks!$A$2:$B$12,2,FALSE)-VLOOKUP(E2349,ranks!$A$2:$B$12,2,FALSE)</f>
        <v>4</v>
      </c>
      <c r="J2349">
        <f t="shared" si="290"/>
        <v>0</v>
      </c>
      <c r="K2349">
        <f t="shared" si="291"/>
        <v>0</v>
      </c>
      <c r="L2349">
        <f t="shared" si="292"/>
        <v>49</v>
      </c>
      <c r="M2349">
        <f t="shared" si="293"/>
        <v>16</v>
      </c>
      <c r="N2349">
        <f t="shared" si="294"/>
        <v>0</v>
      </c>
      <c r="O2349">
        <f t="shared" si="295"/>
        <v>0</v>
      </c>
      <c r="P2349">
        <f t="shared" si="296"/>
        <v>7</v>
      </c>
      <c r="Q2349">
        <f t="shared" si="297"/>
        <v>4</v>
      </c>
    </row>
    <row r="2350" spans="1:17" x14ac:dyDescent="0.25">
      <c r="A2350" s="25" t="s">
        <v>1</v>
      </c>
      <c r="B2350" t="s">
        <v>3</v>
      </c>
      <c r="C2350" t="s">
        <v>8</v>
      </c>
      <c r="D2350" t="s">
        <v>11</v>
      </c>
      <c r="E2350" t="s">
        <v>10</v>
      </c>
      <c r="F2350" s="25">
        <f>VLOOKUP($A2350,ranks!$A$2:$B$12,2,FALSE)-VLOOKUP(B2350,ranks!$A$2:$B$12,2,FALSE)</f>
        <v>1</v>
      </c>
      <c r="G2350" s="25">
        <f>VLOOKUP($A2350,ranks!$A$2:$B$12,2,FALSE)-VLOOKUP(C2350,ranks!$A$2:$B$12,2,FALSE)</f>
        <v>6</v>
      </c>
      <c r="H2350" s="25">
        <f>VLOOKUP($A2350,ranks!$A$2:$B$12,2,FALSE)-VLOOKUP(D2350,ranks!$A$2:$B$12,2,FALSE)</f>
        <v>7</v>
      </c>
      <c r="I2350" s="25">
        <f>VLOOKUP($A2350,ranks!$A$2:$B$12,2,FALSE)-VLOOKUP(E2350,ranks!$A$2:$B$12,2,FALSE)</f>
        <v>4</v>
      </c>
      <c r="J2350">
        <f t="shared" si="290"/>
        <v>1</v>
      </c>
      <c r="K2350">
        <f t="shared" si="291"/>
        <v>36</v>
      </c>
      <c r="L2350">
        <f t="shared" si="292"/>
        <v>49</v>
      </c>
      <c r="M2350">
        <f t="shared" si="293"/>
        <v>16</v>
      </c>
      <c r="N2350">
        <f t="shared" si="294"/>
        <v>1</v>
      </c>
      <c r="O2350">
        <f t="shared" si="295"/>
        <v>6</v>
      </c>
      <c r="P2350">
        <f t="shared" si="296"/>
        <v>7</v>
      </c>
      <c r="Q2350">
        <f t="shared" si="297"/>
        <v>4</v>
      </c>
    </row>
    <row r="2351" spans="1:17" x14ac:dyDescent="0.25">
      <c r="A2351" s="25" t="s">
        <v>11</v>
      </c>
      <c r="B2351" t="s">
        <v>4</v>
      </c>
      <c r="C2351" t="s">
        <v>11</v>
      </c>
      <c r="D2351" t="s">
        <v>11</v>
      </c>
      <c r="E2351" t="s">
        <v>10</v>
      </c>
      <c r="F2351" s="25">
        <f>VLOOKUP($A2351,ranks!$A$2:$B$12,2,FALSE)-VLOOKUP(B2351,ranks!$A$2:$B$12,2,FALSE)</f>
        <v>-8</v>
      </c>
      <c r="G2351" s="25">
        <f>VLOOKUP($A2351,ranks!$A$2:$B$12,2,FALSE)-VLOOKUP(C2351,ranks!$A$2:$B$12,2,FALSE)</f>
        <v>0</v>
      </c>
      <c r="H2351" s="25">
        <f>VLOOKUP($A2351,ranks!$A$2:$B$12,2,FALSE)-VLOOKUP(D2351,ranks!$A$2:$B$12,2,FALSE)</f>
        <v>0</v>
      </c>
      <c r="I2351" s="25">
        <f>VLOOKUP($A2351,ranks!$A$2:$B$12,2,FALSE)-VLOOKUP(E2351,ranks!$A$2:$B$12,2,FALSE)</f>
        <v>-3</v>
      </c>
      <c r="J2351">
        <f t="shared" si="290"/>
        <v>64</v>
      </c>
      <c r="K2351">
        <f t="shared" si="291"/>
        <v>0</v>
      </c>
      <c r="L2351">
        <f t="shared" si="292"/>
        <v>0</v>
      </c>
      <c r="M2351">
        <f t="shared" si="293"/>
        <v>9</v>
      </c>
      <c r="N2351">
        <f t="shared" si="294"/>
        <v>8</v>
      </c>
      <c r="O2351">
        <f t="shared" si="295"/>
        <v>0</v>
      </c>
      <c r="P2351">
        <f t="shared" si="296"/>
        <v>0</v>
      </c>
      <c r="Q2351">
        <f t="shared" si="297"/>
        <v>3</v>
      </c>
    </row>
    <row r="2352" spans="1:17" x14ac:dyDescent="0.25">
      <c r="A2352" s="25" t="s">
        <v>8</v>
      </c>
      <c r="B2352" t="s">
        <v>5</v>
      </c>
      <c r="C2352" t="s">
        <v>11</v>
      </c>
      <c r="D2352" t="s">
        <v>11</v>
      </c>
      <c r="E2352" t="s">
        <v>10</v>
      </c>
      <c r="F2352" s="25">
        <f>VLOOKUP($A2352,ranks!$A$2:$B$12,2,FALSE)-VLOOKUP(B2352,ranks!$A$2:$B$12,2,FALSE)</f>
        <v>-3</v>
      </c>
      <c r="G2352" s="25">
        <f>VLOOKUP($A2352,ranks!$A$2:$B$12,2,FALSE)-VLOOKUP(C2352,ranks!$A$2:$B$12,2,FALSE)</f>
        <v>1</v>
      </c>
      <c r="H2352" s="25">
        <f>VLOOKUP($A2352,ranks!$A$2:$B$12,2,FALSE)-VLOOKUP(D2352,ranks!$A$2:$B$12,2,FALSE)</f>
        <v>1</v>
      </c>
      <c r="I2352" s="25">
        <f>VLOOKUP($A2352,ranks!$A$2:$B$12,2,FALSE)-VLOOKUP(E2352,ranks!$A$2:$B$12,2,FALSE)</f>
        <v>-2</v>
      </c>
      <c r="J2352">
        <f t="shared" si="290"/>
        <v>9</v>
      </c>
      <c r="K2352">
        <f t="shared" si="291"/>
        <v>1</v>
      </c>
      <c r="L2352">
        <f t="shared" si="292"/>
        <v>1</v>
      </c>
      <c r="M2352">
        <f t="shared" si="293"/>
        <v>4</v>
      </c>
      <c r="N2352">
        <f t="shared" si="294"/>
        <v>3</v>
      </c>
      <c r="O2352">
        <f t="shared" si="295"/>
        <v>1</v>
      </c>
      <c r="P2352">
        <f t="shared" si="296"/>
        <v>1</v>
      </c>
      <c r="Q2352">
        <f t="shared" si="297"/>
        <v>2</v>
      </c>
    </row>
    <row r="2353" spans="1:17" x14ac:dyDescent="0.25">
      <c r="A2353" s="25" t="s">
        <v>11</v>
      </c>
      <c r="B2353" t="s">
        <v>11</v>
      </c>
      <c r="C2353" t="s">
        <v>11</v>
      </c>
      <c r="D2353" t="s">
        <v>11</v>
      </c>
      <c r="E2353" t="s">
        <v>10</v>
      </c>
      <c r="F2353" s="25">
        <f>VLOOKUP($A2353,ranks!$A$2:$B$12,2,FALSE)-VLOOKUP(B2353,ranks!$A$2:$B$12,2,FALSE)</f>
        <v>0</v>
      </c>
      <c r="G2353" s="25">
        <f>VLOOKUP($A2353,ranks!$A$2:$B$12,2,FALSE)-VLOOKUP(C2353,ranks!$A$2:$B$12,2,FALSE)</f>
        <v>0</v>
      </c>
      <c r="H2353" s="25">
        <f>VLOOKUP($A2353,ranks!$A$2:$B$12,2,FALSE)-VLOOKUP(D2353,ranks!$A$2:$B$12,2,FALSE)</f>
        <v>0</v>
      </c>
      <c r="I2353" s="25">
        <f>VLOOKUP($A2353,ranks!$A$2:$B$12,2,FALSE)-VLOOKUP(E2353,ranks!$A$2:$B$12,2,FALSE)</f>
        <v>-3</v>
      </c>
      <c r="J2353">
        <f t="shared" si="290"/>
        <v>0</v>
      </c>
      <c r="K2353">
        <f t="shared" si="291"/>
        <v>0</v>
      </c>
      <c r="L2353">
        <f t="shared" si="292"/>
        <v>0</v>
      </c>
      <c r="M2353">
        <f t="shared" si="293"/>
        <v>9</v>
      </c>
      <c r="N2353">
        <f t="shared" si="294"/>
        <v>0</v>
      </c>
      <c r="O2353">
        <f t="shared" si="295"/>
        <v>0</v>
      </c>
      <c r="P2353">
        <f t="shared" si="296"/>
        <v>0</v>
      </c>
      <c r="Q2353">
        <f t="shared" si="297"/>
        <v>3</v>
      </c>
    </row>
    <row r="2354" spans="1:17" x14ac:dyDescent="0.25">
      <c r="A2354" s="25" t="s">
        <v>5</v>
      </c>
      <c r="B2354" t="s">
        <v>1</v>
      </c>
      <c r="C2354" t="s">
        <v>1</v>
      </c>
      <c r="D2354" t="s">
        <v>11</v>
      </c>
      <c r="E2354" t="s">
        <v>10</v>
      </c>
      <c r="F2354" s="25">
        <f>VLOOKUP($A2354,ranks!$A$2:$B$12,2,FALSE)-VLOOKUP(B2354,ranks!$A$2:$B$12,2,FALSE)</f>
        <v>-3</v>
      </c>
      <c r="G2354" s="25">
        <f>VLOOKUP($A2354,ranks!$A$2:$B$12,2,FALSE)-VLOOKUP(C2354,ranks!$A$2:$B$12,2,FALSE)</f>
        <v>-3</v>
      </c>
      <c r="H2354" s="25">
        <f>VLOOKUP($A2354,ranks!$A$2:$B$12,2,FALSE)-VLOOKUP(D2354,ranks!$A$2:$B$12,2,FALSE)</f>
        <v>4</v>
      </c>
      <c r="I2354" s="25">
        <f>VLOOKUP($A2354,ranks!$A$2:$B$12,2,FALSE)-VLOOKUP(E2354,ranks!$A$2:$B$12,2,FALSE)</f>
        <v>1</v>
      </c>
      <c r="J2354">
        <f t="shared" si="290"/>
        <v>9</v>
      </c>
      <c r="K2354">
        <f t="shared" si="291"/>
        <v>9</v>
      </c>
      <c r="L2354">
        <f t="shared" si="292"/>
        <v>16</v>
      </c>
      <c r="M2354">
        <f t="shared" si="293"/>
        <v>1</v>
      </c>
      <c r="N2354">
        <f t="shared" si="294"/>
        <v>3</v>
      </c>
      <c r="O2354">
        <f t="shared" si="295"/>
        <v>3</v>
      </c>
      <c r="P2354">
        <f t="shared" si="296"/>
        <v>4</v>
      </c>
      <c r="Q2354">
        <f t="shared" si="297"/>
        <v>1</v>
      </c>
    </row>
    <row r="2355" spans="1:17" x14ac:dyDescent="0.25">
      <c r="A2355" s="25" t="s">
        <v>11</v>
      </c>
      <c r="B2355" t="s">
        <v>11</v>
      </c>
      <c r="C2355" t="s">
        <v>11</v>
      </c>
      <c r="D2355" t="s">
        <v>11</v>
      </c>
      <c r="E2355" t="s">
        <v>10</v>
      </c>
      <c r="F2355" s="25">
        <f>VLOOKUP($A2355,ranks!$A$2:$B$12,2,FALSE)-VLOOKUP(B2355,ranks!$A$2:$B$12,2,FALSE)</f>
        <v>0</v>
      </c>
      <c r="G2355" s="25">
        <f>VLOOKUP($A2355,ranks!$A$2:$B$12,2,FALSE)-VLOOKUP(C2355,ranks!$A$2:$B$12,2,FALSE)</f>
        <v>0</v>
      </c>
      <c r="H2355" s="25">
        <f>VLOOKUP($A2355,ranks!$A$2:$B$12,2,FALSE)-VLOOKUP(D2355,ranks!$A$2:$B$12,2,FALSE)</f>
        <v>0</v>
      </c>
      <c r="I2355" s="25">
        <f>VLOOKUP($A2355,ranks!$A$2:$B$12,2,FALSE)-VLOOKUP(E2355,ranks!$A$2:$B$12,2,FALSE)</f>
        <v>-3</v>
      </c>
      <c r="J2355">
        <f t="shared" si="290"/>
        <v>0</v>
      </c>
      <c r="K2355">
        <f t="shared" si="291"/>
        <v>0</v>
      </c>
      <c r="L2355">
        <f t="shared" si="292"/>
        <v>0</v>
      </c>
      <c r="M2355">
        <f t="shared" si="293"/>
        <v>9</v>
      </c>
      <c r="N2355">
        <f t="shared" si="294"/>
        <v>0</v>
      </c>
      <c r="O2355">
        <f t="shared" si="295"/>
        <v>0</v>
      </c>
      <c r="P2355">
        <f t="shared" si="296"/>
        <v>0</v>
      </c>
      <c r="Q2355">
        <f t="shared" si="297"/>
        <v>3</v>
      </c>
    </row>
    <row r="2356" spans="1:17" x14ac:dyDescent="0.25">
      <c r="A2356" s="25" t="s">
        <v>1</v>
      </c>
      <c r="B2356" t="s">
        <v>1</v>
      </c>
      <c r="C2356" t="s">
        <v>1</v>
      </c>
      <c r="D2356" t="s">
        <v>11</v>
      </c>
      <c r="E2356" t="s">
        <v>10</v>
      </c>
      <c r="F2356" s="25">
        <f>VLOOKUP($A2356,ranks!$A$2:$B$12,2,FALSE)-VLOOKUP(B2356,ranks!$A$2:$B$12,2,FALSE)</f>
        <v>0</v>
      </c>
      <c r="G2356" s="25">
        <f>VLOOKUP($A2356,ranks!$A$2:$B$12,2,FALSE)-VLOOKUP(C2356,ranks!$A$2:$B$12,2,FALSE)</f>
        <v>0</v>
      </c>
      <c r="H2356" s="25">
        <f>VLOOKUP($A2356,ranks!$A$2:$B$12,2,FALSE)-VLOOKUP(D2356,ranks!$A$2:$B$12,2,FALSE)</f>
        <v>7</v>
      </c>
      <c r="I2356" s="25">
        <f>VLOOKUP($A2356,ranks!$A$2:$B$12,2,FALSE)-VLOOKUP(E2356,ranks!$A$2:$B$12,2,FALSE)</f>
        <v>4</v>
      </c>
      <c r="J2356">
        <f t="shared" si="290"/>
        <v>0</v>
      </c>
      <c r="K2356">
        <f t="shared" si="291"/>
        <v>0</v>
      </c>
      <c r="L2356">
        <f t="shared" si="292"/>
        <v>49</v>
      </c>
      <c r="M2356">
        <f t="shared" si="293"/>
        <v>16</v>
      </c>
      <c r="N2356">
        <f t="shared" si="294"/>
        <v>0</v>
      </c>
      <c r="O2356">
        <f t="shared" si="295"/>
        <v>0</v>
      </c>
      <c r="P2356">
        <f t="shared" si="296"/>
        <v>7</v>
      </c>
      <c r="Q2356">
        <f t="shared" si="297"/>
        <v>4</v>
      </c>
    </row>
    <row r="2357" spans="1:17" x14ac:dyDescent="0.25">
      <c r="A2357" s="25" t="s">
        <v>11</v>
      </c>
      <c r="B2357" t="s">
        <v>8</v>
      </c>
      <c r="C2357" t="s">
        <v>1</v>
      </c>
      <c r="D2357" t="s">
        <v>11</v>
      </c>
      <c r="E2357" t="s">
        <v>10</v>
      </c>
      <c r="F2357" s="25">
        <f>VLOOKUP($A2357,ranks!$A$2:$B$12,2,FALSE)-VLOOKUP(B2357,ranks!$A$2:$B$12,2,FALSE)</f>
        <v>-1</v>
      </c>
      <c r="G2357" s="25">
        <f>VLOOKUP($A2357,ranks!$A$2:$B$12,2,FALSE)-VLOOKUP(C2357,ranks!$A$2:$B$12,2,FALSE)</f>
        <v>-7</v>
      </c>
      <c r="H2357" s="25">
        <f>VLOOKUP($A2357,ranks!$A$2:$B$12,2,FALSE)-VLOOKUP(D2357,ranks!$A$2:$B$12,2,FALSE)</f>
        <v>0</v>
      </c>
      <c r="I2357" s="25">
        <f>VLOOKUP($A2357,ranks!$A$2:$B$12,2,FALSE)-VLOOKUP(E2357,ranks!$A$2:$B$12,2,FALSE)</f>
        <v>-3</v>
      </c>
      <c r="J2357">
        <f t="shared" si="290"/>
        <v>1</v>
      </c>
      <c r="K2357">
        <f t="shared" si="291"/>
        <v>49</v>
      </c>
      <c r="L2357">
        <f t="shared" si="292"/>
        <v>0</v>
      </c>
      <c r="M2357">
        <f t="shared" si="293"/>
        <v>9</v>
      </c>
      <c r="N2357">
        <f t="shared" si="294"/>
        <v>1</v>
      </c>
      <c r="O2357">
        <f t="shared" si="295"/>
        <v>7</v>
      </c>
      <c r="P2357">
        <f t="shared" si="296"/>
        <v>0</v>
      </c>
      <c r="Q2357">
        <f t="shared" si="297"/>
        <v>3</v>
      </c>
    </row>
    <row r="2358" spans="1:17" x14ac:dyDescent="0.25">
      <c r="A2358" s="25" t="s">
        <v>5</v>
      </c>
      <c r="B2358" t="s">
        <v>11</v>
      </c>
      <c r="C2358" t="s">
        <v>8</v>
      </c>
      <c r="D2358" t="s">
        <v>11</v>
      </c>
      <c r="E2358" t="s">
        <v>10</v>
      </c>
      <c r="F2358" s="25">
        <f>VLOOKUP($A2358,ranks!$A$2:$B$12,2,FALSE)-VLOOKUP(B2358,ranks!$A$2:$B$12,2,FALSE)</f>
        <v>4</v>
      </c>
      <c r="G2358" s="25">
        <f>VLOOKUP($A2358,ranks!$A$2:$B$12,2,FALSE)-VLOOKUP(C2358,ranks!$A$2:$B$12,2,FALSE)</f>
        <v>3</v>
      </c>
      <c r="H2358" s="25">
        <f>VLOOKUP($A2358,ranks!$A$2:$B$12,2,FALSE)-VLOOKUP(D2358,ranks!$A$2:$B$12,2,FALSE)</f>
        <v>4</v>
      </c>
      <c r="I2358" s="25">
        <f>VLOOKUP($A2358,ranks!$A$2:$B$12,2,FALSE)-VLOOKUP(E2358,ranks!$A$2:$B$12,2,FALSE)</f>
        <v>1</v>
      </c>
      <c r="J2358">
        <f t="shared" si="290"/>
        <v>16</v>
      </c>
      <c r="K2358">
        <f t="shared" si="291"/>
        <v>9</v>
      </c>
      <c r="L2358">
        <f t="shared" si="292"/>
        <v>16</v>
      </c>
      <c r="M2358">
        <f t="shared" si="293"/>
        <v>1</v>
      </c>
      <c r="N2358">
        <f t="shared" si="294"/>
        <v>4</v>
      </c>
      <c r="O2358">
        <f t="shared" si="295"/>
        <v>3</v>
      </c>
      <c r="P2358">
        <f t="shared" si="296"/>
        <v>4</v>
      </c>
      <c r="Q2358">
        <f t="shared" si="297"/>
        <v>1</v>
      </c>
    </row>
    <row r="2359" spans="1:17" x14ac:dyDescent="0.25">
      <c r="A2359" s="25" t="s">
        <v>8</v>
      </c>
      <c r="B2359" t="s">
        <v>11</v>
      </c>
      <c r="C2359" t="s">
        <v>11</v>
      </c>
      <c r="D2359" t="s">
        <v>11</v>
      </c>
      <c r="E2359" t="s">
        <v>10</v>
      </c>
      <c r="F2359" s="25">
        <f>VLOOKUP($A2359,ranks!$A$2:$B$12,2,FALSE)-VLOOKUP(B2359,ranks!$A$2:$B$12,2,FALSE)</f>
        <v>1</v>
      </c>
      <c r="G2359" s="25">
        <f>VLOOKUP($A2359,ranks!$A$2:$B$12,2,FALSE)-VLOOKUP(C2359,ranks!$A$2:$B$12,2,FALSE)</f>
        <v>1</v>
      </c>
      <c r="H2359" s="25">
        <f>VLOOKUP($A2359,ranks!$A$2:$B$12,2,FALSE)-VLOOKUP(D2359,ranks!$A$2:$B$12,2,FALSE)</f>
        <v>1</v>
      </c>
      <c r="I2359" s="25">
        <f>VLOOKUP($A2359,ranks!$A$2:$B$12,2,FALSE)-VLOOKUP(E2359,ranks!$A$2:$B$12,2,FALSE)</f>
        <v>-2</v>
      </c>
      <c r="J2359">
        <f t="shared" si="290"/>
        <v>1</v>
      </c>
      <c r="K2359">
        <f t="shared" si="291"/>
        <v>1</v>
      </c>
      <c r="L2359">
        <f t="shared" si="292"/>
        <v>1</v>
      </c>
      <c r="M2359">
        <f t="shared" si="293"/>
        <v>4</v>
      </c>
      <c r="N2359">
        <f t="shared" si="294"/>
        <v>1</v>
      </c>
      <c r="O2359">
        <f t="shared" si="295"/>
        <v>1</v>
      </c>
      <c r="P2359">
        <f t="shared" si="296"/>
        <v>1</v>
      </c>
      <c r="Q2359">
        <f t="shared" si="297"/>
        <v>2</v>
      </c>
    </row>
    <row r="2360" spans="1:17" x14ac:dyDescent="0.25">
      <c r="A2360" s="25" t="s">
        <v>10</v>
      </c>
      <c r="B2360" t="s">
        <v>11</v>
      </c>
      <c r="C2360" t="s">
        <v>8</v>
      </c>
      <c r="D2360" t="s">
        <v>11</v>
      </c>
      <c r="E2360" t="s">
        <v>10</v>
      </c>
      <c r="F2360" s="25">
        <f>VLOOKUP($A2360,ranks!$A$2:$B$12,2,FALSE)-VLOOKUP(B2360,ranks!$A$2:$B$12,2,FALSE)</f>
        <v>3</v>
      </c>
      <c r="G2360" s="25">
        <f>VLOOKUP($A2360,ranks!$A$2:$B$12,2,FALSE)-VLOOKUP(C2360,ranks!$A$2:$B$12,2,FALSE)</f>
        <v>2</v>
      </c>
      <c r="H2360" s="25">
        <f>VLOOKUP($A2360,ranks!$A$2:$B$12,2,FALSE)-VLOOKUP(D2360,ranks!$A$2:$B$12,2,FALSE)</f>
        <v>3</v>
      </c>
      <c r="I2360" s="25">
        <f>VLOOKUP($A2360,ranks!$A$2:$B$12,2,FALSE)-VLOOKUP(E2360,ranks!$A$2:$B$12,2,FALSE)</f>
        <v>0</v>
      </c>
      <c r="J2360">
        <f t="shared" si="290"/>
        <v>9</v>
      </c>
      <c r="K2360">
        <f t="shared" si="291"/>
        <v>4</v>
      </c>
      <c r="L2360">
        <f t="shared" si="292"/>
        <v>9</v>
      </c>
      <c r="M2360">
        <f t="shared" si="293"/>
        <v>0</v>
      </c>
      <c r="N2360">
        <f t="shared" si="294"/>
        <v>3</v>
      </c>
      <c r="O2360">
        <f t="shared" si="295"/>
        <v>2</v>
      </c>
      <c r="P2360">
        <f t="shared" si="296"/>
        <v>3</v>
      </c>
      <c r="Q2360">
        <f t="shared" si="297"/>
        <v>0</v>
      </c>
    </row>
    <row r="2361" spans="1:17" x14ac:dyDescent="0.25">
      <c r="A2361" s="25" t="s">
        <v>10</v>
      </c>
      <c r="B2361" t="s">
        <v>4</v>
      </c>
      <c r="C2361" t="s">
        <v>11</v>
      </c>
      <c r="D2361" t="s">
        <v>11</v>
      </c>
      <c r="E2361" t="s">
        <v>10</v>
      </c>
      <c r="F2361" s="25">
        <f>VLOOKUP($A2361,ranks!$A$2:$B$12,2,FALSE)-VLOOKUP(B2361,ranks!$A$2:$B$12,2,FALSE)</f>
        <v>-5</v>
      </c>
      <c r="G2361" s="25">
        <f>VLOOKUP($A2361,ranks!$A$2:$B$12,2,FALSE)-VLOOKUP(C2361,ranks!$A$2:$B$12,2,FALSE)</f>
        <v>3</v>
      </c>
      <c r="H2361" s="25">
        <f>VLOOKUP($A2361,ranks!$A$2:$B$12,2,FALSE)-VLOOKUP(D2361,ranks!$A$2:$B$12,2,FALSE)</f>
        <v>3</v>
      </c>
      <c r="I2361" s="25">
        <f>VLOOKUP($A2361,ranks!$A$2:$B$12,2,FALSE)-VLOOKUP(E2361,ranks!$A$2:$B$12,2,FALSE)</f>
        <v>0</v>
      </c>
      <c r="J2361">
        <f t="shared" si="290"/>
        <v>25</v>
      </c>
      <c r="K2361">
        <f t="shared" si="291"/>
        <v>9</v>
      </c>
      <c r="L2361">
        <f t="shared" si="292"/>
        <v>9</v>
      </c>
      <c r="M2361">
        <f t="shared" si="293"/>
        <v>0</v>
      </c>
      <c r="N2361">
        <f t="shared" si="294"/>
        <v>5</v>
      </c>
      <c r="O2361">
        <f t="shared" si="295"/>
        <v>3</v>
      </c>
      <c r="P2361">
        <f t="shared" si="296"/>
        <v>3</v>
      </c>
      <c r="Q2361">
        <f t="shared" si="297"/>
        <v>0</v>
      </c>
    </row>
    <row r="2362" spans="1:17" x14ac:dyDescent="0.25">
      <c r="A2362" s="25" t="s">
        <v>5</v>
      </c>
      <c r="B2362" t="s">
        <v>11</v>
      </c>
      <c r="C2362" t="s">
        <v>11</v>
      </c>
      <c r="D2362" t="s">
        <v>11</v>
      </c>
      <c r="E2362" t="s">
        <v>10</v>
      </c>
      <c r="F2362" s="25">
        <f>VLOOKUP($A2362,ranks!$A$2:$B$12,2,FALSE)-VLOOKUP(B2362,ranks!$A$2:$B$12,2,FALSE)</f>
        <v>4</v>
      </c>
      <c r="G2362" s="25">
        <f>VLOOKUP($A2362,ranks!$A$2:$B$12,2,FALSE)-VLOOKUP(C2362,ranks!$A$2:$B$12,2,FALSE)</f>
        <v>4</v>
      </c>
      <c r="H2362" s="25">
        <f>VLOOKUP($A2362,ranks!$A$2:$B$12,2,FALSE)-VLOOKUP(D2362,ranks!$A$2:$B$12,2,FALSE)</f>
        <v>4</v>
      </c>
      <c r="I2362" s="25">
        <f>VLOOKUP($A2362,ranks!$A$2:$B$12,2,FALSE)-VLOOKUP(E2362,ranks!$A$2:$B$12,2,FALSE)</f>
        <v>1</v>
      </c>
      <c r="J2362">
        <f t="shared" si="290"/>
        <v>16</v>
      </c>
      <c r="K2362">
        <f t="shared" si="291"/>
        <v>16</v>
      </c>
      <c r="L2362">
        <f t="shared" si="292"/>
        <v>16</v>
      </c>
      <c r="M2362">
        <f t="shared" si="293"/>
        <v>1</v>
      </c>
      <c r="N2362">
        <f t="shared" si="294"/>
        <v>4</v>
      </c>
      <c r="O2362">
        <f t="shared" si="295"/>
        <v>4</v>
      </c>
      <c r="P2362">
        <f t="shared" si="296"/>
        <v>4</v>
      </c>
      <c r="Q2362">
        <f t="shared" si="297"/>
        <v>1</v>
      </c>
    </row>
    <row r="2363" spans="1:17" x14ac:dyDescent="0.25">
      <c r="A2363" s="25" t="s">
        <v>11</v>
      </c>
      <c r="B2363" t="s">
        <v>11</v>
      </c>
      <c r="C2363" t="s">
        <v>11</v>
      </c>
      <c r="D2363" t="s">
        <v>11</v>
      </c>
      <c r="E2363" t="s">
        <v>10</v>
      </c>
      <c r="F2363" s="25">
        <f>VLOOKUP($A2363,ranks!$A$2:$B$12,2,FALSE)-VLOOKUP(B2363,ranks!$A$2:$B$12,2,FALSE)</f>
        <v>0</v>
      </c>
      <c r="G2363" s="25">
        <f>VLOOKUP($A2363,ranks!$A$2:$B$12,2,FALSE)-VLOOKUP(C2363,ranks!$A$2:$B$12,2,FALSE)</f>
        <v>0</v>
      </c>
      <c r="H2363" s="25">
        <f>VLOOKUP($A2363,ranks!$A$2:$B$12,2,FALSE)-VLOOKUP(D2363,ranks!$A$2:$B$12,2,FALSE)</f>
        <v>0</v>
      </c>
      <c r="I2363" s="25">
        <f>VLOOKUP($A2363,ranks!$A$2:$B$12,2,FALSE)-VLOOKUP(E2363,ranks!$A$2:$B$12,2,FALSE)</f>
        <v>-3</v>
      </c>
      <c r="J2363">
        <f t="shared" si="290"/>
        <v>0</v>
      </c>
      <c r="K2363">
        <f t="shared" si="291"/>
        <v>0</v>
      </c>
      <c r="L2363">
        <f t="shared" si="292"/>
        <v>0</v>
      </c>
      <c r="M2363">
        <f t="shared" si="293"/>
        <v>9</v>
      </c>
      <c r="N2363">
        <f t="shared" si="294"/>
        <v>0</v>
      </c>
      <c r="O2363">
        <f t="shared" si="295"/>
        <v>0</v>
      </c>
      <c r="P2363">
        <f t="shared" si="296"/>
        <v>0</v>
      </c>
      <c r="Q2363">
        <f t="shared" si="297"/>
        <v>3</v>
      </c>
    </row>
    <row r="2364" spans="1:17" x14ac:dyDescent="0.25">
      <c r="A2364" s="25" t="s">
        <v>11</v>
      </c>
      <c r="B2364" t="s">
        <v>1</v>
      </c>
      <c r="C2364" t="s">
        <v>1</v>
      </c>
      <c r="D2364" t="s">
        <v>11</v>
      </c>
      <c r="E2364" t="s">
        <v>10</v>
      </c>
      <c r="F2364" s="25">
        <f>VLOOKUP($A2364,ranks!$A$2:$B$12,2,FALSE)-VLOOKUP(B2364,ranks!$A$2:$B$12,2,FALSE)</f>
        <v>-7</v>
      </c>
      <c r="G2364" s="25">
        <f>VLOOKUP($A2364,ranks!$A$2:$B$12,2,FALSE)-VLOOKUP(C2364,ranks!$A$2:$B$12,2,FALSE)</f>
        <v>-7</v>
      </c>
      <c r="H2364" s="25">
        <f>VLOOKUP($A2364,ranks!$A$2:$B$12,2,FALSE)-VLOOKUP(D2364,ranks!$A$2:$B$12,2,FALSE)</f>
        <v>0</v>
      </c>
      <c r="I2364" s="25">
        <f>VLOOKUP($A2364,ranks!$A$2:$B$12,2,FALSE)-VLOOKUP(E2364,ranks!$A$2:$B$12,2,FALSE)</f>
        <v>-3</v>
      </c>
      <c r="J2364">
        <f t="shared" si="290"/>
        <v>49</v>
      </c>
      <c r="K2364">
        <f t="shared" si="291"/>
        <v>49</v>
      </c>
      <c r="L2364">
        <f t="shared" si="292"/>
        <v>0</v>
      </c>
      <c r="M2364">
        <f t="shared" si="293"/>
        <v>9</v>
      </c>
      <c r="N2364">
        <f t="shared" si="294"/>
        <v>7</v>
      </c>
      <c r="O2364">
        <f t="shared" si="295"/>
        <v>7</v>
      </c>
      <c r="P2364">
        <f t="shared" si="296"/>
        <v>0</v>
      </c>
      <c r="Q2364">
        <f t="shared" si="297"/>
        <v>3</v>
      </c>
    </row>
    <row r="2365" spans="1:17" x14ac:dyDescent="0.25">
      <c r="A2365" s="25" t="s">
        <v>3</v>
      </c>
      <c r="B2365" t="s">
        <v>8</v>
      </c>
      <c r="C2365" t="s">
        <v>1</v>
      </c>
      <c r="D2365" t="s">
        <v>11</v>
      </c>
      <c r="E2365" t="s">
        <v>10</v>
      </c>
      <c r="F2365" s="25">
        <f>VLOOKUP($A2365,ranks!$A$2:$B$12,2,FALSE)-VLOOKUP(B2365,ranks!$A$2:$B$12,2,FALSE)</f>
        <v>5</v>
      </c>
      <c r="G2365" s="25">
        <f>VLOOKUP($A2365,ranks!$A$2:$B$12,2,FALSE)-VLOOKUP(C2365,ranks!$A$2:$B$12,2,FALSE)</f>
        <v>-1</v>
      </c>
      <c r="H2365" s="25">
        <f>VLOOKUP($A2365,ranks!$A$2:$B$12,2,FALSE)-VLOOKUP(D2365,ranks!$A$2:$B$12,2,FALSE)</f>
        <v>6</v>
      </c>
      <c r="I2365" s="25">
        <f>VLOOKUP($A2365,ranks!$A$2:$B$12,2,FALSE)-VLOOKUP(E2365,ranks!$A$2:$B$12,2,FALSE)</f>
        <v>3</v>
      </c>
      <c r="J2365">
        <f t="shared" si="290"/>
        <v>25</v>
      </c>
      <c r="K2365">
        <f t="shared" si="291"/>
        <v>1</v>
      </c>
      <c r="L2365">
        <f t="shared" si="292"/>
        <v>36</v>
      </c>
      <c r="M2365">
        <f t="shared" si="293"/>
        <v>9</v>
      </c>
      <c r="N2365">
        <f t="shared" si="294"/>
        <v>5</v>
      </c>
      <c r="O2365">
        <f t="shared" si="295"/>
        <v>1</v>
      </c>
      <c r="P2365">
        <f t="shared" si="296"/>
        <v>6</v>
      </c>
      <c r="Q2365">
        <f t="shared" si="297"/>
        <v>3</v>
      </c>
    </row>
    <row r="2366" spans="1:17" x14ac:dyDescent="0.25">
      <c r="A2366" s="25" t="s">
        <v>8</v>
      </c>
      <c r="B2366" t="s">
        <v>5</v>
      </c>
      <c r="C2366" t="s">
        <v>1</v>
      </c>
      <c r="D2366" t="s">
        <v>11</v>
      </c>
      <c r="E2366" t="s">
        <v>10</v>
      </c>
      <c r="F2366" s="25">
        <f>VLOOKUP($A2366,ranks!$A$2:$B$12,2,FALSE)-VLOOKUP(B2366,ranks!$A$2:$B$12,2,FALSE)</f>
        <v>-3</v>
      </c>
      <c r="G2366" s="25">
        <f>VLOOKUP($A2366,ranks!$A$2:$B$12,2,FALSE)-VLOOKUP(C2366,ranks!$A$2:$B$12,2,FALSE)</f>
        <v>-6</v>
      </c>
      <c r="H2366" s="25">
        <f>VLOOKUP($A2366,ranks!$A$2:$B$12,2,FALSE)-VLOOKUP(D2366,ranks!$A$2:$B$12,2,FALSE)</f>
        <v>1</v>
      </c>
      <c r="I2366" s="25">
        <f>VLOOKUP($A2366,ranks!$A$2:$B$12,2,FALSE)-VLOOKUP(E2366,ranks!$A$2:$B$12,2,FALSE)</f>
        <v>-2</v>
      </c>
      <c r="J2366">
        <f t="shared" si="290"/>
        <v>9</v>
      </c>
      <c r="K2366">
        <f t="shared" si="291"/>
        <v>36</v>
      </c>
      <c r="L2366">
        <f t="shared" si="292"/>
        <v>1</v>
      </c>
      <c r="M2366">
        <f t="shared" si="293"/>
        <v>4</v>
      </c>
      <c r="N2366">
        <f t="shared" si="294"/>
        <v>3</v>
      </c>
      <c r="O2366">
        <f t="shared" si="295"/>
        <v>6</v>
      </c>
      <c r="P2366">
        <f t="shared" si="296"/>
        <v>1</v>
      </c>
      <c r="Q2366">
        <f t="shared" si="297"/>
        <v>2</v>
      </c>
    </row>
    <row r="2367" spans="1:17" x14ac:dyDescent="0.25">
      <c r="A2367" s="25" t="s">
        <v>7</v>
      </c>
      <c r="B2367" t="s">
        <v>8</v>
      </c>
      <c r="C2367" t="s">
        <v>8</v>
      </c>
      <c r="D2367" t="s">
        <v>11</v>
      </c>
      <c r="E2367" t="s">
        <v>10</v>
      </c>
      <c r="F2367" s="25">
        <f>VLOOKUP($A2367,ranks!$A$2:$B$12,2,FALSE)-VLOOKUP(B2367,ranks!$A$2:$B$12,2,FALSE)</f>
        <v>4</v>
      </c>
      <c r="G2367" s="25">
        <f>VLOOKUP($A2367,ranks!$A$2:$B$12,2,FALSE)-VLOOKUP(C2367,ranks!$A$2:$B$12,2,FALSE)</f>
        <v>4</v>
      </c>
      <c r="H2367" s="25">
        <f>VLOOKUP($A2367,ranks!$A$2:$B$12,2,FALSE)-VLOOKUP(D2367,ranks!$A$2:$B$12,2,FALSE)</f>
        <v>5</v>
      </c>
      <c r="I2367" s="25">
        <f>VLOOKUP($A2367,ranks!$A$2:$B$12,2,FALSE)-VLOOKUP(E2367,ranks!$A$2:$B$12,2,FALSE)</f>
        <v>2</v>
      </c>
      <c r="J2367">
        <f t="shared" si="290"/>
        <v>16</v>
      </c>
      <c r="K2367">
        <f t="shared" si="291"/>
        <v>16</v>
      </c>
      <c r="L2367">
        <f t="shared" si="292"/>
        <v>25</v>
      </c>
      <c r="M2367">
        <f t="shared" si="293"/>
        <v>4</v>
      </c>
      <c r="N2367">
        <f t="shared" si="294"/>
        <v>4</v>
      </c>
      <c r="O2367">
        <f t="shared" si="295"/>
        <v>4</v>
      </c>
      <c r="P2367">
        <f t="shared" si="296"/>
        <v>5</v>
      </c>
      <c r="Q2367">
        <f t="shared" si="297"/>
        <v>2</v>
      </c>
    </row>
    <row r="2368" spans="1:17" x14ac:dyDescent="0.25">
      <c r="A2368" t="s">
        <v>4</v>
      </c>
      <c r="B2368" t="s">
        <v>8</v>
      </c>
      <c r="C2368" t="s">
        <v>5</v>
      </c>
      <c r="D2368" t="s">
        <v>11</v>
      </c>
      <c r="E2368" t="s">
        <v>10</v>
      </c>
      <c r="F2368" s="25">
        <f>VLOOKUP($A2368,ranks!$A$2:$B$12,2,FALSE)-VLOOKUP(B2368,ranks!$A$2:$B$12,2,FALSE)</f>
        <v>7</v>
      </c>
      <c r="G2368" s="25">
        <f>VLOOKUP($A2368,ranks!$A$2:$B$12,2,FALSE)-VLOOKUP(C2368,ranks!$A$2:$B$12,2,FALSE)</f>
        <v>4</v>
      </c>
      <c r="H2368" s="25">
        <f>VLOOKUP($A2368,ranks!$A$2:$B$12,2,FALSE)-VLOOKUP(D2368,ranks!$A$2:$B$12,2,FALSE)</f>
        <v>8</v>
      </c>
      <c r="I2368" s="25">
        <f>VLOOKUP($A2368,ranks!$A$2:$B$12,2,FALSE)-VLOOKUP(E2368,ranks!$A$2:$B$12,2,FALSE)</f>
        <v>5</v>
      </c>
      <c r="J2368">
        <f t="shared" ref="J2368:J2431" si="298">F2368^2</f>
        <v>49</v>
      </c>
      <c r="K2368">
        <f t="shared" ref="K2368:K2431" si="299">G2368^2</f>
        <v>16</v>
      </c>
      <c r="L2368">
        <f t="shared" ref="L2368:L2431" si="300">H2368^2</f>
        <v>64</v>
      </c>
      <c r="M2368">
        <f t="shared" ref="M2368:M2431" si="301">I2368^2</f>
        <v>25</v>
      </c>
      <c r="N2368">
        <f t="shared" ref="N2368:N2431" si="302">ABS(F2368)</f>
        <v>7</v>
      </c>
      <c r="O2368">
        <f t="shared" ref="O2368:O2431" si="303">ABS(G2368)</f>
        <v>4</v>
      </c>
      <c r="P2368">
        <f t="shared" ref="P2368:P2431" si="304">ABS(H2368)</f>
        <v>8</v>
      </c>
      <c r="Q2368">
        <f t="shared" ref="Q2368:Q2431" si="305">ABS(I2368)</f>
        <v>5</v>
      </c>
    </row>
    <row r="2369" spans="1:17" x14ac:dyDescent="0.25">
      <c r="A2369" t="s">
        <v>5</v>
      </c>
      <c r="B2369" t="s">
        <v>11</v>
      </c>
      <c r="C2369" t="s">
        <v>5</v>
      </c>
      <c r="D2369" t="s">
        <v>11</v>
      </c>
      <c r="E2369" t="s">
        <v>10</v>
      </c>
      <c r="F2369" s="25">
        <f>VLOOKUP($A2369,ranks!$A$2:$B$12,2,FALSE)-VLOOKUP(B2369,ranks!$A$2:$B$12,2,FALSE)</f>
        <v>4</v>
      </c>
      <c r="G2369" s="25">
        <f>VLOOKUP($A2369,ranks!$A$2:$B$12,2,FALSE)-VLOOKUP(C2369,ranks!$A$2:$B$12,2,FALSE)</f>
        <v>0</v>
      </c>
      <c r="H2369" s="25">
        <f>VLOOKUP($A2369,ranks!$A$2:$B$12,2,FALSE)-VLOOKUP(D2369,ranks!$A$2:$B$12,2,FALSE)</f>
        <v>4</v>
      </c>
      <c r="I2369" s="25">
        <f>VLOOKUP($A2369,ranks!$A$2:$B$12,2,FALSE)-VLOOKUP(E2369,ranks!$A$2:$B$12,2,FALSE)</f>
        <v>1</v>
      </c>
      <c r="J2369">
        <f t="shared" si="298"/>
        <v>16</v>
      </c>
      <c r="K2369">
        <f t="shared" si="299"/>
        <v>0</v>
      </c>
      <c r="L2369">
        <f t="shared" si="300"/>
        <v>16</v>
      </c>
      <c r="M2369">
        <f t="shared" si="301"/>
        <v>1</v>
      </c>
      <c r="N2369">
        <f t="shared" si="302"/>
        <v>4</v>
      </c>
      <c r="O2369">
        <f t="shared" si="303"/>
        <v>0</v>
      </c>
      <c r="P2369">
        <f t="shared" si="304"/>
        <v>4</v>
      </c>
      <c r="Q2369">
        <f t="shared" si="305"/>
        <v>1</v>
      </c>
    </row>
    <row r="2370" spans="1:17" x14ac:dyDescent="0.25">
      <c r="A2370" t="s">
        <v>3</v>
      </c>
      <c r="B2370" t="s">
        <v>11</v>
      </c>
      <c r="C2370" t="s">
        <v>5</v>
      </c>
      <c r="D2370" t="s">
        <v>11</v>
      </c>
      <c r="E2370" t="s">
        <v>10</v>
      </c>
      <c r="F2370" s="25">
        <f>VLOOKUP($A2370,ranks!$A$2:$B$12,2,FALSE)-VLOOKUP(B2370,ranks!$A$2:$B$12,2,FALSE)</f>
        <v>6</v>
      </c>
      <c r="G2370" s="25">
        <f>VLOOKUP($A2370,ranks!$A$2:$B$12,2,FALSE)-VLOOKUP(C2370,ranks!$A$2:$B$12,2,FALSE)</f>
        <v>2</v>
      </c>
      <c r="H2370" s="25">
        <f>VLOOKUP($A2370,ranks!$A$2:$B$12,2,FALSE)-VLOOKUP(D2370,ranks!$A$2:$B$12,2,FALSE)</f>
        <v>6</v>
      </c>
      <c r="I2370" s="25">
        <f>VLOOKUP($A2370,ranks!$A$2:$B$12,2,FALSE)-VLOOKUP(E2370,ranks!$A$2:$B$12,2,FALSE)</f>
        <v>3</v>
      </c>
      <c r="J2370">
        <f t="shared" si="298"/>
        <v>36</v>
      </c>
      <c r="K2370">
        <f t="shared" si="299"/>
        <v>4</v>
      </c>
      <c r="L2370">
        <f t="shared" si="300"/>
        <v>36</v>
      </c>
      <c r="M2370">
        <f t="shared" si="301"/>
        <v>9</v>
      </c>
      <c r="N2370">
        <f t="shared" si="302"/>
        <v>6</v>
      </c>
      <c r="O2370">
        <f t="shared" si="303"/>
        <v>2</v>
      </c>
      <c r="P2370">
        <f t="shared" si="304"/>
        <v>6</v>
      </c>
      <c r="Q2370">
        <f t="shared" si="305"/>
        <v>3</v>
      </c>
    </row>
    <row r="2371" spans="1:17" x14ac:dyDescent="0.25">
      <c r="A2371" t="s">
        <v>7</v>
      </c>
      <c r="B2371" t="s">
        <v>8</v>
      </c>
      <c r="C2371" t="s">
        <v>8</v>
      </c>
      <c r="D2371" t="s">
        <v>11</v>
      </c>
      <c r="E2371" t="s">
        <v>10</v>
      </c>
      <c r="F2371" s="25">
        <f>VLOOKUP($A2371,ranks!$A$2:$B$12,2,FALSE)-VLOOKUP(B2371,ranks!$A$2:$B$12,2,FALSE)</f>
        <v>4</v>
      </c>
      <c r="G2371" s="25">
        <f>VLOOKUP($A2371,ranks!$A$2:$B$12,2,FALSE)-VLOOKUP(C2371,ranks!$A$2:$B$12,2,FALSE)</f>
        <v>4</v>
      </c>
      <c r="H2371" s="25">
        <f>VLOOKUP($A2371,ranks!$A$2:$B$12,2,FALSE)-VLOOKUP(D2371,ranks!$A$2:$B$12,2,FALSE)</f>
        <v>5</v>
      </c>
      <c r="I2371" s="25">
        <f>VLOOKUP($A2371,ranks!$A$2:$B$12,2,FALSE)-VLOOKUP(E2371,ranks!$A$2:$B$12,2,FALSE)</f>
        <v>2</v>
      </c>
      <c r="J2371">
        <f t="shared" si="298"/>
        <v>16</v>
      </c>
      <c r="K2371">
        <f t="shared" si="299"/>
        <v>16</v>
      </c>
      <c r="L2371">
        <f t="shared" si="300"/>
        <v>25</v>
      </c>
      <c r="M2371">
        <f t="shared" si="301"/>
        <v>4</v>
      </c>
      <c r="N2371">
        <f t="shared" si="302"/>
        <v>4</v>
      </c>
      <c r="O2371">
        <f t="shared" si="303"/>
        <v>4</v>
      </c>
      <c r="P2371">
        <f t="shared" si="304"/>
        <v>5</v>
      </c>
      <c r="Q2371">
        <f t="shared" si="305"/>
        <v>2</v>
      </c>
    </row>
    <row r="2372" spans="1:17" x14ac:dyDescent="0.25">
      <c r="A2372" t="s">
        <v>1</v>
      </c>
      <c r="B2372" t="s">
        <v>8</v>
      </c>
      <c r="C2372" t="s">
        <v>1</v>
      </c>
      <c r="D2372" t="s">
        <v>11</v>
      </c>
      <c r="E2372" t="s">
        <v>10</v>
      </c>
      <c r="F2372" s="25">
        <f>VLOOKUP($A2372,ranks!$A$2:$B$12,2,FALSE)-VLOOKUP(B2372,ranks!$A$2:$B$12,2,FALSE)</f>
        <v>6</v>
      </c>
      <c r="G2372" s="25">
        <f>VLOOKUP($A2372,ranks!$A$2:$B$12,2,FALSE)-VLOOKUP(C2372,ranks!$A$2:$B$12,2,FALSE)</f>
        <v>0</v>
      </c>
      <c r="H2372" s="25">
        <f>VLOOKUP($A2372,ranks!$A$2:$B$12,2,FALSE)-VLOOKUP(D2372,ranks!$A$2:$B$12,2,FALSE)</f>
        <v>7</v>
      </c>
      <c r="I2372" s="25">
        <f>VLOOKUP($A2372,ranks!$A$2:$B$12,2,FALSE)-VLOOKUP(E2372,ranks!$A$2:$B$12,2,FALSE)</f>
        <v>4</v>
      </c>
      <c r="J2372">
        <f t="shared" si="298"/>
        <v>36</v>
      </c>
      <c r="K2372">
        <f t="shared" si="299"/>
        <v>0</v>
      </c>
      <c r="L2372">
        <f t="shared" si="300"/>
        <v>49</v>
      </c>
      <c r="M2372">
        <f t="shared" si="301"/>
        <v>16</v>
      </c>
      <c r="N2372">
        <f t="shared" si="302"/>
        <v>6</v>
      </c>
      <c r="O2372">
        <f t="shared" si="303"/>
        <v>0</v>
      </c>
      <c r="P2372">
        <f t="shared" si="304"/>
        <v>7</v>
      </c>
      <c r="Q2372">
        <f t="shared" si="305"/>
        <v>4</v>
      </c>
    </row>
    <row r="2373" spans="1:17" x14ac:dyDescent="0.25">
      <c r="A2373" t="s">
        <v>6</v>
      </c>
      <c r="B2373" t="s">
        <v>2</v>
      </c>
      <c r="C2373" t="s">
        <v>1</v>
      </c>
      <c r="D2373" t="s">
        <v>11</v>
      </c>
      <c r="E2373" t="s">
        <v>10</v>
      </c>
      <c r="F2373" s="25">
        <f>VLOOKUP($A2373,ranks!$A$2:$B$12,2,FALSE)-VLOOKUP(B2373,ranks!$A$2:$B$12,2,FALSE)</f>
        <v>1</v>
      </c>
      <c r="G2373" s="25">
        <f>VLOOKUP($A2373,ranks!$A$2:$B$12,2,FALSE)-VLOOKUP(C2373,ranks!$A$2:$B$12,2,FALSE)</f>
        <v>3</v>
      </c>
      <c r="H2373" s="25">
        <f>VLOOKUP($A2373,ranks!$A$2:$B$12,2,FALSE)-VLOOKUP(D2373,ranks!$A$2:$B$12,2,FALSE)</f>
        <v>10</v>
      </c>
      <c r="I2373" s="25">
        <f>VLOOKUP($A2373,ranks!$A$2:$B$12,2,FALSE)-VLOOKUP(E2373,ranks!$A$2:$B$12,2,FALSE)</f>
        <v>7</v>
      </c>
      <c r="J2373">
        <f t="shared" si="298"/>
        <v>1</v>
      </c>
      <c r="K2373">
        <f t="shared" si="299"/>
        <v>9</v>
      </c>
      <c r="L2373">
        <f t="shared" si="300"/>
        <v>100</v>
      </c>
      <c r="M2373">
        <f t="shared" si="301"/>
        <v>49</v>
      </c>
      <c r="N2373">
        <f t="shared" si="302"/>
        <v>1</v>
      </c>
      <c r="O2373">
        <f t="shared" si="303"/>
        <v>3</v>
      </c>
      <c r="P2373">
        <f t="shared" si="304"/>
        <v>10</v>
      </c>
      <c r="Q2373">
        <f t="shared" si="305"/>
        <v>7</v>
      </c>
    </row>
    <row r="2374" spans="1:17" x14ac:dyDescent="0.25">
      <c r="A2374" t="s">
        <v>8</v>
      </c>
      <c r="B2374" t="s">
        <v>8</v>
      </c>
      <c r="C2374" t="s">
        <v>8</v>
      </c>
      <c r="D2374" t="s">
        <v>11</v>
      </c>
      <c r="E2374" t="s">
        <v>10</v>
      </c>
      <c r="F2374" s="25">
        <f>VLOOKUP($A2374,ranks!$A$2:$B$12,2,FALSE)-VLOOKUP(B2374,ranks!$A$2:$B$12,2,FALSE)</f>
        <v>0</v>
      </c>
      <c r="G2374" s="25">
        <f>VLOOKUP($A2374,ranks!$A$2:$B$12,2,FALSE)-VLOOKUP(C2374,ranks!$A$2:$B$12,2,FALSE)</f>
        <v>0</v>
      </c>
      <c r="H2374" s="25">
        <f>VLOOKUP($A2374,ranks!$A$2:$B$12,2,FALSE)-VLOOKUP(D2374,ranks!$A$2:$B$12,2,FALSE)</f>
        <v>1</v>
      </c>
      <c r="I2374" s="25">
        <f>VLOOKUP($A2374,ranks!$A$2:$B$12,2,FALSE)-VLOOKUP(E2374,ranks!$A$2:$B$12,2,FALSE)</f>
        <v>-2</v>
      </c>
      <c r="J2374">
        <f t="shared" si="298"/>
        <v>0</v>
      </c>
      <c r="K2374">
        <f t="shared" si="299"/>
        <v>0</v>
      </c>
      <c r="L2374">
        <f t="shared" si="300"/>
        <v>1</v>
      </c>
      <c r="M2374">
        <f t="shared" si="301"/>
        <v>4</v>
      </c>
      <c r="N2374">
        <f t="shared" si="302"/>
        <v>0</v>
      </c>
      <c r="O2374">
        <f t="shared" si="303"/>
        <v>0</v>
      </c>
      <c r="P2374">
        <f t="shared" si="304"/>
        <v>1</v>
      </c>
      <c r="Q2374">
        <f t="shared" si="305"/>
        <v>2</v>
      </c>
    </row>
    <row r="2375" spans="1:17" x14ac:dyDescent="0.25">
      <c r="A2375" t="s">
        <v>11</v>
      </c>
      <c r="B2375" t="s">
        <v>11</v>
      </c>
      <c r="C2375" t="s">
        <v>8</v>
      </c>
      <c r="D2375" t="s">
        <v>11</v>
      </c>
      <c r="E2375" t="s">
        <v>10</v>
      </c>
      <c r="F2375" s="25">
        <f>VLOOKUP($A2375,ranks!$A$2:$B$12,2,FALSE)-VLOOKUP(B2375,ranks!$A$2:$B$12,2,FALSE)</f>
        <v>0</v>
      </c>
      <c r="G2375" s="25">
        <f>VLOOKUP($A2375,ranks!$A$2:$B$12,2,FALSE)-VLOOKUP(C2375,ranks!$A$2:$B$12,2,FALSE)</f>
        <v>-1</v>
      </c>
      <c r="H2375" s="25">
        <f>VLOOKUP($A2375,ranks!$A$2:$B$12,2,FALSE)-VLOOKUP(D2375,ranks!$A$2:$B$12,2,FALSE)</f>
        <v>0</v>
      </c>
      <c r="I2375" s="25">
        <f>VLOOKUP($A2375,ranks!$A$2:$B$12,2,FALSE)-VLOOKUP(E2375,ranks!$A$2:$B$12,2,FALSE)</f>
        <v>-3</v>
      </c>
      <c r="J2375">
        <f t="shared" si="298"/>
        <v>0</v>
      </c>
      <c r="K2375">
        <f t="shared" si="299"/>
        <v>1</v>
      </c>
      <c r="L2375">
        <f t="shared" si="300"/>
        <v>0</v>
      </c>
      <c r="M2375">
        <f t="shared" si="301"/>
        <v>9</v>
      </c>
      <c r="N2375">
        <f t="shared" si="302"/>
        <v>0</v>
      </c>
      <c r="O2375">
        <f t="shared" si="303"/>
        <v>1</v>
      </c>
      <c r="P2375">
        <f t="shared" si="304"/>
        <v>0</v>
      </c>
      <c r="Q2375">
        <f t="shared" si="305"/>
        <v>3</v>
      </c>
    </row>
    <row r="2376" spans="1:17" x14ac:dyDescent="0.25">
      <c r="A2376" t="s">
        <v>3</v>
      </c>
      <c r="B2376" t="s">
        <v>3</v>
      </c>
      <c r="C2376" t="s">
        <v>5</v>
      </c>
      <c r="D2376" t="s">
        <v>11</v>
      </c>
      <c r="E2376" t="s">
        <v>10</v>
      </c>
      <c r="F2376" s="25">
        <f>VLOOKUP($A2376,ranks!$A$2:$B$12,2,FALSE)-VLOOKUP(B2376,ranks!$A$2:$B$12,2,FALSE)</f>
        <v>0</v>
      </c>
      <c r="G2376" s="25">
        <f>VLOOKUP($A2376,ranks!$A$2:$B$12,2,FALSE)-VLOOKUP(C2376,ranks!$A$2:$B$12,2,FALSE)</f>
        <v>2</v>
      </c>
      <c r="H2376" s="25">
        <f>VLOOKUP($A2376,ranks!$A$2:$B$12,2,FALSE)-VLOOKUP(D2376,ranks!$A$2:$B$12,2,FALSE)</f>
        <v>6</v>
      </c>
      <c r="I2376" s="25">
        <f>VLOOKUP($A2376,ranks!$A$2:$B$12,2,FALSE)-VLOOKUP(E2376,ranks!$A$2:$B$12,2,FALSE)</f>
        <v>3</v>
      </c>
      <c r="J2376">
        <f t="shared" si="298"/>
        <v>0</v>
      </c>
      <c r="K2376">
        <f t="shared" si="299"/>
        <v>4</v>
      </c>
      <c r="L2376">
        <f t="shared" si="300"/>
        <v>36</v>
      </c>
      <c r="M2376">
        <f t="shared" si="301"/>
        <v>9</v>
      </c>
      <c r="N2376">
        <f t="shared" si="302"/>
        <v>0</v>
      </c>
      <c r="O2376">
        <f t="shared" si="303"/>
        <v>2</v>
      </c>
      <c r="P2376">
        <f t="shared" si="304"/>
        <v>6</v>
      </c>
      <c r="Q2376">
        <f t="shared" si="305"/>
        <v>3</v>
      </c>
    </row>
    <row r="2377" spans="1:17" x14ac:dyDescent="0.25">
      <c r="A2377" t="s">
        <v>1</v>
      </c>
      <c r="B2377" t="s">
        <v>1</v>
      </c>
      <c r="C2377" t="s">
        <v>1</v>
      </c>
      <c r="D2377" t="s">
        <v>11</v>
      </c>
      <c r="E2377" t="s">
        <v>10</v>
      </c>
      <c r="F2377" s="25">
        <f>VLOOKUP($A2377,ranks!$A$2:$B$12,2,FALSE)-VLOOKUP(B2377,ranks!$A$2:$B$12,2,FALSE)</f>
        <v>0</v>
      </c>
      <c r="G2377" s="25">
        <f>VLOOKUP($A2377,ranks!$A$2:$B$12,2,FALSE)-VLOOKUP(C2377,ranks!$A$2:$B$12,2,FALSE)</f>
        <v>0</v>
      </c>
      <c r="H2377" s="25">
        <f>VLOOKUP($A2377,ranks!$A$2:$B$12,2,FALSE)-VLOOKUP(D2377,ranks!$A$2:$B$12,2,FALSE)</f>
        <v>7</v>
      </c>
      <c r="I2377" s="25">
        <f>VLOOKUP($A2377,ranks!$A$2:$B$12,2,FALSE)-VLOOKUP(E2377,ranks!$A$2:$B$12,2,FALSE)</f>
        <v>4</v>
      </c>
      <c r="J2377">
        <f t="shared" si="298"/>
        <v>0</v>
      </c>
      <c r="K2377">
        <f t="shared" si="299"/>
        <v>0</v>
      </c>
      <c r="L2377">
        <f t="shared" si="300"/>
        <v>49</v>
      </c>
      <c r="M2377">
        <f t="shared" si="301"/>
        <v>16</v>
      </c>
      <c r="N2377">
        <f t="shared" si="302"/>
        <v>0</v>
      </c>
      <c r="O2377">
        <f t="shared" si="303"/>
        <v>0</v>
      </c>
      <c r="P2377">
        <f t="shared" si="304"/>
        <v>7</v>
      </c>
      <c r="Q2377">
        <f t="shared" si="305"/>
        <v>4</v>
      </c>
    </row>
    <row r="2378" spans="1:17" x14ac:dyDescent="0.25">
      <c r="A2378" t="s">
        <v>1</v>
      </c>
      <c r="B2378" t="s">
        <v>1</v>
      </c>
      <c r="C2378" t="s">
        <v>1</v>
      </c>
      <c r="D2378" t="s">
        <v>11</v>
      </c>
      <c r="E2378" t="s">
        <v>10</v>
      </c>
      <c r="F2378" s="25">
        <f>VLOOKUP($A2378,ranks!$A$2:$B$12,2,FALSE)-VLOOKUP(B2378,ranks!$A$2:$B$12,2,FALSE)</f>
        <v>0</v>
      </c>
      <c r="G2378" s="25">
        <f>VLOOKUP($A2378,ranks!$A$2:$B$12,2,FALSE)-VLOOKUP(C2378,ranks!$A$2:$B$12,2,FALSE)</f>
        <v>0</v>
      </c>
      <c r="H2378" s="25">
        <f>VLOOKUP($A2378,ranks!$A$2:$B$12,2,FALSE)-VLOOKUP(D2378,ranks!$A$2:$B$12,2,FALSE)</f>
        <v>7</v>
      </c>
      <c r="I2378" s="25">
        <f>VLOOKUP($A2378,ranks!$A$2:$B$12,2,FALSE)-VLOOKUP(E2378,ranks!$A$2:$B$12,2,FALSE)</f>
        <v>4</v>
      </c>
      <c r="J2378">
        <f t="shared" si="298"/>
        <v>0</v>
      </c>
      <c r="K2378">
        <f t="shared" si="299"/>
        <v>0</v>
      </c>
      <c r="L2378">
        <f t="shared" si="300"/>
        <v>49</v>
      </c>
      <c r="M2378">
        <f t="shared" si="301"/>
        <v>16</v>
      </c>
      <c r="N2378">
        <f t="shared" si="302"/>
        <v>0</v>
      </c>
      <c r="O2378">
        <f t="shared" si="303"/>
        <v>0</v>
      </c>
      <c r="P2378">
        <f t="shared" si="304"/>
        <v>7</v>
      </c>
      <c r="Q2378">
        <f t="shared" si="305"/>
        <v>4</v>
      </c>
    </row>
    <row r="2379" spans="1:17" x14ac:dyDescent="0.25">
      <c r="A2379" t="s">
        <v>8</v>
      </c>
      <c r="B2379" t="s">
        <v>5</v>
      </c>
      <c r="C2379" t="s">
        <v>11</v>
      </c>
      <c r="D2379" t="s">
        <v>11</v>
      </c>
      <c r="E2379" t="s">
        <v>10</v>
      </c>
      <c r="F2379" s="25">
        <f>VLOOKUP($A2379,ranks!$A$2:$B$12,2,FALSE)-VLOOKUP(B2379,ranks!$A$2:$B$12,2,FALSE)</f>
        <v>-3</v>
      </c>
      <c r="G2379" s="25">
        <f>VLOOKUP($A2379,ranks!$A$2:$B$12,2,FALSE)-VLOOKUP(C2379,ranks!$A$2:$B$12,2,FALSE)</f>
        <v>1</v>
      </c>
      <c r="H2379" s="25">
        <f>VLOOKUP($A2379,ranks!$A$2:$B$12,2,FALSE)-VLOOKUP(D2379,ranks!$A$2:$B$12,2,FALSE)</f>
        <v>1</v>
      </c>
      <c r="I2379" s="25">
        <f>VLOOKUP($A2379,ranks!$A$2:$B$12,2,FALSE)-VLOOKUP(E2379,ranks!$A$2:$B$12,2,FALSE)</f>
        <v>-2</v>
      </c>
      <c r="J2379">
        <f t="shared" si="298"/>
        <v>9</v>
      </c>
      <c r="K2379">
        <f t="shared" si="299"/>
        <v>1</v>
      </c>
      <c r="L2379">
        <f t="shared" si="300"/>
        <v>1</v>
      </c>
      <c r="M2379">
        <f t="shared" si="301"/>
        <v>4</v>
      </c>
      <c r="N2379">
        <f t="shared" si="302"/>
        <v>3</v>
      </c>
      <c r="O2379">
        <f t="shared" si="303"/>
        <v>1</v>
      </c>
      <c r="P2379">
        <f t="shared" si="304"/>
        <v>1</v>
      </c>
      <c r="Q2379">
        <f t="shared" si="305"/>
        <v>2</v>
      </c>
    </row>
    <row r="2380" spans="1:17" x14ac:dyDescent="0.25">
      <c r="A2380" t="s">
        <v>11</v>
      </c>
      <c r="B2380" t="s">
        <v>5</v>
      </c>
      <c r="C2380" t="s">
        <v>5</v>
      </c>
      <c r="D2380" t="s">
        <v>11</v>
      </c>
      <c r="E2380" t="s">
        <v>10</v>
      </c>
      <c r="F2380" s="25">
        <f>VLOOKUP($A2380,ranks!$A$2:$B$12,2,FALSE)-VLOOKUP(B2380,ranks!$A$2:$B$12,2,FALSE)</f>
        <v>-4</v>
      </c>
      <c r="G2380" s="25">
        <f>VLOOKUP($A2380,ranks!$A$2:$B$12,2,FALSE)-VLOOKUP(C2380,ranks!$A$2:$B$12,2,FALSE)</f>
        <v>-4</v>
      </c>
      <c r="H2380" s="25">
        <f>VLOOKUP($A2380,ranks!$A$2:$B$12,2,FALSE)-VLOOKUP(D2380,ranks!$A$2:$B$12,2,FALSE)</f>
        <v>0</v>
      </c>
      <c r="I2380" s="25">
        <f>VLOOKUP($A2380,ranks!$A$2:$B$12,2,FALSE)-VLOOKUP(E2380,ranks!$A$2:$B$12,2,FALSE)</f>
        <v>-3</v>
      </c>
      <c r="J2380">
        <f t="shared" si="298"/>
        <v>16</v>
      </c>
      <c r="K2380">
        <f t="shared" si="299"/>
        <v>16</v>
      </c>
      <c r="L2380">
        <f t="shared" si="300"/>
        <v>0</v>
      </c>
      <c r="M2380">
        <f t="shared" si="301"/>
        <v>9</v>
      </c>
      <c r="N2380">
        <f t="shared" si="302"/>
        <v>4</v>
      </c>
      <c r="O2380">
        <f t="shared" si="303"/>
        <v>4</v>
      </c>
      <c r="P2380">
        <f t="shared" si="304"/>
        <v>0</v>
      </c>
      <c r="Q2380">
        <f t="shared" si="305"/>
        <v>3</v>
      </c>
    </row>
    <row r="2381" spans="1:17" x14ac:dyDescent="0.25">
      <c r="A2381" t="s">
        <v>7</v>
      </c>
      <c r="B2381" t="s">
        <v>11</v>
      </c>
      <c r="C2381" t="s">
        <v>5</v>
      </c>
      <c r="D2381" t="s">
        <v>11</v>
      </c>
      <c r="E2381" t="s">
        <v>10</v>
      </c>
      <c r="F2381" s="25">
        <f>VLOOKUP($A2381,ranks!$A$2:$B$12,2,FALSE)-VLOOKUP(B2381,ranks!$A$2:$B$12,2,FALSE)</f>
        <v>5</v>
      </c>
      <c r="G2381" s="25">
        <f>VLOOKUP($A2381,ranks!$A$2:$B$12,2,FALSE)-VLOOKUP(C2381,ranks!$A$2:$B$12,2,FALSE)</f>
        <v>1</v>
      </c>
      <c r="H2381" s="25">
        <f>VLOOKUP($A2381,ranks!$A$2:$B$12,2,FALSE)-VLOOKUP(D2381,ranks!$A$2:$B$12,2,FALSE)</f>
        <v>5</v>
      </c>
      <c r="I2381" s="25">
        <f>VLOOKUP($A2381,ranks!$A$2:$B$12,2,FALSE)-VLOOKUP(E2381,ranks!$A$2:$B$12,2,FALSE)</f>
        <v>2</v>
      </c>
      <c r="J2381">
        <f t="shared" si="298"/>
        <v>25</v>
      </c>
      <c r="K2381">
        <f t="shared" si="299"/>
        <v>1</v>
      </c>
      <c r="L2381">
        <f t="shared" si="300"/>
        <v>25</v>
      </c>
      <c r="M2381">
        <f t="shared" si="301"/>
        <v>4</v>
      </c>
      <c r="N2381">
        <f t="shared" si="302"/>
        <v>5</v>
      </c>
      <c r="O2381">
        <f t="shared" si="303"/>
        <v>1</v>
      </c>
      <c r="P2381">
        <f t="shared" si="304"/>
        <v>5</v>
      </c>
      <c r="Q2381">
        <f t="shared" si="305"/>
        <v>2</v>
      </c>
    </row>
    <row r="2382" spans="1:17" x14ac:dyDescent="0.25">
      <c r="A2382" t="s">
        <v>5</v>
      </c>
      <c r="B2382" t="s">
        <v>5</v>
      </c>
      <c r="C2382" t="s">
        <v>5</v>
      </c>
      <c r="D2382" t="s">
        <v>11</v>
      </c>
      <c r="E2382" t="s">
        <v>10</v>
      </c>
      <c r="F2382" s="25">
        <f>VLOOKUP($A2382,ranks!$A$2:$B$12,2,FALSE)-VLOOKUP(B2382,ranks!$A$2:$B$12,2,FALSE)</f>
        <v>0</v>
      </c>
      <c r="G2382" s="25">
        <f>VLOOKUP($A2382,ranks!$A$2:$B$12,2,FALSE)-VLOOKUP(C2382,ranks!$A$2:$B$12,2,FALSE)</f>
        <v>0</v>
      </c>
      <c r="H2382" s="25">
        <f>VLOOKUP($A2382,ranks!$A$2:$B$12,2,FALSE)-VLOOKUP(D2382,ranks!$A$2:$B$12,2,FALSE)</f>
        <v>4</v>
      </c>
      <c r="I2382" s="25">
        <f>VLOOKUP($A2382,ranks!$A$2:$B$12,2,FALSE)-VLOOKUP(E2382,ranks!$A$2:$B$12,2,FALSE)</f>
        <v>1</v>
      </c>
      <c r="J2382">
        <f t="shared" si="298"/>
        <v>0</v>
      </c>
      <c r="K2382">
        <f t="shared" si="299"/>
        <v>0</v>
      </c>
      <c r="L2382">
        <f t="shared" si="300"/>
        <v>16</v>
      </c>
      <c r="M2382">
        <f t="shared" si="301"/>
        <v>1</v>
      </c>
      <c r="N2382">
        <f t="shared" si="302"/>
        <v>0</v>
      </c>
      <c r="O2382">
        <f t="shared" si="303"/>
        <v>0</v>
      </c>
      <c r="P2382">
        <f t="shared" si="304"/>
        <v>4</v>
      </c>
      <c r="Q2382">
        <f t="shared" si="305"/>
        <v>1</v>
      </c>
    </row>
    <row r="2383" spans="1:17" x14ac:dyDescent="0.25">
      <c r="A2383" t="s">
        <v>10</v>
      </c>
      <c r="B2383" t="s">
        <v>11</v>
      </c>
      <c r="C2383" t="s">
        <v>10</v>
      </c>
      <c r="D2383" t="s">
        <v>11</v>
      </c>
      <c r="E2383" t="s">
        <v>10</v>
      </c>
      <c r="F2383" s="25">
        <f>VLOOKUP($A2383,ranks!$A$2:$B$12,2,FALSE)-VLOOKUP(B2383,ranks!$A$2:$B$12,2,FALSE)</f>
        <v>3</v>
      </c>
      <c r="G2383" s="25">
        <f>VLOOKUP($A2383,ranks!$A$2:$B$12,2,FALSE)-VLOOKUP(C2383,ranks!$A$2:$B$12,2,FALSE)</f>
        <v>0</v>
      </c>
      <c r="H2383" s="25">
        <f>VLOOKUP($A2383,ranks!$A$2:$B$12,2,FALSE)-VLOOKUP(D2383,ranks!$A$2:$B$12,2,FALSE)</f>
        <v>3</v>
      </c>
      <c r="I2383" s="25">
        <f>VLOOKUP($A2383,ranks!$A$2:$B$12,2,FALSE)-VLOOKUP(E2383,ranks!$A$2:$B$12,2,FALSE)</f>
        <v>0</v>
      </c>
      <c r="J2383">
        <f t="shared" si="298"/>
        <v>9</v>
      </c>
      <c r="K2383">
        <f t="shared" si="299"/>
        <v>0</v>
      </c>
      <c r="L2383">
        <f t="shared" si="300"/>
        <v>9</v>
      </c>
      <c r="M2383">
        <f t="shared" si="301"/>
        <v>0</v>
      </c>
      <c r="N2383">
        <f t="shared" si="302"/>
        <v>3</v>
      </c>
      <c r="O2383">
        <f t="shared" si="303"/>
        <v>0</v>
      </c>
      <c r="P2383">
        <f t="shared" si="304"/>
        <v>3</v>
      </c>
      <c r="Q2383">
        <f t="shared" si="305"/>
        <v>0</v>
      </c>
    </row>
    <row r="2384" spans="1:17" x14ac:dyDescent="0.25">
      <c r="A2384" t="s">
        <v>5</v>
      </c>
      <c r="B2384" t="s">
        <v>5</v>
      </c>
      <c r="C2384" t="s">
        <v>11</v>
      </c>
      <c r="D2384" t="s">
        <v>11</v>
      </c>
      <c r="E2384" t="s">
        <v>10</v>
      </c>
      <c r="F2384" s="25">
        <f>VLOOKUP($A2384,ranks!$A$2:$B$12,2,FALSE)-VLOOKUP(B2384,ranks!$A$2:$B$12,2,FALSE)</f>
        <v>0</v>
      </c>
      <c r="G2384" s="25">
        <f>VLOOKUP($A2384,ranks!$A$2:$B$12,2,FALSE)-VLOOKUP(C2384,ranks!$A$2:$B$12,2,FALSE)</f>
        <v>4</v>
      </c>
      <c r="H2384" s="25">
        <f>VLOOKUP($A2384,ranks!$A$2:$B$12,2,FALSE)-VLOOKUP(D2384,ranks!$A$2:$B$12,2,FALSE)</f>
        <v>4</v>
      </c>
      <c r="I2384" s="25">
        <f>VLOOKUP($A2384,ranks!$A$2:$B$12,2,FALSE)-VLOOKUP(E2384,ranks!$A$2:$B$12,2,FALSE)</f>
        <v>1</v>
      </c>
      <c r="J2384">
        <f t="shared" si="298"/>
        <v>0</v>
      </c>
      <c r="K2384">
        <f t="shared" si="299"/>
        <v>16</v>
      </c>
      <c r="L2384">
        <f t="shared" si="300"/>
        <v>16</v>
      </c>
      <c r="M2384">
        <f t="shared" si="301"/>
        <v>1</v>
      </c>
      <c r="N2384">
        <f t="shared" si="302"/>
        <v>0</v>
      </c>
      <c r="O2384">
        <f t="shared" si="303"/>
        <v>4</v>
      </c>
      <c r="P2384">
        <f t="shared" si="304"/>
        <v>4</v>
      </c>
      <c r="Q2384">
        <f t="shared" si="305"/>
        <v>1</v>
      </c>
    </row>
    <row r="2385" spans="1:17" x14ac:dyDescent="0.25">
      <c r="A2385" t="s">
        <v>1</v>
      </c>
      <c r="B2385" t="s">
        <v>5</v>
      </c>
      <c r="C2385" t="s">
        <v>5</v>
      </c>
      <c r="D2385" t="s">
        <v>11</v>
      </c>
      <c r="E2385" t="s">
        <v>10</v>
      </c>
      <c r="F2385" s="25">
        <f>VLOOKUP($A2385,ranks!$A$2:$B$12,2,FALSE)-VLOOKUP(B2385,ranks!$A$2:$B$12,2,FALSE)</f>
        <v>3</v>
      </c>
      <c r="G2385" s="25">
        <f>VLOOKUP($A2385,ranks!$A$2:$B$12,2,FALSE)-VLOOKUP(C2385,ranks!$A$2:$B$12,2,FALSE)</f>
        <v>3</v>
      </c>
      <c r="H2385" s="25">
        <f>VLOOKUP($A2385,ranks!$A$2:$B$12,2,FALSE)-VLOOKUP(D2385,ranks!$A$2:$B$12,2,FALSE)</f>
        <v>7</v>
      </c>
      <c r="I2385" s="25">
        <f>VLOOKUP($A2385,ranks!$A$2:$B$12,2,FALSE)-VLOOKUP(E2385,ranks!$A$2:$B$12,2,FALSE)</f>
        <v>4</v>
      </c>
      <c r="J2385">
        <f t="shared" si="298"/>
        <v>9</v>
      </c>
      <c r="K2385">
        <f t="shared" si="299"/>
        <v>9</v>
      </c>
      <c r="L2385">
        <f t="shared" si="300"/>
        <v>49</v>
      </c>
      <c r="M2385">
        <f t="shared" si="301"/>
        <v>16</v>
      </c>
      <c r="N2385">
        <f t="shared" si="302"/>
        <v>3</v>
      </c>
      <c r="O2385">
        <f t="shared" si="303"/>
        <v>3</v>
      </c>
      <c r="P2385">
        <f t="shared" si="304"/>
        <v>7</v>
      </c>
      <c r="Q2385">
        <f t="shared" si="305"/>
        <v>4</v>
      </c>
    </row>
    <row r="2386" spans="1:17" x14ac:dyDescent="0.25">
      <c r="A2386" t="s">
        <v>1</v>
      </c>
      <c r="B2386" t="s">
        <v>1</v>
      </c>
      <c r="C2386" t="s">
        <v>1</v>
      </c>
      <c r="D2386" t="s">
        <v>11</v>
      </c>
      <c r="E2386" t="s">
        <v>10</v>
      </c>
      <c r="F2386" s="25">
        <f>VLOOKUP($A2386,ranks!$A$2:$B$12,2,FALSE)-VLOOKUP(B2386,ranks!$A$2:$B$12,2,FALSE)</f>
        <v>0</v>
      </c>
      <c r="G2386" s="25">
        <f>VLOOKUP($A2386,ranks!$A$2:$B$12,2,FALSE)-VLOOKUP(C2386,ranks!$A$2:$B$12,2,FALSE)</f>
        <v>0</v>
      </c>
      <c r="H2386" s="25">
        <f>VLOOKUP($A2386,ranks!$A$2:$B$12,2,FALSE)-VLOOKUP(D2386,ranks!$A$2:$B$12,2,FALSE)</f>
        <v>7</v>
      </c>
      <c r="I2386" s="25">
        <f>VLOOKUP($A2386,ranks!$A$2:$B$12,2,FALSE)-VLOOKUP(E2386,ranks!$A$2:$B$12,2,FALSE)</f>
        <v>4</v>
      </c>
      <c r="J2386">
        <f t="shared" si="298"/>
        <v>0</v>
      </c>
      <c r="K2386">
        <f t="shared" si="299"/>
        <v>0</v>
      </c>
      <c r="L2386">
        <f t="shared" si="300"/>
        <v>49</v>
      </c>
      <c r="M2386">
        <f t="shared" si="301"/>
        <v>16</v>
      </c>
      <c r="N2386">
        <f t="shared" si="302"/>
        <v>0</v>
      </c>
      <c r="O2386">
        <f t="shared" si="303"/>
        <v>0</v>
      </c>
      <c r="P2386">
        <f t="shared" si="304"/>
        <v>7</v>
      </c>
      <c r="Q2386">
        <f t="shared" si="305"/>
        <v>4</v>
      </c>
    </row>
    <row r="2387" spans="1:17" x14ac:dyDescent="0.25">
      <c r="A2387" t="s">
        <v>11</v>
      </c>
      <c r="B2387" t="s">
        <v>11</v>
      </c>
      <c r="C2387" t="s">
        <v>11</v>
      </c>
      <c r="D2387" t="s">
        <v>11</v>
      </c>
      <c r="E2387" t="s">
        <v>10</v>
      </c>
      <c r="F2387" s="25">
        <f>VLOOKUP($A2387,ranks!$A$2:$B$12,2,FALSE)-VLOOKUP(B2387,ranks!$A$2:$B$12,2,FALSE)</f>
        <v>0</v>
      </c>
      <c r="G2387" s="25">
        <f>VLOOKUP($A2387,ranks!$A$2:$B$12,2,FALSE)-VLOOKUP(C2387,ranks!$A$2:$B$12,2,FALSE)</f>
        <v>0</v>
      </c>
      <c r="H2387" s="25">
        <f>VLOOKUP($A2387,ranks!$A$2:$B$12,2,FALSE)-VLOOKUP(D2387,ranks!$A$2:$B$12,2,FALSE)</f>
        <v>0</v>
      </c>
      <c r="I2387" s="25">
        <f>VLOOKUP($A2387,ranks!$A$2:$B$12,2,FALSE)-VLOOKUP(E2387,ranks!$A$2:$B$12,2,FALSE)</f>
        <v>-3</v>
      </c>
      <c r="J2387">
        <f t="shared" si="298"/>
        <v>0</v>
      </c>
      <c r="K2387">
        <f t="shared" si="299"/>
        <v>0</v>
      </c>
      <c r="L2387">
        <f t="shared" si="300"/>
        <v>0</v>
      </c>
      <c r="M2387">
        <f t="shared" si="301"/>
        <v>9</v>
      </c>
      <c r="N2387">
        <f t="shared" si="302"/>
        <v>0</v>
      </c>
      <c r="O2387">
        <f t="shared" si="303"/>
        <v>0</v>
      </c>
      <c r="P2387">
        <f t="shared" si="304"/>
        <v>0</v>
      </c>
      <c r="Q2387">
        <f t="shared" si="305"/>
        <v>3</v>
      </c>
    </row>
    <row r="2388" spans="1:17" x14ac:dyDescent="0.25">
      <c r="A2388" t="s">
        <v>8</v>
      </c>
      <c r="B2388" t="s">
        <v>11</v>
      </c>
      <c r="C2388" t="s">
        <v>11</v>
      </c>
      <c r="D2388" t="s">
        <v>11</v>
      </c>
      <c r="E2388" t="s">
        <v>10</v>
      </c>
      <c r="F2388" s="25">
        <f>VLOOKUP($A2388,ranks!$A$2:$B$12,2,FALSE)-VLOOKUP(B2388,ranks!$A$2:$B$12,2,FALSE)</f>
        <v>1</v>
      </c>
      <c r="G2388" s="25">
        <f>VLOOKUP($A2388,ranks!$A$2:$B$12,2,FALSE)-VLOOKUP(C2388,ranks!$A$2:$B$12,2,FALSE)</f>
        <v>1</v>
      </c>
      <c r="H2388" s="25">
        <f>VLOOKUP($A2388,ranks!$A$2:$B$12,2,FALSE)-VLOOKUP(D2388,ranks!$A$2:$B$12,2,FALSE)</f>
        <v>1</v>
      </c>
      <c r="I2388" s="25">
        <f>VLOOKUP($A2388,ranks!$A$2:$B$12,2,FALSE)-VLOOKUP(E2388,ranks!$A$2:$B$12,2,FALSE)</f>
        <v>-2</v>
      </c>
      <c r="J2388">
        <f t="shared" si="298"/>
        <v>1</v>
      </c>
      <c r="K2388">
        <f t="shared" si="299"/>
        <v>1</v>
      </c>
      <c r="L2388">
        <f t="shared" si="300"/>
        <v>1</v>
      </c>
      <c r="M2388">
        <f t="shared" si="301"/>
        <v>4</v>
      </c>
      <c r="N2388">
        <f t="shared" si="302"/>
        <v>1</v>
      </c>
      <c r="O2388">
        <f t="shared" si="303"/>
        <v>1</v>
      </c>
      <c r="P2388">
        <f t="shared" si="304"/>
        <v>1</v>
      </c>
      <c r="Q2388">
        <f t="shared" si="305"/>
        <v>2</v>
      </c>
    </row>
    <row r="2389" spans="1:17" x14ac:dyDescent="0.25">
      <c r="A2389" t="s">
        <v>11</v>
      </c>
      <c r="B2389" t="s">
        <v>11</v>
      </c>
      <c r="C2389" t="s">
        <v>11</v>
      </c>
      <c r="D2389" t="s">
        <v>11</v>
      </c>
      <c r="E2389" t="s">
        <v>10</v>
      </c>
      <c r="F2389" s="25">
        <f>VLOOKUP($A2389,ranks!$A$2:$B$12,2,FALSE)-VLOOKUP(B2389,ranks!$A$2:$B$12,2,FALSE)</f>
        <v>0</v>
      </c>
      <c r="G2389" s="25">
        <f>VLOOKUP($A2389,ranks!$A$2:$B$12,2,FALSE)-VLOOKUP(C2389,ranks!$A$2:$B$12,2,FALSE)</f>
        <v>0</v>
      </c>
      <c r="H2389" s="25">
        <f>VLOOKUP($A2389,ranks!$A$2:$B$12,2,FALSE)-VLOOKUP(D2389,ranks!$A$2:$B$12,2,FALSE)</f>
        <v>0</v>
      </c>
      <c r="I2389" s="25">
        <f>VLOOKUP($A2389,ranks!$A$2:$B$12,2,FALSE)-VLOOKUP(E2389,ranks!$A$2:$B$12,2,FALSE)</f>
        <v>-3</v>
      </c>
      <c r="J2389">
        <f t="shared" si="298"/>
        <v>0</v>
      </c>
      <c r="K2389">
        <f t="shared" si="299"/>
        <v>0</v>
      </c>
      <c r="L2389">
        <f t="shared" si="300"/>
        <v>0</v>
      </c>
      <c r="M2389">
        <f t="shared" si="301"/>
        <v>9</v>
      </c>
      <c r="N2389">
        <f t="shared" si="302"/>
        <v>0</v>
      </c>
      <c r="O2389">
        <f t="shared" si="303"/>
        <v>0</v>
      </c>
      <c r="P2389">
        <f t="shared" si="304"/>
        <v>0</v>
      </c>
      <c r="Q2389">
        <f t="shared" si="305"/>
        <v>3</v>
      </c>
    </row>
    <row r="2390" spans="1:17" x14ac:dyDescent="0.25">
      <c r="A2390" t="s">
        <v>4</v>
      </c>
      <c r="B2390" t="s">
        <v>5</v>
      </c>
      <c r="C2390" t="s">
        <v>11</v>
      </c>
      <c r="D2390" t="s">
        <v>11</v>
      </c>
      <c r="E2390" t="s">
        <v>10</v>
      </c>
      <c r="F2390" s="25">
        <f>VLOOKUP($A2390,ranks!$A$2:$B$12,2,FALSE)-VLOOKUP(B2390,ranks!$A$2:$B$12,2,FALSE)</f>
        <v>4</v>
      </c>
      <c r="G2390" s="25">
        <f>VLOOKUP($A2390,ranks!$A$2:$B$12,2,FALSE)-VLOOKUP(C2390,ranks!$A$2:$B$12,2,FALSE)</f>
        <v>8</v>
      </c>
      <c r="H2390" s="25">
        <f>VLOOKUP($A2390,ranks!$A$2:$B$12,2,FALSE)-VLOOKUP(D2390,ranks!$A$2:$B$12,2,FALSE)</f>
        <v>8</v>
      </c>
      <c r="I2390" s="25">
        <f>VLOOKUP($A2390,ranks!$A$2:$B$12,2,FALSE)-VLOOKUP(E2390,ranks!$A$2:$B$12,2,FALSE)</f>
        <v>5</v>
      </c>
      <c r="J2390">
        <f t="shared" si="298"/>
        <v>16</v>
      </c>
      <c r="K2390">
        <f t="shared" si="299"/>
        <v>64</v>
      </c>
      <c r="L2390">
        <f t="shared" si="300"/>
        <v>64</v>
      </c>
      <c r="M2390">
        <f t="shared" si="301"/>
        <v>25</v>
      </c>
      <c r="N2390">
        <f t="shared" si="302"/>
        <v>4</v>
      </c>
      <c r="O2390">
        <f t="shared" si="303"/>
        <v>8</v>
      </c>
      <c r="P2390">
        <f t="shared" si="304"/>
        <v>8</v>
      </c>
      <c r="Q2390">
        <f t="shared" si="305"/>
        <v>5</v>
      </c>
    </row>
    <row r="2391" spans="1:17" x14ac:dyDescent="0.25">
      <c r="A2391" t="s">
        <v>6</v>
      </c>
      <c r="B2391" t="s">
        <v>8</v>
      </c>
      <c r="C2391" t="s">
        <v>11</v>
      </c>
      <c r="D2391" t="s">
        <v>11</v>
      </c>
      <c r="E2391" t="s">
        <v>10</v>
      </c>
      <c r="F2391" s="25">
        <f>VLOOKUP($A2391,ranks!$A$2:$B$12,2,FALSE)-VLOOKUP(B2391,ranks!$A$2:$B$12,2,FALSE)</f>
        <v>9</v>
      </c>
      <c r="G2391" s="25">
        <f>VLOOKUP($A2391,ranks!$A$2:$B$12,2,FALSE)-VLOOKUP(C2391,ranks!$A$2:$B$12,2,FALSE)</f>
        <v>10</v>
      </c>
      <c r="H2391" s="25">
        <f>VLOOKUP($A2391,ranks!$A$2:$B$12,2,FALSE)-VLOOKUP(D2391,ranks!$A$2:$B$12,2,FALSE)</f>
        <v>10</v>
      </c>
      <c r="I2391" s="25">
        <f>VLOOKUP($A2391,ranks!$A$2:$B$12,2,FALSE)-VLOOKUP(E2391,ranks!$A$2:$B$12,2,FALSE)</f>
        <v>7</v>
      </c>
      <c r="J2391">
        <f t="shared" si="298"/>
        <v>81</v>
      </c>
      <c r="K2391">
        <f t="shared" si="299"/>
        <v>100</v>
      </c>
      <c r="L2391">
        <f t="shared" si="300"/>
        <v>100</v>
      </c>
      <c r="M2391">
        <f t="shared" si="301"/>
        <v>49</v>
      </c>
      <c r="N2391">
        <f t="shared" si="302"/>
        <v>9</v>
      </c>
      <c r="O2391">
        <f t="shared" si="303"/>
        <v>10</v>
      </c>
      <c r="P2391">
        <f t="shared" si="304"/>
        <v>10</v>
      </c>
      <c r="Q2391">
        <f t="shared" si="305"/>
        <v>7</v>
      </c>
    </row>
    <row r="2392" spans="1:17" x14ac:dyDescent="0.25">
      <c r="A2392" t="s">
        <v>1</v>
      </c>
      <c r="B2392" t="s">
        <v>8</v>
      </c>
      <c r="C2392" t="s">
        <v>11</v>
      </c>
      <c r="D2392" t="s">
        <v>11</v>
      </c>
      <c r="E2392" t="s">
        <v>10</v>
      </c>
      <c r="F2392" s="25">
        <f>VLOOKUP($A2392,ranks!$A$2:$B$12,2,FALSE)-VLOOKUP(B2392,ranks!$A$2:$B$12,2,FALSE)</f>
        <v>6</v>
      </c>
      <c r="G2392" s="25">
        <f>VLOOKUP($A2392,ranks!$A$2:$B$12,2,FALSE)-VLOOKUP(C2392,ranks!$A$2:$B$12,2,FALSE)</f>
        <v>7</v>
      </c>
      <c r="H2392" s="25">
        <f>VLOOKUP($A2392,ranks!$A$2:$B$12,2,FALSE)-VLOOKUP(D2392,ranks!$A$2:$B$12,2,FALSE)</f>
        <v>7</v>
      </c>
      <c r="I2392" s="25">
        <f>VLOOKUP($A2392,ranks!$A$2:$B$12,2,FALSE)-VLOOKUP(E2392,ranks!$A$2:$B$12,2,FALSE)</f>
        <v>4</v>
      </c>
      <c r="J2392">
        <f t="shared" si="298"/>
        <v>36</v>
      </c>
      <c r="K2392">
        <f t="shared" si="299"/>
        <v>49</v>
      </c>
      <c r="L2392">
        <f t="shared" si="300"/>
        <v>49</v>
      </c>
      <c r="M2392">
        <f t="shared" si="301"/>
        <v>16</v>
      </c>
      <c r="N2392">
        <f t="shared" si="302"/>
        <v>6</v>
      </c>
      <c r="O2392">
        <f t="shared" si="303"/>
        <v>7</v>
      </c>
      <c r="P2392">
        <f t="shared" si="304"/>
        <v>7</v>
      </c>
      <c r="Q2392">
        <f t="shared" si="305"/>
        <v>4</v>
      </c>
    </row>
    <row r="2393" spans="1:17" x14ac:dyDescent="0.25">
      <c r="A2393" t="s">
        <v>5</v>
      </c>
      <c r="B2393" t="s">
        <v>11</v>
      </c>
      <c r="C2393" t="s">
        <v>11</v>
      </c>
      <c r="D2393" t="s">
        <v>11</v>
      </c>
      <c r="E2393" t="s">
        <v>10</v>
      </c>
      <c r="F2393" s="25">
        <f>VLOOKUP($A2393,ranks!$A$2:$B$12,2,FALSE)-VLOOKUP(B2393,ranks!$A$2:$B$12,2,FALSE)</f>
        <v>4</v>
      </c>
      <c r="G2393" s="25">
        <f>VLOOKUP($A2393,ranks!$A$2:$B$12,2,FALSE)-VLOOKUP(C2393,ranks!$A$2:$B$12,2,FALSE)</f>
        <v>4</v>
      </c>
      <c r="H2393" s="25">
        <f>VLOOKUP($A2393,ranks!$A$2:$B$12,2,FALSE)-VLOOKUP(D2393,ranks!$A$2:$B$12,2,FALSE)</f>
        <v>4</v>
      </c>
      <c r="I2393" s="25">
        <f>VLOOKUP($A2393,ranks!$A$2:$B$12,2,FALSE)-VLOOKUP(E2393,ranks!$A$2:$B$12,2,FALSE)</f>
        <v>1</v>
      </c>
      <c r="J2393">
        <f t="shared" si="298"/>
        <v>16</v>
      </c>
      <c r="K2393">
        <f t="shared" si="299"/>
        <v>16</v>
      </c>
      <c r="L2393">
        <f t="shared" si="300"/>
        <v>16</v>
      </c>
      <c r="M2393">
        <f t="shared" si="301"/>
        <v>1</v>
      </c>
      <c r="N2393">
        <f t="shared" si="302"/>
        <v>4</v>
      </c>
      <c r="O2393">
        <f t="shared" si="303"/>
        <v>4</v>
      </c>
      <c r="P2393">
        <f t="shared" si="304"/>
        <v>4</v>
      </c>
      <c r="Q2393">
        <f t="shared" si="305"/>
        <v>1</v>
      </c>
    </row>
    <row r="2394" spans="1:17" x14ac:dyDescent="0.25">
      <c r="A2394" t="s">
        <v>8</v>
      </c>
      <c r="B2394" t="s">
        <v>11</v>
      </c>
      <c r="C2394" t="s">
        <v>11</v>
      </c>
      <c r="D2394" t="s">
        <v>11</v>
      </c>
      <c r="E2394" t="s">
        <v>10</v>
      </c>
      <c r="F2394" s="25">
        <f>VLOOKUP($A2394,ranks!$A$2:$B$12,2,FALSE)-VLOOKUP(B2394,ranks!$A$2:$B$12,2,FALSE)</f>
        <v>1</v>
      </c>
      <c r="G2394" s="25">
        <f>VLOOKUP($A2394,ranks!$A$2:$B$12,2,FALSE)-VLOOKUP(C2394,ranks!$A$2:$B$12,2,FALSE)</f>
        <v>1</v>
      </c>
      <c r="H2394" s="25">
        <f>VLOOKUP($A2394,ranks!$A$2:$B$12,2,FALSE)-VLOOKUP(D2394,ranks!$A$2:$B$12,2,FALSE)</f>
        <v>1</v>
      </c>
      <c r="I2394" s="25">
        <f>VLOOKUP($A2394,ranks!$A$2:$B$12,2,FALSE)-VLOOKUP(E2394,ranks!$A$2:$B$12,2,FALSE)</f>
        <v>-2</v>
      </c>
      <c r="J2394">
        <f t="shared" si="298"/>
        <v>1</v>
      </c>
      <c r="K2394">
        <f t="shared" si="299"/>
        <v>1</v>
      </c>
      <c r="L2394">
        <f t="shared" si="300"/>
        <v>1</v>
      </c>
      <c r="M2394">
        <f t="shared" si="301"/>
        <v>4</v>
      </c>
      <c r="N2394">
        <f t="shared" si="302"/>
        <v>1</v>
      </c>
      <c r="O2394">
        <f t="shared" si="303"/>
        <v>1</v>
      </c>
      <c r="P2394">
        <f t="shared" si="304"/>
        <v>1</v>
      </c>
      <c r="Q2394">
        <f t="shared" si="305"/>
        <v>2</v>
      </c>
    </row>
    <row r="2395" spans="1:17" x14ac:dyDescent="0.25">
      <c r="A2395" t="s">
        <v>7</v>
      </c>
      <c r="B2395" t="s">
        <v>1</v>
      </c>
      <c r="C2395" t="s">
        <v>1</v>
      </c>
      <c r="D2395" t="s">
        <v>11</v>
      </c>
      <c r="E2395" t="s">
        <v>10</v>
      </c>
      <c r="F2395" s="25">
        <f>VLOOKUP($A2395,ranks!$A$2:$B$12,2,FALSE)-VLOOKUP(B2395,ranks!$A$2:$B$12,2,FALSE)</f>
        <v>-2</v>
      </c>
      <c r="G2395" s="25">
        <f>VLOOKUP($A2395,ranks!$A$2:$B$12,2,FALSE)-VLOOKUP(C2395,ranks!$A$2:$B$12,2,FALSE)</f>
        <v>-2</v>
      </c>
      <c r="H2395" s="25">
        <f>VLOOKUP($A2395,ranks!$A$2:$B$12,2,FALSE)-VLOOKUP(D2395,ranks!$A$2:$B$12,2,FALSE)</f>
        <v>5</v>
      </c>
      <c r="I2395" s="25">
        <f>VLOOKUP($A2395,ranks!$A$2:$B$12,2,FALSE)-VLOOKUP(E2395,ranks!$A$2:$B$12,2,FALSE)</f>
        <v>2</v>
      </c>
      <c r="J2395">
        <f t="shared" si="298"/>
        <v>4</v>
      </c>
      <c r="K2395">
        <f t="shared" si="299"/>
        <v>4</v>
      </c>
      <c r="L2395">
        <f t="shared" si="300"/>
        <v>25</v>
      </c>
      <c r="M2395">
        <f t="shared" si="301"/>
        <v>4</v>
      </c>
      <c r="N2395">
        <f t="shared" si="302"/>
        <v>2</v>
      </c>
      <c r="O2395">
        <f t="shared" si="303"/>
        <v>2</v>
      </c>
      <c r="P2395">
        <f t="shared" si="304"/>
        <v>5</v>
      </c>
      <c r="Q2395">
        <f t="shared" si="305"/>
        <v>2</v>
      </c>
    </row>
    <row r="2396" spans="1:17" x14ac:dyDescent="0.25">
      <c r="A2396" t="s">
        <v>10</v>
      </c>
      <c r="B2396" t="s">
        <v>8</v>
      </c>
      <c r="C2396" t="s">
        <v>8</v>
      </c>
      <c r="D2396" t="s">
        <v>11</v>
      </c>
      <c r="E2396" t="s">
        <v>10</v>
      </c>
      <c r="F2396" s="25">
        <f>VLOOKUP($A2396,ranks!$A$2:$B$12,2,FALSE)-VLOOKUP(B2396,ranks!$A$2:$B$12,2,FALSE)</f>
        <v>2</v>
      </c>
      <c r="G2396" s="25">
        <f>VLOOKUP($A2396,ranks!$A$2:$B$12,2,FALSE)-VLOOKUP(C2396,ranks!$A$2:$B$12,2,FALSE)</f>
        <v>2</v>
      </c>
      <c r="H2396" s="25">
        <f>VLOOKUP($A2396,ranks!$A$2:$B$12,2,FALSE)-VLOOKUP(D2396,ranks!$A$2:$B$12,2,FALSE)</f>
        <v>3</v>
      </c>
      <c r="I2396" s="25">
        <f>VLOOKUP($A2396,ranks!$A$2:$B$12,2,FALSE)-VLOOKUP(E2396,ranks!$A$2:$B$12,2,FALSE)</f>
        <v>0</v>
      </c>
      <c r="J2396">
        <f t="shared" si="298"/>
        <v>4</v>
      </c>
      <c r="K2396">
        <f t="shared" si="299"/>
        <v>4</v>
      </c>
      <c r="L2396">
        <f t="shared" si="300"/>
        <v>9</v>
      </c>
      <c r="M2396">
        <f t="shared" si="301"/>
        <v>0</v>
      </c>
      <c r="N2396">
        <f t="shared" si="302"/>
        <v>2</v>
      </c>
      <c r="O2396">
        <f t="shared" si="303"/>
        <v>2</v>
      </c>
      <c r="P2396">
        <f t="shared" si="304"/>
        <v>3</v>
      </c>
      <c r="Q2396">
        <f t="shared" si="305"/>
        <v>0</v>
      </c>
    </row>
    <row r="2397" spans="1:17" x14ac:dyDescent="0.25">
      <c r="A2397" t="s">
        <v>7</v>
      </c>
      <c r="B2397" t="s">
        <v>11</v>
      </c>
      <c r="C2397" t="s">
        <v>11</v>
      </c>
      <c r="D2397" t="s">
        <v>11</v>
      </c>
      <c r="E2397" t="s">
        <v>10</v>
      </c>
      <c r="F2397" s="25">
        <f>VLOOKUP($A2397,ranks!$A$2:$B$12,2,FALSE)-VLOOKUP(B2397,ranks!$A$2:$B$12,2,FALSE)</f>
        <v>5</v>
      </c>
      <c r="G2397" s="25">
        <f>VLOOKUP($A2397,ranks!$A$2:$B$12,2,FALSE)-VLOOKUP(C2397,ranks!$A$2:$B$12,2,FALSE)</f>
        <v>5</v>
      </c>
      <c r="H2397" s="25">
        <f>VLOOKUP($A2397,ranks!$A$2:$B$12,2,FALSE)-VLOOKUP(D2397,ranks!$A$2:$B$12,2,FALSE)</f>
        <v>5</v>
      </c>
      <c r="I2397" s="25">
        <f>VLOOKUP($A2397,ranks!$A$2:$B$12,2,FALSE)-VLOOKUP(E2397,ranks!$A$2:$B$12,2,FALSE)</f>
        <v>2</v>
      </c>
      <c r="J2397">
        <f t="shared" si="298"/>
        <v>25</v>
      </c>
      <c r="K2397">
        <f t="shared" si="299"/>
        <v>25</v>
      </c>
      <c r="L2397">
        <f t="shared" si="300"/>
        <v>25</v>
      </c>
      <c r="M2397">
        <f t="shared" si="301"/>
        <v>4</v>
      </c>
      <c r="N2397">
        <f t="shared" si="302"/>
        <v>5</v>
      </c>
      <c r="O2397">
        <f t="shared" si="303"/>
        <v>5</v>
      </c>
      <c r="P2397">
        <f t="shared" si="304"/>
        <v>5</v>
      </c>
      <c r="Q2397">
        <f t="shared" si="305"/>
        <v>2</v>
      </c>
    </row>
    <row r="2398" spans="1:17" x14ac:dyDescent="0.25">
      <c r="A2398" t="s">
        <v>5</v>
      </c>
      <c r="B2398" t="s">
        <v>3</v>
      </c>
      <c r="C2398" t="s">
        <v>1</v>
      </c>
      <c r="D2398" t="s">
        <v>11</v>
      </c>
      <c r="E2398" t="s">
        <v>10</v>
      </c>
      <c r="F2398" s="25">
        <f>VLOOKUP($A2398,ranks!$A$2:$B$12,2,FALSE)-VLOOKUP(B2398,ranks!$A$2:$B$12,2,FALSE)</f>
        <v>-2</v>
      </c>
      <c r="G2398" s="25">
        <f>VLOOKUP($A2398,ranks!$A$2:$B$12,2,FALSE)-VLOOKUP(C2398,ranks!$A$2:$B$12,2,FALSE)</f>
        <v>-3</v>
      </c>
      <c r="H2398" s="25">
        <f>VLOOKUP($A2398,ranks!$A$2:$B$12,2,FALSE)-VLOOKUP(D2398,ranks!$A$2:$B$12,2,FALSE)</f>
        <v>4</v>
      </c>
      <c r="I2398" s="25">
        <f>VLOOKUP($A2398,ranks!$A$2:$B$12,2,FALSE)-VLOOKUP(E2398,ranks!$A$2:$B$12,2,FALSE)</f>
        <v>1</v>
      </c>
      <c r="J2398">
        <f t="shared" si="298"/>
        <v>4</v>
      </c>
      <c r="K2398">
        <f t="shared" si="299"/>
        <v>9</v>
      </c>
      <c r="L2398">
        <f t="shared" si="300"/>
        <v>16</v>
      </c>
      <c r="M2398">
        <f t="shared" si="301"/>
        <v>1</v>
      </c>
      <c r="N2398">
        <f t="shared" si="302"/>
        <v>2</v>
      </c>
      <c r="O2398">
        <f t="shared" si="303"/>
        <v>3</v>
      </c>
      <c r="P2398">
        <f t="shared" si="304"/>
        <v>4</v>
      </c>
      <c r="Q2398">
        <f t="shared" si="305"/>
        <v>1</v>
      </c>
    </row>
    <row r="2399" spans="1:17" x14ac:dyDescent="0.25">
      <c r="A2399" t="s">
        <v>3</v>
      </c>
      <c r="B2399" t="s">
        <v>4</v>
      </c>
      <c r="C2399" t="s">
        <v>1</v>
      </c>
      <c r="D2399" t="s">
        <v>11</v>
      </c>
      <c r="E2399" t="s">
        <v>10</v>
      </c>
      <c r="F2399" s="25">
        <f>VLOOKUP($A2399,ranks!$A$2:$B$12,2,FALSE)-VLOOKUP(B2399,ranks!$A$2:$B$12,2,FALSE)</f>
        <v>-2</v>
      </c>
      <c r="G2399" s="25">
        <f>VLOOKUP($A2399,ranks!$A$2:$B$12,2,FALSE)-VLOOKUP(C2399,ranks!$A$2:$B$12,2,FALSE)</f>
        <v>-1</v>
      </c>
      <c r="H2399" s="25">
        <f>VLOOKUP($A2399,ranks!$A$2:$B$12,2,FALSE)-VLOOKUP(D2399,ranks!$A$2:$B$12,2,FALSE)</f>
        <v>6</v>
      </c>
      <c r="I2399" s="25">
        <f>VLOOKUP($A2399,ranks!$A$2:$B$12,2,FALSE)-VLOOKUP(E2399,ranks!$A$2:$B$12,2,FALSE)</f>
        <v>3</v>
      </c>
      <c r="J2399">
        <f t="shared" si="298"/>
        <v>4</v>
      </c>
      <c r="K2399">
        <f t="shared" si="299"/>
        <v>1</v>
      </c>
      <c r="L2399">
        <f t="shared" si="300"/>
        <v>36</v>
      </c>
      <c r="M2399">
        <f t="shared" si="301"/>
        <v>9</v>
      </c>
      <c r="N2399">
        <f t="shared" si="302"/>
        <v>2</v>
      </c>
      <c r="O2399">
        <f t="shared" si="303"/>
        <v>1</v>
      </c>
      <c r="P2399">
        <f t="shared" si="304"/>
        <v>6</v>
      </c>
      <c r="Q2399">
        <f t="shared" si="305"/>
        <v>3</v>
      </c>
    </row>
    <row r="2400" spans="1:17" x14ac:dyDescent="0.25">
      <c r="A2400" t="s">
        <v>11</v>
      </c>
      <c r="B2400" t="s">
        <v>5</v>
      </c>
      <c r="C2400" t="s">
        <v>5</v>
      </c>
      <c r="D2400" t="s">
        <v>11</v>
      </c>
      <c r="E2400" t="s">
        <v>10</v>
      </c>
      <c r="F2400" s="25">
        <f>VLOOKUP($A2400,ranks!$A$2:$B$12,2,FALSE)-VLOOKUP(B2400,ranks!$A$2:$B$12,2,FALSE)</f>
        <v>-4</v>
      </c>
      <c r="G2400" s="25">
        <f>VLOOKUP($A2400,ranks!$A$2:$B$12,2,FALSE)-VLOOKUP(C2400,ranks!$A$2:$B$12,2,FALSE)</f>
        <v>-4</v>
      </c>
      <c r="H2400" s="25">
        <f>VLOOKUP($A2400,ranks!$A$2:$B$12,2,FALSE)-VLOOKUP(D2400,ranks!$A$2:$B$12,2,FALSE)</f>
        <v>0</v>
      </c>
      <c r="I2400" s="25">
        <f>VLOOKUP($A2400,ranks!$A$2:$B$12,2,FALSE)-VLOOKUP(E2400,ranks!$A$2:$B$12,2,FALSE)</f>
        <v>-3</v>
      </c>
      <c r="J2400">
        <f t="shared" si="298"/>
        <v>16</v>
      </c>
      <c r="K2400">
        <f t="shared" si="299"/>
        <v>16</v>
      </c>
      <c r="L2400">
        <f t="shared" si="300"/>
        <v>0</v>
      </c>
      <c r="M2400">
        <f t="shared" si="301"/>
        <v>9</v>
      </c>
      <c r="N2400">
        <f t="shared" si="302"/>
        <v>4</v>
      </c>
      <c r="O2400">
        <f t="shared" si="303"/>
        <v>4</v>
      </c>
      <c r="P2400">
        <f t="shared" si="304"/>
        <v>0</v>
      </c>
      <c r="Q2400">
        <f t="shared" si="305"/>
        <v>3</v>
      </c>
    </row>
    <row r="2401" spans="1:17" x14ac:dyDescent="0.25">
      <c r="A2401" t="s">
        <v>11</v>
      </c>
      <c r="B2401" t="s">
        <v>8</v>
      </c>
      <c r="C2401" t="s">
        <v>5</v>
      </c>
      <c r="D2401" t="s">
        <v>11</v>
      </c>
      <c r="E2401" t="s">
        <v>10</v>
      </c>
      <c r="F2401" s="25">
        <f>VLOOKUP($A2401,ranks!$A$2:$B$12,2,FALSE)-VLOOKUP(B2401,ranks!$A$2:$B$12,2,FALSE)</f>
        <v>-1</v>
      </c>
      <c r="G2401" s="25">
        <f>VLOOKUP($A2401,ranks!$A$2:$B$12,2,FALSE)-VLOOKUP(C2401,ranks!$A$2:$B$12,2,FALSE)</f>
        <v>-4</v>
      </c>
      <c r="H2401" s="25">
        <f>VLOOKUP($A2401,ranks!$A$2:$B$12,2,FALSE)-VLOOKUP(D2401,ranks!$A$2:$B$12,2,FALSE)</f>
        <v>0</v>
      </c>
      <c r="I2401" s="25">
        <f>VLOOKUP($A2401,ranks!$A$2:$B$12,2,FALSE)-VLOOKUP(E2401,ranks!$A$2:$B$12,2,FALSE)</f>
        <v>-3</v>
      </c>
      <c r="J2401">
        <f t="shared" si="298"/>
        <v>1</v>
      </c>
      <c r="K2401">
        <f t="shared" si="299"/>
        <v>16</v>
      </c>
      <c r="L2401">
        <f t="shared" si="300"/>
        <v>0</v>
      </c>
      <c r="M2401">
        <f t="shared" si="301"/>
        <v>9</v>
      </c>
      <c r="N2401">
        <f t="shared" si="302"/>
        <v>1</v>
      </c>
      <c r="O2401">
        <f t="shared" si="303"/>
        <v>4</v>
      </c>
      <c r="P2401">
        <f t="shared" si="304"/>
        <v>0</v>
      </c>
      <c r="Q2401">
        <f t="shared" si="305"/>
        <v>3</v>
      </c>
    </row>
    <row r="2402" spans="1:17" x14ac:dyDescent="0.25">
      <c r="A2402" t="s">
        <v>11</v>
      </c>
      <c r="B2402" t="s">
        <v>11</v>
      </c>
      <c r="C2402" t="s">
        <v>11</v>
      </c>
      <c r="D2402" t="s">
        <v>11</v>
      </c>
      <c r="E2402" t="s">
        <v>10</v>
      </c>
      <c r="F2402" s="25">
        <f>VLOOKUP($A2402,ranks!$A$2:$B$12,2,FALSE)-VLOOKUP(B2402,ranks!$A$2:$B$12,2,FALSE)</f>
        <v>0</v>
      </c>
      <c r="G2402" s="25">
        <f>VLOOKUP($A2402,ranks!$A$2:$B$12,2,FALSE)-VLOOKUP(C2402,ranks!$A$2:$B$12,2,FALSE)</f>
        <v>0</v>
      </c>
      <c r="H2402" s="25">
        <f>VLOOKUP($A2402,ranks!$A$2:$B$12,2,FALSE)-VLOOKUP(D2402,ranks!$A$2:$B$12,2,FALSE)</f>
        <v>0</v>
      </c>
      <c r="I2402" s="25">
        <f>VLOOKUP($A2402,ranks!$A$2:$B$12,2,FALSE)-VLOOKUP(E2402,ranks!$A$2:$B$12,2,FALSE)</f>
        <v>-3</v>
      </c>
      <c r="J2402">
        <f t="shared" si="298"/>
        <v>0</v>
      </c>
      <c r="K2402">
        <f t="shared" si="299"/>
        <v>0</v>
      </c>
      <c r="L2402">
        <f t="shared" si="300"/>
        <v>0</v>
      </c>
      <c r="M2402">
        <f t="shared" si="301"/>
        <v>9</v>
      </c>
      <c r="N2402">
        <f t="shared" si="302"/>
        <v>0</v>
      </c>
      <c r="O2402">
        <f t="shared" si="303"/>
        <v>0</v>
      </c>
      <c r="P2402">
        <f t="shared" si="304"/>
        <v>0</v>
      </c>
      <c r="Q2402">
        <f t="shared" si="305"/>
        <v>3</v>
      </c>
    </row>
    <row r="2403" spans="1:17" x14ac:dyDescent="0.25">
      <c r="A2403" t="s">
        <v>5</v>
      </c>
      <c r="B2403" t="s">
        <v>8</v>
      </c>
      <c r="C2403" t="s">
        <v>5</v>
      </c>
      <c r="D2403" t="s">
        <v>11</v>
      </c>
      <c r="E2403" t="s">
        <v>10</v>
      </c>
      <c r="F2403" s="25">
        <f>VLOOKUP($A2403,ranks!$A$2:$B$12,2,FALSE)-VLOOKUP(B2403,ranks!$A$2:$B$12,2,FALSE)</f>
        <v>3</v>
      </c>
      <c r="G2403" s="25">
        <f>VLOOKUP($A2403,ranks!$A$2:$B$12,2,FALSE)-VLOOKUP(C2403,ranks!$A$2:$B$12,2,FALSE)</f>
        <v>0</v>
      </c>
      <c r="H2403" s="25">
        <f>VLOOKUP($A2403,ranks!$A$2:$B$12,2,FALSE)-VLOOKUP(D2403,ranks!$A$2:$B$12,2,FALSE)</f>
        <v>4</v>
      </c>
      <c r="I2403" s="25">
        <f>VLOOKUP($A2403,ranks!$A$2:$B$12,2,FALSE)-VLOOKUP(E2403,ranks!$A$2:$B$12,2,FALSE)</f>
        <v>1</v>
      </c>
      <c r="J2403">
        <f t="shared" si="298"/>
        <v>9</v>
      </c>
      <c r="K2403">
        <f t="shared" si="299"/>
        <v>0</v>
      </c>
      <c r="L2403">
        <f t="shared" si="300"/>
        <v>16</v>
      </c>
      <c r="M2403">
        <f t="shared" si="301"/>
        <v>1</v>
      </c>
      <c r="N2403">
        <f t="shared" si="302"/>
        <v>3</v>
      </c>
      <c r="O2403">
        <f t="shared" si="303"/>
        <v>0</v>
      </c>
      <c r="P2403">
        <f t="shared" si="304"/>
        <v>4</v>
      </c>
      <c r="Q2403">
        <f t="shared" si="305"/>
        <v>1</v>
      </c>
    </row>
    <row r="2404" spans="1:17" x14ac:dyDescent="0.25">
      <c r="A2404" t="s">
        <v>11</v>
      </c>
      <c r="B2404" t="s">
        <v>11</v>
      </c>
      <c r="C2404" t="s">
        <v>8</v>
      </c>
      <c r="D2404" t="s">
        <v>11</v>
      </c>
      <c r="E2404" t="s">
        <v>10</v>
      </c>
      <c r="F2404" s="25">
        <f>VLOOKUP($A2404,ranks!$A$2:$B$12,2,FALSE)-VLOOKUP(B2404,ranks!$A$2:$B$12,2,FALSE)</f>
        <v>0</v>
      </c>
      <c r="G2404" s="25">
        <f>VLOOKUP($A2404,ranks!$A$2:$B$12,2,FALSE)-VLOOKUP(C2404,ranks!$A$2:$B$12,2,FALSE)</f>
        <v>-1</v>
      </c>
      <c r="H2404" s="25">
        <f>VLOOKUP($A2404,ranks!$A$2:$B$12,2,FALSE)-VLOOKUP(D2404,ranks!$A$2:$B$12,2,FALSE)</f>
        <v>0</v>
      </c>
      <c r="I2404" s="25">
        <f>VLOOKUP($A2404,ranks!$A$2:$B$12,2,FALSE)-VLOOKUP(E2404,ranks!$A$2:$B$12,2,FALSE)</f>
        <v>-3</v>
      </c>
      <c r="J2404">
        <f t="shared" si="298"/>
        <v>0</v>
      </c>
      <c r="K2404">
        <f t="shared" si="299"/>
        <v>1</v>
      </c>
      <c r="L2404">
        <f t="shared" si="300"/>
        <v>0</v>
      </c>
      <c r="M2404">
        <f t="shared" si="301"/>
        <v>9</v>
      </c>
      <c r="N2404">
        <f t="shared" si="302"/>
        <v>0</v>
      </c>
      <c r="O2404">
        <f t="shared" si="303"/>
        <v>1</v>
      </c>
      <c r="P2404">
        <f t="shared" si="304"/>
        <v>0</v>
      </c>
      <c r="Q2404">
        <f t="shared" si="305"/>
        <v>3</v>
      </c>
    </row>
    <row r="2405" spans="1:17" x14ac:dyDescent="0.25">
      <c r="A2405" t="s">
        <v>8</v>
      </c>
      <c r="B2405" t="s">
        <v>11</v>
      </c>
      <c r="C2405" t="s">
        <v>11</v>
      </c>
      <c r="D2405" t="s">
        <v>11</v>
      </c>
      <c r="E2405" t="s">
        <v>10</v>
      </c>
      <c r="F2405" s="25">
        <f>VLOOKUP($A2405,ranks!$A$2:$B$12,2,FALSE)-VLOOKUP(B2405,ranks!$A$2:$B$12,2,FALSE)</f>
        <v>1</v>
      </c>
      <c r="G2405" s="25">
        <f>VLOOKUP($A2405,ranks!$A$2:$B$12,2,FALSE)-VLOOKUP(C2405,ranks!$A$2:$B$12,2,FALSE)</f>
        <v>1</v>
      </c>
      <c r="H2405" s="25">
        <f>VLOOKUP($A2405,ranks!$A$2:$B$12,2,FALSE)-VLOOKUP(D2405,ranks!$A$2:$B$12,2,FALSE)</f>
        <v>1</v>
      </c>
      <c r="I2405" s="25">
        <f>VLOOKUP($A2405,ranks!$A$2:$B$12,2,FALSE)-VLOOKUP(E2405,ranks!$A$2:$B$12,2,FALSE)</f>
        <v>-2</v>
      </c>
      <c r="J2405">
        <f t="shared" si="298"/>
        <v>1</v>
      </c>
      <c r="K2405">
        <f t="shared" si="299"/>
        <v>1</v>
      </c>
      <c r="L2405">
        <f t="shared" si="300"/>
        <v>1</v>
      </c>
      <c r="M2405">
        <f t="shared" si="301"/>
        <v>4</v>
      </c>
      <c r="N2405">
        <f t="shared" si="302"/>
        <v>1</v>
      </c>
      <c r="O2405">
        <f t="shared" si="303"/>
        <v>1</v>
      </c>
      <c r="P2405">
        <f t="shared" si="304"/>
        <v>1</v>
      </c>
      <c r="Q2405">
        <f t="shared" si="305"/>
        <v>2</v>
      </c>
    </row>
    <row r="2406" spans="1:17" x14ac:dyDescent="0.25">
      <c r="A2406" t="s">
        <v>1</v>
      </c>
      <c r="B2406" t="s">
        <v>5</v>
      </c>
      <c r="C2406" t="s">
        <v>5</v>
      </c>
      <c r="D2406" t="s">
        <v>11</v>
      </c>
      <c r="E2406" t="s">
        <v>10</v>
      </c>
      <c r="F2406" s="25">
        <f>VLOOKUP($A2406,ranks!$A$2:$B$12,2,FALSE)-VLOOKUP(B2406,ranks!$A$2:$B$12,2,FALSE)</f>
        <v>3</v>
      </c>
      <c r="G2406" s="25">
        <f>VLOOKUP($A2406,ranks!$A$2:$B$12,2,FALSE)-VLOOKUP(C2406,ranks!$A$2:$B$12,2,FALSE)</f>
        <v>3</v>
      </c>
      <c r="H2406" s="25">
        <f>VLOOKUP($A2406,ranks!$A$2:$B$12,2,FALSE)-VLOOKUP(D2406,ranks!$A$2:$B$12,2,FALSE)</f>
        <v>7</v>
      </c>
      <c r="I2406" s="25">
        <f>VLOOKUP($A2406,ranks!$A$2:$B$12,2,FALSE)-VLOOKUP(E2406,ranks!$A$2:$B$12,2,FALSE)</f>
        <v>4</v>
      </c>
      <c r="J2406">
        <f t="shared" si="298"/>
        <v>9</v>
      </c>
      <c r="K2406">
        <f t="shared" si="299"/>
        <v>9</v>
      </c>
      <c r="L2406">
        <f t="shared" si="300"/>
        <v>49</v>
      </c>
      <c r="M2406">
        <f t="shared" si="301"/>
        <v>16</v>
      </c>
      <c r="N2406">
        <f t="shared" si="302"/>
        <v>3</v>
      </c>
      <c r="O2406">
        <f t="shared" si="303"/>
        <v>3</v>
      </c>
      <c r="P2406">
        <f t="shared" si="304"/>
        <v>7</v>
      </c>
      <c r="Q2406">
        <f t="shared" si="305"/>
        <v>4</v>
      </c>
    </row>
    <row r="2407" spans="1:17" x14ac:dyDescent="0.25">
      <c r="A2407" t="s">
        <v>5</v>
      </c>
      <c r="B2407" t="s">
        <v>11</v>
      </c>
      <c r="C2407" t="s">
        <v>11</v>
      </c>
      <c r="D2407" t="s">
        <v>11</v>
      </c>
      <c r="E2407" t="s">
        <v>10</v>
      </c>
      <c r="F2407" s="25">
        <f>VLOOKUP($A2407,ranks!$A$2:$B$12,2,FALSE)-VLOOKUP(B2407,ranks!$A$2:$B$12,2,FALSE)</f>
        <v>4</v>
      </c>
      <c r="G2407" s="25">
        <f>VLOOKUP($A2407,ranks!$A$2:$B$12,2,FALSE)-VLOOKUP(C2407,ranks!$A$2:$B$12,2,FALSE)</f>
        <v>4</v>
      </c>
      <c r="H2407" s="25">
        <f>VLOOKUP($A2407,ranks!$A$2:$B$12,2,FALSE)-VLOOKUP(D2407,ranks!$A$2:$B$12,2,FALSE)</f>
        <v>4</v>
      </c>
      <c r="I2407" s="25">
        <f>VLOOKUP($A2407,ranks!$A$2:$B$12,2,FALSE)-VLOOKUP(E2407,ranks!$A$2:$B$12,2,FALSE)</f>
        <v>1</v>
      </c>
      <c r="J2407">
        <f t="shared" si="298"/>
        <v>16</v>
      </c>
      <c r="K2407">
        <f t="shared" si="299"/>
        <v>16</v>
      </c>
      <c r="L2407">
        <f t="shared" si="300"/>
        <v>16</v>
      </c>
      <c r="M2407">
        <f t="shared" si="301"/>
        <v>1</v>
      </c>
      <c r="N2407">
        <f t="shared" si="302"/>
        <v>4</v>
      </c>
      <c r="O2407">
        <f t="shared" si="303"/>
        <v>4</v>
      </c>
      <c r="P2407">
        <f t="shared" si="304"/>
        <v>4</v>
      </c>
      <c r="Q2407">
        <f t="shared" si="305"/>
        <v>1</v>
      </c>
    </row>
    <row r="2408" spans="1:17" x14ac:dyDescent="0.25">
      <c r="A2408" t="s">
        <v>5</v>
      </c>
      <c r="B2408" t="s">
        <v>11</v>
      </c>
      <c r="C2408" t="s">
        <v>8</v>
      </c>
      <c r="D2408" t="s">
        <v>11</v>
      </c>
      <c r="E2408" t="s">
        <v>10</v>
      </c>
      <c r="F2408" s="25">
        <f>VLOOKUP($A2408,ranks!$A$2:$B$12,2,FALSE)-VLOOKUP(B2408,ranks!$A$2:$B$12,2,FALSE)</f>
        <v>4</v>
      </c>
      <c r="G2408" s="25">
        <f>VLOOKUP($A2408,ranks!$A$2:$B$12,2,FALSE)-VLOOKUP(C2408,ranks!$A$2:$B$12,2,FALSE)</f>
        <v>3</v>
      </c>
      <c r="H2408" s="25">
        <f>VLOOKUP($A2408,ranks!$A$2:$B$12,2,FALSE)-VLOOKUP(D2408,ranks!$A$2:$B$12,2,FALSE)</f>
        <v>4</v>
      </c>
      <c r="I2408" s="25">
        <f>VLOOKUP($A2408,ranks!$A$2:$B$12,2,FALSE)-VLOOKUP(E2408,ranks!$A$2:$B$12,2,FALSE)</f>
        <v>1</v>
      </c>
      <c r="J2408">
        <f t="shared" si="298"/>
        <v>16</v>
      </c>
      <c r="K2408">
        <f t="shared" si="299"/>
        <v>9</v>
      </c>
      <c r="L2408">
        <f t="shared" si="300"/>
        <v>16</v>
      </c>
      <c r="M2408">
        <f t="shared" si="301"/>
        <v>1</v>
      </c>
      <c r="N2408">
        <f t="shared" si="302"/>
        <v>4</v>
      </c>
      <c r="O2408">
        <f t="shared" si="303"/>
        <v>3</v>
      </c>
      <c r="P2408">
        <f t="shared" si="304"/>
        <v>4</v>
      </c>
      <c r="Q2408">
        <f t="shared" si="305"/>
        <v>1</v>
      </c>
    </row>
    <row r="2409" spans="1:17" x14ac:dyDescent="0.25">
      <c r="A2409" t="s">
        <v>11</v>
      </c>
      <c r="B2409" t="s">
        <v>7</v>
      </c>
      <c r="C2409" t="s">
        <v>5</v>
      </c>
      <c r="D2409" t="s">
        <v>11</v>
      </c>
      <c r="E2409" t="s">
        <v>10</v>
      </c>
      <c r="F2409" s="25">
        <f>VLOOKUP($A2409,ranks!$A$2:$B$12,2,FALSE)-VLOOKUP(B2409,ranks!$A$2:$B$12,2,FALSE)</f>
        <v>-5</v>
      </c>
      <c r="G2409" s="25">
        <f>VLOOKUP($A2409,ranks!$A$2:$B$12,2,FALSE)-VLOOKUP(C2409,ranks!$A$2:$B$12,2,FALSE)</f>
        <v>-4</v>
      </c>
      <c r="H2409" s="25">
        <f>VLOOKUP($A2409,ranks!$A$2:$B$12,2,FALSE)-VLOOKUP(D2409,ranks!$A$2:$B$12,2,FALSE)</f>
        <v>0</v>
      </c>
      <c r="I2409" s="25">
        <f>VLOOKUP($A2409,ranks!$A$2:$B$12,2,FALSE)-VLOOKUP(E2409,ranks!$A$2:$B$12,2,FALSE)</f>
        <v>-3</v>
      </c>
      <c r="J2409">
        <f t="shared" si="298"/>
        <v>25</v>
      </c>
      <c r="K2409">
        <f t="shared" si="299"/>
        <v>16</v>
      </c>
      <c r="L2409">
        <f t="shared" si="300"/>
        <v>0</v>
      </c>
      <c r="M2409">
        <f t="shared" si="301"/>
        <v>9</v>
      </c>
      <c r="N2409">
        <f t="shared" si="302"/>
        <v>5</v>
      </c>
      <c r="O2409">
        <f t="shared" si="303"/>
        <v>4</v>
      </c>
      <c r="P2409">
        <f t="shared" si="304"/>
        <v>0</v>
      </c>
      <c r="Q2409">
        <f t="shared" si="305"/>
        <v>3</v>
      </c>
    </row>
    <row r="2410" spans="1:17" x14ac:dyDescent="0.25">
      <c r="A2410" t="s">
        <v>3</v>
      </c>
      <c r="B2410" t="s">
        <v>3</v>
      </c>
      <c r="C2410" t="s">
        <v>5</v>
      </c>
      <c r="D2410" t="s">
        <v>11</v>
      </c>
      <c r="E2410" t="s">
        <v>10</v>
      </c>
      <c r="F2410" s="25">
        <f>VLOOKUP($A2410,ranks!$A$2:$B$12,2,FALSE)-VLOOKUP(B2410,ranks!$A$2:$B$12,2,FALSE)</f>
        <v>0</v>
      </c>
      <c r="G2410" s="25">
        <f>VLOOKUP($A2410,ranks!$A$2:$B$12,2,FALSE)-VLOOKUP(C2410,ranks!$A$2:$B$12,2,FALSE)</f>
        <v>2</v>
      </c>
      <c r="H2410" s="25">
        <f>VLOOKUP($A2410,ranks!$A$2:$B$12,2,FALSE)-VLOOKUP(D2410,ranks!$A$2:$B$12,2,FALSE)</f>
        <v>6</v>
      </c>
      <c r="I2410" s="25">
        <f>VLOOKUP($A2410,ranks!$A$2:$B$12,2,FALSE)-VLOOKUP(E2410,ranks!$A$2:$B$12,2,FALSE)</f>
        <v>3</v>
      </c>
      <c r="J2410">
        <f t="shared" si="298"/>
        <v>0</v>
      </c>
      <c r="K2410">
        <f t="shared" si="299"/>
        <v>4</v>
      </c>
      <c r="L2410">
        <f t="shared" si="300"/>
        <v>36</v>
      </c>
      <c r="M2410">
        <f t="shared" si="301"/>
        <v>9</v>
      </c>
      <c r="N2410">
        <f t="shared" si="302"/>
        <v>0</v>
      </c>
      <c r="O2410">
        <f t="shared" si="303"/>
        <v>2</v>
      </c>
      <c r="P2410">
        <f t="shared" si="304"/>
        <v>6</v>
      </c>
      <c r="Q2410">
        <f t="shared" si="305"/>
        <v>3</v>
      </c>
    </row>
    <row r="2411" spans="1:17" x14ac:dyDescent="0.25">
      <c r="A2411" t="s">
        <v>9</v>
      </c>
      <c r="B2411" t="s">
        <v>5</v>
      </c>
      <c r="C2411" t="s">
        <v>11</v>
      </c>
      <c r="D2411" t="s">
        <v>11</v>
      </c>
      <c r="E2411" t="s">
        <v>10</v>
      </c>
      <c r="F2411" s="25">
        <f>VLOOKUP($A2411,ranks!$A$2:$B$12,2,FALSE)-VLOOKUP(B2411,ranks!$A$2:$B$12,2,FALSE)</f>
        <v>-2</v>
      </c>
      <c r="G2411" s="25">
        <f>VLOOKUP($A2411,ranks!$A$2:$B$12,2,FALSE)-VLOOKUP(C2411,ranks!$A$2:$B$12,2,FALSE)</f>
        <v>2</v>
      </c>
      <c r="H2411" s="25">
        <f>VLOOKUP($A2411,ranks!$A$2:$B$12,2,FALSE)-VLOOKUP(D2411,ranks!$A$2:$B$12,2,FALSE)</f>
        <v>2</v>
      </c>
      <c r="I2411" s="25">
        <f>VLOOKUP($A2411,ranks!$A$2:$B$12,2,FALSE)-VLOOKUP(E2411,ranks!$A$2:$B$12,2,FALSE)</f>
        <v>-1</v>
      </c>
      <c r="J2411">
        <f t="shared" si="298"/>
        <v>4</v>
      </c>
      <c r="K2411">
        <f t="shared" si="299"/>
        <v>4</v>
      </c>
      <c r="L2411">
        <f t="shared" si="300"/>
        <v>4</v>
      </c>
      <c r="M2411">
        <f t="shared" si="301"/>
        <v>1</v>
      </c>
      <c r="N2411">
        <f t="shared" si="302"/>
        <v>2</v>
      </c>
      <c r="O2411">
        <f t="shared" si="303"/>
        <v>2</v>
      </c>
      <c r="P2411">
        <f t="shared" si="304"/>
        <v>2</v>
      </c>
      <c r="Q2411">
        <f t="shared" si="305"/>
        <v>1</v>
      </c>
    </row>
    <row r="2412" spans="1:17" x14ac:dyDescent="0.25">
      <c r="A2412" t="s">
        <v>11</v>
      </c>
      <c r="B2412" t="s">
        <v>8</v>
      </c>
      <c r="C2412" t="s">
        <v>8</v>
      </c>
      <c r="D2412" t="s">
        <v>11</v>
      </c>
      <c r="E2412" t="s">
        <v>10</v>
      </c>
      <c r="F2412" s="25">
        <f>VLOOKUP($A2412,ranks!$A$2:$B$12,2,FALSE)-VLOOKUP(B2412,ranks!$A$2:$B$12,2,FALSE)</f>
        <v>-1</v>
      </c>
      <c r="G2412" s="25">
        <f>VLOOKUP($A2412,ranks!$A$2:$B$12,2,FALSE)-VLOOKUP(C2412,ranks!$A$2:$B$12,2,FALSE)</f>
        <v>-1</v>
      </c>
      <c r="H2412" s="25">
        <f>VLOOKUP($A2412,ranks!$A$2:$B$12,2,FALSE)-VLOOKUP(D2412,ranks!$A$2:$B$12,2,FALSE)</f>
        <v>0</v>
      </c>
      <c r="I2412" s="25">
        <f>VLOOKUP($A2412,ranks!$A$2:$B$12,2,FALSE)-VLOOKUP(E2412,ranks!$A$2:$B$12,2,FALSE)</f>
        <v>-3</v>
      </c>
      <c r="J2412">
        <f t="shared" si="298"/>
        <v>1</v>
      </c>
      <c r="K2412">
        <f t="shared" si="299"/>
        <v>1</v>
      </c>
      <c r="L2412">
        <f t="shared" si="300"/>
        <v>0</v>
      </c>
      <c r="M2412">
        <f t="shared" si="301"/>
        <v>9</v>
      </c>
      <c r="N2412">
        <f t="shared" si="302"/>
        <v>1</v>
      </c>
      <c r="O2412">
        <f t="shared" si="303"/>
        <v>1</v>
      </c>
      <c r="P2412">
        <f t="shared" si="304"/>
        <v>0</v>
      </c>
      <c r="Q2412">
        <f t="shared" si="305"/>
        <v>3</v>
      </c>
    </row>
    <row r="2413" spans="1:17" x14ac:dyDescent="0.25">
      <c r="A2413" t="s">
        <v>5</v>
      </c>
      <c r="B2413" t="s">
        <v>11</v>
      </c>
      <c r="C2413" t="s">
        <v>11</v>
      </c>
      <c r="D2413" t="s">
        <v>11</v>
      </c>
      <c r="E2413" t="s">
        <v>10</v>
      </c>
      <c r="F2413" s="25">
        <f>VLOOKUP($A2413,ranks!$A$2:$B$12,2,FALSE)-VLOOKUP(B2413,ranks!$A$2:$B$12,2,FALSE)</f>
        <v>4</v>
      </c>
      <c r="G2413" s="25">
        <f>VLOOKUP($A2413,ranks!$A$2:$B$12,2,FALSE)-VLOOKUP(C2413,ranks!$A$2:$B$12,2,FALSE)</f>
        <v>4</v>
      </c>
      <c r="H2413" s="25">
        <f>VLOOKUP($A2413,ranks!$A$2:$B$12,2,FALSE)-VLOOKUP(D2413,ranks!$A$2:$B$12,2,FALSE)</f>
        <v>4</v>
      </c>
      <c r="I2413" s="25">
        <f>VLOOKUP($A2413,ranks!$A$2:$B$12,2,FALSE)-VLOOKUP(E2413,ranks!$A$2:$B$12,2,FALSE)</f>
        <v>1</v>
      </c>
      <c r="J2413">
        <f t="shared" si="298"/>
        <v>16</v>
      </c>
      <c r="K2413">
        <f t="shared" si="299"/>
        <v>16</v>
      </c>
      <c r="L2413">
        <f t="shared" si="300"/>
        <v>16</v>
      </c>
      <c r="M2413">
        <f t="shared" si="301"/>
        <v>1</v>
      </c>
      <c r="N2413">
        <f t="shared" si="302"/>
        <v>4</v>
      </c>
      <c r="O2413">
        <f t="shared" si="303"/>
        <v>4</v>
      </c>
      <c r="P2413">
        <f t="shared" si="304"/>
        <v>4</v>
      </c>
      <c r="Q2413">
        <f t="shared" si="305"/>
        <v>1</v>
      </c>
    </row>
    <row r="2414" spans="1:17" x14ac:dyDescent="0.25">
      <c r="A2414" t="s">
        <v>10</v>
      </c>
      <c r="B2414" t="s">
        <v>11</v>
      </c>
      <c r="C2414" t="s">
        <v>11</v>
      </c>
      <c r="D2414" t="s">
        <v>11</v>
      </c>
      <c r="E2414" t="s">
        <v>10</v>
      </c>
      <c r="F2414" s="25">
        <f>VLOOKUP($A2414,ranks!$A$2:$B$12,2,FALSE)-VLOOKUP(B2414,ranks!$A$2:$B$12,2,FALSE)</f>
        <v>3</v>
      </c>
      <c r="G2414" s="25">
        <f>VLOOKUP($A2414,ranks!$A$2:$B$12,2,FALSE)-VLOOKUP(C2414,ranks!$A$2:$B$12,2,FALSE)</f>
        <v>3</v>
      </c>
      <c r="H2414" s="25">
        <f>VLOOKUP($A2414,ranks!$A$2:$B$12,2,FALSE)-VLOOKUP(D2414,ranks!$A$2:$B$12,2,FALSE)</f>
        <v>3</v>
      </c>
      <c r="I2414" s="25">
        <f>VLOOKUP($A2414,ranks!$A$2:$B$12,2,FALSE)-VLOOKUP(E2414,ranks!$A$2:$B$12,2,FALSE)</f>
        <v>0</v>
      </c>
      <c r="J2414">
        <f t="shared" si="298"/>
        <v>9</v>
      </c>
      <c r="K2414">
        <f t="shared" si="299"/>
        <v>9</v>
      </c>
      <c r="L2414">
        <f t="shared" si="300"/>
        <v>9</v>
      </c>
      <c r="M2414">
        <f t="shared" si="301"/>
        <v>0</v>
      </c>
      <c r="N2414">
        <f t="shared" si="302"/>
        <v>3</v>
      </c>
      <c r="O2414">
        <f t="shared" si="303"/>
        <v>3</v>
      </c>
      <c r="P2414">
        <f t="shared" si="304"/>
        <v>3</v>
      </c>
      <c r="Q2414">
        <f t="shared" si="305"/>
        <v>0</v>
      </c>
    </row>
    <row r="2415" spans="1:17" x14ac:dyDescent="0.25">
      <c r="A2415" t="s">
        <v>10</v>
      </c>
      <c r="B2415" t="s">
        <v>11</v>
      </c>
      <c r="C2415" t="s">
        <v>11</v>
      </c>
      <c r="D2415" t="s">
        <v>11</v>
      </c>
      <c r="E2415" t="s">
        <v>10</v>
      </c>
      <c r="F2415" s="25">
        <f>VLOOKUP($A2415,ranks!$A$2:$B$12,2,FALSE)-VLOOKUP(B2415,ranks!$A$2:$B$12,2,FALSE)</f>
        <v>3</v>
      </c>
      <c r="G2415" s="25">
        <f>VLOOKUP($A2415,ranks!$A$2:$B$12,2,FALSE)-VLOOKUP(C2415,ranks!$A$2:$B$12,2,FALSE)</f>
        <v>3</v>
      </c>
      <c r="H2415" s="25">
        <f>VLOOKUP($A2415,ranks!$A$2:$B$12,2,FALSE)-VLOOKUP(D2415,ranks!$A$2:$B$12,2,FALSE)</f>
        <v>3</v>
      </c>
      <c r="I2415" s="25">
        <f>VLOOKUP($A2415,ranks!$A$2:$B$12,2,FALSE)-VLOOKUP(E2415,ranks!$A$2:$B$12,2,FALSE)</f>
        <v>0</v>
      </c>
      <c r="J2415">
        <f t="shared" si="298"/>
        <v>9</v>
      </c>
      <c r="K2415">
        <f t="shared" si="299"/>
        <v>9</v>
      </c>
      <c r="L2415">
        <f t="shared" si="300"/>
        <v>9</v>
      </c>
      <c r="M2415">
        <f t="shared" si="301"/>
        <v>0</v>
      </c>
      <c r="N2415">
        <f t="shared" si="302"/>
        <v>3</v>
      </c>
      <c r="O2415">
        <f t="shared" si="303"/>
        <v>3</v>
      </c>
      <c r="P2415">
        <f t="shared" si="304"/>
        <v>3</v>
      </c>
      <c r="Q2415">
        <f t="shared" si="305"/>
        <v>0</v>
      </c>
    </row>
    <row r="2416" spans="1:17" x14ac:dyDescent="0.25">
      <c r="A2416" t="s">
        <v>1</v>
      </c>
      <c r="B2416" t="s">
        <v>8</v>
      </c>
      <c r="C2416" t="s">
        <v>8</v>
      </c>
      <c r="D2416" t="s">
        <v>11</v>
      </c>
      <c r="E2416" t="s">
        <v>10</v>
      </c>
      <c r="F2416" s="25">
        <f>VLOOKUP($A2416,ranks!$A$2:$B$12,2,FALSE)-VLOOKUP(B2416,ranks!$A$2:$B$12,2,FALSE)</f>
        <v>6</v>
      </c>
      <c r="G2416" s="25">
        <f>VLOOKUP($A2416,ranks!$A$2:$B$12,2,FALSE)-VLOOKUP(C2416,ranks!$A$2:$B$12,2,FALSE)</f>
        <v>6</v>
      </c>
      <c r="H2416" s="25">
        <f>VLOOKUP($A2416,ranks!$A$2:$B$12,2,FALSE)-VLOOKUP(D2416,ranks!$A$2:$B$12,2,FALSE)</f>
        <v>7</v>
      </c>
      <c r="I2416" s="25">
        <f>VLOOKUP($A2416,ranks!$A$2:$B$12,2,FALSE)-VLOOKUP(E2416,ranks!$A$2:$B$12,2,FALSE)</f>
        <v>4</v>
      </c>
      <c r="J2416">
        <f t="shared" si="298"/>
        <v>36</v>
      </c>
      <c r="K2416">
        <f t="shared" si="299"/>
        <v>36</v>
      </c>
      <c r="L2416">
        <f t="shared" si="300"/>
        <v>49</v>
      </c>
      <c r="M2416">
        <f t="shared" si="301"/>
        <v>16</v>
      </c>
      <c r="N2416">
        <f t="shared" si="302"/>
        <v>6</v>
      </c>
      <c r="O2416">
        <f t="shared" si="303"/>
        <v>6</v>
      </c>
      <c r="P2416">
        <f t="shared" si="304"/>
        <v>7</v>
      </c>
      <c r="Q2416">
        <f t="shared" si="305"/>
        <v>4</v>
      </c>
    </row>
    <row r="2417" spans="1:17" x14ac:dyDescent="0.25">
      <c r="A2417" t="s">
        <v>10</v>
      </c>
      <c r="B2417" t="s">
        <v>5</v>
      </c>
      <c r="C2417" t="s">
        <v>11</v>
      </c>
      <c r="D2417" t="s">
        <v>11</v>
      </c>
      <c r="E2417" t="s">
        <v>10</v>
      </c>
      <c r="F2417" s="25">
        <f>VLOOKUP($A2417,ranks!$A$2:$B$12,2,FALSE)-VLOOKUP(B2417,ranks!$A$2:$B$12,2,FALSE)</f>
        <v>-1</v>
      </c>
      <c r="G2417" s="25">
        <f>VLOOKUP($A2417,ranks!$A$2:$B$12,2,FALSE)-VLOOKUP(C2417,ranks!$A$2:$B$12,2,FALSE)</f>
        <v>3</v>
      </c>
      <c r="H2417" s="25">
        <f>VLOOKUP($A2417,ranks!$A$2:$B$12,2,FALSE)-VLOOKUP(D2417,ranks!$A$2:$B$12,2,FALSE)</f>
        <v>3</v>
      </c>
      <c r="I2417" s="25">
        <f>VLOOKUP($A2417,ranks!$A$2:$B$12,2,FALSE)-VLOOKUP(E2417,ranks!$A$2:$B$12,2,FALSE)</f>
        <v>0</v>
      </c>
      <c r="J2417">
        <f t="shared" si="298"/>
        <v>1</v>
      </c>
      <c r="K2417">
        <f t="shared" si="299"/>
        <v>9</v>
      </c>
      <c r="L2417">
        <f t="shared" si="300"/>
        <v>9</v>
      </c>
      <c r="M2417">
        <f t="shared" si="301"/>
        <v>0</v>
      </c>
      <c r="N2417">
        <f t="shared" si="302"/>
        <v>1</v>
      </c>
      <c r="O2417">
        <f t="shared" si="303"/>
        <v>3</v>
      </c>
      <c r="P2417">
        <f t="shared" si="304"/>
        <v>3</v>
      </c>
      <c r="Q2417">
        <f t="shared" si="305"/>
        <v>0</v>
      </c>
    </row>
    <row r="2418" spans="1:17" x14ac:dyDescent="0.25">
      <c r="A2418" t="s">
        <v>8</v>
      </c>
      <c r="B2418" t="s">
        <v>3</v>
      </c>
      <c r="C2418" t="s">
        <v>11</v>
      </c>
      <c r="D2418" t="s">
        <v>11</v>
      </c>
      <c r="E2418" t="s">
        <v>10</v>
      </c>
      <c r="F2418" s="25">
        <f>VLOOKUP($A2418,ranks!$A$2:$B$12,2,FALSE)-VLOOKUP(B2418,ranks!$A$2:$B$12,2,FALSE)</f>
        <v>-5</v>
      </c>
      <c r="G2418" s="25">
        <f>VLOOKUP($A2418,ranks!$A$2:$B$12,2,FALSE)-VLOOKUP(C2418,ranks!$A$2:$B$12,2,FALSE)</f>
        <v>1</v>
      </c>
      <c r="H2418" s="25">
        <f>VLOOKUP($A2418,ranks!$A$2:$B$12,2,FALSE)-VLOOKUP(D2418,ranks!$A$2:$B$12,2,FALSE)</f>
        <v>1</v>
      </c>
      <c r="I2418" s="25">
        <f>VLOOKUP($A2418,ranks!$A$2:$B$12,2,FALSE)-VLOOKUP(E2418,ranks!$A$2:$B$12,2,FALSE)</f>
        <v>-2</v>
      </c>
      <c r="J2418">
        <f t="shared" si="298"/>
        <v>25</v>
      </c>
      <c r="K2418">
        <f t="shared" si="299"/>
        <v>1</v>
      </c>
      <c r="L2418">
        <f t="shared" si="300"/>
        <v>1</v>
      </c>
      <c r="M2418">
        <f t="shared" si="301"/>
        <v>4</v>
      </c>
      <c r="N2418">
        <f t="shared" si="302"/>
        <v>5</v>
      </c>
      <c r="O2418">
        <f t="shared" si="303"/>
        <v>1</v>
      </c>
      <c r="P2418">
        <f t="shared" si="304"/>
        <v>1</v>
      </c>
      <c r="Q2418">
        <f t="shared" si="305"/>
        <v>2</v>
      </c>
    </row>
    <row r="2419" spans="1:17" x14ac:dyDescent="0.25">
      <c r="A2419" t="s">
        <v>5</v>
      </c>
      <c r="B2419" t="s">
        <v>8</v>
      </c>
      <c r="C2419" t="s">
        <v>11</v>
      </c>
      <c r="D2419" t="s">
        <v>11</v>
      </c>
      <c r="E2419" t="s">
        <v>10</v>
      </c>
      <c r="F2419" s="25">
        <f>VLOOKUP($A2419,ranks!$A$2:$B$12,2,FALSE)-VLOOKUP(B2419,ranks!$A$2:$B$12,2,FALSE)</f>
        <v>3</v>
      </c>
      <c r="G2419" s="25">
        <f>VLOOKUP($A2419,ranks!$A$2:$B$12,2,FALSE)-VLOOKUP(C2419,ranks!$A$2:$B$12,2,FALSE)</f>
        <v>4</v>
      </c>
      <c r="H2419" s="25">
        <f>VLOOKUP($A2419,ranks!$A$2:$B$12,2,FALSE)-VLOOKUP(D2419,ranks!$A$2:$B$12,2,FALSE)</f>
        <v>4</v>
      </c>
      <c r="I2419" s="25">
        <f>VLOOKUP($A2419,ranks!$A$2:$B$12,2,FALSE)-VLOOKUP(E2419,ranks!$A$2:$B$12,2,FALSE)</f>
        <v>1</v>
      </c>
      <c r="J2419">
        <f t="shared" si="298"/>
        <v>9</v>
      </c>
      <c r="K2419">
        <f t="shared" si="299"/>
        <v>16</v>
      </c>
      <c r="L2419">
        <f t="shared" si="300"/>
        <v>16</v>
      </c>
      <c r="M2419">
        <f t="shared" si="301"/>
        <v>1</v>
      </c>
      <c r="N2419">
        <f t="shared" si="302"/>
        <v>3</v>
      </c>
      <c r="O2419">
        <f t="shared" si="303"/>
        <v>4</v>
      </c>
      <c r="P2419">
        <f t="shared" si="304"/>
        <v>4</v>
      </c>
      <c r="Q2419">
        <f t="shared" si="305"/>
        <v>1</v>
      </c>
    </row>
    <row r="2420" spans="1:17" x14ac:dyDescent="0.25">
      <c r="A2420" t="s">
        <v>8</v>
      </c>
      <c r="B2420" t="s">
        <v>11</v>
      </c>
      <c r="C2420" t="s">
        <v>5</v>
      </c>
      <c r="D2420" t="s">
        <v>11</v>
      </c>
      <c r="E2420" t="s">
        <v>10</v>
      </c>
      <c r="F2420" s="25">
        <f>VLOOKUP($A2420,ranks!$A$2:$B$12,2,FALSE)-VLOOKUP(B2420,ranks!$A$2:$B$12,2,FALSE)</f>
        <v>1</v>
      </c>
      <c r="G2420" s="25">
        <f>VLOOKUP($A2420,ranks!$A$2:$B$12,2,FALSE)-VLOOKUP(C2420,ranks!$A$2:$B$12,2,FALSE)</f>
        <v>-3</v>
      </c>
      <c r="H2420" s="25">
        <f>VLOOKUP($A2420,ranks!$A$2:$B$12,2,FALSE)-VLOOKUP(D2420,ranks!$A$2:$B$12,2,FALSE)</f>
        <v>1</v>
      </c>
      <c r="I2420" s="25">
        <f>VLOOKUP($A2420,ranks!$A$2:$B$12,2,FALSE)-VLOOKUP(E2420,ranks!$A$2:$B$12,2,FALSE)</f>
        <v>-2</v>
      </c>
      <c r="J2420">
        <f t="shared" si="298"/>
        <v>1</v>
      </c>
      <c r="K2420">
        <f t="shared" si="299"/>
        <v>9</v>
      </c>
      <c r="L2420">
        <f t="shared" si="300"/>
        <v>1</v>
      </c>
      <c r="M2420">
        <f t="shared" si="301"/>
        <v>4</v>
      </c>
      <c r="N2420">
        <f t="shared" si="302"/>
        <v>1</v>
      </c>
      <c r="O2420">
        <f t="shared" si="303"/>
        <v>3</v>
      </c>
      <c r="P2420">
        <f t="shared" si="304"/>
        <v>1</v>
      </c>
      <c r="Q2420">
        <f t="shared" si="305"/>
        <v>2</v>
      </c>
    </row>
    <row r="2421" spans="1:17" x14ac:dyDescent="0.25">
      <c r="A2421" t="s">
        <v>11</v>
      </c>
      <c r="B2421" t="s">
        <v>10</v>
      </c>
      <c r="C2421" t="s">
        <v>5</v>
      </c>
      <c r="D2421" t="s">
        <v>11</v>
      </c>
      <c r="E2421" t="s">
        <v>10</v>
      </c>
      <c r="F2421" s="25">
        <f>VLOOKUP($A2421,ranks!$A$2:$B$12,2,FALSE)-VLOOKUP(B2421,ranks!$A$2:$B$12,2,FALSE)</f>
        <v>-3</v>
      </c>
      <c r="G2421" s="25">
        <f>VLOOKUP($A2421,ranks!$A$2:$B$12,2,FALSE)-VLOOKUP(C2421,ranks!$A$2:$B$12,2,FALSE)</f>
        <v>-4</v>
      </c>
      <c r="H2421" s="25">
        <f>VLOOKUP($A2421,ranks!$A$2:$B$12,2,FALSE)-VLOOKUP(D2421,ranks!$A$2:$B$12,2,FALSE)</f>
        <v>0</v>
      </c>
      <c r="I2421" s="25">
        <f>VLOOKUP($A2421,ranks!$A$2:$B$12,2,FALSE)-VLOOKUP(E2421,ranks!$A$2:$B$12,2,FALSE)</f>
        <v>-3</v>
      </c>
      <c r="J2421">
        <f t="shared" si="298"/>
        <v>9</v>
      </c>
      <c r="K2421">
        <f t="shared" si="299"/>
        <v>16</v>
      </c>
      <c r="L2421">
        <f t="shared" si="300"/>
        <v>0</v>
      </c>
      <c r="M2421">
        <f t="shared" si="301"/>
        <v>9</v>
      </c>
      <c r="N2421">
        <f t="shared" si="302"/>
        <v>3</v>
      </c>
      <c r="O2421">
        <f t="shared" si="303"/>
        <v>4</v>
      </c>
      <c r="P2421">
        <f t="shared" si="304"/>
        <v>0</v>
      </c>
      <c r="Q2421">
        <f t="shared" si="305"/>
        <v>3</v>
      </c>
    </row>
    <row r="2422" spans="1:17" x14ac:dyDescent="0.25">
      <c r="A2422" t="s">
        <v>8</v>
      </c>
      <c r="B2422" t="s">
        <v>8</v>
      </c>
      <c r="C2422" t="s">
        <v>1</v>
      </c>
      <c r="D2422" t="s">
        <v>11</v>
      </c>
      <c r="E2422" t="s">
        <v>10</v>
      </c>
      <c r="F2422" s="25">
        <f>VLOOKUP($A2422,ranks!$A$2:$B$12,2,FALSE)-VLOOKUP(B2422,ranks!$A$2:$B$12,2,FALSE)</f>
        <v>0</v>
      </c>
      <c r="G2422" s="25">
        <f>VLOOKUP($A2422,ranks!$A$2:$B$12,2,FALSE)-VLOOKUP(C2422,ranks!$A$2:$B$12,2,FALSE)</f>
        <v>-6</v>
      </c>
      <c r="H2422" s="25">
        <f>VLOOKUP($A2422,ranks!$A$2:$B$12,2,FALSE)-VLOOKUP(D2422,ranks!$A$2:$B$12,2,FALSE)</f>
        <v>1</v>
      </c>
      <c r="I2422" s="25">
        <f>VLOOKUP($A2422,ranks!$A$2:$B$12,2,FALSE)-VLOOKUP(E2422,ranks!$A$2:$B$12,2,FALSE)</f>
        <v>-2</v>
      </c>
      <c r="J2422">
        <f t="shared" si="298"/>
        <v>0</v>
      </c>
      <c r="K2422">
        <f t="shared" si="299"/>
        <v>36</v>
      </c>
      <c r="L2422">
        <f t="shared" si="300"/>
        <v>1</v>
      </c>
      <c r="M2422">
        <f t="shared" si="301"/>
        <v>4</v>
      </c>
      <c r="N2422">
        <f t="shared" si="302"/>
        <v>0</v>
      </c>
      <c r="O2422">
        <f t="shared" si="303"/>
        <v>6</v>
      </c>
      <c r="P2422">
        <f t="shared" si="304"/>
        <v>1</v>
      </c>
      <c r="Q2422">
        <f t="shared" si="305"/>
        <v>2</v>
      </c>
    </row>
    <row r="2423" spans="1:17" x14ac:dyDescent="0.25">
      <c r="A2423" t="s">
        <v>7</v>
      </c>
      <c r="B2423" t="s">
        <v>1</v>
      </c>
      <c r="C2423" t="s">
        <v>11</v>
      </c>
      <c r="D2423" t="s">
        <v>11</v>
      </c>
      <c r="E2423" t="s">
        <v>10</v>
      </c>
      <c r="F2423" s="25">
        <f>VLOOKUP($A2423,ranks!$A$2:$B$12,2,FALSE)-VLOOKUP(B2423,ranks!$A$2:$B$12,2,FALSE)</f>
        <v>-2</v>
      </c>
      <c r="G2423" s="25">
        <f>VLOOKUP($A2423,ranks!$A$2:$B$12,2,FALSE)-VLOOKUP(C2423,ranks!$A$2:$B$12,2,FALSE)</f>
        <v>5</v>
      </c>
      <c r="H2423" s="25">
        <f>VLOOKUP($A2423,ranks!$A$2:$B$12,2,FALSE)-VLOOKUP(D2423,ranks!$A$2:$B$12,2,FALSE)</f>
        <v>5</v>
      </c>
      <c r="I2423" s="25">
        <f>VLOOKUP($A2423,ranks!$A$2:$B$12,2,FALSE)-VLOOKUP(E2423,ranks!$A$2:$B$12,2,FALSE)</f>
        <v>2</v>
      </c>
      <c r="J2423">
        <f t="shared" si="298"/>
        <v>4</v>
      </c>
      <c r="K2423">
        <f t="shared" si="299"/>
        <v>25</v>
      </c>
      <c r="L2423">
        <f t="shared" si="300"/>
        <v>25</v>
      </c>
      <c r="M2423">
        <f t="shared" si="301"/>
        <v>4</v>
      </c>
      <c r="N2423">
        <f t="shared" si="302"/>
        <v>2</v>
      </c>
      <c r="O2423">
        <f t="shared" si="303"/>
        <v>5</v>
      </c>
      <c r="P2423">
        <f t="shared" si="304"/>
        <v>5</v>
      </c>
      <c r="Q2423">
        <f t="shared" si="305"/>
        <v>2</v>
      </c>
    </row>
    <row r="2424" spans="1:17" x14ac:dyDescent="0.25">
      <c r="A2424" t="s">
        <v>3</v>
      </c>
      <c r="B2424" t="s">
        <v>5</v>
      </c>
      <c r="C2424" t="s">
        <v>11</v>
      </c>
      <c r="D2424" t="s">
        <v>11</v>
      </c>
      <c r="E2424" t="s">
        <v>10</v>
      </c>
      <c r="F2424" s="25">
        <f>VLOOKUP($A2424,ranks!$A$2:$B$12,2,FALSE)-VLOOKUP(B2424,ranks!$A$2:$B$12,2,FALSE)</f>
        <v>2</v>
      </c>
      <c r="G2424" s="25">
        <f>VLOOKUP($A2424,ranks!$A$2:$B$12,2,FALSE)-VLOOKUP(C2424,ranks!$A$2:$B$12,2,FALSE)</f>
        <v>6</v>
      </c>
      <c r="H2424" s="25">
        <f>VLOOKUP($A2424,ranks!$A$2:$B$12,2,FALSE)-VLOOKUP(D2424,ranks!$A$2:$B$12,2,FALSE)</f>
        <v>6</v>
      </c>
      <c r="I2424" s="25">
        <f>VLOOKUP($A2424,ranks!$A$2:$B$12,2,FALSE)-VLOOKUP(E2424,ranks!$A$2:$B$12,2,FALSE)</f>
        <v>3</v>
      </c>
      <c r="J2424">
        <f t="shared" si="298"/>
        <v>4</v>
      </c>
      <c r="K2424">
        <f t="shared" si="299"/>
        <v>36</v>
      </c>
      <c r="L2424">
        <f t="shared" si="300"/>
        <v>36</v>
      </c>
      <c r="M2424">
        <f t="shared" si="301"/>
        <v>9</v>
      </c>
      <c r="N2424">
        <f t="shared" si="302"/>
        <v>2</v>
      </c>
      <c r="O2424">
        <f t="shared" si="303"/>
        <v>6</v>
      </c>
      <c r="P2424">
        <f t="shared" si="304"/>
        <v>6</v>
      </c>
      <c r="Q2424">
        <f t="shared" si="305"/>
        <v>3</v>
      </c>
    </row>
    <row r="2425" spans="1:17" x14ac:dyDescent="0.25">
      <c r="A2425" t="s">
        <v>1</v>
      </c>
      <c r="B2425" t="s">
        <v>1</v>
      </c>
      <c r="C2425" t="s">
        <v>5</v>
      </c>
      <c r="D2425" t="s">
        <v>11</v>
      </c>
      <c r="E2425" t="s">
        <v>10</v>
      </c>
      <c r="F2425" s="25">
        <f>VLOOKUP($A2425,ranks!$A$2:$B$12,2,FALSE)-VLOOKUP(B2425,ranks!$A$2:$B$12,2,FALSE)</f>
        <v>0</v>
      </c>
      <c r="G2425" s="25">
        <f>VLOOKUP($A2425,ranks!$A$2:$B$12,2,FALSE)-VLOOKUP(C2425,ranks!$A$2:$B$12,2,FALSE)</f>
        <v>3</v>
      </c>
      <c r="H2425" s="25">
        <f>VLOOKUP($A2425,ranks!$A$2:$B$12,2,FALSE)-VLOOKUP(D2425,ranks!$A$2:$B$12,2,FALSE)</f>
        <v>7</v>
      </c>
      <c r="I2425" s="25">
        <f>VLOOKUP($A2425,ranks!$A$2:$B$12,2,FALSE)-VLOOKUP(E2425,ranks!$A$2:$B$12,2,FALSE)</f>
        <v>4</v>
      </c>
      <c r="J2425">
        <f t="shared" si="298"/>
        <v>0</v>
      </c>
      <c r="K2425">
        <f t="shared" si="299"/>
        <v>9</v>
      </c>
      <c r="L2425">
        <f t="shared" si="300"/>
        <v>49</v>
      </c>
      <c r="M2425">
        <f t="shared" si="301"/>
        <v>16</v>
      </c>
      <c r="N2425">
        <f t="shared" si="302"/>
        <v>0</v>
      </c>
      <c r="O2425">
        <f t="shared" si="303"/>
        <v>3</v>
      </c>
      <c r="P2425">
        <f t="shared" si="304"/>
        <v>7</v>
      </c>
      <c r="Q2425">
        <f t="shared" si="305"/>
        <v>4</v>
      </c>
    </row>
    <row r="2426" spans="1:17" x14ac:dyDescent="0.25">
      <c r="A2426" t="s">
        <v>11</v>
      </c>
      <c r="B2426" t="s">
        <v>11</v>
      </c>
      <c r="C2426" t="s">
        <v>11</v>
      </c>
      <c r="D2426" t="s">
        <v>11</v>
      </c>
      <c r="E2426" t="s">
        <v>10</v>
      </c>
      <c r="F2426" s="25">
        <f>VLOOKUP($A2426,ranks!$A$2:$B$12,2,FALSE)-VLOOKUP(B2426,ranks!$A$2:$B$12,2,FALSE)</f>
        <v>0</v>
      </c>
      <c r="G2426" s="25">
        <f>VLOOKUP($A2426,ranks!$A$2:$B$12,2,FALSE)-VLOOKUP(C2426,ranks!$A$2:$B$12,2,FALSE)</f>
        <v>0</v>
      </c>
      <c r="H2426" s="25">
        <f>VLOOKUP($A2426,ranks!$A$2:$B$12,2,FALSE)-VLOOKUP(D2426,ranks!$A$2:$B$12,2,FALSE)</f>
        <v>0</v>
      </c>
      <c r="I2426" s="25">
        <f>VLOOKUP($A2426,ranks!$A$2:$B$12,2,FALSE)-VLOOKUP(E2426,ranks!$A$2:$B$12,2,FALSE)</f>
        <v>-3</v>
      </c>
      <c r="J2426">
        <f t="shared" si="298"/>
        <v>0</v>
      </c>
      <c r="K2426">
        <f t="shared" si="299"/>
        <v>0</v>
      </c>
      <c r="L2426">
        <f t="shared" si="300"/>
        <v>0</v>
      </c>
      <c r="M2426">
        <f t="shared" si="301"/>
        <v>9</v>
      </c>
      <c r="N2426">
        <f t="shared" si="302"/>
        <v>0</v>
      </c>
      <c r="O2426">
        <f t="shared" si="303"/>
        <v>0</v>
      </c>
      <c r="P2426">
        <f t="shared" si="304"/>
        <v>0</v>
      </c>
      <c r="Q2426">
        <f t="shared" si="305"/>
        <v>3</v>
      </c>
    </row>
    <row r="2427" spans="1:17" x14ac:dyDescent="0.25">
      <c r="A2427" t="s">
        <v>8</v>
      </c>
      <c r="B2427" t="s">
        <v>8</v>
      </c>
      <c r="C2427" t="s">
        <v>8</v>
      </c>
      <c r="D2427" t="s">
        <v>11</v>
      </c>
      <c r="E2427" t="s">
        <v>10</v>
      </c>
      <c r="F2427" s="25">
        <f>VLOOKUP($A2427,ranks!$A$2:$B$12,2,FALSE)-VLOOKUP(B2427,ranks!$A$2:$B$12,2,FALSE)</f>
        <v>0</v>
      </c>
      <c r="G2427" s="25">
        <f>VLOOKUP($A2427,ranks!$A$2:$B$12,2,FALSE)-VLOOKUP(C2427,ranks!$A$2:$B$12,2,FALSE)</f>
        <v>0</v>
      </c>
      <c r="H2427" s="25">
        <f>VLOOKUP($A2427,ranks!$A$2:$B$12,2,FALSE)-VLOOKUP(D2427,ranks!$A$2:$B$12,2,FALSE)</f>
        <v>1</v>
      </c>
      <c r="I2427" s="25">
        <f>VLOOKUP($A2427,ranks!$A$2:$B$12,2,FALSE)-VLOOKUP(E2427,ranks!$A$2:$B$12,2,FALSE)</f>
        <v>-2</v>
      </c>
      <c r="J2427">
        <f t="shared" si="298"/>
        <v>0</v>
      </c>
      <c r="K2427">
        <f t="shared" si="299"/>
        <v>0</v>
      </c>
      <c r="L2427">
        <f t="shared" si="300"/>
        <v>1</v>
      </c>
      <c r="M2427">
        <f t="shared" si="301"/>
        <v>4</v>
      </c>
      <c r="N2427">
        <f t="shared" si="302"/>
        <v>0</v>
      </c>
      <c r="O2427">
        <f t="shared" si="303"/>
        <v>0</v>
      </c>
      <c r="P2427">
        <f t="shared" si="304"/>
        <v>1</v>
      </c>
      <c r="Q2427">
        <f t="shared" si="305"/>
        <v>2</v>
      </c>
    </row>
    <row r="2428" spans="1:17" x14ac:dyDescent="0.25">
      <c r="A2428" t="s">
        <v>1</v>
      </c>
      <c r="B2428" t="s">
        <v>1</v>
      </c>
      <c r="C2428" t="s">
        <v>3</v>
      </c>
      <c r="D2428" t="s">
        <v>11</v>
      </c>
      <c r="E2428" t="s">
        <v>10</v>
      </c>
      <c r="F2428" s="25">
        <f>VLOOKUP($A2428,ranks!$A$2:$B$12,2,FALSE)-VLOOKUP(B2428,ranks!$A$2:$B$12,2,FALSE)</f>
        <v>0</v>
      </c>
      <c r="G2428" s="25">
        <f>VLOOKUP($A2428,ranks!$A$2:$B$12,2,FALSE)-VLOOKUP(C2428,ranks!$A$2:$B$12,2,FALSE)</f>
        <v>1</v>
      </c>
      <c r="H2428" s="25">
        <f>VLOOKUP($A2428,ranks!$A$2:$B$12,2,FALSE)-VLOOKUP(D2428,ranks!$A$2:$B$12,2,FALSE)</f>
        <v>7</v>
      </c>
      <c r="I2428" s="25">
        <f>VLOOKUP($A2428,ranks!$A$2:$B$12,2,FALSE)-VLOOKUP(E2428,ranks!$A$2:$B$12,2,FALSE)</f>
        <v>4</v>
      </c>
      <c r="J2428">
        <f t="shared" si="298"/>
        <v>0</v>
      </c>
      <c r="K2428">
        <f t="shared" si="299"/>
        <v>1</v>
      </c>
      <c r="L2428">
        <f t="shared" si="300"/>
        <v>49</v>
      </c>
      <c r="M2428">
        <f t="shared" si="301"/>
        <v>16</v>
      </c>
      <c r="N2428">
        <f t="shared" si="302"/>
        <v>0</v>
      </c>
      <c r="O2428">
        <f t="shared" si="303"/>
        <v>1</v>
      </c>
      <c r="P2428">
        <f t="shared" si="304"/>
        <v>7</v>
      </c>
      <c r="Q2428">
        <f t="shared" si="305"/>
        <v>4</v>
      </c>
    </row>
    <row r="2429" spans="1:17" x14ac:dyDescent="0.25">
      <c r="A2429" t="s">
        <v>1</v>
      </c>
      <c r="B2429" t="s">
        <v>2</v>
      </c>
      <c r="C2429" t="s">
        <v>5</v>
      </c>
      <c r="D2429" t="s">
        <v>11</v>
      </c>
      <c r="E2429" t="s">
        <v>10</v>
      </c>
      <c r="F2429" s="25">
        <f>VLOOKUP($A2429,ranks!$A$2:$B$12,2,FALSE)-VLOOKUP(B2429,ranks!$A$2:$B$12,2,FALSE)</f>
        <v>-2</v>
      </c>
      <c r="G2429" s="25">
        <f>VLOOKUP($A2429,ranks!$A$2:$B$12,2,FALSE)-VLOOKUP(C2429,ranks!$A$2:$B$12,2,FALSE)</f>
        <v>3</v>
      </c>
      <c r="H2429" s="25">
        <f>VLOOKUP($A2429,ranks!$A$2:$B$12,2,FALSE)-VLOOKUP(D2429,ranks!$A$2:$B$12,2,FALSE)</f>
        <v>7</v>
      </c>
      <c r="I2429" s="25">
        <f>VLOOKUP($A2429,ranks!$A$2:$B$12,2,FALSE)-VLOOKUP(E2429,ranks!$A$2:$B$12,2,FALSE)</f>
        <v>4</v>
      </c>
      <c r="J2429">
        <f t="shared" si="298"/>
        <v>4</v>
      </c>
      <c r="K2429">
        <f t="shared" si="299"/>
        <v>9</v>
      </c>
      <c r="L2429">
        <f t="shared" si="300"/>
        <v>49</v>
      </c>
      <c r="M2429">
        <f t="shared" si="301"/>
        <v>16</v>
      </c>
      <c r="N2429">
        <f t="shared" si="302"/>
        <v>2</v>
      </c>
      <c r="O2429">
        <f t="shared" si="303"/>
        <v>3</v>
      </c>
      <c r="P2429">
        <f t="shared" si="304"/>
        <v>7</v>
      </c>
      <c r="Q2429">
        <f t="shared" si="305"/>
        <v>4</v>
      </c>
    </row>
    <row r="2430" spans="1:17" x14ac:dyDescent="0.25">
      <c r="A2430" t="s">
        <v>8</v>
      </c>
      <c r="B2430" t="s">
        <v>5</v>
      </c>
      <c r="C2430" t="s">
        <v>1</v>
      </c>
      <c r="D2430" t="s">
        <v>11</v>
      </c>
      <c r="E2430" t="s">
        <v>10</v>
      </c>
      <c r="F2430" s="25">
        <f>VLOOKUP($A2430,ranks!$A$2:$B$12,2,FALSE)-VLOOKUP(B2430,ranks!$A$2:$B$12,2,FALSE)</f>
        <v>-3</v>
      </c>
      <c r="G2430" s="25">
        <f>VLOOKUP($A2430,ranks!$A$2:$B$12,2,FALSE)-VLOOKUP(C2430,ranks!$A$2:$B$12,2,FALSE)</f>
        <v>-6</v>
      </c>
      <c r="H2430" s="25">
        <f>VLOOKUP($A2430,ranks!$A$2:$B$12,2,FALSE)-VLOOKUP(D2430,ranks!$A$2:$B$12,2,FALSE)</f>
        <v>1</v>
      </c>
      <c r="I2430" s="25">
        <f>VLOOKUP($A2430,ranks!$A$2:$B$12,2,FALSE)-VLOOKUP(E2430,ranks!$A$2:$B$12,2,FALSE)</f>
        <v>-2</v>
      </c>
      <c r="J2430">
        <f t="shared" si="298"/>
        <v>9</v>
      </c>
      <c r="K2430">
        <f t="shared" si="299"/>
        <v>36</v>
      </c>
      <c r="L2430">
        <f t="shared" si="300"/>
        <v>1</v>
      </c>
      <c r="M2430">
        <f t="shared" si="301"/>
        <v>4</v>
      </c>
      <c r="N2430">
        <f t="shared" si="302"/>
        <v>3</v>
      </c>
      <c r="O2430">
        <f t="shared" si="303"/>
        <v>6</v>
      </c>
      <c r="P2430">
        <f t="shared" si="304"/>
        <v>1</v>
      </c>
      <c r="Q2430">
        <f t="shared" si="305"/>
        <v>2</v>
      </c>
    </row>
    <row r="2431" spans="1:17" x14ac:dyDescent="0.25">
      <c r="A2431" t="s">
        <v>5</v>
      </c>
      <c r="B2431" t="s">
        <v>8</v>
      </c>
      <c r="C2431" t="s">
        <v>11</v>
      </c>
      <c r="D2431" t="s">
        <v>11</v>
      </c>
      <c r="E2431" t="s">
        <v>10</v>
      </c>
      <c r="F2431" s="25">
        <f>VLOOKUP($A2431,ranks!$A$2:$B$12,2,FALSE)-VLOOKUP(B2431,ranks!$A$2:$B$12,2,FALSE)</f>
        <v>3</v>
      </c>
      <c r="G2431" s="25">
        <f>VLOOKUP($A2431,ranks!$A$2:$B$12,2,FALSE)-VLOOKUP(C2431,ranks!$A$2:$B$12,2,FALSE)</f>
        <v>4</v>
      </c>
      <c r="H2431" s="25">
        <f>VLOOKUP($A2431,ranks!$A$2:$B$12,2,FALSE)-VLOOKUP(D2431,ranks!$A$2:$B$12,2,FALSE)</f>
        <v>4</v>
      </c>
      <c r="I2431" s="25">
        <f>VLOOKUP($A2431,ranks!$A$2:$B$12,2,FALSE)-VLOOKUP(E2431,ranks!$A$2:$B$12,2,FALSE)</f>
        <v>1</v>
      </c>
      <c r="J2431">
        <f t="shared" si="298"/>
        <v>9</v>
      </c>
      <c r="K2431">
        <f t="shared" si="299"/>
        <v>16</v>
      </c>
      <c r="L2431">
        <f t="shared" si="300"/>
        <v>16</v>
      </c>
      <c r="M2431">
        <f t="shared" si="301"/>
        <v>1</v>
      </c>
      <c r="N2431">
        <f t="shared" si="302"/>
        <v>3</v>
      </c>
      <c r="O2431">
        <f t="shared" si="303"/>
        <v>4</v>
      </c>
      <c r="P2431">
        <f t="shared" si="304"/>
        <v>4</v>
      </c>
      <c r="Q2431">
        <f t="shared" si="305"/>
        <v>1</v>
      </c>
    </row>
    <row r="2432" spans="1:17" x14ac:dyDescent="0.25">
      <c r="A2432" t="s">
        <v>11</v>
      </c>
      <c r="B2432" t="s">
        <v>8</v>
      </c>
      <c r="C2432" t="s">
        <v>11</v>
      </c>
      <c r="D2432" t="s">
        <v>11</v>
      </c>
      <c r="E2432" t="s">
        <v>10</v>
      </c>
      <c r="F2432" s="25">
        <f>VLOOKUP($A2432,ranks!$A$2:$B$12,2,FALSE)-VLOOKUP(B2432,ranks!$A$2:$B$12,2,FALSE)</f>
        <v>-1</v>
      </c>
      <c r="G2432" s="25">
        <f>VLOOKUP($A2432,ranks!$A$2:$B$12,2,FALSE)-VLOOKUP(C2432,ranks!$A$2:$B$12,2,FALSE)</f>
        <v>0</v>
      </c>
      <c r="H2432" s="25">
        <f>VLOOKUP($A2432,ranks!$A$2:$B$12,2,FALSE)-VLOOKUP(D2432,ranks!$A$2:$B$12,2,FALSE)</f>
        <v>0</v>
      </c>
      <c r="I2432" s="25">
        <f>VLOOKUP($A2432,ranks!$A$2:$B$12,2,FALSE)-VLOOKUP(E2432,ranks!$A$2:$B$12,2,FALSE)</f>
        <v>-3</v>
      </c>
      <c r="J2432">
        <f t="shared" ref="J2432:J2495" si="306">F2432^2</f>
        <v>1</v>
      </c>
      <c r="K2432">
        <f t="shared" ref="K2432:K2495" si="307">G2432^2</f>
        <v>0</v>
      </c>
      <c r="L2432">
        <f t="shared" ref="L2432:L2495" si="308">H2432^2</f>
        <v>0</v>
      </c>
      <c r="M2432">
        <f t="shared" ref="M2432:M2495" si="309">I2432^2</f>
        <v>9</v>
      </c>
      <c r="N2432">
        <f t="shared" ref="N2432:N2495" si="310">ABS(F2432)</f>
        <v>1</v>
      </c>
      <c r="O2432">
        <f t="shared" ref="O2432:O2495" si="311">ABS(G2432)</f>
        <v>0</v>
      </c>
      <c r="P2432">
        <f t="shared" ref="P2432:P2495" si="312">ABS(H2432)</f>
        <v>0</v>
      </c>
      <c r="Q2432">
        <f t="shared" ref="Q2432:Q2495" si="313">ABS(I2432)</f>
        <v>3</v>
      </c>
    </row>
    <row r="2433" spans="1:17" x14ac:dyDescent="0.25">
      <c r="A2433" t="s">
        <v>5</v>
      </c>
      <c r="B2433" t="s">
        <v>11</v>
      </c>
      <c r="C2433" t="s">
        <v>11</v>
      </c>
      <c r="D2433" t="s">
        <v>11</v>
      </c>
      <c r="E2433" t="s">
        <v>10</v>
      </c>
      <c r="F2433" s="25">
        <f>VLOOKUP($A2433,ranks!$A$2:$B$12,2,FALSE)-VLOOKUP(B2433,ranks!$A$2:$B$12,2,FALSE)</f>
        <v>4</v>
      </c>
      <c r="G2433" s="25">
        <f>VLOOKUP($A2433,ranks!$A$2:$B$12,2,FALSE)-VLOOKUP(C2433,ranks!$A$2:$B$12,2,FALSE)</f>
        <v>4</v>
      </c>
      <c r="H2433" s="25">
        <f>VLOOKUP($A2433,ranks!$A$2:$B$12,2,FALSE)-VLOOKUP(D2433,ranks!$A$2:$B$12,2,FALSE)</f>
        <v>4</v>
      </c>
      <c r="I2433" s="25">
        <f>VLOOKUP($A2433,ranks!$A$2:$B$12,2,FALSE)-VLOOKUP(E2433,ranks!$A$2:$B$12,2,FALSE)</f>
        <v>1</v>
      </c>
      <c r="J2433">
        <f t="shared" si="306"/>
        <v>16</v>
      </c>
      <c r="K2433">
        <f t="shared" si="307"/>
        <v>16</v>
      </c>
      <c r="L2433">
        <f t="shared" si="308"/>
        <v>16</v>
      </c>
      <c r="M2433">
        <f t="shared" si="309"/>
        <v>1</v>
      </c>
      <c r="N2433">
        <f t="shared" si="310"/>
        <v>4</v>
      </c>
      <c r="O2433">
        <f t="shared" si="311"/>
        <v>4</v>
      </c>
      <c r="P2433">
        <f t="shared" si="312"/>
        <v>4</v>
      </c>
      <c r="Q2433">
        <f t="shared" si="313"/>
        <v>1</v>
      </c>
    </row>
    <row r="2434" spans="1:17" x14ac:dyDescent="0.25">
      <c r="A2434" t="s">
        <v>3</v>
      </c>
      <c r="B2434" t="s">
        <v>11</v>
      </c>
      <c r="C2434" t="s">
        <v>11</v>
      </c>
      <c r="D2434" t="s">
        <v>11</v>
      </c>
      <c r="E2434" t="s">
        <v>10</v>
      </c>
      <c r="F2434" s="25">
        <f>VLOOKUP($A2434,ranks!$A$2:$B$12,2,FALSE)-VLOOKUP(B2434,ranks!$A$2:$B$12,2,FALSE)</f>
        <v>6</v>
      </c>
      <c r="G2434" s="25">
        <f>VLOOKUP($A2434,ranks!$A$2:$B$12,2,FALSE)-VLOOKUP(C2434,ranks!$A$2:$B$12,2,FALSE)</f>
        <v>6</v>
      </c>
      <c r="H2434" s="25">
        <f>VLOOKUP($A2434,ranks!$A$2:$B$12,2,FALSE)-VLOOKUP(D2434,ranks!$A$2:$B$12,2,FALSE)</f>
        <v>6</v>
      </c>
      <c r="I2434" s="25">
        <f>VLOOKUP($A2434,ranks!$A$2:$B$12,2,FALSE)-VLOOKUP(E2434,ranks!$A$2:$B$12,2,FALSE)</f>
        <v>3</v>
      </c>
      <c r="J2434">
        <f t="shared" si="306"/>
        <v>36</v>
      </c>
      <c r="K2434">
        <f t="shared" si="307"/>
        <v>36</v>
      </c>
      <c r="L2434">
        <f t="shared" si="308"/>
        <v>36</v>
      </c>
      <c r="M2434">
        <f t="shared" si="309"/>
        <v>9</v>
      </c>
      <c r="N2434">
        <f t="shared" si="310"/>
        <v>6</v>
      </c>
      <c r="O2434">
        <f t="shared" si="311"/>
        <v>6</v>
      </c>
      <c r="P2434">
        <f t="shared" si="312"/>
        <v>6</v>
      </c>
      <c r="Q2434">
        <f t="shared" si="313"/>
        <v>3</v>
      </c>
    </row>
    <row r="2435" spans="1:17" x14ac:dyDescent="0.25">
      <c r="A2435" t="s">
        <v>11</v>
      </c>
      <c r="B2435" t="s">
        <v>1</v>
      </c>
      <c r="C2435" t="s">
        <v>1</v>
      </c>
      <c r="D2435" t="s">
        <v>11</v>
      </c>
      <c r="E2435" t="s">
        <v>10</v>
      </c>
      <c r="F2435" s="25">
        <f>VLOOKUP($A2435,ranks!$A$2:$B$12,2,FALSE)-VLOOKUP(B2435,ranks!$A$2:$B$12,2,FALSE)</f>
        <v>-7</v>
      </c>
      <c r="G2435" s="25">
        <f>VLOOKUP($A2435,ranks!$A$2:$B$12,2,FALSE)-VLOOKUP(C2435,ranks!$A$2:$B$12,2,FALSE)</f>
        <v>-7</v>
      </c>
      <c r="H2435" s="25">
        <f>VLOOKUP($A2435,ranks!$A$2:$B$12,2,FALSE)-VLOOKUP(D2435,ranks!$A$2:$B$12,2,FALSE)</f>
        <v>0</v>
      </c>
      <c r="I2435" s="25">
        <f>VLOOKUP($A2435,ranks!$A$2:$B$12,2,FALSE)-VLOOKUP(E2435,ranks!$A$2:$B$12,2,FALSE)</f>
        <v>-3</v>
      </c>
      <c r="J2435">
        <f t="shared" si="306"/>
        <v>49</v>
      </c>
      <c r="K2435">
        <f t="shared" si="307"/>
        <v>49</v>
      </c>
      <c r="L2435">
        <f t="shared" si="308"/>
        <v>0</v>
      </c>
      <c r="M2435">
        <f t="shared" si="309"/>
        <v>9</v>
      </c>
      <c r="N2435">
        <f t="shared" si="310"/>
        <v>7</v>
      </c>
      <c r="O2435">
        <f t="shared" si="311"/>
        <v>7</v>
      </c>
      <c r="P2435">
        <f t="shared" si="312"/>
        <v>0</v>
      </c>
      <c r="Q2435">
        <f t="shared" si="313"/>
        <v>3</v>
      </c>
    </row>
    <row r="2436" spans="1:17" x14ac:dyDescent="0.25">
      <c r="A2436" t="s">
        <v>11</v>
      </c>
      <c r="B2436" t="s">
        <v>1</v>
      </c>
      <c r="C2436" t="s">
        <v>8</v>
      </c>
      <c r="D2436" t="s">
        <v>11</v>
      </c>
      <c r="E2436" t="s">
        <v>10</v>
      </c>
      <c r="F2436" s="25">
        <f>VLOOKUP($A2436,ranks!$A$2:$B$12,2,FALSE)-VLOOKUP(B2436,ranks!$A$2:$B$12,2,FALSE)</f>
        <v>-7</v>
      </c>
      <c r="G2436" s="25">
        <f>VLOOKUP($A2436,ranks!$A$2:$B$12,2,FALSE)-VLOOKUP(C2436,ranks!$A$2:$B$12,2,FALSE)</f>
        <v>-1</v>
      </c>
      <c r="H2436" s="25">
        <f>VLOOKUP($A2436,ranks!$A$2:$B$12,2,FALSE)-VLOOKUP(D2436,ranks!$A$2:$B$12,2,FALSE)</f>
        <v>0</v>
      </c>
      <c r="I2436" s="25">
        <f>VLOOKUP($A2436,ranks!$A$2:$B$12,2,FALSE)-VLOOKUP(E2436,ranks!$A$2:$B$12,2,FALSE)</f>
        <v>-3</v>
      </c>
      <c r="J2436">
        <f t="shared" si="306"/>
        <v>49</v>
      </c>
      <c r="K2436">
        <f t="shared" si="307"/>
        <v>1</v>
      </c>
      <c r="L2436">
        <f t="shared" si="308"/>
        <v>0</v>
      </c>
      <c r="M2436">
        <f t="shared" si="309"/>
        <v>9</v>
      </c>
      <c r="N2436">
        <f t="shared" si="310"/>
        <v>7</v>
      </c>
      <c r="O2436">
        <f t="shared" si="311"/>
        <v>1</v>
      </c>
      <c r="P2436">
        <f t="shared" si="312"/>
        <v>0</v>
      </c>
      <c r="Q2436">
        <f t="shared" si="313"/>
        <v>3</v>
      </c>
    </row>
    <row r="2437" spans="1:17" x14ac:dyDescent="0.25">
      <c r="A2437" t="s">
        <v>5</v>
      </c>
      <c r="B2437" t="s">
        <v>11</v>
      </c>
      <c r="C2437" t="s">
        <v>11</v>
      </c>
      <c r="D2437" t="s">
        <v>11</v>
      </c>
      <c r="E2437" t="s">
        <v>10</v>
      </c>
      <c r="F2437" s="25">
        <f>VLOOKUP($A2437,ranks!$A$2:$B$12,2,FALSE)-VLOOKUP(B2437,ranks!$A$2:$B$12,2,FALSE)</f>
        <v>4</v>
      </c>
      <c r="G2437" s="25">
        <f>VLOOKUP($A2437,ranks!$A$2:$B$12,2,FALSE)-VLOOKUP(C2437,ranks!$A$2:$B$12,2,FALSE)</f>
        <v>4</v>
      </c>
      <c r="H2437" s="25">
        <f>VLOOKUP($A2437,ranks!$A$2:$B$12,2,FALSE)-VLOOKUP(D2437,ranks!$A$2:$B$12,2,FALSE)</f>
        <v>4</v>
      </c>
      <c r="I2437" s="25">
        <f>VLOOKUP($A2437,ranks!$A$2:$B$12,2,FALSE)-VLOOKUP(E2437,ranks!$A$2:$B$12,2,FALSE)</f>
        <v>1</v>
      </c>
      <c r="J2437">
        <f t="shared" si="306"/>
        <v>16</v>
      </c>
      <c r="K2437">
        <f t="shared" si="307"/>
        <v>16</v>
      </c>
      <c r="L2437">
        <f t="shared" si="308"/>
        <v>16</v>
      </c>
      <c r="M2437">
        <f t="shared" si="309"/>
        <v>1</v>
      </c>
      <c r="N2437">
        <f t="shared" si="310"/>
        <v>4</v>
      </c>
      <c r="O2437">
        <f t="shared" si="311"/>
        <v>4</v>
      </c>
      <c r="P2437">
        <f t="shared" si="312"/>
        <v>4</v>
      </c>
      <c r="Q2437">
        <f t="shared" si="313"/>
        <v>1</v>
      </c>
    </row>
    <row r="2438" spans="1:17" x14ac:dyDescent="0.25">
      <c r="A2438" t="s">
        <v>1</v>
      </c>
      <c r="B2438" t="s">
        <v>7</v>
      </c>
      <c r="C2438" t="s">
        <v>5</v>
      </c>
      <c r="D2438" t="s">
        <v>11</v>
      </c>
      <c r="E2438" t="s">
        <v>10</v>
      </c>
      <c r="F2438" s="25">
        <f>VLOOKUP($A2438,ranks!$A$2:$B$12,2,FALSE)-VLOOKUP(B2438,ranks!$A$2:$B$12,2,FALSE)</f>
        <v>2</v>
      </c>
      <c r="G2438" s="25">
        <f>VLOOKUP($A2438,ranks!$A$2:$B$12,2,FALSE)-VLOOKUP(C2438,ranks!$A$2:$B$12,2,FALSE)</f>
        <v>3</v>
      </c>
      <c r="H2438" s="25">
        <f>VLOOKUP($A2438,ranks!$A$2:$B$12,2,FALSE)-VLOOKUP(D2438,ranks!$A$2:$B$12,2,FALSE)</f>
        <v>7</v>
      </c>
      <c r="I2438" s="25">
        <f>VLOOKUP($A2438,ranks!$A$2:$B$12,2,FALSE)-VLOOKUP(E2438,ranks!$A$2:$B$12,2,FALSE)</f>
        <v>4</v>
      </c>
      <c r="J2438">
        <f t="shared" si="306"/>
        <v>4</v>
      </c>
      <c r="K2438">
        <f t="shared" si="307"/>
        <v>9</v>
      </c>
      <c r="L2438">
        <f t="shared" si="308"/>
        <v>49</v>
      </c>
      <c r="M2438">
        <f t="shared" si="309"/>
        <v>16</v>
      </c>
      <c r="N2438">
        <f t="shared" si="310"/>
        <v>2</v>
      </c>
      <c r="O2438">
        <f t="shared" si="311"/>
        <v>3</v>
      </c>
      <c r="P2438">
        <f t="shared" si="312"/>
        <v>7</v>
      </c>
      <c r="Q2438">
        <f t="shared" si="313"/>
        <v>4</v>
      </c>
    </row>
    <row r="2439" spans="1:17" x14ac:dyDescent="0.25">
      <c r="A2439" t="s">
        <v>7</v>
      </c>
      <c r="B2439" t="s">
        <v>1</v>
      </c>
      <c r="C2439" t="s">
        <v>1</v>
      </c>
      <c r="D2439" t="s">
        <v>11</v>
      </c>
      <c r="E2439" t="s">
        <v>10</v>
      </c>
      <c r="F2439" s="25">
        <f>VLOOKUP($A2439,ranks!$A$2:$B$12,2,FALSE)-VLOOKUP(B2439,ranks!$A$2:$B$12,2,FALSE)</f>
        <v>-2</v>
      </c>
      <c r="G2439" s="25">
        <f>VLOOKUP($A2439,ranks!$A$2:$B$12,2,FALSE)-VLOOKUP(C2439,ranks!$A$2:$B$12,2,FALSE)</f>
        <v>-2</v>
      </c>
      <c r="H2439" s="25">
        <f>VLOOKUP($A2439,ranks!$A$2:$B$12,2,FALSE)-VLOOKUP(D2439,ranks!$A$2:$B$12,2,FALSE)</f>
        <v>5</v>
      </c>
      <c r="I2439" s="25">
        <f>VLOOKUP($A2439,ranks!$A$2:$B$12,2,FALSE)-VLOOKUP(E2439,ranks!$A$2:$B$12,2,FALSE)</f>
        <v>2</v>
      </c>
      <c r="J2439">
        <f t="shared" si="306"/>
        <v>4</v>
      </c>
      <c r="K2439">
        <f t="shared" si="307"/>
        <v>4</v>
      </c>
      <c r="L2439">
        <f t="shared" si="308"/>
        <v>25</v>
      </c>
      <c r="M2439">
        <f t="shared" si="309"/>
        <v>4</v>
      </c>
      <c r="N2439">
        <f t="shared" si="310"/>
        <v>2</v>
      </c>
      <c r="O2439">
        <f t="shared" si="311"/>
        <v>2</v>
      </c>
      <c r="P2439">
        <f t="shared" si="312"/>
        <v>5</v>
      </c>
      <c r="Q2439">
        <f t="shared" si="313"/>
        <v>2</v>
      </c>
    </row>
    <row r="2440" spans="1:17" x14ac:dyDescent="0.25">
      <c r="A2440" t="s">
        <v>11</v>
      </c>
      <c r="B2440" t="s">
        <v>10</v>
      </c>
      <c r="C2440" t="s">
        <v>5</v>
      </c>
      <c r="D2440" t="s">
        <v>11</v>
      </c>
      <c r="E2440" t="s">
        <v>10</v>
      </c>
      <c r="F2440" s="25">
        <f>VLOOKUP($A2440,ranks!$A$2:$B$12,2,FALSE)-VLOOKUP(B2440,ranks!$A$2:$B$12,2,FALSE)</f>
        <v>-3</v>
      </c>
      <c r="G2440" s="25">
        <f>VLOOKUP($A2440,ranks!$A$2:$B$12,2,FALSE)-VLOOKUP(C2440,ranks!$A$2:$B$12,2,FALSE)</f>
        <v>-4</v>
      </c>
      <c r="H2440" s="25">
        <f>VLOOKUP($A2440,ranks!$A$2:$B$12,2,FALSE)-VLOOKUP(D2440,ranks!$A$2:$B$12,2,FALSE)</f>
        <v>0</v>
      </c>
      <c r="I2440" s="25">
        <f>VLOOKUP($A2440,ranks!$A$2:$B$12,2,FALSE)-VLOOKUP(E2440,ranks!$A$2:$B$12,2,FALSE)</f>
        <v>-3</v>
      </c>
      <c r="J2440">
        <f t="shared" si="306"/>
        <v>9</v>
      </c>
      <c r="K2440">
        <f t="shared" si="307"/>
        <v>16</v>
      </c>
      <c r="L2440">
        <f t="shared" si="308"/>
        <v>0</v>
      </c>
      <c r="M2440">
        <f t="shared" si="309"/>
        <v>9</v>
      </c>
      <c r="N2440">
        <f t="shared" si="310"/>
        <v>3</v>
      </c>
      <c r="O2440">
        <f t="shared" si="311"/>
        <v>4</v>
      </c>
      <c r="P2440">
        <f t="shared" si="312"/>
        <v>0</v>
      </c>
      <c r="Q2440">
        <f t="shared" si="313"/>
        <v>3</v>
      </c>
    </row>
    <row r="2441" spans="1:17" x14ac:dyDescent="0.25">
      <c r="A2441" t="s">
        <v>11</v>
      </c>
      <c r="B2441" t="s">
        <v>8</v>
      </c>
      <c r="C2441" t="s">
        <v>10</v>
      </c>
      <c r="D2441" t="s">
        <v>11</v>
      </c>
      <c r="E2441" t="s">
        <v>10</v>
      </c>
      <c r="F2441" s="25">
        <f>VLOOKUP($A2441,ranks!$A$2:$B$12,2,FALSE)-VLOOKUP(B2441,ranks!$A$2:$B$12,2,FALSE)</f>
        <v>-1</v>
      </c>
      <c r="G2441" s="25">
        <f>VLOOKUP($A2441,ranks!$A$2:$B$12,2,FALSE)-VLOOKUP(C2441,ranks!$A$2:$B$12,2,FALSE)</f>
        <v>-3</v>
      </c>
      <c r="H2441" s="25">
        <f>VLOOKUP($A2441,ranks!$A$2:$B$12,2,FALSE)-VLOOKUP(D2441,ranks!$A$2:$B$12,2,FALSE)</f>
        <v>0</v>
      </c>
      <c r="I2441" s="25">
        <f>VLOOKUP($A2441,ranks!$A$2:$B$12,2,FALSE)-VLOOKUP(E2441,ranks!$A$2:$B$12,2,FALSE)</f>
        <v>-3</v>
      </c>
      <c r="J2441">
        <f t="shared" si="306"/>
        <v>1</v>
      </c>
      <c r="K2441">
        <f t="shared" si="307"/>
        <v>9</v>
      </c>
      <c r="L2441">
        <f t="shared" si="308"/>
        <v>0</v>
      </c>
      <c r="M2441">
        <f t="shared" si="309"/>
        <v>9</v>
      </c>
      <c r="N2441">
        <f t="shared" si="310"/>
        <v>1</v>
      </c>
      <c r="O2441">
        <f t="shared" si="311"/>
        <v>3</v>
      </c>
      <c r="P2441">
        <f t="shared" si="312"/>
        <v>0</v>
      </c>
      <c r="Q2441">
        <f t="shared" si="313"/>
        <v>3</v>
      </c>
    </row>
    <row r="2442" spans="1:17" x14ac:dyDescent="0.25">
      <c r="A2442" t="s">
        <v>7</v>
      </c>
      <c r="B2442" t="s">
        <v>1</v>
      </c>
      <c r="C2442" t="s">
        <v>1</v>
      </c>
      <c r="D2442" t="s">
        <v>11</v>
      </c>
      <c r="E2442" t="s">
        <v>10</v>
      </c>
      <c r="F2442" s="25">
        <f>VLOOKUP($A2442,ranks!$A$2:$B$12,2,FALSE)-VLOOKUP(B2442,ranks!$A$2:$B$12,2,FALSE)</f>
        <v>-2</v>
      </c>
      <c r="G2442" s="25">
        <f>VLOOKUP($A2442,ranks!$A$2:$B$12,2,FALSE)-VLOOKUP(C2442,ranks!$A$2:$B$12,2,FALSE)</f>
        <v>-2</v>
      </c>
      <c r="H2442" s="25">
        <f>VLOOKUP($A2442,ranks!$A$2:$B$12,2,FALSE)-VLOOKUP(D2442,ranks!$A$2:$B$12,2,FALSE)</f>
        <v>5</v>
      </c>
      <c r="I2442" s="25">
        <f>VLOOKUP($A2442,ranks!$A$2:$B$12,2,FALSE)-VLOOKUP(E2442,ranks!$A$2:$B$12,2,FALSE)</f>
        <v>2</v>
      </c>
      <c r="J2442">
        <f t="shared" si="306"/>
        <v>4</v>
      </c>
      <c r="K2442">
        <f t="shared" si="307"/>
        <v>4</v>
      </c>
      <c r="L2442">
        <f t="shared" si="308"/>
        <v>25</v>
      </c>
      <c r="M2442">
        <f t="shared" si="309"/>
        <v>4</v>
      </c>
      <c r="N2442">
        <f t="shared" si="310"/>
        <v>2</v>
      </c>
      <c r="O2442">
        <f t="shared" si="311"/>
        <v>2</v>
      </c>
      <c r="P2442">
        <f t="shared" si="312"/>
        <v>5</v>
      </c>
      <c r="Q2442">
        <f t="shared" si="313"/>
        <v>2</v>
      </c>
    </row>
    <row r="2443" spans="1:17" x14ac:dyDescent="0.25">
      <c r="A2443" t="s">
        <v>11</v>
      </c>
      <c r="B2443" t="s">
        <v>7</v>
      </c>
      <c r="C2443" t="s">
        <v>1</v>
      </c>
      <c r="D2443" t="s">
        <v>11</v>
      </c>
      <c r="E2443" t="s">
        <v>10</v>
      </c>
      <c r="F2443" s="25">
        <f>VLOOKUP($A2443,ranks!$A$2:$B$12,2,FALSE)-VLOOKUP(B2443,ranks!$A$2:$B$12,2,FALSE)</f>
        <v>-5</v>
      </c>
      <c r="G2443" s="25">
        <f>VLOOKUP($A2443,ranks!$A$2:$B$12,2,FALSE)-VLOOKUP(C2443,ranks!$A$2:$B$12,2,FALSE)</f>
        <v>-7</v>
      </c>
      <c r="H2443" s="25">
        <f>VLOOKUP($A2443,ranks!$A$2:$B$12,2,FALSE)-VLOOKUP(D2443,ranks!$A$2:$B$12,2,FALSE)</f>
        <v>0</v>
      </c>
      <c r="I2443" s="25">
        <f>VLOOKUP($A2443,ranks!$A$2:$B$12,2,FALSE)-VLOOKUP(E2443,ranks!$A$2:$B$12,2,FALSE)</f>
        <v>-3</v>
      </c>
      <c r="J2443">
        <f t="shared" si="306"/>
        <v>25</v>
      </c>
      <c r="K2443">
        <f t="shared" si="307"/>
        <v>49</v>
      </c>
      <c r="L2443">
        <f t="shared" si="308"/>
        <v>0</v>
      </c>
      <c r="M2443">
        <f t="shared" si="309"/>
        <v>9</v>
      </c>
      <c r="N2443">
        <f t="shared" si="310"/>
        <v>5</v>
      </c>
      <c r="O2443">
        <f t="shared" si="311"/>
        <v>7</v>
      </c>
      <c r="P2443">
        <f t="shared" si="312"/>
        <v>0</v>
      </c>
      <c r="Q2443">
        <f t="shared" si="313"/>
        <v>3</v>
      </c>
    </row>
    <row r="2444" spans="1:17" x14ac:dyDescent="0.25">
      <c r="A2444" t="s">
        <v>1</v>
      </c>
      <c r="B2444" t="s">
        <v>1</v>
      </c>
      <c r="C2444" t="s">
        <v>1</v>
      </c>
      <c r="D2444" t="s">
        <v>11</v>
      </c>
      <c r="E2444" t="s">
        <v>10</v>
      </c>
      <c r="F2444" s="25">
        <f>VLOOKUP($A2444,ranks!$A$2:$B$12,2,FALSE)-VLOOKUP(B2444,ranks!$A$2:$B$12,2,FALSE)</f>
        <v>0</v>
      </c>
      <c r="G2444" s="25">
        <f>VLOOKUP($A2444,ranks!$A$2:$B$12,2,FALSE)-VLOOKUP(C2444,ranks!$A$2:$B$12,2,FALSE)</f>
        <v>0</v>
      </c>
      <c r="H2444" s="25">
        <f>VLOOKUP($A2444,ranks!$A$2:$B$12,2,FALSE)-VLOOKUP(D2444,ranks!$A$2:$B$12,2,FALSE)</f>
        <v>7</v>
      </c>
      <c r="I2444" s="25">
        <f>VLOOKUP($A2444,ranks!$A$2:$B$12,2,FALSE)-VLOOKUP(E2444,ranks!$A$2:$B$12,2,FALSE)</f>
        <v>4</v>
      </c>
      <c r="J2444">
        <f t="shared" si="306"/>
        <v>0</v>
      </c>
      <c r="K2444">
        <f t="shared" si="307"/>
        <v>0</v>
      </c>
      <c r="L2444">
        <f t="shared" si="308"/>
        <v>49</v>
      </c>
      <c r="M2444">
        <f t="shared" si="309"/>
        <v>16</v>
      </c>
      <c r="N2444">
        <f t="shared" si="310"/>
        <v>0</v>
      </c>
      <c r="O2444">
        <f t="shared" si="311"/>
        <v>0</v>
      </c>
      <c r="P2444">
        <f t="shared" si="312"/>
        <v>7</v>
      </c>
      <c r="Q2444">
        <f t="shared" si="313"/>
        <v>4</v>
      </c>
    </row>
    <row r="2445" spans="1:17" x14ac:dyDescent="0.25">
      <c r="A2445" t="s">
        <v>4</v>
      </c>
      <c r="B2445" t="s">
        <v>7</v>
      </c>
      <c r="C2445" t="s">
        <v>10</v>
      </c>
      <c r="D2445" t="s">
        <v>11</v>
      </c>
      <c r="E2445" t="s">
        <v>10</v>
      </c>
      <c r="F2445" s="25">
        <f>VLOOKUP($A2445,ranks!$A$2:$B$12,2,FALSE)-VLOOKUP(B2445,ranks!$A$2:$B$12,2,FALSE)</f>
        <v>3</v>
      </c>
      <c r="G2445" s="25">
        <f>VLOOKUP($A2445,ranks!$A$2:$B$12,2,FALSE)-VLOOKUP(C2445,ranks!$A$2:$B$12,2,FALSE)</f>
        <v>5</v>
      </c>
      <c r="H2445" s="25">
        <f>VLOOKUP($A2445,ranks!$A$2:$B$12,2,FALSE)-VLOOKUP(D2445,ranks!$A$2:$B$12,2,FALSE)</f>
        <v>8</v>
      </c>
      <c r="I2445" s="25">
        <f>VLOOKUP($A2445,ranks!$A$2:$B$12,2,FALSE)-VLOOKUP(E2445,ranks!$A$2:$B$12,2,FALSE)</f>
        <v>5</v>
      </c>
      <c r="J2445">
        <f t="shared" si="306"/>
        <v>9</v>
      </c>
      <c r="K2445">
        <f t="shared" si="307"/>
        <v>25</v>
      </c>
      <c r="L2445">
        <f t="shared" si="308"/>
        <v>64</v>
      </c>
      <c r="M2445">
        <f t="shared" si="309"/>
        <v>25</v>
      </c>
      <c r="N2445">
        <f t="shared" si="310"/>
        <v>3</v>
      </c>
      <c r="O2445">
        <f t="shared" si="311"/>
        <v>5</v>
      </c>
      <c r="P2445">
        <f t="shared" si="312"/>
        <v>8</v>
      </c>
      <c r="Q2445">
        <f t="shared" si="313"/>
        <v>5</v>
      </c>
    </row>
    <row r="2446" spans="1:17" x14ac:dyDescent="0.25">
      <c r="A2446" t="s">
        <v>11</v>
      </c>
      <c r="B2446" t="s">
        <v>5</v>
      </c>
      <c r="C2446" t="s">
        <v>8</v>
      </c>
      <c r="D2446" t="s">
        <v>11</v>
      </c>
      <c r="E2446" t="s">
        <v>10</v>
      </c>
      <c r="F2446" s="25">
        <f>VLOOKUP($A2446,ranks!$A$2:$B$12,2,FALSE)-VLOOKUP(B2446,ranks!$A$2:$B$12,2,FALSE)</f>
        <v>-4</v>
      </c>
      <c r="G2446" s="25">
        <f>VLOOKUP($A2446,ranks!$A$2:$B$12,2,FALSE)-VLOOKUP(C2446,ranks!$A$2:$B$12,2,FALSE)</f>
        <v>-1</v>
      </c>
      <c r="H2446" s="25">
        <f>VLOOKUP($A2446,ranks!$A$2:$B$12,2,FALSE)-VLOOKUP(D2446,ranks!$A$2:$B$12,2,FALSE)</f>
        <v>0</v>
      </c>
      <c r="I2446" s="25">
        <f>VLOOKUP($A2446,ranks!$A$2:$B$12,2,FALSE)-VLOOKUP(E2446,ranks!$A$2:$B$12,2,FALSE)</f>
        <v>-3</v>
      </c>
      <c r="J2446">
        <f t="shared" si="306"/>
        <v>16</v>
      </c>
      <c r="K2446">
        <f t="shared" si="307"/>
        <v>1</v>
      </c>
      <c r="L2446">
        <f t="shared" si="308"/>
        <v>0</v>
      </c>
      <c r="M2446">
        <f t="shared" si="309"/>
        <v>9</v>
      </c>
      <c r="N2446">
        <f t="shared" si="310"/>
        <v>4</v>
      </c>
      <c r="O2446">
        <f t="shared" si="311"/>
        <v>1</v>
      </c>
      <c r="P2446">
        <f t="shared" si="312"/>
        <v>0</v>
      </c>
      <c r="Q2446">
        <f t="shared" si="313"/>
        <v>3</v>
      </c>
    </row>
    <row r="2447" spans="1:17" x14ac:dyDescent="0.25">
      <c r="A2447" t="s">
        <v>8</v>
      </c>
      <c r="B2447" t="s">
        <v>7</v>
      </c>
      <c r="C2447" t="s">
        <v>11</v>
      </c>
      <c r="D2447" t="s">
        <v>11</v>
      </c>
      <c r="E2447" t="s">
        <v>10</v>
      </c>
      <c r="F2447" s="25">
        <f>VLOOKUP($A2447,ranks!$A$2:$B$12,2,FALSE)-VLOOKUP(B2447,ranks!$A$2:$B$12,2,FALSE)</f>
        <v>-4</v>
      </c>
      <c r="G2447" s="25">
        <f>VLOOKUP($A2447,ranks!$A$2:$B$12,2,FALSE)-VLOOKUP(C2447,ranks!$A$2:$B$12,2,FALSE)</f>
        <v>1</v>
      </c>
      <c r="H2447" s="25">
        <f>VLOOKUP($A2447,ranks!$A$2:$B$12,2,FALSE)-VLOOKUP(D2447,ranks!$A$2:$B$12,2,FALSE)</f>
        <v>1</v>
      </c>
      <c r="I2447" s="25">
        <f>VLOOKUP($A2447,ranks!$A$2:$B$12,2,FALSE)-VLOOKUP(E2447,ranks!$A$2:$B$12,2,FALSE)</f>
        <v>-2</v>
      </c>
      <c r="J2447">
        <f t="shared" si="306"/>
        <v>16</v>
      </c>
      <c r="K2447">
        <f t="shared" si="307"/>
        <v>1</v>
      </c>
      <c r="L2447">
        <f t="shared" si="308"/>
        <v>1</v>
      </c>
      <c r="M2447">
        <f t="shared" si="309"/>
        <v>4</v>
      </c>
      <c r="N2447">
        <f t="shared" si="310"/>
        <v>4</v>
      </c>
      <c r="O2447">
        <f t="shared" si="311"/>
        <v>1</v>
      </c>
      <c r="P2447">
        <f t="shared" si="312"/>
        <v>1</v>
      </c>
      <c r="Q2447">
        <f t="shared" si="313"/>
        <v>2</v>
      </c>
    </row>
    <row r="2448" spans="1:17" x14ac:dyDescent="0.25">
      <c r="A2448" t="s">
        <v>10</v>
      </c>
      <c r="B2448" t="s">
        <v>1</v>
      </c>
      <c r="C2448" t="s">
        <v>1</v>
      </c>
      <c r="D2448" t="s">
        <v>11</v>
      </c>
      <c r="E2448" t="s">
        <v>10</v>
      </c>
      <c r="F2448" s="25">
        <f>VLOOKUP($A2448,ranks!$A$2:$B$12,2,FALSE)-VLOOKUP(B2448,ranks!$A$2:$B$12,2,FALSE)</f>
        <v>-4</v>
      </c>
      <c r="G2448" s="25">
        <f>VLOOKUP($A2448,ranks!$A$2:$B$12,2,FALSE)-VLOOKUP(C2448,ranks!$A$2:$B$12,2,FALSE)</f>
        <v>-4</v>
      </c>
      <c r="H2448" s="25">
        <f>VLOOKUP($A2448,ranks!$A$2:$B$12,2,FALSE)-VLOOKUP(D2448,ranks!$A$2:$B$12,2,FALSE)</f>
        <v>3</v>
      </c>
      <c r="I2448" s="25">
        <f>VLOOKUP($A2448,ranks!$A$2:$B$12,2,FALSE)-VLOOKUP(E2448,ranks!$A$2:$B$12,2,FALSE)</f>
        <v>0</v>
      </c>
      <c r="J2448">
        <f t="shared" si="306"/>
        <v>16</v>
      </c>
      <c r="K2448">
        <f t="shared" si="307"/>
        <v>16</v>
      </c>
      <c r="L2448">
        <f t="shared" si="308"/>
        <v>9</v>
      </c>
      <c r="M2448">
        <f t="shared" si="309"/>
        <v>0</v>
      </c>
      <c r="N2448">
        <f t="shared" si="310"/>
        <v>4</v>
      </c>
      <c r="O2448">
        <f t="shared" si="311"/>
        <v>4</v>
      </c>
      <c r="P2448">
        <f t="shared" si="312"/>
        <v>3</v>
      </c>
      <c r="Q2448">
        <f t="shared" si="313"/>
        <v>0</v>
      </c>
    </row>
    <row r="2449" spans="1:17" x14ac:dyDescent="0.25">
      <c r="A2449" t="s">
        <v>11</v>
      </c>
      <c r="B2449" t="s">
        <v>10</v>
      </c>
      <c r="C2449" t="s">
        <v>8</v>
      </c>
      <c r="D2449" t="s">
        <v>11</v>
      </c>
      <c r="E2449" t="s">
        <v>10</v>
      </c>
      <c r="F2449" s="25">
        <f>VLOOKUP($A2449,ranks!$A$2:$B$12,2,FALSE)-VLOOKUP(B2449,ranks!$A$2:$B$12,2,FALSE)</f>
        <v>-3</v>
      </c>
      <c r="G2449" s="25">
        <f>VLOOKUP($A2449,ranks!$A$2:$B$12,2,FALSE)-VLOOKUP(C2449,ranks!$A$2:$B$12,2,FALSE)</f>
        <v>-1</v>
      </c>
      <c r="H2449" s="25">
        <f>VLOOKUP($A2449,ranks!$A$2:$B$12,2,FALSE)-VLOOKUP(D2449,ranks!$A$2:$B$12,2,FALSE)</f>
        <v>0</v>
      </c>
      <c r="I2449" s="25">
        <f>VLOOKUP($A2449,ranks!$A$2:$B$12,2,FALSE)-VLOOKUP(E2449,ranks!$A$2:$B$12,2,FALSE)</f>
        <v>-3</v>
      </c>
      <c r="J2449">
        <f t="shared" si="306"/>
        <v>9</v>
      </c>
      <c r="K2449">
        <f t="shared" si="307"/>
        <v>1</v>
      </c>
      <c r="L2449">
        <f t="shared" si="308"/>
        <v>0</v>
      </c>
      <c r="M2449">
        <f t="shared" si="309"/>
        <v>9</v>
      </c>
      <c r="N2449">
        <f t="shared" si="310"/>
        <v>3</v>
      </c>
      <c r="O2449">
        <f t="shared" si="311"/>
        <v>1</v>
      </c>
      <c r="P2449">
        <f t="shared" si="312"/>
        <v>0</v>
      </c>
      <c r="Q2449">
        <f t="shared" si="313"/>
        <v>3</v>
      </c>
    </row>
    <row r="2450" spans="1:17" x14ac:dyDescent="0.25">
      <c r="A2450" t="s">
        <v>5</v>
      </c>
      <c r="B2450" t="s">
        <v>2</v>
      </c>
      <c r="C2450" t="s">
        <v>1</v>
      </c>
      <c r="D2450" t="s">
        <v>11</v>
      </c>
      <c r="E2450" t="s">
        <v>10</v>
      </c>
      <c r="F2450" s="25">
        <f>VLOOKUP($A2450,ranks!$A$2:$B$12,2,FALSE)-VLOOKUP(B2450,ranks!$A$2:$B$12,2,FALSE)</f>
        <v>-5</v>
      </c>
      <c r="G2450" s="25">
        <f>VLOOKUP($A2450,ranks!$A$2:$B$12,2,FALSE)-VLOOKUP(C2450,ranks!$A$2:$B$12,2,FALSE)</f>
        <v>-3</v>
      </c>
      <c r="H2450" s="25">
        <f>VLOOKUP($A2450,ranks!$A$2:$B$12,2,FALSE)-VLOOKUP(D2450,ranks!$A$2:$B$12,2,FALSE)</f>
        <v>4</v>
      </c>
      <c r="I2450" s="25">
        <f>VLOOKUP($A2450,ranks!$A$2:$B$12,2,FALSE)-VLOOKUP(E2450,ranks!$A$2:$B$12,2,FALSE)</f>
        <v>1</v>
      </c>
      <c r="J2450">
        <f t="shared" si="306"/>
        <v>25</v>
      </c>
      <c r="K2450">
        <f t="shared" si="307"/>
        <v>9</v>
      </c>
      <c r="L2450">
        <f t="shared" si="308"/>
        <v>16</v>
      </c>
      <c r="M2450">
        <f t="shared" si="309"/>
        <v>1</v>
      </c>
      <c r="N2450">
        <f t="shared" si="310"/>
        <v>5</v>
      </c>
      <c r="O2450">
        <f t="shared" si="311"/>
        <v>3</v>
      </c>
      <c r="P2450">
        <f t="shared" si="312"/>
        <v>4</v>
      </c>
      <c r="Q2450">
        <f t="shared" si="313"/>
        <v>1</v>
      </c>
    </row>
    <row r="2451" spans="1:17" x14ac:dyDescent="0.25">
      <c r="A2451" t="s">
        <v>5</v>
      </c>
      <c r="B2451" t="s">
        <v>1</v>
      </c>
      <c r="C2451" t="s">
        <v>1</v>
      </c>
      <c r="D2451" t="s">
        <v>11</v>
      </c>
      <c r="E2451" t="s">
        <v>10</v>
      </c>
      <c r="F2451" s="25">
        <f>VLOOKUP($A2451,ranks!$A$2:$B$12,2,FALSE)-VLOOKUP(B2451,ranks!$A$2:$B$12,2,FALSE)</f>
        <v>-3</v>
      </c>
      <c r="G2451" s="25">
        <f>VLOOKUP($A2451,ranks!$A$2:$B$12,2,FALSE)-VLOOKUP(C2451,ranks!$A$2:$B$12,2,FALSE)</f>
        <v>-3</v>
      </c>
      <c r="H2451" s="25">
        <f>VLOOKUP($A2451,ranks!$A$2:$B$12,2,FALSE)-VLOOKUP(D2451,ranks!$A$2:$B$12,2,FALSE)</f>
        <v>4</v>
      </c>
      <c r="I2451" s="25">
        <f>VLOOKUP($A2451,ranks!$A$2:$B$12,2,FALSE)-VLOOKUP(E2451,ranks!$A$2:$B$12,2,FALSE)</f>
        <v>1</v>
      </c>
      <c r="J2451">
        <f t="shared" si="306"/>
        <v>9</v>
      </c>
      <c r="K2451">
        <f t="shared" si="307"/>
        <v>9</v>
      </c>
      <c r="L2451">
        <f t="shared" si="308"/>
        <v>16</v>
      </c>
      <c r="M2451">
        <f t="shared" si="309"/>
        <v>1</v>
      </c>
      <c r="N2451">
        <f t="shared" si="310"/>
        <v>3</v>
      </c>
      <c r="O2451">
        <f t="shared" si="311"/>
        <v>3</v>
      </c>
      <c r="P2451">
        <f t="shared" si="312"/>
        <v>4</v>
      </c>
      <c r="Q2451">
        <f t="shared" si="313"/>
        <v>1</v>
      </c>
    </row>
    <row r="2452" spans="1:17" x14ac:dyDescent="0.25">
      <c r="A2452" t="s">
        <v>8</v>
      </c>
      <c r="B2452" t="s">
        <v>5</v>
      </c>
      <c r="C2452" t="s">
        <v>5</v>
      </c>
      <c r="D2452" t="s">
        <v>11</v>
      </c>
      <c r="E2452" t="s">
        <v>10</v>
      </c>
      <c r="F2452" s="25">
        <f>VLOOKUP($A2452,ranks!$A$2:$B$12,2,FALSE)-VLOOKUP(B2452,ranks!$A$2:$B$12,2,FALSE)</f>
        <v>-3</v>
      </c>
      <c r="G2452" s="25">
        <f>VLOOKUP($A2452,ranks!$A$2:$B$12,2,FALSE)-VLOOKUP(C2452,ranks!$A$2:$B$12,2,FALSE)</f>
        <v>-3</v>
      </c>
      <c r="H2452" s="25">
        <f>VLOOKUP($A2452,ranks!$A$2:$B$12,2,FALSE)-VLOOKUP(D2452,ranks!$A$2:$B$12,2,FALSE)</f>
        <v>1</v>
      </c>
      <c r="I2452" s="25">
        <f>VLOOKUP($A2452,ranks!$A$2:$B$12,2,FALSE)-VLOOKUP(E2452,ranks!$A$2:$B$12,2,FALSE)</f>
        <v>-2</v>
      </c>
      <c r="J2452">
        <f t="shared" si="306"/>
        <v>9</v>
      </c>
      <c r="K2452">
        <f t="shared" si="307"/>
        <v>9</v>
      </c>
      <c r="L2452">
        <f t="shared" si="308"/>
        <v>1</v>
      </c>
      <c r="M2452">
        <f t="shared" si="309"/>
        <v>4</v>
      </c>
      <c r="N2452">
        <f t="shared" si="310"/>
        <v>3</v>
      </c>
      <c r="O2452">
        <f t="shared" si="311"/>
        <v>3</v>
      </c>
      <c r="P2452">
        <f t="shared" si="312"/>
        <v>1</v>
      </c>
      <c r="Q2452">
        <f t="shared" si="313"/>
        <v>2</v>
      </c>
    </row>
    <row r="2453" spans="1:17" x14ac:dyDescent="0.25">
      <c r="A2453" t="s">
        <v>8</v>
      </c>
      <c r="B2453" t="s">
        <v>8</v>
      </c>
      <c r="C2453" t="s">
        <v>8</v>
      </c>
      <c r="D2453" t="s">
        <v>11</v>
      </c>
      <c r="E2453" t="s">
        <v>10</v>
      </c>
      <c r="F2453" s="25">
        <f>VLOOKUP($A2453,ranks!$A$2:$B$12,2,FALSE)-VLOOKUP(B2453,ranks!$A$2:$B$12,2,FALSE)</f>
        <v>0</v>
      </c>
      <c r="G2453" s="25">
        <f>VLOOKUP($A2453,ranks!$A$2:$B$12,2,FALSE)-VLOOKUP(C2453,ranks!$A$2:$B$12,2,FALSE)</f>
        <v>0</v>
      </c>
      <c r="H2453" s="25">
        <f>VLOOKUP($A2453,ranks!$A$2:$B$12,2,FALSE)-VLOOKUP(D2453,ranks!$A$2:$B$12,2,FALSE)</f>
        <v>1</v>
      </c>
      <c r="I2453" s="25">
        <f>VLOOKUP($A2453,ranks!$A$2:$B$12,2,FALSE)-VLOOKUP(E2453,ranks!$A$2:$B$12,2,FALSE)</f>
        <v>-2</v>
      </c>
      <c r="J2453">
        <f t="shared" si="306"/>
        <v>0</v>
      </c>
      <c r="K2453">
        <f t="shared" si="307"/>
        <v>0</v>
      </c>
      <c r="L2453">
        <f t="shared" si="308"/>
        <v>1</v>
      </c>
      <c r="M2453">
        <f t="shared" si="309"/>
        <v>4</v>
      </c>
      <c r="N2453">
        <f t="shared" si="310"/>
        <v>0</v>
      </c>
      <c r="O2453">
        <f t="shared" si="311"/>
        <v>0</v>
      </c>
      <c r="P2453">
        <f t="shared" si="312"/>
        <v>1</v>
      </c>
      <c r="Q2453">
        <f t="shared" si="313"/>
        <v>2</v>
      </c>
    </row>
    <row r="2454" spans="1:17" x14ac:dyDescent="0.25">
      <c r="A2454" t="s">
        <v>5</v>
      </c>
      <c r="B2454" t="s">
        <v>11</v>
      </c>
      <c r="C2454" t="s">
        <v>11</v>
      </c>
      <c r="D2454" t="s">
        <v>11</v>
      </c>
      <c r="E2454" t="s">
        <v>10</v>
      </c>
      <c r="F2454" s="25">
        <f>VLOOKUP($A2454,ranks!$A$2:$B$12,2,FALSE)-VLOOKUP(B2454,ranks!$A$2:$B$12,2,FALSE)</f>
        <v>4</v>
      </c>
      <c r="G2454" s="25">
        <f>VLOOKUP($A2454,ranks!$A$2:$B$12,2,FALSE)-VLOOKUP(C2454,ranks!$A$2:$B$12,2,FALSE)</f>
        <v>4</v>
      </c>
      <c r="H2454" s="25">
        <f>VLOOKUP($A2454,ranks!$A$2:$B$12,2,FALSE)-VLOOKUP(D2454,ranks!$A$2:$B$12,2,FALSE)</f>
        <v>4</v>
      </c>
      <c r="I2454" s="25">
        <f>VLOOKUP($A2454,ranks!$A$2:$B$12,2,FALSE)-VLOOKUP(E2454,ranks!$A$2:$B$12,2,FALSE)</f>
        <v>1</v>
      </c>
      <c r="J2454">
        <f t="shared" si="306"/>
        <v>16</v>
      </c>
      <c r="K2454">
        <f t="shared" si="307"/>
        <v>16</v>
      </c>
      <c r="L2454">
        <f t="shared" si="308"/>
        <v>16</v>
      </c>
      <c r="M2454">
        <f t="shared" si="309"/>
        <v>1</v>
      </c>
      <c r="N2454">
        <f t="shared" si="310"/>
        <v>4</v>
      </c>
      <c r="O2454">
        <f t="shared" si="311"/>
        <v>4</v>
      </c>
      <c r="P2454">
        <f t="shared" si="312"/>
        <v>4</v>
      </c>
      <c r="Q2454">
        <f t="shared" si="313"/>
        <v>1</v>
      </c>
    </row>
    <row r="2455" spans="1:17" x14ac:dyDescent="0.25">
      <c r="A2455" t="s">
        <v>3</v>
      </c>
      <c r="B2455" t="s">
        <v>11</v>
      </c>
      <c r="C2455" t="s">
        <v>1</v>
      </c>
      <c r="D2455" t="s">
        <v>11</v>
      </c>
      <c r="E2455" t="s">
        <v>10</v>
      </c>
      <c r="F2455" s="25">
        <f>VLOOKUP($A2455,ranks!$A$2:$B$12,2,FALSE)-VLOOKUP(B2455,ranks!$A$2:$B$12,2,FALSE)</f>
        <v>6</v>
      </c>
      <c r="G2455" s="25">
        <f>VLOOKUP($A2455,ranks!$A$2:$B$12,2,FALSE)-VLOOKUP(C2455,ranks!$A$2:$B$12,2,FALSE)</f>
        <v>-1</v>
      </c>
      <c r="H2455" s="25">
        <f>VLOOKUP($A2455,ranks!$A$2:$B$12,2,FALSE)-VLOOKUP(D2455,ranks!$A$2:$B$12,2,FALSE)</f>
        <v>6</v>
      </c>
      <c r="I2455" s="25">
        <f>VLOOKUP($A2455,ranks!$A$2:$B$12,2,FALSE)-VLOOKUP(E2455,ranks!$A$2:$B$12,2,FALSE)</f>
        <v>3</v>
      </c>
      <c r="J2455">
        <f t="shared" si="306"/>
        <v>36</v>
      </c>
      <c r="K2455">
        <f t="shared" si="307"/>
        <v>1</v>
      </c>
      <c r="L2455">
        <f t="shared" si="308"/>
        <v>36</v>
      </c>
      <c r="M2455">
        <f t="shared" si="309"/>
        <v>9</v>
      </c>
      <c r="N2455">
        <f t="shared" si="310"/>
        <v>6</v>
      </c>
      <c r="O2455">
        <f t="shared" si="311"/>
        <v>1</v>
      </c>
      <c r="P2455">
        <f t="shared" si="312"/>
        <v>6</v>
      </c>
      <c r="Q2455">
        <f t="shared" si="313"/>
        <v>3</v>
      </c>
    </row>
    <row r="2456" spans="1:17" x14ac:dyDescent="0.25">
      <c r="A2456" t="s">
        <v>5</v>
      </c>
      <c r="B2456" t="s">
        <v>11</v>
      </c>
      <c r="C2456" t="s">
        <v>11</v>
      </c>
      <c r="D2456" t="s">
        <v>11</v>
      </c>
      <c r="E2456" t="s">
        <v>10</v>
      </c>
      <c r="F2456" s="25">
        <f>VLOOKUP($A2456,ranks!$A$2:$B$12,2,FALSE)-VLOOKUP(B2456,ranks!$A$2:$B$12,2,FALSE)</f>
        <v>4</v>
      </c>
      <c r="G2456" s="25">
        <f>VLOOKUP($A2456,ranks!$A$2:$B$12,2,FALSE)-VLOOKUP(C2456,ranks!$A$2:$B$12,2,FALSE)</f>
        <v>4</v>
      </c>
      <c r="H2456" s="25">
        <f>VLOOKUP($A2456,ranks!$A$2:$B$12,2,FALSE)-VLOOKUP(D2456,ranks!$A$2:$B$12,2,FALSE)</f>
        <v>4</v>
      </c>
      <c r="I2456" s="25">
        <f>VLOOKUP($A2456,ranks!$A$2:$B$12,2,FALSE)-VLOOKUP(E2456,ranks!$A$2:$B$12,2,FALSE)</f>
        <v>1</v>
      </c>
      <c r="J2456">
        <f t="shared" si="306"/>
        <v>16</v>
      </c>
      <c r="K2456">
        <f t="shared" si="307"/>
        <v>16</v>
      </c>
      <c r="L2456">
        <f t="shared" si="308"/>
        <v>16</v>
      </c>
      <c r="M2456">
        <f t="shared" si="309"/>
        <v>1</v>
      </c>
      <c r="N2456">
        <f t="shared" si="310"/>
        <v>4</v>
      </c>
      <c r="O2456">
        <f t="shared" si="311"/>
        <v>4</v>
      </c>
      <c r="P2456">
        <f t="shared" si="312"/>
        <v>4</v>
      </c>
      <c r="Q2456">
        <f t="shared" si="313"/>
        <v>1</v>
      </c>
    </row>
    <row r="2457" spans="1:17" x14ac:dyDescent="0.25">
      <c r="A2457" t="s">
        <v>10</v>
      </c>
      <c r="B2457" t="s">
        <v>8</v>
      </c>
      <c r="C2457" t="s">
        <v>8</v>
      </c>
      <c r="D2457" t="s">
        <v>11</v>
      </c>
      <c r="E2457" t="s">
        <v>10</v>
      </c>
      <c r="F2457" s="25">
        <f>VLOOKUP($A2457,ranks!$A$2:$B$12,2,FALSE)-VLOOKUP(B2457,ranks!$A$2:$B$12,2,FALSE)</f>
        <v>2</v>
      </c>
      <c r="G2457" s="25">
        <f>VLOOKUP($A2457,ranks!$A$2:$B$12,2,FALSE)-VLOOKUP(C2457,ranks!$A$2:$B$12,2,FALSE)</f>
        <v>2</v>
      </c>
      <c r="H2457" s="25">
        <f>VLOOKUP($A2457,ranks!$A$2:$B$12,2,FALSE)-VLOOKUP(D2457,ranks!$A$2:$B$12,2,FALSE)</f>
        <v>3</v>
      </c>
      <c r="I2457" s="25">
        <f>VLOOKUP($A2457,ranks!$A$2:$B$12,2,FALSE)-VLOOKUP(E2457,ranks!$A$2:$B$12,2,FALSE)</f>
        <v>0</v>
      </c>
      <c r="J2457">
        <f t="shared" si="306"/>
        <v>4</v>
      </c>
      <c r="K2457">
        <f t="shared" si="307"/>
        <v>4</v>
      </c>
      <c r="L2457">
        <f t="shared" si="308"/>
        <v>9</v>
      </c>
      <c r="M2457">
        <f t="shared" si="309"/>
        <v>0</v>
      </c>
      <c r="N2457">
        <f t="shared" si="310"/>
        <v>2</v>
      </c>
      <c r="O2457">
        <f t="shared" si="311"/>
        <v>2</v>
      </c>
      <c r="P2457">
        <f t="shared" si="312"/>
        <v>3</v>
      </c>
      <c r="Q2457">
        <f t="shared" si="313"/>
        <v>0</v>
      </c>
    </row>
    <row r="2458" spans="1:17" x14ac:dyDescent="0.25">
      <c r="A2458" t="s">
        <v>10</v>
      </c>
      <c r="B2458" t="s">
        <v>1</v>
      </c>
      <c r="C2458" t="s">
        <v>1</v>
      </c>
      <c r="D2458" t="s">
        <v>11</v>
      </c>
      <c r="E2458" t="s">
        <v>10</v>
      </c>
      <c r="F2458" s="25">
        <f>VLOOKUP($A2458,ranks!$A$2:$B$12,2,FALSE)-VLOOKUP(B2458,ranks!$A$2:$B$12,2,FALSE)</f>
        <v>-4</v>
      </c>
      <c r="G2458" s="25">
        <f>VLOOKUP($A2458,ranks!$A$2:$B$12,2,FALSE)-VLOOKUP(C2458,ranks!$A$2:$B$12,2,FALSE)</f>
        <v>-4</v>
      </c>
      <c r="H2458" s="25">
        <f>VLOOKUP($A2458,ranks!$A$2:$B$12,2,FALSE)-VLOOKUP(D2458,ranks!$A$2:$B$12,2,FALSE)</f>
        <v>3</v>
      </c>
      <c r="I2458" s="25">
        <f>VLOOKUP($A2458,ranks!$A$2:$B$12,2,FALSE)-VLOOKUP(E2458,ranks!$A$2:$B$12,2,FALSE)</f>
        <v>0</v>
      </c>
      <c r="J2458">
        <f t="shared" si="306"/>
        <v>16</v>
      </c>
      <c r="K2458">
        <f t="shared" si="307"/>
        <v>16</v>
      </c>
      <c r="L2458">
        <f t="shared" si="308"/>
        <v>9</v>
      </c>
      <c r="M2458">
        <f t="shared" si="309"/>
        <v>0</v>
      </c>
      <c r="N2458">
        <f t="shared" si="310"/>
        <v>4</v>
      </c>
      <c r="O2458">
        <f t="shared" si="311"/>
        <v>4</v>
      </c>
      <c r="P2458">
        <f t="shared" si="312"/>
        <v>3</v>
      </c>
      <c r="Q2458">
        <f t="shared" si="313"/>
        <v>0</v>
      </c>
    </row>
    <row r="2459" spans="1:17" x14ac:dyDescent="0.25">
      <c r="A2459" t="s">
        <v>8</v>
      </c>
      <c r="B2459" t="s">
        <v>8</v>
      </c>
      <c r="C2459" t="s">
        <v>8</v>
      </c>
      <c r="D2459" t="s">
        <v>11</v>
      </c>
      <c r="E2459" t="s">
        <v>10</v>
      </c>
      <c r="F2459" s="25">
        <f>VLOOKUP($A2459,ranks!$A$2:$B$12,2,FALSE)-VLOOKUP(B2459,ranks!$A$2:$B$12,2,FALSE)</f>
        <v>0</v>
      </c>
      <c r="G2459" s="25">
        <f>VLOOKUP($A2459,ranks!$A$2:$B$12,2,FALSE)-VLOOKUP(C2459,ranks!$A$2:$B$12,2,FALSE)</f>
        <v>0</v>
      </c>
      <c r="H2459" s="25">
        <f>VLOOKUP($A2459,ranks!$A$2:$B$12,2,FALSE)-VLOOKUP(D2459,ranks!$A$2:$B$12,2,FALSE)</f>
        <v>1</v>
      </c>
      <c r="I2459" s="25">
        <f>VLOOKUP($A2459,ranks!$A$2:$B$12,2,FALSE)-VLOOKUP(E2459,ranks!$A$2:$B$12,2,FALSE)</f>
        <v>-2</v>
      </c>
      <c r="J2459">
        <f t="shared" si="306"/>
        <v>0</v>
      </c>
      <c r="K2459">
        <f t="shared" si="307"/>
        <v>0</v>
      </c>
      <c r="L2459">
        <f t="shared" si="308"/>
        <v>1</v>
      </c>
      <c r="M2459">
        <f t="shared" si="309"/>
        <v>4</v>
      </c>
      <c r="N2459">
        <f t="shared" si="310"/>
        <v>0</v>
      </c>
      <c r="O2459">
        <f t="shared" si="311"/>
        <v>0</v>
      </c>
      <c r="P2459">
        <f t="shared" si="312"/>
        <v>1</v>
      </c>
      <c r="Q2459">
        <f t="shared" si="313"/>
        <v>2</v>
      </c>
    </row>
    <row r="2460" spans="1:17" x14ac:dyDescent="0.25">
      <c r="A2460" t="s">
        <v>7</v>
      </c>
      <c r="B2460" t="s">
        <v>8</v>
      </c>
      <c r="C2460" t="s">
        <v>8</v>
      </c>
      <c r="D2460" t="s">
        <v>11</v>
      </c>
      <c r="E2460" t="s">
        <v>10</v>
      </c>
      <c r="F2460" s="25">
        <f>VLOOKUP($A2460,ranks!$A$2:$B$12,2,FALSE)-VLOOKUP(B2460,ranks!$A$2:$B$12,2,FALSE)</f>
        <v>4</v>
      </c>
      <c r="G2460" s="25">
        <f>VLOOKUP($A2460,ranks!$A$2:$B$12,2,FALSE)-VLOOKUP(C2460,ranks!$A$2:$B$12,2,FALSE)</f>
        <v>4</v>
      </c>
      <c r="H2460" s="25">
        <f>VLOOKUP($A2460,ranks!$A$2:$B$12,2,FALSE)-VLOOKUP(D2460,ranks!$A$2:$B$12,2,FALSE)</f>
        <v>5</v>
      </c>
      <c r="I2460" s="25">
        <f>VLOOKUP($A2460,ranks!$A$2:$B$12,2,FALSE)-VLOOKUP(E2460,ranks!$A$2:$B$12,2,FALSE)</f>
        <v>2</v>
      </c>
      <c r="J2460">
        <f t="shared" si="306"/>
        <v>16</v>
      </c>
      <c r="K2460">
        <f t="shared" si="307"/>
        <v>16</v>
      </c>
      <c r="L2460">
        <f t="shared" si="308"/>
        <v>25</v>
      </c>
      <c r="M2460">
        <f t="shared" si="309"/>
        <v>4</v>
      </c>
      <c r="N2460">
        <f t="shared" si="310"/>
        <v>4</v>
      </c>
      <c r="O2460">
        <f t="shared" si="311"/>
        <v>4</v>
      </c>
      <c r="P2460">
        <f t="shared" si="312"/>
        <v>5</v>
      </c>
      <c r="Q2460">
        <f t="shared" si="313"/>
        <v>2</v>
      </c>
    </row>
    <row r="2461" spans="1:17" x14ac:dyDescent="0.25">
      <c r="A2461" t="s">
        <v>8</v>
      </c>
      <c r="B2461" t="s">
        <v>11</v>
      </c>
      <c r="C2461" t="s">
        <v>1</v>
      </c>
      <c r="D2461" t="s">
        <v>11</v>
      </c>
      <c r="E2461" t="s">
        <v>10</v>
      </c>
      <c r="F2461" s="25">
        <f>VLOOKUP($A2461,ranks!$A$2:$B$12,2,FALSE)-VLOOKUP(B2461,ranks!$A$2:$B$12,2,FALSE)</f>
        <v>1</v>
      </c>
      <c r="G2461" s="25">
        <f>VLOOKUP($A2461,ranks!$A$2:$B$12,2,FALSE)-VLOOKUP(C2461,ranks!$A$2:$B$12,2,FALSE)</f>
        <v>-6</v>
      </c>
      <c r="H2461" s="25">
        <f>VLOOKUP($A2461,ranks!$A$2:$B$12,2,FALSE)-VLOOKUP(D2461,ranks!$A$2:$B$12,2,FALSE)</f>
        <v>1</v>
      </c>
      <c r="I2461" s="25">
        <f>VLOOKUP($A2461,ranks!$A$2:$B$12,2,FALSE)-VLOOKUP(E2461,ranks!$A$2:$B$12,2,FALSE)</f>
        <v>-2</v>
      </c>
      <c r="J2461">
        <f t="shared" si="306"/>
        <v>1</v>
      </c>
      <c r="K2461">
        <f t="shared" si="307"/>
        <v>36</v>
      </c>
      <c r="L2461">
        <f t="shared" si="308"/>
        <v>1</v>
      </c>
      <c r="M2461">
        <f t="shared" si="309"/>
        <v>4</v>
      </c>
      <c r="N2461">
        <f t="shared" si="310"/>
        <v>1</v>
      </c>
      <c r="O2461">
        <f t="shared" si="311"/>
        <v>6</v>
      </c>
      <c r="P2461">
        <f t="shared" si="312"/>
        <v>1</v>
      </c>
      <c r="Q2461">
        <f t="shared" si="313"/>
        <v>2</v>
      </c>
    </row>
    <row r="2462" spans="1:17" x14ac:dyDescent="0.25">
      <c r="A2462" t="s">
        <v>5</v>
      </c>
      <c r="B2462" t="s">
        <v>5</v>
      </c>
      <c r="C2462" t="s">
        <v>5</v>
      </c>
      <c r="D2462" t="s">
        <v>11</v>
      </c>
      <c r="E2462" t="s">
        <v>10</v>
      </c>
      <c r="F2462" s="25">
        <f>VLOOKUP($A2462,ranks!$A$2:$B$12,2,FALSE)-VLOOKUP(B2462,ranks!$A$2:$B$12,2,FALSE)</f>
        <v>0</v>
      </c>
      <c r="G2462" s="25">
        <f>VLOOKUP($A2462,ranks!$A$2:$B$12,2,FALSE)-VLOOKUP(C2462,ranks!$A$2:$B$12,2,FALSE)</f>
        <v>0</v>
      </c>
      <c r="H2462" s="25">
        <f>VLOOKUP($A2462,ranks!$A$2:$B$12,2,FALSE)-VLOOKUP(D2462,ranks!$A$2:$B$12,2,FALSE)</f>
        <v>4</v>
      </c>
      <c r="I2462" s="25">
        <f>VLOOKUP($A2462,ranks!$A$2:$B$12,2,FALSE)-VLOOKUP(E2462,ranks!$A$2:$B$12,2,FALSE)</f>
        <v>1</v>
      </c>
      <c r="J2462">
        <f t="shared" si="306"/>
        <v>0</v>
      </c>
      <c r="K2462">
        <f t="shared" si="307"/>
        <v>0</v>
      </c>
      <c r="L2462">
        <f t="shared" si="308"/>
        <v>16</v>
      </c>
      <c r="M2462">
        <f t="shared" si="309"/>
        <v>1</v>
      </c>
      <c r="N2462">
        <f t="shared" si="310"/>
        <v>0</v>
      </c>
      <c r="O2462">
        <f t="shared" si="311"/>
        <v>0</v>
      </c>
      <c r="P2462">
        <f t="shared" si="312"/>
        <v>4</v>
      </c>
      <c r="Q2462">
        <f t="shared" si="313"/>
        <v>1</v>
      </c>
    </row>
    <row r="2463" spans="1:17" x14ac:dyDescent="0.25">
      <c r="A2463" t="s">
        <v>6</v>
      </c>
      <c r="B2463" t="s">
        <v>6</v>
      </c>
      <c r="C2463" t="s">
        <v>1</v>
      </c>
      <c r="D2463" t="s">
        <v>11</v>
      </c>
      <c r="E2463" t="s">
        <v>10</v>
      </c>
      <c r="F2463" s="25">
        <f>VLOOKUP($A2463,ranks!$A$2:$B$12,2,FALSE)-VLOOKUP(B2463,ranks!$A$2:$B$12,2,FALSE)</f>
        <v>0</v>
      </c>
      <c r="G2463" s="25">
        <f>VLOOKUP($A2463,ranks!$A$2:$B$12,2,FALSE)-VLOOKUP(C2463,ranks!$A$2:$B$12,2,FALSE)</f>
        <v>3</v>
      </c>
      <c r="H2463" s="25">
        <f>VLOOKUP($A2463,ranks!$A$2:$B$12,2,FALSE)-VLOOKUP(D2463,ranks!$A$2:$B$12,2,FALSE)</f>
        <v>10</v>
      </c>
      <c r="I2463" s="25">
        <f>VLOOKUP($A2463,ranks!$A$2:$B$12,2,FALSE)-VLOOKUP(E2463,ranks!$A$2:$B$12,2,FALSE)</f>
        <v>7</v>
      </c>
      <c r="J2463">
        <f t="shared" si="306"/>
        <v>0</v>
      </c>
      <c r="K2463">
        <f t="shared" si="307"/>
        <v>9</v>
      </c>
      <c r="L2463">
        <f t="shared" si="308"/>
        <v>100</v>
      </c>
      <c r="M2463">
        <f t="shared" si="309"/>
        <v>49</v>
      </c>
      <c r="N2463">
        <f t="shared" si="310"/>
        <v>0</v>
      </c>
      <c r="O2463">
        <f t="shared" si="311"/>
        <v>3</v>
      </c>
      <c r="P2463">
        <f t="shared" si="312"/>
        <v>10</v>
      </c>
      <c r="Q2463">
        <f t="shared" si="313"/>
        <v>7</v>
      </c>
    </row>
    <row r="2464" spans="1:17" x14ac:dyDescent="0.25">
      <c r="A2464" t="s">
        <v>11</v>
      </c>
      <c r="B2464" t="s">
        <v>11</v>
      </c>
      <c r="C2464" t="s">
        <v>8</v>
      </c>
      <c r="D2464" t="s">
        <v>11</v>
      </c>
      <c r="E2464" t="s">
        <v>10</v>
      </c>
      <c r="F2464" s="25">
        <f>VLOOKUP($A2464,ranks!$A$2:$B$12,2,FALSE)-VLOOKUP(B2464,ranks!$A$2:$B$12,2,FALSE)</f>
        <v>0</v>
      </c>
      <c r="G2464" s="25">
        <f>VLOOKUP($A2464,ranks!$A$2:$B$12,2,FALSE)-VLOOKUP(C2464,ranks!$A$2:$B$12,2,FALSE)</f>
        <v>-1</v>
      </c>
      <c r="H2464" s="25">
        <f>VLOOKUP($A2464,ranks!$A$2:$B$12,2,FALSE)-VLOOKUP(D2464,ranks!$A$2:$B$12,2,FALSE)</f>
        <v>0</v>
      </c>
      <c r="I2464" s="25">
        <f>VLOOKUP($A2464,ranks!$A$2:$B$12,2,FALSE)-VLOOKUP(E2464,ranks!$A$2:$B$12,2,FALSE)</f>
        <v>-3</v>
      </c>
      <c r="J2464">
        <f t="shared" si="306"/>
        <v>0</v>
      </c>
      <c r="K2464">
        <f t="shared" si="307"/>
        <v>1</v>
      </c>
      <c r="L2464">
        <f t="shared" si="308"/>
        <v>0</v>
      </c>
      <c r="M2464">
        <f t="shared" si="309"/>
        <v>9</v>
      </c>
      <c r="N2464">
        <f t="shared" si="310"/>
        <v>0</v>
      </c>
      <c r="O2464">
        <f t="shared" si="311"/>
        <v>1</v>
      </c>
      <c r="P2464">
        <f t="shared" si="312"/>
        <v>0</v>
      </c>
      <c r="Q2464">
        <f t="shared" si="313"/>
        <v>3</v>
      </c>
    </row>
    <row r="2465" spans="1:17" x14ac:dyDescent="0.25">
      <c r="A2465" t="s">
        <v>1</v>
      </c>
      <c r="B2465" t="s">
        <v>5</v>
      </c>
      <c r="C2465" t="s">
        <v>5</v>
      </c>
      <c r="D2465" t="s">
        <v>11</v>
      </c>
      <c r="E2465" t="s">
        <v>10</v>
      </c>
      <c r="F2465" s="25">
        <f>VLOOKUP($A2465,ranks!$A$2:$B$12,2,FALSE)-VLOOKUP(B2465,ranks!$A$2:$B$12,2,FALSE)</f>
        <v>3</v>
      </c>
      <c r="G2465" s="25">
        <f>VLOOKUP($A2465,ranks!$A$2:$B$12,2,FALSE)-VLOOKUP(C2465,ranks!$A$2:$B$12,2,FALSE)</f>
        <v>3</v>
      </c>
      <c r="H2465" s="25">
        <f>VLOOKUP($A2465,ranks!$A$2:$B$12,2,FALSE)-VLOOKUP(D2465,ranks!$A$2:$B$12,2,FALSE)</f>
        <v>7</v>
      </c>
      <c r="I2465" s="25">
        <f>VLOOKUP($A2465,ranks!$A$2:$B$12,2,FALSE)-VLOOKUP(E2465,ranks!$A$2:$B$12,2,FALSE)</f>
        <v>4</v>
      </c>
      <c r="J2465">
        <f t="shared" si="306"/>
        <v>9</v>
      </c>
      <c r="K2465">
        <f t="shared" si="307"/>
        <v>9</v>
      </c>
      <c r="L2465">
        <f t="shared" si="308"/>
        <v>49</v>
      </c>
      <c r="M2465">
        <f t="shared" si="309"/>
        <v>16</v>
      </c>
      <c r="N2465">
        <f t="shared" si="310"/>
        <v>3</v>
      </c>
      <c r="O2465">
        <f t="shared" si="311"/>
        <v>3</v>
      </c>
      <c r="P2465">
        <f t="shared" si="312"/>
        <v>7</v>
      </c>
      <c r="Q2465">
        <f t="shared" si="313"/>
        <v>4</v>
      </c>
    </row>
    <row r="2466" spans="1:17" x14ac:dyDescent="0.25">
      <c r="A2466" t="s">
        <v>8</v>
      </c>
      <c r="B2466" t="s">
        <v>8</v>
      </c>
      <c r="C2466" t="s">
        <v>8</v>
      </c>
      <c r="D2466" t="s">
        <v>11</v>
      </c>
      <c r="E2466" t="s">
        <v>10</v>
      </c>
      <c r="F2466" s="25">
        <f>VLOOKUP($A2466,ranks!$A$2:$B$12,2,FALSE)-VLOOKUP(B2466,ranks!$A$2:$B$12,2,FALSE)</f>
        <v>0</v>
      </c>
      <c r="G2466" s="25">
        <f>VLOOKUP($A2466,ranks!$A$2:$B$12,2,FALSE)-VLOOKUP(C2466,ranks!$A$2:$B$12,2,FALSE)</f>
        <v>0</v>
      </c>
      <c r="H2466" s="25">
        <f>VLOOKUP($A2466,ranks!$A$2:$B$12,2,FALSE)-VLOOKUP(D2466,ranks!$A$2:$B$12,2,FALSE)</f>
        <v>1</v>
      </c>
      <c r="I2466" s="25">
        <f>VLOOKUP($A2466,ranks!$A$2:$B$12,2,FALSE)-VLOOKUP(E2466,ranks!$A$2:$B$12,2,FALSE)</f>
        <v>-2</v>
      </c>
      <c r="J2466">
        <f t="shared" si="306"/>
        <v>0</v>
      </c>
      <c r="K2466">
        <f t="shared" si="307"/>
        <v>0</v>
      </c>
      <c r="L2466">
        <f t="shared" si="308"/>
        <v>1</v>
      </c>
      <c r="M2466">
        <f t="shared" si="309"/>
        <v>4</v>
      </c>
      <c r="N2466">
        <f t="shared" si="310"/>
        <v>0</v>
      </c>
      <c r="O2466">
        <f t="shared" si="311"/>
        <v>0</v>
      </c>
      <c r="P2466">
        <f t="shared" si="312"/>
        <v>1</v>
      </c>
      <c r="Q2466">
        <f t="shared" si="313"/>
        <v>2</v>
      </c>
    </row>
    <row r="2467" spans="1:17" x14ac:dyDescent="0.25">
      <c r="A2467" t="s">
        <v>3</v>
      </c>
      <c r="B2467" t="s">
        <v>10</v>
      </c>
      <c r="C2467" t="s">
        <v>5</v>
      </c>
      <c r="D2467" t="s">
        <v>11</v>
      </c>
      <c r="E2467" t="s">
        <v>10</v>
      </c>
      <c r="F2467" s="25">
        <f>VLOOKUP($A2467,ranks!$A$2:$B$12,2,FALSE)-VLOOKUP(B2467,ranks!$A$2:$B$12,2,FALSE)</f>
        <v>3</v>
      </c>
      <c r="G2467" s="25">
        <f>VLOOKUP($A2467,ranks!$A$2:$B$12,2,FALSE)-VLOOKUP(C2467,ranks!$A$2:$B$12,2,FALSE)</f>
        <v>2</v>
      </c>
      <c r="H2467" s="25">
        <f>VLOOKUP($A2467,ranks!$A$2:$B$12,2,FALSE)-VLOOKUP(D2467,ranks!$A$2:$B$12,2,FALSE)</f>
        <v>6</v>
      </c>
      <c r="I2467" s="25">
        <f>VLOOKUP($A2467,ranks!$A$2:$B$12,2,FALSE)-VLOOKUP(E2467,ranks!$A$2:$B$12,2,FALSE)</f>
        <v>3</v>
      </c>
      <c r="J2467">
        <f t="shared" si="306"/>
        <v>9</v>
      </c>
      <c r="K2467">
        <f t="shared" si="307"/>
        <v>4</v>
      </c>
      <c r="L2467">
        <f t="shared" si="308"/>
        <v>36</v>
      </c>
      <c r="M2467">
        <f t="shared" si="309"/>
        <v>9</v>
      </c>
      <c r="N2467">
        <f t="shared" si="310"/>
        <v>3</v>
      </c>
      <c r="O2467">
        <f t="shared" si="311"/>
        <v>2</v>
      </c>
      <c r="P2467">
        <f t="shared" si="312"/>
        <v>6</v>
      </c>
      <c r="Q2467">
        <f t="shared" si="313"/>
        <v>3</v>
      </c>
    </row>
    <row r="2468" spans="1:17" x14ac:dyDescent="0.25">
      <c r="A2468" t="s">
        <v>1</v>
      </c>
      <c r="B2468" t="s">
        <v>5</v>
      </c>
      <c r="C2468" t="s">
        <v>5</v>
      </c>
      <c r="D2468" t="s">
        <v>11</v>
      </c>
      <c r="E2468" t="s">
        <v>10</v>
      </c>
      <c r="F2468" s="25">
        <f>VLOOKUP($A2468,ranks!$A$2:$B$12,2,FALSE)-VLOOKUP(B2468,ranks!$A$2:$B$12,2,FALSE)</f>
        <v>3</v>
      </c>
      <c r="G2468" s="25">
        <f>VLOOKUP($A2468,ranks!$A$2:$B$12,2,FALSE)-VLOOKUP(C2468,ranks!$A$2:$B$12,2,FALSE)</f>
        <v>3</v>
      </c>
      <c r="H2468" s="25">
        <f>VLOOKUP($A2468,ranks!$A$2:$B$12,2,FALSE)-VLOOKUP(D2468,ranks!$A$2:$B$12,2,FALSE)</f>
        <v>7</v>
      </c>
      <c r="I2468" s="25">
        <f>VLOOKUP($A2468,ranks!$A$2:$B$12,2,FALSE)-VLOOKUP(E2468,ranks!$A$2:$B$12,2,FALSE)</f>
        <v>4</v>
      </c>
      <c r="J2468">
        <f t="shared" si="306"/>
        <v>9</v>
      </c>
      <c r="K2468">
        <f t="shared" si="307"/>
        <v>9</v>
      </c>
      <c r="L2468">
        <f t="shared" si="308"/>
        <v>49</v>
      </c>
      <c r="M2468">
        <f t="shared" si="309"/>
        <v>16</v>
      </c>
      <c r="N2468">
        <f t="shared" si="310"/>
        <v>3</v>
      </c>
      <c r="O2468">
        <f t="shared" si="311"/>
        <v>3</v>
      </c>
      <c r="P2468">
        <f t="shared" si="312"/>
        <v>7</v>
      </c>
      <c r="Q2468">
        <f t="shared" si="313"/>
        <v>4</v>
      </c>
    </row>
    <row r="2469" spans="1:17" x14ac:dyDescent="0.25">
      <c r="A2469" t="s">
        <v>1</v>
      </c>
      <c r="B2469" t="s">
        <v>5</v>
      </c>
      <c r="C2469" t="s">
        <v>1</v>
      </c>
      <c r="D2469" t="s">
        <v>11</v>
      </c>
      <c r="E2469" t="s">
        <v>10</v>
      </c>
      <c r="F2469" s="25">
        <f>VLOOKUP($A2469,ranks!$A$2:$B$12,2,FALSE)-VLOOKUP(B2469,ranks!$A$2:$B$12,2,FALSE)</f>
        <v>3</v>
      </c>
      <c r="G2469" s="25">
        <f>VLOOKUP($A2469,ranks!$A$2:$B$12,2,FALSE)-VLOOKUP(C2469,ranks!$A$2:$B$12,2,FALSE)</f>
        <v>0</v>
      </c>
      <c r="H2469" s="25">
        <f>VLOOKUP($A2469,ranks!$A$2:$B$12,2,FALSE)-VLOOKUP(D2469,ranks!$A$2:$B$12,2,FALSE)</f>
        <v>7</v>
      </c>
      <c r="I2469" s="25">
        <f>VLOOKUP($A2469,ranks!$A$2:$B$12,2,FALSE)-VLOOKUP(E2469,ranks!$A$2:$B$12,2,FALSE)</f>
        <v>4</v>
      </c>
      <c r="J2469">
        <f t="shared" si="306"/>
        <v>9</v>
      </c>
      <c r="K2469">
        <f t="shared" si="307"/>
        <v>0</v>
      </c>
      <c r="L2469">
        <f t="shared" si="308"/>
        <v>49</v>
      </c>
      <c r="M2469">
        <f t="shared" si="309"/>
        <v>16</v>
      </c>
      <c r="N2469">
        <f t="shared" si="310"/>
        <v>3</v>
      </c>
      <c r="O2469">
        <f t="shared" si="311"/>
        <v>0</v>
      </c>
      <c r="P2469">
        <f t="shared" si="312"/>
        <v>7</v>
      </c>
      <c r="Q2469">
        <f t="shared" si="313"/>
        <v>4</v>
      </c>
    </row>
    <row r="2470" spans="1:17" x14ac:dyDescent="0.25">
      <c r="A2470" t="s">
        <v>5</v>
      </c>
      <c r="B2470" t="s">
        <v>1</v>
      </c>
      <c r="C2470" t="s">
        <v>1</v>
      </c>
      <c r="D2470" t="s">
        <v>11</v>
      </c>
      <c r="E2470" t="s">
        <v>10</v>
      </c>
      <c r="F2470" s="25">
        <f>VLOOKUP($A2470,ranks!$A$2:$B$12,2,FALSE)-VLOOKUP(B2470,ranks!$A$2:$B$12,2,FALSE)</f>
        <v>-3</v>
      </c>
      <c r="G2470" s="25">
        <f>VLOOKUP($A2470,ranks!$A$2:$B$12,2,FALSE)-VLOOKUP(C2470,ranks!$A$2:$B$12,2,FALSE)</f>
        <v>-3</v>
      </c>
      <c r="H2470" s="25">
        <f>VLOOKUP($A2470,ranks!$A$2:$B$12,2,FALSE)-VLOOKUP(D2470,ranks!$A$2:$B$12,2,FALSE)</f>
        <v>4</v>
      </c>
      <c r="I2470" s="25">
        <f>VLOOKUP($A2470,ranks!$A$2:$B$12,2,FALSE)-VLOOKUP(E2470,ranks!$A$2:$B$12,2,FALSE)</f>
        <v>1</v>
      </c>
      <c r="J2470">
        <f t="shared" si="306"/>
        <v>9</v>
      </c>
      <c r="K2470">
        <f t="shared" si="307"/>
        <v>9</v>
      </c>
      <c r="L2470">
        <f t="shared" si="308"/>
        <v>16</v>
      </c>
      <c r="M2470">
        <f t="shared" si="309"/>
        <v>1</v>
      </c>
      <c r="N2470">
        <f t="shared" si="310"/>
        <v>3</v>
      </c>
      <c r="O2470">
        <f t="shared" si="311"/>
        <v>3</v>
      </c>
      <c r="P2470">
        <f t="shared" si="312"/>
        <v>4</v>
      </c>
      <c r="Q2470">
        <f t="shared" si="313"/>
        <v>1</v>
      </c>
    </row>
    <row r="2471" spans="1:17" x14ac:dyDescent="0.25">
      <c r="A2471" t="s">
        <v>8</v>
      </c>
      <c r="B2471" t="s">
        <v>5</v>
      </c>
      <c r="C2471" t="s">
        <v>11</v>
      </c>
      <c r="D2471" t="s">
        <v>11</v>
      </c>
      <c r="E2471" t="s">
        <v>10</v>
      </c>
      <c r="F2471" s="25">
        <f>VLOOKUP($A2471,ranks!$A$2:$B$12,2,FALSE)-VLOOKUP(B2471,ranks!$A$2:$B$12,2,FALSE)</f>
        <v>-3</v>
      </c>
      <c r="G2471" s="25">
        <f>VLOOKUP($A2471,ranks!$A$2:$B$12,2,FALSE)-VLOOKUP(C2471,ranks!$A$2:$B$12,2,FALSE)</f>
        <v>1</v>
      </c>
      <c r="H2471" s="25">
        <f>VLOOKUP($A2471,ranks!$A$2:$B$12,2,FALSE)-VLOOKUP(D2471,ranks!$A$2:$B$12,2,FALSE)</f>
        <v>1</v>
      </c>
      <c r="I2471" s="25">
        <f>VLOOKUP($A2471,ranks!$A$2:$B$12,2,FALSE)-VLOOKUP(E2471,ranks!$A$2:$B$12,2,FALSE)</f>
        <v>-2</v>
      </c>
      <c r="J2471">
        <f t="shared" si="306"/>
        <v>9</v>
      </c>
      <c r="K2471">
        <f t="shared" si="307"/>
        <v>1</v>
      </c>
      <c r="L2471">
        <f t="shared" si="308"/>
        <v>1</v>
      </c>
      <c r="M2471">
        <f t="shared" si="309"/>
        <v>4</v>
      </c>
      <c r="N2471">
        <f t="shared" si="310"/>
        <v>3</v>
      </c>
      <c r="O2471">
        <f t="shared" si="311"/>
        <v>1</v>
      </c>
      <c r="P2471">
        <f t="shared" si="312"/>
        <v>1</v>
      </c>
      <c r="Q2471">
        <f t="shared" si="313"/>
        <v>2</v>
      </c>
    </row>
    <row r="2472" spans="1:17" x14ac:dyDescent="0.25">
      <c r="A2472" t="s">
        <v>10</v>
      </c>
      <c r="B2472" t="s">
        <v>8</v>
      </c>
      <c r="C2472" t="s">
        <v>8</v>
      </c>
      <c r="D2472" t="s">
        <v>11</v>
      </c>
      <c r="E2472" t="s">
        <v>10</v>
      </c>
      <c r="F2472" s="25">
        <f>VLOOKUP($A2472,ranks!$A$2:$B$12,2,FALSE)-VLOOKUP(B2472,ranks!$A$2:$B$12,2,FALSE)</f>
        <v>2</v>
      </c>
      <c r="G2472" s="25">
        <f>VLOOKUP($A2472,ranks!$A$2:$B$12,2,FALSE)-VLOOKUP(C2472,ranks!$A$2:$B$12,2,FALSE)</f>
        <v>2</v>
      </c>
      <c r="H2472" s="25">
        <f>VLOOKUP($A2472,ranks!$A$2:$B$12,2,FALSE)-VLOOKUP(D2472,ranks!$A$2:$B$12,2,FALSE)</f>
        <v>3</v>
      </c>
      <c r="I2472" s="25">
        <f>VLOOKUP($A2472,ranks!$A$2:$B$12,2,FALSE)-VLOOKUP(E2472,ranks!$A$2:$B$12,2,FALSE)</f>
        <v>0</v>
      </c>
      <c r="J2472">
        <f t="shared" si="306"/>
        <v>4</v>
      </c>
      <c r="K2472">
        <f t="shared" si="307"/>
        <v>4</v>
      </c>
      <c r="L2472">
        <f t="shared" si="308"/>
        <v>9</v>
      </c>
      <c r="M2472">
        <f t="shared" si="309"/>
        <v>0</v>
      </c>
      <c r="N2472">
        <f t="shared" si="310"/>
        <v>2</v>
      </c>
      <c r="O2472">
        <f t="shared" si="311"/>
        <v>2</v>
      </c>
      <c r="P2472">
        <f t="shared" si="312"/>
        <v>3</v>
      </c>
      <c r="Q2472">
        <f t="shared" si="313"/>
        <v>0</v>
      </c>
    </row>
    <row r="2473" spans="1:17" x14ac:dyDescent="0.25">
      <c r="A2473" t="s">
        <v>4</v>
      </c>
      <c r="B2473" t="s">
        <v>1</v>
      </c>
      <c r="C2473" t="s">
        <v>1</v>
      </c>
      <c r="D2473" t="s">
        <v>11</v>
      </c>
      <c r="E2473" t="s">
        <v>10</v>
      </c>
      <c r="F2473" s="25">
        <f>VLOOKUP($A2473,ranks!$A$2:$B$12,2,FALSE)-VLOOKUP(B2473,ranks!$A$2:$B$12,2,FALSE)</f>
        <v>1</v>
      </c>
      <c r="G2473" s="25">
        <f>VLOOKUP($A2473,ranks!$A$2:$B$12,2,FALSE)-VLOOKUP(C2473,ranks!$A$2:$B$12,2,FALSE)</f>
        <v>1</v>
      </c>
      <c r="H2473" s="25">
        <f>VLOOKUP($A2473,ranks!$A$2:$B$12,2,FALSE)-VLOOKUP(D2473,ranks!$A$2:$B$12,2,FALSE)</f>
        <v>8</v>
      </c>
      <c r="I2473" s="25">
        <f>VLOOKUP($A2473,ranks!$A$2:$B$12,2,FALSE)-VLOOKUP(E2473,ranks!$A$2:$B$12,2,FALSE)</f>
        <v>5</v>
      </c>
      <c r="J2473">
        <f t="shared" si="306"/>
        <v>1</v>
      </c>
      <c r="K2473">
        <f t="shared" si="307"/>
        <v>1</v>
      </c>
      <c r="L2473">
        <f t="shared" si="308"/>
        <v>64</v>
      </c>
      <c r="M2473">
        <f t="shared" si="309"/>
        <v>25</v>
      </c>
      <c r="N2473">
        <f t="shared" si="310"/>
        <v>1</v>
      </c>
      <c r="O2473">
        <f t="shared" si="311"/>
        <v>1</v>
      </c>
      <c r="P2473">
        <f t="shared" si="312"/>
        <v>8</v>
      </c>
      <c r="Q2473">
        <f t="shared" si="313"/>
        <v>5</v>
      </c>
    </row>
    <row r="2474" spans="1:17" x14ac:dyDescent="0.25">
      <c r="A2474" t="s">
        <v>5</v>
      </c>
      <c r="B2474" t="s">
        <v>5</v>
      </c>
      <c r="C2474" t="s">
        <v>11</v>
      </c>
      <c r="D2474" t="s">
        <v>11</v>
      </c>
      <c r="E2474" t="s">
        <v>10</v>
      </c>
      <c r="F2474" s="25">
        <f>VLOOKUP($A2474,ranks!$A$2:$B$12,2,FALSE)-VLOOKUP(B2474,ranks!$A$2:$B$12,2,FALSE)</f>
        <v>0</v>
      </c>
      <c r="G2474" s="25">
        <f>VLOOKUP($A2474,ranks!$A$2:$B$12,2,FALSE)-VLOOKUP(C2474,ranks!$A$2:$B$12,2,FALSE)</f>
        <v>4</v>
      </c>
      <c r="H2474" s="25">
        <f>VLOOKUP($A2474,ranks!$A$2:$B$12,2,FALSE)-VLOOKUP(D2474,ranks!$A$2:$B$12,2,FALSE)</f>
        <v>4</v>
      </c>
      <c r="I2474" s="25">
        <f>VLOOKUP($A2474,ranks!$A$2:$B$12,2,FALSE)-VLOOKUP(E2474,ranks!$A$2:$B$12,2,FALSE)</f>
        <v>1</v>
      </c>
      <c r="J2474">
        <f t="shared" si="306"/>
        <v>0</v>
      </c>
      <c r="K2474">
        <f t="shared" si="307"/>
        <v>16</v>
      </c>
      <c r="L2474">
        <f t="shared" si="308"/>
        <v>16</v>
      </c>
      <c r="M2474">
        <f t="shared" si="309"/>
        <v>1</v>
      </c>
      <c r="N2474">
        <f t="shared" si="310"/>
        <v>0</v>
      </c>
      <c r="O2474">
        <f t="shared" si="311"/>
        <v>4</v>
      </c>
      <c r="P2474">
        <f t="shared" si="312"/>
        <v>4</v>
      </c>
      <c r="Q2474">
        <f t="shared" si="313"/>
        <v>1</v>
      </c>
    </row>
    <row r="2475" spans="1:17" x14ac:dyDescent="0.25">
      <c r="A2475" t="s">
        <v>1</v>
      </c>
      <c r="B2475" t="s">
        <v>11</v>
      </c>
      <c r="C2475" t="s">
        <v>11</v>
      </c>
      <c r="D2475" t="s">
        <v>11</v>
      </c>
      <c r="E2475" t="s">
        <v>10</v>
      </c>
      <c r="F2475" s="25">
        <f>VLOOKUP($A2475,ranks!$A$2:$B$12,2,FALSE)-VLOOKUP(B2475,ranks!$A$2:$B$12,2,FALSE)</f>
        <v>7</v>
      </c>
      <c r="G2475" s="25">
        <f>VLOOKUP($A2475,ranks!$A$2:$B$12,2,FALSE)-VLOOKUP(C2475,ranks!$A$2:$B$12,2,FALSE)</f>
        <v>7</v>
      </c>
      <c r="H2475" s="25">
        <f>VLOOKUP($A2475,ranks!$A$2:$B$12,2,FALSE)-VLOOKUP(D2475,ranks!$A$2:$B$12,2,FALSE)</f>
        <v>7</v>
      </c>
      <c r="I2475" s="25">
        <f>VLOOKUP($A2475,ranks!$A$2:$B$12,2,FALSE)-VLOOKUP(E2475,ranks!$A$2:$B$12,2,FALSE)</f>
        <v>4</v>
      </c>
      <c r="J2475">
        <f t="shared" si="306"/>
        <v>49</v>
      </c>
      <c r="K2475">
        <f t="shared" si="307"/>
        <v>49</v>
      </c>
      <c r="L2475">
        <f t="shared" si="308"/>
        <v>49</v>
      </c>
      <c r="M2475">
        <f t="shared" si="309"/>
        <v>16</v>
      </c>
      <c r="N2475">
        <f t="shared" si="310"/>
        <v>7</v>
      </c>
      <c r="O2475">
        <f t="shared" si="311"/>
        <v>7</v>
      </c>
      <c r="P2475">
        <f t="shared" si="312"/>
        <v>7</v>
      </c>
      <c r="Q2475">
        <f t="shared" si="313"/>
        <v>4</v>
      </c>
    </row>
    <row r="2476" spans="1:17" x14ac:dyDescent="0.25">
      <c r="A2476" t="s">
        <v>11</v>
      </c>
      <c r="B2476" t="s">
        <v>1</v>
      </c>
      <c r="C2476" t="s">
        <v>11</v>
      </c>
      <c r="D2476" t="s">
        <v>11</v>
      </c>
      <c r="E2476" t="s">
        <v>10</v>
      </c>
      <c r="F2476" s="25">
        <f>VLOOKUP($A2476,ranks!$A$2:$B$12,2,FALSE)-VLOOKUP(B2476,ranks!$A$2:$B$12,2,FALSE)</f>
        <v>-7</v>
      </c>
      <c r="G2476" s="25">
        <f>VLOOKUP($A2476,ranks!$A$2:$B$12,2,FALSE)-VLOOKUP(C2476,ranks!$A$2:$B$12,2,FALSE)</f>
        <v>0</v>
      </c>
      <c r="H2476" s="25">
        <f>VLOOKUP($A2476,ranks!$A$2:$B$12,2,FALSE)-VLOOKUP(D2476,ranks!$A$2:$B$12,2,FALSE)</f>
        <v>0</v>
      </c>
      <c r="I2476" s="25">
        <f>VLOOKUP($A2476,ranks!$A$2:$B$12,2,FALSE)-VLOOKUP(E2476,ranks!$A$2:$B$12,2,FALSE)</f>
        <v>-3</v>
      </c>
      <c r="J2476">
        <f t="shared" si="306"/>
        <v>49</v>
      </c>
      <c r="K2476">
        <f t="shared" si="307"/>
        <v>0</v>
      </c>
      <c r="L2476">
        <f t="shared" si="308"/>
        <v>0</v>
      </c>
      <c r="M2476">
        <f t="shared" si="309"/>
        <v>9</v>
      </c>
      <c r="N2476">
        <f t="shared" si="310"/>
        <v>7</v>
      </c>
      <c r="O2476">
        <f t="shared" si="311"/>
        <v>0</v>
      </c>
      <c r="P2476">
        <f t="shared" si="312"/>
        <v>0</v>
      </c>
      <c r="Q2476">
        <f t="shared" si="313"/>
        <v>3</v>
      </c>
    </row>
    <row r="2477" spans="1:17" x14ac:dyDescent="0.25">
      <c r="A2477" t="s">
        <v>11</v>
      </c>
      <c r="B2477" t="s">
        <v>5</v>
      </c>
      <c r="C2477" t="s">
        <v>5</v>
      </c>
      <c r="D2477" t="s">
        <v>11</v>
      </c>
      <c r="E2477" t="s">
        <v>10</v>
      </c>
      <c r="F2477" s="25">
        <f>VLOOKUP($A2477,ranks!$A$2:$B$12,2,FALSE)-VLOOKUP(B2477,ranks!$A$2:$B$12,2,FALSE)</f>
        <v>-4</v>
      </c>
      <c r="G2477" s="25">
        <f>VLOOKUP($A2477,ranks!$A$2:$B$12,2,FALSE)-VLOOKUP(C2477,ranks!$A$2:$B$12,2,FALSE)</f>
        <v>-4</v>
      </c>
      <c r="H2477" s="25">
        <f>VLOOKUP($A2477,ranks!$A$2:$B$12,2,FALSE)-VLOOKUP(D2477,ranks!$A$2:$B$12,2,FALSE)</f>
        <v>0</v>
      </c>
      <c r="I2477" s="25">
        <f>VLOOKUP($A2477,ranks!$A$2:$B$12,2,FALSE)-VLOOKUP(E2477,ranks!$A$2:$B$12,2,FALSE)</f>
        <v>-3</v>
      </c>
      <c r="J2477">
        <f t="shared" si="306"/>
        <v>16</v>
      </c>
      <c r="K2477">
        <f t="shared" si="307"/>
        <v>16</v>
      </c>
      <c r="L2477">
        <f t="shared" si="308"/>
        <v>0</v>
      </c>
      <c r="M2477">
        <f t="shared" si="309"/>
        <v>9</v>
      </c>
      <c r="N2477">
        <f t="shared" si="310"/>
        <v>4</v>
      </c>
      <c r="O2477">
        <f t="shared" si="311"/>
        <v>4</v>
      </c>
      <c r="P2477">
        <f t="shared" si="312"/>
        <v>0</v>
      </c>
      <c r="Q2477">
        <f t="shared" si="313"/>
        <v>3</v>
      </c>
    </row>
    <row r="2478" spans="1:17" x14ac:dyDescent="0.25">
      <c r="A2478" t="s">
        <v>11</v>
      </c>
      <c r="B2478" t="s">
        <v>11</v>
      </c>
      <c r="C2478" t="s">
        <v>1</v>
      </c>
      <c r="D2478" t="s">
        <v>11</v>
      </c>
      <c r="E2478" t="s">
        <v>10</v>
      </c>
      <c r="F2478" s="25">
        <f>VLOOKUP($A2478,ranks!$A$2:$B$12,2,FALSE)-VLOOKUP(B2478,ranks!$A$2:$B$12,2,FALSE)</f>
        <v>0</v>
      </c>
      <c r="G2478" s="25">
        <f>VLOOKUP($A2478,ranks!$A$2:$B$12,2,FALSE)-VLOOKUP(C2478,ranks!$A$2:$B$12,2,FALSE)</f>
        <v>-7</v>
      </c>
      <c r="H2478" s="25">
        <f>VLOOKUP($A2478,ranks!$A$2:$B$12,2,FALSE)-VLOOKUP(D2478,ranks!$A$2:$B$12,2,FALSE)</f>
        <v>0</v>
      </c>
      <c r="I2478" s="25">
        <f>VLOOKUP($A2478,ranks!$A$2:$B$12,2,FALSE)-VLOOKUP(E2478,ranks!$A$2:$B$12,2,FALSE)</f>
        <v>-3</v>
      </c>
      <c r="J2478">
        <f t="shared" si="306"/>
        <v>0</v>
      </c>
      <c r="K2478">
        <f t="shared" si="307"/>
        <v>49</v>
      </c>
      <c r="L2478">
        <f t="shared" si="308"/>
        <v>0</v>
      </c>
      <c r="M2478">
        <f t="shared" si="309"/>
        <v>9</v>
      </c>
      <c r="N2478">
        <f t="shared" si="310"/>
        <v>0</v>
      </c>
      <c r="O2478">
        <f t="shared" si="311"/>
        <v>7</v>
      </c>
      <c r="P2478">
        <f t="shared" si="312"/>
        <v>0</v>
      </c>
      <c r="Q2478">
        <f t="shared" si="313"/>
        <v>3</v>
      </c>
    </row>
    <row r="2479" spans="1:17" x14ac:dyDescent="0.25">
      <c r="A2479" t="s">
        <v>10</v>
      </c>
      <c r="B2479" t="s">
        <v>5</v>
      </c>
      <c r="C2479" t="s">
        <v>5</v>
      </c>
      <c r="D2479" t="s">
        <v>11</v>
      </c>
      <c r="E2479" t="s">
        <v>10</v>
      </c>
      <c r="F2479" s="25">
        <f>VLOOKUP($A2479,ranks!$A$2:$B$12,2,FALSE)-VLOOKUP(B2479,ranks!$A$2:$B$12,2,FALSE)</f>
        <v>-1</v>
      </c>
      <c r="G2479" s="25">
        <f>VLOOKUP($A2479,ranks!$A$2:$B$12,2,FALSE)-VLOOKUP(C2479,ranks!$A$2:$B$12,2,FALSE)</f>
        <v>-1</v>
      </c>
      <c r="H2479" s="25">
        <f>VLOOKUP($A2479,ranks!$A$2:$B$12,2,FALSE)-VLOOKUP(D2479,ranks!$A$2:$B$12,2,FALSE)</f>
        <v>3</v>
      </c>
      <c r="I2479" s="25">
        <f>VLOOKUP($A2479,ranks!$A$2:$B$12,2,FALSE)-VLOOKUP(E2479,ranks!$A$2:$B$12,2,FALSE)</f>
        <v>0</v>
      </c>
      <c r="J2479">
        <f t="shared" si="306"/>
        <v>1</v>
      </c>
      <c r="K2479">
        <f t="shared" si="307"/>
        <v>1</v>
      </c>
      <c r="L2479">
        <f t="shared" si="308"/>
        <v>9</v>
      </c>
      <c r="M2479">
        <f t="shared" si="309"/>
        <v>0</v>
      </c>
      <c r="N2479">
        <f t="shared" si="310"/>
        <v>1</v>
      </c>
      <c r="O2479">
        <f t="shared" si="311"/>
        <v>1</v>
      </c>
      <c r="P2479">
        <f t="shared" si="312"/>
        <v>3</v>
      </c>
      <c r="Q2479">
        <f t="shared" si="313"/>
        <v>0</v>
      </c>
    </row>
    <row r="2480" spans="1:17" x14ac:dyDescent="0.25">
      <c r="A2480" t="s">
        <v>6</v>
      </c>
      <c r="B2480" t="s">
        <v>6</v>
      </c>
      <c r="C2480" t="s">
        <v>1</v>
      </c>
      <c r="D2480" t="s">
        <v>11</v>
      </c>
      <c r="E2480" t="s">
        <v>10</v>
      </c>
      <c r="F2480" s="25">
        <f>VLOOKUP($A2480,ranks!$A$2:$B$12,2,FALSE)-VLOOKUP(B2480,ranks!$A$2:$B$12,2,FALSE)</f>
        <v>0</v>
      </c>
      <c r="G2480" s="25">
        <f>VLOOKUP($A2480,ranks!$A$2:$B$12,2,FALSE)-VLOOKUP(C2480,ranks!$A$2:$B$12,2,FALSE)</f>
        <v>3</v>
      </c>
      <c r="H2480" s="25">
        <f>VLOOKUP($A2480,ranks!$A$2:$B$12,2,FALSE)-VLOOKUP(D2480,ranks!$A$2:$B$12,2,FALSE)</f>
        <v>10</v>
      </c>
      <c r="I2480" s="25">
        <f>VLOOKUP($A2480,ranks!$A$2:$B$12,2,FALSE)-VLOOKUP(E2480,ranks!$A$2:$B$12,2,FALSE)</f>
        <v>7</v>
      </c>
      <c r="J2480">
        <f t="shared" si="306"/>
        <v>0</v>
      </c>
      <c r="K2480">
        <f t="shared" si="307"/>
        <v>9</v>
      </c>
      <c r="L2480">
        <f t="shared" si="308"/>
        <v>100</v>
      </c>
      <c r="M2480">
        <f t="shared" si="309"/>
        <v>49</v>
      </c>
      <c r="N2480">
        <f t="shared" si="310"/>
        <v>0</v>
      </c>
      <c r="O2480">
        <f t="shared" si="311"/>
        <v>3</v>
      </c>
      <c r="P2480">
        <f t="shared" si="312"/>
        <v>10</v>
      </c>
      <c r="Q2480">
        <f t="shared" si="313"/>
        <v>7</v>
      </c>
    </row>
    <row r="2481" spans="1:17" x14ac:dyDescent="0.25">
      <c r="A2481" t="s">
        <v>8</v>
      </c>
      <c r="B2481" t="s">
        <v>7</v>
      </c>
      <c r="C2481" t="s">
        <v>11</v>
      </c>
      <c r="D2481" t="s">
        <v>11</v>
      </c>
      <c r="E2481" t="s">
        <v>10</v>
      </c>
      <c r="F2481" s="25">
        <f>VLOOKUP($A2481,ranks!$A$2:$B$12,2,FALSE)-VLOOKUP(B2481,ranks!$A$2:$B$12,2,FALSE)</f>
        <v>-4</v>
      </c>
      <c r="G2481" s="25">
        <f>VLOOKUP($A2481,ranks!$A$2:$B$12,2,FALSE)-VLOOKUP(C2481,ranks!$A$2:$B$12,2,FALSE)</f>
        <v>1</v>
      </c>
      <c r="H2481" s="25">
        <f>VLOOKUP($A2481,ranks!$A$2:$B$12,2,FALSE)-VLOOKUP(D2481,ranks!$A$2:$B$12,2,FALSE)</f>
        <v>1</v>
      </c>
      <c r="I2481" s="25">
        <f>VLOOKUP($A2481,ranks!$A$2:$B$12,2,FALSE)-VLOOKUP(E2481,ranks!$A$2:$B$12,2,FALSE)</f>
        <v>-2</v>
      </c>
      <c r="J2481">
        <f t="shared" si="306"/>
        <v>16</v>
      </c>
      <c r="K2481">
        <f t="shared" si="307"/>
        <v>1</v>
      </c>
      <c r="L2481">
        <f t="shared" si="308"/>
        <v>1</v>
      </c>
      <c r="M2481">
        <f t="shared" si="309"/>
        <v>4</v>
      </c>
      <c r="N2481">
        <f t="shared" si="310"/>
        <v>4</v>
      </c>
      <c r="O2481">
        <f t="shared" si="311"/>
        <v>1</v>
      </c>
      <c r="P2481">
        <f t="shared" si="312"/>
        <v>1</v>
      </c>
      <c r="Q2481">
        <f t="shared" si="313"/>
        <v>2</v>
      </c>
    </row>
    <row r="2482" spans="1:17" x14ac:dyDescent="0.25">
      <c r="A2482" t="s">
        <v>11</v>
      </c>
      <c r="B2482" t="s">
        <v>11</v>
      </c>
      <c r="C2482" t="s">
        <v>1</v>
      </c>
      <c r="D2482" t="s">
        <v>11</v>
      </c>
      <c r="E2482" t="s">
        <v>10</v>
      </c>
      <c r="F2482" s="25">
        <f>VLOOKUP($A2482,ranks!$A$2:$B$12,2,FALSE)-VLOOKUP(B2482,ranks!$A$2:$B$12,2,FALSE)</f>
        <v>0</v>
      </c>
      <c r="G2482" s="25">
        <f>VLOOKUP($A2482,ranks!$A$2:$B$12,2,FALSE)-VLOOKUP(C2482,ranks!$A$2:$B$12,2,FALSE)</f>
        <v>-7</v>
      </c>
      <c r="H2482" s="25">
        <f>VLOOKUP($A2482,ranks!$A$2:$B$12,2,FALSE)-VLOOKUP(D2482,ranks!$A$2:$B$12,2,FALSE)</f>
        <v>0</v>
      </c>
      <c r="I2482" s="25">
        <f>VLOOKUP($A2482,ranks!$A$2:$B$12,2,FALSE)-VLOOKUP(E2482,ranks!$A$2:$B$12,2,FALSE)</f>
        <v>-3</v>
      </c>
      <c r="J2482">
        <f t="shared" si="306"/>
        <v>0</v>
      </c>
      <c r="K2482">
        <f t="shared" si="307"/>
        <v>49</v>
      </c>
      <c r="L2482">
        <f t="shared" si="308"/>
        <v>0</v>
      </c>
      <c r="M2482">
        <f t="shared" si="309"/>
        <v>9</v>
      </c>
      <c r="N2482">
        <f t="shared" si="310"/>
        <v>0</v>
      </c>
      <c r="O2482">
        <f t="shared" si="311"/>
        <v>7</v>
      </c>
      <c r="P2482">
        <f t="shared" si="312"/>
        <v>0</v>
      </c>
      <c r="Q2482">
        <f t="shared" si="313"/>
        <v>3</v>
      </c>
    </row>
    <row r="2483" spans="1:17" x14ac:dyDescent="0.25">
      <c r="A2483" t="s">
        <v>5</v>
      </c>
      <c r="B2483" t="s">
        <v>7</v>
      </c>
      <c r="C2483" t="s">
        <v>11</v>
      </c>
      <c r="D2483" t="s">
        <v>11</v>
      </c>
      <c r="E2483" t="s">
        <v>10</v>
      </c>
      <c r="F2483" s="25">
        <f>VLOOKUP($A2483,ranks!$A$2:$B$12,2,FALSE)-VLOOKUP(B2483,ranks!$A$2:$B$12,2,FALSE)</f>
        <v>-1</v>
      </c>
      <c r="G2483" s="25">
        <f>VLOOKUP($A2483,ranks!$A$2:$B$12,2,FALSE)-VLOOKUP(C2483,ranks!$A$2:$B$12,2,FALSE)</f>
        <v>4</v>
      </c>
      <c r="H2483" s="25">
        <f>VLOOKUP($A2483,ranks!$A$2:$B$12,2,FALSE)-VLOOKUP(D2483,ranks!$A$2:$B$12,2,FALSE)</f>
        <v>4</v>
      </c>
      <c r="I2483" s="25">
        <f>VLOOKUP($A2483,ranks!$A$2:$B$12,2,FALSE)-VLOOKUP(E2483,ranks!$A$2:$B$12,2,FALSE)</f>
        <v>1</v>
      </c>
      <c r="J2483">
        <f t="shared" si="306"/>
        <v>1</v>
      </c>
      <c r="K2483">
        <f t="shared" si="307"/>
        <v>16</v>
      </c>
      <c r="L2483">
        <f t="shared" si="308"/>
        <v>16</v>
      </c>
      <c r="M2483">
        <f t="shared" si="309"/>
        <v>1</v>
      </c>
      <c r="N2483">
        <f t="shared" si="310"/>
        <v>1</v>
      </c>
      <c r="O2483">
        <f t="shared" si="311"/>
        <v>4</v>
      </c>
      <c r="P2483">
        <f t="shared" si="312"/>
        <v>4</v>
      </c>
      <c r="Q2483">
        <f t="shared" si="313"/>
        <v>1</v>
      </c>
    </row>
    <row r="2484" spans="1:17" x14ac:dyDescent="0.25">
      <c r="A2484" t="s">
        <v>7</v>
      </c>
      <c r="B2484" t="s">
        <v>11</v>
      </c>
      <c r="C2484" t="s">
        <v>11</v>
      </c>
      <c r="D2484" t="s">
        <v>11</v>
      </c>
      <c r="E2484" t="s">
        <v>10</v>
      </c>
      <c r="F2484" s="25">
        <f>VLOOKUP($A2484,ranks!$A$2:$B$12,2,FALSE)-VLOOKUP(B2484,ranks!$A$2:$B$12,2,FALSE)</f>
        <v>5</v>
      </c>
      <c r="G2484" s="25">
        <f>VLOOKUP($A2484,ranks!$A$2:$B$12,2,FALSE)-VLOOKUP(C2484,ranks!$A$2:$B$12,2,FALSE)</f>
        <v>5</v>
      </c>
      <c r="H2484" s="25">
        <f>VLOOKUP($A2484,ranks!$A$2:$B$12,2,FALSE)-VLOOKUP(D2484,ranks!$A$2:$B$12,2,FALSE)</f>
        <v>5</v>
      </c>
      <c r="I2484" s="25">
        <f>VLOOKUP($A2484,ranks!$A$2:$B$12,2,FALSE)-VLOOKUP(E2484,ranks!$A$2:$B$12,2,FALSE)</f>
        <v>2</v>
      </c>
      <c r="J2484">
        <f t="shared" si="306"/>
        <v>25</v>
      </c>
      <c r="K2484">
        <f t="shared" si="307"/>
        <v>25</v>
      </c>
      <c r="L2484">
        <f t="shared" si="308"/>
        <v>25</v>
      </c>
      <c r="M2484">
        <f t="shared" si="309"/>
        <v>4</v>
      </c>
      <c r="N2484">
        <f t="shared" si="310"/>
        <v>5</v>
      </c>
      <c r="O2484">
        <f t="shared" si="311"/>
        <v>5</v>
      </c>
      <c r="P2484">
        <f t="shared" si="312"/>
        <v>5</v>
      </c>
      <c r="Q2484">
        <f t="shared" si="313"/>
        <v>2</v>
      </c>
    </row>
    <row r="2485" spans="1:17" x14ac:dyDescent="0.25">
      <c r="A2485" t="s">
        <v>11</v>
      </c>
      <c r="B2485" t="s">
        <v>5</v>
      </c>
      <c r="C2485" t="s">
        <v>5</v>
      </c>
      <c r="D2485" t="s">
        <v>11</v>
      </c>
      <c r="E2485" t="s">
        <v>10</v>
      </c>
      <c r="F2485" s="25">
        <f>VLOOKUP($A2485,ranks!$A$2:$B$12,2,FALSE)-VLOOKUP(B2485,ranks!$A$2:$B$12,2,FALSE)</f>
        <v>-4</v>
      </c>
      <c r="G2485" s="25">
        <f>VLOOKUP($A2485,ranks!$A$2:$B$12,2,FALSE)-VLOOKUP(C2485,ranks!$A$2:$B$12,2,FALSE)</f>
        <v>-4</v>
      </c>
      <c r="H2485" s="25">
        <f>VLOOKUP($A2485,ranks!$A$2:$B$12,2,FALSE)-VLOOKUP(D2485,ranks!$A$2:$B$12,2,FALSE)</f>
        <v>0</v>
      </c>
      <c r="I2485" s="25">
        <f>VLOOKUP($A2485,ranks!$A$2:$B$12,2,FALSE)-VLOOKUP(E2485,ranks!$A$2:$B$12,2,FALSE)</f>
        <v>-3</v>
      </c>
      <c r="J2485">
        <f t="shared" si="306"/>
        <v>16</v>
      </c>
      <c r="K2485">
        <f t="shared" si="307"/>
        <v>16</v>
      </c>
      <c r="L2485">
        <f t="shared" si="308"/>
        <v>0</v>
      </c>
      <c r="M2485">
        <f t="shared" si="309"/>
        <v>9</v>
      </c>
      <c r="N2485">
        <f t="shared" si="310"/>
        <v>4</v>
      </c>
      <c r="O2485">
        <f t="shared" si="311"/>
        <v>4</v>
      </c>
      <c r="P2485">
        <f t="shared" si="312"/>
        <v>0</v>
      </c>
      <c r="Q2485">
        <f t="shared" si="313"/>
        <v>3</v>
      </c>
    </row>
    <row r="2486" spans="1:17" x14ac:dyDescent="0.25">
      <c r="A2486" t="s">
        <v>5</v>
      </c>
      <c r="B2486" t="s">
        <v>7</v>
      </c>
      <c r="C2486" t="s">
        <v>5</v>
      </c>
      <c r="D2486" t="s">
        <v>11</v>
      </c>
      <c r="E2486" t="s">
        <v>10</v>
      </c>
      <c r="F2486" s="25">
        <f>VLOOKUP($A2486,ranks!$A$2:$B$12,2,FALSE)-VLOOKUP(B2486,ranks!$A$2:$B$12,2,FALSE)</f>
        <v>-1</v>
      </c>
      <c r="G2486" s="25">
        <f>VLOOKUP($A2486,ranks!$A$2:$B$12,2,FALSE)-VLOOKUP(C2486,ranks!$A$2:$B$12,2,FALSE)</f>
        <v>0</v>
      </c>
      <c r="H2486" s="25">
        <f>VLOOKUP($A2486,ranks!$A$2:$B$12,2,FALSE)-VLOOKUP(D2486,ranks!$A$2:$B$12,2,FALSE)</f>
        <v>4</v>
      </c>
      <c r="I2486" s="25">
        <f>VLOOKUP($A2486,ranks!$A$2:$B$12,2,FALSE)-VLOOKUP(E2486,ranks!$A$2:$B$12,2,FALSE)</f>
        <v>1</v>
      </c>
      <c r="J2486">
        <f t="shared" si="306"/>
        <v>1</v>
      </c>
      <c r="K2486">
        <f t="shared" si="307"/>
        <v>0</v>
      </c>
      <c r="L2486">
        <f t="shared" si="308"/>
        <v>16</v>
      </c>
      <c r="M2486">
        <f t="shared" si="309"/>
        <v>1</v>
      </c>
      <c r="N2486">
        <f t="shared" si="310"/>
        <v>1</v>
      </c>
      <c r="O2486">
        <f t="shared" si="311"/>
        <v>0</v>
      </c>
      <c r="P2486">
        <f t="shared" si="312"/>
        <v>4</v>
      </c>
      <c r="Q2486">
        <f t="shared" si="313"/>
        <v>1</v>
      </c>
    </row>
    <row r="2487" spans="1:17" x14ac:dyDescent="0.25">
      <c r="A2487" t="s">
        <v>8</v>
      </c>
      <c r="B2487" t="s">
        <v>8</v>
      </c>
      <c r="C2487" t="s">
        <v>1</v>
      </c>
      <c r="D2487" t="s">
        <v>11</v>
      </c>
      <c r="E2487" t="s">
        <v>10</v>
      </c>
      <c r="F2487" s="25">
        <f>VLOOKUP($A2487,ranks!$A$2:$B$12,2,FALSE)-VLOOKUP(B2487,ranks!$A$2:$B$12,2,FALSE)</f>
        <v>0</v>
      </c>
      <c r="G2487" s="25">
        <f>VLOOKUP($A2487,ranks!$A$2:$B$12,2,FALSE)-VLOOKUP(C2487,ranks!$A$2:$B$12,2,FALSE)</f>
        <v>-6</v>
      </c>
      <c r="H2487" s="25">
        <f>VLOOKUP($A2487,ranks!$A$2:$B$12,2,FALSE)-VLOOKUP(D2487,ranks!$A$2:$B$12,2,FALSE)</f>
        <v>1</v>
      </c>
      <c r="I2487" s="25">
        <f>VLOOKUP($A2487,ranks!$A$2:$B$12,2,FALSE)-VLOOKUP(E2487,ranks!$A$2:$B$12,2,FALSE)</f>
        <v>-2</v>
      </c>
      <c r="J2487">
        <f t="shared" si="306"/>
        <v>0</v>
      </c>
      <c r="K2487">
        <f t="shared" si="307"/>
        <v>36</v>
      </c>
      <c r="L2487">
        <f t="shared" si="308"/>
        <v>1</v>
      </c>
      <c r="M2487">
        <f t="shared" si="309"/>
        <v>4</v>
      </c>
      <c r="N2487">
        <f t="shared" si="310"/>
        <v>0</v>
      </c>
      <c r="O2487">
        <f t="shared" si="311"/>
        <v>6</v>
      </c>
      <c r="P2487">
        <f t="shared" si="312"/>
        <v>1</v>
      </c>
      <c r="Q2487">
        <f t="shared" si="313"/>
        <v>2</v>
      </c>
    </row>
    <row r="2488" spans="1:17" x14ac:dyDescent="0.25">
      <c r="A2488" t="s">
        <v>8</v>
      </c>
      <c r="B2488" t="s">
        <v>10</v>
      </c>
      <c r="C2488" t="s">
        <v>4</v>
      </c>
      <c r="D2488" t="s">
        <v>11</v>
      </c>
      <c r="E2488" t="s">
        <v>10</v>
      </c>
      <c r="F2488" s="25">
        <f>VLOOKUP($A2488,ranks!$A$2:$B$12,2,FALSE)-VLOOKUP(B2488,ranks!$A$2:$B$12,2,FALSE)</f>
        <v>-2</v>
      </c>
      <c r="G2488" s="25">
        <f>VLOOKUP($A2488,ranks!$A$2:$B$12,2,FALSE)-VLOOKUP(C2488,ranks!$A$2:$B$12,2,FALSE)</f>
        <v>-7</v>
      </c>
      <c r="H2488" s="25">
        <f>VLOOKUP($A2488,ranks!$A$2:$B$12,2,FALSE)-VLOOKUP(D2488,ranks!$A$2:$B$12,2,FALSE)</f>
        <v>1</v>
      </c>
      <c r="I2488" s="25">
        <f>VLOOKUP($A2488,ranks!$A$2:$B$12,2,FALSE)-VLOOKUP(E2488,ranks!$A$2:$B$12,2,FALSE)</f>
        <v>-2</v>
      </c>
      <c r="J2488">
        <f t="shared" si="306"/>
        <v>4</v>
      </c>
      <c r="K2488">
        <f t="shared" si="307"/>
        <v>49</v>
      </c>
      <c r="L2488">
        <f t="shared" si="308"/>
        <v>1</v>
      </c>
      <c r="M2488">
        <f t="shared" si="309"/>
        <v>4</v>
      </c>
      <c r="N2488">
        <f t="shared" si="310"/>
        <v>2</v>
      </c>
      <c r="O2488">
        <f t="shared" si="311"/>
        <v>7</v>
      </c>
      <c r="P2488">
        <f t="shared" si="312"/>
        <v>1</v>
      </c>
      <c r="Q2488">
        <f t="shared" si="313"/>
        <v>2</v>
      </c>
    </row>
    <row r="2489" spans="1:17" x14ac:dyDescent="0.25">
      <c r="A2489" t="s">
        <v>1</v>
      </c>
      <c r="B2489" t="s">
        <v>6</v>
      </c>
      <c r="C2489" t="s">
        <v>11</v>
      </c>
      <c r="D2489" t="s">
        <v>11</v>
      </c>
      <c r="E2489" t="s">
        <v>10</v>
      </c>
      <c r="F2489" s="25">
        <f>VLOOKUP($A2489,ranks!$A$2:$B$12,2,FALSE)-VLOOKUP(B2489,ranks!$A$2:$B$12,2,FALSE)</f>
        <v>-3</v>
      </c>
      <c r="G2489" s="25">
        <f>VLOOKUP($A2489,ranks!$A$2:$B$12,2,FALSE)-VLOOKUP(C2489,ranks!$A$2:$B$12,2,FALSE)</f>
        <v>7</v>
      </c>
      <c r="H2489" s="25">
        <f>VLOOKUP($A2489,ranks!$A$2:$B$12,2,FALSE)-VLOOKUP(D2489,ranks!$A$2:$B$12,2,FALSE)</f>
        <v>7</v>
      </c>
      <c r="I2489" s="25">
        <f>VLOOKUP($A2489,ranks!$A$2:$B$12,2,FALSE)-VLOOKUP(E2489,ranks!$A$2:$B$12,2,FALSE)</f>
        <v>4</v>
      </c>
      <c r="J2489">
        <f t="shared" si="306"/>
        <v>9</v>
      </c>
      <c r="K2489">
        <f t="shared" si="307"/>
        <v>49</v>
      </c>
      <c r="L2489">
        <f t="shared" si="308"/>
        <v>49</v>
      </c>
      <c r="M2489">
        <f t="shared" si="309"/>
        <v>16</v>
      </c>
      <c r="N2489">
        <f t="shared" si="310"/>
        <v>3</v>
      </c>
      <c r="O2489">
        <f t="shared" si="311"/>
        <v>7</v>
      </c>
      <c r="P2489">
        <f t="shared" si="312"/>
        <v>7</v>
      </c>
      <c r="Q2489">
        <f t="shared" si="313"/>
        <v>4</v>
      </c>
    </row>
    <row r="2490" spans="1:17" x14ac:dyDescent="0.25">
      <c r="A2490" t="s">
        <v>3</v>
      </c>
      <c r="B2490" t="s">
        <v>8</v>
      </c>
      <c r="C2490" t="s">
        <v>8</v>
      </c>
      <c r="D2490" t="s">
        <v>11</v>
      </c>
      <c r="E2490" t="s">
        <v>10</v>
      </c>
      <c r="F2490" s="25">
        <f>VLOOKUP($A2490,ranks!$A$2:$B$12,2,FALSE)-VLOOKUP(B2490,ranks!$A$2:$B$12,2,FALSE)</f>
        <v>5</v>
      </c>
      <c r="G2490" s="25">
        <f>VLOOKUP($A2490,ranks!$A$2:$B$12,2,FALSE)-VLOOKUP(C2490,ranks!$A$2:$B$12,2,FALSE)</f>
        <v>5</v>
      </c>
      <c r="H2490" s="25">
        <f>VLOOKUP($A2490,ranks!$A$2:$B$12,2,FALSE)-VLOOKUP(D2490,ranks!$A$2:$B$12,2,FALSE)</f>
        <v>6</v>
      </c>
      <c r="I2490" s="25">
        <f>VLOOKUP($A2490,ranks!$A$2:$B$12,2,FALSE)-VLOOKUP(E2490,ranks!$A$2:$B$12,2,FALSE)</f>
        <v>3</v>
      </c>
      <c r="J2490">
        <f t="shared" si="306"/>
        <v>25</v>
      </c>
      <c r="K2490">
        <f t="shared" si="307"/>
        <v>25</v>
      </c>
      <c r="L2490">
        <f t="shared" si="308"/>
        <v>36</v>
      </c>
      <c r="M2490">
        <f t="shared" si="309"/>
        <v>9</v>
      </c>
      <c r="N2490">
        <f t="shared" si="310"/>
        <v>5</v>
      </c>
      <c r="O2490">
        <f t="shared" si="311"/>
        <v>5</v>
      </c>
      <c r="P2490">
        <f t="shared" si="312"/>
        <v>6</v>
      </c>
      <c r="Q2490">
        <f t="shared" si="313"/>
        <v>3</v>
      </c>
    </row>
    <row r="2491" spans="1:17" x14ac:dyDescent="0.25">
      <c r="A2491" t="s">
        <v>2</v>
      </c>
      <c r="B2491" t="s">
        <v>6</v>
      </c>
      <c r="C2491" t="s">
        <v>1</v>
      </c>
      <c r="D2491" t="s">
        <v>11</v>
      </c>
      <c r="E2491" t="s">
        <v>10</v>
      </c>
      <c r="F2491" s="25">
        <f>VLOOKUP($A2491,ranks!$A$2:$B$12,2,FALSE)-VLOOKUP(B2491,ranks!$A$2:$B$12,2,FALSE)</f>
        <v>-1</v>
      </c>
      <c r="G2491" s="25">
        <f>VLOOKUP($A2491,ranks!$A$2:$B$12,2,FALSE)-VLOOKUP(C2491,ranks!$A$2:$B$12,2,FALSE)</f>
        <v>2</v>
      </c>
      <c r="H2491" s="25">
        <f>VLOOKUP($A2491,ranks!$A$2:$B$12,2,FALSE)-VLOOKUP(D2491,ranks!$A$2:$B$12,2,FALSE)</f>
        <v>9</v>
      </c>
      <c r="I2491" s="25">
        <f>VLOOKUP($A2491,ranks!$A$2:$B$12,2,FALSE)-VLOOKUP(E2491,ranks!$A$2:$B$12,2,FALSE)</f>
        <v>6</v>
      </c>
      <c r="J2491">
        <f t="shared" si="306"/>
        <v>1</v>
      </c>
      <c r="K2491">
        <f t="shared" si="307"/>
        <v>4</v>
      </c>
      <c r="L2491">
        <f t="shared" si="308"/>
        <v>81</v>
      </c>
      <c r="M2491">
        <f t="shared" si="309"/>
        <v>36</v>
      </c>
      <c r="N2491">
        <f t="shared" si="310"/>
        <v>1</v>
      </c>
      <c r="O2491">
        <f t="shared" si="311"/>
        <v>2</v>
      </c>
      <c r="P2491">
        <f t="shared" si="312"/>
        <v>9</v>
      </c>
      <c r="Q2491">
        <f t="shared" si="313"/>
        <v>6</v>
      </c>
    </row>
    <row r="2492" spans="1:17" x14ac:dyDescent="0.25">
      <c r="A2492" t="s">
        <v>11</v>
      </c>
      <c r="B2492" t="s">
        <v>8</v>
      </c>
      <c r="C2492" t="s">
        <v>8</v>
      </c>
      <c r="D2492" t="s">
        <v>11</v>
      </c>
      <c r="E2492" t="s">
        <v>10</v>
      </c>
      <c r="F2492" s="25">
        <f>VLOOKUP($A2492,ranks!$A$2:$B$12,2,FALSE)-VLOOKUP(B2492,ranks!$A$2:$B$12,2,FALSE)</f>
        <v>-1</v>
      </c>
      <c r="G2492" s="25">
        <f>VLOOKUP($A2492,ranks!$A$2:$B$12,2,FALSE)-VLOOKUP(C2492,ranks!$A$2:$B$12,2,FALSE)</f>
        <v>-1</v>
      </c>
      <c r="H2492" s="25">
        <f>VLOOKUP($A2492,ranks!$A$2:$B$12,2,FALSE)-VLOOKUP(D2492,ranks!$A$2:$B$12,2,FALSE)</f>
        <v>0</v>
      </c>
      <c r="I2492" s="25">
        <f>VLOOKUP($A2492,ranks!$A$2:$B$12,2,FALSE)-VLOOKUP(E2492,ranks!$A$2:$B$12,2,FALSE)</f>
        <v>-3</v>
      </c>
      <c r="J2492">
        <f t="shared" si="306"/>
        <v>1</v>
      </c>
      <c r="K2492">
        <f t="shared" si="307"/>
        <v>1</v>
      </c>
      <c r="L2492">
        <f t="shared" si="308"/>
        <v>0</v>
      </c>
      <c r="M2492">
        <f t="shared" si="309"/>
        <v>9</v>
      </c>
      <c r="N2492">
        <f t="shared" si="310"/>
        <v>1</v>
      </c>
      <c r="O2492">
        <f t="shared" si="311"/>
        <v>1</v>
      </c>
      <c r="P2492">
        <f t="shared" si="312"/>
        <v>0</v>
      </c>
      <c r="Q2492">
        <f t="shared" si="313"/>
        <v>3</v>
      </c>
    </row>
    <row r="2493" spans="1:17" x14ac:dyDescent="0.25">
      <c r="A2493" t="s">
        <v>8</v>
      </c>
      <c r="B2493" t="s">
        <v>11</v>
      </c>
      <c r="C2493" t="s">
        <v>11</v>
      </c>
      <c r="D2493" t="s">
        <v>11</v>
      </c>
      <c r="E2493" t="s">
        <v>10</v>
      </c>
      <c r="F2493" s="25">
        <f>VLOOKUP($A2493,ranks!$A$2:$B$12,2,FALSE)-VLOOKUP(B2493,ranks!$A$2:$B$12,2,FALSE)</f>
        <v>1</v>
      </c>
      <c r="G2493" s="25">
        <f>VLOOKUP($A2493,ranks!$A$2:$B$12,2,FALSE)-VLOOKUP(C2493,ranks!$A$2:$B$12,2,FALSE)</f>
        <v>1</v>
      </c>
      <c r="H2493" s="25">
        <f>VLOOKUP($A2493,ranks!$A$2:$B$12,2,FALSE)-VLOOKUP(D2493,ranks!$A$2:$B$12,2,FALSE)</f>
        <v>1</v>
      </c>
      <c r="I2493" s="25">
        <f>VLOOKUP($A2493,ranks!$A$2:$B$12,2,FALSE)-VLOOKUP(E2493,ranks!$A$2:$B$12,2,FALSE)</f>
        <v>-2</v>
      </c>
      <c r="J2493">
        <f t="shared" si="306"/>
        <v>1</v>
      </c>
      <c r="K2493">
        <f t="shared" si="307"/>
        <v>1</v>
      </c>
      <c r="L2493">
        <f t="shared" si="308"/>
        <v>1</v>
      </c>
      <c r="M2493">
        <f t="shared" si="309"/>
        <v>4</v>
      </c>
      <c r="N2493">
        <f t="shared" si="310"/>
        <v>1</v>
      </c>
      <c r="O2493">
        <f t="shared" si="311"/>
        <v>1</v>
      </c>
      <c r="P2493">
        <f t="shared" si="312"/>
        <v>1</v>
      </c>
      <c r="Q2493">
        <f t="shared" si="313"/>
        <v>2</v>
      </c>
    </row>
    <row r="2494" spans="1:17" x14ac:dyDescent="0.25">
      <c r="A2494" t="s">
        <v>5</v>
      </c>
      <c r="B2494" t="s">
        <v>5</v>
      </c>
      <c r="C2494" t="s">
        <v>8</v>
      </c>
      <c r="D2494" t="s">
        <v>11</v>
      </c>
      <c r="E2494" t="s">
        <v>10</v>
      </c>
      <c r="F2494" s="25">
        <f>VLOOKUP($A2494,ranks!$A$2:$B$12,2,FALSE)-VLOOKUP(B2494,ranks!$A$2:$B$12,2,FALSE)</f>
        <v>0</v>
      </c>
      <c r="G2494" s="25">
        <f>VLOOKUP($A2494,ranks!$A$2:$B$12,2,FALSE)-VLOOKUP(C2494,ranks!$A$2:$B$12,2,FALSE)</f>
        <v>3</v>
      </c>
      <c r="H2494" s="25">
        <f>VLOOKUP($A2494,ranks!$A$2:$B$12,2,FALSE)-VLOOKUP(D2494,ranks!$A$2:$B$12,2,FALSE)</f>
        <v>4</v>
      </c>
      <c r="I2494" s="25">
        <f>VLOOKUP($A2494,ranks!$A$2:$B$12,2,FALSE)-VLOOKUP(E2494,ranks!$A$2:$B$12,2,FALSE)</f>
        <v>1</v>
      </c>
      <c r="J2494">
        <f t="shared" si="306"/>
        <v>0</v>
      </c>
      <c r="K2494">
        <f t="shared" si="307"/>
        <v>9</v>
      </c>
      <c r="L2494">
        <f t="shared" si="308"/>
        <v>16</v>
      </c>
      <c r="M2494">
        <f t="shared" si="309"/>
        <v>1</v>
      </c>
      <c r="N2494">
        <f t="shared" si="310"/>
        <v>0</v>
      </c>
      <c r="O2494">
        <f t="shared" si="311"/>
        <v>3</v>
      </c>
      <c r="P2494">
        <f t="shared" si="312"/>
        <v>4</v>
      </c>
      <c r="Q2494">
        <f t="shared" si="313"/>
        <v>1</v>
      </c>
    </row>
    <row r="2495" spans="1:17" x14ac:dyDescent="0.25">
      <c r="A2495" t="s">
        <v>7</v>
      </c>
      <c r="B2495" t="s">
        <v>11</v>
      </c>
      <c r="C2495" t="s">
        <v>11</v>
      </c>
      <c r="D2495" t="s">
        <v>11</v>
      </c>
      <c r="E2495" t="s">
        <v>10</v>
      </c>
      <c r="F2495" s="25">
        <f>VLOOKUP($A2495,ranks!$A$2:$B$12,2,FALSE)-VLOOKUP(B2495,ranks!$A$2:$B$12,2,FALSE)</f>
        <v>5</v>
      </c>
      <c r="G2495" s="25">
        <f>VLOOKUP($A2495,ranks!$A$2:$B$12,2,FALSE)-VLOOKUP(C2495,ranks!$A$2:$B$12,2,FALSE)</f>
        <v>5</v>
      </c>
      <c r="H2495" s="25">
        <f>VLOOKUP($A2495,ranks!$A$2:$B$12,2,FALSE)-VLOOKUP(D2495,ranks!$A$2:$B$12,2,FALSE)</f>
        <v>5</v>
      </c>
      <c r="I2495" s="25">
        <f>VLOOKUP($A2495,ranks!$A$2:$B$12,2,FALSE)-VLOOKUP(E2495,ranks!$A$2:$B$12,2,FALSE)</f>
        <v>2</v>
      </c>
      <c r="J2495">
        <f t="shared" si="306"/>
        <v>25</v>
      </c>
      <c r="K2495">
        <f t="shared" si="307"/>
        <v>25</v>
      </c>
      <c r="L2495">
        <f t="shared" si="308"/>
        <v>25</v>
      </c>
      <c r="M2495">
        <f t="shared" si="309"/>
        <v>4</v>
      </c>
      <c r="N2495">
        <f t="shared" si="310"/>
        <v>5</v>
      </c>
      <c r="O2495">
        <f t="shared" si="311"/>
        <v>5</v>
      </c>
      <c r="P2495">
        <f t="shared" si="312"/>
        <v>5</v>
      </c>
      <c r="Q2495">
        <f t="shared" si="313"/>
        <v>2</v>
      </c>
    </row>
    <row r="2496" spans="1:17" x14ac:dyDescent="0.25">
      <c r="A2496" t="s">
        <v>5</v>
      </c>
      <c r="B2496" t="s">
        <v>5</v>
      </c>
      <c r="C2496" t="s">
        <v>5</v>
      </c>
      <c r="D2496" t="s">
        <v>11</v>
      </c>
      <c r="E2496" t="s">
        <v>10</v>
      </c>
      <c r="F2496" s="25">
        <f>VLOOKUP($A2496,ranks!$A$2:$B$12,2,FALSE)-VLOOKUP(B2496,ranks!$A$2:$B$12,2,FALSE)</f>
        <v>0</v>
      </c>
      <c r="G2496" s="25">
        <f>VLOOKUP($A2496,ranks!$A$2:$B$12,2,FALSE)-VLOOKUP(C2496,ranks!$A$2:$B$12,2,FALSE)</f>
        <v>0</v>
      </c>
      <c r="H2496" s="25">
        <f>VLOOKUP($A2496,ranks!$A$2:$B$12,2,FALSE)-VLOOKUP(D2496,ranks!$A$2:$B$12,2,FALSE)</f>
        <v>4</v>
      </c>
      <c r="I2496" s="25">
        <f>VLOOKUP($A2496,ranks!$A$2:$B$12,2,FALSE)-VLOOKUP(E2496,ranks!$A$2:$B$12,2,FALSE)</f>
        <v>1</v>
      </c>
      <c r="J2496">
        <f t="shared" ref="J2496:J2559" si="314">F2496^2</f>
        <v>0</v>
      </c>
      <c r="K2496">
        <f t="shared" ref="K2496:K2559" si="315">G2496^2</f>
        <v>0</v>
      </c>
      <c r="L2496">
        <f t="shared" ref="L2496:L2559" si="316">H2496^2</f>
        <v>16</v>
      </c>
      <c r="M2496">
        <f t="shared" ref="M2496:M2559" si="317">I2496^2</f>
        <v>1</v>
      </c>
      <c r="N2496">
        <f t="shared" ref="N2496:N2559" si="318">ABS(F2496)</f>
        <v>0</v>
      </c>
      <c r="O2496">
        <f t="shared" ref="O2496:O2559" si="319">ABS(G2496)</f>
        <v>0</v>
      </c>
      <c r="P2496">
        <f t="shared" ref="P2496:P2559" si="320">ABS(H2496)</f>
        <v>4</v>
      </c>
      <c r="Q2496">
        <f t="shared" ref="Q2496:Q2559" si="321">ABS(I2496)</f>
        <v>1</v>
      </c>
    </row>
    <row r="2497" spans="1:17" x14ac:dyDescent="0.25">
      <c r="A2497" t="s">
        <v>11</v>
      </c>
      <c r="B2497" t="s">
        <v>11</v>
      </c>
      <c r="C2497" t="s">
        <v>11</v>
      </c>
      <c r="D2497" t="s">
        <v>11</v>
      </c>
      <c r="E2497" t="s">
        <v>10</v>
      </c>
      <c r="F2497" s="25">
        <f>VLOOKUP($A2497,ranks!$A$2:$B$12,2,FALSE)-VLOOKUP(B2497,ranks!$A$2:$B$12,2,FALSE)</f>
        <v>0</v>
      </c>
      <c r="G2497" s="25">
        <f>VLOOKUP($A2497,ranks!$A$2:$B$12,2,FALSE)-VLOOKUP(C2497,ranks!$A$2:$B$12,2,FALSE)</f>
        <v>0</v>
      </c>
      <c r="H2497" s="25">
        <f>VLOOKUP($A2497,ranks!$A$2:$B$12,2,FALSE)-VLOOKUP(D2497,ranks!$A$2:$B$12,2,FALSE)</f>
        <v>0</v>
      </c>
      <c r="I2497" s="25">
        <f>VLOOKUP($A2497,ranks!$A$2:$B$12,2,FALSE)-VLOOKUP(E2497,ranks!$A$2:$B$12,2,FALSE)</f>
        <v>-3</v>
      </c>
      <c r="J2497">
        <f t="shared" si="314"/>
        <v>0</v>
      </c>
      <c r="K2497">
        <f t="shared" si="315"/>
        <v>0</v>
      </c>
      <c r="L2497">
        <f t="shared" si="316"/>
        <v>0</v>
      </c>
      <c r="M2497">
        <f t="shared" si="317"/>
        <v>9</v>
      </c>
      <c r="N2497">
        <f t="shared" si="318"/>
        <v>0</v>
      </c>
      <c r="O2497">
        <f t="shared" si="319"/>
        <v>0</v>
      </c>
      <c r="P2497">
        <f t="shared" si="320"/>
        <v>0</v>
      </c>
      <c r="Q2497">
        <f t="shared" si="321"/>
        <v>3</v>
      </c>
    </row>
    <row r="2498" spans="1:17" x14ac:dyDescent="0.25">
      <c r="A2498" t="s">
        <v>1</v>
      </c>
      <c r="B2498" t="s">
        <v>1</v>
      </c>
      <c r="C2498" t="s">
        <v>1</v>
      </c>
      <c r="D2498" t="s">
        <v>11</v>
      </c>
      <c r="E2498" t="s">
        <v>10</v>
      </c>
      <c r="F2498" s="25">
        <f>VLOOKUP($A2498,ranks!$A$2:$B$12,2,FALSE)-VLOOKUP(B2498,ranks!$A$2:$B$12,2,FALSE)</f>
        <v>0</v>
      </c>
      <c r="G2498" s="25">
        <f>VLOOKUP($A2498,ranks!$A$2:$B$12,2,FALSE)-VLOOKUP(C2498,ranks!$A$2:$B$12,2,FALSE)</f>
        <v>0</v>
      </c>
      <c r="H2498" s="25">
        <f>VLOOKUP($A2498,ranks!$A$2:$B$12,2,FALSE)-VLOOKUP(D2498,ranks!$A$2:$B$12,2,FALSE)</f>
        <v>7</v>
      </c>
      <c r="I2498" s="25">
        <f>VLOOKUP($A2498,ranks!$A$2:$B$12,2,FALSE)-VLOOKUP(E2498,ranks!$A$2:$B$12,2,FALSE)</f>
        <v>4</v>
      </c>
      <c r="J2498">
        <f t="shared" si="314"/>
        <v>0</v>
      </c>
      <c r="K2498">
        <f t="shared" si="315"/>
        <v>0</v>
      </c>
      <c r="L2498">
        <f t="shared" si="316"/>
        <v>49</v>
      </c>
      <c r="M2498">
        <f t="shared" si="317"/>
        <v>16</v>
      </c>
      <c r="N2498">
        <f t="shared" si="318"/>
        <v>0</v>
      </c>
      <c r="O2498">
        <f t="shared" si="319"/>
        <v>0</v>
      </c>
      <c r="P2498">
        <f t="shared" si="320"/>
        <v>7</v>
      </c>
      <c r="Q2498">
        <f t="shared" si="321"/>
        <v>4</v>
      </c>
    </row>
    <row r="2499" spans="1:17" x14ac:dyDescent="0.25">
      <c r="A2499" t="s">
        <v>7</v>
      </c>
      <c r="B2499" t="s">
        <v>11</v>
      </c>
      <c r="C2499" t="s">
        <v>11</v>
      </c>
      <c r="D2499" t="s">
        <v>11</v>
      </c>
      <c r="E2499" t="s">
        <v>10</v>
      </c>
      <c r="F2499" s="25">
        <f>VLOOKUP($A2499,ranks!$A$2:$B$12,2,FALSE)-VLOOKUP(B2499,ranks!$A$2:$B$12,2,FALSE)</f>
        <v>5</v>
      </c>
      <c r="G2499" s="25">
        <f>VLOOKUP($A2499,ranks!$A$2:$B$12,2,FALSE)-VLOOKUP(C2499,ranks!$A$2:$B$12,2,FALSE)</f>
        <v>5</v>
      </c>
      <c r="H2499" s="25">
        <f>VLOOKUP($A2499,ranks!$A$2:$B$12,2,FALSE)-VLOOKUP(D2499,ranks!$A$2:$B$12,2,FALSE)</f>
        <v>5</v>
      </c>
      <c r="I2499" s="25">
        <f>VLOOKUP($A2499,ranks!$A$2:$B$12,2,FALSE)-VLOOKUP(E2499,ranks!$A$2:$B$12,2,FALSE)</f>
        <v>2</v>
      </c>
      <c r="J2499">
        <f t="shared" si="314"/>
        <v>25</v>
      </c>
      <c r="K2499">
        <f t="shared" si="315"/>
        <v>25</v>
      </c>
      <c r="L2499">
        <f t="shared" si="316"/>
        <v>25</v>
      </c>
      <c r="M2499">
        <f t="shared" si="317"/>
        <v>4</v>
      </c>
      <c r="N2499">
        <f t="shared" si="318"/>
        <v>5</v>
      </c>
      <c r="O2499">
        <f t="shared" si="319"/>
        <v>5</v>
      </c>
      <c r="P2499">
        <f t="shared" si="320"/>
        <v>5</v>
      </c>
      <c r="Q2499">
        <f t="shared" si="321"/>
        <v>2</v>
      </c>
    </row>
    <row r="2500" spans="1:17" x14ac:dyDescent="0.25">
      <c r="A2500" t="s">
        <v>10</v>
      </c>
      <c r="B2500" t="s">
        <v>9</v>
      </c>
      <c r="C2500" t="s">
        <v>1</v>
      </c>
      <c r="D2500" t="s">
        <v>11</v>
      </c>
      <c r="E2500" t="s">
        <v>10</v>
      </c>
      <c r="F2500" s="25">
        <f>VLOOKUP($A2500,ranks!$A$2:$B$12,2,FALSE)-VLOOKUP(B2500,ranks!$A$2:$B$12,2,FALSE)</f>
        <v>1</v>
      </c>
      <c r="G2500" s="25">
        <f>VLOOKUP($A2500,ranks!$A$2:$B$12,2,FALSE)-VLOOKUP(C2500,ranks!$A$2:$B$12,2,FALSE)</f>
        <v>-4</v>
      </c>
      <c r="H2500" s="25">
        <f>VLOOKUP($A2500,ranks!$A$2:$B$12,2,FALSE)-VLOOKUP(D2500,ranks!$A$2:$B$12,2,FALSE)</f>
        <v>3</v>
      </c>
      <c r="I2500" s="25">
        <f>VLOOKUP($A2500,ranks!$A$2:$B$12,2,FALSE)-VLOOKUP(E2500,ranks!$A$2:$B$12,2,FALSE)</f>
        <v>0</v>
      </c>
      <c r="J2500">
        <f t="shared" si="314"/>
        <v>1</v>
      </c>
      <c r="K2500">
        <f t="shared" si="315"/>
        <v>16</v>
      </c>
      <c r="L2500">
        <f t="shared" si="316"/>
        <v>9</v>
      </c>
      <c r="M2500">
        <f t="shared" si="317"/>
        <v>0</v>
      </c>
      <c r="N2500">
        <f t="shared" si="318"/>
        <v>1</v>
      </c>
      <c r="O2500">
        <f t="shared" si="319"/>
        <v>4</v>
      </c>
      <c r="P2500">
        <f t="shared" si="320"/>
        <v>3</v>
      </c>
      <c r="Q2500">
        <f t="shared" si="321"/>
        <v>0</v>
      </c>
    </row>
    <row r="2501" spans="1:17" x14ac:dyDescent="0.25">
      <c r="A2501" t="s">
        <v>1</v>
      </c>
      <c r="B2501" t="s">
        <v>7</v>
      </c>
      <c r="C2501" t="s">
        <v>1</v>
      </c>
      <c r="D2501" t="s">
        <v>11</v>
      </c>
      <c r="E2501" t="s">
        <v>10</v>
      </c>
      <c r="F2501" s="25">
        <f>VLOOKUP($A2501,ranks!$A$2:$B$12,2,FALSE)-VLOOKUP(B2501,ranks!$A$2:$B$12,2,FALSE)</f>
        <v>2</v>
      </c>
      <c r="G2501" s="25">
        <f>VLOOKUP($A2501,ranks!$A$2:$B$12,2,FALSE)-VLOOKUP(C2501,ranks!$A$2:$B$12,2,FALSE)</f>
        <v>0</v>
      </c>
      <c r="H2501" s="25">
        <f>VLOOKUP($A2501,ranks!$A$2:$B$12,2,FALSE)-VLOOKUP(D2501,ranks!$A$2:$B$12,2,FALSE)</f>
        <v>7</v>
      </c>
      <c r="I2501" s="25">
        <f>VLOOKUP($A2501,ranks!$A$2:$B$12,2,FALSE)-VLOOKUP(E2501,ranks!$A$2:$B$12,2,FALSE)</f>
        <v>4</v>
      </c>
      <c r="J2501">
        <f t="shared" si="314"/>
        <v>4</v>
      </c>
      <c r="K2501">
        <f t="shared" si="315"/>
        <v>0</v>
      </c>
      <c r="L2501">
        <f t="shared" si="316"/>
        <v>49</v>
      </c>
      <c r="M2501">
        <f t="shared" si="317"/>
        <v>16</v>
      </c>
      <c r="N2501">
        <f t="shared" si="318"/>
        <v>2</v>
      </c>
      <c r="O2501">
        <f t="shared" si="319"/>
        <v>0</v>
      </c>
      <c r="P2501">
        <f t="shared" si="320"/>
        <v>7</v>
      </c>
      <c r="Q2501">
        <f t="shared" si="321"/>
        <v>4</v>
      </c>
    </row>
    <row r="2502" spans="1:17" x14ac:dyDescent="0.25">
      <c r="A2502" t="s">
        <v>11</v>
      </c>
      <c r="B2502" t="s">
        <v>11</v>
      </c>
      <c r="C2502" t="s">
        <v>11</v>
      </c>
      <c r="D2502" t="s">
        <v>11</v>
      </c>
      <c r="E2502" t="s">
        <v>10</v>
      </c>
      <c r="F2502" s="25">
        <f>VLOOKUP($A2502,ranks!$A$2:$B$12,2,FALSE)-VLOOKUP(B2502,ranks!$A$2:$B$12,2,FALSE)</f>
        <v>0</v>
      </c>
      <c r="G2502" s="25">
        <f>VLOOKUP($A2502,ranks!$A$2:$B$12,2,FALSE)-VLOOKUP(C2502,ranks!$A$2:$B$12,2,FALSE)</f>
        <v>0</v>
      </c>
      <c r="H2502" s="25">
        <f>VLOOKUP($A2502,ranks!$A$2:$B$12,2,FALSE)-VLOOKUP(D2502,ranks!$A$2:$B$12,2,FALSE)</f>
        <v>0</v>
      </c>
      <c r="I2502" s="25">
        <f>VLOOKUP($A2502,ranks!$A$2:$B$12,2,FALSE)-VLOOKUP(E2502,ranks!$A$2:$B$12,2,FALSE)</f>
        <v>-3</v>
      </c>
      <c r="J2502">
        <f t="shared" si="314"/>
        <v>0</v>
      </c>
      <c r="K2502">
        <f t="shared" si="315"/>
        <v>0</v>
      </c>
      <c r="L2502">
        <f t="shared" si="316"/>
        <v>0</v>
      </c>
      <c r="M2502">
        <f t="shared" si="317"/>
        <v>9</v>
      </c>
      <c r="N2502">
        <f t="shared" si="318"/>
        <v>0</v>
      </c>
      <c r="O2502">
        <f t="shared" si="319"/>
        <v>0</v>
      </c>
      <c r="P2502">
        <f t="shared" si="320"/>
        <v>0</v>
      </c>
      <c r="Q2502">
        <f t="shared" si="321"/>
        <v>3</v>
      </c>
    </row>
    <row r="2503" spans="1:17" x14ac:dyDescent="0.25">
      <c r="A2503" t="s">
        <v>5</v>
      </c>
      <c r="B2503" t="s">
        <v>1</v>
      </c>
      <c r="C2503" t="s">
        <v>5</v>
      </c>
      <c r="D2503" t="s">
        <v>11</v>
      </c>
      <c r="E2503" t="s">
        <v>10</v>
      </c>
      <c r="F2503" s="25">
        <f>VLOOKUP($A2503,ranks!$A$2:$B$12,2,FALSE)-VLOOKUP(B2503,ranks!$A$2:$B$12,2,FALSE)</f>
        <v>-3</v>
      </c>
      <c r="G2503" s="25">
        <f>VLOOKUP($A2503,ranks!$A$2:$B$12,2,FALSE)-VLOOKUP(C2503,ranks!$A$2:$B$12,2,FALSE)</f>
        <v>0</v>
      </c>
      <c r="H2503" s="25">
        <f>VLOOKUP($A2503,ranks!$A$2:$B$12,2,FALSE)-VLOOKUP(D2503,ranks!$A$2:$B$12,2,FALSE)</f>
        <v>4</v>
      </c>
      <c r="I2503" s="25">
        <f>VLOOKUP($A2503,ranks!$A$2:$B$12,2,FALSE)-VLOOKUP(E2503,ranks!$A$2:$B$12,2,FALSE)</f>
        <v>1</v>
      </c>
      <c r="J2503">
        <f t="shared" si="314"/>
        <v>9</v>
      </c>
      <c r="K2503">
        <f t="shared" si="315"/>
        <v>0</v>
      </c>
      <c r="L2503">
        <f t="shared" si="316"/>
        <v>16</v>
      </c>
      <c r="M2503">
        <f t="shared" si="317"/>
        <v>1</v>
      </c>
      <c r="N2503">
        <f t="shared" si="318"/>
        <v>3</v>
      </c>
      <c r="O2503">
        <f t="shared" si="319"/>
        <v>0</v>
      </c>
      <c r="P2503">
        <f t="shared" si="320"/>
        <v>4</v>
      </c>
      <c r="Q2503">
        <f t="shared" si="321"/>
        <v>1</v>
      </c>
    </row>
    <row r="2504" spans="1:17" x14ac:dyDescent="0.25">
      <c r="A2504" t="s">
        <v>11</v>
      </c>
      <c r="B2504" t="s">
        <v>11</v>
      </c>
      <c r="C2504" t="s">
        <v>11</v>
      </c>
      <c r="D2504" t="s">
        <v>11</v>
      </c>
      <c r="E2504" t="s">
        <v>10</v>
      </c>
      <c r="F2504" s="25">
        <f>VLOOKUP($A2504,ranks!$A$2:$B$12,2,FALSE)-VLOOKUP(B2504,ranks!$A$2:$B$12,2,FALSE)</f>
        <v>0</v>
      </c>
      <c r="G2504" s="25">
        <f>VLOOKUP($A2504,ranks!$A$2:$B$12,2,FALSE)-VLOOKUP(C2504,ranks!$A$2:$B$12,2,FALSE)</f>
        <v>0</v>
      </c>
      <c r="H2504" s="25">
        <f>VLOOKUP($A2504,ranks!$A$2:$B$12,2,FALSE)-VLOOKUP(D2504,ranks!$A$2:$B$12,2,FALSE)</f>
        <v>0</v>
      </c>
      <c r="I2504" s="25">
        <f>VLOOKUP($A2504,ranks!$A$2:$B$12,2,FALSE)-VLOOKUP(E2504,ranks!$A$2:$B$12,2,FALSE)</f>
        <v>-3</v>
      </c>
      <c r="J2504">
        <f t="shared" si="314"/>
        <v>0</v>
      </c>
      <c r="K2504">
        <f t="shared" si="315"/>
        <v>0</v>
      </c>
      <c r="L2504">
        <f t="shared" si="316"/>
        <v>0</v>
      </c>
      <c r="M2504">
        <f t="shared" si="317"/>
        <v>9</v>
      </c>
      <c r="N2504">
        <f t="shared" si="318"/>
        <v>0</v>
      </c>
      <c r="O2504">
        <f t="shared" si="319"/>
        <v>0</v>
      </c>
      <c r="P2504">
        <f t="shared" si="320"/>
        <v>0</v>
      </c>
      <c r="Q2504">
        <f t="shared" si="321"/>
        <v>3</v>
      </c>
    </row>
    <row r="2505" spans="1:17" x14ac:dyDescent="0.25">
      <c r="A2505" t="s">
        <v>3</v>
      </c>
      <c r="B2505" t="s">
        <v>11</v>
      </c>
      <c r="C2505" t="s">
        <v>11</v>
      </c>
      <c r="D2505" t="s">
        <v>11</v>
      </c>
      <c r="E2505" t="s">
        <v>10</v>
      </c>
      <c r="F2505" s="25">
        <f>VLOOKUP($A2505,ranks!$A$2:$B$12,2,FALSE)-VLOOKUP(B2505,ranks!$A$2:$B$12,2,FALSE)</f>
        <v>6</v>
      </c>
      <c r="G2505" s="25">
        <f>VLOOKUP($A2505,ranks!$A$2:$B$12,2,FALSE)-VLOOKUP(C2505,ranks!$A$2:$B$12,2,FALSE)</f>
        <v>6</v>
      </c>
      <c r="H2505" s="25">
        <f>VLOOKUP($A2505,ranks!$A$2:$B$12,2,FALSE)-VLOOKUP(D2505,ranks!$A$2:$B$12,2,FALSE)</f>
        <v>6</v>
      </c>
      <c r="I2505" s="25">
        <f>VLOOKUP($A2505,ranks!$A$2:$B$12,2,FALSE)-VLOOKUP(E2505,ranks!$A$2:$B$12,2,FALSE)</f>
        <v>3</v>
      </c>
      <c r="J2505">
        <f t="shared" si="314"/>
        <v>36</v>
      </c>
      <c r="K2505">
        <f t="shared" si="315"/>
        <v>36</v>
      </c>
      <c r="L2505">
        <f t="shared" si="316"/>
        <v>36</v>
      </c>
      <c r="M2505">
        <f t="shared" si="317"/>
        <v>9</v>
      </c>
      <c r="N2505">
        <f t="shared" si="318"/>
        <v>6</v>
      </c>
      <c r="O2505">
        <f t="shared" si="319"/>
        <v>6</v>
      </c>
      <c r="P2505">
        <f t="shared" si="320"/>
        <v>6</v>
      </c>
      <c r="Q2505">
        <f t="shared" si="321"/>
        <v>3</v>
      </c>
    </row>
    <row r="2506" spans="1:17" x14ac:dyDescent="0.25">
      <c r="A2506" t="s">
        <v>5</v>
      </c>
      <c r="B2506" t="s">
        <v>7</v>
      </c>
      <c r="C2506" t="s">
        <v>1</v>
      </c>
      <c r="D2506" t="s">
        <v>11</v>
      </c>
      <c r="E2506" t="s">
        <v>10</v>
      </c>
      <c r="F2506" s="25">
        <f>VLOOKUP($A2506,ranks!$A$2:$B$12,2,FALSE)-VLOOKUP(B2506,ranks!$A$2:$B$12,2,FALSE)</f>
        <v>-1</v>
      </c>
      <c r="G2506" s="25">
        <f>VLOOKUP($A2506,ranks!$A$2:$B$12,2,FALSE)-VLOOKUP(C2506,ranks!$A$2:$B$12,2,FALSE)</f>
        <v>-3</v>
      </c>
      <c r="H2506" s="25">
        <f>VLOOKUP($A2506,ranks!$A$2:$B$12,2,FALSE)-VLOOKUP(D2506,ranks!$A$2:$B$12,2,FALSE)</f>
        <v>4</v>
      </c>
      <c r="I2506" s="25">
        <f>VLOOKUP($A2506,ranks!$A$2:$B$12,2,FALSE)-VLOOKUP(E2506,ranks!$A$2:$B$12,2,FALSE)</f>
        <v>1</v>
      </c>
      <c r="J2506">
        <f t="shared" si="314"/>
        <v>1</v>
      </c>
      <c r="K2506">
        <f t="shared" si="315"/>
        <v>9</v>
      </c>
      <c r="L2506">
        <f t="shared" si="316"/>
        <v>16</v>
      </c>
      <c r="M2506">
        <f t="shared" si="317"/>
        <v>1</v>
      </c>
      <c r="N2506">
        <f t="shared" si="318"/>
        <v>1</v>
      </c>
      <c r="O2506">
        <f t="shared" si="319"/>
        <v>3</v>
      </c>
      <c r="P2506">
        <f t="shared" si="320"/>
        <v>4</v>
      </c>
      <c r="Q2506">
        <f t="shared" si="321"/>
        <v>1</v>
      </c>
    </row>
    <row r="2507" spans="1:17" x14ac:dyDescent="0.25">
      <c r="A2507" t="s">
        <v>8</v>
      </c>
      <c r="B2507" t="s">
        <v>5</v>
      </c>
      <c r="C2507" t="s">
        <v>11</v>
      </c>
      <c r="D2507" t="s">
        <v>11</v>
      </c>
      <c r="E2507" t="s">
        <v>10</v>
      </c>
      <c r="F2507" s="25">
        <f>VLOOKUP($A2507,ranks!$A$2:$B$12,2,FALSE)-VLOOKUP(B2507,ranks!$A$2:$B$12,2,FALSE)</f>
        <v>-3</v>
      </c>
      <c r="G2507" s="25">
        <f>VLOOKUP($A2507,ranks!$A$2:$B$12,2,FALSE)-VLOOKUP(C2507,ranks!$A$2:$B$12,2,FALSE)</f>
        <v>1</v>
      </c>
      <c r="H2507" s="25">
        <f>VLOOKUP($A2507,ranks!$A$2:$B$12,2,FALSE)-VLOOKUP(D2507,ranks!$A$2:$B$12,2,FALSE)</f>
        <v>1</v>
      </c>
      <c r="I2507" s="25">
        <f>VLOOKUP($A2507,ranks!$A$2:$B$12,2,FALSE)-VLOOKUP(E2507,ranks!$A$2:$B$12,2,FALSE)</f>
        <v>-2</v>
      </c>
      <c r="J2507">
        <f t="shared" si="314"/>
        <v>9</v>
      </c>
      <c r="K2507">
        <f t="shared" si="315"/>
        <v>1</v>
      </c>
      <c r="L2507">
        <f t="shared" si="316"/>
        <v>1</v>
      </c>
      <c r="M2507">
        <f t="shared" si="317"/>
        <v>4</v>
      </c>
      <c r="N2507">
        <f t="shared" si="318"/>
        <v>3</v>
      </c>
      <c r="O2507">
        <f t="shared" si="319"/>
        <v>1</v>
      </c>
      <c r="P2507">
        <f t="shared" si="320"/>
        <v>1</v>
      </c>
      <c r="Q2507">
        <f t="shared" si="321"/>
        <v>2</v>
      </c>
    </row>
    <row r="2508" spans="1:17" x14ac:dyDescent="0.25">
      <c r="A2508" t="s">
        <v>2</v>
      </c>
      <c r="B2508" t="s">
        <v>6</v>
      </c>
      <c r="C2508" t="s">
        <v>6</v>
      </c>
      <c r="D2508" t="s">
        <v>5</v>
      </c>
      <c r="E2508" t="s">
        <v>7</v>
      </c>
      <c r="F2508" s="25">
        <f>VLOOKUP($A2508,ranks!$A$2:$B$12,2,FALSE)-VLOOKUP(B2508,ranks!$A$2:$B$12,2,FALSE)</f>
        <v>-1</v>
      </c>
      <c r="G2508" s="25">
        <f>VLOOKUP($A2508,ranks!$A$2:$B$12,2,FALSE)-VLOOKUP(C2508,ranks!$A$2:$B$12,2,FALSE)</f>
        <v>-1</v>
      </c>
      <c r="H2508" s="25">
        <f>VLOOKUP($A2508,ranks!$A$2:$B$12,2,FALSE)-VLOOKUP(D2508,ranks!$A$2:$B$12,2,FALSE)</f>
        <v>5</v>
      </c>
      <c r="I2508" s="25">
        <f>VLOOKUP($A2508,ranks!$A$2:$B$12,2,FALSE)-VLOOKUP(E2508,ranks!$A$2:$B$12,2,FALSE)</f>
        <v>4</v>
      </c>
      <c r="J2508">
        <f t="shared" si="314"/>
        <v>1</v>
      </c>
      <c r="K2508">
        <f t="shared" si="315"/>
        <v>1</v>
      </c>
      <c r="L2508">
        <f t="shared" si="316"/>
        <v>25</v>
      </c>
      <c r="M2508">
        <f t="shared" si="317"/>
        <v>16</v>
      </c>
      <c r="N2508">
        <f t="shared" si="318"/>
        <v>1</v>
      </c>
      <c r="O2508">
        <f t="shared" si="319"/>
        <v>1</v>
      </c>
      <c r="P2508">
        <f t="shared" si="320"/>
        <v>5</v>
      </c>
      <c r="Q2508">
        <f t="shared" si="321"/>
        <v>4</v>
      </c>
    </row>
    <row r="2509" spans="1:17" x14ac:dyDescent="0.25">
      <c r="A2509" t="s">
        <v>1</v>
      </c>
      <c r="B2509" t="s">
        <v>2</v>
      </c>
      <c r="C2509" t="s">
        <v>5</v>
      </c>
      <c r="D2509" t="s">
        <v>5</v>
      </c>
      <c r="E2509" t="s">
        <v>7</v>
      </c>
      <c r="F2509" s="25">
        <f>VLOOKUP($A2509,ranks!$A$2:$B$12,2,FALSE)-VLOOKUP(B2509,ranks!$A$2:$B$12,2,FALSE)</f>
        <v>-2</v>
      </c>
      <c r="G2509" s="25">
        <f>VLOOKUP($A2509,ranks!$A$2:$B$12,2,FALSE)-VLOOKUP(C2509,ranks!$A$2:$B$12,2,FALSE)</f>
        <v>3</v>
      </c>
      <c r="H2509" s="25">
        <f>VLOOKUP($A2509,ranks!$A$2:$B$12,2,FALSE)-VLOOKUP(D2509,ranks!$A$2:$B$12,2,FALSE)</f>
        <v>3</v>
      </c>
      <c r="I2509" s="25">
        <f>VLOOKUP($A2509,ranks!$A$2:$B$12,2,FALSE)-VLOOKUP(E2509,ranks!$A$2:$B$12,2,FALSE)</f>
        <v>2</v>
      </c>
      <c r="J2509">
        <f t="shared" si="314"/>
        <v>4</v>
      </c>
      <c r="K2509">
        <f t="shared" si="315"/>
        <v>9</v>
      </c>
      <c r="L2509">
        <f t="shared" si="316"/>
        <v>9</v>
      </c>
      <c r="M2509">
        <f t="shared" si="317"/>
        <v>4</v>
      </c>
      <c r="N2509">
        <f t="shared" si="318"/>
        <v>2</v>
      </c>
      <c r="O2509">
        <f t="shared" si="319"/>
        <v>3</v>
      </c>
      <c r="P2509">
        <f t="shared" si="320"/>
        <v>3</v>
      </c>
      <c r="Q2509">
        <f t="shared" si="321"/>
        <v>2</v>
      </c>
    </row>
    <row r="2510" spans="1:17" x14ac:dyDescent="0.25">
      <c r="A2510" t="s">
        <v>3</v>
      </c>
      <c r="B2510" t="s">
        <v>5</v>
      </c>
      <c r="C2510" t="s">
        <v>5</v>
      </c>
      <c r="D2510" t="s">
        <v>5</v>
      </c>
      <c r="E2510" t="s">
        <v>7</v>
      </c>
      <c r="F2510" s="25">
        <f>VLOOKUP($A2510,ranks!$A$2:$B$12,2,FALSE)-VLOOKUP(B2510,ranks!$A$2:$B$12,2,FALSE)</f>
        <v>2</v>
      </c>
      <c r="G2510" s="25">
        <f>VLOOKUP($A2510,ranks!$A$2:$B$12,2,FALSE)-VLOOKUP(C2510,ranks!$A$2:$B$12,2,FALSE)</f>
        <v>2</v>
      </c>
      <c r="H2510" s="25">
        <f>VLOOKUP($A2510,ranks!$A$2:$B$12,2,FALSE)-VLOOKUP(D2510,ranks!$A$2:$B$12,2,FALSE)</f>
        <v>2</v>
      </c>
      <c r="I2510" s="25">
        <f>VLOOKUP($A2510,ranks!$A$2:$B$12,2,FALSE)-VLOOKUP(E2510,ranks!$A$2:$B$12,2,FALSE)</f>
        <v>1</v>
      </c>
      <c r="J2510">
        <f t="shared" si="314"/>
        <v>4</v>
      </c>
      <c r="K2510">
        <f t="shared" si="315"/>
        <v>4</v>
      </c>
      <c r="L2510">
        <f t="shared" si="316"/>
        <v>4</v>
      </c>
      <c r="M2510">
        <f t="shared" si="317"/>
        <v>1</v>
      </c>
      <c r="N2510">
        <f t="shared" si="318"/>
        <v>2</v>
      </c>
      <c r="O2510">
        <f t="shared" si="319"/>
        <v>2</v>
      </c>
      <c r="P2510">
        <f t="shared" si="320"/>
        <v>2</v>
      </c>
      <c r="Q2510">
        <f t="shared" si="321"/>
        <v>1</v>
      </c>
    </row>
    <row r="2511" spans="1:17" x14ac:dyDescent="0.25">
      <c r="A2511" t="s">
        <v>1</v>
      </c>
      <c r="B2511" t="s">
        <v>6</v>
      </c>
      <c r="C2511" t="s">
        <v>5</v>
      </c>
      <c r="D2511" t="s">
        <v>5</v>
      </c>
      <c r="E2511" t="s">
        <v>7</v>
      </c>
      <c r="F2511" s="25">
        <f>VLOOKUP($A2511,ranks!$A$2:$B$12,2,FALSE)-VLOOKUP(B2511,ranks!$A$2:$B$12,2,FALSE)</f>
        <v>-3</v>
      </c>
      <c r="G2511" s="25">
        <f>VLOOKUP($A2511,ranks!$A$2:$B$12,2,FALSE)-VLOOKUP(C2511,ranks!$A$2:$B$12,2,FALSE)</f>
        <v>3</v>
      </c>
      <c r="H2511" s="25">
        <f>VLOOKUP($A2511,ranks!$A$2:$B$12,2,FALSE)-VLOOKUP(D2511,ranks!$A$2:$B$12,2,FALSE)</f>
        <v>3</v>
      </c>
      <c r="I2511" s="25">
        <f>VLOOKUP($A2511,ranks!$A$2:$B$12,2,FALSE)-VLOOKUP(E2511,ranks!$A$2:$B$12,2,FALSE)</f>
        <v>2</v>
      </c>
      <c r="J2511">
        <f t="shared" si="314"/>
        <v>9</v>
      </c>
      <c r="K2511">
        <f t="shared" si="315"/>
        <v>9</v>
      </c>
      <c r="L2511">
        <f t="shared" si="316"/>
        <v>9</v>
      </c>
      <c r="M2511">
        <f t="shared" si="317"/>
        <v>4</v>
      </c>
      <c r="N2511">
        <f t="shared" si="318"/>
        <v>3</v>
      </c>
      <c r="O2511">
        <f t="shared" si="319"/>
        <v>3</v>
      </c>
      <c r="P2511">
        <f t="shared" si="320"/>
        <v>3</v>
      </c>
      <c r="Q2511">
        <f t="shared" si="321"/>
        <v>2</v>
      </c>
    </row>
    <row r="2512" spans="1:17" x14ac:dyDescent="0.25">
      <c r="A2512" t="s">
        <v>6</v>
      </c>
      <c r="B2512" t="s">
        <v>6</v>
      </c>
      <c r="C2512" t="s">
        <v>6</v>
      </c>
      <c r="D2512" t="s">
        <v>5</v>
      </c>
      <c r="E2512" t="s">
        <v>7</v>
      </c>
      <c r="F2512" s="25">
        <f>VLOOKUP($A2512,ranks!$A$2:$B$12,2,FALSE)-VLOOKUP(B2512,ranks!$A$2:$B$12,2,FALSE)</f>
        <v>0</v>
      </c>
      <c r="G2512" s="25">
        <f>VLOOKUP($A2512,ranks!$A$2:$B$12,2,FALSE)-VLOOKUP(C2512,ranks!$A$2:$B$12,2,FALSE)</f>
        <v>0</v>
      </c>
      <c r="H2512" s="25">
        <f>VLOOKUP($A2512,ranks!$A$2:$B$12,2,FALSE)-VLOOKUP(D2512,ranks!$A$2:$B$12,2,FALSE)</f>
        <v>6</v>
      </c>
      <c r="I2512" s="25">
        <f>VLOOKUP($A2512,ranks!$A$2:$B$12,2,FALSE)-VLOOKUP(E2512,ranks!$A$2:$B$12,2,FALSE)</f>
        <v>5</v>
      </c>
      <c r="J2512">
        <f t="shared" si="314"/>
        <v>0</v>
      </c>
      <c r="K2512">
        <f t="shared" si="315"/>
        <v>0</v>
      </c>
      <c r="L2512">
        <f t="shared" si="316"/>
        <v>36</v>
      </c>
      <c r="M2512">
        <f t="shared" si="317"/>
        <v>25</v>
      </c>
      <c r="N2512">
        <f t="shared" si="318"/>
        <v>0</v>
      </c>
      <c r="O2512">
        <f t="shared" si="319"/>
        <v>0</v>
      </c>
      <c r="P2512">
        <f t="shared" si="320"/>
        <v>6</v>
      </c>
      <c r="Q2512">
        <f t="shared" si="321"/>
        <v>5</v>
      </c>
    </row>
    <row r="2513" spans="1:17" x14ac:dyDescent="0.25">
      <c r="A2513" t="s">
        <v>1</v>
      </c>
      <c r="B2513" t="s">
        <v>6</v>
      </c>
      <c r="C2513" t="s">
        <v>6</v>
      </c>
      <c r="D2513" t="s">
        <v>5</v>
      </c>
      <c r="E2513" t="s">
        <v>7</v>
      </c>
      <c r="F2513" s="25">
        <f>VLOOKUP($A2513,ranks!$A$2:$B$12,2,FALSE)-VLOOKUP(B2513,ranks!$A$2:$B$12,2,FALSE)</f>
        <v>-3</v>
      </c>
      <c r="G2513" s="25">
        <f>VLOOKUP($A2513,ranks!$A$2:$B$12,2,FALSE)-VLOOKUP(C2513,ranks!$A$2:$B$12,2,FALSE)</f>
        <v>-3</v>
      </c>
      <c r="H2513" s="25">
        <f>VLOOKUP($A2513,ranks!$A$2:$B$12,2,FALSE)-VLOOKUP(D2513,ranks!$A$2:$B$12,2,FALSE)</f>
        <v>3</v>
      </c>
      <c r="I2513" s="25">
        <f>VLOOKUP($A2513,ranks!$A$2:$B$12,2,FALSE)-VLOOKUP(E2513,ranks!$A$2:$B$12,2,FALSE)</f>
        <v>2</v>
      </c>
      <c r="J2513">
        <f t="shared" si="314"/>
        <v>9</v>
      </c>
      <c r="K2513">
        <f t="shared" si="315"/>
        <v>9</v>
      </c>
      <c r="L2513">
        <f t="shared" si="316"/>
        <v>9</v>
      </c>
      <c r="M2513">
        <f t="shared" si="317"/>
        <v>4</v>
      </c>
      <c r="N2513">
        <f t="shared" si="318"/>
        <v>3</v>
      </c>
      <c r="O2513">
        <f t="shared" si="319"/>
        <v>3</v>
      </c>
      <c r="P2513">
        <f t="shared" si="320"/>
        <v>3</v>
      </c>
      <c r="Q2513">
        <f t="shared" si="321"/>
        <v>2</v>
      </c>
    </row>
    <row r="2514" spans="1:17" x14ac:dyDescent="0.25">
      <c r="A2514" t="s">
        <v>5</v>
      </c>
      <c r="B2514" t="s">
        <v>4</v>
      </c>
      <c r="C2514" t="s">
        <v>1</v>
      </c>
      <c r="D2514" t="s">
        <v>5</v>
      </c>
      <c r="E2514" t="s">
        <v>7</v>
      </c>
      <c r="F2514" s="25">
        <f>VLOOKUP($A2514,ranks!$A$2:$B$12,2,FALSE)-VLOOKUP(B2514,ranks!$A$2:$B$12,2,FALSE)</f>
        <v>-4</v>
      </c>
      <c r="G2514" s="25">
        <f>VLOOKUP($A2514,ranks!$A$2:$B$12,2,FALSE)-VLOOKUP(C2514,ranks!$A$2:$B$12,2,FALSE)</f>
        <v>-3</v>
      </c>
      <c r="H2514" s="25">
        <f>VLOOKUP($A2514,ranks!$A$2:$B$12,2,FALSE)-VLOOKUP(D2514,ranks!$A$2:$B$12,2,FALSE)</f>
        <v>0</v>
      </c>
      <c r="I2514" s="25">
        <f>VLOOKUP($A2514,ranks!$A$2:$B$12,2,FALSE)-VLOOKUP(E2514,ranks!$A$2:$B$12,2,FALSE)</f>
        <v>-1</v>
      </c>
      <c r="J2514">
        <f t="shared" si="314"/>
        <v>16</v>
      </c>
      <c r="K2514">
        <f t="shared" si="315"/>
        <v>9</v>
      </c>
      <c r="L2514">
        <f t="shared" si="316"/>
        <v>0</v>
      </c>
      <c r="M2514">
        <f t="shared" si="317"/>
        <v>1</v>
      </c>
      <c r="N2514">
        <f t="shared" si="318"/>
        <v>4</v>
      </c>
      <c r="O2514">
        <f t="shared" si="319"/>
        <v>3</v>
      </c>
      <c r="P2514">
        <f t="shared" si="320"/>
        <v>0</v>
      </c>
      <c r="Q2514">
        <f t="shared" si="321"/>
        <v>1</v>
      </c>
    </row>
    <row r="2515" spans="1:17" x14ac:dyDescent="0.25">
      <c r="A2515" t="s">
        <v>6</v>
      </c>
      <c r="B2515" t="s">
        <v>1</v>
      </c>
      <c r="C2515" t="s">
        <v>6</v>
      </c>
      <c r="D2515" t="s">
        <v>5</v>
      </c>
      <c r="E2515" t="s">
        <v>7</v>
      </c>
      <c r="F2515" s="25">
        <f>VLOOKUP($A2515,ranks!$A$2:$B$12,2,FALSE)-VLOOKUP(B2515,ranks!$A$2:$B$12,2,FALSE)</f>
        <v>3</v>
      </c>
      <c r="G2515" s="25">
        <f>VLOOKUP($A2515,ranks!$A$2:$B$12,2,FALSE)-VLOOKUP(C2515,ranks!$A$2:$B$12,2,FALSE)</f>
        <v>0</v>
      </c>
      <c r="H2515" s="25">
        <f>VLOOKUP($A2515,ranks!$A$2:$B$12,2,FALSE)-VLOOKUP(D2515,ranks!$A$2:$B$12,2,FALSE)</f>
        <v>6</v>
      </c>
      <c r="I2515" s="25">
        <f>VLOOKUP($A2515,ranks!$A$2:$B$12,2,FALSE)-VLOOKUP(E2515,ranks!$A$2:$B$12,2,FALSE)</f>
        <v>5</v>
      </c>
      <c r="J2515">
        <f t="shared" si="314"/>
        <v>9</v>
      </c>
      <c r="K2515">
        <f t="shared" si="315"/>
        <v>0</v>
      </c>
      <c r="L2515">
        <f t="shared" si="316"/>
        <v>36</v>
      </c>
      <c r="M2515">
        <f t="shared" si="317"/>
        <v>25</v>
      </c>
      <c r="N2515">
        <f t="shared" si="318"/>
        <v>3</v>
      </c>
      <c r="O2515">
        <f t="shared" si="319"/>
        <v>0</v>
      </c>
      <c r="P2515">
        <f t="shared" si="320"/>
        <v>6</v>
      </c>
      <c r="Q2515">
        <f t="shared" si="321"/>
        <v>5</v>
      </c>
    </row>
    <row r="2516" spans="1:17" x14ac:dyDescent="0.25">
      <c r="A2516" t="s">
        <v>10</v>
      </c>
      <c r="B2516" t="s">
        <v>8</v>
      </c>
      <c r="C2516" t="s">
        <v>5</v>
      </c>
      <c r="D2516" t="s">
        <v>5</v>
      </c>
      <c r="E2516" t="s">
        <v>7</v>
      </c>
      <c r="F2516" s="25">
        <f>VLOOKUP($A2516,ranks!$A$2:$B$12,2,FALSE)-VLOOKUP(B2516,ranks!$A$2:$B$12,2,FALSE)</f>
        <v>2</v>
      </c>
      <c r="G2516" s="25">
        <f>VLOOKUP($A2516,ranks!$A$2:$B$12,2,FALSE)-VLOOKUP(C2516,ranks!$A$2:$B$12,2,FALSE)</f>
        <v>-1</v>
      </c>
      <c r="H2516" s="25">
        <f>VLOOKUP($A2516,ranks!$A$2:$B$12,2,FALSE)-VLOOKUP(D2516,ranks!$A$2:$B$12,2,FALSE)</f>
        <v>-1</v>
      </c>
      <c r="I2516" s="25">
        <f>VLOOKUP($A2516,ranks!$A$2:$B$12,2,FALSE)-VLOOKUP(E2516,ranks!$A$2:$B$12,2,FALSE)</f>
        <v>-2</v>
      </c>
      <c r="J2516">
        <f t="shared" si="314"/>
        <v>4</v>
      </c>
      <c r="K2516">
        <f t="shared" si="315"/>
        <v>1</v>
      </c>
      <c r="L2516">
        <f t="shared" si="316"/>
        <v>1</v>
      </c>
      <c r="M2516">
        <f t="shared" si="317"/>
        <v>4</v>
      </c>
      <c r="N2516">
        <f t="shared" si="318"/>
        <v>2</v>
      </c>
      <c r="O2516">
        <f t="shared" si="319"/>
        <v>1</v>
      </c>
      <c r="P2516">
        <f t="shared" si="320"/>
        <v>1</v>
      </c>
      <c r="Q2516">
        <f t="shared" si="321"/>
        <v>2</v>
      </c>
    </row>
    <row r="2517" spans="1:17" x14ac:dyDescent="0.25">
      <c r="A2517" t="s">
        <v>1</v>
      </c>
      <c r="B2517" t="s">
        <v>2</v>
      </c>
      <c r="C2517" t="s">
        <v>1</v>
      </c>
      <c r="D2517" t="s">
        <v>5</v>
      </c>
      <c r="E2517" t="s">
        <v>7</v>
      </c>
      <c r="F2517" s="25">
        <f>VLOOKUP($A2517,ranks!$A$2:$B$12,2,FALSE)-VLOOKUP(B2517,ranks!$A$2:$B$12,2,FALSE)</f>
        <v>-2</v>
      </c>
      <c r="G2517" s="25">
        <f>VLOOKUP($A2517,ranks!$A$2:$B$12,2,FALSE)-VLOOKUP(C2517,ranks!$A$2:$B$12,2,FALSE)</f>
        <v>0</v>
      </c>
      <c r="H2517" s="25">
        <f>VLOOKUP($A2517,ranks!$A$2:$B$12,2,FALSE)-VLOOKUP(D2517,ranks!$A$2:$B$12,2,FALSE)</f>
        <v>3</v>
      </c>
      <c r="I2517" s="25">
        <f>VLOOKUP($A2517,ranks!$A$2:$B$12,2,FALSE)-VLOOKUP(E2517,ranks!$A$2:$B$12,2,FALSE)</f>
        <v>2</v>
      </c>
      <c r="J2517">
        <f t="shared" si="314"/>
        <v>4</v>
      </c>
      <c r="K2517">
        <f t="shared" si="315"/>
        <v>0</v>
      </c>
      <c r="L2517">
        <f t="shared" si="316"/>
        <v>9</v>
      </c>
      <c r="M2517">
        <f t="shared" si="317"/>
        <v>4</v>
      </c>
      <c r="N2517">
        <f t="shared" si="318"/>
        <v>2</v>
      </c>
      <c r="O2517">
        <f t="shared" si="319"/>
        <v>0</v>
      </c>
      <c r="P2517">
        <f t="shared" si="320"/>
        <v>3</v>
      </c>
      <c r="Q2517">
        <f t="shared" si="321"/>
        <v>2</v>
      </c>
    </row>
    <row r="2518" spans="1:17" x14ac:dyDescent="0.25">
      <c r="A2518" t="s">
        <v>3</v>
      </c>
      <c r="B2518" t="s">
        <v>4</v>
      </c>
      <c r="C2518" t="s">
        <v>1</v>
      </c>
      <c r="D2518" t="s">
        <v>5</v>
      </c>
      <c r="E2518" t="s">
        <v>7</v>
      </c>
      <c r="F2518" s="25">
        <f>VLOOKUP($A2518,ranks!$A$2:$B$12,2,FALSE)-VLOOKUP(B2518,ranks!$A$2:$B$12,2,FALSE)</f>
        <v>-2</v>
      </c>
      <c r="G2518" s="25">
        <f>VLOOKUP($A2518,ranks!$A$2:$B$12,2,FALSE)-VLOOKUP(C2518,ranks!$A$2:$B$12,2,FALSE)</f>
        <v>-1</v>
      </c>
      <c r="H2518" s="25">
        <f>VLOOKUP($A2518,ranks!$A$2:$B$12,2,FALSE)-VLOOKUP(D2518,ranks!$A$2:$B$12,2,FALSE)</f>
        <v>2</v>
      </c>
      <c r="I2518" s="25">
        <f>VLOOKUP($A2518,ranks!$A$2:$B$12,2,FALSE)-VLOOKUP(E2518,ranks!$A$2:$B$12,2,FALSE)</f>
        <v>1</v>
      </c>
      <c r="J2518">
        <f t="shared" si="314"/>
        <v>4</v>
      </c>
      <c r="K2518">
        <f t="shared" si="315"/>
        <v>1</v>
      </c>
      <c r="L2518">
        <f t="shared" si="316"/>
        <v>4</v>
      </c>
      <c r="M2518">
        <f t="shared" si="317"/>
        <v>1</v>
      </c>
      <c r="N2518">
        <f t="shared" si="318"/>
        <v>2</v>
      </c>
      <c r="O2518">
        <f t="shared" si="319"/>
        <v>1</v>
      </c>
      <c r="P2518">
        <f t="shared" si="320"/>
        <v>2</v>
      </c>
      <c r="Q2518">
        <f t="shared" si="321"/>
        <v>1</v>
      </c>
    </row>
    <row r="2519" spans="1:17" x14ac:dyDescent="0.25">
      <c r="A2519" t="s">
        <v>11</v>
      </c>
      <c r="B2519" t="s">
        <v>5</v>
      </c>
      <c r="C2519" t="s">
        <v>5</v>
      </c>
      <c r="D2519" t="s">
        <v>5</v>
      </c>
      <c r="E2519" t="s">
        <v>7</v>
      </c>
      <c r="F2519" s="25">
        <f>VLOOKUP($A2519,ranks!$A$2:$B$12,2,FALSE)-VLOOKUP(B2519,ranks!$A$2:$B$12,2,FALSE)</f>
        <v>-4</v>
      </c>
      <c r="G2519" s="25">
        <f>VLOOKUP($A2519,ranks!$A$2:$B$12,2,FALSE)-VLOOKUP(C2519,ranks!$A$2:$B$12,2,FALSE)</f>
        <v>-4</v>
      </c>
      <c r="H2519" s="25">
        <f>VLOOKUP($A2519,ranks!$A$2:$B$12,2,FALSE)-VLOOKUP(D2519,ranks!$A$2:$B$12,2,FALSE)</f>
        <v>-4</v>
      </c>
      <c r="I2519" s="25">
        <f>VLOOKUP($A2519,ranks!$A$2:$B$12,2,FALSE)-VLOOKUP(E2519,ranks!$A$2:$B$12,2,FALSE)</f>
        <v>-5</v>
      </c>
      <c r="J2519">
        <f t="shared" si="314"/>
        <v>16</v>
      </c>
      <c r="K2519">
        <f t="shared" si="315"/>
        <v>16</v>
      </c>
      <c r="L2519">
        <f t="shared" si="316"/>
        <v>16</v>
      </c>
      <c r="M2519">
        <f t="shared" si="317"/>
        <v>25</v>
      </c>
      <c r="N2519">
        <f t="shared" si="318"/>
        <v>4</v>
      </c>
      <c r="O2519">
        <f t="shared" si="319"/>
        <v>4</v>
      </c>
      <c r="P2519">
        <f t="shared" si="320"/>
        <v>4</v>
      </c>
      <c r="Q2519">
        <f t="shared" si="321"/>
        <v>5</v>
      </c>
    </row>
    <row r="2520" spans="1:17" x14ac:dyDescent="0.25">
      <c r="A2520" t="s">
        <v>10</v>
      </c>
      <c r="B2520" t="s">
        <v>5</v>
      </c>
      <c r="C2520" t="s">
        <v>1</v>
      </c>
      <c r="D2520" t="s">
        <v>5</v>
      </c>
      <c r="E2520" t="s">
        <v>7</v>
      </c>
      <c r="F2520" s="25">
        <f>VLOOKUP($A2520,ranks!$A$2:$B$12,2,FALSE)-VLOOKUP(B2520,ranks!$A$2:$B$12,2,FALSE)</f>
        <v>-1</v>
      </c>
      <c r="G2520" s="25">
        <f>VLOOKUP($A2520,ranks!$A$2:$B$12,2,FALSE)-VLOOKUP(C2520,ranks!$A$2:$B$12,2,FALSE)</f>
        <v>-4</v>
      </c>
      <c r="H2520" s="25">
        <f>VLOOKUP($A2520,ranks!$A$2:$B$12,2,FALSE)-VLOOKUP(D2520,ranks!$A$2:$B$12,2,FALSE)</f>
        <v>-1</v>
      </c>
      <c r="I2520" s="25">
        <f>VLOOKUP($A2520,ranks!$A$2:$B$12,2,FALSE)-VLOOKUP(E2520,ranks!$A$2:$B$12,2,FALSE)</f>
        <v>-2</v>
      </c>
      <c r="J2520">
        <f t="shared" si="314"/>
        <v>1</v>
      </c>
      <c r="K2520">
        <f t="shared" si="315"/>
        <v>16</v>
      </c>
      <c r="L2520">
        <f t="shared" si="316"/>
        <v>1</v>
      </c>
      <c r="M2520">
        <f t="shared" si="317"/>
        <v>4</v>
      </c>
      <c r="N2520">
        <f t="shared" si="318"/>
        <v>1</v>
      </c>
      <c r="O2520">
        <f t="shared" si="319"/>
        <v>4</v>
      </c>
      <c r="P2520">
        <f t="shared" si="320"/>
        <v>1</v>
      </c>
      <c r="Q2520">
        <f t="shared" si="321"/>
        <v>2</v>
      </c>
    </row>
    <row r="2521" spans="1:17" x14ac:dyDescent="0.25">
      <c r="A2521" t="s">
        <v>1</v>
      </c>
      <c r="B2521" t="s">
        <v>5</v>
      </c>
      <c r="C2521" t="s">
        <v>1</v>
      </c>
      <c r="D2521" t="s">
        <v>5</v>
      </c>
      <c r="E2521" t="s">
        <v>7</v>
      </c>
      <c r="F2521" s="25">
        <f>VLOOKUP($A2521,ranks!$A$2:$B$12,2,FALSE)-VLOOKUP(B2521,ranks!$A$2:$B$12,2,FALSE)</f>
        <v>3</v>
      </c>
      <c r="G2521" s="25">
        <f>VLOOKUP($A2521,ranks!$A$2:$B$12,2,FALSE)-VLOOKUP(C2521,ranks!$A$2:$B$12,2,FALSE)</f>
        <v>0</v>
      </c>
      <c r="H2521" s="25">
        <f>VLOOKUP($A2521,ranks!$A$2:$B$12,2,FALSE)-VLOOKUP(D2521,ranks!$A$2:$B$12,2,FALSE)</f>
        <v>3</v>
      </c>
      <c r="I2521" s="25">
        <f>VLOOKUP($A2521,ranks!$A$2:$B$12,2,FALSE)-VLOOKUP(E2521,ranks!$A$2:$B$12,2,FALSE)</f>
        <v>2</v>
      </c>
      <c r="J2521">
        <f t="shared" si="314"/>
        <v>9</v>
      </c>
      <c r="K2521">
        <f t="shared" si="315"/>
        <v>0</v>
      </c>
      <c r="L2521">
        <f t="shared" si="316"/>
        <v>9</v>
      </c>
      <c r="M2521">
        <f t="shared" si="317"/>
        <v>4</v>
      </c>
      <c r="N2521">
        <f t="shared" si="318"/>
        <v>3</v>
      </c>
      <c r="O2521">
        <f t="shared" si="319"/>
        <v>0</v>
      </c>
      <c r="P2521">
        <f t="shared" si="320"/>
        <v>3</v>
      </c>
      <c r="Q2521">
        <f t="shared" si="321"/>
        <v>2</v>
      </c>
    </row>
    <row r="2522" spans="1:17" x14ac:dyDescent="0.25">
      <c r="A2522" t="s">
        <v>7</v>
      </c>
      <c r="B2522" t="s">
        <v>5</v>
      </c>
      <c r="C2522" t="s">
        <v>1</v>
      </c>
      <c r="D2522" t="s">
        <v>5</v>
      </c>
      <c r="E2522" t="s">
        <v>7</v>
      </c>
      <c r="F2522" s="25">
        <f>VLOOKUP($A2522,ranks!$A$2:$B$12,2,FALSE)-VLOOKUP(B2522,ranks!$A$2:$B$12,2,FALSE)</f>
        <v>1</v>
      </c>
      <c r="G2522" s="25">
        <f>VLOOKUP($A2522,ranks!$A$2:$B$12,2,FALSE)-VLOOKUP(C2522,ranks!$A$2:$B$12,2,FALSE)</f>
        <v>-2</v>
      </c>
      <c r="H2522" s="25">
        <f>VLOOKUP($A2522,ranks!$A$2:$B$12,2,FALSE)-VLOOKUP(D2522,ranks!$A$2:$B$12,2,FALSE)</f>
        <v>1</v>
      </c>
      <c r="I2522" s="25">
        <f>VLOOKUP($A2522,ranks!$A$2:$B$12,2,FALSE)-VLOOKUP(E2522,ranks!$A$2:$B$12,2,FALSE)</f>
        <v>0</v>
      </c>
      <c r="J2522">
        <f t="shared" si="314"/>
        <v>1</v>
      </c>
      <c r="K2522">
        <f t="shared" si="315"/>
        <v>4</v>
      </c>
      <c r="L2522">
        <f t="shared" si="316"/>
        <v>1</v>
      </c>
      <c r="M2522">
        <f t="shared" si="317"/>
        <v>0</v>
      </c>
      <c r="N2522">
        <f t="shared" si="318"/>
        <v>1</v>
      </c>
      <c r="O2522">
        <f t="shared" si="319"/>
        <v>2</v>
      </c>
      <c r="P2522">
        <f t="shared" si="320"/>
        <v>1</v>
      </c>
      <c r="Q2522">
        <f t="shared" si="321"/>
        <v>0</v>
      </c>
    </row>
    <row r="2523" spans="1:17" x14ac:dyDescent="0.25">
      <c r="A2523" t="s">
        <v>5</v>
      </c>
      <c r="B2523" t="s">
        <v>5</v>
      </c>
      <c r="C2523" t="s">
        <v>6</v>
      </c>
      <c r="D2523" t="s">
        <v>5</v>
      </c>
      <c r="E2523" t="s">
        <v>7</v>
      </c>
      <c r="F2523" s="25">
        <f>VLOOKUP($A2523,ranks!$A$2:$B$12,2,FALSE)-VLOOKUP(B2523,ranks!$A$2:$B$12,2,FALSE)</f>
        <v>0</v>
      </c>
      <c r="G2523" s="25">
        <f>VLOOKUP($A2523,ranks!$A$2:$B$12,2,FALSE)-VLOOKUP(C2523,ranks!$A$2:$B$12,2,FALSE)</f>
        <v>-6</v>
      </c>
      <c r="H2523" s="25">
        <f>VLOOKUP($A2523,ranks!$A$2:$B$12,2,FALSE)-VLOOKUP(D2523,ranks!$A$2:$B$12,2,FALSE)</f>
        <v>0</v>
      </c>
      <c r="I2523" s="25">
        <f>VLOOKUP($A2523,ranks!$A$2:$B$12,2,FALSE)-VLOOKUP(E2523,ranks!$A$2:$B$12,2,FALSE)</f>
        <v>-1</v>
      </c>
      <c r="J2523">
        <f t="shared" si="314"/>
        <v>0</v>
      </c>
      <c r="K2523">
        <f t="shared" si="315"/>
        <v>36</v>
      </c>
      <c r="L2523">
        <f t="shared" si="316"/>
        <v>0</v>
      </c>
      <c r="M2523">
        <f t="shared" si="317"/>
        <v>1</v>
      </c>
      <c r="N2523">
        <f t="shared" si="318"/>
        <v>0</v>
      </c>
      <c r="O2523">
        <f t="shared" si="319"/>
        <v>6</v>
      </c>
      <c r="P2523">
        <f t="shared" si="320"/>
        <v>0</v>
      </c>
      <c r="Q2523">
        <f t="shared" si="321"/>
        <v>1</v>
      </c>
    </row>
    <row r="2524" spans="1:17" x14ac:dyDescent="0.25">
      <c r="A2524" t="s">
        <v>4</v>
      </c>
      <c r="B2524" t="s">
        <v>1</v>
      </c>
      <c r="C2524" t="s">
        <v>6</v>
      </c>
      <c r="D2524" t="s">
        <v>5</v>
      </c>
      <c r="E2524" t="s">
        <v>7</v>
      </c>
      <c r="F2524" s="25">
        <f>VLOOKUP($A2524,ranks!$A$2:$B$12,2,FALSE)-VLOOKUP(B2524,ranks!$A$2:$B$12,2,FALSE)</f>
        <v>1</v>
      </c>
      <c r="G2524" s="25">
        <f>VLOOKUP($A2524,ranks!$A$2:$B$12,2,FALSE)-VLOOKUP(C2524,ranks!$A$2:$B$12,2,FALSE)</f>
        <v>-2</v>
      </c>
      <c r="H2524" s="25">
        <f>VLOOKUP($A2524,ranks!$A$2:$B$12,2,FALSE)-VLOOKUP(D2524,ranks!$A$2:$B$12,2,FALSE)</f>
        <v>4</v>
      </c>
      <c r="I2524" s="25">
        <f>VLOOKUP($A2524,ranks!$A$2:$B$12,2,FALSE)-VLOOKUP(E2524,ranks!$A$2:$B$12,2,FALSE)</f>
        <v>3</v>
      </c>
      <c r="J2524">
        <f t="shared" si="314"/>
        <v>1</v>
      </c>
      <c r="K2524">
        <f t="shared" si="315"/>
        <v>4</v>
      </c>
      <c r="L2524">
        <f t="shared" si="316"/>
        <v>16</v>
      </c>
      <c r="M2524">
        <f t="shared" si="317"/>
        <v>9</v>
      </c>
      <c r="N2524">
        <f t="shared" si="318"/>
        <v>1</v>
      </c>
      <c r="O2524">
        <f t="shared" si="319"/>
        <v>2</v>
      </c>
      <c r="P2524">
        <f t="shared" si="320"/>
        <v>4</v>
      </c>
      <c r="Q2524">
        <f t="shared" si="321"/>
        <v>3</v>
      </c>
    </row>
    <row r="2525" spans="1:17" x14ac:dyDescent="0.25">
      <c r="A2525" t="s">
        <v>5</v>
      </c>
      <c r="B2525" t="s">
        <v>5</v>
      </c>
      <c r="C2525" t="s">
        <v>5</v>
      </c>
      <c r="D2525" t="s">
        <v>5</v>
      </c>
      <c r="E2525" t="s">
        <v>7</v>
      </c>
      <c r="F2525" s="25">
        <f>VLOOKUP($A2525,ranks!$A$2:$B$12,2,FALSE)-VLOOKUP(B2525,ranks!$A$2:$B$12,2,FALSE)</f>
        <v>0</v>
      </c>
      <c r="G2525" s="25">
        <f>VLOOKUP($A2525,ranks!$A$2:$B$12,2,FALSE)-VLOOKUP(C2525,ranks!$A$2:$B$12,2,FALSE)</f>
        <v>0</v>
      </c>
      <c r="H2525" s="25">
        <f>VLOOKUP($A2525,ranks!$A$2:$B$12,2,FALSE)-VLOOKUP(D2525,ranks!$A$2:$B$12,2,FALSE)</f>
        <v>0</v>
      </c>
      <c r="I2525" s="25">
        <f>VLOOKUP($A2525,ranks!$A$2:$B$12,2,FALSE)-VLOOKUP(E2525,ranks!$A$2:$B$12,2,FALSE)</f>
        <v>-1</v>
      </c>
      <c r="J2525">
        <f t="shared" si="314"/>
        <v>0</v>
      </c>
      <c r="K2525">
        <f t="shared" si="315"/>
        <v>0</v>
      </c>
      <c r="L2525">
        <f t="shared" si="316"/>
        <v>0</v>
      </c>
      <c r="M2525">
        <f t="shared" si="317"/>
        <v>1</v>
      </c>
      <c r="N2525">
        <f t="shared" si="318"/>
        <v>0</v>
      </c>
      <c r="O2525">
        <f t="shared" si="319"/>
        <v>0</v>
      </c>
      <c r="P2525">
        <f t="shared" si="320"/>
        <v>0</v>
      </c>
      <c r="Q2525">
        <f t="shared" si="321"/>
        <v>1</v>
      </c>
    </row>
    <row r="2526" spans="1:17" x14ac:dyDescent="0.25">
      <c r="A2526" t="s">
        <v>1</v>
      </c>
      <c r="B2526" t="s">
        <v>1</v>
      </c>
      <c r="C2526" t="s">
        <v>5</v>
      </c>
      <c r="D2526" t="s">
        <v>5</v>
      </c>
      <c r="E2526" t="s">
        <v>7</v>
      </c>
      <c r="F2526" s="25">
        <f>VLOOKUP($A2526,ranks!$A$2:$B$12,2,FALSE)-VLOOKUP(B2526,ranks!$A$2:$B$12,2,FALSE)</f>
        <v>0</v>
      </c>
      <c r="G2526" s="25">
        <f>VLOOKUP($A2526,ranks!$A$2:$B$12,2,FALSE)-VLOOKUP(C2526,ranks!$A$2:$B$12,2,FALSE)</f>
        <v>3</v>
      </c>
      <c r="H2526" s="25">
        <f>VLOOKUP($A2526,ranks!$A$2:$B$12,2,FALSE)-VLOOKUP(D2526,ranks!$A$2:$B$12,2,FALSE)</f>
        <v>3</v>
      </c>
      <c r="I2526" s="25">
        <f>VLOOKUP($A2526,ranks!$A$2:$B$12,2,FALSE)-VLOOKUP(E2526,ranks!$A$2:$B$12,2,FALSE)</f>
        <v>2</v>
      </c>
      <c r="J2526">
        <f t="shared" si="314"/>
        <v>0</v>
      </c>
      <c r="K2526">
        <f t="shared" si="315"/>
        <v>9</v>
      </c>
      <c r="L2526">
        <f t="shared" si="316"/>
        <v>9</v>
      </c>
      <c r="M2526">
        <f t="shared" si="317"/>
        <v>4</v>
      </c>
      <c r="N2526">
        <f t="shared" si="318"/>
        <v>0</v>
      </c>
      <c r="O2526">
        <f t="shared" si="319"/>
        <v>3</v>
      </c>
      <c r="P2526">
        <f t="shared" si="320"/>
        <v>3</v>
      </c>
      <c r="Q2526">
        <f t="shared" si="321"/>
        <v>2</v>
      </c>
    </row>
    <row r="2527" spans="1:17" x14ac:dyDescent="0.25">
      <c r="A2527" t="s">
        <v>2</v>
      </c>
      <c r="B2527" t="s">
        <v>2</v>
      </c>
      <c r="C2527" t="s">
        <v>1</v>
      </c>
      <c r="D2527" t="s">
        <v>5</v>
      </c>
      <c r="E2527" t="s">
        <v>7</v>
      </c>
      <c r="F2527" s="25">
        <f>VLOOKUP($A2527,ranks!$A$2:$B$12,2,FALSE)-VLOOKUP(B2527,ranks!$A$2:$B$12,2,FALSE)</f>
        <v>0</v>
      </c>
      <c r="G2527" s="25">
        <f>VLOOKUP($A2527,ranks!$A$2:$B$12,2,FALSE)-VLOOKUP(C2527,ranks!$A$2:$B$12,2,FALSE)</f>
        <v>2</v>
      </c>
      <c r="H2527" s="25">
        <f>VLOOKUP($A2527,ranks!$A$2:$B$12,2,FALSE)-VLOOKUP(D2527,ranks!$A$2:$B$12,2,FALSE)</f>
        <v>5</v>
      </c>
      <c r="I2527" s="25">
        <f>VLOOKUP($A2527,ranks!$A$2:$B$12,2,FALSE)-VLOOKUP(E2527,ranks!$A$2:$B$12,2,FALSE)</f>
        <v>4</v>
      </c>
      <c r="J2527">
        <f t="shared" si="314"/>
        <v>0</v>
      </c>
      <c r="K2527">
        <f t="shared" si="315"/>
        <v>4</v>
      </c>
      <c r="L2527">
        <f t="shared" si="316"/>
        <v>25</v>
      </c>
      <c r="M2527">
        <f t="shared" si="317"/>
        <v>16</v>
      </c>
      <c r="N2527">
        <f t="shared" si="318"/>
        <v>0</v>
      </c>
      <c r="O2527">
        <f t="shared" si="319"/>
        <v>2</v>
      </c>
      <c r="P2527">
        <f t="shared" si="320"/>
        <v>5</v>
      </c>
      <c r="Q2527">
        <f t="shared" si="321"/>
        <v>4</v>
      </c>
    </row>
    <row r="2528" spans="1:17" x14ac:dyDescent="0.25">
      <c r="A2528" t="s">
        <v>7</v>
      </c>
      <c r="B2528" t="s">
        <v>5</v>
      </c>
      <c r="C2528" t="s">
        <v>5</v>
      </c>
      <c r="D2528" t="s">
        <v>5</v>
      </c>
      <c r="E2528" t="s">
        <v>7</v>
      </c>
      <c r="F2528" s="25">
        <f>VLOOKUP($A2528,ranks!$A$2:$B$12,2,FALSE)-VLOOKUP(B2528,ranks!$A$2:$B$12,2,FALSE)</f>
        <v>1</v>
      </c>
      <c r="G2528" s="25">
        <f>VLOOKUP($A2528,ranks!$A$2:$B$12,2,FALSE)-VLOOKUP(C2528,ranks!$A$2:$B$12,2,FALSE)</f>
        <v>1</v>
      </c>
      <c r="H2528" s="25">
        <f>VLOOKUP($A2528,ranks!$A$2:$B$12,2,FALSE)-VLOOKUP(D2528,ranks!$A$2:$B$12,2,FALSE)</f>
        <v>1</v>
      </c>
      <c r="I2528" s="25">
        <f>VLOOKUP($A2528,ranks!$A$2:$B$12,2,FALSE)-VLOOKUP(E2528,ranks!$A$2:$B$12,2,FALSE)</f>
        <v>0</v>
      </c>
      <c r="J2528">
        <f t="shared" si="314"/>
        <v>1</v>
      </c>
      <c r="K2528">
        <f t="shared" si="315"/>
        <v>1</v>
      </c>
      <c r="L2528">
        <f t="shared" si="316"/>
        <v>1</v>
      </c>
      <c r="M2528">
        <f t="shared" si="317"/>
        <v>0</v>
      </c>
      <c r="N2528">
        <f t="shared" si="318"/>
        <v>1</v>
      </c>
      <c r="O2528">
        <f t="shared" si="319"/>
        <v>1</v>
      </c>
      <c r="P2528">
        <f t="shared" si="320"/>
        <v>1</v>
      </c>
      <c r="Q2528">
        <f t="shared" si="321"/>
        <v>0</v>
      </c>
    </row>
    <row r="2529" spans="1:17" x14ac:dyDescent="0.25">
      <c r="A2529" t="s">
        <v>8</v>
      </c>
      <c r="B2529" t="s">
        <v>7</v>
      </c>
      <c r="C2529" t="s">
        <v>5</v>
      </c>
      <c r="D2529" t="s">
        <v>5</v>
      </c>
      <c r="E2529" t="s">
        <v>7</v>
      </c>
      <c r="F2529" s="25">
        <f>VLOOKUP($A2529,ranks!$A$2:$B$12,2,FALSE)-VLOOKUP(B2529,ranks!$A$2:$B$12,2,FALSE)</f>
        <v>-4</v>
      </c>
      <c r="G2529" s="25">
        <f>VLOOKUP($A2529,ranks!$A$2:$B$12,2,FALSE)-VLOOKUP(C2529,ranks!$A$2:$B$12,2,FALSE)</f>
        <v>-3</v>
      </c>
      <c r="H2529" s="25">
        <f>VLOOKUP($A2529,ranks!$A$2:$B$12,2,FALSE)-VLOOKUP(D2529,ranks!$A$2:$B$12,2,FALSE)</f>
        <v>-3</v>
      </c>
      <c r="I2529" s="25">
        <f>VLOOKUP($A2529,ranks!$A$2:$B$12,2,FALSE)-VLOOKUP(E2529,ranks!$A$2:$B$12,2,FALSE)</f>
        <v>-4</v>
      </c>
      <c r="J2529">
        <f t="shared" si="314"/>
        <v>16</v>
      </c>
      <c r="K2529">
        <f t="shared" si="315"/>
        <v>9</v>
      </c>
      <c r="L2529">
        <f t="shared" si="316"/>
        <v>9</v>
      </c>
      <c r="M2529">
        <f t="shared" si="317"/>
        <v>16</v>
      </c>
      <c r="N2529">
        <f t="shared" si="318"/>
        <v>4</v>
      </c>
      <c r="O2529">
        <f t="shared" si="319"/>
        <v>3</v>
      </c>
      <c r="P2529">
        <f t="shared" si="320"/>
        <v>3</v>
      </c>
      <c r="Q2529">
        <f t="shared" si="321"/>
        <v>4</v>
      </c>
    </row>
    <row r="2530" spans="1:17" x14ac:dyDescent="0.25">
      <c r="A2530" t="s">
        <v>5</v>
      </c>
      <c r="B2530" t="s">
        <v>5</v>
      </c>
      <c r="C2530" t="s">
        <v>5</v>
      </c>
      <c r="D2530" t="s">
        <v>5</v>
      </c>
      <c r="E2530" t="s">
        <v>7</v>
      </c>
      <c r="F2530" s="25">
        <f>VLOOKUP($A2530,ranks!$A$2:$B$12,2,FALSE)-VLOOKUP(B2530,ranks!$A$2:$B$12,2,FALSE)</f>
        <v>0</v>
      </c>
      <c r="G2530" s="25">
        <f>VLOOKUP($A2530,ranks!$A$2:$B$12,2,FALSE)-VLOOKUP(C2530,ranks!$A$2:$B$12,2,FALSE)</f>
        <v>0</v>
      </c>
      <c r="H2530" s="25">
        <f>VLOOKUP($A2530,ranks!$A$2:$B$12,2,FALSE)-VLOOKUP(D2530,ranks!$A$2:$B$12,2,FALSE)</f>
        <v>0</v>
      </c>
      <c r="I2530" s="25">
        <f>VLOOKUP($A2530,ranks!$A$2:$B$12,2,FALSE)-VLOOKUP(E2530,ranks!$A$2:$B$12,2,FALSE)</f>
        <v>-1</v>
      </c>
      <c r="J2530">
        <f t="shared" si="314"/>
        <v>0</v>
      </c>
      <c r="K2530">
        <f t="shared" si="315"/>
        <v>0</v>
      </c>
      <c r="L2530">
        <f t="shared" si="316"/>
        <v>0</v>
      </c>
      <c r="M2530">
        <f t="shared" si="317"/>
        <v>1</v>
      </c>
      <c r="N2530">
        <f t="shared" si="318"/>
        <v>0</v>
      </c>
      <c r="O2530">
        <f t="shared" si="319"/>
        <v>0</v>
      </c>
      <c r="P2530">
        <f t="shared" si="320"/>
        <v>0</v>
      </c>
      <c r="Q2530">
        <f t="shared" si="321"/>
        <v>1</v>
      </c>
    </row>
    <row r="2531" spans="1:17" x14ac:dyDescent="0.25">
      <c r="A2531" t="s">
        <v>6</v>
      </c>
      <c r="B2531" t="s">
        <v>1</v>
      </c>
      <c r="C2531" t="s">
        <v>6</v>
      </c>
      <c r="D2531" t="s">
        <v>5</v>
      </c>
      <c r="E2531" t="s">
        <v>7</v>
      </c>
      <c r="F2531" s="25">
        <f>VLOOKUP($A2531,ranks!$A$2:$B$12,2,FALSE)-VLOOKUP(B2531,ranks!$A$2:$B$12,2,FALSE)</f>
        <v>3</v>
      </c>
      <c r="G2531" s="25">
        <f>VLOOKUP($A2531,ranks!$A$2:$B$12,2,FALSE)-VLOOKUP(C2531,ranks!$A$2:$B$12,2,FALSE)</f>
        <v>0</v>
      </c>
      <c r="H2531" s="25">
        <f>VLOOKUP($A2531,ranks!$A$2:$B$12,2,FALSE)-VLOOKUP(D2531,ranks!$A$2:$B$12,2,FALSE)</f>
        <v>6</v>
      </c>
      <c r="I2531" s="25">
        <f>VLOOKUP($A2531,ranks!$A$2:$B$12,2,FALSE)-VLOOKUP(E2531,ranks!$A$2:$B$12,2,FALSE)</f>
        <v>5</v>
      </c>
      <c r="J2531">
        <f t="shared" si="314"/>
        <v>9</v>
      </c>
      <c r="K2531">
        <f t="shared" si="315"/>
        <v>0</v>
      </c>
      <c r="L2531">
        <f t="shared" si="316"/>
        <v>36</v>
      </c>
      <c r="M2531">
        <f t="shared" si="317"/>
        <v>25</v>
      </c>
      <c r="N2531">
        <f t="shared" si="318"/>
        <v>3</v>
      </c>
      <c r="O2531">
        <f t="shared" si="319"/>
        <v>0</v>
      </c>
      <c r="P2531">
        <f t="shared" si="320"/>
        <v>6</v>
      </c>
      <c r="Q2531">
        <f t="shared" si="321"/>
        <v>5</v>
      </c>
    </row>
    <row r="2532" spans="1:17" x14ac:dyDescent="0.25">
      <c r="A2532" t="s">
        <v>8</v>
      </c>
      <c r="B2532" t="s">
        <v>8</v>
      </c>
      <c r="C2532" t="s">
        <v>5</v>
      </c>
      <c r="D2532" t="s">
        <v>5</v>
      </c>
      <c r="E2532" t="s">
        <v>7</v>
      </c>
      <c r="F2532" s="25">
        <f>VLOOKUP($A2532,ranks!$A$2:$B$12,2,FALSE)-VLOOKUP(B2532,ranks!$A$2:$B$12,2,FALSE)</f>
        <v>0</v>
      </c>
      <c r="G2532" s="25">
        <f>VLOOKUP($A2532,ranks!$A$2:$B$12,2,FALSE)-VLOOKUP(C2532,ranks!$A$2:$B$12,2,FALSE)</f>
        <v>-3</v>
      </c>
      <c r="H2532" s="25">
        <f>VLOOKUP($A2532,ranks!$A$2:$B$12,2,FALSE)-VLOOKUP(D2532,ranks!$A$2:$B$12,2,FALSE)</f>
        <v>-3</v>
      </c>
      <c r="I2532" s="25">
        <f>VLOOKUP($A2532,ranks!$A$2:$B$12,2,FALSE)-VLOOKUP(E2532,ranks!$A$2:$B$12,2,FALSE)</f>
        <v>-4</v>
      </c>
      <c r="J2532">
        <f t="shared" si="314"/>
        <v>0</v>
      </c>
      <c r="K2532">
        <f t="shared" si="315"/>
        <v>9</v>
      </c>
      <c r="L2532">
        <f t="shared" si="316"/>
        <v>9</v>
      </c>
      <c r="M2532">
        <f t="shared" si="317"/>
        <v>16</v>
      </c>
      <c r="N2532">
        <f t="shared" si="318"/>
        <v>0</v>
      </c>
      <c r="O2532">
        <f t="shared" si="319"/>
        <v>3</v>
      </c>
      <c r="P2532">
        <f t="shared" si="320"/>
        <v>3</v>
      </c>
      <c r="Q2532">
        <f t="shared" si="321"/>
        <v>4</v>
      </c>
    </row>
    <row r="2533" spans="1:17" x14ac:dyDescent="0.25">
      <c r="A2533" t="s">
        <v>5</v>
      </c>
      <c r="B2533" t="s">
        <v>3</v>
      </c>
      <c r="C2533" t="s">
        <v>5</v>
      </c>
      <c r="D2533" t="s">
        <v>5</v>
      </c>
      <c r="E2533" t="s">
        <v>7</v>
      </c>
      <c r="F2533" s="25">
        <f>VLOOKUP($A2533,ranks!$A$2:$B$12,2,FALSE)-VLOOKUP(B2533,ranks!$A$2:$B$12,2,FALSE)</f>
        <v>-2</v>
      </c>
      <c r="G2533" s="25">
        <f>VLOOKUP($A2533,ranks!$A$2:$B$12,2,FALSE)-VLOOKUP(C2533,ranks!$A$2:$B$12,2,FALSE)</f>
        <v>0</v>
      </c>
      <c r="H2533" s="25">
        <f>VLOOKUP($A2533,ranks!$A$2:$B$12,2,FALSE)-VLOOKUP(D2533,ranks!$A$2:$B$12,2,FALSE)</f>
        <v>0</v>
      </c>
      <c r="I2533" s="25">
        <f>VLOOKUP($A2533,ranks!$A$2:$B$12,2,FALSE)-VLOOKUP(E2533,ranks!$A$2:$B$12,2,FALSE)</f>
        <v>-1</v>
      </c>
      <c r="J2533">
        <f t="shared" si="314"/>
        <v>4</v>
      </c>
      <c r="K2533">
        <f t="shared" si="315"/>
        <v>0</v>
      </c>
      <c r="L2533">
        <f t="shared" si="316"/>
        <v>0</v>
      </c>
      <c r="M2533">
        <f t="shared" si="317"/>
        <v>1</v>
      </c>
      <c r="N2533">
        <f t="shared" si="318"/>
        <v>2</v>
      </c>
      <c r="O2533">
        <f t="shared" si="319"/>
        <v>0</v>
      </c>
      <c r="P2533">
        <f t="shared" si="320"/>
        <v>0</v>
      </c>
      <c r="Q2533">
        <f t="shared" si="321"/>
        <v>1</v>
      </c>
    </row>
    <row r="2534" spans="1:17" x14ac:dyDescent="0.25">
      <c r="A2534" t="s">
        <v>11</v>
      </c>
      <c r="B2534" t="s">
        <v>5</v>
      </c>
      <c r="C2534" t="s">
        <v>5</v>
      </c>
      <c r="D2534" t="s">
        <v>5</v>
      </c>
      <c r="E2534" t="s">
        <v>7</v>
      </c>
      <c r="F2534" s="25">
        <f>VLOOKUP($A2534,ranks!$A$2:$B$12,2,FALSE)-VLOOKUP(B2534,ranks!$A$2:$B$12,2,FALSE)</f>
        <v>-4</v>
      </c>
      <c r="G2534" s="25">
        <f>VLOOKUP($A2534,ranks!$A$2:$B$12,2,FALSE)-VLOOKUP(C2534,ranks!$A$2:$B$12,2,FALSE)</f>
        <v>-4</v>
      </c>
      <c r="H2534" s="25">
        <f>VLOOKUP($A2534,ranks!$A$2:$B$12,2,FALSE)-VLOOKUP(D2534,ranks!$A$2:$B$12,2,FALSE)</f>
        <v>-4</v>
      </c>
      <c r="I2534" s="25">
        <f>VLOOKUP($A2534,ranks!$A$2:$B$12,2,FALSE)-VLOOKUP(E2534,ranks!$A$2:$B$12,2,FALSE)</f>
        <v>-5</v>
      </c>
      <c r="J2534">
        <f t="shared" si="314"/>
        <v>16</v>
      </c>
      <c r="K2534">
        <f t="shared" si="315"/>
        <v>16</v>
      </c>
      <c r="L2534">
        <f t="shared" si="316"/>
        <v>16</v>
      </c>
      <c r="M2534">
        <f t="shared" si="317"/>
        <v>25</v>
      </c>
      <c r="N2534">
        <f t="shared" si="318"/>
        <v>4</v>
      </c>
      <c r="O2534">
        <f t="shared" si="319"/>
        <v>4</v>
      </c>
      <c r="P2534">
        <f t="shared" si="320"/>
        <v>4</v>
      </c>
      <c r="Q2534">
        <f t="shared" si="321"/>
        <v>5</v>
      </c>
    </row>
    <row r="2535" spans="1:17" x14ac:dyDescent="0.25">
      <c r="A2535" t="s">
        <v>5</v>
      </c>
      <c r="B2535" t="s">
        <v>1</v>
      </c>
      <c r="C2535" t="s">
        <v>1</v>
      </c>
      <c r="D2535" t="s">
        <v>5</v>
      </c>
      <c r="E2535" t="s">
        <v>7</v>
      </c>
      <c r="F2535" s="25">
        <f>VLOOKUP($A2535,ranks!$A$2:$B$12,2,FALSE)-VLOOKUP(B2535,ranks!$A$2:$B$12,2,FALSE)</f>
        <v>-3</v>
      </c>
      <c r="G2535" s="25">
        <f>VLOOKUP($A2535,ranks!$A$2:$B$12,2,FALSE)-VLOOKUP(C2535,ranks!$A$2:$B$12,2,FALSE)</f>
        <v>-3</v>
      </c>
      <c r="H2535" s="25">
        <f>VLOOKUP($A2535,ranks!$A$2:$B$12,2,FALSE)-VLOOKUP(D2535,ranks!$A$2:$B$12,2,FALSE)</f>
        <v>0</v>
      </c>
      <c r="I2535" s="25">
        <f>VLOOKUP($A2535,ranks!$A$2:$B$12,2,FALSE)-VLOOKUP(E2535,ranks!$A$2:$B$12,2,FALSE)</f>
        <v>-1</v>
      </c>
      <c r="J2535">
        <f t="shared" si="314"/>
        <v>9</v>
      </c>
      <c r="K2535">
        <f t="shared" si="315"/>
        <v>9</v>
      </c>
      <c r="L2535">
        <f t="shared" si="316"/>
        <v>0</v>
      </c>
      <c r="M2535">
        <f t="shared" si="317"/>
        <v>1</v>
      </c>
      <c r="N2535">
        <f t="shared" si="318"/>
        <v>3</v>
      </c>
      <c r="O2535">
        <f t="shared" si="319"/>
        <v>3</v>
      </c>
      <c r="P2535">
        <f t="shared" si="320"/>
        <v>0</v>
      </c>
      <c r="Q2535">
        <f t="shared" si="321"/>
        <v>1</v>
      </c>
    </row>
    <row r="2536" spans="1:17" x14ac:dyDescent="0.25">
      <c r="A2536" t="s">
        <v>5</v>
      </c>
      <c r="B2536" t="s">
        <v>5</v>
      </c>
      <c r="C2536" t="s">
        <v>5</v>
      </c>
      <c r="D2536" t="s">
        <v>5</v>
      </c>
      <c r="E2536" t="s">
        <v>7</v>
      </c>
      <c r="F2536" s="25">
        <f>VLOOKUP($A2536,ranks!$A$2:$B$12,2,FALSE)-VLOOKUP(B2536,ranks!$A$2:$B$12,2,FALSE)</f>
        <v>0</v>
      </c>
      <c r="G2536" s="25">
        <f>VLOOKUP($A2536,ranks!$A$2:$B$12,2,FALSE)-VLOOKUP(C2536,ranks!$A$2:$B$12,2,FALSE)</f>
        <v>0</v>
      </c>
      <c r="H2536" s="25">
        <f>VLOOKUP($A2536,ranks!$A$2:$B$12,2,FALSE)-VLOOKUP(D2536,ranks!$A$2:$B$12,2,FALSE)</f>
        <v>0</v>
      </c>
      <c r="I2536" s="25">
        <f>VLOOKUP($A2536,ranks!$A$2:$B$12,2,FALSE)-VLOOKUP(E2536,ranks!$A$2:$B$12,2,FALSE)</f>
        <v>-1</v>
      </c>
      <c r="J2536">
        <f t="shared" si="314"/>
        <v>0</v>
      </c>
      <c r="K2536">
        <f t="shared" si="315"/>
        <v>0</v>
      </c>
      <c r="L2536">
        <f t="shared" si="316"/>
        <v>0</v>
      </c>
      <c r="M2536">
        <f t="shared" si="317"/>
        <v>1</v>
      </c>
      <c r="N2536">
        <f t="shared" si="318"/>
        <v>0</v>
      </c>
      <c r="O2536">
        <f t="shared" si="319"/>
        <v>0</v>
      </c>
      <c r="P2536">
        <f t="shared" si="320"/>
        <v>0</v>
      </c>
      <c r="Q2536">
        <f t="shared" si="321"/>
        <v>1</v>
      </c>
    </row>
    <row r="2537" spans="1:17" x14ac:dyDescent="0.25">
      <c r="A2537" t="s">
        <v>4</v>
      </c>
      <c r="B2537" t="s">
        <v>1</v>
      </c>
      <c r="C2537" t="s">
        <v>1</v>
      </c>
      <c r="D2537" t="s">
        <v>5</v>
      </c>
      <c r="E2537" t="s">
        <v>7</v>
      </c>
      <c r="F2537" s="25">
        <f>VLOOKUP($A2537,ranks!$A$2:$B$12,2,FALSE)-VLOOKUP(B2537,ranks!$A$2:$B$12,2,FALSE)</f>
        <v>1</v>
      </c>
      <c r="G2537" s="25">
        <f>VLOOKUP($A2537,ranks!$A$2:$B$12,2,FALSE)-VLOOKUP(C2537,ranks!$A$2:$B$12,2,FALSE)</f>
        <v>1</v>
      </c>
      <c r="H2537" s="25">
        <f>VLOOKUP($A2537,ranks!$A$2:$B$12,2,FALSE)-VLOOKUP(D2537,ranks!$A$2:$B$12,2,FALSE)</f>
        <v>4</v>
      </c>
      <c r="I2537" s="25">
        <f>VLOOKUP($A2537,ranks!$A$2:$B$12,2,FALSE)-VLOOKUP(E2537,ranks!$A$2:$B$12,2,FALSE)</f>
        <v>3</v>
      </c>
      <c r="J2537">
        <f t="shared" si="314"/>
        <v>1</v>
      </c>
      <c r="K2537">
        <f t="shared" si="315"/>
        <v>1</v>
      </c>
      <c r="L2537">
        <f t="shared" si="316"/>
        <v>16</v>
      </c>
      <c r="M2537">
        <f t="shared" si="317"/>
        <v>9</v>
      </c>
      <c r="N2537">
        <f t="shared" si="318"/>
        <v>1</v>
      </c>
      <c r="O2537">
        <f t="shared" si="319"/>
        <v>1</v>
      </c>
      <c r="P2537">
        <f t="shared" si="320"/>
        <v>4</v>
      </c>
      <c r="Q2537">
        <f t="shared" si="321"/>
        <v>3</v>
      </c>
    </row>
    <row r="2538" spans="1:17" x14ac:dyDescent="0.25">
      <c r="A2538" t="s">
        <v>1</v>
      </c>
      <c r="B2538" t="s">
        <v>6</v>
      </c>
      <c r="C2538" t="s">
        <v>1</v>
      </c>
      <c r="D2538" t="s">
        <v>5</v>
      </c>
      <c r="E2538" t="s">
        <v>7</v>
      </c>
      <c r="F2538" s="25">
        <f>VLOOKUP($A2538,ranks!$A$2:$B$12,2,FALSE)-VLOOKUP(B2538,ranks!$A$2:$B$12,2,FALSE)</f>
        <v>-3</v>
      </c>
      <c r="G2538" s="25">
        <f>VLOOKUP($A2538,ranks!$A$2:$B$12,2,FALSE)-VLOOKUP(C2538,ranks!$A$2:$B$12,2,FALSE)</f>
        <v>0</v>
      </c>
      <c r="H2538" s="25">
        <f>VLOOKUP($A2538,ranks!$A$2:$B$12,2,FALSE)-VLOOKUP(D2538,ranks!$A$2:$B$12,2,FALSE)</f>
        <v>3</v>
      </c>
      <c r="I2538" s="25">
        <f>VLOOKUP($A2538,ranks!$A$2:$B$12,2,FALSE)-VLOOKUP(E2538,ranks!$A$2:$B$12,2,FALSE)</f>
        <v>2</v>
      </c>
      <c r="J2538">
        <f t="shared" si="314"/>
        <v>9</v>
      </c>
      <c r="K2538">
        <f t="shared" si="315"/>
        <v>0</v>
      </c>
      <c r="L2538">
        <f t="shared" si="316"/>
        <v>9</v>
      </c>
      <c r="M2538">
        <f t="shared" si="317"/>
        <v>4</v>
      </c>
      <c r="N2538">
        <f t="shared" si="318"/>
        <v>3</v>
      </c>
      <c r="O2538">
        <f t="shared" si="319"/>
        <v>0</v>
      </c>
      <c r="P2538">
        <f t="shared" si="320"/>
        <v>3</v>
      </c>
      <c r="Q2538">
        <f t="shared" si="321"/>
        <v>2</v>
      </c>
    </row>
    <row r="2539" spans="1:17" x14ac:dyDescent="0.25">
      <c r="A2539" t="s">
        <v>5</v>
      </c>
      <c r="B2539" t="s">
        <v>1</v>
      </c>
      <c r="C2539" t="s">
        <v>5</v>
      </c>
      <c r="D2539" t="s">
        <v>5</v>
      </c>
      <c r="E2539" t="s">
        <v>7</v>
      </c>
      <c r="F2539" s="25">
        <f>VLOOKUP($A2539,ranks!$A$2:$B$12,2,FALSE)-VLOOKUP(B2539,ranks!$A$2:$B$12,2,FALSE)</f>
        <v>-3</v>
      </c>
      <c r="G2539" s="25">
        <f>VLOOKUP($A2539,ranks!$A$2:$B$12,2,FALSE)-VLOOKUP(C2539,ranks!$A$2:$B$12,2,FALSE)</f>
        <v>0</v>
      </c>
      <c r="H2539" s="25">
        <f>VLOOKUP($A2539,ranks!$A$2:$B$12,2,FALSE)-VLOOKUP(D2539,ranks!$A$2:$B$12,2,FALSE)</f>
        <v>0</v>
      </c>
      <c r="I2539" s="25">
        <f>VLOOKUP($A2539,ranks!$A$2:$B$12,2,FALSE)-VLOOKUP(E2539,ranks!$A$2:$B$12,2,FALSE)</f>
        <v>-1</v>
      </c>
      <c r="J2539">
        <f t="shared" si="314"/>
        <v>9</v>
      </c>
      <c r="K2539">
        <f t="shared" si="315"/>
        <v>0</v>
      </c>
      <c r="L2539">
        <f t="shared" si="316"/>
        <v>0</v>
      </c>
      <c r="M2539">
        <f t="shared" si="317"/>
        <v>1</v>
      </c>
      <c r="N2539">
        <f t="shared" si="318"/>
        <v>3</v>
      </c>
      <c r="O2539">
        <f t="shared" si="319"/>
        <v>0</v>
      </c>
      <c r="P2539">
        <f t="shared" si="320"/>
        <v>0</v>
      </c>
      <c r="Q2539">
        <f t="shared" si="321"/>
        <v>1</v>
      </c>
    </row>
    <row r="2540" spans="1:17" x14ac:dyDescent="0.25">
      <c r="A2540" t="s">
        <v>5</v>
      </c>
      <c r="B2540" t="s">
        <v>5</v>
      </c>
      <c r="C2540" t="s">
        <v>5</v>
      </c>
      <c r="D2540" t="s">
        <v>5</v>
      </c>
      <c r="E2540" t="s">
        <v>7</v>
      </c>
      <c r="F2540" s="25">
        <f>VLOOKUP($A2540,ranks!$A$2:$B$12,2,FALSE)-VLOOKUP(B2540,ranks!$A$2:$B$12,2,FALSE)</f>
        <v>0</v>
      </c>
      <c r="G2540" s="25">
        <f>VLOOKUP($A2540,ranks!$A$2:$B$12,2,FALSE)-VLOOKUP(C2540,ranks!$A$2:$B$12,2,FALSE)</f>
        <v>0</v>
      </c>
      <c r="H2540" s="25">
        <f>VLOOKUP($A2540,ranks!$A$2:$B$12,2,FALSE)-VLOOKUP(D2540,ranks!$A$2:$B$12,2,FALSE)</f>
        <v>0</v>
      </c>
      <c r="I2540" s="25">
        <f>VLOOKUP($A2540,ranks!$A$2:$B$12,2,FALSE)-VLOOKUP(E2540,ranks!$A$2:$B$12,2,FALSE)</f>
        <v>-1</v>
      </c>
      <c r="J2540">
        <f t="shared" si="314"/>
        <v>0</v>
      </c>
      <c r="K2540">
        <f t="shared" si="315"/>
        <v>0</v>
      </c>
      <c r="L2540">
        <f t="shared" si="316"/>
        <v>0</v>
      </c>
      <c r="M2540">
        <f t="shared" si="317"/>
        <v>1</v>
      </c>
      <c r="N2540">
        <f t="shared" si="318"/>
        <v>0</v>
      </c>
      <c r="O2540">
        <f t="shared" si="319"/>
        <v>0</v>
      </c>
      <c r="P2540">
        <f t="shared" si="320"/>
        <v>0</v>
      </c>
      <c r="Q2540">
        <f t="shared" si="321"/>
        <v>1</v>
      </c>
    </row>
    <row r="2541" spans="1:17" x14ac:dyDescent="0.25">
      <c r="A2541" t="s">
        <v>5</v>
      </c>
      <c r="B2541" t="s">
        <v>5</v>
      </c>
      <c r="C2541" t="s">
        <v>5</v>
      </c>
      <c r="D2541" t="s">
        <v>5</v>
      </c>
      <c r="E2541" t="s">
        <v>7</v>
      </c>
      <c r="F2541" s="25">
        <f>VLOOKUP($A2541,ranks!$A$2:$B$12,2,FALSE)-VLOOKUP(B2541,ranks!$A$2:$B$12,2,FALSE)</f>
        <v>0</v>
      </c>
      <c r="G2541" s="25">
        <f>VLOOKUP($A2541,ranks!$A$2:$B$12,2,FALSE)-VLOOKUP(C2541,ranks!$A$2:$B$12,2,FALSE)</f>
        <v>0</v>
      </c>
      <c r="H2541" s="25">
        <f>VLOOKUP($A2541,ranks!$A$2:$B$12,2,FALSE)-VLOOKUP(D2541,ranks!$A$2:$B$12,2,FALSE)</f>
        <v>0</v>
      </c>
      <c r="I2541" s="25">
        <f>VLOOKUP($A2541,ranks!$A$2:$B$12,2,FALSE)-VLOOKUP(E2541,ranks!$A$2:$B$12,2,FALSE)</f>
        <v>-1</v>
      </c>
      <c r="J2541">
        <f t="shared" si="314"/>
        <v>0</v>
      </c>
      <c r="K2541">
        <f t="shared" si="315"/>
        <v>0</v>
      </c>
      <c r="L2541">
        <f t="shared" si="316"/>
        <v>0</v>
      </c>
      <c r="M2541">
        <f t="shared" si="317"/>
        <v>1</v>
      </c>
      <c r="N2541">
        <f t="shared" si="318"/>
        <v>0</v>
      </c>
      <c r="O2541">
        <f t="shared" si="319"/>
        <v>0</v>
      </c>
      <c r="P2541">
        <f t="shared" si="320"/>
        <v>0</v>
      </c>
      <c r="Q2541">
        <f t="shared" si="321"/>
        <v>1</v>
      </c>
    </row>
    <row r="2542" spans="1:17" x14ac:dyDescent="0.25">
      <c r="A2542" t="s">
        <v>11</v>
      </c>
      <c r="B2542" t="s">
        <v>11</v>
      </c>
      <c r="C2542" t="s">
        <v>5</v>
      </c>
      <c r="D2542" t="s">
        <v>5</v>
      </c>
      <c r="E2542" t="s">
        <v>7</v>
      </c>
      <c r="F2542" s="25">
        <f>VLOOKUP($A2542,ranks!$A$2:$B$12,2,FALSE)-VLOOKUP(B2542,ranks!$A$2:$B$12,2,FALSE)</f>
        <v>0</v>
      </c>
      <c r="G2542" s="25">
        <f>VLOOKUP($A2542,ranks!$A$2:$B$12,2,FALSE)-VLOOKUP(C2542,ranks!$A$2:$B$12,2,FALSE)</f>
        <v>-4</v>
      </c>
      <c r="H2542" s="25">
        <f>VLOOKUP($A2542,ranks!$A$2:$B$12,2,FALSE)-VLOOKUP(D2542,ranks!$A$2:$B$12,2,FALSE)</f>
        <v>-4</v>
      </c>
      <c r="I2542" s="25">
        <f>VLOOKUP($A2542,ranks!$A$2:$B$12,2,FALSE)-VLOOKUP(E2542,ranks!$A$2:$B$12,2,FALSE)</f>
        <v>-5</v>
      </c>
      <c r="J2542">
        <f t="shared" si="314"/>
        <v>0</v>
      </c>
      <c r="K2542">
        <f t="shared" si="315"/>
        <v>16</v>
      </c>
      <c r="L2542">
        <f t="shared" si="316"/>
        <v>16</v>
      </c>
      <c r="M2542">
        <f t="shared" si="317"/>
        <v>25</v>
      </c>
      <c r="N2542">
        <f t="shared" si="318"/>
        <v>0</v>
      </c>
      <c r="O2542">
        <f t="shared" si="319"/>
        <v>4</v>
      </c>
      <c r="P2542">
        <f t="shared" si="320"/>
        <v>4</v>
      </c>
      <c r="Q2542">
        <f t="shared" si="321"/>
        <v>5</v>
      </c>
    </row>
    <row r="2543" spans="1:17" x14ac:dyDescent="0.25">
      <c r="A2543" t="s">
        <v>6</v>
      </c>
      <c r="B2543" t="s">
        <v>4</v>
      </c>
      <c r="C2543" t="s">
        <v>5</v>
      </c>
      <c r="D2543" t="s">
        <v>5</v>
      </c>
      <c r="E2543" t="s">
        <v>7</v>
      </c>
      <c r="F2543" s="25">
        <f>VLOOKUP($A2543,ranks!$A$2:$B$12,2,FALSE)-VLOOKUP(B2543,ranks!$A$2:$B$12,2,FALSE)</f>
        <v>2</v>
      </c>
      <c r="G2543" s="25">
        <f>VLOOKUP($A2543,ranks!$A$2:$B$12,2,FALSE)-VLOOKUP(C2543,ranks!$A$2:$B$12,2,FALSE)</f>
        <v>6</v>
      </c>
      <c r="H2543" s="25">
        <f>VLOOKUP($A2543,ranks!$A$2:$B$12,2,FALSE)-VLOOKUP(D2543,ranks!$A$2:$B$12,2,FALSE)</f>
        <v>6</v>
      </c>
      <c r="I2543" s="25">
        <f>VLOOKUP($A2543,ranks!$A$2:$B$12,2,FALSE)-VLOOKUP(E2543,ranks!$A$2:$B$12,2,FALSE)</f>
        <v>5</v>
      </c>
      <c r="J2543">
        <f t="shared" si="314"/>
        <v>4</v>
      </c>
      <c r="K2543">
        <f t="shared" si="315"/>
        <v>36</v>
      </c>
      <c r="L2543">
        <f t="shared" si="316"/>
        <v>36</v>
      </c>
      <c r="M2543">
        <f t="shared" si="317"/>
        <v>25</v>
      </c>
      <c r="N2543">
        <f t="shared" si="318"/>
        <v>2</v>
      </c>
      <c r="O2543">
        <f t="shared" si="319"/>
        <v>6</v>
      </c>
      <c r="P2543">
        <f t="shared" si="320"/>
        <v>6</v>
      </c>
      <c r="Q2543">
        <f t="shared" si="321"/>
        <v>5</v>
      </c>
    </row>
    <row r="2544" spans="1:17" x14ac:dyDescent="0.25">
      <c r="A2544" t="s">
        <v>2</v>
      </c>
      <c r="B2544" t="s">
        <v>6</v>
      </c>
      <c r="C2544" t="s">
        <v>1</v>
      </c>
      <c r="D2544" t="s">
        <v>5</v>
      </c>
      <c r="E2544" t="s">
        <v>7</v>
      </c>
      <c r="F2544" s="25">
        <f>VLOOKUP($A2544,ranks!$A$2:$B$12,2,FALSE)-VLOOKUP(B2544,ranks!$A$2:$B$12,2,FALSE)</f>
        <v>-1</v>
      </c>
      <c r="G2544" s="25">
        <f>VLOOKUP($A2544,ranks!$A$2:$B$12,2,FALSE)-VLOOKUP(C2544,ranks!$A$2:$B$12,2,FALSE)</f>
        <v>2</v>
      </c>
      <c r="H2544" s="25">
        <f>VLOOKUP($A2544,ranks!$A$2:$B$12,2,FALSE)-VLOOKUP(D2544,ranks!$A$2:$B$12,2,FALSE)</f>
        <v>5</v>
      </c>
      <c r="I2544" s="25">
        <f>VLOOKUP($A2544,ranks!$A$2:$B$12,2,FALSE)-VLOOKUP(E2544,ranks!$A$2:$B$12,2,FALSE)</f>
        <v>4</v>
      </c>
      <c r="J2544">
        <f t="shared" si="314"/>
        <v>1</v>
      </c>
      <c r="K2544">
        <f t="shared" si="315"/>
        <v>4</v>
      </c>
      <c r="L2544">
        <f t="shared" si="316"/>
        <v>25</v>
      </c>
      <c r="M2544">
        <f t="shared" si="317"/>
        <v>16</v>
      </c>
      <c r="N2544">
        <f t="shared" si="318"/>
        <v>1</v>
      </c>
      <c r="O2544">
        <f t="shared" si="319"/>
        <v>2</v>
      </c>
      <c r="P2544">
        <f t="shared" si="320"/>
        <v>5</v>
      </c>
      <c r="Q2544">
        <f t="shared" si="321"/>
        <v>4</v>
      </c>
    </row>
    <row r="2545" spans="1:17" x14ac:dyDescent="0.25">
      <c r="A2545" t="s">
        <v>6</v>
      </c>
      <c r="B2545" t="s">
        <v>6</v>
      </c>
      <c r="C2545" t="s">
        <v>6</v>
      </c>
      <c r="D2545" t="s">
        <v>5</v>
      </c>
      <c r="E2545" t="s">
        <v>7</v>
      </c>
      <c r="F2545" s="25">
        <f>VLOOKUP($A2545,ranks!$A$2:$B$12,2,FALSE)-VLOOKUP(B2545,ranks!$A$2:$B$12,2,FALSE)</f>
        <v>0</v>
      </c>
      <c r="G2545" s="25">
        <f>VLOOKUP($A2545,ranks!$A$2:$B$12,2,FALSE)-VLOOKUP(C2545,ranks!$A$2:$B$12,2,FALSE)</f>
        <v>0</v>
      </c>
      <c r="H2545" s="25">
        <f>VLOOKUP($A2545,ranks!$A$2:$B$12,2,FALSE)-VLOOKUP(D2545,ranks!$A$2:$B$12,2,FALSE)</f>
        <v>6</v>
      </c>
      <c r="I2545" s="25">
        <f>VLOOKUP($A2545,ranks!$A$2:$B$12,2,FALSE)-VLOOKUP(E2545,ranks!$A$2:$B$12,2,FALSE)</f>
        <v>5</v>
      </c>
      <c r="J2545">
        <f t="shared" si="314"/>
        <v>0</v>
      </c>
      <c r="K2545">
        <f t="shared" si="315"/>
        <v>0</v>
      </c>
      <c r="L2545">
        <f t="shared" si="316"/>
        <v>36</v>
      </c>
      <c r="M2545">
        <f t="shared" si="317"/>
        <v>25</v>
      </c>
      <c r="N2545">
        <f t="shared" si="318"/>
        <v>0</v>
      </c>
      <c r="O2545">
        <f t="shared" si="319"/>
        <v>0</v>
      </c>
      <c r="P2545">
        <f t="shared" si="320"/>
        <v>6</v>
      </c>
      <c r="Q2545">
        <f t="shared" si="321"/>
        <v>5</v>
      </c>
    </row>
    <row r="2546" spans="1:17" x14ac:dyDescent="0.25">
      <c r="A2546" t="s">
        <v>1</v>
      </c>
      <c r="B2546" t="s">
        <v>5</v>
      </c>
      <c r="C2546" t="s">
        <v>1</v>
      </c>
      <c r="D2546" t="s">
        <v>5</v>
      </c>
      <c r="E2546" t="s">
        <v>7</v>
      </c>
      <c r="F2546" s="25">
        <f>VLOOKUP($A2546,ranks!$A$2:$B$12,2,FALSE)-VLOOKUP(B2546,ranks!$A$2:$B$12,2,FALSE)</f>
        <v>3</v>
      </c>
      <c r="G2546" s="25">
        <f>VLOOKUP($A2546,ranks!$A$2:$B$12,2,FALSE)-VLOOKUP(C2546,ranks!$A$2:$B$12,2,FALSE)</f>
        <v>0</v>
      </c>
      <c r="H2546" s="25">
        <f>VLOOKUP($A2546,ranks!$A$2:$B$12,2,FALSE)-VLOOKUP(D2546,ranks!$A$2:$B$12,2,FALSE)</f>
        <v>3</v>
      </c>
      <c r="I2546" s="25">
        <f>VLOOKUP($A2546,ranks!$A$2:$B$12,2,FALSE)-VLOOKUP(E2546,ranks!$A$2:$B$12,2,FALSE)</f>
        <v>2</v>
      </c>
      <c r="J2546">
        <f t="shared" si="314"/>
        <v>9</v>
      </c>
      <c r="K2546">
        <f t="shared" si="315"/>
        <v>0</v>
      </c>
      <c r="L2546">
        <f t="shared" si="316"/>
        <v>9</v>
      </c>
      <c r="M2546">
        <f t="shared" si="317"/>
        <v>4</v>
      </c>
      <c r="N2546">
        <f t="shared" si="318"/>
        <v>3</v>
      </c>
      <c r="O2546">
        <f t="shared" si="319"/>
        <v>0</v>
      </c>
      <c r="P2546">
        <f t="shared" si="320"/>
        <v>3</v>
      </c>
      <c r="Q2546">
        <f t="shared" si="321"/>
        <v>2</v>
      </c>
    </row>
    <row r="2547" spans="1:17" x14ac:dyDescent="0.25">
      <c r="A2547" t="s">
        <v>10</v>
      </c>
      <c r="B2547" t="s">
        <v>1</v>
      </c>
      <c r="C2547" t="s">
        <v>5</v>
      </c>
      <c r="D2547" t="s">
        <v>5</v>
      </c>
      <c r="E2547" t="s">
        <v>7</v>
      </c>
      <c r="F2547" s="25">
        <f>VLOOKUP($A2547,ranks!$A$2:$B$12,2,FALSE)-VLOOKUP(B2547,ranks!$A$2:$B$12,2,FALSE)</f>
        <v>-4</v>
      </c>
      <c r="G2547" s="25">
        <f>VLOOKUP($A2547,ranks!$A$2:$B$12,2,FALSE)-VLOOKUP(C2547,ranks!$A$2:$B$12,2,FALSE)</f>
        <v>-1</v>
      </c>
      <c r="H2547" s="25">
        <f>VLOOKUP($A2547,ranks!$A$2:$B$12,2,FALSE)-VLOOKUP(D2547,ranks!$A$2:$B$12,2,FALSE)</f>
        <v>-1</v>
      </c>
      <c r="I2547" s="25">
        <f>VLOOKUP($A2547,ranks!$A$2:$B$12,2,FALSE)-VLOOKUP(E2547,ranks!$A$2:$B$12,2,FALSE)</f>
        <v>-2</v>
      </c>
      <c r="J2547">
        <f t="shared" si="314"/>
        <v>16</v>
      </c>
      <c r="K2547">
        <f t="shared" si="315"/>
        <v>1</v>
      </c>
      <c r="L2547">
        <f t="shared" si="316"/>
        <v>1</v>
      </c>
      <c r="M2547">
        <f t="shared" si="317"/>
        <v>4</v>
      </c>
      <c r="N2547">
        <f t="shared" si="318"/>
        <v>4</v>
      </c>
      <c r="O2547">
        <f t="shared" si="319"/>
        <v>1</v>
      </c>
      <c r="P2547">
        <f t="shared" si="320"/>
        <v>1</v>
      </c>
      <c r="Q2547">
        <f t="shared" si="321"/>
        <v>2</v>
      </c>
    </row>
    <row r="2548" spans="1:17" x14ac:dyDescent="0.25">
      <c r="A2548" t="s">
        <v>5</v>
      </c>
      <c r="B2548" t="s">
        <v>5</v>
      </c>
      <c r="C2548" t="s">
        <v>5</v>
      </c>
      <c r="D2548" t="s">
        <v>5</v>
      </c>
      <c r="E2548" t="s">
        <v>7</v>
      </c>
      <c r="F2548" s="25">
        <f>VLOOKUP($A2548,ranks!$A$2:$B$12,2,FALSE)-VLOOKUP(B2548,ranks!$A$2:$B$12,2,FALSE)</f>
        <v>0</v>
      </c>
      <c r="G2548" s="25">
        <f>VLOOKUP($A2548,ranks!$A$2:$B$12,2,FALSE)-VLOOKUP(C2548,ranks!$A$2:$B$12,2,FALSE)</f>
        <v>0</v>
      </c>
      <c r="H2548" s="25">
        <f>VLOOKUP($A2548,ranks!$A$2:$B$12,2,FALSE)-VLOOKUP(D2548,ranks!$A$2:$B$12,2,FALSE)</f>
        <v>0</v>
      </c>
      <c r="I2548" s="25">
        <f>VLOOKUP($A2548,ranks!$A$2:$B$12,2,FALSE)-VLOOKUP(E2548,ranks!$A$2:$B$12,2,FALSE)</f>
        <v>-1</v>
      </c>
      <c r="J2548">
        <f t="shared" si="314"/>
        <v>0</v>
      </c>
      <c r="K2548">
        <f t="shared" si="315"/>
        <v>0</v>
      </c>
      <c r="L2548">
        <f t="shared" si="316"/>
        <v>0</v>
      </c>
      <c r="M2548">
        <f t="shared" si="317"/>
        <v>1</v>
      </c>
      <c r="N2548">
        <f t="shared" si="318"/>
        <v>0</v>
      </c>
      <c r="O2548">
        <f t="shared" si="319"/>
        <v>0</v>
      </c>
      <c r="P2548">
        <f t="shared" si="320"/>
        <v>0</v>
      </c>
      <c r="Q2548">
        <f t="shared" si="321"/>
        <v>1</v>
      </c>
    </row>
    <row r="2549" spans="1:17" x14ac:dyDescent="0.25">
      <c r="A2549" t="s">
        <v>11</v>
      </c>
      <c r="B2549" t="s">
        <v>5</v>
      </c>
      <c r="C2549" t="s">
        <v>5</v>
      </c>
      <c r="D2549" t="s">
        <v>5</v>
      </c>
      <c r="E2549" t="s">
        <v>7</v>
      </c>
      <c r="F2549" s="25">
        <f>VLOOKUP($A2549,ranks!$A$2:$B$12,2,FALSE)-VLOOKUP(B2549,ranks!$A$2:$B$12,2,FALSE)</f>
        <v>-4</v>
      </c>
      <c r="G2549" s="25">
        <f>VLOOKUP($A2549,ranks!$A$2:$B$12,2,FALSE)-VLOOKUP(C2549,ranks!$A$2:$B$12,2,FALSE)</f>
        <v>-4</v>
      </c>
      <c r="H2549" s="25">
        <f>VLOOKUP($A2549,ranks!$A$2:$B$12,2,FALSE)-VLOOKUP(D2549,ranks!$A$2:$B$12,2,FALSE)</f>
        <v>-4</v>
      </c>
      <c r="I2549" s="25">
        <f>VLOOKUP($A2549,ranks!$A$2:$B$12,2,FALSE)-VLOOKUP(E2549,ranks!$A$2:$B$12,2,FALSE)</f>
        <v>-5</v>
      </c>
      <c r="J2549">
        <f t="shared" si="314"/>
        <v>16</v>
      </c>
      <c r="K2549">
        <f t="shared" si="315"/>
        <v>16</v>
      </c>
      <c r="L2549">
        <f t="shared" si="316"/>
        <v>16</v>
      </c>
      <c r="M2549">
        <f t="shared" si="317"/>
        <v>25</v>
      </c>
      <c r="N2549">
        <f t="shared" si="318"/>
        <v>4</v>
      </c>
      <c r="O2549">
        <f t="shared" si="319"/>
        <v>4</v>
      </c>
      <c r="P2549">
        <f t="shared" si="320"/>
        <v>4</v>
      </c>
      <c r="Q2549">
        <f t="shared" si="321"/>
        <v>5</v>
      </c>
    </row>
    <row r="2550" spans="1:17" x14ac:dyDescent="0.25">
      <c r="A2550" t="s">
        <v>8</v>
      </c>
      <c r="B2550" t="s">
        <v>5</v>
      </c>
      <c r="C2550" t="s">
        <v>5</v>
      </c>
      <c r="D2550" t="s">
        <v>5</v>
      </c>
      <c r="E2550" t="s">
        <v>7</v>
      </c>
      <c r="F2550" s="25">
        <f>VLOOKUP($A2550,ranks!$A$2:$B$12,2,FALSE)-VLOOKUP(B2550,ranks!$A$2:$B$12,2,FALSE)</f>
        <v>-3</v>
      </c>
      <c r="G2550" s="25">
        <f>VLOOKUP($A2550,ranks!$A$2:$B$12,2,FALSE)-VLOOKUP(C2550,ranks!$A$2:$B$12,2,FALSE)</f>
        <v>-3</v>
      </c>
      <c r="H2550" s="25">
        <f>VLOOKUP($A2550,ranks!$A$2:$B$12,2,FALSE)-VLOOKUP(D2550,ranks!$A$2:$B$12,2,FALSE)</f>
        <v>-3</v>
      </c>
      <c r="I2550" s="25">
        <f>VLOOKUP($A2550,ranks!$A$2:$B$12,2,FALSE)-VLOOKUP(E2550,ranks!$A$2:$B$12,2,FALSE)</f>
        <v>-4</v>
      </c>
      <c r="J2550">
        <f t="shared" si="314"/>
        <v>9</v>
      </c>
      <c r="K2550">
        <f t="shared" si="315"/>
        <v>9</v>
      </c>
      <c r="L2550">
        <f t="shared" si="316"/>
        <v>9</v>
      </c>
      <c r="M2550">
        <f t="shared" si="317"/>
        <v>16</v>
      </c>
      <c r="N2550">
        <f t="shared" si="318"/>
        <v>3</v>
      </c>
      <c r="O2550">
        <f t="shared" si="319"/>
        <v>3</v>
      </c>
      <c r="P2550">
        <f t="shared" si="320"/>
        <v>3</v>
      </c>
      <c r="Q2550">
        <f t="shared" si="321"/>
        <v>4</v>
      </c>
    </row>
    <row r="2551" spans="1:17" x14ac:dyDescent="0.25">
      <c r="A2551" t="s">
        <v>5</v>
      </c>
      <c r="B2551" t="s">
        <v>5</v>
      </c>
      <c r="C2551" t="s">
        <v>5</v>
      </c>
      <c r="D2551" t="s">
        <v>5</v>
      </c>
      <c r="E2551" t="s">
        <v>7</v>
      </c>
      <c r="F2551" s="25">
        <f>VLOOKUP($A2551,ranks!$A$2:$B$12,2,FALSE)-VLOOKUP(B2551,ranks!$A$2:$B$12,2,FALSE)</f>
        <v>0</v>
      </c>
      <c r="G2551" s="25">
        <f>VLOOKUP($A2551,ranks!$A$2:$B$12,2,FALSE)-VLOOKUP(C2551,ranks!$A$2:$B$12,2,FALSE)</f>
        <v>0</v>
      </c>
      <c r="H2551" s="25">
        <f>VLOOKUP($A2551,ranks!$A$2:$B$12,2,FALSE)-VLOOKUP(D2551,ranks!$A$2:$B$12,2,FALSE)</f>
        <v>0</v>
      </c>
      <c r="I2551" s="25">
        <f>VLOOKUP($A2551,ranks!$A$2:$B$12,2,FALSE)-VLOOKUP(E2551,ranks!$A$2:$B$12,2,FALSE)</f>
        <v>-1</v>
      </c>
      <c r="J2551">
        <f t="shared" si="314"/>
        <v>0</v>
      </c>
      <c r="K2551">
        <f t="shared" si="315"/>
        <v>0</v>
      </c>
      <c r="L2551">
        <f t="shared" si="316"/>
        <v>0</v>
      </c>
      <c r="M2551">
        <f t="shared" si="317"/>
        <v>1</v>
      </c>
      <c r="N2551">
        <f t="shared" si="318"/>
        <v>0</v>
      </c>
      <c r="O2551">
        <f t="shared" si="319"/>
        <v>0</v>
      </c>
      <c r="P2551">
        <f t="shared" si="320"/>
        <v>0</v>
      </c>
      <c r="Q2551">
        <f t="shared" si="321"/>
        <v>1</v>
      </c>
    </row>
    <row r="2552" spans="1:17" x14ac:dyDescent="0.25">
      <c r="A2552" t="s">
        <v>8</v>
      </c>
      <c r="B2552" t="s">
        <v>1</v>
      </c>
      <c r="C2552" t="s">
        <v>5</v>
      </c>
      <c r="D2552" t="s">
        <v>5</v>
      </c>
      <c r="E2552" t="s">
        <v>7</v>
      </c>
      <c r="F2552" s="25">
        <f>VLOOKUP($A2552,ranks!$A$2:$B$12,2,FALSE)-VLOOKUP(B2552,ranks!$A$2:$B$12,2,FALSE)</f>
        <v>-6</v>
      </c>
      <c r="G2552" s="25">
        <f>VLOOKUP($A2552,ranks!$A$2:$B$12,2,FALSE)-VLOOKUP(C2552,ranks!$A$2:$B$12,2,FALSE)</f>
        <v>-3</v>
      </c>
      <c r="H2552" s="25">
        <f>VLOOKUP($A2552,ranks!$A$2:$B$12,2,FALSE)-VLOOKUP(D2552,ranks!$A$2:$B$12,2,FALSE)</f>
        <v>-3</v>
      </c>
      <c r="I2552" s="25">
        <f>VLOOKUP($A2552,ranks!$A$2:$B$12,2,FALSE)-VLOOKUP(E2552,ranks!$A$2:$B$12,2,FALSE)</f>
        <v>-4</v>
      </c>
      <c r="J2552">
        <f t="shared" si="314"/>
        <v>36</v>
      </c>
      <c r="K2552">
        <f t="shared" si="315"/>
        <v>9</v>
      </c>
      <c r="L2552">
        <f t="shared" si="316"/>
        <v>9</v>
      </c>
      <c r="M2552">
        <f t="shared" si="317"/>
        <v>16</v>
      </c>
      <c r="N2552">
        <f t="shared" si="318"/>
        <v>6</v>
      </c>
      <c r="O2552">
        <f t="shared" si="319"/>
        <v>3</v>
      </c>
      <c r="P2552">
        <f t="shared" si="320"/>
        <v>3</v>
      </c>
      <c r="Q2552">
        <f t="shared" si="321"/>
        <v>4</v>
      </c>
    </row>
    <row r="2553" spans="1:17" x14ac:dyDescent="0.25">
      <c r="A2553" t="s">
        <v>7</v>
      </c>
      <c r="B2553" t="s">
        <v>1</v>
      </c>
      <c r="C2553" t="s">
        <v>5</v>
      </c>
      <c r="D2553" t="s">
        <v>5</v>
      </c>
      <c r="E2553" t="s">
        <v>7</v>
      </c>
      <c r="F2553" s="25">
        <f>VLOOKUP($A2553,ranks!$A$2:$B$12,2,FALSE)-VLOOKUP(B2553,ranks!$A$2:$B$12,2,FALSE)</f>
        <v>-2</v>
      </c>
      <c r="G2553" s="25">
        <f>VLOOKUP($A2553,ranks!$A$2:$B$12,2,FALSE)-VLOOKUP(C2553,ranks!$A$2:$B$12,2,FALSE)</f>
        <v>1</v>
      </c>
      <c r="H2553" s="25">
        <f>VLOOKUP($A2553,ranks!$A$2:$B$12,2,FALSE)-VLOOKUP(D2553,ranks!$A$2:$B$12,2,FALSE)</f>
        <v>1</v>
      </c>
      <c r="I2553" s="25">
        <f>VLOOKUP($A2553,ranks!$A$2:$B$12,2,FALSE)-VLOOKUP(E2553,ranks!$A$2:$B$12,2,FALSE)</f>
        <v>0</v>
      </c>
      <c r="J2553">
        <f t="shared" si="314"/>
        <v>4</v>
      </c>
      <c r="K2553">
        <f t="shared" si="315"/>
        <v>1</v>
      </c>
      <c r="L2553">
        <f t="shared" si="316"/>
        <v>1</v>
      </c>
      <c r="M2553">
        <f t="shared" si="317"/>
        <v>0</v>
      </c>
      <c r="N2553">
        <f t="shared" si="318"/>
        <v>2</v>
      </c>
      <c r="O2553">
        <f t="shared" si="319"/>
        <v>1</v>
      </c>
      <c r="P2553">
        <f t="shared" si="320"/>
        <v>1</v>
      </c>
      <c r="Q2553">
        <f t="shared" si="321"/>
        <v>0</v>
      </c>
    </row>
    <row r="2554" spans="1:17" x14ac:dyDescent="0.25">
      <c r="A2554" t="s">
        <v>10</v>
      </c>
      <c r="B2554" t="s">
        <v>11</v>
      </c>
      <c r="C2554" t="s">
        <v>11</v>
      </c>
      <c r="D2554" t="s">
        <v>5</v>
      </c>
      <c r="E2554" t="s">
        <v>7</v>
      </c>
      <c r="F2554" s="25">
        <f>VLOOKUP($A2554,ranks!$A$2:$B$12,2,FALSE)-VLOOKUP(B2554,ranks!$A$2:$B$12,2,FALSE)</f>
        <v>3</v>
      </c>
      <c r="G2554" s="25">
        <f>VLOOKUP($A2554,ranks!$A$2:$B$12,2,FALSE)-VLOOKUP(C2554,ranks!$A$2:$B$12,2,FALSE)</f>
        <v>3</v>
      </c>
      <c r="H2554" s="25">
        <f>VLOOKUP($A2554,ranks!$A$2:$B$12,2,FALSE)-VLOOKUP(D2554,ranks!$A$2:$B$12,2,FALSE)</f>
        <v>-1</v>
      </c>
      <c r="I2554" s="25">
        <f>VLOOKUP($A2554,ranks!$A$2:$B$12,2,FALSE)-VLOOKUP(E2554,ranks!$A$2:$B$12,2,FALSE)</f>
        <v>-2</v>
      </c>
      <c r="J2554">
        <f t="shared" si="314"/>
        <v>9</v>
      </c>
      <c r="K2554">
        <f t="shared" si="315"/>
        <v>9</v>
      </c>
      <c r="L2554">
        <f t="shared" si="316"/>
        <v>1</v>
      </c>
      <c r="M2554">
        <f t="shared" si="317"/>
        <v>4</v>
      </c>
      <c r="N2554">
        <f t="shared" si="318"/>
        <v>3</v>
      </c>
      <c r="O2554">
        <f t="shared" si="319"/>
        <v>3</v>
      </c>
      <c r="P2554">
        <f t="shared" si="320"/>
        <v>1</v>
      </c>
      <c r="Q2554">
        <f t="shared" si="321"/>
        <v>2</v>
      </c>
    </row>
    <row r="2555" spans="1:17" x14ac:dyDescent="0.25">
      <c r="A2555" t="s">
        <v>1</v>
      </c>
      <c r="B2555" t="s">
        <v>5</v>
      </c>
      <c r="C2555" t="s">
        <v>5</v>
      </c>
      <c r="D2555" t="s">
        <v>5</v>
      </c>
      <c r="E2555" t="s">
        <v>7</v>
      </c>
      <c r="F2555" s="25">
        <f>VLOOKUP($A2555,ranks!$A$2:$B$12,2,FALSE)-VLOOKUP(B2555,ranks!$A$2:$B$12,2,FALSE)</f>
        <v>3</v>
      </c>
      <c r="G2555" s="25">
        <f>VLOOKUP($A2555,ranks!$A$2:$B$12,2,FALSE)-VLOOKUP(C2555,ranks!$A$2:$B$12,2,FALSE)</f>
        <v>3</v>
      </c>
      <c r="H2555" s="25">
        <f>VLOOKUP($A2555,ranks!$A$2:$B$12,2,FALSE)-VLOOKUP(D2555,ranks!$A$2:$B$12,2,FALSE)</f>
        <v>3</v>
      </c>
      <c r="I2555" s="25">
        <f>VLOOKUP($A2555,ranks!$A$2:$B$12,2,FALSE)-VLOOKUP(E2555,ranks!$A$2:$B$12,2,FALSE)</f>
        <v>2</v>
      </c>
      <c r="J2555">
        <f t="shared" si="314"/>
        <v>9</v>
      </c>
      <c r="K2555">
        <f t="shared" si="315"/>
        <v>9</v>
      </c>
      <c r="L2555">
        <f t="shared" si="316"/>
        <v>9</v>
      </c>
      <c r="M2555">
        <f t="shared" si="317"/>
        <v>4</v>
      </c>
      <c r="N2555">
        <f t="shared" si="318"/>
        <v>3</v>
      </c>
      <c r="O2555">
        <f t="shared" si="319"/>
        <v>3</v>
      </c>
      <c r="P2555">
        <f t="shared" si="320"/>
        <v>3</v>
      </c>
      <c r="Q2555">
        <f t="shared" si="321"/>
        <v>2</v>
      </c>
    </row>
    <row r="2556" spans="1:17" x14ac:dyDescent="0.25">
      <c r="A2556" t="s">
        <v>1</v>
      </c>
      <c r="B2556" t="s">
        <v>6</v>
      </c>
      <c r="C2556" t="s">
        <v>6</v>
      </c>
      <c r="D2556" t="s">
        <v>5</v>
      </c>
      <c r="E2556" t="s">
        <v>7</v>
      </c>
      <c r="F2556" s="25">
        <f>VLOOKUP($A2556,ranks!$A$2:$B$12,2,FALSE)-VLOOKUP(B2556,ranks!$A$2:$B$12,2,FALSE)</f>
        <v>-3</v>
      </c>
      <c r="G2556" s="25">
        <f>VLOOKUP($A2556,ranks!$A$2:$B$12,2,FALSE)-VLOOKUP(C2556,ranks!$A$2:$B$12,2,FALSE)</f>
        <v>-3</v>
      </c>
      <c r="H2556" s="25">
        <f>VLOOKUP($A2556,ranks!$A$2:$B$12,2,FALSE)-VLOOKUP(D2556,ranks!$A$2:$B$12,2,FALSE)</f>
        <v>3</v>
      </c>
      <c r="I2556" s="25">
        <f>VLOOKUP($A2556,ranks!$A$2:$B$12,2,FALSE)-VLOOKUP(E2556,ranks!$A$2:$B$12,2,FALSE)</f>
        <v>2</v>
      </c>
      <c r="J2556">
        <f t="shared" si="314"/>
        <v>9</v>
      </c>
      <c r="K2556">
        <f t="shared" si="315"/>
        <v>9</v>
      </c>
      <c r="L2556">
        <f t="shared" si="316"/>
        <v>9</v>
      </c>
      <c r="M2556">
        <f t="shared" si="317"/>
        <v>4</v>
      </c>
      <c r="N2556">
        <f t="shared" si="318"/>
        <v>3</v>
      </c>
      <c r="O2556">
        <f t="shared" si="319"/>
        <v>3</v>
      </c>
      <c r="P2556">
        <f t="shared" si="320"/>
        <v>3</v>
      </c>
      <c r="Q2556">
        <f t="shared" si="321"/>
        <v>2</v>
      </c>
    </row>
    <row r="2557" spans="1:17" x14ac:dyDescent="0.25">
      <c r="A2557" t="s">
        <v>6</v>
      </c>
      <c r="B2557" t="s">
        <v>1</v>
      </c>
      <c r="C2557" t="s">
        <v>1</v>
      </c>
      <c r="D2557" t="s">
        <v>5</v>
      </c>
      <c r="E2557" t="s">
        <v>7</v>
      </c>
      <c r="F2557" s="25">
        <f>VLOOKUP($A2557,ranks!$A$2:$B$12,2,FALSE)-VLOOKUP(B2557,ranks!$A$2:$B$12,2,FALSE)</f>
        <v>3</v>
      </c>
      <c r="G2557" s="25">
        <f>VLOOKUP($A2557,ranks!$A$2:$B$12,2,FALSE)-VLOOKUP(C2557,ranks!$A$2:$B$12,2,FALSE)</f>
        <v>3</v>
      </c>
      <c r="H2557" s="25">
        <f>VLOOKUP($A2557,ranks!$A$2:$B$12,2,FALSE)-VLOOKUP(D2557,ranks!$A$2:$B$12,2,FALSE)</f>
        <v>6</v>
      </c>
      <c r="I2557" s="25">
        <f>VLOOKUP($A2557,ranks!$A$2:$B$12,2,FALSE)-VLOOKUP(E2557,ranks!$A$2:$B$12,2,FALSE)</f>
        <v>5</v>
      </c>
      <c r="J2557">
        <f t="shared" si="314"/>
        <v>9</v>
      </c>
      <c r="K2557">
        <f t="shared" si="315"/>
        <v>9</v>
      </c>
      <c r="L2557">
        <f t="shared" si="316"/>
        <v>36</v>
      </c>
      <c r="M2557">
        <f t="shared" si="317"/>
        <v>25</v>
      </c>
      <c r="N2557">
        <f t="shared" si="318"/>
        <v>3</v>
      </c>
      <c r="O2557">
        <f t="shared" si="319"/>
        <v>3</v>
      </c>
      <c r="P2557">
        <f t="shared" si="320"/>
        <v>6</v>
      </c>
      <c r="Q2557">
        <f t="shared" si="321"/>
        <v>5</v>
      </c>
    </row>
    <row r="2558" spans="1:17" x14ac:dyDescent="0.25">
      <c r="A2558" t="s">
        <v>5</v>
      </c>
      <c r="B2558" t="s">
        <v>1</v>
      </c>
      <c r="C2558" t="s">
        <v>1</v>
      </c>
      <c r="D2558" t="s">
        <v>5</v>
      </c>
      <c r="E2558" t="s">
        <v>7</v>
      </c>
      <c r="F2558" s="25">
        <f>VLOOKUP($A2558,ranks!$A$2:$B$12,2,FALSE)-VLOOKUP(B2558,ranks!$A$2:$B$12,2,FALSE)</f>
        <v>-3</v>
      </c>
      <c r="G2558" s="25">
        <f>VLOOKUP($A2558,ranks!$A$2:$B$12,2,FALSE)-VLOOKUP(C2558,ranks!$A$2:$B$12,2,FALSE)</f>
        <v>-3</v>
      </c>
      <c r="H2558" s="25">
        <f>VLOOKUP($A2558,ranks!$A$2:$B$12,2,FALSE)-VLOOKUP(D2558,ranks!$A$2:$B$12,2,FALSE)</f>
        <v>0</v>
      </c>
      <c r="I2558" s="25">
        <f>VLOOKUP($A2558,ranks!$A$2:$B$12,2,FALSE)-VLOOKUP(E2558,ranks!$A$2:$B$12,2,FALSE)</f>
        <v>-1</v>
      </c>
      <c r="J2558">
        <f t="shared" si="314"/>
        <v>9</v>
      </c>
      <c r="K2558">
        <f t="shared" si="315"/>
        <v>9</v>
      </c>
      <c r="L2558">
        <f t="shared" si="316"/>
        <v>0</v>
      </c>
      <c r="M2558">
        <f t="shared" si="317"/>
        <v>1</v>
      </c>
      <c r="N2558">
        <f t="shared" si="318"/>
        <v>3</v>
      </c>
      <c r="O2558">
        <f t="shared" si="319"/>
        <v>3</v>
      </c>
      <c r="P2558">
        <f t="shared" si="320"/>
        <v>0</v>
      </c>
      <c r="Q2558">
        <f t="shared" si="321"/>
        <v>1</v>
      </c>
    </row>
    <row r="2559" spans="1:17" x14ac:dyDescent="0.25">
      <c r="A2559" t="s">
        <v>1</v>
      </c>
      <c r="B2559" t="s">
        <v>4</v>
      </c>
      <c r="C2559" t="s">
        <v>5</v>
      </c>
      <c r="D2559" t="s">
        <v>5</v>
      </c>
      <c r="E2559" t="s">
        <v>7</v>
      </c>
      <c r="F2559" s="25">
        <f>VLOOKUP($A2559,ranks!$A$2:$B$12,2,FALSE)-VLOOKUP(B2559,ranks!$A$2:$B$12,2,FALSE)</f>
        <v>-1</v>
      </c>
      <c r="G2559" s="25">
        <f>VLOOKUP($A2559,ranks!$A$2:$B$12,2,FALSE)-VLOOKUP(C2559,ranks!$A$2:$B$12,2,FALSE)</f>
        <v>3</v>
      </c>
      <c r="H2559" s="25">
        <f>VLOOKUP($A2559,ranks!$A$2:$B$12,2,FALSE)-VLOOKUP(D2559,ranks!$A$2:$B$12,2,FALSE)</f>
        <v>3</v>
      </c>
      <c r="I2559" s="25">
        <f>VLOOKUP($A2559,ranks!$A$2:$B$12,2,FALSE)-VLOOKUP(E2559,ranks!$A$2:$B$12,2,FALSE)</f>
        <v>2</v>
      </c>
      <c r="J2559">
        <f t="shared" si="314"/>
        <v>1</v>
      </c>
      <c r="K2559">
        <f t="shared" si="315"/>
        <v>9</v>
      </c>
      <c r="L2559">
        <f t="shared" si="316"/>
        <v>9</v>
      </c>
      <c r="M2559">
        <f t="shared" si="317"/>
        <v>4</v>
      </c>
      <c r="N2559">
        <f t="shared" si="318"/>
        <v>1</v>
      </c>
      <c r="O2559">
        <f t="shared" si="319"/>
        <v>3</v>
      </c>
      <c r="P2559">
        <f t="shared" si="320"/>
        <v>3</v>
      </c>
      <c r="Q2559">
        <f t="shared" si="321"/>
        <v>2</v>
      </c>
    </row>
    <row r="2560" spans="1:17" x14ac:dyDescent="0.25">
      <c r="A2560" t="s">
        <v>5</v>
      </c>
      <c r="B2560" t="s">
        <v>8</v>
      </c>
      <c r="C2560" t="s">
        <v>5</v>
      </c>
      <c r="D2560" t="s">
        <v>5</v>
      </c>
      <c r="E2560" t="s">
        <v>7</v>
      </c>
      <c r="F2560" s="25">
        <f>VLOOKUP($A2560,ranks!$A$2:$B$12,2,FALSE)-VLOOKUP(B2560,ranks!$A$2:$B$12,2,FALSE)</f>
        <v>3</v>
      </c>
      <c r="G2560" s="25">
        <f>VLOOKUP($A2560,ranks!$A$2:$B$12,2,FALSE)-VLOOKUP(C2560,ranks!$A$2:$B$12,2,FALSE)</f>
        <v>0</v>
      </c>
      <c r="H2560" s="25">
        <f>VLOOKUP($A2560,ranks!$A$2:$B$12,2,FALSE)-VLOOKUP(D2560,ranks!$A$2:$B$12,2,FALSE)</f>
        <v>0</v>
      </c>
      <c r="I2560" s="25">
        <f>VLOOKUP($A2560,ranks!$A$2:$B$12,2,FALSE)-VLOOKUP(E2560,ranks!$A$2:$B$12,2,FALSE)</f>
        <v>-1</v>
      </c>
      <c r="J2560">
        <f t="shared" ref="J2560:J2623" si="322">F2560^2</f>
        <v>9</v>
      </c>
      <c r="K2560">
        <f t="shared" ref="K2560:K2623" si="323">G2560^2</f>
        <v>0</v>
      </c>
      <c r="L2560">
        <f t="shared" ref="L2560:L2623" si="324">H2560^2</f>
        <v>0</v>
      </c>
      <c r="M2560">
        <f t="shared" ref="M2560:M2623" si="325">I2560^2</f>
        <v>1</v>
      </c>
      <c r="N2560">
        <f t="shared" ref="N2560:N2623" si="326">ABS(F2560)</f>
        <v>3</v>
      </c>
      <c r="O2560">
        <f t="shared" ref="O2560:O2623" si="327">ABS(G2560)</f>
        <v>0</v>
      </c>
      <c r="P2560">
        <f t="shared" ref="P2560:P2623" si="328">ABS(H2560)</f>
        <v>0</v>
      </c>
      <c r="Q2560">
        <f t="shared" ref="Q2560:Q2623" si="329">ABS(I2560)</f>
        <v>1</v>
      </c>
    </row>
    <row r="2561" spans="1:17" x14ac:dyDescent="0.25">
      <c r="A2561" t="s">
        <v>3</v>
      </c>
      <c r="B2561" t="s">
        <v>8</v>
      </c>
      <c r="C2561" t="s">
        <v>5</v>
      </c>
      <c r="D2561" t="s">
        <v>5</v>
      </c>
      <c r="E2561" t="s">
        <v>7</v>
      </c>
      <c r="F2561" s="25">
        <f>VLOOKUP($A2561,ranks!$A$2:$B$12,2,FALSE)-VLOOKUP(B2561,ranks!$A$2:$B$12,2,FALSE)</f>
        <v>5</v>
      </c>
      <c r="G2561" s="25">
        <f>VLOOKUP($A2561,ranks!$A$2:$B$12,2,FALSE)-VLOOKUP(C2561,ranks!$A$2:$B$12,2,FALSE)</f>
        <v>2</v>
      </c>
      <c r="H2561" s="25">
        <f>VLOOKUP($A2561,ranks!$A$2:$B$12,2,FALSE)-VLOOKUP(D2561,ranks!$A$2:$B$12,2,FALSE)</f>
        <v>2</v>
      </c>
      <c r="I2561" s="25">
        <f>VLOOKUP($A2561,ranks!$A$2:$B$12,2,FALSE)-VLOOKUP(E2561,ranks!$A$2:$B$12,2,FALSE)</f>
        <v>1</v>
      </c>
      <c r="J2561">
        <f t="shared" si="322"/>
        <v>25</v>
      </c>
      <c r="K2561">
        <f t="shared" si="323"/>
        <v>4</v>
      </c>
      <c r="L2561">
        <f t="shared" si="324"/>
        <v>4</v>
      </c>
      <c r="M2561">
        <f t="shared" si="325"/>
        <v>1</v>
      </c>
      <c r="N2561">
        <f t="shared" si="326"/>
        <v>5</v>
      </c>
      <c r="O2561">
        <f t="shared" si="327"/>
        <v>2</v>
      </c>
      <c r="P2561">
        <f t="shared" si="328"/>
        <v>2</v>
      </c>
      <c r="Q2561">
        <f t="shared" si="329"/>
        <v>1</v>
      </c>
    </row>
    <row r="2562" spans="1:17" x14ac:dyDescent="0.25">
      <c r="A2562" t="s">
        <v>5</v>
      </c>
      <c r="B2562" t="s">
        <v>11</v>
      </c>
      <c r="C2562" t="s">
        <v>8</v>
      </c>
      <c r="D2562" t="s">
        <v>5</v>
      </c>
      <c r="E2562" t="s">
        <v>7</v>
      </c>
      <c r="F2562" s="25">
        <f>VLOOKUP($A2562,ranks!$A$2:$B$12,2,FALSE)-VLOOKUP(B2562,ranks!$A$2:$B$12,2,FALSE)</f>
        <v>4</v>
      </c>
      <c r="G2562" s="25">
        <f>VLOOKUP($A2562,ranks!$A$2:$B$12,2,FALSE)-VLOOKUP(C2562,ranks!$A$2:$B$12,2,FALSE)</f>
        <v>3</v>
      </c>
      <c r="H2562" s="25">
        <f>VLOOKUP($A2562,ranks!$A$2:$B$12,2,FALSE)-VLOOKUP(D2562,ranks!$A$2:$B$12,2,FALSE)</f>
        <v>0</v>
      </c>
      <c r="I2562" s="25">
        <f>VLOOKUP($A2562,ranks!$A$2:$B$12,2,FALSE)-VLOOKUP(E2562,ranks!$A$2:$B$12,2,FALSE)</f>
        <v>-1</v>
      </c>
      <c r="J2562">
        <f t="shared" si="322"/>
        <v>16</v>
      </c>
      <c r="K2562">
        <f t="shared" si="323"/>
        <v>9</v>
      </c>
      <c r="L2562">
        <f t="shared" si="324"/>
        <v>0</v>
      </c>
      <c r="M2562">
        <f t="shared" si="325"/>
        <v>1</v>
      </c>
      <c r="N2562">
        <f t="shared" si="326"/>
        <v>4</v>
      </c>
      <c r="O2562">
        <f t="shared" si="327"/>
        <v>3</v>
      </c>
      <c r="P2562">
        <f t="shared" si="328"/>
        <v>0</v>
      </c>
      <c r="Q2562">
        <f t="shared" si="329"/>
        <v>1</v>
      </c>
    </row>
    <row r="2563" spans="1:17" x14ac:dyDescent="0.25">
      <c r="A2563" t="s">
        <v>10</v>
      </c>
      <c r="B2563" t="s">
        <v>4</v>
      </c>
      <c r="C2563" t="s">
        <v>1</v>
      </c>
      <c r="D2563" t="s">
        <v>5</v>
      </c>
      <c r="E2563" t="s">
        <v>7</v>
      </c>
      <c r="F2563" s="25">
        <f>VLOOKUP($A2563,ranks!$A$2:$B$12,2,FALSE)-VLOOKUP(B2563,ranks!$A$2:$B$12,2,FALSE)</f>
        <v>-5</v>
      </c>
      <c r="G2563" s="25">
        <f>VLOOKUP($A2563,ranks!$A$2:$B$12,2,FALSE)-VLOOKUP(C2563,ranks!$A$2:$B$12,2,FALSE)</f>
        <v>-4</v>
      </c>
      <c r="H2563" s="25">
        <f>VLOOKUP($A2563,ranks!$A$2:$B$12,2,FALSE)-VLOOKUP(D2563,ranks!$A$2:$B$12,2,FALSE)</f>
        <v>-1</v>
      </c>
      <c r="I2563" s="25">
        <f>VLOOKUP($A2563,ranks!$A$2:$B$12,2,FALSE)-VLOOKUP(E2563,ranks!$A$2:$B$12,2,FALSE)</f>
        <v>-2</v>
      </c>
      <c r="J2563">
        <f t="shared" si="322"/>
        <v>25</v>
      </c>
      <c r="K2563">
        <f t="shared" si="323"/>
        <v>16</v>
      </c>
      <c r="L2563">
        <f t="shared" si="324"/>
        <v>1</v>
      </c>
      <c r="M2563">
        <f t="shared" si="325"/>
        <v>4</v>
      </c>
      <c r="N2563">
        <f t="shared" si="326"/>
        <v>5</v>
      </c>
      <c r="O2563">
        <f t="shared" si="327"/>
        <v>4</v>
      </c>
      <c r="P2563">
        <f t="shared" si="328"/>
        <v>1</v>
      </c>
      <c r="Q2563">
        <f t="shared" si="329"/>
        <v>2</v>
      </c>
    </row>
    <row r="2564" spans="1:17" x14ac:dyDescent="0.25">
      <c r="A2564" t="s">
        <v>1</v>
      </c>
      <c r="B2564" t="s">
        <v>1</v>
      </c>
      <c r="C2564" t="s">
        <v>1</v>
      </c>
      <c r="D2564" t="s">
        <v>5</v>
      </c>
      <c r="E2564" t="s">
        <v>7</v>
      </c>
      <c r="F2564" s="25">
        <f>VLOOKUP($A2564,ranks!$A$2:$B$12,2,FALSE)-VLOOKUP(B2564,ranks!$A$2:$B$12,2,FALSE)</f>
        <v>0</v>
      </c>
      <c r="G2564" s="25">
        <f>VLOOKUP($A2564,ranks!$A$2:$B$12,2,FALSE)-VLOOKUP(C2564,ranks!$A$2:$B$12,2,FALSE)</f>
        <v>0</v>
      </c>
      <c r="H2564" s="25">
        <f>VLOOKUP($A2564,ranks!$A$2:$B$12,2,FALSE)-VLOOKUP(D2564,ranks!$A$2:$B$12,2,FALSE)</f>
        <v>3</v>
      </c>
      <c r="I2564" s="25">
        <f>VLOOKUP($A2564,ranks!$A$2:$B$12,2,FALSE)-VLOOKUP(E2564,ranks!$A$2:$B$12,2,FALSE)</f>
        <v>2</v>
      </c>
      <c r="J2564">
        <f t="shared" si="322"/>
        <v>0</v>
      </c>
      <c r="K2564">
        <f t="shared" si="323"/>
        <v>0</v>
      </c>
      <c r="L2564">
        <f t="shared" si="324"/>
        <v>9</v>
      </c>
      <c r="M2564">
        <f t="shared" si="325"/>
        <v>4</v>
      </c>
      <c r="N2564">
        <f t="shared" si="326"/>
        <v>0</v>
      </c>
      <c r="O2564">
        <f t="shared" si="327"/>
        <v>0</v>
      </c>
      <c r="P2564">
        <f t="shared" si="328"/>
        <v>3</v>
      </c>
      <c r="Q2564">
        <f t="shared" si="329"/>
        <v>2</v>
      </c>
    </row>
    <row r="2565" spans="1:17" x14ac:dyDescent="0.25">
      <c r="A2565" t="s">
        <v>6</v>
      </c>
      <c r="B2565" t="s">
        <v>2</v>
      </c>
      <c r="C2565" t="s">
        <v>6</v>
      </c>
      <c r="D2565" t="s">
        <v>5</v>
      </c>
      <c r="E2565" t="s">
        <v>7</v>
      </c>
      <c r="F2565" s="25">
        <f>VLOOKUP($A2565,ranks!$A$2:$B$12,2,FALSE)-VLOOKUP(B2565,ranks!$A$2:$B$12,2,FALSE)</f>
        <v>1</v>
      </c>
      <c r="G2565" s="25">
        <f>VLOOKUP($A2565,ranks!$A$2:$B$12,2,FALSE)-VLOOKUP(C2565,ranks!$A$2:$B$12,2,FALSE)</f>
        <v>0</v>
      </c>
      <c r="H2565" s="25">
        <f>VLOOKUP($A2565,ranks!$A$2:$B$12,2,FALSE)-VLOOKUP(D2565,ranks!$A$2:$B$12,2,FALSE)</f>
        <v>6</v>
      </c>
      <c r="I2565" s="25">
        <f>VLOOKUP($A2565,ranks!$A$2:$B$12,2,FALSE)-VLOOKUP(E2565,ranks!$A$2:$B$12,2,FALSE)</f>
        <v>5</v>
      </c>
      <c r="J2565">
        <f t="shared" si="322"/>
        <v>1</v>
      </c>
      <c r="K2565">
        <f t="shared" si="323"/>
        <v>0</v>
      </c>
      <c r="L2565">
        <f t="shared" si="324"/>
        <v>36</v>
      </c>
      <c r="M2565">
        <f t="shared" si="325"/>
        <v>25</v>
      </c>
      <c r="N2565">
        <f t="shared" si="326"/>
        <v>1</v>
      </c>
      <c r="O2565">
        <f t="shared" si="327"/>
        <v>0</v>
      </c>
      <c r="P2565">
        <f t="shared" si="328"/>
        <v>6</v>
      </c>
      <c r="Q2565">
        <f t="shared" si="329"/>
        <v>5</v>
      </c>
    </row>
    <row r="2566" spans="1:17" x14ac:dyDescent="0.25">
      <c r="A2566" t="s">
        <v>4</v>
      </c>
      <c r="B2566" t="s">
        <v>6</v>
      </c>
      <c r="C2566" t="s">
        <v>6</v>
      </c>
      <c r="D2566" t="s">
        <v>5</v>
      </c>
      <c r="E2566" t="s">
        <v>7</v>
      </c>
      <c r="F2566" s="25">
        <f>VLOOKUP($A2566,ranks!$A$2:$B$12,2,FALSE)-VLOOKUP(B2566,ranks!$A$2:$B$12,2,FALSE)</f>
        <v>-2</v>
      </c>
      <c r="G2566" s="25">
        <f>VLOOKUP($A2566,ranks!$A$2:$B$12,2,FALSE)-VLOOKUP(C2566,ranks!$A$2:$B$12,2,FALSE)</f>
        <v>-2</v>
      </c>
      <c r="H2566" s="25">
        <f>VLOOKUP($A2566,ranks!$A$2:$B$12,2,FALSE)-VLOOKUP(D2566,ranks!$A$2:$B$12,2,FALSE)</f>
        <v>4</v>
      </c>
      <c r="I2566" s="25">
        <f>VLOOKUP($A2566,ranks!$A$2:$B$12,2,FALSE)-VLOOKUP(E2566,ranks!$A$2:$B$12,2,FALSE)</f>
        <v>3</v>
      </c>
      <c r="J2566">
        <f t="shared" si="322"/>
        <v>4</v>
      </c>
      <c r="K2566">
        <f t="shared" si="323"/>
        <v>4</v>
      </c>
      <c r="L2566">
        <f t="shared" si="324"/>
        <v>16</v>
      </c>
      <c r="M2566">
        <f t="shared" si="325"/>
        <v>9</v>
      </c>
      <c r="N2566">
        <f t="shared" si="326"/>
        <v>2</v>
      </c>
      <c r="O2566">
        <f t="shared" si="327"/>
        <v>2</v>
      </c>
      <c r="P2566">
        <f t="shared" si="328"/>
        <v>4</v>
      </c>
      <c r="Q2566">
        <f t="shared" si="329"/>
        <v>3</v>
      </c>
    </row>
    <row r="2567" spans="1:17" x14ac:dyDescent="0.25">
      <c r="A2567" t="s">
        <v>1</v>
      </c>
      <c r="B2567" t="s">
        <v>4</v>
      </c>
      <c r="C2567" t="s">
        <v>5</v>
      </c>
      <c r="D2567" t="s">
        <v>5</v>
      </c>
      <c r="E2567" t="s">
        <v>7</v>
      </c>
      <c r="F2567" s="25">
        <f>VLOOKUP($A2567,ranks!$A$2:$B$12,2,FALSE)-VLOOKUP(B2567,ranks!$A$2:$B$12,2,FALSE)</f>
        <v>-1</v>
      </c>
      <c r="G2567" s="25">
        <f>VLOOKUP($A2567,ranks!$A$2:$B$12,2,FALSE)-VLOOKUP(C2567,ranks!$A$2:$B$12,2,FALSE)</f>
        <v>3</v>
      </c>
      <c r="H2567" s="25">
        <f>VLOOKUP($A2567,ranks!$A$2:$B$12,2,FALSE)-VLOOKUP(D2567,ranks!$A$2:$B$12,2,FALSE)</f>
        <v>3</v>
      </c>
      <c r="I2567" s="25">
        <f>VLOOKUP($A2567,ranks!$A$2:$B$12,2,FALSE)-VLOOKUP(E2567,ranks!$A$2:$B$12,2,FALSE)</f>
        <v>2</v>
      </c>
      <c r="J2567">
        <f t="shared" si="322"/>
        <v>1</v>
      </c>
      <c r="K2567">
        <f t="shared" si="323"/>
        <v>9</v>
      </c>
      <c r="L2567">
        <f t="shared" si="324"/>
        <v>9</v>
      </c>
      <c r="M2567">
        <f t="shared" si="325"/>
        <v>4</v>
      </c>
      <c r="N2567">
        <f t="shared" si="326"/>
        <v>1</v>
      </c>
      <c r="O2567">
        <f t="shared" si="327"/>
        <v>3</v>
      </c>
      <c r="P2567">
        <f t="shared" si="328"/>
        <v>3</v>
      </c>
      <c r="Q2567">
        <f t="shared" si="329"/>
        <v>2</v>
      </c>
    </row>
    <row r="2568" spans="1:17" x14ac:dyDescent="0.25">
      <c r="A2568" t="s">
        <v>3</v>
      </c>
      <c r="B2568" t="s">
        <v>5</v>
      </c>
      <c r="C2568" t="s">
        <v>5</v>
      </c>
      <c r="D2568" t="s">
        <v>5</v>
      </c>
      <c r="E2568" t="s">
        <v>7</v>
      </c>
      <c r="F2568" s="25">
        <f>VLOOKUP($A2568,ranks!$A$2:$B$12,2,FALSE)-VLOOKUP(B2568,ranks!$A$2:$B$12,2,FALSE)</f>
        <v>2</v>
      </c>
      <c r="G2568" s="25">
        <f>VLOOKUP($A2568,ranks!$A$2:$B$12,2,FALSE)-VLOOKUP(C2568,ranks!$A$2:$B$12,2,FALSE)</f>
        <v>2</v>
      </c>
      <c r="H2568" s="25">
        <f>VLOOKUP($A2568,ranks!$A$2:$B$12,2,FALSE)-VLOOKUP(D2568,ranks!$A$2:$B$12,2,FALSE)</f>
        <v>2</v>
      </c>
      <c r="I2568" s="25">
        <f>VLOOKUP($A2568,ranks!$A$2:$B$12,2,FALSE)-VLOOKUP(E2568,ranks!$A$2:$B$12,2,FALSE)</f>
        <v>1</v>
      </c>
      <c r="J2568">
        <f t="shared" si="322"/>
        <v>4</v>
      </c>
      <c r="K2568">
        <f t="shared" si="323"/>
        <v>4</v>
      </c>
      <c r="L2568">
        <f t="shared" si="324"/>
        <v>4</v>
      </c>
      <c r="M2568">
        <f t="shared" si="325"/>
        <v>1</v>
      </c>
      <c r="N2568">
        <f t="shared" si="326"/>
        <v>2</v>
      </c>
      <c r="O2568">
        <f t="shared" si="327"/>
        <v>2</v>
      </c>
      <c r="P2568">
        <f t="shared" si="328"/>
        <v>2</v>
      </c>
      <c r="Q2568">
        <f t="shared" si="329"/>
        <v>1</v>
      </c>
    </row>
    <row r="2569" spans="1:17" x14ac:dyDescent="0.25">
      <c r="A2569" t="s">
        <v>2</v>
      </c>
      <c r="B2569" t="s">
        <v>5</v>
      </c>
      <c r="C2569" t="s">
        <v>5</v>
      </c>
      <c r="D2569" t="s">
        <v>5</v>
      </c>
      <c r="E2569" t="s">
        <v>7</v>
      </c>
      <c r="F2569" s="25">
        <f>VLOOKUP($A2569,ranks!$A$2:$B$12,2,FALSE)-VLOOKUP(B2569,ranks!$A$2:$B$12,2,FALSE)</f>
        <v>5</v>
      </c>
      <c r="G2569" s="25">
        <f>VLOOKUP($A2569,ranks!$A$2:$B$12,2,FALSE)-VLOOKUP(C2569,ranks!$A$2:$B$12,2,FALSE)</f>
        <v>5</v>
      </c>
      <c r="H2569" s="25">
        <f>VLOOKUP($A2569,ranks!$A$2:$B$12,2,FALSE)-VLOOKUP(D2569,ranks!$A$2:$B$12,2,FALSE)</f>
        <v>5</v>
      </c>
      <c r="I2569" s="25">
        <f>VLOOKUP($A2569,ranks!$A$2:$B$12,2,FALSE)-VLOOKUP(E2569,ranks!$A$2:$B$12,2,FALSE)</f>
        <v>4</v>
      </c>
      <c r="J2569">
        <f t="shared" si="322"/>
        <v>25</v>
      </c>
      <c r="K2569">
        <f t="shared" si="323"/>
        <v>25</v>
      </c>
      <c r="L2569">
        <f t="shared" si="324"/>
        <v>25</v>
      </c>
      <c r="M2569">
        <f t="shared" si="325"/>
        <v>16</v>
      </c>
      <c r="N2569">
        <f t="shared" si="326"/>
        <v>5</v>
      </c>
      <c r="O2569">
        <f t="shared" si="327"/>
        <v>5</v>
      </c>
      <c r="P2569">
        <f t="shared" si="328"/>
        <v>5</v>
      </c>
      <c r="Q2569">
        <f t="shared" si="329"/>
        <v>4</v>
      </c>
    </row>
    <row r="2570" spans="1:17" x14ac:dyDescent="0.25">
      <c r="A2570" t="s">
        <v>8</v>
      </c>
      <c r="B2570" t="s">
        <v>1</v>
      </c>
      <c r="C2570" t="s">
        <v>8</v>
      </c>
      <c r="D2570" t="s">
        <v>5</v>
      </c>
      <c r="E2570" t="s">
        <v>7</v>
      </c>
      <c r="F2570" s="25">
        <f>VLOOKUP($A2570,ranks!$A$2:$B$12,2,FALSE)-VLOOKUP(B2570,ranks!$A$2:$B$12,2,FALSE)</f>
        <v>-6</v>
      </c>
      <c r="G2570" s="25">
        <f>VLOOKUP($A2570,ranks!$A$2:$B$12,2,FALSE)-VLOOKUP(C2570,ranks!$A$2:$B$12,2,FALSE)</f>
        <v>0</v>
      </c>
      <c r="H2570" s="25">
        <f>VLOOKUP($A2570,ranks!$A$2:$B$12,2,FALSE)-VLOOKUP(D2570,ranks!$A$2:$B$12,2,FALSE)</f>
        <v>-3</v>
      </c>
      <c r="I2570" s="25">
        <f>VLOOKUP($A2570,ranks!$A$2:$B$12,2,FALSE)-VLOOKUP(E2570,ranks!$A$2:$B$12,2,FALSE)</f>
        <v>-4</v>
      </c>
      <c r="J2570">
        <f t="shared" si="322"/>
        <v>36</v>
      </c>
      <c r="K2570">
        <f t="shared" si="323"/>
        <v>0</v>
      </c>
      <c r="L2570">
        <f t="shared" si="324"/>
        <v>9</v>
      </c>
      <c r="M2570">
        <f t="shared" si="325"/>
        <v>16</v>
      </c>
      <c r="N2570">
        <f t="shared" si="326"/>
        <v>6</v>
      </c>
      <c r="O2570">
        <f t="shared" si="327"/>
        <v>0</v>
      </c>
      <c r="P2570">
        <f t="shared" si="328"/>
        <v>3</v>
      </c>
      <c r="Q2570">
        <f t="shared" si="329"/>
        <v>4</v>
      </c>
    </row>
    <row r="2571" spans="1:17" x14ac:dyDescent="0.25">
      <c r="A2571" t="s">
        <v>5</v>
      </c>
      <c r="B2571" t="s">
        <v>1</v>
      </c>
      <c r="C2571" t="s">
        <v>5</v>
      </c>
      <c r="D2571" t="s">
        <v>5</v>
      </c>
      <c r="E2571" t="s">
        <v>7</v>
      </c>
      <c r="F2571" s="25">
        <f>VLOOKUP($A2571,ranks!$A$2:$B$12,2,FALSE)-VLOOKUP(B2571,ranks!$A$2:$B$12,2,FALSE)</f>
        <v>-3</v>
      </c>
      <c r="G2571" s="25">
        <f>VLOOKUP($A2571,ranks!$A$2:$B$12,2,FALSE)-VLOOKUP(C2571,ranks!$A$2:$B$12,2,FALSE)</f>
        <v>0</v>
      </c>
      <c r="H2571" s="25">
        <f>VLOOKUP($A2571,ranks!$A$2:$B$12,2,FALSE)-VLOOKUP(D2571,ranks!$A$2:$B$12,2,FALSE)</f>
        <v>0</v>
      </c>
      <c r="I2571" s="25">
        <f>VLOOKUP($A2571,ranks!$A$2:$B$12,2,FALSE)-VLOOKUP(E2571,ranks!$A$2:$B$12,2,FALSE)</f>
        <v>-1</v>
      </c>
      <c r="J2571">
        <f t="shared" si="322"/>
        <v>9</v>
      </c>
      <c r="K2571">
        <f t="shared" si="323"/>
        <v>0</v>
      </c>
      <c r="L2571">
        <f t="shared" si="324"/>
        <v>0</v>
      </c>
      <c r="M2571">
        <f t="shared" si="325"/>
        <v>1</v>
      </c>
      <c r="N2571">
        <f t="shared" si="326"/>
        <v>3</v>
      </c>
      <c r="O2571">
        <f t="shared" si="327"/>
        <v>0</v>
      </c>
      <c r="P2571">
        <f t="shared" si="328"/>
        <v>0</v>
      </c>
      <c r="Q2571">
        <f t="shared" si="329"/>
        <v>1</v>
      </c>
    </row>
    <row r="2572" spans="1:17" x14ac:dyDescent="0.25">
      <c r="A2572" t="s">
        <v>6</v>
      </c>
      <c r="B2572" t="s">
        <v>6</v>
      </c>
      <c r="C2572" t="s">
        <v>6</v>
      </c>
      <c r="D2572" t="s">
        <v>5</v>
      </c>
      <c r="E2572" t="s">
        <v>7</v>
      </c>
      <c r="F2572" s="25">
        <f>VLOOKUP($A2572,ranks!$A$2:$B$12,2,FALSE)-VLOOKUP(B2572,ranks!$A$2:$B$12,2,FALSE)</f>
        <v>0</v>
      </c>
      <c r="G2572" s="25">
        <f>VLOOKUP($A2572,ranks!$A$2:$B$12,2,FALSE)-VLOOKUP(C2572,ranks!$A$2:$B$12,2,FALSE)</f>
        <v>0</v>
      </c>
      <c r="H2572" s="25">
        <f>VLOOKUP($A2572,ranks!$A$2:$B$12,2,FALSE)-VLOOKUP(D2572,ranks!$A$2:$B$12,2,FALSE)</f>
        <v>6</v>
      </c>
      <c r="I2572" s="25">
        <f>VLOOKUP($A2572,ranks!$A$2:$B$12,2,FALSE)-VLOOKUP(E2572,ranks!$A$2:$B$12,2,FALSE)</f>
        <v>5</v>
      </c>
      <c r="J2572">
        <f t="shared" si="322"/>
        <v>0</v>
      </c>
      <c r="K2572">
        <f t="shared" si="323"/>
        <v>0</v>
      </c>
      <c r="L2572">
        <f t="shared" si="324"/>
        <v>36</v>
      </c>
      <c r="M2572">
        <f t="shared" si="325"/>
        <v>25</v>
      </c>
      <c r="N2572">
        <f t="shared" si="326"/>
        <v>0</v>
      </c>
      <c r="O2572">
        <f t="shared" si="327"/>
        <v>0</v>
      </c>
      <c r="P2572">
        <f t="shared" si="328"/>
        <v>6</v>
      </c>
      <c r="Q2572">
        <f t="shared" si="329"/>
        <v>5</v>
      </c>
    </row>
    <row r="2573" spans="1:17" x14ac:dyDescent="0.25">
      <c r="A2573" t="s">
        <v>8</v>
      </c>
      <c r="B2573" t="s">
        <v>5</v>
      </c>
      <c r="C2573" t="s">
        <v>1</v>
      </c>
      <c r="D2573" t="s">
        <v>5</v>
      </c>
      <c r="E2573" t="s">
        <v>7</v>
      </c>
      <c r="F2573" s="25">
        <f>VLOOKUP($A2573,ranks!$A$2:$B$12,2,FALSE)-VLOOKUP(B2573,ranks!$A$2:$B$12,2,FALSE)</f>
        <v>-3</v>
      </c>
      <c r="G2573" s="25">
        <f>VLOOKUP($A2573,ranks!$A$2:$B$12,2,FALSE)-VLOOKUP(C2573,ranks!$A$2:$B$12,2,FALSE)</f>
        <v>-6</v>
      </c>
      <c r="H2573" s="25">
        <f>VLOOKUP($A2573,ranks!$A$2:$B$12,2,FALSE)-VLOOKUP(D2573,ranks!$A$2:$B$12,2,FALSE)</f>
        <v>-3</v>
      </c>
      <c r="I2573" s="25">
        <f>VLOOKUP($A2573,ranks!$A$2:$B$12,2,FALSE)-VLOOKUP(E2573,ranks!$A$2:$B$12,2,FALSE)</f>
        <v>-4</v>
      </c>
      <c r="J2573">
        <f t="shared" si="322"/>
        <v>9</v>
      </c>
      <c r="K2573">
        <f t="shared" si="323"/>
        <v>36</v>
      </c>
      <c r="L2573">
        <f t="shared" si="324"/>
        <v>9</v>
      </c>
      <c r="M2573">
        <f t="shared" si="325"/>
        <v>16</v>
      </c>
      <c r="N2573">
        <f t="shared" si="326"/>
        <v>3</v>
      </c>
      <c r="O2573">
        <f t="shared" si="327"/>
        <v>6</v>
      </c>
      <c r="P2573">
        <f t="shared" si="328"/>
        <v>3</v>
      </c>
      <c r="Q2573">
        <f t="shared" si="329"/>
        <v>4</v>
      </c>
    </row>
    <row r="2574" spans="1:17" x14ac:dyDescent="0.25">
      <c r="A2574" t="s">
        <v>11</v>
      </c>
      <c r="B2574" t="s">
        <v>5</v>
      </c>
      <c r="C2574" t="s">
        <v>11</v>
      </c>
      <c r="D2574" t="s">
        <v>5</v>
      </c>
      <c r="E2574" t="s">
        <v>7</v>
      </c>
      <c r="F2574" s="25">
        <f>VLOOKUP($A2574,ranks!$A$2:$B$12,2,FALSE)-VLOOKUP(B2574,ranks!$A$2:$B$12,2,FALSE)</f>
        <v>-4</v>
      </c>
      <c r="G2574" s="25">
        <f>VLOOKUP($A2574,ranks!$A$2:$B$12,2,FALSE)-VLOOKUP(C2574,ranks!$A$2:$B$12,2,FALSE)</f>
        <v>0</v>
      </c>
      <c r="H2574" s="25">
        <f>VLOOKUP($A2574,ranks!$A$2:$B$12,2,FALSE)-VLOOKUP(D2574,ranks!$A$2:$B$12,2,FALSE)</f>
        <v>-4</v>
      </c>
      <c r="I2574" s="25">
        <f>VLOOKUP($A2574,ranks!$A$2:$B$12,2,FALSE)-VLOOKUP(E2574,ranks!$A$2:$B$12,2,FALSE)</f>
        <v>-5</v>
      </c>
      <c r="J2574">
        <f t="shared" si="322"/>
        <v>16</v>
      </c>
      <c r="K2574">
        <f t="shared" si="323"/>
        <v>0</v>
      </c>
      <c r="L2574">
        <f t="shared" si="324"/>
        <v>16</v>
      </c>
      <c r="M2574">
        <f t="shared" si="325"/>
        <v>25</v>
      </c>
      <c r="N2574">
        <f t="shared" si="326"/>
        <v>4</v>
      </c>
      <c r="O2574">
        <f t="shared" si="327"/>
        <v>0</v>
      </c>
      <c r="P2574">
        <f t="shared" si="328"/>
        <v>4</v>
      </c>
      <c r="Q2574">
        <f t="shared" si="329"/>
        <v>5</v>
      </c>
    </row>
    <row r="2575" spans="1:17" x14ac:dyDescent="0.25">
      <c r="A2575" t="s">
        <v>1</v>
      </c>
      <c r="B2575" t="s">
        <v>11</v>
      </c>
      <c r="C2575" t="s">
        <v>5</v>
      </c>
      <c r="D2575" t="s">
        <v>5</v>
      </c>
      <c r="E2575" t="s">
        <v>7</v>
      </c>
      <c r="F2575" s="25">
        <f>VLOOKUP($A2575,ranks!$A$2:$B$12,2,FALSE)-VLOOKUP(B2575,ranks!$A$2:$B$12,2,FALSE)</f>
        <v>7</v>
      </c>
      <c r="G2575" s="25">
        <f>VLOOKUP($A2575,ranks!$A$2:$B$12,2,FALSE)-VLOOKUP(C2575,ranks!$A$2:$B$12,2,FALSE)</f>
        <v>3</v>
      </c>
      <c r="H2575" s="25">
        <f>VLOOKUP($A2575,ranks!$A$2:$B$12,2,FALSE)-VLOOKUP(D2575,ranks!$A$2:$B$12,2,FALSE)</f>
        <v>3</v>
      </c>
      <c r="I2575" s="25">
        <f>VLOOKUP($A2575,ranks!$A$2:$B$12,2,FALSE)-VLOOKUP(E2575,ranks!$A$2:$B$12,2,FALSE)</f>
        <v>2</v>
      </c>
      <c r="J2575">
        <f t="shared" si="322"/>
        <v>49</v>
      </c>
      <c r="K2575">
        <f t="shared" si="323"/>
        <v>9</v>
      </c>
      <c r="L2575">
        <f t="shared" si="324"/>
        <v>9</v>
      </c>
      <c r="M2575">
        <f t="shared" si="325"/>
        <v>4</v>
      </c>
      <c r="N2575">
        <f t="shared" si="326"/>
        <v>7</v>
      </c>
      <c r="O2575">
        <f t="shared" si="327"/>
        <v>3</v>
      </c>
      <c r="P2575">
        <f t="shared" si="328"/>
        <v>3</v>
      </c>
      <c r="Q2575">
        <f t="shared" si="329"/>
        <v>2</v>
      </c>
    </row>
    <row r="2576" spans="1:17" x14ac:dyDescent="0.25">
      <c r="A2576" t="s">
        <v>1</v>
      </c>
      <c r="B2576" t="s">
        <v>1</v>
      </c>
      <c r="C2576" t="s">
        <v>5</v>
      </c>
      <c r="D2576" t="s">
        <v>5</v>
      </c>
      <c r="E2576" t="s">
        <v>7</v>
      </c>
      <c r="F2576" s="25">
        <f>VLOOKUP($A2576,ranks!$A$2:$B$12,2,FALSE)-VLOOKUP(B2576,ranks!$A$2:$B$12,2,FALSE)</f>
        <v>0</v>
      </c>
      <c r="G2576" s="25">
        <f>VLOOKUP($A2576,ranks!$A$2:$B$12,2,FALSE)-VLOOKUP(C2576,ranks!$A$2:$B$12,2,FALSE)</f>
        <v>3</v>
      </c>
      <c r="H2576" s="25">
        <f>VLOOKUP($A2576,ranks!$A$2:$B$12,2,FALSE)-VLOOKUP(D2576,ranks!$A$2:$B$12,2,FALSE)</f>
        <v>3</v>
      </c>
      <c r="I2576" s="25">
        <f>VLOOKUP($A2576,ranks!$A$2:$B$12,2,FALSE)-VLOOKUP(E2576,ranks!$A$2:$B$12,2,FALSE)</f>
        <v>2</v>
      </c>
      <c r="J2576">
        <f t="shared" si="322"/>
        <v>0</v>
      </c>
      <c r="K2576">
        <f t="shared" si="323"/>
        <v>9</v>
      </c>
      <c r="L2576">
        <f t="shared" si="324"/>
        <v>9</v>
      </c>
      <c r="M2576">
        <f t="shared" si="325"/>
        <v>4</v>
      </c>
      <c r="N2576">
        <f t="shared" si="326"/>
        <v>0</v>
      </c>
      <c r="O2576">
        <f t="shared" si="327"/>
        <v>3</v>
      </c>
      <c r="P2576">
        <f t="shared" si="328"/>
        <v>3</v>
      </c>
      <c r="Q2576">
        <f t="shared" si="329"/>
        <v>2</v>
      </c>
    </row>
    <row r="2577" spans="1:17" x14ac:dyDescent="0.25">
      <c r="A2577" t="s">
        <v>5</v>
      </c>
      <c r="B2577" t="s">
        <v>5</v>
      </c>
      <c r="C2577" t="s">
        <v>5</v>
      </c>
      <c r="D2577" t="s">
        <v>5</v>
      </c>
      <c r="E2577" t="s">
        <v>7</v>
      </c>
      <c r="F2577" s="25">
        <f>VLOOKUP($A2577,ranks!$A$2:$B$12,2,FALSE)-VLOOKUP(B2577,ranks!$A$2:$B$12,2,FALSE)</f>
        <v>0</v>
      </c>
      <c r="G2577" s="25">
        <f>VLOOKUP($A2577,ranks!$A$2:$B$12,2,FALSE)-VLOOKUP(C2577,ranks!$A$2:$B$12,2,FALSE)</f>
        <v>0</v>
      </c>
      <c r="H2577" s="25">
        <f>VLOOKUP($A2577,ranks!$A$2:$B$12,2,FALSE)-VLOOKUP(D2577,ranks!$A$2:$B$12,2,FALSE)</f>
        <v>0</v>
      </c>
      <c r="I2577" s="25">
        <f>VLOOKUP($A2577,ranks!$A$2:$B$12,2,FALSE)-VLOOKUP(E2577,ranks!$A$2:$B$12,2,FALSE)</f>
        <v>-1</v>
      </c>
      <c r="J2577">
        <f t="shared" si="322"/>
        <v>0</v>
      </c>
      <c r="K2577">
        <f t="shared" si="323"/>
        <v>0</v>
      </c>
      <c r="L2577">
        <f t="shared" si="324"/>
        <v>0</v>
      </c>
      <c r="M2577">
        <f t="shared" si="325"/>
        <v>1</v>
      </c>
      <c r="N2577">
        <f t="shared" si="326"/>
        <v>0</v>
      </c>
      <c r="O2577">
        <f t="shared" si="327"/>
        <v>0</v>
      </c>
      <c r="P2577">
        <f t="shared" si="328"/>
        <v>0</v>
      </c>
      <c r="Q2577">
        <f t="shared" si="329"/>
        <v>1</v>
      </c>
    </row>
    <row r="2578" spans="1:17" x14ac:dyDescent="0.25">
      <c r="A2578" t="s">
        <v>5</v>
      </c>
      <c r="B2578" t="s">
        <v>5</v>
      </c>
      <c r="C2578" t="s">
        <v>5</v>
      </c>
      <c r="D2578" t="s">
        <v>5</v>
      </c>
      <c r="E2578" t="s">
        <v>7</v>
      </c>
      <c r="F2578" s="25">
        <f>VLOOKUP($A2578,ranks!$A$2:$B$12,2,FALSE)-VLOOKUP(B2578,ranks!$A$2:$B$12,2,FALSE)</f>
        <v>0</v>
      </c>
      <c r="G2578" s="25">
        <f>VLOOKUP($A2578,ranks!$A$2:$B$12,2,FALSE)-VLOOKUP(C2578,ranks!$A$2:$B$12,2,FALSE)</f>
        <v>0</v>
      </c>
      <c r="H2578" s="25">
        <f>VLOOKUP($A2578,ranks!$A$2:$B$12,2,FALSE)-VLOOKUP(D2578,ranks!$A$2:$B$12,2,FALSE)</f>
        <v>0</v>
      </c>
      <c r="I2578" s="25">
        <f>VLOOKUP($A2578,ranks!$A$2:$B$12,2,FALSE)-VLOOKUP(E2578,ranks!$A$2:$B$12,2,FALSE)</f>
        <v>-1</v>
      </c>
      <c r="J2578">
        <f t="shared" si="322"/>
        <v>0</v>
      </c>
      <c r="K2578">
        <f t="shared" si="323"/>
        <v>0</v>
      </c>
      <c r="L2578">
        <f t="shared" si="324"/>
        <v>0</v>
      </c>
      <c r="M2578">
        <f t="shared" si="325"/>
        <v>1</v>
      </c>
      <c r="N2578">
        <f t="shared" si="326"/>
        <v>0</v>
      </c>
      <c r="O2578">
        <f t="shared" si="327"/>
        <v>0</v>
      </c>
      <c r="P2578">
        <f t="shared" si="328"/>
        <v>0</v>
      </c>
      <c r="Q2578">
        <f t="shared" si="329"/>
        <v>1</v>
      </c>
    </row>
    <row r="2579" spans="1:17" x14ac:dyDescent="0.25">
      <c r="A2579" t="s">
        <v>5</v>
      </c>
      <c r="B2579" t="s">
        <v>6</v>
      </c>
      <c r="C2579" t="s">
        <v>1</v>
      </c>
      <c r="D2579" t="s">
        <v>5</v>
      </c>
      <c r="E2579" t="s">
        <v>7</v>
      </c>
      <c r="F2579" s="25">
        <f>VLOOKUP($A2579,ranks!$A$2:$B$12,2,FALSE)-VLOOKUP(B2579,ranks!$A$2:$B$12,2,FALSE)</f>
        <v>-6</v>
      </c>
      <c r="G2579" s="25">
        <f>VLOOKUP($A2579,ranks!$A$2:$B$12,2,FALSE)-VLOOKUP(C2579,ranks!$A$2:$B$12,2,FALSE)</f>
        <v>-3</v>
      </c>
      <c r="H2579" s="25">
        <f>VLOOKUP($A2579,ranks!$A$2:$B$12,2,FALSE)-VLOOKUP(D2579,ranks!$A$2:$B$12,2,FALSE)</f>
        <v>0</v>
      </c>
      <c r="I2579" s="25">
        <f>VLOOKUP($A2579,ranks!$A$2:$B$12,2,FALSE)-VLOOKUP(E2579,ranks!$A$2:$B$12,2,FALSE)</f>
        <v>-1</v>
      </c>
      <c r="J2579">
        <f t="shared" si="322"/>
        <v>36</v>
      </c>
      <c r="K2579">
        <f t="shared" si="323"/>
        <v>9</v>
      </c>
      <c r="L2579">
        <f t="shared" si="324"/>
        <v>0</v>
      </c>
      <c r="M2579">
        <f t="shared" si="325"/>
        <v>1</v>
      </c>
      <c r="N2579">
        <f t="shared" si="326"/>
        <v>6</v>
      </c>
      <c r="O2579">
        <f t="shared" si="327"/>
        <v>3</v>
      </c>
      <c r="P2579">
        <f t="shared" si="328"/>
        <v>0</v>
      </c>
      <c r="Q2579">
        <f t="shared" si="329"/>
        <v>1</v>
      </c>
    </row>
    <row r="2580" spans="1:17" x14ac:dyDescent="0.25">
      <c r="A2580" t="s">
        <v>5</v>
      </c>
      <c r="B2580" t="s">
        <v>5</v>
      </c>
      <c r="C2580" t="s">
        <v>5</v>
      </c>
      <c r="D2580" t="s">
        <v>5</v>
      </c>
      <c r="E2580" t="s">
        <v>7</v>
      </c>
      <c r="F2580" s="25">
        <f>VLOOKUP($A2580,ranks!$A$2:$B$12,2,FALSE)-VLOOKUP(B2580,ranks!$A$2:$B$12,2,FALSE)</f>
        <v>0</v>
      </c>
      <c r="G2580" s="25">
        <f>VLOOKUP($A2580,ranks!$A$2:$B$12,2,FALSE)-VLOOKUP(C2580,ranks!$A$2:$B$12,2,FALSE)</f>
        <v>0</v>
      </c>
      <c r="H2580" s="25">
        <f>VLOOKUP($A2580,ranks!$A$2:$B$12,2,FALSE)-VLOOKUP(D2580,ranks!$A$2:$B$12,2,FALSE)</f>
        <v>0</v>
      </c>
      <c r="I2580" s="25">
        <f>VLOOKUP($A2580,ranks!$A$2:$B$12,2,FALSE)-VLOOKUP(E2580,ranks!$A$2:$B$12,2,FALSE)</f>
        <v>-1</v>
      </c>
      <c r="J2580">
        <f t="shared" si="322"/>
        <v>0</v>
      </c>
      <c r="K2580">
        <f t="shared" si="323"/>
        <v>0</v>
      </c>
      <c r="L2580">
        <f t="shared" si="324"/>
        <v>0</v>
      </c>
      <c r="M2580">
        <f t="shared" si="325"/>
        <v>1</v>
      </c>
      <c r="N2580">
        <f t="shared" si="326"/>
        <v>0</v>
      </c>
      <c r="O2580">
        <f t="shared" si="327"/>
        <v>0</v>
      </c>
      <c r="P2580">
        <f t="shared" si="328"/>
        <v>0</v>
      </c>
      <c r="Q2580">
        <f t="shared" si="329"/>
        <v>1</v>
      </c>
    </row>
    <row r="2581" spans="1:17" x14ac:dyDescent="0.25">
      <c r="A2581" t="s">
        <v>9</v>
      </c>
      <c r="B2581" t="s">
        <v>11</v>
      </c>
      <c r="C2581" t="s">
        <v>8</v>
      </c>
      <c r="D2581" t="s">
        <v>5</v>
      </c>
      <c r="E2581" t="s">
        <v>7</v>
      </c>
      <c r="F2581" s="25">
        <f>VLOOKUP($A2581,ranks!$A$2:$B$12,2,FALSE)-VLOOKUP(B2581,ranks!$A$2:$B$12,2,FALSE)</f>
        <v>2</v>
      </c>
      <c r="G2581" s="25">
        <f>VLOOKUP($A2581,ranks!$A$2:$B$12,2,FALSE)-VLOOKUP(C2581,ranks!$A$2:$B$12,2,FALSE)</f>
        <v>1</v>
      </c>
      <c r="H2581" s="25">
        <f>VLOOKUP($A2581,ranks!$A$2:$B$12,2,FALSE)-VLOOKUP(D2581,ranks!$A$2:$B$12,2,FALSE)</f>
        <v>-2</v>
      </c>
      <c r="I2581" s="25">
        <f>VLOOKUP($A2581,ranks!$A$2:$B$12,2,FALSE)-VLOOKUP(E2581,ranks!$A$2:$B$12,2,FALSE)</f>
        <v>-3</v>
      </c>
      <c r="J2581">
        <f t="shared" si="322"/>
        <v>4</v>
      </c>
      <c r="K2581">
        <f t="shared" si="323"/>
        <v>1</v>
      </c>
      <c r="L2581">
        <f t="shared" si="324"/>
        <v>4</v>
      </c>
      <c r="M2581">
        <f t="shared" si="325"/>
        <v>9</v>
      </c>
      <c r="N2581">
        <f t="shared" si="326"/>
        <v>2</v>
      </c>
      <c r="O2581">
        <f t="shared" si="327"/>
        <v>1</v>
      </c>
      <c r="P2581">
        <f t="shared" si="328"/>
        <v>2</v>
      </c>
      <c r="Q2581">
        <f t="shared" si="329"/>
        <v>3</v>
      </c>
    </row>
    <row r="2582" spans="1:17" x14ac:dyDescent="0.25">
      <c r="A2582" t="s">
        <v>1</v>
      </c>
      <c r="B2582" t="s">
        <v>5</v>
      </c>
      <c r="C2582" t="s">
        <v>5</v>
      </c>
      <c r="D2582" t="s">
        <v>5</v>
      </c>
      <c r="E2582" t="s">
        <v>7</v>
      </c>
      <c r="F2582" s="25">
        <f>VLOOKUP($A2582,ranks!$A$2:$B$12,2,FALSE)-VLOOKUP(B2582,ranks!$A$2:$B$12,2,FALSE)</f>
        <v>3</v>
      </c>
      <c r="G2582" s="25">
        <f>VLOOKUP($A2582,ranks!$A$2:$B$12,2,FALSE)-VLOOKUP(C2582,ranks!$A$2:$B$12,2,FALSE)</f>
        <v>3</v>
      </c>
      <c r="H2582" s="25">
        <f>VLOOKUP($A2582,ranks!$A$2:$B$12,2,FALSE)-VLOOKUP(D2582,ranks!$A$2:$B$12,2,FALSE)</f>
        <v>3</v>
      </c>
      <c r="I2582" s="25">
        <f>VLOOKUP($A2582,ranks!$A$2:$B$12,2,FALSE)-VLOOKUP(E2582,ranks!$A$2:$B$12,2,FALSE)</f>
        <v>2</v>
      </c>
      <c r="J2582">
        <f t="shared" si="322"/>
        <v>9</v>
      </c>
      <c r="K2582">
        <f t="shared" si="323"/>
        <v>9</v>
      </c>
      <c r="L2582">
        <f t="shared" si="324"/>
        <v>9</v>
      </c>
      <c r="M2582">
        <f t="shared" si="325"/>
        <v>4</v>
      </c>
      <c r="N2582">
        <f t="shared" si="326"/>
        <v>3</v>
      </c>
      <c r="O2582">
        <f t="shared" si="327"/>
        <v>3</v>
      </c>
      <c r="P2582">
        <f t="shared" si="328"/>
        <v>3</v>
      </c>
      <c r="Q2582">
        <f t="shared" si="329"/>
        <v>2</v>
      </c>
    </row>
    <row r="2583" spans="1:17" x14ac:dyDescent="0.25">
      <c r="A2583" t="s">
        <v>6</v>
      </c>
      <c r="B2583" t="s">
        <v>5</v>
      </c>
      <c r="C2583" t="s">
        <v>5</v>
      </c>
      <c r="D2583" t="s">
        <v>5</v>
      </c>
      <c r="E2583" t="s">
        <v>7</v>
      </c>
      <c r="F2583" s="25">
        <f>VLOOKUP($A2583,ranks!$A$2:$B$12,2,FALSE)-VLOOKUP(B2583,ranks!$A$2:$B$12,2,FALSE)</f>
        <v>6</v>
      </c>
      <c r="G2583" s="25">
        <f>VLOOKUP($A2583,ranks!$A$2:$B$12,2,FALSE)-VLOOKUP(C2583,ranks!$A$2:$B$12,2,FALSE)</f>
        <v>6</v>
      </c>
      <c r="H2583" s="25">
        <f>VLOOKUP($A2583,ranks!$A$2:$B$12,2,FALSE)-VLOOKUP(D2583,ranks!$A$2:$B$12,2,FALSE)</f>
        <v>6</v>
      </c>
      <c r="I2583" s="25">
        <f>VLOOKUP($A2583,ranks!$A$2:$B$12,2,FALSE)-VLOOKUP(E2583,ranks!$A$2:$B$12,2,FALSE)</f>
        <v>5</v>
      </c>
      <c r="J2583">
        <f t="shared" si="322"/>
        <v>36</v>
      </c>
      <c r="K2583">
        <f t="shared" si="323"/>
        <v>36</v>
      </c>
      <c r="L2583">
        <f t="shared" si="324"/>
        <v>36</v>
      </c>
      <c r="M2583">
        <f t="shared" si="325"/>
        <v>25</v>
      </c>
      <c r="N2583">
        <f t="shared" si="326"/>
        <v>6</v>
      </c>
      <c r="O2583">
        <f t="shared" si="327"/>
        <v>6</v>
      </c>
      <c r="P2583">
        <f t="shared" si="328"/>
        <v>6</v>
      </c>
      <c r="Q2583">
        <f t="shared" si="329"/>
        <v>5</v>
      </c>
    </row>
    <row r="2584" spans="1:17" x14ac:dyDescent="0.25">
      <c r="A2584" t="s">
        <v>7</v>
      </c>
      <c r="B2584" t="s">
        <v>10</v>
      </c>
      <c r="C2584" t="s">
        <v>5</v>
      </c>
      <c r="D2584" t="s">
        <v>5</v>
      </c>
      <c r="E2584" t="s">
        <v>7</v>
      </c>
      <c r="F2584" s="25">
        <f>VLOOKUP($A2584,ranks!$A$2:$B$12,2,FALSE)-VLOOKUP(B2584,ranks!$A$2:$B$12,2,FALSE)</f>
        <v>2</v>
      </c>
      <c r="G2584" s="25">
        <f>VLOOKUP($A2584,ranks!$A$2:$B$12,2,FALSE)-VLOOKUP(C2584,ranks!$A$2:$B$12,2,FALSE)</f>
        <v>1</v>
      </c>
      <c r="H2584" s="25">
        <f>VLOOKUP($A2584,ranks!$A$2:$B$12,2,FALSE)-VLOOKUP(D2584,ranks!$A$2:$B$12,2,FALSE)</f>
        <v>1</v>
      </c>
      <c r="I2584" s="25">
        <f>VLOOKUP($A2584,ranks!$A$2:$B$12,2,FALSE)-VLOOKUP(E2584,ranks!$A$2:$B$12,2,FALSE)</f>
        <v>0</v>
      </c>
      <c r="J2584">
        <f t="shared" si="322"/>
        <v>4</v>
      </c>
      <c r="K2584">
        <f t="shared" si="323"/>
        <v>1</v>
      </c>
      <c r="L2584">
        <f t="shared" si="324"/>
        <v>1</v>
      </c>
      <c r="M2584">
        <f t="shared" si="325"/>
        <v>0</v>
      </c>
      <c r="N2584">
        <f t="shared" si="326"/>
        <v>2</v>
      </c>
      <c r="O2584">
        <f t="shared" si="327"/>
        <v>1</v>
      </c>
      <c r="P2584">
        <f t="shared" si="328"/>
        <v>1</v>
      </c>
      <c r="Q2584">
        <f t="shared" si="329"/>
        <v>0</v>
      </c>
    </row>
    <row r="2585" spans="1:17" x14ac:dyDescent="0.25">
      <c r="A2585" t="s">
        <v>1</v>
      </c>
      <c r="B2585" t="s">
        <v>10</v>
      </c>
      <c r="C2585" t="s">
        <v>5</v>
      </c>
      <c r="D2585" t="s">
        <v>5</v>
      </c>
      <c r="E2585" t="s">
        <v>7</v>
      </c>
      <c r="F2585" s="25">
        <f>VLOOKUP($A2585,ranks!$A$2:$B$12,2,FALSE)-VLOOKUP(B2585,ranks!$A$2:$B$12,2,FALSE)</f>
        <v>4</v>
      </c>
      <c r="G2585" s="25">
        <f>VLOOKUP($A2585,ranks!$A$2:$B$12,2,FALSE)-VLOOKUP(C2585,ranks!$A$2:$B$12,2,FALSE)</f>
        <v>3</v>
      </c>
      <c r="H2585" s="25">
        <f>VLOOKUP($A2585,ranks!$A$2:$B$12,2,FALSE)-VLOOKUP(D2585,ranks!$A$2:$B$12,2,FALSE)</f>
        <v>3</v>
      </c>
      <c r="I2585" s="25">
        <f>VLOOKUP($A2585,ranks!$A$2:$B$12,2,FALSE)-VLOOKUP(E2585,ranks!$A$2:$B$12,2,FALSE)</f>
        <v>2</v>
      </c>
      <c r="J2585">
        <f t="shared" si="322"/>
        <v>16</v>
      </c>
      <c r="K2585">
        <f t="shared" si="323"/>
        <v>9</v>
      </c>
      <c r="L2585">
        <f t="shared" si="324"/>
        <v>9</v>
      </c>
      <c r="M2585">
        <f t="shared" si="325"/>
        <v>4</v>
      </c>
      <c r="N2585">
        <f t="shared" si="326"/>
        <v>4</v>
      </c>
      <c r="O2585">
        <f t="shared" si="327"/>
        <v>3</v>
      </c>
      <c r="P2585">
        <f t="shared" si="328"/>
        <v>3</v>
      </c>
      <c r="Q2585">
        <f t="shared" si="329"/>
        <v>2</v>
      </c>
    </row>
    <row r="2586" spans="1:17" x14ac:dyDescent="0.25">
      <c r="A2586" t="s">
        <v>6</v>
      </c>
      <c r="B2586" t="s">
        <v>5</v>
      </c>
      <c r="C2586" t="s">
        <v>5</v>
      </c>
      <c r="D2586" t="s">
        <v>5</v>
      </c>
      <c r="E2586" t="s">
        <v>7</v>
      </c>
      <c r="F2586" s="25">
        <f>VLOOKUP($A2586,ranks!$A$2:$B$12,2,FALSE)-VLOOKUP(B2586,ranks!$A$2:$B$12,2,FALSE)</f>
        <v>6</v>
      </c>
      <c r="G2586" s="25">
        <f>VLOOKUP($A2586,ranks!$A$2:$B$12,2,FALSE)-VLOOKUP(C2586,ranks!$A$2:$B$12,2,FALSE)</f>
        <v>6</v>
      </c>
      <c r="H2586" s="25">
        <f>VLOOKUP($A2586,ranks!$A$2:$B$12,2,FALSE)-VLOOKUP(D2586,ranks!$A$2:$B$12,2,FALSE)</f>
        <v>6</v>
      </c>
      <c r="I2586" s="25">
        <f>VLOOKUP($A2586,ranks!$A$2:$B$12,2,FALSE)-VLOOKUP(E2586,ranks!$A$2:$B$12,2,FALSE)</f>
        <v>5</v>
      </c>
      <c r="J2586">
        <f t="shared" si="322"/>
        <v>36</v>
      </c>
      <c r="K2586">
        <f t="shared" si="323"/>
        <v>36</v>
      </c>
      <c r="L2586">
        <f t="shared" si="324"/>
        <v>36</v>
      </c>
      <c r="M2586">
        <f t="shared" si="325"/>
        <v>25</v>
      </c>
      <c r="N2586">
        <f t="shared" si="326"/>
        <v>6</v>
      </c>
      <c r="O2586">
        <f t="shared" si="327"/>
        <v>6</v>
      </c>
      <c r="P2586">
        <f t="shared" si="328"/>
        <v>6</v>
      </c>
      <c r="Q2586">
        <f t="shared" si="329"/>
        <v>5</v>
      </c>
    </row>
    <row r="2587" spans="1:17" x14ac:dyDescent="0.25">
      <c r="A2587" t="s">
        <v>11</v>
      </c>
      <c r="B2587" t="s">
        <v>11</v>
      </c>
      <c r="C2587" t="s">
        <v>5</v>
      </c>
      <c r="D2587" t="s">
        <v>5</v>
      </c>
      <c r="E2587" t="s">
        <v>7</v>
      </c>
      <c r="F2587" s="25">
        <f>VLOOKUP($A2587,ranks!$A$2:$B$12,2,FALSE)-VLOOKUP(B2587,ranks!$A$2:$B$12,2,FALSE)</f>
        <v>0</v>
      </c>
      <c r="G2587" s="25">
        <f>VLOOKUP($A2587,ranks!$A$2:$B$12,2,FALSE)-VLOOKUP(C2587,ranks!$A$2:$B$12,2,FALSE)</f>
        <v>-4</v>
      </c>
      <c r="H2587" s="25">
        <f>VLOOKUP($A2587,ranks!$A$2:$B$12,2,FALSE)-VLOOKUP(D2587,ranks!$A$2:$B$12,2,FALSE)</f>
        <v>-4</v>
      </c>
      <c r="I2587" s="25">
        <f>VLOOKUP($A2587,ranks!$A$2:$B$12,2,FALSE)-VLOOKUP(E2587,ranks!$A$2:$B$12,2,FALSE)</f>
        <v>-5</v>
      </c>
      <c r="J2587">
        <f t="shared" si="322"/>
        <v>0</v>
      </c>
      <c r="K2587">
        <f t="shared" si="323"/>
        <v>16</v>
      </c>
      <c r="L2587">
        <f t="shared" si="324"/>
        <v>16</v>
      </c>
      <c r="M2587">
        <f t="shared" si="325"/>
        <v>25</v>
      </c>
      <c r="N2587">
        <f t="shared" si="326"/>
        <v>0</v>
      </c>
      <c r="O2587">
        <f t="shared" si="327"/>
        <v>4</v>
      </c>
      <c r="P2587">
        <f t="shared" si="328"/>
        <v>4</v>
      </c>
      <c r="Q2587">
        <f t="shared" si="329"/>
        <v>5</v>
      </c>
    </row>
    <row r="2588" spans="1:17" x14ac:dyDescent="0.25">
      <c r="A2588" t="s">
        <v>5</v>
      </c>
      <c r="B2588" t="s">
        <v>5</v>
      </c>
      <c r="C2588" t="s">
        <v>5</v>
      </c>
      <c r="D2588" t="s">
        <v>5</v>
      </c>
      <c r="E2588" t="s">
        <v>7</v>
      </c>
      <c r="F2588" s="25">
        <f>VLOOKUP($A2588,ranks!$A$2:$B$12,2,FALSE)-VLOOKUP(B2588,ranks!$A$2:$B$12,2,FALSE)</f>
        <v>0</v>
      </c>
      <c r="G2588" s="25">
        <f>VLOOKUP($A2588,ranks!$A$2:$B$12,2,FALSE)-VLOOKUP(C2588,ranks!$A$2:$B$12,2,FALSE)</f>
        <v>0</v>
      </c>
      <c r="H2588" s="25">
        <f>VLOOKUP($A2588,ranks!$A$2:$B$12,2,FALSE)-VLOOKUP(D2588,ranks!$A$2:$B$12,2,FALSE)</f>
        <v>0</v>
      </c>
      <c r="I2588" s="25">
        <f>VLOOKUP($A2588,ranks!$A$2:$B$12,2,FALSE)-VLOOKUP(E2588,ranks!$A$2:$B$12,2,FALSE)</f>
        <v>-1</v>
      </c>
      <c r="J2588">
        <f t="shared" si="322"/>
        <v>0</v>
      </c>
      <c r="K2588">
        <f t="shared" si="323"/>
        <v>0</v>
      </c>
      <c r="L2588">
        <f t="shared" si="324"/>
        <v>0</v>
      </c>
      <c r="M2588">
        <f t="shared" si="325"/>
        <v>1</v>
      </c>
      <c r="N2588">
        <f t="shared" si="326"/>
        <v>0</v>
      </c>
      <c r="O2588">
        <f t="shared" si="327"/>
        <v>0</v>
      </c>
      <c r="P2588">
        <f t="shared" si="328"/>
        <v>0</v>
      </c>
      <c r="Q2588">
        <f t="shared" si="329"/>
        <v>1</v>
      </c>
    </row>
    <row r="2589" spans="1:17" x14ac:dyDescent="0.25">
      <c r="A2589" t="s">
        <v>6</v>
      </c>
      <c r="B2589" t="s">
        <v>5</v>
      </c>
      <c r="C2589" t="s">
        <v>1</v>
      </c>
      <c r="D2589" t="s">
        <v>5</v>
      </c>
      <c r="E2589" t="s">
        <v>7</v>
      </c>
      <c r="F2589" s="25">
        <f>VLOOKUP($A2589,ranks!$A$2:$B$12,2,FALSE)-VLOOKUP(B2589,ranks!$A$2:$B$12,2,FALSE)</f>
        <v>6</v>
      </c>
      <c r="G2589" s="25">
        <f>VLOOKUP($A2589,ranks!$A$2:$B$12,2,FALSE)-VLOOKUP(C2589,ranks!$A$2:$B$12,2,FALSE)</f>
        <v>3</v>
      </c>
      <c r="H2589" s="25">
        <f>VLOOKUP($A2589,ranks!$A$2:$B$12,2,FALSE)-VLOOKUP(D2589,ranks!$A$2:$B$12,2,FALSE)</f>
        <v>6</v>
      </c>
      <c r="I2589" s="25">
        <f>VLOOKUP($A2589,ranks!$A$2:$B$12,2,FALSE)-VLOOKUP(E2589,ranks!$A$2:$B$12,2,FALSE)</f>
        <v>5</v>
      </c>
      <c r="J2589">
        <f t="shared" si="322"/>
        <v>36</v>
      </c>
      <c r="K2589">
        <f t="shared" si="323"/>
        <v>9</v>
      </c>
      <c r="L2589">
        <f t="shared" si="324"/>
        <v>36</v>
      </c>
      <c r="M2589">
        <f t="shared" si="325"/>
        <v>25</v>
      </c>
      <c r="N2589">
        <f t="shared" si="326"/>
        <v>6</v>
      </c>
      <c r="O2589">
        <f t="shared" si="327"/>
        <v>3</v>
      </c>
      <c r="P2589">
        <f t="shared" si="328"/>
        <v>6</v>
      </c>
      <c r="Q2589">
        <f t="shared" si="329"/>
        <v>5</v>
      </c>
    </row>
    <row r="2590" spans="1:17" x14ac:dyDescent="0.25">
      <c r="A2590" t="s">
        <v>8</v>
      </c>
      <c r="B2590" t="s">
        <v>5</v>
      </c>
      <c r="C2590" t="s">
        <v>5</v>
      </c>
      <c r="D2590" t="s">
        <v>5</v>
      </c>
      <c r="E2590" t="s">
        <v>7</v>
      </c>
      <c r="F2590" s="25">
        <f>VLOOKUP($A2590,ranks!$A$2:$B$12,2,FALSE)-VLOOKUP(B2590,ranks!$A$2:$B$12,2,FALSE)</f>
        <v>-3</v>
      </c>
      <c r="G2590" s="25">
        <f>VLOOKUP($A2590,ranks!$A$2:$B$12,2,FALSE)-VLOOKUP(C2590,ranks!$A$2:$B$12,2,FALSE)</f>
        <v>-3</v>
      </c>
      <c r="H2590" s="25">
        <f>VLOOKUP($A2590,ranks!$A$2:$B$12,2,FALSE)-VLOOKUP(D2590,ranks!$A$2:$B$12,2,FALSE)</f>
        <v>-3</v>
      </c>
      <c r="I2590" s="25">
        <f>VLOOKUP($A2590,ranks!$A$2:$B$12,2,FALSE)-VLOOKUP(E2590,ranks!$A$2:$B$12,2,FALSE)</f>
        <v>-4</v>
      </c>
      <c r="J2590">
        <f t="shared" si="322"/>
        <v>9</v>
      </c>
      <c r="K2590">
        <f t="shared" si="323"/>
        <v>9</v>
      </c>
      <c r="L2590">
        <f t="shared" si="324"/>
        <v>9</v>
      </c>
      <c r="M2590">
        <f t="shared" si="325"/>
        <v>16</v>
      </c>
      <c r="N2590">
        <f t="shared" si="326"/>
        <v>3</v>
      </c>
      <c r="O2590">
        <f t="shared" si="327"/>
        <v>3</v>
      </c>
      <c r="P2590">
        <f t="shared" si="328"/>
        <v>3</v>
      </c>
      <c r="Q2590">
        <f t="shared" si="329"/>
        <v>4</v>
      </c>
    </row>
    <row r="2591" spans="1:17" x14ac:dyDescent="0.25">
      <c r="A2591" t="s">
        <v>1</v>
      </c>
      <c r="B2591" t="s">
        <v>5</v>
      </c>
      <c r="C2591" t="s">
        <v>5</v>
      </c>
      <c r="D2591" t="s">
        <v>5</v>
      </c>
      <c r="E2591" t="s">
        <v>7</v>
      </c>
      <c r="F2591" s="25">
        <f>VLOOKUP($A2591,ranks!$A$2:$B$12,2,FALSE)-VLOOKUP(B2591,ranks!$A$2:$B$12,2,FALSE)</f>
        <v>3</v>
      </c>
      <c r="G2591" s="25">
        <f>VLOOKUP($A2591,ranks!$A$2:$B$12,2,FALSE)-VLOOKUP(C2591,ranks!$A$2:$B$12,2,FALSE)</f>
        <v>3</v>
      </c>
      <c r="H2591" s="25">
        <f>VLOOKUP($A2591,ranks!$A$2:$B$12,2,FALSE)-VLOOKUP(D2591,ranks!$A$2:$B$12,2,FALSE)</f>
        <v>3</v>
      </c>
      <c r="I2591" s="25">
        <f>VLOOKUP($A2591,ranks!$A$2:$B$12,2,FALSE)-VLOOKUP(E2591,ranks!$A$2:$B$12,2,FALSE)</f>
        <v>2</v>
      </c>
      <c r="J2591">
        <f t="shared" si="322"/>
        <v>9</v>
      </c>
      <c r="K2591">
        <f t="shared" si="323"/>
        <v>9</v>
      </c>
      <c r="L2591">
        <f t="shared" si="324"/>
        <v>9</v>
      </c>
      <c r="M2591">
        <f t="shared" si="325"/>
        <v>4</v>
      </c>
      <c r="N2591">
        <f t="shared" si="326"/>
        <v>3</v>
      </c>
      <c r="O2591">
        <f t="shared" si="327"/>
        <v>3</v>
      </c>
      <c r="P2591">
        <f t="shared" si="328"/>
        <v>3</v>
      </c>
      <c r="Q2591">
        <f t="shared" si="329"/>
        <v>2</v>
      </c>
    </row>
    <row r="2592" spans="1:17" x14ac:dyDescent="0.25">
      <c r="A2592" t="s">
        <v>8</v>
      </c>
      <c r="B2592" t="s">
        <v>8</v>
      </c>
      <c r="C2592" t="s">
        <v>5</v>
      </c>
      <c r="D2592" t="s">
        <v>5</v>
      </c>
      <c r="E2592" t="s">
        <v>7</v>
      </c>
      <c r="F2592" s="25">
        <f>VLOOKUP($A2592,ranks!$A$2:$B$12,2,FALSE)-VLOOKUP(B2592,ranks!$A$2:$B$12,2,FALSE)</f>
        <v>0</v>
      </c>
      <c r="G2592" s="25">
        <f>VLOOKUP($A2592,ranks!$A$2:$B$12,2,FALSE)-VLOOKUP(C2592,ranks!$A$2:$B$12,2,FALSE)</f>
        <v>-3</v>
      </c>
      <c r="H2592" s="25">
        <f>VLOOKUP($A2592,ranks!$A$2:$B$12,2,FALSE)-VLOOKUP(D2592,ranks!$A$2:$B$12,2,FALSE)</f>
        <v>-3</v>
      </c>
      <c r="I2592" s="25">
        <f>VLOOKUP($A2592,ranks!$A$2:$B$12,2,FALSE)-VLOOKUP(E2592,ranks!$A$2:$B$12,2,FALSE)</f>
        <v>-4</v>
      </c>
      <c r="J2592">
        <f t="shared" si="322"/>
        <v>0</v>
      </c>
      <c r="K2592">
        <f t="shared" si="323"/>
        <v>9</v>
      </c>
      <c r="L2592">
        <f t="shared" si="324"/>
        <v>9</v>
      </c>
      <c r="M2592">
        <f t="shared" si="325"/>
        <v>16</v>
      </c>
      <c r="N2592">
        <f t="shared" si="326"/>
        <v>0</v>
      </c>
      <c r="O2592">
        <f t="shared" si="327"/>
        <v>3</v>
      </c>
      <c r="P2592">
        <f t="shared" si="328"/>
        <v>3</v>
      </c>
      <c r="Q2592">
        <f t="shared" si="329"/>
        <v>4</v>
      </c>
    </row>
    <row r="2593" spans="1:17" x14ac:dyDescent="0.25">
      <c r="A2593" t="s">
        <v>1</v>
      </c>
      <c r="B2593" t="s">
        <v>10</v>
      </c>
      <c r="C2593" t="s">
        <v>5</v>
      </c>
      <c r="D2593" t="s">
        <v>5</v>
      </c>
      <c r="E2593" t="s">
        <v>7</v>
      </c>
      <c r="F2593" s="25">
        <f>VLOOKUP($A2593,ranks!$A$2:$B$12,2,FALSE)-VLOOKUP(B2593,ranks!$A$2:$B$12,2,FALSE)</f>
        <v>4</v>
      </c>
      <c r="G2593" s="25">
        <f>VLOOKUP($A2593,ranks!$A$2:$B$12,2,FALSE)-VLOOKUP(C2593,ranks!$A$2:$B$12,2,FALSE)</f>
        <v>3</v>
      </c>
      <c r="H2593" s="25">
        <f>VLOOKUP($A2593,ranks!$A$2:$B$12,2,FALSE)-VLOOKUP(D2593,ranks!$A$2:$B$12,2,FALSE)</f>
        <v>3</v>
      </c>
      <c r="I2593" s="25">
        <f>VLOOKUP($A2593,ranks!$A$2:$B$12,2,FALSE)-VLOOKUP(E2593,ranks!$A$2:$B$12,2,FALSE)</f>
        <v>2</v>
      </c>
      <c r="J2593">
        <f t="shared" si="322"/>
        <v>16</v>
      </c>
      <c r="K2593">
        <f t="shared" si="323"/>
        <v>9</v>
      </c>
      <c r="L2593">
        <f t="shared" si="324"/>
        <v>9</v>
      </c>
      <c r="M2593">
        <f t="shared" si="325"/>
        <v>4</v>
      </c>
      <c r="N2593">
        <f t="shared" si="326"/>
        <v>4</v>
      </c>
      <c r="O2593">
        <f t="shared" si="327"/>
        <v>3</v>
      </c>
      <c r="P2593">
        <f t="shared" si="328"/>
        <v>3</v>
      </c>
      <c r="Q2593">
        <f t="shared" si="329"/>
        <v>2</v>
      </c>
    </row>
    <row r="2594" spans="1:17" x14ac:dyDescent="0.25">
      <c r="A2594" t="s">
        <v>5</v>
      </c>
      <c r="B2594" t="s">
        <v>1</v>
      </c>
      <c r="C2594" t="s">
        <v>5</v>
      </c>
      <c r="D2594" t="s">
        <v>5</v>
      </c>
      <c r="E2594" t="s">
        <v>7</v>
      </c>
      <c r="F2594" s="25">
        <f>VLOOKUP($A2594,ranks!$A$2:$B$12,2,FALSE)-VLOOKUP(B2594,ranks!$A$2:$B$12,2,FALSE)</f>
        <v>-3</v>
      </c>
      <c r="G2594" s="25">
        <f>VLOOKUP($A2594,ranks!$A$2:$B$12,2,FALSE)-VLOOKUP(C2594,ranks!$A$2:$B$12,2,FALSE)</f>
        <v>0</v>
      </c>
      <c r="H2594" s="25">
        <f>VLOOKUP($A2594,ranks!$A$2:$B$12,2,FALSE)-VLOOKUP(D2594,ranks!$A$2:$B$12,2,FALSE)</f>
        <v>0</v>
      </c>
      <c r="I2594" s="25">
        <f>VLOOKUP($A2594,ranks!$A$2:$B$12,2,FALSE)-VLOOKUP(E2594,ranks!$A$2:$B$12,2,FALSE)</f>
        <v>-1</v>
      </c>
      <c r="J2594">
        <f t="shared" si="322"/>
        <v>9</v>
      </c>
      <c r="K2594">
        <f t="shared" si="323"/>
        <v>0</v>
      </c>
      <c r="L2594">
        <f t="shared" si="324"/>
        <v>0</v>
      </c>
      <c r="M2594">
        <f t="shared" si="325"/>
        <v>1</v>
      </c>
      <c r="N2594">
        <f t="shared" si="326"/>
        <v>3</v>
      </c>
      <c r="O2594">
        <f t="shared" si="327"/>
        <v>0</v>
      </c>
      <c r="P2594">
        <f t="shared" si="328"/>
        <v>0</v>
      </c>
      <c r="Q2594">
        <f t="shared" si="329"/>
        <v>1</v>
      </c>
    </row>
    <row r="2595" spans="1:17" x14ac:dyDescent="0.25">
      <c r="A2595" t="s">
        <v>3</v>
      </c>
      <c r="B2595" t="s">
        <v>5</v>
      </c>
      <c r="C2595" t="s">
        <v>5</v>
      </c>
      <c r="D2595" t="s">
        <v>5</v>
      </c>
      <c r="E2595" t="s">
        <v>7</v>
      </c>
      <c r="F2595" s="25">
        <f>VLOOKUP($A2595,ranks!$A$2:$B$12,2,FALSE)-VLOOKUP(B2595,ranks!$A$2:$B$12,2,FALSE)</f>
        <v>2</v>
      </c>
      <c r="G2595" s="25">
        <f>VLOOKUP($A2595,ranks!$A$2:$B$12,2,FALSE)-VLOOKUP(C2595,ranks!$A$2:$B$12,2,FALSE)</f>
        <v>2</v>
      </c>
      <c r="H2595" s="25">
        <f>VLOOKUP($A2595,ranks!$A$2:$B$12,2,FALSE)-VLOOKUP(D2595,ranks!$A$2:$B$12,2,FALSE)</f>
        <v>2</v>
      </c>
      <c r="I2595" s="25">
        <f>VLOOKUP($A2595,ranks!$A$2:$B$12,2,FALSE)-VLOOKUP(E2595,ranks!$A$2:$B$12,2,FALSE)</f>
        <v>1</v>
      </c>
      <c r="J2595">
        <f t="shared" si="322"/>
        <v>4</v>
      </c>
      <c r="K2595">
        <f t="shared" si="323"/>
        <v>4</v>
      </c>
      <c r="L2595">
        <f t="shared" si="324"/>
        <v>4</v>
      </c>
      <c r="M2595">
        <f t="shared" si="325"/>
        <v>1</v>
      </c>
      <c r="N2595">
        <f t="shared" si="326"/>
        <v>2</v>
      </c>
      <c r="O2595">
        <f t="shared" si="327"/>
        <v>2</v>
      </c>
      <c r="P2595">
        <f t="shared" si="328"/>
        <v>2</v>
      </c>
      <c r="Q2595">
        <f t="shared" si="329"/>
        <v>1</v>
      </c>
    </row>
    <row r="2596" spans="1:17" x14ac:dyDescent="0.25">
      <c r="A2596" t="s">
        <v>5</v>
      </c>
      <c r="B2596" t="s">
        <v>5</v>
      </c>
      <c r="C2596" t="s">
        <v>1</v>
      </c>
      <c r="D2596" t="s">
        <v>5</v>
      </c>
      <c r="E2596" t="s">
        <v>7</v>
      </c>
      <c r="F2596" s="25">
        <f>VLOOKUP($A2596,ranks!$A$2:$B$12,2,FALSE)-VLOOKUP(B2596,ranks!$A$2:$B$12,2,FALSE)</f>
        <v>0</v>
      </c>
      <c r="G2596" s="25">
        <f>VLOOKUP($A2596,ranks!$A$2:$B$12,2,FALSE)-VLOOKUP(C2596,ranks!$A$2:$B$12,2,FALSE)</f>
        <v>-3</v>
      </c>
      <c r="H2596" s="25">
        <f>VLOOKUP($A2596,ranks!$A$2:$B$12,2,FALSE)-VLOOKUP(D2596,ranks!$A$2:$B$12,2,FALSE)</f>
        <v>0</v>
      </c>
      <c r="I2596" s="25">
        <f>VLOOKUP($A2596,ranks!$A$2:$B$12,2,FALSE)-VLOOKUP(E2596,ranks!$A$2:$B$12,2,FALSE)</f>
        <v>-1</v>
      </c>
      <c r="J2596">
        <f t="shared" si="322"/>
        <v>0</v>
      </c>
      <c r="K2596">
        <f t="shared" si="323"/>
        <v>9</v>
      </c>
      <c r="L2596">
        <f t="shared" si="324"/>
        <v>0</v>
      </c>
      <c r="M2596">
        <f t="shared" si="325"/>
        <v>1</v>
      </c>
      <c r="N2596">
        <f t="shared" si="326"/>
        <v>0</v>
      </c>
      <c r="O2596">
        <f t="shared" si="327"/>
        <v>3</v>
      </c>
      <c r="P2596">
        <f t="shared" si="328"/>
        <v>0</v>
      </c>
      <c r="Q2596">
        <f t="shared" si="329"/>
        <v>1</v>
      </c>
    </row>
    <row r="2597" spans="1:17" x14ac:dyDescent="0.25">
      <c r="A2597" t="s">
        <v>7</v>
      </c>
      <c r="B2597" t="s">
        <v>5</v>
      </c>
      <c r="C2597" t="s">
        <v>5</v>
      </c>
      <c r="D2597" t="s">
        <v>5</v>
      </c>
      <c r="E2597" t="s">
        <v>7</v>
      </c>
      <c r="F2597" s="25">
        <f>VLOOKUP($A2597,ranks!$A$2:$B$12,2,FALSE)-VLOOKUP(B2597,ranks!$A$2:$B$12,2,FALSE)</f>
        <v>1</v>
      </c>
      <c r="G2597" s="25">
        <f>VLOOKUP($A2597,ranks!$A$2:$B$12,2,FALSE)-VLOOKUP(C2597,ranks!$A$2:$B$12,2,FALSE)</f>
        <v>1</v>
      </c>
      <c r="H2597" s="25">
        <f>VLOOKUP($A2597,ranks!$A$2:$B$12,2,FALSE)-VLOOKUP(D2597,ranks!$A$2:$B$12,2,FALSE)</f>
        <v>1</v>
      </c>
      <c r="I2597" s="25">
        <f>VLOOKUP($A2597,ranks!$A$2:$B$12,2,FALSE)-VLOOKUP(E2597,ranks!$A$2:$B$12,2,FALSE)</f>
        <v>0</v>
      </c>
      <c r="J2597">
        <f t="shared" si="322"/>
        <v>1</v>
      </c>
      <c r="K2597">
        <f t="shared" si="323"/>
        <v>1</v>
      </c>
      <c r="L2597">
        <f t="shared" si="324"/>
        <v>1</v>
      </c>
      <c r="M2597">
        <f t="shared" si="325"/>
        <v>0</v>
      </c>
      <c r="N2597">
        <f t="shared" si="326"/>
        <v>1</v>
      </c>
      <c r="O2597">
        <f t="shared" si="327"/>
        <v>1</v>
      </c>
      <c r="P2597">
        <f t="shared" si="328"/>
        <v>1</v>
      </c>
      <c r="Q2597">
        <f t="shared" si="329"/>
        <v>0</v>
      </c>
    </row>
    <row r="2598" spans="1:17" x14ac:dyDescent="0.25">
      <c r="A2598" t="s">
        <v>6</v>
      </c>
      <c r="B2598" t="s">
        <v>1</v>
      </c>
      <c r="C2598" t="s">
        <v>1</v>
      </c>
      <c r="D2598" t="s">
        <v>5</v>
      </c>
      <c r="E2598" t="s">
        <v>7</v>
      </c>
      <c r="F2598" s="25">
        <f>VLOOKUP($A2598,ranks!$A$2:$B$12,2,FALSE)-VLOOKUP(B2598,ranks!$A$2:$B$12,2,FALSE)</f>
        <v>3</v>
      </c>
      <c r="G2598" s="25">
        <f>VLOOKUP($A2598,ranks!$A$2:$B$12,2,FALSE)-VLOOKUP(C2598,ranks!$A$2:$B$12,2,FALSE)</f>
        <v>3</v>
      </c>
      <c r="H2598" s="25">
        <f>VLOOKUP($A2598,ranks!$A$2:$B$12,2,FALSE)-VLOOKUP(D2598,ranks!$A$2:$B$12,2,FALSE)</f>
        <v>6</v>
      </c>
      <c r="I2598" s="25">
        <f>VLOOKUP($A2598,ranks!$A$2:$B$12,2,FALSE)-VLOOKUP(E2598,ranks!$A$2:$B$12,2,FALSE)</f>
        <v>5</v>
      </c>
      <c r="J2598">
        <f t="shared" si="322"/>
        <v>9</v>
      </c>
      <c r="K2598">
        <f t="shared" si="323"/>
        <v>9</v>
      </c>
      <c r="L2598">
        <f t="shared" si="324"/>
        <v>36</v>
      </c>
      <c r="M2598">
        <f t="shared" si="325"/>
        <v>25</v>
      </c>
      <c r="N2598">
        <f t="shared" si="326"/>
        <v>3</v>
      </c>
      <c r="O2598">
        <f t="shared" si="327"/>
        <v>3</v>
      </c>
      <c r="P2598">
        <f t="shared" si="328"/>
        <v>6</v>
      </c>
      <c r="Q2598">
        <f t="shared" si="329"/>
        <v>5</v>
      </c>
    </row>
    <row r="2599" spans="1:17" x14ac:dyDescent="0.25">
      <c r="A2599" t="s">
        <v>1</v>
      </c>
      <c r="B2599" t="s">
        <v>6</v>
      </c>
      <c r="C2599" t="s">
        <v>1</v>
      </c>
      <c r="D2599" t="s">
        <v>5</v>
      </c>
      <c r="E2599" t="s">
        <v>7</v>
      </c>
      <c r="F2599" s="25">
        <f>VLOOKUP($A2599,ranks!$A$2:$B$12,2,FALSE)-VLOOKUP(B2599,ranks!$A$2:$B$12,2,FALSE)</f>
        <v>-3</v>
      </c>
      <c r="G2599" s="25">
        <f>VLOOKUP($A2599,ranks!$A$2:$B$12,2,FALSE)-VLOOKUP(C2599,ranks!$A$2:$B$12,2,FALSE)</f>
        <v>0</v>
      </c>
      <c r="H2599" s="25">
        <f>VLOOKUP($A2599,ranks!$A$2:$B$12,2,FALSE)-VLOOKUP(D2599,ranks!$A$2:$B$12,2,FALSE)</f>
        <v>3</v>
      </c>
      <c r="I2599" s="25">
        <f>VLOOKUP($A2599,ranks!$A$2:$B$12,2,FALSE)-VLOOKUP(E2599,ranks!$A$2:$B$12,2,FALSE)</f>
        <v>2</v>
      </c>
      <c r="J2599">
        <f t="shared" si="322"/>
        <v>9</v>
      </c>
      <c r="K2599">
        <f t="shared" si="323"/>
        <v>0</v>
      </c>
      <c r="L2599">
        <f t="shared" si="324"/>
        <v>9</v>
      </c>
      <c r="M2599">
        <f t="shared" si="325"/>
        <v>4</v>
      </c>
      <c r="N2599">
        <f t="shared" si="326"/>
        <v>3</v>
      </c>
      <c r="O2599">
        <f t="shared" si="327"/>
        <v>0</v>
      </c>
      <c r="P2599">
        <f t="shared" si="328"/>
        <v>3</v>
      </c>
      <c r="Q2599">
        <f t="shared" si="329"/>
        <v>2</v>
      </c>
    </row>
    <row r="2600" spans="1:17" x14ac:dyDescent="0.25">
      <c r="A2600" t="s">
        <v>5</v>
      </c>
      <c r="B2600" t="s">
        <v>2</v>
      </c>
      <c r="C2600" t="s">
        <v>5</v>
      </c>
      <c r="D2600" t="s">
        <v>5</v>
      </c>
      <c r="E2600" t="s">
        <v>7</v>
      </c>
      <c r="F2600" s="25">
        <f>VLOOKUP($A2600,ranks!$A$2:$B$12,2,FALSE)-VLOOKUP(B2600,ranks!$A$2:$B$12,2,FALSE)</f>
        <v>-5</v>
      </c>
      <c r="G2600" s="25">
        <f>VLOOKUP($A2600,ranks!$A$2:$B$12,2,FALSE)-VLOOKUP(C2600,ranks!$A$2:$B$12,2,FALSE)</f>
        <v>0</v>
      </c>
      <c r="H2600" s="25">
        <f>VLOOKUP($A2600,ranks!$A$2:$B$12,2,FALSE)-VLOOKUP(D2600,ranks!$A$2:$B$12,2,FALSE)</f>
        <v>0</v>
      </c>
      <c r="I2600" s="25">
        <f>VLOOKUP($A2600,ranks!$A$2:$B$12,2,FALSE)-VLOOKUP(E2600,ranks!$A$2:$B$12,2,FALSE)</f>
        <v>-1</v>
      </c>
      <c r="J2600">
        <f t="shared" si="322"/>
        <v>25</v>
      </c>
      <c r="K2600">
        <f t="shared" si="323"/>
        <v>0</v>
      </c>
      <c r="L2600">
        <f t="shared" si="324"/>
        <v>0</v>
      </c>
      <c r="M2600">
        <f t="shared" si="325"/>
        <v>1</v>
      </c>
      <c r="N2600">
        <f t="shared" si="326"/>
        <v>5</v>
      </c>
      <c r="O2600">
        <f t="shared" si="327"/>
        <v>0</v>
      </c>
      <c r="P2600">
        <f t="shared" si="328"/>
        <v>0</v>
      </c>
      <c r="Q2600">
        <f t="shared" si="329"/>
        <v>1</v>
      </c>
    </row>
    <row r="2601" spans="1:17" x14ac:dyDescent="0.25">
      <c r="A2601" t="s">
        <v>1</v>
      </c>
      <c r="B2601" t="s">
        <v>1</v>
      </c>
      <c r="C2601" t="s">
        <v>1</v>
      </c>
      <c r="D2601" t="s">
        <v>5</v>
      </c>
      <c r="E2601" t="s">
        <v>7</v>
      </c>
      <c r="F2601" s="25">
        <f>VLOOKUP($A2601,ranks!$A$2:$B$12,2,FALSE)-VLOOKUP(B2601,ranks!$A$2:$B$12,2,FALSE)</f>
        <v>0</v>
      </c>
      <c r="G2601" s="25">
        <f>VLOOKUP($A2601,ranks!$A$2:$B$12,2,FALSE)-VLOOKUP(C2601,ranks!$A$2:$B$12,2,FALSE)</f>
        <v>0</v>
      </c>
      <c r="H2601" s="25">
        <f>VLOOKUP($A2601,ranks!$A$2:$B$12,2,FALSE)-VLOOKUP(D2601,ranks!$A$2:$B$12,2,FALSE)</f>
        <v>3</v>
      </c>
      <c r="I2601" s="25">
        <f>VLOOKUP($A2601,ranks!$A$2:$B$12,2,FALSE)-VLOOKUP(E2601,ranks!$A$2:$B$12,2,FALSE)</f>
        <v>2</v>
      </c>
      <c r="J2601">
        <f t="shared" si="322"/>
        <v>0</v>
      </c>
      <c r="K2601">
        <f t="shared" si="323"/>
        <v>0</v>
      </c>
      <c r="L2601">
        <f t="shared" si="324"/>
        <v>9</v>
      </c>
      <c r="M2601">
        <f t="shared" si="325"/>
        <v>4</v>
      </c>
      <c r="N2601">
        <f t="shared" si="326"/>
        <v>0</v>
      </c>
      <c r="O2601">
        <f t="shared" si="327"/>
        <v>0</v>
      </c>
      <c r="P2601">
        <f t="shared" si="328"/>
        <v>3</v>
      </c>
      <c r="Q2601">
        <f t="shared" si="329"/>
        <v>2</v>
      </c>
    </row>
    <row r="2602" spans="1:17" x14ac:dyDescent="0.25">
      <c r="A2602" t="s">
        <v>2</v>
      </c>
      <c r="B2602" t="s">
        <v>1</v>
      </c>
      <c r="C2602" t="s">
        <v>1</v>
      </c>
      <c r="D2602" t="s">
        <v>5</v>
      </c>
      <c r="E2602" t="s">
        <v>7</v>
      </c>
      <c r="F2602" s="25">
        <f>VLOOKUP($A2602,ranks!$A$2:$B$12,2,FALSE)-VLOOKUP(B2602,ranks!$A$2:$B$12,2,FALSE)</f>
        <v>2</v>
      </c>
      <c r="G2602" s="25">
        <f>VLOOKUP($A2602,ranks!$A$2:$B$12,2,FALSE)-VLOOKUP(C2602,ranks!$A$2:$B$12,2,FALSE)</f>
        <v>2</v>
      </c>
      <c r="H2602" s="25">
        <f>VLOOKUP($A2602,ranks!$A$2:$B$12,2,FALSE)-VLOOKUP(D2602,ranks!$A$2:$B$12,2,FALSE)</f>
        <v>5</v>
      </c>
      <c r="I2602" s="25">
        <f>VLOOKUP($A2602,ranks!$A$2:$B$12,2,FALSE)-VLOOKUP(E2602,ranks!$A$2:$B$12,2,FALSE)</f>
        <v>4</v>
      </c>
      <c r="J2602">
        <f t="shared" si="322"/>
        <v>4</v>
      </c>
      <c r="K2602">
        <f t="shared" si="323"/>
        <v>4</v>
      </c>
      <c r="L2602">
        <f t="shared" si="324"/>
        <v>25</v>
      </c>
      <c r="M2602">
        <f t="shared" si="325"/>
        <v>16</v>
      </c>
      <c r="N2602">
        <f t="shared" si="326"/>
        <v>2</v>
      </c>
      <c r="O2602">
        <f t="shared" si="327"/>
        <v>2</v>
      </c>
      <c r="P2602">
        <f t="shared" si="328"/>
        <v>5</v>
      </c>
      <c r="Q2602">
        <f t="shared" si="329"/>
        <v>4</v>
      </c>
    </row>
    <row r="2603" spans="1:17" x14ac:dyDescent="0.25">
      <c r="A2603" t="s">
        <v>5</v>
      </c>
      <c r="B2603" t="s">
        <v>5</v>
      </c>
      <c r="C2603" t="s">
        <v>5</v>
      </c>
      <c r="D2603" t="s">
        <v>5</v>
      </c>
      <c r="E2603" t="s">
        <v>7</v>
      </c>
      <c r="F2603" s="25">
        <f>VLOOKUP($A2603,ranks!$A$2:$B$12,2,FALSE)-VLOOKUP(B2603,ranks!$A$2:$B$12,2,FALSE)</f>
        <v>0</v>
      </c>
      <c r="G2603" s="25">
        <f>VLOOKUP($A2603,ranks!$A$2:$B$12,2,FALSE)-VLOOKUP(C2603,ranks!$A$2:$B$12,2,FALSE)</f>
        <v>0</v>
      </c>
      <c r="H2603" s="25">
        <f>VLOOKUP($A2603,ranks!$A$2:$B$12,2,FALSE)-VLOOKUP(D2603,ranks!$A$2:$B$12,2,FALSE)</f>
        <v>0</v>
      </c>
      <c r="I2603" s="25">
        <f>VLOOKUP($A2603,ranks!$A$2:$B$12,2,FALSE)-VLOOKUP(E2603,ranks!$A$2:$B$12,2,FALSE)</f>
        <v>-1</v>
      </c>
      <c r="J2603">
        <f t="shared" si="322"/>
        <v>0</v>
      </c>
      <c r="K2603">
        <f t="shared" si="323"/>
        <v>0</v>
      </c>
      <c r="L2603">
        <f t="shared" si="324"/>
        <v>0</v>
      </c>
      <c r="M2603">
        <f t="shared" si="325"/>
        <v>1</v>
      </c>
      <c r="N2603">
        <f t="shared" si="326"/>
        <v>0</v>
      </c>
      <c r="O2603">
        <f t="shared" si="327"/>
        <v>0</v>
      </c>
      <c r="P2603">
        <f t="shared" si="328"/>
        <v>0</v>
      </c>
      <c r="Q2603">
        <f t="shared" si="329"/>
        <v>1</v>
      </c>
    </row>
    <row r="2604" spans="1:17" x14ac:dyDescent="0.25">
      <c r="A2604" t="s">
        <v>5</v>
      </c>
      <c r="B2604" t="s">
        <v>5</v>
      </c>
      <c r="C2604" t="s">
        <v>5</v>
      </c>
      <c r="D2604" t="s">
        <v>5</v>
      </c>
      <c r="E2604" t="s">
        <v>7</v>
      </c>
      <c r="F2604" s="25">
        <f>VLOOKUP($A2604,ranks!$A$2:$B$12,2,FALSE)-VLOOKUP(B2604,ranks!$A$2:$B$12,2,FALSE)</f>
        <v>0</v>
      </c>
      <c r="G2604" s="25">
        <f>VLOOKUP($A2604,ranks!$A$2:$B$12,2,FALSE)-VLOOKUP(C2604,ranks!$A$2:$B$12,2,FALSE)</f>
        <v>0</v>
      </c>
      <c r="H2604" s="25">
        <f>VLOOKUP($A2604,ranks!$A$2:$B$12,2,FALSE)-VLOOKUP(D2604,ranks!$A$2:$B$12,2,FALSE)</f>
        <v>0</v>
      </c>
      <c r="I2604" s="25">
        <f>VLOOKUP($A2604,ranks!$A$2:$B$12,2,FALSE)-VLOOKUP(E2604,ranks!$A$2:$B$12,2,FALSE)</f>
        <v>-1</v>
      </c>
      <c r="J2604">
        <f t="shared" si="322"/>
        <v>0</v>
      </c>
      <c r="K2604">
        <f t="shared" si="323"/>
        <v>0</v>
      </c>
      <c r="L2604">
        <f t="shared" si="324"/>
        <v>0</v>
      </c>
      <c r="M2604">
        <f t="shared" si="325"/>
        <v>1</v>
      </c>
      <c r="N2604">
        <f t="shared" si="326"/>
        <v>0</v>
      </c>
      <c r="O2604">
        <f t="shared" si="327"/>
        <v>0</v>
      </c>
      <c r="P2604">
        <f t="shared" si="328"/>
        <v>0</v>
      </c>
      <c r="Q2604">
        <f t="shared" si="329"/>
        <v>1</v>
      </c>
    </row>
    <row r="2605" spans="1:17" x14ac:dyDescent="0.25">
      <c r="A2605" t="s">
        <v>10</v>
      </c>
      <c r="B2605" t="s">
        <v>1</v>
      </c>
      <c r="C2605" t="s">
        <v>1</v>
      </c>
      <c r="D2605" t="s">
        <v>5</v>
      </c>
      <c r="E2605" t="s">
        <v>7</v>
      </c>
      <c r="F2605" s="25">
        <f>VLOOKUP($A2605,ranks!$A$2:$B$12,2,FALSE)-VLOOKUP(B2605,ranks!$A$2:$B$12,2,FALSE)</f>
        <v>-4</v>
      </c>
      <c r="G2605" s="25">
        <f>VLOOKUP($A2605,ranks!$A$2:$B$12,2,FALSE)-VLOOKUP(C2605,ranks!$A$2:$B$12,2,FALSE)</f>
        <v>-4</v>
      </c>
      <c r="H2605" s="25">
        <f>VLOOKUP($A2605,ranks!$A$2:$B$12,2,FALSE)-VLOOKUP(D2605,ranks!$A$2:$B$12,2,FALSE)</f>
        <v>-1</v>
      </c>
      <c r="I2605" s="25">
        <f>VLOOKUP($A2605,ranks!$A$2:$B$12,2,FALSE)-VLOOKUP(E2605,ranks!$A$2:$B$12,2,FALSE)</f>
        <v>-2</v>
      </c>
      <c r="J2605">
        <f t="shared" si="322"/>
        <v>16</v>
      </c>
      <c r="K2605">
        <f t="shared" si="323"/>
        <v>16</v>
      </c>
      <c r="L2605">
        <f t="shared" si="324"/>
        <v>1</v>
      </c>
      <c r="M2605">
        <f t="shared" si="325"/>
        <v>4</v>
      </c>
      <c r="N2605">
        <f t="shared" si="326"/>
        <v>4</v>
      </c>
      <c r="O2605">
        <f t="shared" si="327"/>
        <v>4</v>
      </c>
      <c r="P2605">
        <f t="shared" si="328"/>
        <v>1</v>
      </c>
      <c r="Q2605">
        <f t="shared" si="329"/>
        <v>2</v>
      </c>
    </row>
    <row r="2606" spans="1:17" x14ac:dyDescent="0.25">
      <c r="A2606" t="s">
        <v>4</v>
      </c>
      <c r="B2606" t="s">
        <v>3</v>
      </c>
      <c r="C2606" t="s">
        <v>1</v>
      </c>
      <c r="D2606" t="s">
        <v>5</v>
      </c>
      <c r="E2606" t="s">
        <v>7</v>
      </c>
      <c r="F2606" s="25">
        <f>VLOOKUP($A2606,ranks!$A$2:$B$12,2,FALSE)-VLOOKUP(B2606,ranks!$A$2:$B$12,2,FALSE)</f>
        <v>2</v>
      </c>
      <c r="G2606" s="25">
        <f>VLOOKUP($A2606,ranks!$A$2:$B$12,2,FALSE)-VLOOKUP(C2606,ranks!$A$2:$B$12,2,FALSE)</f>
        <v>1</v>
      </c>
      <c r="H2606" s="25">
        <f>VLOOKUP($A2606,ranks!$A$2:$B$12,2,FALSE)-VLOOKUP(D2606,ranks!$A$2:$B$12,2,FALSE)</f>
        <v>4</v>
      </c>
      <c r="I2606" s="25">
        <f>VLOOKUP($A2606,ranks!$A$2:$B$12,2,FALSE)-VLOOKUP(E2606,ranks!$A$2:$B$12,2,FALSE)</f>
        <v>3</v>
      </c>
      <c r="J2606">
        <f t="shared" si="322"/>
        <v>4</v>
      </c>
      <c r="K2606">
        <f t="shared" si="323"/>
        <v>1</v>
      </c>
      <c r="L2606">
        <f t="shared" si="324"/>
        <v>16</v>
      </c>
      <c r="M2606">
        <f t="shared" si="325"/>
        <v>9</v>
      </c>
      <c r="N2606">
        <f t="shared" si="326"/>
        <v>2</v>
      </c>
      <c r="O2606">
        <f t="shared" si="327"/>
        <v>1</v>
      </c>
      <c r="P2606">
        <f t="shared" si="328"/>
        <v>4</v>
      </c>
      <c r="Q2606">
        <f t="shared" si="329"/>
        <v>3</v>
      </c>
    </row>
    <row r="2607" spans="1:17" x14ac:dyDescent="0.25">
      <c r="A2607" t="s">
        <v>1</v>
      </c>
      <c r="B2607" t="s">
        <v>1</v>
      </c>
      <c r="C2607" t="s">
        <v>5</v>
      </c>
      <c r="D2607" t="s">
        <v>5</v>
      </c>
      <c r="E2607" t="s">
        <v>7</v>
      </c>
      <c r="F2607" s="25">
        <f>VLOOKUP($A2607,ranks!$A$2:$B$12,2,FALSE)-VLOOKUP(B2607,ranks!$A$2:$B$12,2,FALSE)</f>
        <v>0</v>
      </c>
      <c r="G2607" s="25">
        <f>VLOOKUP($A2607,ranks!$A$2:$B$12,2,FALSE)-VLOOKUP(C2607,ranks!$A$2:$B$12,2,FALSE)</f>
        <v>3</v>
      </c>
      <c r="H2607" s="25">
        <f>VLOOKUP($A2607,ranks!$A$2:$B$12,2,FALSE)-VLOOKUP(D2607,ranks!$A$2:$B$12,2,FALSE)</f>
        <v>3</v>
      </c>
      <c r="I2607" s="25">
        <f>VLOOKUP($A2607,ranks!$A$2:$B$12,2,FALSE)-VLOOKUP(E2607,ranks!$A$2:$B$12,2,FALSE)</f>
        <v>2</v>
      </c>
      <c r="J2607">
        <f t="shared" si="322"/>
        <v>0</v>
      </c>
      <c r="K2607">
        <f t="shared" si="323"/>
        <v>9</v>
      </c>
      <c r="L2607">
        <f t="shared" si="324"/>
        <v>9</v>
      </c>
      <c r="M2607">
        <f t="shared" si="325"/>
        <v>4</v>
      </c>
      <c r="N2607">
        <f t="shared" si="326"/>
        <v>0</v>
      </c>
      <c r="O2607">
        <f t="shared" si="327"/>
        <v>3</v>
      </c>
      <c r="P2607">
        <f t="shared" si="328"/>
        <v>3</v>
      </c>
      <c r="Q2607">
        <f t="shared" si="329"/>
        <v>2</v>
      </c>
    </row>
    <row r="2608" spans="1:17" x14ac:dyDescent="0.25">
      <c r="A2608" t="s">
        <v>5</v>
      </c>
      <c r="B2608" t="s">
        <v>6</v>
      </c>
      <c r="C2608" t="s">
        <v>5</v>
      </c>
      <c r="D2608" t="s">
        <v>5</v>
      </c>
      <c r="E2608" t="s">
        <v>7</v>
      </c>
      <c r="F2608" s="25">
        <f>VLOOKUP($A2608,ranks!$A$2:$B$12,2,FALSE)-VLOOKUP(B2608,ranks!$A$2:$B$12,2,FALSE)</f>
        <v>-6</v>
      </c>
      <c r="G2608" s="25">
        <f>VLOOKUP($A2608,ranks!$A$2:$B$12,2,FALSE)-VLOOKUP(C2608,ranks!$A$2:$B$12,2,FALSE)</f>
        <v>0</v>
      </c>
      <c r="H2608" s="25">
        <f>VLOOKUP($A2608,ranks!$A$2:$B$12,2,FALSE)-VLOOKUP(D2608,ranks!$A$2:$B$12,2,FALSE)</f>
        <v>0</v>
      </c>
      <c r="I2608" s="25">
        <f>VLOOKUP($A2608,ranks!$A$2:$B$12,2,FALSE)-VLOOKUP(E2608,ranks!$A$2:$B$12,2,FALSE)</f>
        <v>-1</v>
      </c>
      <c r="J2608">
        <f t="shared" si="322"/>
        <v>36</v>
      </c>
      <c r="K2608">
        <f t="shared" si="323"/>
        <v>0</v>
      </c>
      <c r="L2608">
        <f t="shared" si="324"/>
        <v>0</v>
      </c>
      <c r="M2608">
        <f t="shared" si="325"/>
        <v>1</v>
      </c>
      <c r="N2608">
        <f t="shared" si="326"/>
        <v>6</v>
      </c>
      <c r="O2608">
        <f t="shared" si="327"/>
        <v>0</v>
      </c>
      <c r="P2608">
        <f t="shared" si="328"/>
        <v>0</v>
      </c>
      <c r="Q2608">
        <f t="shared" si="329"/>
        <v>1</v>
      </c>
    </row>
    <row r="2609" spans="1:17" x14ac:dyDescent="0.25">
      <c r="A2609" t="s">
        <v>7</v>
      </c>
      <c r="B2609" t="s">
        <v>1</v>
      </c>
      <c r="C2609" t="s">
        <v>1</v>
      </c>
      <c r="D2609" t="s">
        <v>5</v>
      </c>
      <c r="E2609" t="s">
        <v>7</v>
      </c>
      <c r="F2609" s="25">
        <f>VLOOKUP($A2609,ranks!$A$2:$B$12,2,FALSE)-VLOOKUP(B2609,ranks!$A$2:$B$12,2,FALSE)</f>
        <v>-2</v>
      </c>
      <c r="G2609" s="25">
        <f>VLOOKUP($A2609,ranks!$A$2:$B$12,2,FALSE)-VLOOKUP(C2609,ranks!$A$2:$B$12,2,FALSE)</f>
        <v>-2</v>
      </c>
      <c r="H2609" s="25">
        <f>VLOOKUP($A2609,ranks!$A$2:$B$12,2,FALSE)-VLOOKUP(D2609,ranks!$A$2:$B$12,2,FALSE)</f>
        <v>1</v>
      </c>
      <c r="I2609" s="25">
        <f>VLOOKUP($A2609,ranks!$A$2:$B$12,2,FALSE)-VLOOKUP(E2609,ranks!$A$2:$B$12,2,FALSE)</f>
        <v>0</v>
      </c>
      <c r="J2609">
        <f t="shared" si="322"/>
        <v>4</v>
      </c>
      <c r="K2609">
        <f t="shared" si="323"/>
        <v>4</v>
      </c>
      <c r="L2609">
        <f t="shared" si="324"/>
        <v>1</v>
      </c>
      <c r="M2609">
        <f t="shared" si="325"/>
        <v>0</v>
      </c>
      <c r="N2609">
        <f t="shared" si="326"/>
        <v>2</v>
      </c>
      <c r="O2609">
        <f t="shared" si="327"/>
        <v>2</v>
      </c>
      <c r="P2609">
        <f t="shared" si="328"/>
        <v>1</v>
      </c>
      <c r="Q2609">
        <f t="shared" si="329"/>
        <v>0</v>
      </c>
    </row>
    <row r="2610" spans="1:17" x14ac:dyDescent="0.25">
      <c r="A2610" t="s">
        <v>5</v>
      </c>
      <c r="B2610" t="s">
        <v>2</v>
      </c>
      <c r="C2610" t="s">
        <v>5</v>
      </c>
      <c r="D2610" t="s">
        <v>5</v>
      </c>
      <c r="E2610" t="s">
        <v>7</v>
      </c>
      <c r="F2610" s="25">
        <f>VLOOKUP($A2610,ranks!$A$2:$B$12,2,FALSE)-VLOOKUP(B2610,ranks!$A$2:$B$12,2,FALSE)</f>
        <v>-5</v>
      </c>
      <c r="G2610" s="25">
        <f>VLOOKUP($A2610,ranks!$A$2:$B$12,2,FALSE)-VLOOKUP(C2610,ranks!$A$2:$B$12,2,FALSE)</f>
        <v>0</v>
      </c>
      <c r="H2610" s="25">
        <f>VLOOKUP($A2610,ranks!$A$2:$B$12,2,FALSE)-VLOOKUP(D2610,ranks!$A$2:$B$12,2,FALSE)</f>
        <v>0</v>
      </c>
      <c r="I2610" s="25">
        <f>VLOOKUP($A2610,ranks!$A$2:$B$12,2,FALSE)-VLOOKUP(E2610,ranks!$A$2:$B$12,2,FALSE)</f>
        <v>-1</v>
      </c>
      <c r="J2610">
        <f t="shared" si="322"/>
        <v>25</v>
      </c>
      <c r="K2610">
        <f t="shared" si="323"/>
        <v>0</v>
      </c>
      <c r="L2610">
        <f t="shared" si="324"/>
        <v>0</v>
      </c>
      <c r="M2610">
        <f t="shared" si="325"/>
        <v>1</v>
      </c>
      <c r="N2610">
        <f t="shared" si="326"/>
        <v>5</v>
      </c>
      <c r="O2610">
        <f t="shared" si="327"/>
        <v>0</v>
      </c>
      <c r="P2610">
        <f t="shared" si="328"/>
        <v>0</v>
      </c>
      <c r="Q2610">
        <f t="shared" si="329"/>
        <v>1</v>
      </c>
    </row>
    <row r="2611" spans="1:17" x14ac:dyDescent="0.25">
      <c r="A2611" t="s">
        <v>5</v>
      </c>
      <c r="B2611" t="s">
        <v>3</v>
      </c>
      <c r="C2611" t="s">
        <v>5</v>
      </c>
      <c r="D2611" t="s">
        <v>5</v>
      </c>
      <c r="E2611" t="s">
        <v>7</v>
      </c>
      <c r="F2611" s="25">
        <f>VLOOKUP($A2611,ranks!$A$2:$B$12,2,FALSE)-VLOOKUP(B2611,ranks!$A$2:$B$12,2,FALSE)</f>
        <v>-2</v>
      </c>
      <c r="G2611" s="25">
        <f>VLOOKUP($A2611,ranks!$A$2:$B$12,2,FALSE)-VLOOKUP(C2611,ranks!$A$2:$B$12,2,FALSE)</f>
        <v>0</v>
      </c>
      <c r="H2611" s="25">
        <f>VLOOKUP($A2611,ranks!$A$2:$B$12,2,FALSE)-VLOOKUP(D2611,ranks!$A$2:$B$12,2,FALSE)</f>
        <v>0</v>
      </c>
      <c r="I2611" s="25">
        <f>VLOOKUP($A2611,ranks!$A$2:$B$12,2,FALSE)-VLOOKUP(E2611,ranks!$A$2:$B$12,2,FALSE)</f>
        <v>-1</v>
      </c>
      <c r="J2611">
        <f t="shared" si="322"/>
        <v>4</v>
      </c>
      <c r="K2611">
        <f t="shared" si="323"/>
        <v>0</v>
      </c>
      <c r="L2611">
        <f t="shared" si="324"/>
        <v>0</v>
      </c>
      <c r="M2611">
        <f t="shared" si="325"/>
        <v>1</v>
      </c>
      <c r="N2611">
        <f t="shared" si="326"/>
        <v>2</v>
      </c>
      <c r="O2611">
        <f t="shared" si="327"/>
        <v>0</v>
      </c>
      <c r="P2611">
        <f t="shared" si="328"/>
        <v>0</v>
      </c>
      <c r="Q2611">
        <f t="shared" si="329"/>
        <v>1</v>
      </c>
    </row>
    <row r="2612" spans="1:17" x14ac:dyDescent="0.25">
      <c r="A2612" t="s">
        <v>4</v>
      </c>
      <c r="B2612" t="s">
        <v>6</v>
      </c>
      <c r="C2612" t="s">
        <v>1</v>
      </c>
      <c r="D2612" t="s">
        <v>5</v>
      </c>
      <c r="E2612" t="s">
        <v>7</v>
      </c>
      <c r="F2612" s="25">
        <f>VLOOKUP($A2612,ranks!$A$2:$B$12,2,FALSE)-VLOOKUP(B2612,ranks!$A$2:$B$12,2,FALSE)</f>
        <v>-2</v>
      </c>
      <c r="G2612" s="25">
        <f>VLOOKUP($A2612,ranks!$A$2:$B$12,2,FALSE)-VLOOKUP(C2612,ranks!$A$2:$B$12,2,FALSE)</f>
        <v>1</v>
      </c>
      <c r="H2612" s="25">
        <f>VLOOKUP($A2612,ranks!$A$2:$B$12,2,FALSE)-VLOOKUP(D2612,ranks!$A$2:$B$12,2,FALSE)</f>
        <v>4</v>
      </c>
      <c r="I2612" s="25">
        <f>VLOOKUP($A2612,ranks!$A$2:$B$12,2,FALSE)-VLOOKUP(E2612,ranks!$A$2:$B$12,2,FALSE)</f>
        <v>3</v>
      </c>
      <c r="J2612">
        <f t="shared" si="322"/>
        <v>4</v>
      </c>
      <c r="K2612">
        <f t="shared" si="323"/>
        <v>1</v>
      </c>
      <c r="L2612">
        <f t="shared" si="324"/>
        <v>16</v>
      </c>
      <c r="M2612">
        <f t="shared" si="325"/>
        <v>9</v>
      </c>
      <c r="N2612">
        <f t="shared" si="326"/>
        <v>2</v>
      </c>
      <c r="O2612">
        <f t="shared" si="327"/>
        <v>1</v>
      </c>
      <c r="P2612">
        <f t="shared" si="328"/>
        <v>4</v>
      </c>
      <c r="Q2612">
        <f t="shared" si="329"/>
        <v>3</v>
      </c>
    </row>
    <row r="2613" spans="1:17" x14ac:dyDescent="0.25">
      <c r="A2613" t="s">
        <v>2</v>
      </c>
      <c r="B2613" t="s">
        <v>3</v>
      </c>
      <c r="C2613" t="s">
        <v>5</v>
      </c>
      <c r="D2613" t="s">
        <v>5</v>
      </c>
      <c r="E2613" t="s">
        <v>7</v>
      </c>
      <c r="F2613" s="25">
        <f>VLOOKUP($A2613,ranks!$A$2:$B$12,2,FALSE)-VLOOKUP(B2613,ranks!$A$2:$B$12,2,FALSE)</f>
        <v>3</v>
      </c>
      <c r="G2613" s="25">
        <f>VLOOKUP($A2613,ranks!$A$2:$B$12,2,FALSE)-VLOOKUP(C2613,ranks!$A$2:$B$12,2,FALSE)</f>
        <v>5</v>
      </c>
      <c r="H2613" s="25">
        <f>VLOOKUP($A2613,ranks!$A$2:$B$12,2,FALSE)-VLOOKUP(D2613,ranks!$A$2:$B$12,2,FALSE)</f>
        <v>5</v>
      </c>
      <c r="I2613" s="25">
        <f>VLOOKUP($A2613,ranks!$A$2:$B$12,2,FALSE)-VLOOKUP(E2613,ranks!$A$2:$B$12,2,FALSE)</f>
        <v>4</v>
      </c>
      <c r="J2613">
        <f t="shared" si="322"/>
        <v>9</v>
      </c>
      <c r="K2613">
        <f t="shared" si="323"/>
        <v>25</v>
      </c>
      <c r="L2613">
        <f t="shared" si="324"/>
        <v>25</v>
      </c>
      <c r="M2613">
        <f t="shared" si="325"/>
        <v>16</v>
      </c>
      <c r="N2613">
        <f t="shared" si="326"/>
        <v>3</v>
      </c>
      <c r="O2613">
        <f t="shared" si="327"/>
        <v>5</v>
      </c>
      <c r="P2613">
        <f t="shared" si="328"/>
        <v>5</v>
      </c>
      <c r="Q2613">
        <f t="shared" si="329"/>
        <v>4</v>
      </c>
    </row>
    <row r="2614" spans="1:17" x14ac:dyDescent="0.25">
      <c r="A2614" t="s">
        <v>8</v>
      </c>
      <c r="B2614" t="s">
        <v>8</v>
      </c>
      <c r="C2614" t="s">
        <v>8</v>
      </c>
      <c r="D2614" t="s">
        <v>5</v>
      </c>
      <c r="E2614" t="s">
        <v>7</v>
      </c>
      <c r="F2614" s="25">
        <f>VLOOKUP($A2614,ranks!$A$2:$B$12,2,FALSE)-VLOOKUP(B2614,ranks!$A$2:$B$12,2,FALSE)</f>
        <v>0</v>
      </c>
      <c r="G2614" s="25">
        <f>VLOOKUP($A2614,ranks!$A$2:$B$12,2,FALSE)-VLOOKUP(C2614,ranks!$A$2:$B$12,2,FALSE)</f>
        <v>0</v>
      </c>
      <c r="H2614" s="25">
        <f>VLOOKUP($A2614,ranks!$A$2:$B$12,2,FALSE)-VLOOKUP(D2614,ranks!$A$2:$B$12,2,FALSE)</f>
        <v>-3</v>
      </c>
      <c r="I2614" s="25">
        <f>VLOOKUP($A2614,ranks!$A$2:$B$12,2,FALSE)-VLOOKUP(E2614,ranks!$A$2:$B$12,2,FALSE)</f>
        <v>-4</v>
      </c>
      <c r="J2614">
        <f t="shared" si="322"/>
        <v>0</v>
      </c>
      <c r="K2614">
        <f t="shared" si="323"/>
        <v>0</v>
      </c>
      <c r="L2614">
        <f t="shared" si="324"/>
        <v>9</v>
      </c>
      <c r="M2614">
        <f t="shared" si="325"/>
        <v>16</v>
      </c>
      <c r="N2614">
        <f t="shared" si="326"/>
        <v>0</v>
      </c>
      <c r="O2614">
        <f t="shared" si="327"/>
        <v>0</v>
      </c>
      <c r="P2614">
        <f t="shared" si="328"/>
        <v>3</v>
      </c>
      <c r="Q2614">
        <f t="shared" si="329"/>
        <v>4</v>
      </c>
    </row>
    <row r="2615" spans="1:17" x14ac:dyDescent="0.25">
      <c r="A2615" t="s">
        <v>10</v>
      </c>
      <c r="B2615" t="s">
        <v>5</v>
      </c>
      <c r="C2615" t="s">
        <v>1</v>
      </c>
      <c r="D2615" t="s">
        <v>5</v>
      </c>
      <c r="E2615" t="s">
        <v>7</v>
      </c>
      <c r="F2615" s="25">
        <f>VLOOKUP($A2615,ranks!$A$2:$B$12,2,FALSE)-VLOOKUP(B2615,ranks!$A$2:$B$12,2,FALSE)</f>
        <v>-1</v>
      </c>
      <c r="G2615" s="25">
        <f>VLOOKUP($A2615,ranks!$A$2:$B$12,2,FALSE)-VLOOKUP(C2615,ranks!$A$2:$B$12,2,FALSE)</f>
        <v>-4</v>
      </c>
      <c r="H2615" s="25">
        <f>VLOOKUP($A2615,ranks!$A$2:$B$12,2,FALSE)-VLOOKUP(D2615,ranks!$A$2:$B$12,2,FALSE)</f>
        <v>-1</v>
      </c>
      <c r="I2615" s="25">
        <f>VLOOKUP($A2615,ranks!$A$2:$B$12,2,FALSE)-VLOOKUP(E2615,ranks!$A$2:$B$12,2,FALSE)</f>
        <v>-2</v>
      </c>
      <c r="J2615">
        <f t="shared" si="322"/>
        <v>1</v>
      </c>
      <c r="K2615">
        <f t="shared" si="323"/>
        <v>16</v>
      </c>
      <c r="L2615">
        <f t="shared" si="324"/>
        <v>1</v>
      </c>
      <c r="M2615">
        <f t="shared" si="325"/>
        <v>4</v>
      </c>
      <c r="N2615">
        <f t="shared" si="326"/>
        <v>1</v>
      </c>
      <c r="O2615">
        <f t="shared" si="327"/>
        <v>4</v>
      </c>
      <c r="P2615">
        <f t="shared" si="328"/>
        <v>1</v>
      </c>
      <c r="Q2615">
        <f t="shared" si="329"/>
        <v>2</v>
      </c>
    </row>
    <row r="2616" spans="1:17" x14ac:dyDescent="0.25">
      <c r="A2616" t="s">
        <v>1</v>
      </c>
      <c r="B2616" t="s">
        <v>5</v>
      </c>
      <c r="C2616" t="s">
        <v>6</v>
      </c>
      <c r="D2616" t="s">
        <v>5</v>
      </c>
      <c r="E2616" t="s">
        <v>7</v>
      </c>
      <c r="F2616" s="25">
        <f>VLOOKUP($A2616,ranks!$A$2:$B$12,2,FALSE)-VLOOKUP(B2616,ranks!$A$2:$B$12,2,FALSE)</f>
        <v>3</v>
      </c>
      <c r="G2616" s="25">
        <f>VLOOKUP($A2616,ranks!$A$2:$B$12,2,FALSE)-VLOOKUP(C2616,ranks!$A$2:$B$12,2,FALSE)</f>
        <v>-3</v>
      </c>
      <c r="H2616" s="25">
        <f>VLOOKUP($A2616,ranks!$A$2:$B$12,2,FALSE)-VLOOKUP(D2616,ranks!$A$2:$B$12,2,FALSE)</f>
        <v>3</v>
      </c>
      <c r="I2616" s="25">
        <f>VLOOKUP($A2616,ranks!$A$2:$B$12,2,FALSE)-VLOOKUP(E2616,ranks!$A$2:$B$12,2,FALSE)</f>
        <v>2</v>
      </c>
      <c r="J2616">
        <f t="shared" si="322"/>
        <v>9</v>
      </c>
      <c r="K2616">
        <f t="shared" si="323"/>
        <v>9</v>
      </c>
      <c r="L2616">
        <f t="shared" si="324"/>
        <v>9</v>
      </c>
      <c r="M2616">
        <f t="shared" si="325"/>
        <v>4</v>
      </c>
      <c r="N2616">
        <f t="shared" si="326"/>
        <v>3</v>
      </c>
      <c r="O2616">
        <f t="shared" si="327"/>
        <v>3</v>
      </c>
      <c r="P2616">
        <f t="shared" si="328"/>
        <v>3</v>
      </c>
      <c r="Q2616">
        <f t="shared" si="329"/>
        <v>2</v>
      </c>
    </row>
    <row r="2617" spans="1:17" x14ac:dyDescent="0.25">
      <c r="A2617" t="s">
        <v>1</v>
      </c>
      <c r="B2617" t="s">
        <v>5</v>
      </c>
      <c r="C2617" t="s">
        <v>5</v>
      </c>
      <c r="D2617" t="s">
        <v>5</v>
      </c>
      <c r="E2617" t="s">
        <v>7</v>
      </c>
      <c r="F2617" s="25">
        <f>VLOOKUP($A2617,ranks!$A$2:$B$12,2,FALSE)-VLOOKUP(B2617,ranks!$A$2:$B$12,2,FALSE)</f>
        <v>3</v>
      </c>
      <c r="G2617" s="25">
        <f>VLOOKUP($A2617,ranks!$A$2:$B$12,2,FALSE)-VLOOKUP(C2617,ranks!$A$2:$B$12,2,FALSE)</f>
        <v>3</v>
      </c>
      <c r="H2617" s="25">
        <f>VLOOKUP($A2617,ranks!$A$2:$B$12,2,FALSE)-VLOOKUP(D2617,ranks!$A$2:$B$12,2,FALSE)</f>
        <v>3</v>
      </c>
      <c r="I2617" s="25">
        <f>VLOOKUP($A2617,ranks!$A$2:$B$12,2,FALSE)-VLOOKUP(E2617,ranks!$A$2:$B$12,2,FALSE)</f>
        <v>2</v>
      </c>
      <c r="J2617">
        <f t="shared" si="322"/>
        <v>9</v>
      </c>
      <c r="K2617">
        <f t="shared" si="323"/>
        <v>9</v>
      </c>
      <c r="L2617">
        <f t="shared" si="324"/>
        <v>9</v>
      </c>
      <c r="M2617">
        <f t="shared" si="325"/>
        <v>4</v>
      </c>
      <c r="N2617">
        <f t="shared" si="326"/>
        <v>3</v>
      </c>
      <c r="O2617">
        <f t="shared" si="327"/>
        <v>3</v>
      </c>
      <c r="P2617">
        <f t="shared" si="328"/>
        <v>3</v>
      </c>
      <c r="Q2617">
        <f t="shared" si="329"/>
        <v>2</v>
      </c>
    </row>
    <row r="2618" spans="1:17" x14ac:dyDescent="0.25">
      <c r="A2618" t="s">
        <v>3</v>
      </c>
      <c r="B2618" t="s">
        <v>5</v>
      </c>
      <c r="C2618" t="s">
        <v>1</v>
      </c>
      <c r="D2618" t="s">
        <v>5</v>
      </c>
      <c r="E2618" t="s">
        <v>7</v>
      </c>
      <c r="F2618" s="25">
        <f>VLOOKUP($A2618,ranks!$A$2:$B$12,2,FALSE)-VLOOKUP(B2618,ranks!$A$2:$B$12,2,FALSE)</f>
        <v>2</v>
      </c>
      <c r="G2618" s="25">
        <f>VLOOKUP($A2618,ranks!$A$2:$B$12,2,FALSE)-VLOOKUP(C2618,ranks!$A$2:$B$12,2,FALSE)</f>
        <v>-1</v>
      </c>
      <c r="H2618" s="25">
        <f>VLOOKUP($A2618,ranks!$A$2:$B$12,2,FALSE)-VLOOKUP(D2618,ranks!$A$2:$B$12,2,FALSE)</f>
        <v>2</v>
      </c>
      <c r="I2618" s="25">
        <f>VLOOKUP($A2618,ranks!$A$2:$B$12,2,FALSE)-VLOOKUP(E2618,ranks!$A$2:$B$12,2,FALSE)</f>
        <v>1</v>
      </c>
      <c r="J2618">
        <f t="shared" si="322"/>
        <v>4</v>
      </c>
      <c r="K2618">
        <f t="shared" si="323"/>
        <v>1</v>
      </c>
      <c r="L2618">
        <f t="shared" si="324"/>
        <v>4</v>
      </c>
      <c r="M2618">
        <f t="shared" si="325"/>
        <v>1</v>
      </c>
      <c r="N2618">
        <f t="shared" si="326"/>
        <v>2</v>
      </c>
      <c r="O2618">
        <f t="shared" si="327"/>
        <v>1</v>
      </c>
      <c r="P2618">
        <f t="shared" si="328"/>
        <v>2</v>
      </c>
      <c r="Q2618">
        <f t="shared" si="329"/>
        <v>1</v>
      </c>
    </row>
    <row r="2619" spans="1:17" x14ac:dyDescent="0.25">
      <c r="A2619" t="s">
        <v>6</v>
      </c>
      <c r="B2619" t="s">
        <v>2</v>
      </c>
      <c r="C2619" t="s">
        <v>6</v>
      </c>
      <c r="D2619" t="s">
        <v>5</v>
      </c>
      <c r="E2619" t="s">
        <v>7</v>
      </c>
      <c r="F2619" s="25">
        <f>VLOOKUP($A2619,ranks!$A$2:$B$12,2,FALSE)-VLOOKUP(B2619,ranks!$A$2:$B$12,2,FALSE)</f>
        <v>1</v>
      </c>
      <c r="G2619" s="25">
        <f>VLOOKUP($A2619,ranks!$A$2:$B$12,2,FALSE)-VLOOKUP(C2619,ranks!$A$2:$B$12,2,FALSE)</f>
        <v>0</v>
      </c>
      <c r="H2619" s="25">
        <f>VLOOKUP($A2619,ranks!$A$2:$B$12,2,FALSE)-VLOOKUP(D2619,ranks!$A$2:$B$12,2,FALSE)</f>
        <v>6</v>
      </c>
      <c r="I2619" s="25">
        <f>VLOOKUP($A2619,ranks!$A$2:$B$12,2,FALSE)-VLOOKUP(E2619,ranks!$A$2:$B$12,2,FALSE)</f>
        <v>5</v>
      </c>
      <c r="J2619">
        <f t="shared" si="322"/>
        <v>1</v>
      </c>
      <c r="K2619">
        <f t="shared" si="323"/>
        <v>0</v>
      </c>
      <c r="L2619">
        <f t="shared" si="324"/>
        <v>36</v>
      </c>
      <c r="M2619">
        <f t="shared" si="325"/>
        <v>25</v>
      </c>
      <c r="N2619">
        <f t="shared" si="326"/>
        <v>1</v>
      </c>
      <c r="O2619">
        <f t="shared" si="327"/>
        <v>0</v>
      </c>
      <c r="P2619">
        <f t="shared" si="328"/>
        <v>6</v>
      </c>
      <c r="Q2619">
        <f t="shared" si="329"/>
        <v>5</v>
      </c>
    </row>
    <row r="2620" spans="1:17" x14ac:dyDescent="0.25">
      <c r="A2620" t="s">
        <v>1</v>
      </c>
      <c r="B2620" t="s">
        <v>3</v>
      </c>
      <c r="C2620" t="s">
        <v>5</v>
      </c>
      <c r="D2620" t="s">
        <v>5</v>
      </c>
      <c r="E2620" t="s">
        <v>7</v>
      </c>
      <c r="F2620" s="25">
        <f>VLOOKUP($A2620,ranks!$A$2:$B$12,2,FALSE)-VLOOKUP(B2620,ranks!$A$2:$B$12,2,FALSE)</f>
        <v>1</v>
      </c>
      <c r="G2620" s="25">
        <f>VLOOKUP($A2620,ranks!$A$2:$B$12,2,FALSE)-VLOOKUP(C2620,ranks!$A$2:$B$12,2,FALSE)</f>
        <v>3</v>
      </c>
      <c r="H2620" s="25">
        <f>VLOOKUP($A2620,ranks!$A$2:$B$12,2,FALSE)-VLOOKUP(D2620,ranks!$A$2:$B$12,2,FALSE)</f>
        <v>3</v>
      </c>
      <c r="I2620" s="25">
        <f>VLOOKUP($A2620,ranks!$A$2:$B$12,2,FALSE)-VLOOKUP(E2620,ranks!$A$2:$B$12,2,FALSE)</f>
        <v>2</v>
      </c>
      <c r="J2620">
        <f t="shared" si="322"/>
        <v>1</v>
      </c>
      <c r="K2620">
        <f t="shared" si="323"/>
        <v>9</v>
      </c>
      <c r="L2620">
        <f t="shared" si="324"/>
        <v>9</v>
      </c>
      <c r="M2620">
        <f t="shared" si="325"/>
        <v>4</v>
      </c>
      <c r="N2620">
        <f t="shared" si="326"/>
        <v>1</v>
      </c>
      <c r="O2620">
        <f t="shared" si="327"/>
        <v>3</v>
      </c>
      <c r="P2620">
        <f t="shared" si="328"/>
        <v>3</v>
      </c>
      <c r="Q2620">
        <f t="shared" si="329"/>
        <v>2</v>
      </c>
    </row>
    <row r="2621" spans="1:17" x14ac:dyDescent="0.25">
      <c r="A2621" t="s">
        <v>5</v>
      </c>
      <c r="B2621" t="s">
        <v>5</v>
      </c>
      <c r="C2621" t="s">
        <v>5</v>
      </c>
      <c r="D2621" t="s">
        <v>5</v>
      </c>
      <c r="E2621" t="s">
        <v>7</v>
      </c>
      <c r="F2621" s="25">
        <f>VLOOKUP($A2621,ranks!$A$2:$B$12,2,FALSE)-VLOOKUP(B2621,ranks!$A$2:$B$12,2,FALSE)</f>
        <v>0</v>
      </c>
      <c r="G2621" s="25">
        <f>VLOOKUP($A2621,ranks!$A$2:$B$12,2,FALSE)-VLOOKUP(C2621,ranks!$A$2:$B$12,2,FALSE)</f>
        <v>0</v>
      </c>
      <c r="H2621" s="25">
        <f>VLOOKUP($A2621,ranks!$A$2:$B$12,2,FALSE)-VLOOKUP(D2621,ranks!$A$2:$B$12,2,FALSE)</f>
        <v>0</v>
      </c>
      <c r="I2621" s="25">
        <f>VLOOKUP($A2621,ranks!$A$2:$B$12,2,FALSE)-VLOOKUP(E2621,ranks!$A$2:$B$12,2,FALSE)</f>
        <v>-1</v>
      </c>
      <c r="J2621">
        <f t="shared" si="322"/>
        <v>0</v>
      </c>
      <c r="K2621">
        <f t="shared" si="323"/>
        <v>0</v>
      </c>
      <c r="L2621">
        <f t="shared" si="324"/>
        <v>0</v>
      </c>
      <c r="M2621">
        <f t="shared" si="325"/>
        <v>1</v>
      </c>
      <c r="N2621">
        <f t="shared" si="326"/>
        <v>0</v>
      </c>
      <c r="O2621">
        <f t="shared" si="327"/>
        <v>0</v>
      </c>
      <c r="P2621">
        <f t="shared" si="328"/>
        <v>0</v>
      </c>
      <c r="Q2621">
        <f t="shared" si="329"/>
        <v>1</v>
      </c>
    </row>
    <row r="2622" spans="1:17" x14ac:dyDescent="0.25">
      <c r="A2622" t="s">
        <v>5</v>
      </c>
      <c r="B2622" t="s">
        <v>4</v>
      </c>
      <c r="C2622" t="s">
        <v>6</v>
      </c>
      <c r="D2622" t="s">
        <v>5</v>
      </c>
      <c r="E2622" t="s">
        <v>7</v>
      </c>
      <c r="F2622" s="25">
        <f>VLOOKUP($A2622,ranks!$A$2:$B$12,2,FALSE)-VLOOKUP(B2622,ranks!$A$2:$B$12,2,FALSE)</f>
        <v>-4</v>
      </c>
      <c r="G2622" s="25">
        <f>VLOOKUP($A2622,ranks!$A$2:$B$12,2,FALSE)-VLOOKUP(C2622,ranks!$A$2:$B$12,2,FALSE)</f>
        <v>-6</v>
      </c>
      <c r="H2622" s="25">
        <f>VLOOKUP($A2622,ranks!$A$2:$B$12,2,FALSE)-VLOOKUP(D2622,ranks!$A$2:$B$12,2,FALSE)</f>
        <v>0</v>
      </c>
      <c r="I2622" s="25">
        <f>VLOOKUP($A2622,ranks!$A$2:$B$12,2,FALSE)-VLOOKUP(E2622,ranks!$A$2:$B$12,2,FALSE)</f>
        <v>-1</v>
      </c>
      <c r="J2622">
        <f t="shared" si="322"/>
        <v>16</v>
      </c>
      <c r="K2622">
        <f t="shared" si="323"/>
        <v>36</v>
      </c>
      <c r="L2622">
        <f t="shared" si="324"/>
        <v>0</v>
      </c>
      <c r="M2622">
        <f t="shared" si="325"/>
        <v>1</v>
      </c>
      <c r="N2622">
        <f t="shared" si="326"/>
        <v>4</v>
      </c>
      <c r="O2622">
        <f t="shared" si="327"/>
        <v>6</v>
      </c>
      <c r="P2622">
        <f t="shared" si="328"/>
        <v>0</v>
      </c>
      <c r="Q2622">
        <f t="shared" si="329"/>
        <v>1</v>
      </c>
    </row>
    <row r="2623" spans="1:17" x14ac:dyDescent="0.25">
      <c r="A2623" t="s">
        <v>11</v>
      </c>
      <c r="B2623" t="s">
        <v>5</v>
      </c>
      <c r="C2623" t="s">
        <v>8</v>
      </c>
      <c r="D2623" t="s">
        <v>5</v>
      </c>
      <c r="E2623" t="s">
        <v>7</v>
      </c>
      <c r="F2623" s="25">
        <f>VLOOKUP($A2623,ranks!$A$2:$B$12,2,FALSE)-VLOOKUP(B2623,ranks!$A$2:$B$12,2,FALSE)</f>
        <v>-4</v>
      </c>
      <c r="G2623" s="25">
        <f>VLOOKUP($A2623,ranks!$A$2:$B$12,2,FALSE)-VLOOKUP(C2623,ranks!$A$2:$B$12,2,FALSE)</f>
        <v>-1</v>
      </c>
      <c r="H2623" s="25">
        <f>VLOOKUP($A2623,ranks!$A$2:$B$12,2,FALSE)-VLOOKUP(D2623,ranks!$A$2:$B$12,2,FALSE)</f>
        <v>-4</v>
      </c>
      <c r="I2623" s="25">
        <f>VLOOKUP($A2623,ranks!$A$2:$B$12,2,FALSE)-VLOOKUP(E2623,ranks!$A$2:$B$12,2,FALSE)</f>
        <v>-5</v>
      </c>
      <c r="J2623">
        <f t="shared" si="322"/>
        <v>16</v>
      </c>
      <c r="K2623">
        <f t="shared" si="323"/>
        <v>1</v>
      </c>
      <c r="L2623">
        <f t="shared" si="324"/>
        <v>16</v>
      </c>
      <c r="M2623">
        <f t="shared" si="325"/>
        <v>25</v>
      </c>
      <c r="N2623">
        <f t="shared" si="326"/>
        <v>4</v>
      </c>
      <c r="O2623">
        <f t="shared" si="327"/>
        <v>1</v>
      </c>
      <c r="P2623">
        <f t="shared" si="328"/>
        <v>4</v>
      </c>
      <c r="Q2623">
        <f t="shared" si="329"/>
        <v>5</v>
      </c>
    </row>
    <row r="2624" spans="1:17" x14ac:dyDescent="0.25">
      <c r="A2624" t="s">
        <v>1</v>
      </c>
      <c r="B2624" t="s">
        <v>8</v>
      </c>
      <c r="C2624" t="s">
        <v>8</v>
      </c>
      <c r="D2624" t="s">
        <v>5</v>
      </c>
      <c r="E2624" t="s">
        <v>7</v>
      </c>
      <c r="F2624" s="25">
        <f>VLOOKUP($A2624,ranks!$A$2:$B$12,2,FALSE)-VLOOKUP(B2624,ranks!$A$2:$B$12,2,FALSE)</f>
        <v>6</v>
      </c>
      <c r="G2624" s="25">
        <f>VLOOKUP($A2624,ranks!$A$2:$B$12,2,FALSE)-VLOOKUP(C2624,ranks!$A$2:$B$12,2,FALSE)</f>
        <v>6</v>
      </c>
      <c r="H2624" s="25">
        <f>VLOOKUP($A2624,ranks!$A$2:$B$12,2,FALSE)-VLOOKUP(D2624,ranks!$A$2:$B$12,2,FALSE)</f>
        <v>3</v>
      </c>
      <c r="I2624" s="25">
        <f>VLOOKUP($A2624,ranks!$A$2:$B$12,2,FALSE)-VLOOKUP(E2624,ranks!$A$2:$B$12,2,FALSE)</f>
        <v>2</v>
      </c>
      <c r="J2624">
        <f t="shared" ref="J2624:J2687" si="330">F2624^2</f>
        <v>36</v>
      </c>
      <c r="K2624">
        <f t="shared" ref="K2624:K2687" si="331">G2624^2</f>
        <v>36</v>
      </c>
      <c r="L2624">
        <f t="shared" ref="L2624:L2687" si="332">H2624^2</f>
        <v>9</v>
      </c>
      <c r="M2624">
        <f t="shared" ref="M2624:M2687" si="333">I2624^2</f>
        <v>4</v>
      </c>
      <c r="N2624">
        <f t="shared" ref="N2624:N2687" si="334">ABS(F2624)</f>
        <v>6</v>
      </c>
      <c r="O2624">
        <f t="shared" ref="O2624:O2687" si="335">ABS(G2624)</f>
        <v>6</v>
      </c>
      <c r="P2624">
        <f t="shared" ref="P2624:P2687" si="336">ABS(H2624)</f>
        <v>3</v>
      </c>
      <c r="Q2624">
        <f t="shared" ref="Q2624:Q2687" si="337">ABS(I2624)</f>
        <v>2</v>
      </c>
    </row>
    <row r="2625" spans="1:17" x14ac:dyDescent="0.25">
      <c r="A2625" t="s">
        <v>6</v>
      </c>
      <c r="B2625" t="s">
        <v>1</v>
      </c>
      <c r="C2625" t="s">
        <v>1</v>
      </c>
      <c r="D2625" t="s">
        <v>5</v>
      </c>
      <c r="E2625" t="s">
        <v>7</v>
      </c>
      <c r="F2625" s="25">
        <f>VLOOKUP($A2625,ranks!$A$2:$B$12,2,FALSE)-VLOOKUP(B2625,ranks!$A$2:$B$12,2,FALSE)</f>
        <v>3</v>
      </c>
      <c r="G2625" s="25">
        <f>VLOOKUP($A2625,ranks!$A$2:$B$12,2,FALSE)-VLOOKUP(C2625,ranks!$A$2:$B$12,2,FALSE)</f>
        <v>3</v>
      </c>
      <c r="H2625" s="25">
        <f>VLOOKUP($A2625,ranks!$A$2:$B$12,2,FALSE)-VLOOKUP(D2625,ranks!$A$2:$B$12,2,FALSE)</f>
        <v>6</v>
      </c>
      <c r="I2625" s="25">
        <f>VLOOKUP($A2625,ranks!$A$2:$B$12,2,FALSE)-VLOOKUP(E2625,ranks!$A$2:$B$12,2,FALSE)</f>
        <v>5</v>
      </c>
      <c r="J2625">
        <f t="shared" si="330"/>
        <v>9</v>
      </c>
      <c r="K2625">
        <f t="shared" si="331"/>
        <v>9</v>
      </c>
      <c r="L2625">
        <f t="shared" si="332"/>
        <v>36</v>
      </c>
      <c r="M2625">
        <f t="shared" si="333"/>
        <v>25</v>
      </c>
      <c r="N2625">
        <f t="shared" si="334"/>
        <v>3</v>
      </c>
      <c r="O2625">
        <f t="shared" si="335"/>
        <v>3</v>
      </c>
      <c r="P2625">
        <f t="shared" si="336"/>
        <v>6</v>
      </c>
      <c r="Q2625">
        <f t="shared" si="337"/>
        <v>5</v>
      </c>
    </row>
    <row r="2626" spans="1:17" x14ac:dyDescent="0.25">
      <c r="A2626" t="s">
        <v>5</v>
      </c>
      <c r="B2626" t="s">
        <v>8</v>
      </c>
      <c r="C2626" t="s">
        <v>5</v>
      </c>
      <c r="D2626" t="s">
        <v>5</v>
      </c>
      <c r="E2626" t="s">
        <v>7</v>
      </c>
      <c r="F2626" s="25">
        <f>VLOOKUP($A2626,ranks!$A$2:$B$12,2,FALSE)-VLOOKUP(B2626,ranks!$A$2:$B$12,2,FALSE)</f>
        <v>3</v>
      </c>
      <c r="G2626" s="25">
        <f>VLOOKUP($A2626,ranks!$A$2:$B$12,2,FALSE)-VLOOKUP(C2626,ranks!$A$2:$B$12,2,FALSE)</f>
        <v>0</v>
      </c>
      <c r="H2626" s="25">
        <f>VLOOKUP($A2626,ranks!$A$2:$B$12,2,FALSE)-VLOOKUP(D2626,ranks!$A$2:$B$12,2,FALSE)</f>
        <v>0</v>
      </c>
      <c r="I2626" s="25">
        <f>VLOOKUP($A2626,ranks!$A$2:$B$12,2,FALSE)-VLOOKUP(E2626,ranks!$A$2:$B$12,2,FALSE)</f>
        <v>-1</v>
      </c>
      <c r="J2626">
        <f t="shared" si="330"/>
        <v>9</v>
      </c>
      <c r="K2626">
        <f t="shared" si="331"/>
        <v>0</v>
      </c>
      <c r="L2626">
        <f t="shared" si="332"/>
        <v>0</v>
      </c>
      <c r="M2626">
        <f t="shared" si="333"/>
        <v>1</v>
      </c>
      <c r="N2626">
        <f t="shared" si="334"/>
        <v>3</v>
      </c>
      <c r="O2626">
        <f t="shared" si="335"/>
        <v>0</v>
      </c>
      <c r="P2626">
        <f t="shared" si="336"/>
        <v>0</v>
      </c>
      <c r="Q2626">
        <f t="shared" si="337"/>
        <v>1</v>
      </c>
    </row>
    <row r="2627" spans="1:17" x14ac:dyDescent="0.25">
      <c r="A2627" t="s">
        <v>7</v>
      </c>
      <c r="B2627" t="s">
        <v>3</v>
      </c>
      <c r="C2627" t="s">
        <v>5</v>
      </c>
      <c r="D2627" t="s">
        <v>5</v>
      </c>
      <c r="E2627" t="s">
        <v>3</v>
      </c>
      <c r="F2627" s="25">
        <f>VLOOKUP($A2627,ranks!$A$2:$B$12,2,FALSE)-VLOOKUP(B2627,ranks!$A$2:$B$12,2,FALSE)</f>
        <v>-1</v>
      </c>
      <c r="G2627" s="25">
        <f>VLOOKUP($A2627,ranks!$A$2:$B$12,2,FALSE)-VLOOKUP(C2627,ranks!$A$2:$B$12,2,FALSE)</f>
        <v>1</v>
      </c>
      <c r="H2627" s="25">
        <f>VLOOKUP($A2627,ranks!$A$2:$B$12,2,FALSE)-VLOOKUP(D2627,ranks!$A$2:$B$12,2,FALSE)</f>
        <v>1</v>
      </c>
      <c r="I2627" s="25">
        <f>VLOOKUP($A2627,ranks!$A$2:$B$12,2,FALSE)-VLOOKUP(E2627,ranks!$A$2:$B$12,2,FALSE)</f>
        <v>-1</v>
      </c>
      <c r="J2627">
        <f t="shared" si="330"/>
        <v>1</v>
      </c>
      <c r="K2627">
        <f t="shared" si="331"/>
        <v>1</v>
      </c>
      <c r="L2627">
        <f t="shared" si="332"/>
        <v>1</v>
      </c>
      <c r="M2627">
        <f t="shared" si="333"/>
        <v>1</v>
      </c>
      <c r="N2627">
        <f t="shared" si="334"/>
        <v>1</v>
      </c>
      <c r="O2627">
        <f t="shared" si="335"/>
        <v>1</v>
      </c>
      <c r="P2627">
        <f t="shared" si="336"/>
        <v>1</v>
      </c>
      <c r="Q2627">
        <f t="shared" si="337"/>
        <v>1</v>
      </c>
    </row>
    <row r="2628" spans="1:17" x14ac:dyDescent="0.25">
      <c r="A2628" t="s">
        <v>1</v>
      </c>
      <c r="B2628" t="s">
        <v>6</v>
      </c>
      <c r="C2628" t="s">
        <v>1</v>
      </c>
      <c r="D2628" t="s">
        <v>5</v>
      </c>
      <c r="E2628" t="s">
        <v>3</v>
      </c>
      <c r="F2628" s="25">
        <f>VLOOKUP($A2628,ranks!$A$2:$B$12,2,FALSE)-VLOOKUP(B2628,ranks!$A$2:$B$12,2,FALSE)</f>
        <v>-3</v>
      </c>
      <c r="G2628" s="25">
        <f>VLOOKUP($A2628,ranks!$A$2:$B$12,2,FALSE)-VLOOKUP(C2628,ranks!$A$2:$B$12,2,FALSE)</f>
        <v>0</v>
      </c>
      <c r="H2628" s="25">
        <f>VLOOKUP($A2628,ranks!$A$2:$B$12,2,FALSE)-VLOOKUP(D2628,ranks!$A$2:$B$12,2,FALSE)</f>
        <v>3</v>
      </c>
      <c r="I2628" s="25">
        <f>VLOOKUP($A2628,ranks!$A$2:$B$12,2,FALSE)-VLOOKUP(E2628,ranks!$A$2:$B$12,2,FALSE)</f>
        <v>1</v>
      </c>
      <c r="J2628">
        <f t="shared" si="330"/>
        <v>9</v>
      </c>
      <c r="K2628">
        <f t="shared" si="331"/>
        <v>0</v>
      </c>
      <c r="L2628">
        <f t="shared" si="332"/>
        <v>9</v>
      </c>
      <c r="M2628">
        <f t="shared" si="333"/>
        <v>1</v>
      </c>
      <c r="N2628">
        <f t="shared" si="334"/>
        <v>3</v>
      </c>
      <c r="O2628">
        <f t="shared" si="335"/>
        <v>0</v>
      </c>
      <c r="P2628">
        <f t="shared" si="336"/>
        <v>3</v>
      </c>
      <c r="Q2628">
        <f t="shared" si="337"/>
        <v>1</v>
      </c>
    </row>
    <row r="2629" spans="1:17" x14ac:dyDescent="0.25">
      <c r="A2629" t="s">
        <v>11</v>
      </c>
      <c r="B2629" t="s">
        <v>5</v>
      </c>
      <c r="C2629" t="s">
        <v>5</v>
      </c>
      <c r="D2629" t="s">
        <v>5</v>
      </c>
      <c r="E2629" t="s">
        <v>3</v>
      </c>
      <c r="F2629" s="25">
        <f>VLOOKUP($A2629,ranks!$A$2:$B$12,2,FALSE)-VLOOKUP(B2629,ranks!$A$2:$B$12,2,FALSE)</f>
        <v>-4</v>
      </c>
      <c r="G2629" s="25">
        <f>VLOOKUP($A2629,ranks!$A$2:$B$12,2,FALSE)-VLOOKUP(C2629,ranks!$A$2:$B$12,2,FALSE)</f>
        <v>-4</v>
      </c>
      <c r="H2629" s="25">
        <f>VLOOKUP($A2629,ranks!$A$2:$B$12,2,FALSE)-VLOOKUP(D2629,ranks!$A$2:$B$12,2,FALSE)</f>
        <v>-4</v>
      </c>
      <c r="I2629" s="25">
        <f>VLOOKUP($A2629,ranks!$A$2:$B$12,2,FALSE)-VLOOKUP(E2629,ranks!$A$2:$B$12,2,FALSE)</f>
        <v>-6</v>
      </c>
      <c r="J2629">
        <f t="shared" si="330"/>
        <v>16</v>
      </c>
      <c r="K2629">
        <f t="shared" si="331"/>
        <v>16</v>
      </c>
      <c r="L2629">
        <f t="shared" si="332"/>
        <v>16</v>
      </c>
      <c r="M2629">
        <f t="shared" si="333"/>
        <v>36</v>
      </c>
      <c r="N2629">
        <f t="shared" si="334"/>
        <v>4</v>
      </c>
      <c r="O2629">
        <f t="shared" si="335"/>
        <v>4</v>
      </c>
      <c r="P2629">
        <f t="shared" si="336"/>
        <v>4</v>
      </c>
      <c r="Q2629">
        <f t="shared" si="337"/>
        <v>6</v>
      </c>
    </row>
    <row r="2630" spans="1:17" x14ac:dyDescent="0.25">
      <c r="A2630" t="s">
        <v>1</v>
      </c>
      <c r="B2630" t="s">
        <v>5</v>
      </c>
      <c r="C2630" t="s">
        <v>5</v>
      </c>
      <c r="D2630" t="s">
        <v>5</v>
      </c>
      <c r="E2630" t="s">
        <v>3</v>
      </c>
      <c r="F2630" s="25">
        <f>VLOOKUP($A2630,ranks!$A$2:$B$12,2,FALSE)-VLOOKUP(B2630,ranks!$A$2:$B$12,2,FALSE)</f>
        <v>3</v>
      </c>
      <c r="G2630" s="25">
        <f>VLOOKUP($A2630,ranks!$A$2:$B$12,2,FALSE)-VLOOKUP(C2630,ranks!$A$2:$B$12,2,FALSE)</f>
        <v>3</v>
      </c>
      <c r="H2630" s="25">
        <f>VLOOKUP($A2630,ranks!$A$2:$B$12,2,FALSE)-VLOOKUP(D2630,ranks!$A$2:$B$12,2,FALSE)</f>
        <v>3</v>
      </c>
      <c r="I2630" s="25">
        <f>VLOOKUP($A2630,ranks!$A$2:$B$12,2,FALSE)-VLOOKUP(E2630,ranks!$A$2:$B$12,2,FALSE)</f>
        <v>1</v>
      </c>
      <c r="J2630">
        <f t="shared" si="330"/>
        <v>9</v>
      </c>
      <c r="K2630">
        <f t="shared" si="331"/>
        <v>9</v>
      </c>
      <c r="L2630">
        <f t="shared" si="332"/>
        <v>9</v>
      </c>
      <c r="M2630">
        <f t="shared" si="333"/>
        <v>1</v>
      </c>
      <c r="N2630">
        <f t="shared" si="334"/>
        <v>3</v>
      </c>
      <c r="O2630">
        <f t="shared" si="335"/>
        <v>3</v>
      </c>
      <c r="P2630">
        <f t="shared" si="336"/>
        <v>3</v>
      </c>
      <c r="Q2630">
        <f t="shared" si="337"/>
        <v>1</v>
      </c>
    </row>
    <row r="2631" spans="1:17" x14ac:dyDescent="0.25">
      <c r="A2631" t="s">
        <v>10</v>
      </c>
      <c r="B2631" t="s">
        <v>7</v>
      </c>
      <c r="C2631" t="s">
        <v>1</v>
      </c>
      <c r="D2631" t="s">
        <v>5</v>
      </c>
      <c r="E2631" t="s">
        <v>3</v>
      </c>
      <c r="F2631" s="25">
        <f>VLOOKUP($A2631,ranks!$A$2:$B$12,2,FALSE)-VLOOKUP(B2631,ranks!$A$2:$B$12,2,FALSE)</f>
        <v>-2</v>
      </c>
      <c r="G2631" s="25">
        <f>VLOOKUP($A2631,ranks!$A$2:$B$12,2,FALSE)-VLOOKUP(C2631,ranks!$A$2:$B$12,2,FALSE)</f>
        <v>-4</v>
      </c>
      <c r="H2631" s="25">
        <f>VLOOKUP($A2631,ranks!$A$2:$B$12,2,FALSE)-VLOOKUP(D2631,ranks!$A$2:$B$12,2,FALSE)</f>
        <v>-1</v>
      </c>
      <c r="I2631" s="25">
        <f>VLOOKUP($A2631,ranks!$A$2:$B$12,2,FALSE)-VLOOKUP(E2631,ranks!$A$2:$B$12,2,FALSE)</f>
        <v>-3</v>
      </c>
      <c r="J2631">
        <f t="shared" si="330"/>
        <v>4</v>
      </c>
      <c r="K2631">
        <f t="shared" si="331"/>
        <v>16</v>
      </c>
      <c r="L2631">
        <f t="shared" si="332"/>
        <v>1</v>
      </c>
      <c r="M2631">
        <f t="shared" si="333"/>
        <v>9</v>
      </c>
      <c r="N2631">
        <f t="shared" si="334"/>
        <v>2</v>
      </c>
      <c r="O2631">
        <f t="shared" si="335"/>
        <v>4</v>
      </c>
      <c r="P2631">
        <f t="shared" si="336"/>
        <v>1</v>
      </c>
      <c r="Q2631">
        <f t="shared" si="337"/>
        <v>3</v>
      </c>
    </row>
    <row r="2632" spans="1:17" x14ac:dyDescent="0.25">
      <c r="A2632" t="s">
        <v>5</v>
      </c>
      <c r="B2632" t="s">
        <v>5</v>
      </c>
      <c r="C2632" t="s">
        <v>5</v>
      </c>
      <c r="D2632" t="s">
        <v>5</v>
      </c>
      <c r="E2632" t="s">
        <v>3</v>
      </c>
      <c r="F2632" s="25">
        <f>VLOOKUP($A2632,ranks!$A$2:$B$12,2,FALSE)-VLOOKUP(B2632,ranks!$A$2:$B$12,2,FALSE)</f>
        <v>0</v>
      </c>
      <c r="G2632" s="25">
        <f>VLOOKUP($A2632,ranks!$A$2:$B$12,2,FALSE)-VLOOKUP(C2632,ranks!$A$2:$B$12,2,FALSE)</f>
        <v>0</v>
      </c>
      <c r="H2632" s="25">
        <f>VLOOKUP($A2632,ranks!$A$2:$B$12,2,FALSE)-VLOOKUP(D2632,ranks!$A$2:$B$12,2,FALSE)</f>
        <v>0</v>
      </c>
      <c r="I2632" s="25">
        <f>VLOOKUP($A2632,ranks!$A$2:$B$12,2,FALSE)-VLOOKUP(E2632,ranks!$A$2:$B$12,2,FALSE)</f>
        <v>-2</v>
      </c>
      <c r="J2632">
        <f t="shared" si="330"/>
        <v>0</v>
      </c>
      <c r="K2632">
        <f t="shared" si="331"/>
        <v>0</v>
      </c>
      <c r="L2632">
        <f t="shared" si="332"/>
        <v>0</v>
      </c>
      <c r="M2632">
        <f t="shared" si="333"/>
        <v>4</v>
      </c>
      <c r="N2632">
        <f t="shared" si="334"/>
        <v>0</v>
      </c>
      <c r="O2632">
        <f t="shared" si="335"/>
        <v>0</v>
      </c>
      <c r="P2632">
        <f t="shared" si="336"/>
        <v>0</v>
      </c>
      <c r="Q2632">
        <f t="shared" si="337"/>
        <v>2</v>
      </c>
    </row>
    <row r="2633" spans="1:17" x14ac:dyDescent="0.25">
      <c r="A2633" t="s">
        <v>1</v>
      </c>
      <c r="B2633" t="s">
        <v>6</v>
      </c>
      <c r="C2633" t="s">
        <v>1</v>
      </c>
      <c r="D2633" t="s">
        <v>5</v>
      </c>
      <c r="E2633" t="s">
        <v>3</v>
      </c>
      <c r="F2633" s="25">
        <f>VLOOKUP($A2633,ranks!$A$2:$B$12,2,FALSE)-VLOOKUP(B2633,ranks!$A$2:$B$12,2,FALSE)</f>
        <v>-3</v>
      </c>
      <c r="G2633" s="25">
        <f>VLOOKUP($A2633,ranks!$A$2:$B$12,2,FALSE)-VLOOKUP(C2633,ranks!$A$2:$B$12,2,FALSE)</f>
        <v>0</v>
      </c>
      <c r="H2633" s="25">
        <f>VLOOKUP($A2633,ranks!$A$2:$B$12,2,FALSE)-VLOOKUP(D2633,ranks!$A$2:$B$12,2,FALSE)</f>
        <v>3</v>
      </c>
      <c r="I2633" s="25">
        <f>VLOOKUP($A2633,ranks!$A$2:$B$12,2,FALSE)-VLOOKUP(E2633,ranks!$A$2:$B$12,2,FALSE)</f>
        <v>1</v>
      </c>
      <c r="J2633">
        <f t="shared" si="330"/>
        <v>9</v>
      </c>
      <c r="K2633">
        <f t="shared" si="331"/>
        <v>0</v>
      </c>
      <c r="L2633">
        <f t="shared" si="332"/>
        <v>9</v>
      </c>
      <c r="M2633">
        <f t="shared" si="333"/>
        <v>1</v>
      </c>
      <c r="N2633">
        <f t="shared" si="334"/>
        <v>3</v>
      </c>
      <c r="O2633">
        <f t="shared" si="335"/>
        <v>0</v>
      </c>
      <c r="P2633">
        <f t="shared" si="336"/>
        <v>3</v>
      </c>
      <c r="Q2633">
        <f t="shared" si="337"/>
        <v>1</v>
      </c>
    </row>
    <row r="2634" spans="1:17" x14ac:dyDescent="0.25">
      <c r="A2634" t="s">
        <v>5</v>
      </c>
      <c r="B2634" t="s">
        <v>11</v>
      </c>
      <c r="C2634" t="s">
        <v>2</v>
      </c>
      <c r="D2634" t="s">
        <v>5</v>
      </c>
      <c r="E2634" t="s">
        <v>3</v>
      </c>
      <c r="F2634" s="25">
        <f>VLOOKUP($A2634,ranks!$A$2:$B$12,2,FALSE)-VLOOKUP(B2634,ranks!$A$2:$B$12,2,FALSE)</f>
        <v>4</v>
      </c>
      <c r="G2634" s="25">
        <f>VLOOKUP($A2634,ranks!$A$2:$B$12,2,FALSE)-VLOOKUP(C2634,ranks!$A$2:$B$12,2,FALSE)</f>
        <v>-5</v>
      </c>
      <c r="H2634" s="25">
        <f>VLOOKUP($A2634,ranks!$A$2:$B$12,2,FALSE)-VLOOKUP(D2634,ranks!$A$2:$B$12,2,FALSE)</f>
        <v>0</v>
      </c>
      <c r="I2634" s="25">
        <f>VLOOKUP($A2634,ranks!$A$2:$B$12,2,FALSE)-VLOOKUP(E2634,ranks!$A$2:$B$12,2,FALSE)</f>
        <v>-2</v>
      </c>
      <c r="J2634">
        <f t="shared" si="330"/>
        <v>16</v>
      </c>
      <c r="K2634">
        <f t="shared" si="331"/>
        <v>25</v>
      </c>
      <c r="L2634">
        <f t="shared" si="332"/>
        <v>0</v>
      </c>
      <c r="M2634">
        <f t="shared" si="333"/>
        <v>4</v>
      </c>
      <c r="N2634">
        <f t="shared" si="334"/>
        <v>4</v>
      </c>
      <c r="O2634">
        <f t="shared" si="335"/>
        <v>5</v>
      </c>
      <c r="P2634">
        <f t="shared" si="336"/>
        <v>0</v>
      </c>
      <c r="Q2634">
        <f t="shared" si="337"/>
        <v>2</v>
      </c>
    </row>
    <row r="2635" spans="1:17" x14ac:dyDescent="0.25">
      <c r="A2635" t="s">
        <v>7</v>
      </c>
      <c r="B2635" t="s">
        <v>5</v>
      </c>
      <c r="C2635" t="s">
        <v>5</v>
      </c>
      <c r="D2635" t="s">
        <v>5</v>
      </c>
      <c r="E2635" t="s">
        <v>3</v>
      </c>
      <c r="F2635" s="25">
        <f>VLOOKUP($A2635,ranks!$A$2:$B$12,2,FALSE)-VLOOKUP(B2635,ranks!$A$2:$B$12,2,FALSE)</f>
        <v>1</v>
      </c>
      <c r="G2635" s="25">
        <f>VLOOKUP($A2635,ranks!$A$2:$B$12,2,FALSE)-VLOOKUP(C2635,ranks!$A$2:$B$12,2,FALSE)</f>
        <v>1</v>
      </c>
      <c r="H2635" s="25">
        <f>VLOOKUP($A2635,ranks!$A$2:$B$12,2,FALSE)-VLOOKUP(D2635,ranks!$A$2:$B$12,2,FALSE)</f>
        <v>1</v>
      </c>
      <c r="I2635" s="25">
        <f>VLOOKUP($A2635,ranks!$A$2:$B$12,2,FALSE)-VLOOKUP(E2635,ranks!$A$2:$B$12,2,FALSE)</f>
        <v>-1</v>
      </c>
      <c r="J2635">
        <f t="shared" si="330"/>
        <v>1</v>
      </c>
      <c r="K2635">
        <f t="shared" si="331"/>
        <v>1</v>
      </c>
      <c r="L2635">
        <f t="shared" si="332"/>
        <v>1</v>
      </c>
      <c r="M2635">
        <f t="shared" si="333"/>
        <v>1</v>
      </c>
      <c r="N2635">
        <f t="shared" si="334"/>
        <v>1</v>
      </c>
      <c r="O2635">
        <f t="shared" si="335"/>
        <v>1</v>
      </c>
      <c r="P2635">
        <f t="shared" si="336"/>
        <v>1</v>
      </c>
      <c r="Q2635">
        <f t="shared" si="337"/>
        <v>1</v>
      </c>
    </row>
    <row r="2636" spans="1:17" x14ac:dyDescent="0.25">
      <c r="A2636" t="s">
        <v>6</v>
      </c>
      <c r="B2636" t="s">
        <v>1</v>
      </c>
      <c r="C2636" t="s">
        <v>1</v>
      </c>
      <c r="D2636" t="s">
        <v>5</v>
      </c>
      <c r="E2636" t="s">
        <v>3</v>
      </c>
      <c r="F2636" s="25">
        <f>VLOOKUP($A2636,ranks!$A$2:$B$12,2,FALSE)-VLOOKUP(B2636,ranks!$A$2:$B$12,2,FALSE)</f>
        <v>3</v>
      </c>
      <c r="G2636" s="25">
        <f>VLOOKUP($A2636,ranks!$A$2:$B$12,2,FALSE)-VLOOKUP(C2636,ranks!$A$2:$B$12,2,FALSE)</f>
        <v>3</v>
      </c>
      <c r="H2636" s="25">
        <f>VLOOKUP($A2636,ranks!$A$2:$B$12,2,FALSE)-VLOOKUP(D2636,ranks!$A$2:$B$12,2,FALSE)</f>
        <v>6</v>
      </c>
      <c r="I2636" s="25">
        <f>VLOOKUP($A2636,ranks!$A$2:$B$12,2,FALSE)-VLOOKUP(E2636,ranks!$A$2:$B$12,2,FALSE)</f>
        <v>4</v>
      </c>
      <c r="J2636">
        <f t="shared" si="330"/>
        <v>9</v>
      </c>
      <c r="K2636">
        <f t="shared" si="331"/>
        <v>9</v>
      </c>
      <c r="L2636">
        <f t="shared" si="332"/>
        <v>36</v>
      </c>
      <c r="M2636">
        <f t="shared" si="333"/>
        <v>16</v>
      </c>
      <c r="N2636">
        <f t="shared" si="334"/>
        <v>3</v>
      </c>
      <c r="O2636">
        <f t="shared" si="335"/>
        <v>3</v>
      </c>
      <c r="P2636">
        <f t="shared" si="336"/>
        <v>6</v>
      </c>
      <c r="Q2636">
        <f t="shared" si="337"/>
        <v>4</v>
      </c>
    </row>
    <row r="2637" spans="1:17" x14ac:dyDescent="0.25">
      <c r="A2637" t="s">
        <v>5</v>
      </c>
      <c r="B2637" t="s">
        <v>6</v>
      </c>
      <c r="C2637" t="s">
        <v>2</v>
      </c>
      <c r="D2637" t="s">
        <v>5</v>
      </c>
      <c r="E2637" t="s">
        <v>3</v>
      </c>
      <c r="F2637" s="25">
        <f>VLOOKUP($A2637,ranks!$A$2:$B$12,2,FALSE)-VLOOKUP(B2637,ranks!$A$2:$B$12,2,FALSE)</f>
        <v>-6</v>
      </c>
      <c r="G2637" s="25">
        <f>VLOOKUP($A2637,ranks!$A$2:$B$12,2,FALSE)-VLOOKUP(C2637,ranks!$A$2:$B$12,2,FALSE)</f>
        <v>-5</v>
      </c>
      <c r="H2637" s="25">
        <f>VLOOKUP($A2637,ranks!$A$2:$B$12,2,FALSE)-VLOOKUP(D2637,ranks!$A$2:$B$12,2,FALSE)</f>
        <v>0</v>
      </c>
      <c r="I2637" s="25">
        <f>VLOOKUP($A2637,ranks!$A$2:$B$12,2,FALSE)-VLOOKUP(E2637,ranks!$A$2:$B$12,2,FALSE)</f>
        <v>-2</v>
      </c>
      <c r="J2637">
        <f t="shared" si="330"/>
        <v>36</v>
      </c>
      <c r="K2637">
        <f t="shared" si="331"/>
        <v>25</v>
      </c>
      <c r="L2637">
        <f t="shared" si="332"/>
        <v>0</v>
      </c>
      <c r="M2637">
        <f t="shared" si="333"/>
        <v>4</v>
      </c>
      <c r="N2637">
        <f t="shared" si="334"/>
        <v>6</v>
      </c>
      <c r="O2637">
        <f t="shared" si="335"/>
        <v>5</v>
      </c>
      <c r="P2637">
        <f t="shared" si="336"/>
        <v>0</v>
      </c>
      <c r="Q2637">
        <f t="shared" si="337"/>
        <v>2</v>
      </c>
    </row>
    <row r="2638" spans="1:17" x14ac:dyDescent="0.25">
      <c r="A2638" t="s">
        <v>10</v>
      </c>
      <c r="B2638" t="s">
        <v>5</v>
      </c>
      <c r="C2638" t="s">
        <v>6</v>
      </c>
      <c r="D2638" t="s">
        <v>5</v>
      </c>
      <c r="E2638" t="s">
        <v>3</v>
      </c>
      <c r="F2638" s="25">
        <f>VLOOKUP($A2638,ranks!$A$2:$B$12,2,FALSE)-VLOOKUP(B2638,ranks!$A$2:$B$12,2,FALSE)</f>
        <v>-1</v>
      </c>
      <c r="G2638" s="25">
        <f>VLOOKUP($A2638,ranks!$A$2:$B$12,2,FALSE)-VLOOKUP(C2638,ranks!$A$2:$B$12,2,FALSE)</f>
        <v>-7</v>
      </c>
      <c r="H2638" s="25">
        <f>VLOOKUP($A2638,ranks!$A$2:$B$12,2,FALSE)-VLOOKUP(D2638,ranks!$A$2:$B$12,2,FALSE)</f>
        <v>-1</v>
      </c>
      <c r="I2638" s="25">
        <f>VLOOKUP($A2638,ranks!$A$2:$B$12,2,FALSE)-VLOOKUP(E2638,ranks!$A$2:$B$12,2,FALSE)</f>
        <v>-3</v>
      </c>
      <c r="J2638">
        <f t="shared" si="330"/>
        <v>1</v>
      </c>
      <c r="K2638">
        <f t="shared" si="331"/>
        <v>49</v>
      </c>
      <c r="L2638">
        <f t="shared" si="332"/>
        <v>1</v>
      </c>
      <c r="M2638">
        <f t="shared" si="333"/>
        <v>9</v>
      </c>
      <c r="N2638">
        <f t="shared" si="334"/>
        <v>1</v>
      </c>
      <c r="O2638">
        <f t="shared" si="335"/>
        <v>7</v>
      </c>
      <c r="P2638">
        <f t="shared" si="336"/>
        <v>1</v>
      </c>
      <c r="Q2638">
        <f t="shared" si="337"/>
        <v>3</v>
      </c>
    </row>
    <row r="2639" spans="1:17" x14ac:dyDescent="0.25">
      <c r="A2639" t="s">
        <v>6</v>
      </c>
      <c r="B2639" t="s">
        <v>5</v>
      </c>
      <c r="C2639" t="s">
        <v>5</v>
      </c>
      <c r="D2639" t="s">
        <v>5</v>
      </c>
      <c r="E2639" t="s">
        <v>3</v>
      </c>
      <c r="F2639" s="25">
        <f>VLOOKUP($A2639,ranks!$A$2:$B$12,2,FALSE)-VLOOKUP(B2639,ranks!$A$2:$B$12,2,FALSE)</f>
        <v>6</v>
      </c>
      <c r="G2639" s="25">
        <f>VLOOKUP($A2639,ranks!$A$2:$B$12,2,FALSE)-VLOOKUP(C2639,ranks!$A$2:$B$12,2,FALSE)</f>
        <v>6</v>
      </c>
      <c r="H2639" s="25">
        <f>VLOOKUP($A2639,ranks!$A$2:$B$12,2,FALSE)-VLOOKUP(D2639,ranks!$A$2:$B$12,2,FALSE)</f>
        <v>6</v>
      </c>
      <c r="I2639" s="25">
        <f>VLOOKUP($A2639,ranks!$A$2:$B$12,2,FALSE)-VLOOKUP(E2639,ranks!$A$2:$B$12,2,FALSE)</f>
        <v>4</v>
      </c>
      <c r="J2639">
        <f t="shared" si="330"/>
        <v>36</v>
      </c>
      <c r="K2639">
        <f t="shared" si="331"/>
        <v>36</v>
      </c>
      <c r="L2639">
        <f t="shared" si="332"/>
        <v>36</v>
      </c>
      <c r="M2639">
        <f t="shared" si="333"/>
        <v>16</v>
      </c>
      <c r="N2639">
        <f t="shared" si="334"/>
        <v>6</v>
      </c>
      <c r="O2639">
        <f t="shared" si="335"/>
        <v>6</v>
      </c>
      <c r="P2639">
        <f t="shared" si="336"/>
        <v>6</v>
      </c>
      <c r="Q2639">
        <f t="shared" si="337"/>
        <v>4</v>
      </c>
    </row>
    <row r="2640" spans="1:17" x14ac:dyDescent="0.25">
      <c r="A2640" t="s">
        <v>2</v>
      </c>
      <c r="B2640" t="s">
        <v>10</v>
      </c>
      <c r="C2640" t="s">
        <v>1</v>
      </c>
      <c r="D2640" t="s">
        <v>5</v>
      </c>
      <c r="E2640" t="s">
        <v>3</v>
      </c>
      <c r="F2640" s="25">
        <f>VLOOKUP($A2640,ranks!$A$2:$B$12,2,FALSE)-VLOOKUP(B2640,ranks!$A$2:$B$12,2,FALSE)</f>
        <v>6</v>
      </c>
      <c r="G2640" s="25">
        <f>VLOOKUP($A2640,ranks!$A$2:$B$12,2,FALSE)-VLOOKUP(C2640,ranks!$A$2:$B$12,2,FALSE)</f>
        <v>2</v>
      </c>
      <c r="H2640" s="25">
        <f>VLOOKUP($A2640,ranks!$A$2:$B$12,2,FALSE)-VLOOKUP(D2640,ranks!$A$2:$B$12,2,FALSE)</f>
        <v>5</v>
      </c>
      <c r="I2640" s="25">
        <f>VLOOKUP($A2640,ranks!$A$2:$B$12,2,FALSE)-VLOOKUP(E2640,ranks!$A$2:$B$12,2,FALSE)</f>
        <v>3</v>
      </c>
      <c r="J2640">
        <f t="shared" si="330"/>
        <v>36</v>
      </c>
      <c r="K2640">
        <f t="shared" si="331"/>
        <v>4</v>
      </c>
      <c r="L2640">
        <f t="shared" si="332"/>
        <v>25</v>
      </c>
      <c r="M2640">
        <f t="shared" si="333"/>
        <v>9</v>
      </c>
      <c r="N2640">
        <f t="shared" si="334"/>
        <v>6</v>
      </c>
      <c r="O2640">
        <f t="shared" si="335"/>
        <v>2</v>
      </c>
      <c r="P2640">
        <f t="shared" si="336"/>
        <v>5</v>
      </c>
      <c r="Q2640">
        <f t="shared" si="337"/>
        <v>3</v>
      </c>
    </row>
    <row r="2641" spans="1:17" x14ac:dyDescent="0.25">
      <c r="A2641" t="s">
        <v>4</v>
      </c>
      <c r="B2641" t="s">
        <v>5</v>
      </c>
      <c r="C2641" t="s">
        <v>5</v>
      </c>
      <c r="D2641" t="s">
        <v>5</v>
      </c>
      <c r="E2641" t="s">
        <v>3</v>
      </c>
      <c r="F2641" s="25">
        <f>VLOOKUP($A2641,ranks!$A$2:$B$12,2,FALSE)-VLOOKUP(B2641,ranks!$A$2:$B$12,2,FALSE)</f>
        <v>4</v>
      </c>
      <c r="G2641" s="25">
        <f>VLOOKUP($A2641,ranks!$A$2:$B$12,2,FALSE)-VLOOKUP(C2641,ranks!$A$2:$B$12,2,FALSE)</f>
        <v>4</v>
      </c>
      <c r="H2641" s="25">
        <f>VLOOKUP($A2641,ranks!$A$2:$B$12,2,FALSE)-VLOOKUP(D2641,ranks!$A$2:$B$12,2,FALSE)</f>
        <v>4</v>
      </c>
      <c r="I2641" s="25">
        <f>VLOOKUP($A2641,ranks!$A$2:$B$12,2,FALSE)-VLOOKUP(E2641,ranks!$A$2:$B$12,2,FALSE)</f>
        <v>2</v>
      </c>
      <c r="J2641">
        <f t="shared" si="330"/>
        <v>16</v>
      </c>
      <c r="K2641">
        <f t="shared" si="331"/>
        <v>16</v>
      </c>
      <c r="L2641">
        <f t="shared" si="332"/>
        <v>16</v>
      </c>
      <c r="M2641">
        <f t="shared" si="333"/>
        <v>4</v>
      </c>
      <c r="N2641">
        <f t="shared" si="334"/>
        <v>4</v>
      </c>
      <c r="O2641">
        <f t="shared" si="335"/>
        <v>4</v>
      </c>
      <c r="P2641">
        <f t="shared" si="336"/>
        <v>4</v>
      </c>
      <c r="Q2641">
        <f t="shared" si="337"/>
        <v>2</v>
      </c>
    </row>
    <row r="2642" spans="1:17" x14ac:dyDescent="0.25">
      <c r="A2642" t="s">
        <v>1</v>
      </c>
      <c r="B2642" t="s">
        <v>7</v>
      </c>
      <c r="C2642" t="s">
        <v>10</v>
      </c>
      <c r="D2642" t="s">
        <v>5</v>
      </c>
      <c r="E2642" t="s">
        <v>3</v>
      </c>
      <c r="F2642" s="25">
        <f>VLOOKUP($A2642,ranks!$A$2:$B$12,2,FALSE)-VLOOKUP(B2642,ranks!$A$2:$B$12,2,FALSE)</f>
        <v>2</v>
      </c>
      <c r="G2642" s="25">
        <f>VLOOKUP($A2642,ranks!$A$2:$B$12,2,FALSE)-VLOOKUP(C2642,ranks!$A$2:$B$12,2,FALSE)</f>
        <v>4</v>
      </c>
      <c r="H2642" s="25">
        <f>VLOOKUP($A2642,ranks!$A$2:$B$12,2,FALSE)-VLOOKUP(D2642,ranks!$A$2:$B$12,2,FALSE)</f>
        <v>3</v>
      </c>
      <c r="I2642" s="25">
        <f>VLOOKUP($A2642,ranks!$A$2:$B$12,2,FALSE)-VLOOKUP(E2642,ranks!$A$2:$B$12,2,FALSE)</f>
        <v>1</v>
      </c>
      <c r="J2642">
        <f t="shared" si="330"/>
        <v>4</v>
      </c>
      <c r="K2642">
        <f t="shared" si="331"/>
        <v>16</v>
      </c>
      <c r="L2642">
        <f t="shared" si="332"/>
        <v>9</v>
      </c>
      <c r="M2642">
        <f t="shared" si="333"/>
        <v>1</v>
      </c>
      <c r="N2642">
        <f t="shared" si="334"/>
        <v>2</v>
      </c>
      <c r="O2642">
        <f t="shared" si="335"/>
        <v>4</v>
      </c>
      <c r="P2642">
        <f t="shared" si="336"/>
        <v>3</v>
      </c>
      <c r="Q2642">
        <f t="shared" si="337"/>
        <v>1</v>
      </c>
    </row>
    <row r="2643" spans="1:17" x14ac:dyDescent="0.25">
      <c r="A2643" t="s">
        <v>5</v>
      </c>
      <c r="B2643" t="s">
        <v>4</v>
      </c>
      <c r="C2643" t="s">
        <v>1</v>
      </c>
      <c r="D2643" t="s">
        <v>5</v>
      </c>
      <c r="E2643" t="s">
        <v>3</v>
      </c>
      <c r="F2643" s="25">
        <f>VLOOKUP($A2643,ranks!$A$2:$B$12,2,FALSE)-VLOOKUP(B2643,ranks!$A$2:$B$12,2,FALSE)</f>
        <v>-4</v>
      </c>
      <c r="G2643" s="25">
        <f>VLOOKUP($A2643,ranks!$A$2:$B$12,2,FALSE)-VLOOKUP(C2643,ranks!$A$2:$B$12,2,FALSE)</f>
        <v>-3</v>
      </c>
      <c r="H2643" s="25">
        <f>VLOOKUP($A2643,ranks!$A$2:$B$12,2,FALSE)-VLOOKUP(D2643,ranks!$A$2:$B$12,2,FALSE)</f>
        <v>0</v>
      </c>
      <c r="I2643" s="25">
        <f>VLOOKUP($A2643,ranks!$A$2:$B$12,2,FALSE)-VLOOKUP(E2643,ranks!$A$2:$B$12,2,FALSE)</f>
        <v>-2</v>
      </c>
      <c r="J2643">
        <f t="shared" si="330"/>
        <v>16</v>
      </c>
      <c r="K2643">
        <f t="shared" si="331"/>
        <v>9</v>
      </c>
      <c r="L2643">
        <f t="shared" si="332"/>
        <v>0</v>
      </c>
      <c r="M2643">
        <f t="shared" si="333"/>
        <v>4</v>
      </c>
      <c r="N2643">
        <f t="shared" si="334"/>
        <v>4</v>
      </c>
      <c r="O2643">
        <f t="shared" si="335"/>
        <v>3</v>
      </c>
      <c r="P2643">
        <f t="shared" si="336"/>
        <v>0</v>
      </c>
      <c r="Q2643">
        <f t="shared" si="337"/>
        <v>2</v>
      </c>
    </row>
    <row r="2644" spans="1:17" x14ac:dyDescent="0.25">
      <c r="A2644" t="s">
        <v>3</v>
      </c>
      <c r="B2644" t="s">
        <v>8</v>
      </c>
      <c r="C2644" t="s">
        <v>5</v>
      </c>
      <c r="D2644" t="s">
        <v>5</v>
      </c>
      <c r="E2644" t="s">
        <v>3</v>
      </c>
      <c r="F2644" s="25">
        <f>VLOOKUP($A2644,ranks!$A$2:$B$12,2,FALSE)-VLOOKUP(B2644,ranks!$A$2:$B$12,2,FALSE)</f>
        <v>5</v>
      </c>
      <c r="G2644" s="25">
        <f>VLOOKUP($A2644,ranks!$A$2:$B$12,2,FALSE)-VLOOKUP(C2644,ranks!$A$2:$B$12,2,FALSE)</f>
        <v>2</v>
      </c>
      <c r="H2644" s="25">
        <f>VLOOKUP($A2644,ranks!$A$2:$B$12,2,FALSE)-VLOOKUP(D2644,ranks!$A$2:$B$12,2,FALSE)</f>
        <v>2</v>
      </c>
      <c r="I2644" s="25">
        <f>VLOOKUP($A2644,ranks!$A$2:$B$12,2,FALSE)-VLOOKUP(E2644,ranks!$A$2:$B$12,2,FALSE)</f>
        <v>0</v>
      </c>
      <c r="J2644">
        <f t="shared" si="330"/>
        <v>25</v>
      </c>
      <c r="K2644">
        <f t="shared" si="331"/>
        <v>4</v>
      </c>
      <c r="L2644">
        <f t="shared" si="332"/>
        <v>4</v>
      </c>
      <c r="M2644">
        <f t="shared" si="333"/>
        <v>0</v>
      </c>
      <c r="N2644">
        <f t="shared" si="334"/>
        <v>5</v>
      </c>
      <c r="O2644">
        <f t="shared" si="335"/>
        <v>2</v>
      </c>
      <c r="P2644">
        <f t="shared" si="336"/>
        <v>2</v>
      </c>
      <c r="Q2644">
        <f t="shared" si="337"/>
        <v>0</v>
      </c>
    </row>
    <row r="2645" spans="1:17" x14ac:dyDescent="0.25">
      <c r="A2645" t="s">
        <v>3</v>
      </c>
      <c r="B2645" t="s">
        <v>3</v>
      </c>
      <c r="C2645" t="s">
        <v>1</v>
      </c>
      <c r="D2645" t="s">
        <v>5</v>
      </c>
      <c r="E2645" t="s">
        <v>3</v>
      </c>
      <c r="F2645" s="25">
        <f>VLOOKUP($A2645,ranks!$A$2:$B$12,2,FALSE)-VLOOKUP(B2645,ranks!$A$2:$B$12,2,FALSE)</f>
        <v>0</v>
      </c>
      <c r="G2645" s="25">
        <f>VLOOKUP($A2645,ranks!$A$2:$B$12,2,FALSE)-VLOOKUP(C2645,ranks!$A$2:$B$12,2,FALSE)</f>
        <v>-1</v>
      </c>
      <c r="H2645" s="25">
        <f>VLOOKUP($A2645,ranks!$A$2:$B$12,2,FALSE)-VLOOKUP(D2645,ranks!$A$2:$B$12,2,FALSE)</f>
        <v>2</v>
      </c>
      <c r="I2645" s="25">
        <f>VLOOKUP($A2645,ranks!$A$2:$B$12,2,FALSE)-VLOOKUP(E2645,ranks!$A$2:$B$12,2,FALSE)</f>
        <v>0</v>
      </c>
      <c r="J2645">
        <f t="shared" si="330"/>
        <v>0</v>
      </c>
      <c r="K2645">
        <f t="shared" si="331"/>
        <v>1</v>
      </c>
      <c r="L2645">
        <f t="shared" si="332"/>
        <v>4</v>
      </c>
      <c r="M2645">
        <f t="shared" si="333"/>
        <v>0</v>
      </c>
      <c r="N2645">
        <f t="shared" si="334"/>
        <v>0</v>
      </c>
      <c r="O2645">
        <f t="shared" si="335"/>
        <v>1</v>
      </c>
      <c r="P2645">
        <f t="shared" si="336"/>
        <v>2</v>
      </c>
      <c r="Q2645">
        <f t="shared" si="337"/>
        <v>0</v>
      </c>
    </row>
    <row r="2646" spans="1:17" x14ac:dyDescent="0.25">
      <c r="A2646" t="s">
        <v>8</v>
      </c>
      <c r="B2646" t="s">
        <v>4</v>
      </c>
      <c r="C2646" t="s">
        <v>1</v>
      </c>
      <c r="D2646" t="s">
        <v>5</v>
      </c>
      <c r="E2646" t="s">
        <v>3</v>
      </c>
      <c r="F2646" s="25">
        <f>VLOOKUP($A2646,ranks!$A$2:$B$12,2,FALSE)-VLOOKUP(B2646,ranks!$A$2:$B$12,2,FALSE)</f>
        <v>-7</v>
      </c>
      <c r="G2646" s="25">
        <f>VLOOKUP($A2646,ranks!$A$2:$B$12,2,FALSE)-VLOOKUP(C2646,ranks!$A$2:$B$12,2,FALSE)</f>
        <v>-6</v>
      </c>
      <c r="H2646" s="25">
        <f>VLOOKUP($A2646,ranks!$A$2:$B$12,2,FALSE)-VLOOKUP(D2646,ranks!$A$2:$B$12,2,FALSE)</f>
        <v>-3</v>
      </c>
      <c r="I2646" s="25">
        <f>VLOOKUP($A2646,ranks!$A$2:$B$12,2,FALSE)-VLOOKUP(E2646,ranks!$A$2:$B$12,2,FALSE)</f>
        <v>-5</v>
      </c>
      <c r="J2646">
        <f t="shared" si="330"/>
        <v>49</v>
      </c>
      <c r="K2646">
        <f t="shared" si="331"/>
        <v>36</v>
      </c>
      <c r="L2646">
        <f t="shared" si="332"/>
        <v>9</v>
      </c>
      <c r="M2646">
        <f t="shared" si="333"/>
        <v>25</v>
      </c>
      <c r="N2646">
        <f t="shared" si="334"/>
        <v>7</v>
      </c>
      <c r="O2646">
        <f t="shared" si="335"/>
        <v>6</v>
      </c>
      <c r="P2646">
        <f t="shared" si="336"/>
        <v>3</v>
      </c>
      <c r="Q2646">
        <f t="shared" si="337"/>
        <v>5</v>
      </c>
    </row>
    <row r="2647" spans="1:17" x14ac:dyDescent="0.25">
      <c r="A2647" t="s">
        <v>4</v>
      </c>
      <c r="B2647" t="s">
        <v>1</v>
      </c>
      <c r="C2647" t="s">
        <v>1</v>
      </c>
      <c r="D2647" t="s">
        <v>5</v>
      </c>
      <c r="E2647" t="s">
        <v>3</v>
      </c>
      <c r="F2647" s="25">
        <f>VLOOKUP($A2647,ranks!$A$2:$B$12,2,FALSE)-VLOOKUP(B2647,ranks!$A$2:$B$12,2,FALSE)</f>
        <v>1</v>
      </c>
      <c r="G2647" s="25">
        <f>VLOOKUP($A2647,ranks!$A$2:$B$12,2,FALSE)-VLOOKUP(C2647,ranks!$A$2:$B$12,2,FALSE)</f>
        <v>1</v>
      </c>
      <c r="H2647" s="25">
        <f>VLOOKUP($A2647,ranks!$A$2:$B$12,2,FALSE)-VLOOKUP(D2647,ranks!$A$2:$B$12,2,FALSE)</f>
        <v>4</v>
      </c>
      <c r="I2647" s="25">
        <f>VLOOKUP($A2647,ranks!$A$2:$B$12,2,FALSE)-VLOOKUP(E2647,ranks!$A$2:$B$12,2,FALSE)</f>
        <v>2</v>
      </c>
      <c r="J2647">
        <f t="shared" si="330"/>
        <v>1</v>
      </c>
      <c r="K2647">
        <f t="shared" si="331"/>
        <v>1</v>
      </c>
      <c r="L2647">
        <f t="shared" si="332"/>
        <v>16</v>
      </c>
      <c r="M2647">
        <f t="shared" si="333"/>
        <v>4</v>
      </c>
      <c r="N2647">
        <f t="shared" si="334"/>
        <v>1</v>
      </c>
      <c r="O2647">
        <f t="shared" si="335"/>
        <v>1</v>
      </c>
      <c r="P2647">
        <f t="shared" si="336"/>
        <v>4</v>
      </c>
      <c r="Q2647">
        <f t="shared" si="337"/>
        <v>2</v>
      </c>
    </row>
    <row r="2648" spans="1:17" x14ac:dyDescent="0.25">
      <c r="A2648" t="s">
        <v>6</v>
      </c>
      <c r="B2648" t="s">
        <v>6</v>
      </c>
      <c r="C2648" t="s">
        <v>1</v>
      </c>
      <c r="D2648" t="s">
        <v>5</v>
      </c>
      <c r="E2648" t="s">
        <v>3</v>
      </c>
      <c r="F2648" s="25">
        <f>VLOOKUP($A2648,ranks!$A$2:$B$12,2,FALSE)-VLOOKUP(B2648,ranks!$A$2:$B$12,2,FALSE)</f>
        <v>0</v>
      </c>
      <c r="G2648" s="25">
        <f>VLOOKUP($A2648,ranks!$A$2:$B$12,2,FALSE)-VLOOKUP(C2648,ranks!$A$2:$B$12,2,FALSE)</f>
        <v>3</v>
      </c>
      <c r="H2648" s="25">
        <f>VLOOKUP($A2648,ranks!$A$2:$B$12,2,FALSE)-VLOOKUP(D2648,ranks!$A$2:$B$12,2,FALSE)</f>
        <v>6</v>
      </c>
      <c r="I2648" s="25">
        <f>VLOOKUP($A2648,ranks!$A$2:$B$12,2,FALSE)-VLOOKUP(E2648,ranks!$A$2:$B$12,2,FALSE)</f>
        <v>4</v>
      </c>
      <c r="J2648">
        <f t="shared" si="330"/>
        <v>0</v>
      </c>
      <c r="K2648">
        <f t="shared" si="331"/>
        <v>9</v>
      </c>
      <c r="L2648">
        <f t="shared" si="332"/>
        <v>36</v>
      </c>
      <c r="M2648">
        <f t="shared" si="333"/>
        <v>16</v>
      </c>
      <c r="N2648">
        <f t="shared" si="334"/>
        <v>0</v>
      </c>
      <c r="O2648">
        <f t="shared" si="335"/>
        <v>3</v>
      </c>
      <c r="P2648">
        <f t="shared" si="336"/>
        <v>6</v>
      </c>
      <c r="Q2648">
        <f t="shared" si="337"/>
        <v>4</v>
      </c>
    </row>
    <row r="2649" spans="1:17" x14ac:dyDescent="0.25">
      <c r="A2649" t="s">
        <v>10</v>
      </c>
      <c r="B2649" t="s">
        <v>7</v>
      </c>
      <c r="C2649" t="s">
        <v>5</v>
      </c>
      <c r="D2649" t="s">
        <v>5</v>
      </c>
      <c r="E2649" t="s">
        <v>3</v>
      </c>
      <c r="F2649" s="25">
        <f>VLOOKUP($A2649,ranks!$A$2:$B$12,2,FALSE)-VLOOKUP(B2649,ranks!$A$2:$B$12,2,FALSE)</f>
        <v>-2</v>
      </c>
      <c r="G2649" s="25">
        <f>VLOOKUP($A2649,ranks!$A$2:$B$12,2,FALSE)-VLOOKUP(C2649,ranks!$A$2:$B$12,2,FALSE)</f>
        <v>-1</v>
      </c>
      <c r="H2649" s="25">
        <f>VLOOKUP($A2649,ranks!$A$2:$B$12,2,FALSE)-VLOOKUP(D2649,ranks!$A$2:$B$12,2,FALSE)</f>
        <v>-1</v>
      </c>
      <c r="I2649" s="25">
        <f>VLOOKUP($A2649,ranks!$A$2:$B$12,2,FALSE)-VLOOKUP(E2649,ranks!$A$2:$B$12,2,FALSE)</f>
        <v>-3</v>
      </c>
      <c r="J2649">
        <f t="shared" si="330"/>
        <v>4</v>
      </c>
      <c r="K2649">
        <f t="shared" si="331"/>
        <v>1</v>
      </c>
      <c r="L2649">
        <f t="shared" si="332"/>
        <v>1</v>
      </c>
      <c r="M2649">
        <f t="shared" si="333"/>
        <v>9</v>
      </c>
      <c r="N2649">
        <f t="shared" si="334"/>
        <v>2</v>
      </c>
      <c r="O2649">
        <f t="shared" si="335"/>
        <v>1</v>
      </c>
      <c r="P2649">
        <f t="shared" si="336"/>
        <v>1</v>
      </c>
      <c r="Q2649">
        <f t="shared" si="337"/>
        <v>3</v>
      </c>
    </row>
    <row r="2650" spans="1:17" x14ac:dyDescent="0.25">
      <c r="A2650" t="s">
        <v>1</v>
      </c>
      <c r="B2650" t="s">
        <v>5</v>
      </c>
      <c r="C2650" t="s">
        <v>5</v>
      </c>
      <c r="D2650" t="s">
        <v>5</v>
      </c>
      <c r="E2650" t="s">
        <v>3</v>
      </c>
      <c r="F2650" s="25">
        <f>VLOOKUP($A2650,ranks!$A$2:$B$12,2,FALSE)-VLOOKUP(B2650,ranks!$A$2:$B$12,2,FALSE)</f>
        <v>3</v>
      </c>
      <c r="G2650" s="25">
        <f>VLOOKUP($A2650,ranks!$A$2:$B$12,2,FALSE)-VLOOKUP(C2650,ranks!$A$2:$B$12,2,FALSE)</f>
        <v>3</v>
      </c>
      <c r="H2650" s="25">
        <f>VLOOKUP($A2650,ranks!$A$2:$B$12,2,FALSE)-VLOOKUP(D2650,ranks!$A$2:$B$12,2,FALSE)</f>
        <v>3</v>
      </c>
      <c r="I2650" s="25">
        <f>VLOOKUP($A2650,ranks!$A$2:$B$12,2,FALSE)-VLOOKUP(E2650,ranks!$A$2:$B$12,2,FALSE)</f>
        <v>1</v>
      </c>
      <c r="J2650">
        <f t="shared" si="330"/>
        <v>9</v>
      </c>
      <c r="K2650">
        <f t="shared" si="331"/>
        <v>9</v>
      </c>
      <c r="L2650">
        <f t="shared" si="332"/>
        <v>9</v>
      </c>
      <c r="M2650">
        <f t="shared" si="333"/>
        <v>1</v>
      </c>
      <c r="N2650">
        <f t="shared" si="334"/>
        <v>3</v>
      </c>
      <c r="O2650">
        <f t="shared" si="335"/>
        <v>3</v>
      </c>
      <c r="P2650">
        <f t="shared" si="336"/>
        <v>3</v>
      </c>
      <c r="Q2650">
        <f t="shared" si="337"/>
        <v>1</v>
      </c>
    </row>
    <row r="2651" spans="1:17" x14ac:dyDescent="0.25">
      <c r="A2651" t="s">
        <v>5</v>
      </c>
      <c r="B2651" t="s">
        <v>1</v>
      </c>
      <c r="C2651" t="s">
        <v>1</v>
      </c>
      <c r="D2651" t="s">
        <v>5</v>
      </c>
      <c r="E2651" t="s">
        <v>3</v>
      </c>
      <c r="F2651" s="25">
        <f>VLOOKUP($A2651,ranks!$A$2:$B$12,2,FALSE)-VLOOKUP(B2651,ranks!$A$2:$B$12,2,FALSE)</f>
        <v>-3</v>
      </c>
      <c r="G2651" s="25">
        <f>VLOOKUP($A2651,ranks!$A$2:$B$12,2,FALSE)-VLOOKUP(C2651,ranks!$A$2:$B$12,2,FALSE)</f>
        <v>-3</v>
      </c>
      <c r="H2651" s="25">
        <f>VLOOKUP($A2651,ranks!$A$2:$B$12,2,FALSE)-VLOOKUP(D2651,ranks!$A$2:$B$12,2,FALSE)</f>
        <v>0</v>
      </c>
      <c r="I2651" s="25">
        <f>VLOOKUP($A2651,ranks!$A$2:$B$12,2,FALSE)-VLOOKUP(E2651,ranks!$A$2:$B$12,2,FALSE)</f>
        <v>-2</v>
      </c>
      <c r="J2651">
        <f t="shared" si="330"/>
        <v>9</v>
      </c>
      <c r="K2651">
        <f t="shared" si="331"/>
        <v>9</v>
      </c>
      <c r="L2651">
        <f t="shared" si="332"/>
        <v>0</v>
      </c>
      <c r="M2651">
        <f t="shared" si="333"/>
        <v>4</v>
      </c>
      <c r="N2651">
        <f t="shared" si="334"/>
        <v>3</v>
      </c>
      <c r="O2651">
        <f t="shared" si="335"/>
        <v>3</v>
      </c>
      <c r="P2651">
        <f t="shared" si="336"/>
        <v>0</v>
      </c>
      <c r="Q2651">
        <f t="shared" si="337"/>
        <v>2</v>
      </c>
    </row>
    <row r="2652" spans="1:17" x14ac:dyDescent="0.25">
      <c r="A2652" t="s">
        <v>6</v>
      </c>
      <c r="B2652" t="s">
        <v>1</v>
      </c>
      <c r="C2652" t="s">
        <v>1</v>
      </c>
      <c r="D2652" t="s">
        <v>5</v>
      </c>
      <c r="E2652" t="s">
        <v>3</v>
      </c>
      <c r="F2652" s="25">
        <f>VLOOKUP($A2652,ranks!$A$2:$B$12,2,FALSE)-VLOOKUP(B2652,ranks!$A$2:$B$12,2,FALSE)</f>
        <v>3</v>
      </c>
      <c r="G2652" s="25">
        <f>VLOOKUP($A2652,ranks!$A$2:$B$12,2,FALSE)-VLOOKUP(C2652,ranks!$A$2:$B$12,2,FALSE)</f>
        <v>3</v>
      </c>
      <c r="H2652" s="25">
        <f>VLOOKUP($A2652,ranks!$A$2:$B$12,2,FALSE)-VLOOKUP(D2652,ranks!$A$2:$B$12,2,FALSE)</f>
        <v>6</v>
      </c>
      <c r="I2652" s="25">
        <f>VLOOKUP($A2652,ranks!$A$2:$B$12,2,FALSE)-VLOOKUP(E2652,ranks!$A$2:$B$12,2,FALSE)</f>
        <v>4</v>
      </c>
      <c r="J2652">
        <f t="shared" si="330"/>
        <v>9</v>
      </c>
      <c r="K2652">
        <f t="shared" si="331"/>
        <v>9</v>
      </c>
      <c r="L2652">
        <f t="shared" si="332"/>
        <v>36</v>
      </c>
      <c r="M2652">
        <f t="shared" si="333"/>
        <v>16</v>
      </c>
      <c r="N2652">
        <f t="shared" si="334"/>
        <v>3</v>
      </c>
      <c r="O2652">
        <f t="shared" si="335"/>
        <v>3</v>
      </c>
      <c r="P2652">
        <f t="shared" si="336"/>
        <v>6</v>
      </c>
      <c r="Q2652">
        <f t="shared" si="337"/>
        <v>4</v>
      </c>
    </row>
    <row r="2653" spans="1:17" x14ac:dyDescent="0.25">
      <c r="A2653" t="s">
        <v>4</v>
      </c>
      <c r="B2653" t="s">
        <v>10</v>
      </c>
      <c r="C2653" t="s">
        <v>6</v>
      </c>
      <c r="D2653" t="s">
        <v>5</v>
      </c>
      <c r="E2653" t="s">
        <v>3</v>
      </c>
      <c r="F2653" s="25">
        <f>VLOOKUP($A2653,ranks!$A$2:$B$12,2,FALSE)-VLOOKUP(B2653,ranks!$A$2:$B$12,2,FALSE)</f>
        <v>5</v>
      </c>
      <c r="G2653" s="25">
        <f>VLOOKUP($A2653,ranks!$A$2:$B$12,2,FALSE)-VLOOKUP(C2653,ranks!$A$2:$B$12,2,FALSE)</f>
        <v>-2</v>
      </c>
      <c r="H2653" s="25">
        <f>VLOOKUP($A2653,ranks!$A$2:$B$12,2,FALSE)-VLOOKUP(D2653,ranks!$A$2:$B$12,2,FALSE)</f>
        <v>4</v>
      </c>
      <c r="I2653" s="25">
        <f>VLOOKUP($A2653,ranks!$A$2:$B$12,2,FALSE)-VLOOKUP(E2653,ranks!$A$2:$B$12,2,FALSE)</f>
        <v>2</v>
      </c>
      <c r="J2653">
        <f t="shared" si="330"/>
        <v>25</v>
      </c>
      <c r="K2653">
        <f t="shared" si="331"/>
        <v>4</v>
      </c>
      <c r="L2653">
        <f t="shared" si="332"/>
        <v>16</v>
      </c>
      <c r="M2653">
        <f t="shared" si="333"/>
        <v>4</v>
      </c>
      <c r="N2653">
        <f t="shared" si="334"/>
        <v>5</v>
      </c>
      <c r="O2653">
        <f t="shared" si="335"/>
        <v>2</v>
      </c>
      <c r="P2653">
        <f t="shared" si="336"/>
        <v>4</v>
      </c>
      <c r="Q2653">
        <f t="shared" si="337"/>
        <v>2</v>
      </c>
    </row>
    <row r="2654" spans="1:17" x14ac:dyDescent="0.25">
      <c r="A2654" t="s">
        <v>4</v>
      </c>
      <c r="B2654" t="s">
        <v>1</v>
      </c>
      <c r="C2654" t="s">
        <v>1</v>
      </c>
      <c r="D2654" t="s">
        <v>5</v>
      </c>
      <c r="E2654" t="s">
        <v>3</v>
      </c>
      <c r="F2654" s="25">
        <f>VLOOKUP($A2654,ranks!$A$2:$B$12,2,FALSE)-VLOOKUP(B2654,ranks!$A$2:$B$12,2,FALSE)</f>
        <v>1</v>
      </c>
      <c r="G2654" s="25">
        <f>VLOOKUP($A2654,ranks!$A$2:$B$12,2,FALSE)-VLOOKUP(C2654,ranks!$A$2:$B$12,2,FALSE)</f>
        <v>1</v>
      </c>
      <c r="H2654" s="25">
        <f>VLOOKUP($A2654,ranks!$A$2:$B$12,2,FALSE)-VLOOKUP(D2654,ranks!$A$2:$B$12,2,FALSE)</f>
        <v>4</v>
      </c>
      <c r="I2654" s="25">
        <f>VLOOKUP($A2654,ranks!$A$2:$B$12,2,FALSE)-VLOOKUP(E2654,ranks!$A$2:$B$12,2,FALSE)</f>
        <v>2</v>
      </c>
      <c r="J2654">
        <f t="shared" si="330"/>
        <v>1</v>
      </c>
      <c r="K2654">
        <f t="shared" si="331"/>
        <v>1</v>
      </c>
      <c r="L2654">
        <f t="shared" si="332"/>
        <v>16</v>
      </c>
      <c r="M2654">
        <f t="shared" si="333"/>
        <v>4</v>
      </c>
      <c r="N2654">
        <f t="shared" si="334"/>
        <v>1</v>
      </c>
      <c r="O2654">
        <f t="shared" si="335"/>
        <v>1</v>
      </c>
      <c r="P2654">
        <f t="shared" si="336"/>
        <v>4</v>
      </c>
      <c r="Q2654">
        <f t="shared" si="337"/>
        <v>2</v>
      </c>
    </row>
    <row r="2655" spans="1:17" x14ac:dyDescent="0.25">
      <c r="A2655" t="s">
        <v>5</v>
      </c>
      <c r="B2655" t="s">
        <v>10</v>
      </c>
      <c r="C2655" t="s">
        <v>5</v>
      </c>
      <c r="D2655" t="s">
        <v>5</v>
      </c>
      <c r="E2655" t="s">
        <v>3</v>
      </c>
      <c r="F2655" s="25">
        <f>VLOOKUP($A2655,ranks!$A$2:$B$12,2,FALSE)-VLOOKUP(B2655,ranks!$A$2:$B$12,2,FALSE)</f>
        <v>1</v>
      </c>
      <c r="G2655" s="25">
        <f>VLOOKUP($A2655,ranks!$A$2:$B$12,2,FALSE)-VLOOKUP(C2655,ranks!$A$2:$B$12,2,FALSE)</f>
        <v>0</v>
      </c>
      <c r="H2655" s="25">
        <f>VLOOKUP($A2655,ranks!$A$2:$B$12,2,FALSE)-VLOOKUP(D2655,ranks!$A$2:$B$12,2,FALSE)</f>
        <v>0</v>
      </c>
      <c r="I2655" s="25">
        <f>VLOOKUP($A2655,ranks!$A$2:$B$12,2,FALSE)-VLOOKUP(E2655,ranks!$A$2:$B$12,2,FALSE)</f>
        <v>-2</v>
      </c>
      <c r="J2655">
        <f t="shared" si="330"/>
        <v>1</v>
      </c>
      <c r="K2655">
        <f t="shared" si="331"/>
        <v>0</v>
      </c>
      <c r="L2655">
        <f t="shared" si="332"/>
        <v>0</v>
      </c>
      <c r="M2655">
        <f t="shared" si="333"/>
        <v>4</v>
      </c>
      <c r="N2655">
        <f t="shared" si="334"/>
        <v>1</v>
      </c>
      <c r="O2655">
        <f t="shared" si="335"/>
        <v>0</v>
      </c>
      <c r="P2655">
        <f t="shared" si="336"/>
        <v>0</v>
      </c>
      <c r="Q2655">
        <f t="shared" si="337"/>
        <v>2</v>
      </c>
    </row>
    <row r="2656" spans="1:17" x14ac:dyDescent="0.25">
      <c r="A2656" t="s">
        <v>5</v>
      </c>
      <c r="B2656" t="s">
        <v>10</v>
      </c>
      <c r="C2656" t="s">
        <v>5</v>
      </c>
      <c r="D2656" t="s">
        <v>5</v>
      </c>
      <c r="E2656" t="s">
        <v>3</v>
      </c>
      <c r="F2656" s="25">
        <f>VLOOKUP($A2656,ranks!$A$2:$B$12,2,FALSE)-VLOOKUP(B2656,ranks!$A$2:$B$12,2,FALSE)</f>
        <v>1</v>
      </c>
      <c r="G2656" s="25">
        <f>VLOOKUP($A2656,ranks!$A$2:$B$12,2,FALSE)-VLOOKUP(C2656,ranks!$A$2:$B$12,2,FALSE)</f>
        <v>0</v>
      </c>
      <c r="H2656" s="25">
        <f>VLOOKUP($A2656,ranks!$A$2:$B$12,2,FALSE)-VLOOKUP(D2656,ranks!$A$2:$B$12,2,FALSE)</f>
        <v>0</v>
      </c>
      <c r="I2656" s="25">
        <f>VLOOKUP($A2656,ranks!$A$2:$B$12,2,FALSE)-VLOOKUP(E2656,ranks!$A$2:$B$12,2,FALSE)</f>
        <v>-2</v>
      </c>
      <c r="J2656">
        <f t="shared" si="330"/>
        <v>1</v>
      </c>
      <c r="K2656">
        <f t="shared" si="331"/>
        <v>0</v>
      </c>
      <c r="L2656">
        <f t="shared" si="332"/>
        <v>0</v>
      </c>
      <c r="M2656">
        <f t="shared" si="333"/>
        <v>4</v>
      </c>
      <c r="N2656">
        <f t="shared" si="334"/>
        <v>1</v>
      </c>
      <c r="O2656">
        <f t="shared" si="335"/>
        <v>0</v>
      </c>
      <c r="P2656">
        <f t="shared" si="336"/>
        <v>0</v>
      </c>
      <c r="Q2656">
        <f t="shared" si="337"/>
        <v>2</v>
      </c>
    </row>
    <row r="2657" spans="1:17" x14ac:dyDescent="0.25">
      <c r="A2657" t="s">
        <v>7</v>
      </c>
      <c r="B2657" t="s">
        <v>1</v>
      </c>
      <c r="C2657" t="s">
        <v>1</v>
      </c>
      <c r="D2657" t="s">
        <v>5</v>
      </c>
      <c r="E2657" t="s">
        <v>3</v>
      </c>
      <c r="F2657" s="25">
        <f>VLOOKUP($A2657,ranks!$A$2:$B$12,2,FALSE)-VLOOKUP(B2657,ranks!$A$2:$B$12,2,FALSE)</f>
        <v>-2</v>
      </c>
      <c r="G2657" s="25">
        <f>VLOOKUP($A2657,ranks!$A$2:$B$12,2,FALSE)-VLOOKUP(C2657,ranks!$A$2:$B$12,2,FALSE)</f>
        <v>-2</v>
      </c>
      <c r="H2657" s="25">
        <f>VLOOKUP($A2657,ranks!$A$2:$B$12,2,FALSE)-VLOOKUP(D2657,ranks!$A$2:$B$12,2,FALSE)</f>
        <v>1</v>
      </c>
      <c r="I2657" s="25">
        <f>VLOOKUP($A2657,ranks!$A$2:$B$12,2,FALSE)-VLOOKUP(E2657,ranks!$A$2:$B$12,2,FALSE)</f>
        <v>-1</v>
      </c>
      <c r="J2657">
        <f t="shared" si="330"/>
        <v>4</v>
      </c>
      <c r="K2657">
        <f t="shared" si="331"/>
        <v>4</v>
      </c>
      <c r="L2657">
        <f t="shared" si="332"/>
        <v>1</v>
      </c>
      <c r="M2657">
        <f t="shared" si="333"/>
        <v>1</v>
      </c>
      <c r="N2657">
        <f t="shared" si="334"/>
        <v>2</v>
      </c>
      <c r="O2657">
        <f t="shared" si="335"/>
        <v>2</v>
      </c>
      <c r="P2657">
        <f t="shared" si="336"/>
        <v>1</v>
      </c>
      <c r="Q2657">
        <f t="shared" si="337"/>
        <v>1</v>
      </c>
    </row>
    <row r="2658" spans="1:17" x14ac:dyDescent="0.25">
      <c r="A2658" t="s">
        <v>4</v>
      </c>
      <c r="B2658" t="s">
        <v>10</v>
      </c>
      <c r="C2658" t="s">
        <v>10</v>
      </c>
      <c r="D2658" t="s">
        <v>5</v>
      </c>
      <c r="E2658" t="s">
        <v>3</v>
      </c>
      <c r="F2658" s="25">
        <f>VLOOKUP($A2658,ranks!$A$2:$B$12,2,FALSE)-VLOOKUP(B2658,ranks!$A$2:$B$12,2,FALSE)</f>
        <v>5</v>
      </c>
      <c r="G2658" s="25">
        <f>VLOOKUP($A2658,ranks!$A$2:$B$12,2,FALSE)-VLOOKUP(C2658,ranks!$A$2:$B$12,2,FALSE)</f>
        <v>5</v>
      </c>
      <c r="H2658" s="25">
        <f>VLOOKUP($A2658,ranks!$A$2:$B$12,2,FALSE)-VLOOKUP(D2658,ranks!$A$2:$B$12,2,FALSE)</f>
        <v>4</v>
      </c>
      <c r="I2658" s="25">
        <f>VLOOKUP($A2658,ranks!$A$2:$B$12,2,FALSE)-VLOOKUP(E2658,ranks!$A$2:$B$12,2,FALSE)</f>
        <v>2</v>
      </c>
      <c r="J2658">
        <f t="shared" si="330"/>
        <v>25</v>
      </c>
      <c r="K2658">
        <f t="shared" si="331"/>
        <v>25</v>
      </c>
      <c r="L2658">
        <f t="shared" si="332"/>
        <v>16</v>
      </c>
      <c r="M2658">
        <f t="shared" si="333"/>
        <v>4</v>
      </c>
      <c r="N2658">
        <f t="shared" si="334"/>
        <v>5</v>
      </c>
      <c r="O2658">
        <f t="shared" si="335"/>
        <v>5</v>
      </c>
      <c r="P2658">
        <f t="shared" si="336"/>
        <v>4</v>
      </c>
      <c r="Q2658">
        <f t="shared" si="337"/>
        <v>2</v>
      </c>
    </row>
    <row r="2659" spans="1:17" x14ac:dyDescent="0.25">
      <c r="A2659" t="s">
        <v>6</v>
      </c>
      <c r="B2659" t="s">
        <v>1</v>
      </c>
      <c r="C2659" t="s">
        <v>1</v>
      </c>
      <c r="D2659" t="s">
        <v>5</v>
      </c>
      <c r="E2659" t="s">
        <v>3</v>
      </c>
      <c r="F2659" s="25">
        <f>VLOOKUP($A2659,ranks!$A$2:$B$12,2,FALSE)-VLOOKUP(B2659,ranks!$A$2:$B$12,2,FALSE)</f>
        <v>3</v>
      </c>
      <c r="G2659" s="25">
        <f>VLOOKUP($A2659,ranks!$A$2:$B$12,2,FALSE)-VLOOKUP(C2659,ranks!$A$2:$B$12,2,FALSE)</f>
        <v>3</v>
      </c>
      <c r="H2659" s="25">
        <f>VLOOKUP($A2659,ranks!$A$2:$B$12,2,FALSE)-VLOOKUP(D2659,ranks!$A$2:$B$12,2,FALSE)</f>
        <v>6</v>
      </c>
      <c r="I2659" s="25">
        <f>VLOOKUP($A2659,ranks!$A$2:$B$12,2,FALSE)-VLOOKUP(E2659,ranks!$A$2:$B$12,2,FALSE)</f>
        <v>4</v>
      </c>
      <c r="J2659">
        <f t="shared" si="330"/>
        <v>9</v>
      </c>
      <c r="K2659">
        <f t="shared" si="331"/>
        <v>9</v>
      </c>
      <c r="L2659">
        <f t="shared" si="332"/>
        <v>36</v>
      </c>
      <c r="M2659">
        <f t="shared" si="333"/>
        <v>16</v>
      </c>
      <c r="N2659">
        <f t="shared" si="334"/>
        <v>3</v>
      </c>
      <c r="O2659">
        <f t="shared" si="335"/>
        <v>3</v>
      </c>
      <c r="P2659">
        <f t="shared" si="336"/>
        <v>6</v>
      </c>
      <c r="Q2659">
        <f t="shared" si="337"/>
        <v>4</v>
      </c>
    </row>
    <row r="2660" spans="1:17" x14ac:dyDescent="0.25">
      <c r="A2660" t="s">
        <v>10</v>
      </c>
      <c r="B2660" t="s">
        <v>6</v>
      </c>
      <c r="C2660" t="s">
        <v>1</v>
      </c>
      <c r="D2660" t="s">
        <v>5</v>
      </c>
      <c r="E2660" t="s">
        <v>3</v>
      </c>
      <c r="F2660" s="25">
        <f>VLOOKUP($A2660,ranks!$A$2:$B$12,2,FALSE)-VLOOKUP(B2660,ranks!$A$2:$B$12,2,FALSE)</f>
        <v>-7</v>
      </c>
      <c r="G2660" s="25">
        <f>VLOOKUP($A2660,ranks!$A$2:$B$12,2,FALSE)-VLOOKUP(C2660,ranks!$A$2:$B$12,2,FALSE)</f>
        <v>-4</v>
      </c>
      <c r="H2660" s="25">
        <f>VLOOKUP($A2660,ranks!$A$2:$B$12,2,FALSE)-VLOOKUP(D2660,ranks!$A$2:$B$12,2,FALSE)</f>
        <v>-1</v>
      </c>
      <c r="I2660" s="25">
        <f>VLOOKUP($A2660,ranks!$A$2:$B$12,2,FALSE)-VLOOKUP(E2660,ranks!$A$2:$B$12,2,FALSE)</f>
        <v>-3</v>
      </c>
      <c r="J2660">
        <f t="shared" si="330"/>
        <v>49</v>
      </c>
      <c r="K2660">
        <f t="shared" si="331"/>
        <v>16</v>
      </c>
      <c r="L2660">
        <f t="shared" si="332"/>
        <v>1</v>
      </c>
      <c r="M2660">
        <f t="shared" si="333"/>
        <v>9</v>
      </c>
      <c r="N2660">
        <f t="shared" si="334"/>
        <v>7</v>
      </c>
      <c r="O2660">
        <f t="shared" si="335"/>
        <v>4</v>
      </c>
      <c r="P2660">
        <f t="shared" si="336"/>
        <v>1</v>
      </c>
      <c r="Q2660">
        <f t="shared" si="337"/>
        <v>3</v>
      </c>
    </row>
    <row r="2661" spans="1:17" x14ac:dyDescent="0.25">
      <c r="A2661" t="s">
        <v>11</v>
      </c>
      <c r="B2661" t="s">
        <v>6</v>
      </c>
      <c r="C2661" t="s">
        <v>1</v>
      </c>
      <c r="D2661" t="s">
        <v>5</v>
      </c>
      <c r="E2661" t="s">
        <v>3</v>
      </c>
      <c r="F2661" s="25">
        <f>VLOOKUP($A2661,ranks!$A$2:$B$12,2,FALSE)-VLOOKUP(B2661,ranks!$A$2:$B$12,2,FALSE)</f>
        <v>-10</v>
      </c>
      <c r="G2661" s="25">
        <f>VLOOKUP($A2661,ranks!$A$2:$B$12,2,FALSE)-VLOOKUP(C2661,ranks!$A$2:$B$12,2,FALSE)</f>
        <v>-7</v>
      </c>
      <c r="H2661" s="25">
        <f>VLOOKUP($A2661,ranks!$A$2:$B$12,2,FALSE)-VLOOKUP(D2661,ranks!$A$2:$B$12,2,FALSE)</f>
        <v>-4</v>
      </c>
      <c r="I2661" s="25">
        <f>VLOOKUP($A2661,ranks!$A$2:$B$12,2,FALSE)-VLOOKUP(E2661,ranks!$A$2:$B$12,2,FALSE)</f>
        <v>-6</v>
      </c>
      <c r="J2661">
        <f t="shared" si="330"/>
        <v>100</v>
      </c>
      <c r="K2661">
        <f t="shared" si="331"/>
        <v>49</v>
      </c>
      <c r="L2661">
        <f t="shared" si="332"/>
        <v>16</v>
      </c>
      <c r="M2661">
        <f t="shared" si="333"/>
        <v>36</v>
      </c>
      <c r="N2661">
        <f t="shared" si="334"/>
        <v>10</v>
      </c>
      <c r="O2661">
        <f t="shared" si="335"/>
        <v>7</v>
      </c>
      <c r="P2661">
        <f t="shared" si="336"/>
        <v>4</v>
      </c>
      <c r="Q2661">
        <f t="shared" si="337"/>
        <v>6</v>
      </c>
    </row>
    <row r="2662" spans="1:17" x14ac:dyDescent="0.25">
      <c r="A2662" t="s">
        <v>5</v>
      </c>
      <c r="B2662" t="s">
        <v>1</v>
      </c>
      <c r="C2662" t="s">
        <v>5</v>
      </c>
      <c r="D2662" t="s">
        <v>5</v>
      </c>
      <c r="E2662" t="s">
        <v>3</v>
      </c>
      <c r="F2662" s="25">
        <f>VLOOKUP($A2662,ranks!$A$2:$B$12,2,FALSE)-VLOOKUP(B2662,ranks!$A$2:$B$12,2,FALSE)</f>
        <v>-3</v>
      </c>
      <c r="G2662" s="25">
        <f>VLOOKUP($A2662,ranks!$A$2:$B$12,2,FALSE)-VLOOKUP(C2662,ranks!$A$2:$B$12,2,FALSE)</f>
        <v>0</v>
      </c>
      <c r="H2662" s="25">
        <f>VLOOKUP($A2662,ranks!$A$2:$B$12,2,FALSE)-VLOOKUP(D2662,ranks!$A$2:$B$12,2,FALSE)</f>
        <v>0</v>
      </c>
      <c r="I2662" s="25">
        <f>VLOOKUP($A2662,ranks!$A$2:$B$12,2,FALSE)-VLOOKUP(E2662,ranks!$A$2:$B$12,2,FALSE)</f>
        <v>-2</v>
      </c>
      <c r="J2662">
        <f t="shared" si="330"/>
        <v>9</v>
      </c>
      <c r="K2662">
        <f t="shared" si="331"/>
        <v>0</v>
      </c>
      <c r="L2662">
        <f t="shared" si="332"/>
        <v>0</v>
      </c>
      <c r="M2662">
        <f t="shared" si="333"/>
        <v>4</v>
      </c>
      <c r="N2662">
        <f t="shared" si="334"/>
        <v>3</v>
      </c>
      <c r="O2662">
        <f t="shared" si="335"/>
        <v>0</v>
      </c>
      <c r="P2662">
        <f t="shared" si="336"/>
        <v>0</v>
      </c>
      <c r="Q2662">
        <f t="shared" si="337"/>
        <v>2</v>
      </c>
    </row>
    <row r="2663" spans="1:17" x14ac:dyDescent="0.25">
      <c r="A2663" t="s">
        <v>1</v>
      </c>
      <c r="B2663" t="s">
        <v>6</v>
      </c>
      <c r="C2663" t="s">
        <v>1</v>
      </c>
      <c r="D2663" t="s">
        <v>5</v>
      </c>
      <c r="E2663" t="s">
        <v>3</v>
      </c>
      <c r="F2663" s="25">
        <f>VLOOKUP($A2663,ranks!$A$2:$B$12,2,FALSE)-VLOOKUP(B2663,ranks!$A$2:$B$12,2,FALSE)</f>
        <v>-3</v>
      </c>
      <c r="G2663" s="25">
        <f>VLOOKUP($A2663,ranks!$A$2:$B$12,2,FALSE)-VLOOKUP(C2663,ranks!$A$2:$B$12,2,FALSE)</f>
        <v>0</v>
      </c>
      <c r="H2663" s="25">
        <f>VLOOKUP($A2663,ranks!$A$2:$B$12,2,FALSE)-VLOOKUP(D2663,ranks!$A$2:$B$12,2,FALSE)</f>
        <v>3</v>
      </c>
      <c r="I2663" s="25">
        <f>VLOOKUP($A2663,ranks!$A$2:$B$12,2,FALSE)-VLOOKUP(E2663,ranks!$A$2:$B$12,2,FALSE)</f>
        <v>1</v>
      </c>
      <c r="J2663">
        <f t="shared" si="330"/>
        <v>9</v>
      </c>
      <c r="K2663">
        <f t="shared" si="331"/>
        <v>0</v>
      </c>
      <c r="L2663">
        <f t="shared" si="332"/>
        <v>9</v>
      </c>
      <c r="M2663">
        <f t="shared" si="333"/>
        <v>1</v>
      </c>
      <c r="N2663">
        <f t="shared" si="334"/>
        <v>3</v>
      </c>
      <c r="O2663">
        <f t="shared" si="335"/>
        <v>0</v>
      </c>
      <c r="P2663">
        <f t="shared" si="336"/>
        <v>3</v>
      </c>
      <c r="Q2663">
        <f t="shared" si="337"/>
        <v>1</v>
      </c>
    </row>
    <row r="2664" spans="1:17" x14ac:dyDescent="0.25">
      <c r="A2664" t="s">
        <v>3</v>
      </c>
      <c r="B2664" t="s">
        <v>5</v>
      </c>
      <c r="C2664" t="s">
        <v>5</v>
      </c>
      <c r="D2664" t="s">
        <v>5</v>
      </c>
      <c r="E2664" t="s">
        <v>3</v>
      </c>
      <c r="F2664" s="25">
        <f>VLOOKUP($A2664,ranks!$A$2:$B$12,2,FALSE)-VLOOKUP(B2664,ranks!$A$2:$B$12,2,FALSE)</f>
        <v>2</v>
      </c>
      <c r="G2664" s="25">
        <f>VLOOKUP($A2664,ranks!$A$2:$B$12,2,FALSE)-VLOOKUP(C2664,ranks!$A$2:$B$12,2,FALSE)</f>
        <v>2</v>
      </c>
      <c r="H2664" s="25">
        <f>VLOOKUP($A2664,ranks!$A$2:$B$12,2,FALSE)-VLOOKUP(D2664,ranks!$A$2:$B$12,2,FALSE)</f>
        <v>2</v>
      </c>
      <c r="I2664" s="25">
        <f>VLOOKUP($A2664,ranks!$A$2:$B$12,2,FALSE)-VLOOKUP(E2664,ranks!$A$2:$B$12,2,FALSE)</f>
        <v>0</v>
      </c>
      <c r="J2664">
        <f t="shared" si="330"/>
        <v>4</v>
      </c>
      <c r="K2664">
        <f t="shared" si="331"/>
        <v>4</v>
      </c>
      <c r="L2664">
        <f t="shared" si="332"/>
        <v>4</v>
      </c>
      <c r="M2664">
        <f t="shared" si="333"/>
        <v>0</v>
      </c>
      <c r="N2664">
        <f t="shared" si="334"/>
        <v>2</v>
      </c>
      <c r="O2664">
        <f t="shared" si="335"/>
        <v>2</v>
      </c>
      <c r="P2664">
        <f t="shared" si="336"/>
        <v>2</v>
      </c>
      <c r="Q2664">
        <f t="shared" si="337"/>
        <v>0</v>
      </c>
    </row>
    <row r="2665" spans="1:17" x14ac:dyDescent="0.25">
      <c r="A2665" t="s">
        <v>4</v>
      </c>
      <c r="B2665" t="s">
        <v>5</v>
      </c>
      <c r="C2665" t="s">
        <v>8</v>
      </c>
      <c r="D2665" t="s">
        <v>5</v>
      </c>
      <c r="E2665" t="s">
        <v>3</v>
      </c>
      <c r="F2665" s="25">
        <f>VLOOKUP($A2665,ranks!$A$2:$B$12,2,FALSE)-VLOOKUP(B2665,ranks!$A$2:$B$12,2,FALSE)</f>
        <v>4</v>
      </c>
      <c r="G2665" s="25">
        <f>VLOOKUP($A2665,ranks!$A$2:$B$12,2,FALSE)-VLOOKUP(C2665,ranks!$A$2:$B$12,2,FALSE)</f>
        <v>7</v>
      </c>
      <c r="H2665" s="25">
        <f>VLOOKUP($A2665,ranks!$A$2:$B$12,2,FALSE)-VLOOKUP(D2665,ranks!$A$2:$B$12,2,FALSE)</f>
        <v>4</v>
      </c>
      <c r="I2665" s="25">
        <f>VLOOKUP($A2665,ranks!$A$2:$B$12,2,FALSE)-VLOOKUP(E2665,ranks!$A$2:$B$12,2,FALSE)</f>
        <v>2</v>
      </c>
      <c r="J2665">
        <f t="shared" si="330"/>
        <v>16</v>
      </c>
      <c r="K2665">
        <f t="shared" si="331"/>
        <v>49</v>
      </c>
      <c r="L2665">
        <f t="shared" si="332"/>
        <v>16</v>
      </c>
      <c r="M2665">
        <f t="shared" si="333"/>
        <v>4</v>
      </c>
      <c r="N2665">
        <f t="shared" si="334"/>
        <v>4</v>
      </c>
      <c r="O2665">
        <f t="shared" si="335"/>
        <v>7</v>
      </c>
      <c r="P2665">
        <f t="shared" si="336"/>
        <v>4</v>
      </c>
      <c r="Q2665">
        <f t="shared" si="337"/>
        <v>2</v>
      </c>
    </row>
    <row r="2666" spans="1:17" x14ac:dyDescent="0.25">
      <c r="A2666" t="s">
        <v>6</v>
      </c>
      <c r="B2666" t="s">
        <v>1</v>
      </c>
      <c r="C2666" t="s">
        <v>1</v>
      </c>
      <c r="D2666" t="s">
        <v>5</v>
      </c>
      <c r="E2666" t="s">
        <v>3</v>
      </c>
      <c r="F2666" s="25">
        <f>VLOOKUP($A2666,ranks!$A$2:$B$12,2,FALSE)-VLOOKUP(B2666,ranks!$A$2:$B$12,2,FALSE)</f>
        <v>3</v>
      </c>
      <c r="G2666" s="25">
        <f>VLOOKUP($A2666,ranks!$A$2:$B$12,2,FALSE)-VLOOKUP(C2666,ranks!$A$2:$B$12,2,FALSE)</f>
        <v>3</v>
      </c>
      <c r="H2666" s="25">
        <f>VLOOKUP($A2666,ranks!$A$2:$B$12,2,FALSE)-VLOOKUP(D2666,ranks!$A$2:$B$12,2,FALSE)</f>
        <v>6</v>
      </c>
      <c r="I2666" s="25">
        <f>VLOOKUP($A2666,ranks!$A$2:$B$12,2,FALSE)-VLOOKUP(E2666,ranks!$A$2:$B$12,2,FALSE)</f>
        <v>4</v>
      </c>
      <c r="J2666">
        <f t="shared" si="330"/>
        <v>9</v>
      </c>
      <c r="K2666">
        <f t="shared" si="331"/>
        <v>9</v>
      </c>
      <c r="L2666">
        <f t="shared" si="332"/>
        <v>36</v>
      </c>
      <c r="M2666">
        <f t="shared" si="333"/>
        <v>16</v>
      </c>
      <c r="N2666">
        <f t="shared" si="334"/>
        <v>3</v>
      </c>
      <c r="O2666">
        <f t="shared" si="335"/>
        <v>3</v>
      </c>
      <c r="P2666">
        <f t="shared" si="336"/>
        <v>6</v>
      </c>
      <c r="Q2666">
        <f t="shared" si="337"/>
        <v>4</v>
      </c>
    </row>
    <row r="2667" spans="1:17" x14ac:dyDescent="0.25">
      <c r="A2667" t="s">
        <v>1</v>
      </c>
      <c r="B2667" t="s">
        <v>4</v>
      </c>
      <c r="C2667" t="s">
        <v>5</v>
      </c>
      <c r="D2667" t="s">
        <v>5</v>
      </c>
      <c r="E2667" t="s">
        <v>3</v>
      </c>
      <c r="F2667" s="25">
        <f>VLOOKUP($A2667,ranks!$A$2:$B$12,2,FALSE)-VLOOKUP(B2667,ranks!$A$2:$B$12,2,FALSE)</f>
        <v>-1</v>
      </c>
      <c r="G2667" s="25">
        <f>VLOOKUP($A2667,ranks!$A$2:$B$12,2,FALSE)-VLOOKUP(C2667,ranks!$A$2:$B$12,2,FALSE)</f>
        <v>3</v>
      </c>
      <c r="H2667" s="25">
        <f>VLOOKUP($A2667,ranks!$A$2:$B$12,2,FALSE)-VLOOKUP(D2667,ranks!$A$2:$B$12,2,FALSE)</f>
        <v>3</v>
      </c>
      <c r="I2667" s="25">
        <f>VLOOKUP($A2667,ranks!$A$2:$B$12,2,FALSE)-VLOOKUP(E2667,ranks!$A$2:$B$12,2,FALSE)</f>
        <v>1</v>
      </c>
      <c r="J2667">
        <f t="shared" si="330"/>
        <v>1</v>
      </c>
      <c r="K2667">
        <f t="shared" si="331"/>
        <v>9</v>
      </c>
      <c r="L2667">
        <f t="shared" si="332"/>
        <v>9</v>
      </c>
      <c r="M2667">
        <f t="shared" si="333"/>
        <v>1</v>
      </c>
      <c r="N2667">
        <f t="shared" si="334"/>
        <v>1</v>
      </c>
      <c r="O2667">
        <f t="shared" si="335"/>
        <v>3</v>
      </c>
      <c r="P2667">
        <f t="shared" si="336"/>
        <v>3</v>
      </c>
      <c r="Q2667">
        <f t="shared" si="337"/>
        <v>1</v>
      </c>
    </row>
    <row r="2668" spans="1:17" x14ac:dyDescent="0.25">
      <c r="A2668" t="s">
        <v>6</v>
      </c>
      <c r="B2668" t="s">
        <v>4</v>
      </c>
      <c r="C2668" t="s">
        <v>5</v>
      </c>
      <c r="D2668" t="s">
        <v>5</v>
      </c>
      <c r="E2668" t="s">
        <v>3</v>
      </c>
      <c r="F2668" s="25">
        <f>VLOOKUP($A2668,ranks!$A$2:$B$12,2,FALSE)-VLOOKUP(B2668,ranks!$A$2:$B$12,2,FALSE)</f>
        <v>2</v>
      </c>
      <c r="G2668" s="25">
        <f>VLOOKUP($A2668,ranks!$A$2:$B$12,2,FALSE)-VLOOKUP(C2668,ranks!$A$2:$B$12,2,FALSE)</f>
        <v>6</v>
      </c>
      <c r="H2668" s="25">
        <f>VLOOKUP($A2668,ranks!$A$2:$B$12,2,FALSE)-VLOOKUP(D2668,ranks!$A$2:$B$12,2,FALSE)</f>
        <v>6</v>
      </c>
      <c r="I2668" s="25">
        <f>VLOOKUP($A2668,ranks!$A$2:$B$12,2,FALSE)-VLOOKUP(E2668,ranks!$A$2:$B$12,2,FALSE)</f>
        <v>4</v>
      </c>
      <c r="J2668">
        <f t="shared" si="330"/>
        <v>4</v>
      </c>
      <c r="K2668">
        <f t="shared" si="331"/>
        <v>36</v>
      </c>
      <c r="L2668">
        <f t="shared" si="332"/>
        <v>36</v>
      </c>
      <c r="M2668">
        <f t="shared" si="333"/>
        <v>16</v>
      </c>
      <c r="N2668">
        <f t="shared" si="334"/>
        <v>2</v>
      </c>
      <c r="O2668">
        <f t="shared" si="335"/>
        <v>6</v>
      </c>
      <c r="P2668">
        <f t="shared" si="336"/>
        <v>6</v>
      </c>
      <c r="Q2668">
        <f t="shared" si="337"/>
        <v>4</v>
      </c>
    </row>
    <row r="2669" spans="1:17" x14ac:dyDescent="0.25">
      <c r="A2669" t="s">
        <v>4</v>
      </c>
      <c r="B2669" t="s">
        <v>5</v>
      </c>
      <c r="C2669" t="s">
        <v>1</v>
      </c>
      <c r="D2669" t="s">
        <v>5</v>
      </c>
      <c r="E2669" t="s">
        <v>3</v>
      </c>
      <c r="F2669" s="25">
        <f>VLOOKUP($A2669,ranks!$A$2:$B$12,2,FALSE)-VLOOKUP(B2669,ranks!$A$2:$B$12,2,FALSE)</f>
        <v>4</v>
      </c>
      <c r="G2669" s="25">
        <f>VLOOKUP($A2669,ranks!$A$2:$B$12,2,FALSE)-VLOOKUP(C2669,ranks!$A$2:$B$12,2,FALSE)</f>
        <v>1</v>
      </c>
      <c r="H2669" s="25">
        <f>VLOOKUP($A2669,ranks!$A$2:$B$12,2,FALSE)-VLOOKUP(D2669,ranks!$A$2:$B$12,2,FALSE)</f>
        <v>4</v>
      </c>
      <c r="I2669" s="25">
        <f>VLOOKUP($A2669,ranks!$A$2:$B$12,2,FALSE)-VLOOKUP(E2669,ranks!$A$2:$B$12,2,FALSE)</f>
        <v>2</v>
      </c>
      <c r="J2669">
        <f t="shared" si="330"/>
        <v>16</v>
      </c>
      <c r="K2669">
        <f t="shared" si="331"/>
        <v>1</v>
      </c>
      <c r="L2669">
        <f t="shared" si="332"/>
        <v>16</v>
      </c>
      <c r="M2669">
        <f t="shared" si="333"/>
        <v>4</v>
      </c>
      <c r="N2669">
        <f t="shared" si="334"/>
        <v>4</v>
      </c>
      <c r="O2669">
        <f t="shared" si="335"/>
        <v>1</v>
      </c>
      <c r="P2669">
        <f t="shared" si="336"/>
        <v>4</v>
      </c>
      <c r="Q2669">
        <f t="shared" si="337"/>
        <v>2</v>
      </c>
    </row>
    <row r="2670" spans="1:17" x14ac:dyDescent="0.25">
      <c r="A2670" t="s">
        <v>8</v>
      </c>
      <c r="B2670" t="s">
        <v>3</v>
      </c>
      <c r="C2670" t="s">
        <v>5</v>
      </c>
      <c r="D2670" t="s">
        <v>5</v>
      </c>
      <c r="E2670" t="s">
        <v>3</v>
      </c>
      <c r="F2670" s="25">
        <f>VLOOKUP($A2670,ranks!$A$2:$B$12,2,FALSE)-VLOOKUP(B2670,ranks!$A$2:$B$12,2,FALSE)</f>
        <v>-5</v>
      </c>
      <c r="G2670" s="25">
        <f>VLOOKUP($A2670,ranks!$A$2:$B$12,2,FALSE)-VLOOKUP(C2670,ranks!$A$2:$B$12,2,FALSE)</f>
        <v>-3</v>
      </c>
      <c r="H2670" s="25">
        <f>VLOOKUP($A2670,ranks!$A$2:$B$12,2,FALSE)-VLOOKUP(D2670,ranks!$A$2:$B$12,2,FALSE)</f>
        <v>-3</v>
      </c>
      <c r="I2670" s="25">
        <f>VLOOKUP($A2670,ranks!$A$2:$B$12,2,FALSE)-VLOOKUP(E2670,ranks!$A$2:$B$12,2,FALSE)</f>
        <v>-5</v>
      </c>
      <c r="J2670">
        <f t="shared" si="330"/>
        <v>25</v>
      </c>
      <c r="K2670">
        <f t="shared" si="331"/>
        <v>9</v>
      </c>
      <c r="L2670">
        <f t="shared" si="332"/>
        <v>9</v>
      </c>
      <c r="M2670">
        <f t="shared" si="333"/>
        <v>25</v>
      </c>
      <c r="N2670">
        <f t="shared" si="334"/>
        <v>5</v>
      </c>
      <c r="O2670">
        <f t="shared" si="335"/>
        <v>3</v>
      </c>
      <c r="P2670">
        <f t="shared" si="336"/>
        <v>3</v>
      </c>
      <c r="Q2670">
        <f t="shared" si="337"/>
        <v>5</v>
      </c>
    </row>
    <row r="2671" spans="1:17" x14ac:dyDescent="0.25">
      <c r="A2671" t="s">
        <v>5</v>
      </c>
      <c r="B2671" t="s">
        <v>5</v>
      </c>
      <c r="C2671" t="s">
        <v>5</v>
      </c>
      <c r="D2671" t="s">
        <v>5</v>
      </c>
      <c r="E2671" t="s">
        <v>3</v>
      </c>
      <c r="F2671" s="25">
        <f>VLOOKUP($A2671,ranks!$A$2:$B$12,2,FALSE)-VLOOKUP(B2671,ranks!$A$2:$B$12,2,FALSE)</f>
        <v>0</v>
      </c>
      <c r="G2671" s="25">
        <f>VLOOKUP($A2671,ranks!$A$2:$B$12,2,FALSE)-VLOOKUP(C2671,ranks!$A$2:$B$12,2,FALSE)</f>
        <v>0</v>
      </c>
      <c r="H2671" s="25">
        <f>VLOOKUP($A2671,ranks!$A$2:$B$12,2,FALSE)-VLOOKUP(D2671,ranks!$A$2:$B$12,2,FALSE)</f>
        <v>0</v>
      </c>
      <c r="I2671" s="25">
        <f>VLOOKUP($A2671,ranks!$A$2:$B$12,2,FALSE)-VLOOKUP(E2671,ranks!$A$2:$B$12,2,FALSE)</f>
        <v>-2</v>
      </c>
      <c r="J2671">
        <f t="shared" si="330"/>
        <v>0</v>
      </c>
      <c r="K2671">
        <f t="shared" si="331"/>
        <v>0</v>
      </c>
      <c r="L2671">
        <f t="shared" si="332"/>
        <v>0</v>
      </c>
      <c r="M2671">
        <f t="shared" si="333"/>
        <v>4</v>
      </c>
      <c r="N2671">
        <f t="shared" si="334"/>
        <v>0</v>
      </c>
      <c r="O2671">
        <f t="shared" si="335"/>
        <v>0</v>
      </c>
      <c r="P2671">
        <f t="shared" si="336"/>
        <v>0</v>
      </c>
      <c r="Q2671">
        <f t="shared" si="337"/>
        <v>2</v>
      </c>
    </row>
    <row r="2672" spans="1:17" x14ac:dyDescent="0.25">
      <c r="A2672" t="s">
        <v>5</v>
      </c>
      <c r="B2672" t="s">
        <v>4</v>
      </c>
      <c r="C2672" t="s">
        <v>5</v>
      </c>
      <c r="D2672" t="s">
        <v>5</v>
      </c>
      <c r="E2672" t="s">
        <v>3</v>
      </c>
      <c r="F2672" s="25">
        <f>VLOOKUP($A2672,ranks!$A$2:$B$12,2,FALSE)-VLOOKUP(B2672,ranks!$A$2:$B$12,2,FALSE)</f>
        <v>-4</v>
      </c>
      <c r="G2672" s="25">
        <f>VLOOKUP($A2672,ranks!$A$2:$B$12,2,FALSE)-VLOOKUP(C2672,ranks!$A$2:$B$12,2,FALSE)</f>
        <v>0</v>
      </c>
      <c r="H2672" s="25">
        <f>VLOOKUP($A2672,ranks!$A$2:$B$12,2,FALSE)-VLOOKUP(D2672,ranks!$A$2:$B$12,2,FALSE)</f>
        <v>0</v>
      </c>
      <c r="I2672" s="25">
        <f>VLOOKUP($A2672,ranks!$A$2:$B$12,2,FALSE)-VLOOKUP(E2672,ranks!$A$2:$B$12,2,FALSE)</f>
        <v>-2</v>
      </c>
      <c r="J2672">
        <f t="shared" si="330"/>
        <v>16</v>
      </c>
      <c r="K2672">
        <f t="shared" si="331"/>
        <v>0</v>
      </c>
      <c r="L2672">
        <f t="shared" si="332"/>
        <v>0</v>
      </c>
      <c r="M2672">
        <f t="shared" si="333"/>
        <v>4</v>
      </c>
      <c r="N2672">
        <f t="shared" si="334"/>
        <v>4</v>
      </c>
      <c r="O2672">
        <f t="shared" si="335"/>
        <v>0</v>
      </c>
      <c r="P2672">
        <f t="shared" si="336"/>
        <v>0</v>
      </c>
      <c r="Q2672">
        <f t="shared" si="337"/>
        <v>2</v>
      </c>
    </row>
    <row r="2673" spans="1:17" x14ac:dyDescent="0.25">
      <c r="A2673" t="s">
        <v>7</v>
      </c>
      <c r="B2673" t="s">
        <v>5</v>
      </c>
      <c r="C2673" t="s">
        <v>1</v>
      </c>
      <c r="D2673" t="s">
        <v>5</v>
      </c>
      <c r="E2673" t="s">
        <v>3</v>
      </c>
      <c r="F2673" s="25">
        <f>VLOOKUP($A2673,ranks!$A$2:$B$12,2,FALSE)-VLOOKUP(B2673,ranks!$A$2:$B$12,2,FALSE)</f>
        <v>1</v>
      </c>
      <c r="G2673" s="25">
        <f>VLOOKUP($A2673,ranks!$A$2:$B$12,2,FALSE)-VLOOKUP(C2673,ranks!$A$2:$B$12,2,FALSE)</f>
        <v>-2</v>
      </c>
      <c r="H2673" s="25">
        <f>VLOOKUP($A2673,ranks!$A$2:$B$12,2,FALSE)-VLOOKUP(D2673,ranks!$A$2:$B$12,2,FALSE)</f>
        <v>1</v>
      </c>
      <c r="I2673" s="25">
        <f>VLOOKUP($A2673,ranks!$A$2:$B$12,2,FALSE)-VLOOKUP(E2673,ranks!$A$2:$B$12,2,FALSE)</f>
        <v>-1</v>
      </c>
      <c r="J2673">
        <f t="shared" si="330"/>
        <v>1</v>
      </c>
      <c r="K2673">
        <f t="shared" si="331"/>
        <v>4</v>
      </c>
      <c r="L2673">
        <f t="shared" si="332"/>
        <v>1</v>
      </c>
      <c r="M2673">
        <f t="shared" si="333"/>
        <v>1</v>
      </c>
      <c r="N2673">
        <f t="shared" si="334"/>
        <v>1</v>
      </c>
      <c r="O2673">
        <f t="shared" si="335"/>
        <v>2</v>
      </c>
      <c r="P2673">
        <f t="shared" si="336"/>
        <v>1</v>
      </c>
      <c r="Q2673">
        <f t="shared" si="337"/>
        <v>1</v>
      </c>
    </row>
    <row r="2674" spans="1:17" x14ac:dyDescent="0.25">
      <c r="A2674" t="s">
        <v>10</v>
      </c>
      <c r="B2674" t="s">
        <v>9</v>
      </c>
      <c r="C2674" t="s">
        <v>8</v>
      </c>
      <c r="D2674" t="s">
        <v>5</v>
      </c>
      <c r="E2674" t="s">
        <v>3</v>
      </c>
      <c r="F2674" s="25">
        <f>VLOOKUP($A2674,ranks!$A$2:$B$12,2,FALSE)-VLOOKUP(B2674,ranks!$A$2:$B$12,2,FALSE)</f>
        <v>1</v>
      </c>
      <c r="G2674" s="25">
        <f>VLOOKUP($A2674,ranks!$A$2:$B$12,2,FALSE)-VLOOKUP(C2674,ranks!$A$2:$B$12,2,FALSE)</f>
        <v>2</v>
      </c>
      <c r="H2674" s="25">
        <f>VLOOKUP($A2674,ranks!$A$2:$B$12,2,FALSE)-VLOOKUP(D2674,ranks!$A$2:$B$12,2,FALSE)</f>
        <v>-1</v>
      </c>
      <c r="I2674" s="25">
        <f>VLOOKUP($A2674,ranks!$A$2:$B$12,2,FALSE)-VLOOKUP(E2674,ranks!$A$2:$B$12,2,FALSE)</f>
        <v>-3</v>
      </c>
      <c r="J2674">
        <f t="shared" si="330"/>
        <v>1</v>
      </c>
      <c r="K2674">
        <f t="shared" si="331"/>
        <v>4</v>
      </c>
      <c r="L2674">
        <f t="shared" si="332"/>
        <v>1</v>
      </c>
      <c r="M2674">
        <f t="shared" si="333"/>
        <v>9</v>
      </c>
      <c r="N2674">
        <f t="shared" si="334"/>
        <v>1</v>
      </c>
      <c r="O2674">
        <f t="shared" si="335"/>
        <v>2</v>
      </c>
      <c r="P2674">
        <f t="shared" si="336"/>
        <v>1</v>
      </c>
      <c r="Q2674">
        <f t="shared" si="337"/>
        <v>3</v>
      </c>
    </row>
    <row r="2675" spans="1:17" x14ac:dyDescent="0.25">
      <c r="A2675" t="s">
        <v>10</v>
      </c>
      <c r="B2675" t="s">
        <v>1</v>
      </c>
      <c r="C2675" t="s">
        <v>5</v>
      </c>
      <c r="D2675" t="s">
        <v>5</v>
      </c>
      <c r="E2675" t="s">
        <v>3</v>
      </c>
      <c r="F2675" s="25">
        <f>VLOOKUP($A2675,ranks!$A$2:$B$12,2,FALSE)-VLOOKUP(B2675,ranks!$A$2:$B$12,2,FALSE)</f>
        <v>-4</v>
      </c>
      <c r="G2675" s="25">
        <f>VLOOKUP($A2675,ranks!$A$2:$B$12,2,FALSE)-VLOOKUP(C2675,ranks!$A$2:$B$12,2,FALSE)</f>
        <v>-1</v>
      </c>
      <c r="H2675" s="25">
        <f>VLOOKUP($A2675,ranks!$A$2:$B$12,2,FALSE)-VLOOKUP(D2675,ranks!$A$2:$B$12,2,FALSE)</f>
        <v>-1</v>
      </c>
      <c r="I2675" s="25">
        <f>VLOOKUP($A2675,ranks!$A$2:$B$12,2,FALSE)-VLOOKUP(E2675,ranks!$A$2:$B$12,2,FALSE)</f>
        <v>-3</v>
      </c>
      <c r="J2675">
        <f t="shared" si="330"/>
        <v>16</v>
      </c>
      <c r="K2675">
        <f t="shared" si="331"/>
        <v>1</v>
      </c>
      <c r="L2675">
        <f t="shared" si="332"/>
        <v>1</v>
      </c>
      <c r="M2675">
        <f t="shared" si="333"/>
        <v>9</v>
      </c>
      <c r="N2675">
        <f t="shared" si="334"/>
        <v>4</v>
      </c>
      <c r="O2675">
        <f t="shared" si="335"/>
        <v>1</v>
      </c>
      <c r="P2675">
        <f t="shared" si="336"/>
        <v>1</v>
      </c>
      <c r="Q2675">
        <f t="shared" si="337"/>
        <v>3</v>
      </c>
    </row>
    <row r="2676" spans="1:17" x14ac:dyDescent="0.25">
      <c r="A2676" t="s">
        <v>3</v>
      </c>
      <c r="B2676" t="s">
        <v>5</v>
      </c>
      <c r="C2676" t="s">
        <v>5</v>
      </c>
      <c r="D2676" t="s">
        <v>5</v>
      </c>
      <c r="E2676" t="s">
        <v>3</v>
      </c>
      <c r="F2676" s="25">
        <f>VLOOKUP($A2676,ranks!$A$2:$B$12,2,FALSE)-VLOOKUP(B2676,ranks!$A$2:$B$12,2,FALSE)</f>
        <v>2</v>
      </c>
      <c r="G2676" s="25">
        <f>VLOOKUP($A2676,ranks!$A$2:$B$12,2,FALSE)-VLOOKUP(C2676,ranks!$A$2:$B$12,2,FALSE)</f>
        <v>2</v>
      </c>
      <c r="H2676" s="25">
        <f>VLOOKUP($A2676,ranks!$A$2:$B$12,2,FALSE)-VLOOKUP(D2676,ranks!$A$2:$B$12,2,FALSE)</f>
        <v>2</v>
      </c>
      <c r="I2676" s="25">
        <f>VLOOKUP($A2676,ranks!$A$2:$B$12,2,FALSE)-VLOOKUP(E2676,ranks!$A$2:$B$12,2,FALSE)</f>
        <v>0</v>
      </c>
      <c r="J2676">
        <f t="shared" si="330"/>
        <v>4</v>
      </c>
      <c r="K2676">
        <f t="shared" si="331"/>
        <v>4</v>
      </c>
      <c r="L2676">
        <f t="shared" si="332"/>
        <v>4</v>
      </c>
      <c r="M2676">
        <f t="shared" si="333"/>
        <v>0</v>
      </c>
      <c r="N2676">
        <f t="shared" si="334"/>
        <v>2</v>
      </c>
      <c r="O2676">
        <f t="shared" si="335"/>
        <v>2</v>
      </c>
      <c r="P2676">
        <f t="shared" si="336"/>
        <v>2</v>
      </c>
      <c r="Q2676">
        <f t="shared" si="337"/>
        <v>0</v>
      </c>
    </row>
    <row r="2677" spans="1:17" x14ac:dyDescent="0.25">
      <c r="A2677" t="s">
        <v>6</v>
      </c>
      <c r="B2677" t="s">
        <v>1</v>
      </c>
      <c r="C2677" t="s">
        <v>4</v>
      </c>
      <c r="D2677" t="s">
        <v>5</v>
      </c>
      <c r="E2677" t="s">
        <v>3</v>
      </c>
      <c r="F2677" s="25">
        <f>VLOOKUP($A2677,ranks!$A$2:$B$12,2,FALSE)-VLOOKUP(B2677,ranks!$A$2:$B$12,2,FALSE)</f>
        <v>3</v>
      </c>
      <c r="G2677" s="25">
        <f>VLOOKUP($A2677,ranks!$A$2:$B$12,2,FALSE)-VLOOKUP(C2677,ranks!$A$2:$B$12,2,FALSE)</f>
        <v>2</v>
      </c>
      <c r="H2677" s="25">
        <f>VLOOKUP($A2677,ranks!$A$2:$B$12,2,FALSE)-VLOOKUP(D2677,ranks!$A$2:$B$12,2,FALSE)</f>
        <v>6</v>
      </c>
      <c r="I2677" s="25">
        <f>VLOOKUP($A2677,ranks!$A$2:$B$12,2,FALSE)-VLOOKUP(E2677,ranks!$A$2:$B$12,2,FALSE)</f>
        <v>4</v>
      </c>
      <c r="J2677">
        <f t="shared" si="330"/>
        <v>9</v>
      </c>
      <c r="K2677">
        <f t="shared" si="331"/>
        <v>4</v>
      </c>
      <c r="L2677">
        <f t="shared" si="332"/>
        <v>36</v>
      </c>
      <c r="M2677">
        <f t="shared" si="333"/>
        <v>16</v>
      </c>
      <c r="N2677">
        <f t="shared" si="334"/>
        <v>3</v>
      </c>
      <c r="O2677">
        <f t="shared" si="335"/>
        <v>2</v>
      </c>
      <c r="P2677">
        <f t="shared" si="336"/>
        <v>6</v>
      </c>
      <c r="Q2677">
        <f t="shared" si="337"/>
        <v>4</v>
      </c>
    </row>
    <row r="2678" spans="1:17" x14ac:dyDescent="0.25">
      <c r="A2678" t="s">
        <v>1</v>
      </c>
      <c r="B2678" t="s">
        <v>2</v>
      </c>
      <c r="C2678" t="s">
        <v>4</v>
      </c>
      <c r="D2678" t="s">
        <v>5</v>
      </c>
      <c r="E2678" t="s">
        <v>3</v>
      </c>
      <c r="F2678" s="25">
        <f>VLOOKUP($A2678,ranks!$A$2:$B$12,2,FALSE)-VLOOKUP(B2678,ranks!$A$2:$B$12,2,FALSE)</f>
        <v>-2</v>
      </c>
      <c r="G2678" s="25">
        <f>VLOOKUP($A2678,ranks!$A$2:$B$12,2,FALSE)-VLOOKUP(C2678,ranks!$A$2:$B$12,2,FALSE)</f>
        <v>-1</v>
      </c>
      <c r="H2678" s="25">
        <f>VLOOKUP($A2678,ranks!$A$2:$B$12,2,FALSE)-VLOOKUP(D2678,ranks!$A$2:$B$12,2,FALSE)</f>
        <v>3</v>
      </c>
      <c r="I2678" s="25">
        <f>VLOOKUP($A2678,ranks!$A$2:$B$12,2,FALSE)-VLOOKUP(E2678,ranks!$A$2:$B$12,2,FALSE)</f>
        <v>1</v>
      </c>
      <c r="J2678">
        <f t="shared" si="330"/>
        <v>4</v>
      </c>
      <c r="K2678">
        <f t="shared" si="331"/>
        <v>1</v>
      </c>
      <c r="L2678">
        <f t="shared" si="332"/>
        <v>9</v>
      </c>
      <c r="M2678">
        <f t="shared" si="333"/>
        <v>1</v>
      </c>
      <c r="N2678">
        <f t="shared" si="334"/>
        <v>2</v>
      </c>
      <c r="O2678">
        <f t="shared" si="335"/>
        <v>1</v>
      </c>
      <c r="P2678">
        <f t="shared" si="336"/>
        <v>3</v>
      </c>
      <c r="Q2678">
        <f t="shared" si="337"/>
        <v>1</v>
      </c>
    </row>
    <row r="2679" spans="1:17" x14ac:dyDescent="0.25">
      <c r="A2679" t="s">
        <v>1</v>
      </c>
      <c r="B2679" t="s">
        <v>1</v>
      </c>
      <c r="C2679" t="s">
        <v>1</v>
      </c>
      <c r="D2679" t="s">
        <v>5</v>
      </c>
      <c r="E2679" t="s">
        <v>3</v>
      </c>
      <c r="F2679" s="25">
        <f>VLOOKUP($A2679,ranks!$A$2:$B$12,2,FALSE)-VLOOKUP(B2679,ranks!$A$2:$B$12,2,FALSE)</f>
        <v>0</v>
      </c>
      <c r="G2679" s="25">
        <f>VLOOKUP($A2679,ranks!$A$2:$B$12,2,FALSE)-VLOOKUP(C2679,ranks!$A$2:$B$12,2,FALSE)</f>
        <v>0</v>
      </c>
      <c r="H2679" s="25">
        <f>VLOOKUP($A2679,ranks!$A$2:$B$12,2,FALSE)-VLOOKUP(D2679,ranks!$A$2:$B$12,2,FALSE)</f>
        <v>3</v>
      </c>
      <c r="I2679" s="25">
        <f>VLOOKUP($A2679,ranks!$A$2:$B$12,2,FALSE)-VLOOKUP(E2679,ranks!$A$2:$B$12,2,FALSE)</f>
        <v>1</v>
      </c>
      <c r="J2679">
        <f t="shared" si="330"/>
        <v>0</v>
      </c>
      <c r="K2679">
        <f t="shared" si="331"/>
        <v>0</v>
      </c>
      <c r="L2679">
        <f t="shared" si="332"/>
        <v>9</v>
      </c>
      <c r="M2679">
        <f t="shared" si="333"/>
        <v>1</v>
      </c>
      <c r="N2679">
        <f t="shared" si="334"/>
        <v>0</v>
      </c>
      <c r="O2679">
        <f t="shared" si="335"/>
        <v>0</v>
      </c>
      <c r="P2679">
        <f t="shared" si="336"/>
        <v>3</v>
      </c>
      <c r="Q2679">
        <f t="shared" si="337"/>
        <v>1</v>
      </c>
    </row>
    <row r="2680" spans="1:17" x14ac:dyDescent="0.25">
      <c r="A2680" t="s">
        <v>1</v>
      </c>
      <c r="B2680" t="s">
        <v>4</v>
      </c>
      <c r="C2680" t="s">
        <v>5</v>
      </c>
      <c r="D2680" t="s">
        <v>5</v>
      </c>
      <c r="E2680" t="s">
        <v>3</v>
      </c>
      <c r="F2680" s="25">
        <f>VLOOKUP($A2680,ranks!$A$2:$B$12,2,FALSE)-VLOOKUP(B2680,ranks!$A$2:$B$12,2,FALSE)</f>
        <v>-1</v>
      </c>
      <c r="G2680" s="25">
        <f>VLOOKUP($A2680,ranks!$A$2:$B$12,2,FALSE)-VLOOKUP(C2680,ranks!$A$2:$B$12,2,FALSE)</f>
        <v>3</v>
      </c>
      <c r="H2680" s="25">
        <f>VLOOKUP($A2680,ranks!$A$2:$B$12,2,FALSE)-VLOOKUP(D2680,ranks!$A$2:$B$12,2,FALSE)</f>
        <v>3</v>
      </c>
      <c r="I2680" s="25">
        <f>VLOOKUP($A2680,ranks!$A$2:$B$12,2,FALSE)-VLOOKUP(E2680,ranks!$A$2:$B$12,2,FALSE)</f>
        <v>1</v>
      </c>
      <c r="J2680">
        <f t="shared" si="330"/>
        <v>1</v>
      </c>
      <c r="K2680">
        <f t="shared" si="331"/>
        <v>9</v>
      </c>
      <c r="L2680">
        <f t="shared" si="332"/>
        <v>9</v>
      </c>
      <c r="M2680">
        <f t="shared" si="333"/>
        <v>1</v>
      </c>
      <c r="N2680">
        <f t="shared" si="334"/>
        <v>1</v>
      </c>
      <c r="O2680">
        <f t="shared" si="335"/>
        <v>3</v>
      </c>
      <c r="P2680">
        <f t="shared" si="336"/>
        <v>3</v>
      </c>
      <c r="Q2680">
        <f t="shared" si="337"/>
        <v>1</v>
      </c>
    </row>
    <row r="2681" spans="1:17" x14ac:dyDescent="0.25">
      <c r="A2681" t="s">
        <v>5</v>
      </c>
      <c r="B2681" t="s">
        <v>5</v>
      </c>
      <c r="C2681" t="s">
        <v>5</v>
      </c>
      <c r="D2681" t="s">
        <v>5</v>
      </c>
      <c r="E2681" t="s">
        <v>3</v>
      </c>
      <c r="F2681" s="25">
        <f>VLOOKUP($A2681,ranks!$A$2:$B$12,2,FALSE)-VLOOKUP(B2681,ranks!$A$2:$B$12,2,FALSE)</f>
        <v>0</v>
      </c>
      <c r="G2681" s="25">
        <f>VLOOKUP($A2681,ranks!$A$2:$B$12,2,FALSE)-VLOOKUP(C2681,ranks!$A$2:$B$12,2,FALSE)</f>
        <v>0</v>
      </c>
      <c r="H2681" s="25">
        <f>VLOOKUP($A2681,ranks!$A$2:$B$12,2,FALSE)-VLOOKUP(D2681,ranks!$A$2:$B$12,2,FALSE)</f>
        <v>0</v>
      </c>
      <c r="I2681" s="25">
        <f>VLOOKUP($A2681,ranks!$A$2:$B$12,2,FALSE)-VLOOKUP(E2681,ranks!$A$2:$B$12,2,FALSE)</f>
        <v>-2</v>
      </c>
      <c r="J2681">
        <f t="shared" si="330"/>
        <v>0</v>
      </c>
      <c r="K2681">
        <f t="shared" si="331"/>
        <v>0</v>
      </c>
      <c r="L2681">
        <f t="shared" si="332"/>
        <v>0</v>
      </c>
      <c r="M2681">
        <f t="shared" si="333"/>
        <v>4</v>
      </c>
      <c r="N2681">
        <f t="shared" si="334"/>
        <v>0</v>
      </c>
      <c r="O2681">
        <f t="shared" si="335"/>
        <v>0</v>
      </c>
      <c r="P2681">
        <f t="shared" si="336"/>
        <v>0</v>
      </c>
      <c r="Q2681">
        <f t="shared" si="337"/>
        <v>2</v>
      </c>
    </row>
    <row r="2682" spans="1:17" x14ac:dyDescent="0.25">
      <c r="A2682" t="s">
        <v>2</v>
      </c>
      <c r="B2682" t="s">
        <v>1</v>
      </c>
      <c r="C2682" t="s">
        <v>5</v>
      </c>
      <c r="D2682" t="s">
        <v>5</v>
      </c>
      <c r="E2682" t="s">
        <v>3</v>
      </c>
      <c r="F2682" s="25">
        <f>VLOOKUP($A2682,ranks!$A$2:$B$12,2,FALSE)-VLOOKUP(B2682,ranks!$A$2:$B$12,2,FALSE)</f>
        <v>2</v>
      </c>
      <c r="G2682" s="25">
        <f>VLOOKUP($A2682,ranks!$A$2:$B$12,2,FALSE)-VLOOKUP(C2682,ranks!$A$2:$B$12,2,FALSE)</f>
        <v>5</v>
      </c>
      <c r="H2682" s="25">
        <f>VLOOKUP($A2682,ranks!$A$2:$B$12,2,FALSE)-VLOOKUP(D2682,ranks!$A$2:$B$12,2,FALSE)</f>
        <v>5</v>
      </c>
      <c r="I2682" s="25">
        <f>VLOOKUP($A2682,ranks!$A$2:$B$12,2,FALSE)-VLOOKUP(E2682,ranks!$A$2:$B$12,2,FALSE)</f>
        <v>3</v>
      </c>
      <c r="J2682">
        <f t="shared" si="330"/>
        <v>4</v>
      </c>
      <c r="K2682">
        <f t="shared" si="331"/>
        <v>25</v>
      </c>
      <c r="L2682">
        <f t="shared" si="332"/>
        <v>25</v>
      </c>
      <c r="M2682">
        <f t="shared" si="333"/>
        <v>9</v>
      </c>
      <c r="N2682">
        <f t="shared" si="334"/>
        <v>2</v>
      </c>
      <c r="O2682">
        <f t="shared" si="335"/>
        <v>5</v>
      </c>
      <c r="P2682">
        <f t="shared" si="336"/>
        <v>5</v>
      </c>
      <c r="Q2682">
        <f t="shared" si="337"/>
        <v>3</v>
      </c>
    </row>
    <row r="2683" spans="1:17" x14ac:dyDescent="0.25">
      <c r="A2683" t="s">
        <v>1</v>
      </c>
      <c r="B2683" t="s">
        <v>1</v>
      </c>
      <c r="C2683" t="s">
        <v>5</v>
      </c>
      <c r="D2683" t="s">
        <v>5</v>
      </c>
      <c r="E2683" t="s">
        <v>7</v>
      </c>
      <c r="F2683" s="25">
        <f>VLOOKUP($A2683,ranks!$A$2:$B$12,2,FALSE)-VLOOKUP(B2683,ranks!$A$2:$B$12,2,FALSE)</f>
        <v>0</v>
      </c>
      <c r="G2683" s="25">
        <f>VLOOKUP($A2683,ranks!$A$2:$B$12,2,FALSE)-VLOOKUP(C2683,ranks!$A$2:$B$12,2,FALSE)</f>
        <v>3</v>
      </c>
      <c r="H2683" s="25">
        <f>VLOOKUP($A2683,ranks!$A$2:$B$12,2,FALSE)-VLOOKUP(D2683,ranks!$A$2:$B$12,2,FALSE)</f>
        <v>3</v>
      </c>
      <c r="I2683" s="25">
        <f>VLOOKUP($A2683,ranks!$A$2:$B$12,2,FALSE)-VLOOKUP(E2683,ranks!$A$2:$B$12,2,FALSE)</f>
        <v>2</v>
      </c>
      <c r="J2683">
        <f t="shared" si="330"/>
        <v>0</v>
      </c>
      <c r="K2683">
        <f t="shared" si="331"/>
        <v>9</v>
      </c>
      <c r="L2683">
        <f t="shared" si="332"/>
        <v>9</v>
      </c>
      <c r="M2683">
        <f t="shared" si="333"/>
        <v>4</v>
      </c>
      <c r="N2683">
        <f t="shared" si="334"/>
        <v>0</v>
      </c>
      <c r="O2683">
        <f t="shared" si="335"/>
        <v>3</v>
      </c>
      <c r="P2683">
        <f t="shared" si="336"/>
        <v>3</v>
      </c>
      <c r="Q2683">
        <f t="shared" si="337"/>
        <v>2</v>
      </c>
    </row>
    <row r="2684" spans="1:17" x14ac:dyDescent="0.25">
      <c r="A2684" t="s">
        <v>1</v>
      </c>
      <c r="B2684" t="s">
        <v>4</v>
      </c>
      <c r="C2684" t="s">
        <v>6</v>
      </c>
      <c r="D2684" t="s">
        <v>5</v>
      </c>
      <c r="E2684" t="s">
        <v>7</v>
      </c>
      <c r="F2684" s="25">
        <f>VLOOKUP($A2684,ranks!$A$2:$B$12,2,FALSE)-VLOOKUP(B2684,ranks!$A$2:$B$12,2,FALSE)</f>
        <v>-1</v>
      </c>
      <c r="G2684" s="25">
        <f>VLOOKUP($A2684,ranks!$A$2:$B$12,2,FALSE)-VLOOKUP(C2684,ranks!$A$2:$B$12,2,FALSE)</f>
        <v>-3</v>
      </c>
      <c r="H2684" s="25">
        <f>VLOOKUP($A2684,ranks!$A$2:$B$12,2,FALSE)-VLOOKUP(D2684,ranks!$A$2:$B$12,2,FALSE)</f>
        <v>3</v>
      </c>
      <c r="I2684" s="25">
        <f>VLOOKUP($A2684,ranks!$A$2:$B$12,2,FALSE)-VLOOKUP(E2684,ranks!$A$2:$B$12,2,FALSE)</f>
        <v>2</v>
      </c>
      <c r="J2684">
        <f t="shared" si="330"/>
        <v>1</v>
      </c>
      <c r="K2684">
        <f t="shared" si="331"/>
        <v>9</v>
      </c>
      <c r="L2684">
        <f t="shared" si="332"/>
        <v>9</v>
      </c>
      <c r="M2684">
        <f t="shared" si="333"/>
        <v>4</v>
      </c>
      <c r="N2684">
        <f t="shared" si="334"/>
        <v>1</v>
      </c>
      <c r="O2684">
        <f t="shared" si="335"/>
        <v>3</v>
      </c>
      <c r="P2684">
        <f t="shared" si="336"/>
        <v>3</v>
      </c>
      <c r="Q2684">
        <f t="shared" si="337"/>
        <v>2</v>
      </c>
    </row>
    <row r="2685" spans="1:17" x14ac:dyDescent="0.25">
      <c r="A2685" t="s">
        <v>5</v>
      </c>
      <c r="B2685" t="s">
        <v>4</v>
      </c>
      <c r="C2685" t="s">
        <v>5</v>
      </c>
      <c r="D2685" t="s">
        <v>5</v>
      </c>
      <c r="E2685" t="s">
        <v>7</v>
      </c>
      <c r="F2685" s="25">
        <f>VLOOKUP($A2685,ranks!$A$2:$B$12,2,FALSE)-VLOOKUP(B2685,ranks!$A$2:$B$12,2,FALSE)</f>
        <v>-4</v>
      </c>
      <c r="G2685" s="25">
        <f>VLOOKUP($A2685,ranks!$A$2:$B$12,2,FALSE)-VLOOKUP(C2685,ranks!$A$2:$B$12,2,FALSE)</f>
        <v>0</v>
      </c>
      <c r="H2685" s="25">
        <f>VLOOKUP($A2685,ranks!$A$2:$B$12,2,FALSE)-VLOOKUP(D2685,ranks!$A$2:$B$12,2,FALSE)</f>
        <v>0</v>
      </c>
      <c r="I2685" s="25">
        <f>VLOOKUP($A2685,ranks!$A$2:$B$12,2,FALSE)-VLOOKUP(E2685,ranks!$A$2:$B$12,2,FALSE)</f>
        <v>-1</v>
      </c>
      <c r="J2685">
        <f t="shared" si="330"/>
        <v>16</v>
      </c>
      <c r="K2685">
        <f t="shared" si="331"/>
        <v>0</v>
      </c>
      <c r="L2685">
        <f t="shared" si="332"/>
        <v>0</v>
      </c>
      <c r="M2685">
        <f t="shared" si="333"/>
        <v>1</v>
      </c>
      <c r="N2685">
        <f t="shared" si="334"/>
        <v>4</v>
      </c>
      <c r="O2685">
        <f t="shared" si="335"/>
        <v>0</v>
      </c>
      <c r="P2685">
        <f t="shared" si="336"/>
        <v>0</v>
      </c>
      <c r="Q2685">
        <f t="shared" si="337"/>
        <v>1</v>
      </c>
    </row>
    <row r="2686" spans="1:17" x14ac:dyDescent="0.25">
      <c r="A2686" t="s">
        <v>10</v>
      </c>
      <c r="B2686" t="s">
        <v>2</v>
      </c>
      <c r="C2686" t="s">
        <v>1</v>
      </c>
      <c r="D2686" t="s">
        <v>5</v>
      </c>
      <c r="E2686" t="s">
        <v>7</v>
      </c>
      <c r="F2686" s="25">
        <f>VLOOKUP($A2686,ranks!$A$2:$B$12,2,FALSE)-VLOOKUP(B2686,ranks!$A$2:$B$12,2,FALSE)</f>
        <v>-6</v>
      </c>
      <c r="G2686" s="25">
        <f>VLOOKUP($A2686,ranks!$A$2:$B$12,2,FALSE)-VLOOKUP(C2686,ranks!$A$2:$B$12,2,FALSE)</f>
        <v>-4</v>
      </c>
      <c r="H2686" s="25">
        <f>VLOOKUP($A2686,ranks!$A$2:$B$12,2,FALSE)-VLOOKUP(D2686,ranks!$A$2:$B$12,2,FALSE)</f>
        <v>-1</v>
      </c>
      <c r="I2686" s="25">
        <f>VLOOKUP($A2686,ranks!$A$2:$B$12,2,FALSE)-VLOOKUP(E2686,ranks!$A$2:$B$12,2,FALSE)</f>
        <v>-2</v>
      </c>
      <c r="J2686">
        <f t="shared" si="330"/>
        <v>36</v>
      </c>
      <c r="K2686">
        <f t="shared" si="331"/>
        <v>16</v>
      </c>
      <c r="L2686">
        <f t="shared" si="332"/>
        <v>1</v>
      </c>
      <c r="M2686">
        <f t="shared" si="333"/>
        <v>4</v>
      </c>
      <c r="N2686">
        <f t="shared" si="334"/>
        <v>6</v>
      </c>
      <c r="O2686">
        <f t="shared" si="335"/>
        <v>4</v>
      </c>
      <c r="P2686">
        <f t="shared" si="336"/>
        <v>1</v>
      </c>
      <c r="Q2686">
        <f t="shared" si="337"/>
        <v>2</v>
      </c>
    </row>
    <row r="2687" spans="1:17" x14ac:dyDescent="0.25">
      <c r="A2687" t="s">
        <v>1</v>
      </c>
      <c r="B2687" t="s">
        <v>1</v>
      </c>
      <c r="C2687" t="s">
        <v>1</v>
      </c>
      <c r="D2687" t="s">
        <v>5</v>
      </c>
      <c r="E2687" t="s">
        <v>7</v>
      </c>
      <c r="F2687" s="25">
        <f>VLOOKUP($A2687,ranks!$A$2:$B$12,2,FALSE)-VLOOKUP(B2687,ranks!$A$2:$B$12,2,FALSE)</f>
        <v>0</v>
      </c>
      <c r="G2687" s="25">
        <f>VLOOKUP($A2687,ranks!$A$2:$B$12,2,FALSE)-VLOOKUP(C2687,ranks!$A$2:$B$12,2,FALSE)</f>
        <v>0</v>
      </c>
      <c r="H2687" s="25">
        <f>VLOOKUP($A2687,ranks!$A$2:$B$12,2,FALSE)-VLOOKUP(D2687,ranks!$A$2:$B$12,2,FALSE)</f>
        <v>3</v>
      </c>
      <c r="I2687" s="25">
        <f>VLOOKUP($A2687,ranks!$A$2:$B$12,2,FALSE)-VLOOKUP(E2687,ranks!$A$2:$B$12,2,FALSE)</f>
        <v>2</v>
      </c>
      <c r="J2687">
        <f t="shared" si="330"/>
        <v>0</v>
      </c>
      <c r="K2687">
        <f t="shared" si="331"/>
        <v>0</v>
      </c>
      <c r="L2687">
        <f t="shared" si="332"/>
        <v>9</v>
      </c>
      <c r="M2687">
        <f t="shared" si="333"/>
        <v>4</v>
      </c>
      <c r="N2687">
        <f t="shared" si="334"/>
        <v>0</v>
      </c>
      <c r="O2687">
        <f t="shared" si="335"/>
        <v>0</v>
      </c>
      <c r="P2687">
        <f t="shared" si="336"/>
        <v>3</v>
      </c>
      <c r="Q2687">
        <f t="shared" si="337"/>
        <v>2</v>
      </c>
    </row>
    <row r="2688" spans="1:17" x14ac:dyDescent="0.25">
      <c r="A2688" t="s">
        <v>8</v>
      </c>
      <c r="B2688" t="s">
        <v>3</v>
      </c>
      <c r="C2688" t="s">
        <v>5</v>
      </c>
      <c r="D2688" t="s">
        <v>5</v>
      </c>
      <c r="E2688" t="s">
        <v>7</v>
      </c>
      <c r="F2688" s="25">
        <f>VLOOKUP($A2688,ranks!$A$2:$B$12,2,FALSE)-VLOOKUP(B2688,ranks!$A$2:$B$12,2,FALSE)</f>
        <v>-5</v>
      </c>
      <c r="G2688" s="25">
        <f>VLOOKUP($A2688,ranks!$A$2:$B$12,2,FALSE)-VLOOKUP(C2688,ranks!$A$2:$B$12,2,FALSE)</f>
        <v>-3</v>
      </c>
      <c r="H2688" s="25">
        <f>VLOOKUP($A2688,ranks!$A$2:$B$12,2,FALSE)-VLOOKUP(D2688,ranks!$A$2:$B$12,2,FALSE)</f>
        <v>-3</v>
      </c>
      <c r="I2688" s="25">
        <f>VLOOKUP($A2688,ranks!$A$2:$B$12,2,FALSE)-VLOOKUP(E2688,ranks!$A$2:$B$12,2,FALSE)</f>
        <v>-4</v>
      </c>
      <c r="J2688">
        <f t="shared" ref="J2688:J2751" si="338">F2688^2</f>
        <v>25</v>
      </c>
      <c r="K2688">
        <f t="shared" ref="K2688:K2751" si="339">G2688^2</f>
        <v>9</v>
      </c>
      <c r="L2688">
        <f t="shared" ref="L2688:L2751" si="340">H2688^2</f>
        <v>9</v>
      </c>
      <c r="M2688">
        <f t="shared" ref="M2688:M2751" si="341">I2688^2</f>
        <v>16</v>
      </c>
      <c r="N2688">
        <f t="shared" ref="N2688:N2751" si="342">ABS(F2688)</f>
        <v>5</v>
      </c>
      <c r="O2688">
        <f t="shared" ref="O2688:O2751" si="343">ABS(G2688)</f>
        <v>3</v>
      </c>
      <c r="P2688">
        <f t="shared" ref="P2688:P2751" si="344">ABS(H2688)</f>
        <v>3</v>
      </c>
      <c r="Q2688">
        <f t="shared" ref="Q2688:Q2751" si="345">ABS(I2688)</f>
        <v>4</v>
      </c>
    </row>
    <row r="2689" spans="1:17" x14ac:dyDescent="0.25">
      <c r="A2689" t="s">
        <v>1</v>
      </c>
      <c r="B2689" t="s">
        <v>4</v>
      </c>
      <c r="C2689" t="s">
        <v>1</v>
      </c>
      <c r="D2689" t="s">
        <v>5</v>
      </c>
      <c r="E2689" t="s">
        <v>7</v>
      </c>
      <c r="F2689" s="25">
        <f>VLOOKUP($A2689,ranks!$A$2:$B$12,2,FALSE)-VLOOKUP(B2689,ranks!$A$2:$B$12,2,FALSE)</f>
        <v>-1</v>
      </c>
      <c r="G2689" s="25">
        <f>VLOOKUP($A2689,ranks!$A$2:$B$12,2,FALSE)-VLOOKUP(C2689,ranks!$A$2:$B$12,2,FALSE)</f>
        <v>0</v>
      </c>
      <c r="H2689" s="25">
        <f>VLOOKUP($A2689,ranks!$A$2:$B$12,2,FALSE)-VLOOKUP(D2689,ranks!$A$2:$B$12,2,FALSE)</f>
        <v>3</v>
      </c>
      <c r="I2689" s="25">
        <f>VLOOKUP($A2689,ranks!$A$2:$B$12,2,FALSE)-VLOOKUP(E2689,ranks!$A$2:$B$12,2,FALSE)</f>
        <v>2</v>
      </c>
      <c r="J2689">
        <f t="shared" si="338"/>
        <v>1</v>
      </c>
      <c r="K2689">
        <f t="shared" si="339"/>
        <v>0</v>
      </c>
      <c r="L2689">
        <f t="shared" si="340"/>
        <v>9</v>
      </c>
      <c r="M2689">
        <f t="shared" si="341"/>
        <v>4</v>
      </c>
      <c r="N2689">
        <f t="shared" si="342"/>
        <v>1</v>
      </c>
      <c r="O2689">
        <f t="shared" si="343"/>
        <v>0</v>
      </c>
      <c r="P2689">
        <f t="shared" si="344"/>
        <v>3</v>
      </c>
      <c r="Q2689">
        <f t="shared" si="345"/>
        <v>2</v>
      </c>
    </row>
    <row r="2690" spans="1:17" x14ac:dyDescent="0.25">
      <c r="A2690" t="s">
        <v>10</v>
      </c>
      <c r="B2690" t="s">
        <v>6</v>
      </c>
      <c r="C2690" t="s">
        <v>5</v>
      </c>
      <c r="D2690" t="s">
        <v>5</v>
      </c>
      <c r="E2690" t="s">
        <v>7</v>
      </c>
      <c r="F2690" s="25">
        <f>VLOOKUP($A2690,ranks!$A$2:$B$12,2,FALSE)-VLOOKUP(B2690,ranks!$A$2:$B$12,2,FALSE)</f>
        <v>-7</v>
      </c>
      <c r="G2690" s="25">
        <f>VLOOKUP($A2690,ranks!$A$2:$B$12,2,FALSE)-VLOOKUP(C2690,ranks!$A$2:$B$12,2,FALSE)</f>
        <v>-1</v>
      </c>
      <c r="H2690" s="25">
        <f>VLOOKUP($A2690,ranks!$A$2:$B$12,2,FALSE)-VLOOKUP(D2690,ranks!$A$2:$B$12,2,FALSE)</f>
        <v>-1</v>
      </c>
      <c r="I2690" s="25">
        <f>VLOOKUP($A2690,ranks!$A$2:$B$12,2,FALSE)-VLOOKUP(E2690,ranks!$A$2:$B$12,2,FALSE)</f>
        <v>-2</v>
      </c>
      <c r="J2690">
        <f t="shared" si="338"/>
        <v>49</v>
      </c>
      <c r="K2690">
        <f t="shared" si="339"/>
        <v>1</v>
      </c>
      <c r="L2690">
        <f t="shared" si="340"/>
        <v>1</v>
      </c>
      <c r="M2690">
        <f t="shared" si="341"/>
        <v>4</v>
      </c>
      <c r="N2690">
        <f t="shared" si="342"/>
        <v>7</v>
      </c>
      <c r="O2690">
        <f t="shared" si="343"/>
        <v>1</v>
      </c>
      <c r="P2690">
        <f t="shared" si="344"/>
        <v>1</v>
      </c>
      <c r="Q2690">
        <f t="shared" si="345"/>
        <v>2</v>
      </c>
    </row>
    <row r="2691" spans="1:17" x14ac:dyDescent="0.25">
      <c r="A2691" t="s">
        <v>3</v>
      </c>
      <c r="B2691" t="s">
        <v>4</v>
      </c>
      <c r="C2691" t="s">
        <v>1</v>
      </c>
      <c r="D2691" t="s">
        <v>5</v>
      </c>
      <c r="E2691" t="s">
        <v>7</v>
      </c>
      <c r="F2691" s="25">
        <f>VLOOKUP($A2691,ranks!$A$2:$B$12,2,FALSE)-VLOOKUP(B2691,ranks!$A$2:$B$12,2,FALSE)</f>
        <v>-2</v>
      </c>
      <c r="G2691" s="25">
        <f>VLOOKUP($A2691,ranks!$A$2:$B$12,2,FALSE)-VLOOKUP(C2691,ranks!$A$2:$B$12,2,FALSE)</f>
        <v>-1</v>
      </c>
      <c r="H2691" s="25">
        <f>VLOOKUP($A2691,ranks!$A$2:$B$12,2,FALSE)-VLOOKUP(D2691,ranks!$A$2:$B$12,2,FALSE)</f>
        <v>2</v>
      </c>
      <c r="I2691" s="25">
        <f>VLOOKUP($A2691,ranks!$A$2:$B$12,2,FALSE)-VLOOKUP(E2691,ranks!$A$2:$B$12,2,FALSE)</f>
        <v>1</v>
      </c>
      <c r="J2691">
        <f t="shared" si="338"/>
        <v>4</v>
      </c>
      <c r="K2691">
        <f t="shared" si="339"/>
        <v>1</v>
      </c>
      <c r="L2691">
        <f t="shared" si="340"/>
        <v>4</v>
      </c>
      <c r="M2691">
        <f t="shared" si="341"/>
        <v>1</v>
      </c>
      <c r="N2691">
        <f t="shared" si="342"/>
        <v>2</v>
      </c>
      <c r="O2691">
        <f t="shared" si="343"/>
        <v>1</v>
      </c>
      <c r="P2691">
        <f t="shared" si="344"/>
        <v>2</v>
      </c>
      <c r="Q2691">
        <f t="shared" si="345"/>
        <v>1</v>
      </c>
    </row>
    <row r="2692" spans="1:17" x14ac:dyDescent="0.25">
      <c r="A2692" t="s">
        <v>6</v>
      </c>
      <c r="B2692" t="s">
        <v>10</v>
      </c>
      <c r="C2692" t="s">
        <v>4</v>
      </c>
      <c r="D2692" t="s">
        <v>5</v>
      </c>
      <c r="E2692" t="s">
        <v>7</v>
      </c>
      <c r="F2692" s="25">
        <f>VLOOKUP($A2692,ranks!$A$2:$B$12,2,FALSE)-VLOOKUP(B2692,ranks!$A$2:$B$12,2,FALSE)</f>
        <v>7</v>
      </c>
      <c r="G2692" s="25">
        <f>VLOOKUP($A2692,ranks!$A$2:$B$12,2,FALSE)-VLOOKUP(C2692,ranks!$A$2:$B$12,2,FALSE)</f>
        <v>2</v>
      </c>
      <c r="H2692" s="25">
        <f>VLOOKUP($A2692,ranks!$A$2:$B$12,2,FALSE)-VLOOKUP(D2692,ranks!$A$2:$B$12,2,FALSE)</f>
        <v>6</v>
      </c>
      <c r="I2692" s="25">
        <f>VLOOKUP($A2692,ranks!$A$2:$B$12,2,FALSE)-VLOOKUP(E2692,ranks!$A$2:$B$12,2,FALSE)</f>
        <v>5</v>
      </c>
      <c r="J2692">
        <f t="shared" si="338"/>
        <v>49</v>
      </c>
      <c r="K2692">
        <f t="shared" si="339"/>
        <v>4</v>
      </c>
      <c r="L2692">
        <f t="shared" si="340"/>
        <v>36</v>
      </c>
      <c r="M2692">
        <f t="shared" si="341"/>
        <v>25</v>
      </c>
      <c r="N2692">
        <f t="shared" si="342"/>
        <v>7</v>
      </c>
      <c r="O2692">
        <f t="shared" si="343"/>
        <v>2</v>
      </c>
      <c r="P2692">
        <f t="shared" si="344"/>
        <v>6</v>
      </c>
      <c r="Q2692">
        <f t="shared" si="345"/>
        <v>5</v>
      </c>
    </row>
    <row r="2693" spans="1:17" x14ac:dyDescent="0.25">
      <c r="A2693" t="s">
        <v>1</v>
      </c>
      <c r="B2693" t="s">
        <v>1</v>
      </c>
      <c r="C2693" t="s">
        <v>5</v>
      </c>
      <c r="D2693" t="s">
        <v>5</v>
      </c>
      <c r="E2693" t="s">
        <v>7</v>
      </c>
      <c r="F2693" s="25">
        <f>VLOOKUP($A2693,ranks!$A$2:$B$12,2,FALSE)-VLOOKUP(B2693,ranks!$A$2:$B$12,2,FALSE)</f>
        <v>0</v>
      </c>
      <c r="G2693" s="25">
        <f>VLOOKUP($A2693,ranks!$A$2:$B$12,2,FALSE)-VLOOKUP(C2693,ranks!$A$2:$B$12,2,FALSE)</f>
        <v>3</v>
      </c>
      <c r="H2693" s="25">
        <f>VLOOKUP($A2693,ranks!$A$2:$B$12,2,FALSE)-VLOOKUP(D2693,ranks!$A$2:$B$12,2,FALSE)</f>
        <v>3</v>
      </c>
      <c r="I2693" s="25">
        <f>VLOOKUP($A2693,ranks!$A$2:$B$12,2,FALSE)-VLOOKUP(E2693,ranks!$A$2:$B$12,2,FALSE)</f>
        <v>2</v>
      </c>
      <c r="J2693">
        <f t="shared" si="338"/>
        <v>0</v>
      </c>
      <c r="K2693">
        <f t="shared" si="339"/>
        <v>9</v>
      </c>
      <c r="L2693">
        <f t="shared" si="340"/>
        <v>9</v>
      </c>
      <c r="M2693">
        <f t="shared" si="341"/>
        <v>4</v>
      </c>
      <c r="N2693">
        <f t="shared" si="342"/>
        <v>0</v>
      </c>
      <c r="O2693">
        <f t="shared" si="343"/>
        <v>3</v>
      </c>
      <c r="P2693">
        <f t="shared" si="344"/>
        <v>3</v>
      </c>
      <c r="Q2693">
        <f t="shared" si="345"/>
        <v>2</v>
      </c>
    </row>
    <row r="2694" spans="1:17" x14ac:dyDescent="0.25">
      <c r="A2694" t="s">
        <v>5</v>
      </c>
      <c r="B2694" t="s">
        <v>10</v>
      </c>
      <c r="C2694" t="s">
        <v>5</v>
      </c>
      <c r="D2694" t="s">
        <v>5</v>
      </c>
      <c r="E2694" t="s">
        <v>7</v>
      </c>
      <c r="F2694" s="25">
        <f>VLOOKUP($A2694,ranks!$A$2:$B$12,2,FALSE)-VLOOKUP(B2694,ranks!$A$2:$B$12,2,FALSE)</f>
        <v>1</v>
      </c>
      <c r="G2694" s="25">
        <f>VLOOKUP($A2694,ranks!$A$2:$B$12,2,FALSE)-VLOOKUP(C2694,ranks!$A$2:$B$12,2,FALSE)</f>
        <v>0</v>
      </c>
      <c r="H2694" s="25">
        <f>VLOOKUP($A2694,ranks!$A$2:$B$12,2,FALSE)-VLOOKUP(D2694,ranks!$A$2:$B$12,2,FALSE)</f>
        <v>0</v>
      </c>
      <c r="I2694" s="25">
        <f>VLOOKUP($A2694,ranks!$A$2:$B$12,2,FALSE)-VLOOKUP(E2694,ranks!$A$2:$B$12,2,FALSE)</f>
        <v>-1</v>
      </c>
      <c r="J2694">
        <f t="shared" si="338"/>
        <v>1</v>
      </c>
      <c r="K2694">
        <f t="shared" si="339"/>
        <v>0</v>
      </c>
      <c r="L2694">
        <f t="shared" si="340"/>
        <v>0</v>
      </c>
      <c r="M2694">
        <f t="shared" si="341"/>
        <v>1</v>
      </c>
      <c r="N2694">
        <f t="shared" si="342"/>
        <v>1</v>
      </c>
      <c r="O2694">
        <f t="shared" si="343"/>
        <v>0</v>
      </c>
      <c r="P2694">
        <f t="shared" si="344"/>
        <v>0</v>
      </c>
      <c r="Q2694">
        <f t="shared" si="345"/>
        <v>1</v>
      </c>
    </row>
    <row r="2695" spans="1:17" x14ac:dyDescent="0.25">
      <c r="A2695" t="s">
        <v>6</v>
      </c>
      <c r="B2695" t="s">
        <v>1</v>
      </c>
      <c r="C2695" t="s">
        <v>1</v>
      </c>
      <c r="D2695" t="s">
        <v>5</v>
      </c>
      <c r="E2695" t="s">
        <v>7</v>
      </c>
      <c r="F2695" s="25">
        <f>VLOOKUP($A2695,ranks!$A$2:$B$12,2,FALSE)-VLOOKUP(B2695,ranks!$A$2:$B$12,2,FALSE)</f>
        <v>3</v>
      </c>
      <c r="G2695" s="25">
        <f>VLOOKUP($A2695,ranks!$A$2:$B$12,2,FALSE)-VLOOKUP(C2695,ranks!$A$2:$B$12,2,FALSE)</f>
        <v>3</v>
      </c>
      <c r="H2695" s="25">
        <f>VLOOKUP($A2695,ranks!$A$2:$B$12,2,FALSE)-VLOOKUP(D2695,ranks!$A$2:$B$12,2,FALSE)</f>
        <v>6</v>
      </c>
      <c r="I2695" s="25">
        <f>VLOOKUP($A2695,ranks!$A$2:$B$12,2,FALSE)-VLOOKUP(E2695,ranks!$A$2:$B$12,2,FALSE)</f>
        <v>5</v>
      </c>
      <c r="J2695">
        <f t="shared" si="338"/>
        <v>9</v>
      </c>
      <c r="K2695">
        <f t="shared" si="339"/>
        <v>9</v>
      </c>
      <c r="L2695">
        <f t="shared" si="340"/>
        <v>36</v>
      </c>
      <c r="M2695">
        <f t="shared" si="341"/>
        <v>25</v>
      </c>
      <c r="N2695">
        <f t="shared" si="342"/>
        <v>3</v>
      </c>
      <c r="O2695">
        <f t="shared" si="343"/>
        <v>3</v>
      </c>
      <c r="P2695">
        <f t="shared" si="344"/>
        <v>6</v>
      </c>
      <c r="Q2695">
        <f t="shared" si="345"/>
        <v>5</v>
      </c>
    </row>
    <row r="2696" spans="1:17" x14ac:dyDescent="0.25">
      <c r="A2696" t="s">
        <v>5</v>
      </c>
      <c r="B2696" t="s">
        <v>5</v>
      </c>
      <c r="C2696" t="s">
        <v>5</v>
      </c>
      <c r="D2696" t="s">
        <v>5</v>
      </c>
      <c r="E2696" t="s">
        <v>7</v>
      </c>
      <c r="F2696" s="25">
        <f>VLOOKUP($A2696,ranks!$A$2:$B$12,2,FALSE)-VLOOKUP(B2696,ranks!$A$2:$B$12,2,FALSE)</f>
        <v>0</v>
      </c>
      <c r="G2696" s="25">
        <f>VLOOKUP($A2696,ranks!$A$2:$B$12,2,FALSE)-VLOOKUP(C2696,ranks!$A$2:$B$12,2,FALSE)</f>
        <v>0</v>
      </c>
      <c r="H2696" s="25">
        <f>VLOOKUP($A2696,ranks!$A$2:$B$12,2,FALSE)-VLOOKUP(D2696,ranks!$A$2:$B$12,2,FALSE)</f>
        <v>0</v>
      </c>
      <c r="I2696" s="25">
        <f>VLOOKUP($A2696,ranks!$A$2:$B$12,2,FALSE)-VLOOKUP(E2696,ranks!$A$2:$B$12,2,FALSE)</f>
        <v>-1</v>
      </c>
      <c r="J2696">
        <f t="shared" si="338"/>
        <v>0</v>
      </c>
      <c r="K2696">
        <f t="shared" si="339"/>
        <v>0</v>
      </c>
      <c r="L2696">
        <f t="shared" si="340"/>
        <v>0</v>
      </c>
      <c r="M2696">
        <f t="shared" si="341"/>
        <v>1</v>
      </c>
      <c r="N2696">
        <f t="shared" si="342"/>
        <v>0</v>
      </c>
      <c r="O2696">
        <f t="shared" si="343"/>
        <v>0</v>
      </c>
      <c r="P2696">
        <f t="shared" si="344"/>
        <v>0</v>
      </c>
      <c r="Q2696">
        <f t="shared" si="345"/>
        <v>1</v>
      </c>
    </row>
    <row r="2697" spans="1:17" x14ac:dyDescent="0.25">
      <c r="A2697" t="s">
        <v>4</v>
      </c>
      <c r="B2697" t="s">
        <v>10</v>
      </c>
      <c r="C2697" t="s">
        <v>1</v>
      </c>
      <c r="D2697" t="s">
        <v>5</v>
      </c>
      <c r="E2697" t="s">
        <v>7</v>
      </c>
      <c r="F2697" s="25">
        <f>VLOOKUP($A2697,ranks!$A$2:$B$12,2,FALSE)-VLOOKUP(B2697,ranks!$A$2:$B$12,2,FALSE)</f>
        <v>5</v>
      </c>
      <c r="G2697" s="25">
        <f>VLOOKUP($A2697,ranks!$A$2:$B$12,2,FALSE)-VLOOKUP(C2697,ranks!$A$2:$B$12,2,FALSE)</f>
        <v>1</v>
      </c>
      <c r="H2697" s="25">
        <f>VLOOKUP($A2697,ranks!$A$2:$B$12,2,FALSE)-VLOOKUP(D2697,ranks!$A$2:$B$12,2,FALSE)</f>
        <v>4</v>
      </c>
      <c r="I2697" s="25">
        <f>VLOOKUP($A2697,ranks!$A$2:$B$12,2,FALSE)-VLOOKUP(E2697,ranks!$A$2:$B$12,2,FALSE)</f>
        <v>3</v>
      </c>
      <c r="J2697">
        <f t="shared" si="338"/>
        <v>25</v>
      </c>
      <c r="K2697">
        <f t="shared" si="339"/>
        <v>1</v>
      </c>
      <c r="L2697">
        <f t="shared" si="340"/>
        <v>16</v>
      </c>
      <c r="M2697">
        <f t="shared" si="341"/>
        <v>9</v>
      </c>
      <c r="N2697">
        <f t="shared" si="342"/>
        <v>5</v>
      </c>
      <c r="O2697">
        <f t="shared" si="343"/>
        <v>1</v>
      </c>
      <c r="P2697">
        <f t="shared" si="344"/>
        <v>4</v>
      </c>
      <c r="Q2697">
        <f t="shared" si="345"/>
        <v>3</v>
      </c>
    </row>
    <row r="2698" spans="1:17" x14ac:dyDescent="0.25">
      <c r="A2698" t="s">
        <v>6</v>
      </c>
      <c r="B2698" t="s">
        <v>5</v>
      </c>
      <c r="C2698" t="s">
        <v>4</v>
      </c>
      <c r="D2698" t="s">
        <v>5</v>
      </c>
      <c r="E2698" t="s">
        <v>7</v>
      </c>
      <c r="F2698" s="25">
        <f>VLOOKUP($A2698,ranks!$A$2:$B$12,2,FALSE)-VLOOKUP(B2698,ranks!$A$2:$B$12,2,FALSE)</f>
        <v>6</v>
      </c>
      <c r="G2698" s="25">
        <f>VLOOKUP($A2698,ranks!$A$2:$B$12,2,FALSE)-VLOOKUP(C2698,ranks!$A$2:$B$12,2,FALSE)</f>
        <v>2</v>
      </c>
      <c r="H2698" s="25">
        <f>VLOOKUP($A2698,ranks!$A$2:$B$12,2,FALSE)-VLOOKUP(D2698,ranks!$A$2:$B$12,2,FALSE)</f>
        <v>6</v>
      </c>
      <c r="I2698" s="25">
        <f>VLOOKUP($A2698,ranks!$A$2:$B$12,2,FALSE)-VLOOKUP(E2698,ranks!$A$2:$B$12,2,FALSE)</f>
        <v>5</v>
      </c>
      <c r="J2698">
        <f t="shared" si="338"/>
        <v>36</v>
      </c>
      <c r="K2698">
        <f t="shared" si="339"/>
        <v>4</v>
      </c>
      <c r="L2698">
        <f t="shared" si="340"/>
        <v>36</v>
      </c>
      <c r="M2698">
        <f t="shared" si="341"/>
        <v>25</v>
      </c>
      <c r="N2698">
        <f t="shared" si="342"/>
        <v>6</v>
      </c>
      <c r="O2698">
        <f t="shared" si="343"/>
        <v>2</v>
      </c>
      <c r="P2698">
        <f t="shared" si="344"/>
        <v>6</v>
      </c>
      <c r="Q2698">
        <f t="shared" si="345"/>
        <v>5</v>
      </c>
    </row>
    <row r="2699" spans="1:17" x14ac:dyDescent="0.25">
      <c r="A2699" t="s">
        <v>5</v>
      </c>
      <c r="B2699" t="s">
        <v>8</v>
      </c>
      <c r="C2699" t="s">
        <v>8</v>
      </c>
      <c r="D2699" t="s">
        <v>5</v>
      </c>
      <c r="E2699" t="s">
        <v>7</v>
      </c>
      <c r="F2699" s="25">
        <f>VLOOKUP($A2699,ranks!$A$2:$B$12,2,FALSE)-VLOOKUP(B2699,ranks!$A$2:$B$12,2,FALSE)</f>
        <v>3</v>
      </c>
      <c r="G2699" s="25">
        <f>VLOOKUP($A2699,ranks!$A$2:$B$12,2,FALSE)-VLOOKUP(C2699,ranks!$A$2:$B$12,2,FALSE)</f>
        <v>3</v>
      </c>
      <c r="H2699" s="25">
        <f>VLOOKUP($A2699,ranks!$A$2:$B$12,2,FALSE)-VLOOKUP(D2699,ranks!$A$2:$B$12,2,FALSE)</f>
        <v>0</v>
      </c>
      <c r="I2699" s="25">
        <f>VLOOKUP($A2699,ranks!$A$2:$B$12,2,FALSE)-VLOOKUP(E2699,ranks!$A$2:$B$12,2,FALSE)</f>
        <v>-1</v>
      </c>
      <c r="J2699">
        <f t="shared" si="338"/>
        <v>9</v>
      </c>
      <c r="K2699">
        <f t="shared" si="339"/>
        <v>9</v>
      </c>
      <c r="L2699">
        <f t="shared" si="340"/>
        <v>0</v>
      </c>
      <c r="M2699">
        <f t="shared" si="341"/>
        <v>1</v>
      </c>
      <c r="N2699">
        <f t="shared" si="342"/>
        <v>3</v>
      </c>
      <c r="O2699">
        <f t="shared" si="343"/>
        <v>3</v>
      </c>
      <c r="P2699">
        <f t="shared" si="344"/>
        <v>0</v>
      </c>
      <c r="Q2699">
        <f t="shared" si="345"/>
        <v>1</v>
      </c>
    </row>
    <row r="2700" spans="1:17" x14ac:dyDescent="0.25">
      <c r="A2700" t="s">
        <v>6</v>
      </c>
      <c r="B2700" t="s">
        <v>6</v>
      </c>
      <c r="C2700" t="s">
        <v>6</v>
      </c>
      <c r="D2700" t="s">
        <v>5</v>
      </c>
      <c r="E2700" t="s">
        <v>7</v>
      </c>
      <c r="F2700" s="25">
        <f>VLOOKUP($A2700,ranks!$A$2:$B$12,2,FALSE)-VLOOKUP(B2700,ranks!$A$2:$B$12,2,FALSE)</f>
        <v>0</v>
      </c>
      <c r="G2700" s="25">
        <f>VLOOKUP($A2700,ranks!$A$2:$B$12,2,FALSE)-VLOOKUP(C2700,ranks!$A$2:$B$12,2,FALSE)</f>
        <v>0</v>
      </c>
      <c r="H2700" s="25">
        <f>VLOOKUP($A2700,ranks!$A$2:$B$12,2,FALSE)-VLOOKUP(D2700,ranks!$A$2:$B$12,2,FALSE)</f>
        <v>6</v>
      </c>
      <c r="I2700" s="25">
        <f>VLOOKUP($A2700,ranks!$A$2:$B$12,2,FALSE)-VLOOKUP(E2700,ranks!$A$2:$B$12,2,FALSE)</f>
        <v>5</v>
      </c>
      <c r="J2700">
        <f t="shared" si="338"/>
        <v>0</v>
      </c>
      <c r="K2700">
        <f t="shared" si="339"/>
        <v>0</v>
      </c>
      <c r="L2700">
        <f t="shared" si="340"/>
        <v>36</v>
      </c>
      <c r="M2700">
        <f t="shared" si="341"/>
        <v>25</v>
      </c>
      <c r="N2700">
        <f t="shared" si="342"/>
        <v>0</v>
      </c>
      <c r="O2700">
        <f t="shared" si="343"/>
        <v>0</v>
      </c>
      <c r="P2700">
        <f t="shared" si="344"/>
        <v>6</v>
      </c>
      <c r="Q2700">
        <f t="shared" si="345"/>
        <v>5</v>
      </c>
    </row>
    <row r="2701" spans="1:17" x14ac:dyDescent="0.25">
      <c r="A2701" t="s">
        <v>7</v>
      </c>
      <c r="B2701" t="s">
        <v>7</v>
      </c>
      <c r="C2701" t="s">
        <v>5</v>
      </c>
      <c r="D2701" t="s">
        <v>5</v>
      </c>
      <c r="E2701" t="s">
        <v>7</v>
      </c>
      <c r="F2701" s="25">
        <f>VLOOKUP($A2701,ranks!$A$2:$B$12,2,FALSE)-VLOOKUP(B2701,ranks!$A$2:$B$12,2,FALSE)</f>
        <v>0</v>
      </c>
      <c r="G2701" s="25">
        <f>VLOOKUP($A2701,ranks!$A$2:$B$12,2,FALSE)-VLOOKUP(C2701,ranks!$A$2:$B$12,2,FALSE)</f>
        <v>1</v>
      </c>
      <c r="H2701" s="25">
        <f>VLOOKUP($A2701,ranks!$A$2:$B$12,2,FALSE)-VLOOKUP(D2701,ranks!$A$2:$B$12,2,FALSE)</f>
        <v>1</v>
      </c>
      <c r="I2701" s="25">
        <f>VLOOKUP($A2701,ranks!$A$2:$B$12,2,FALSE)-VLOOKUP(E2701,ranks!$A$2:$B$12,2,FALSE)</f>
        <v>0</v>
      </c>
      <c r="J2701">
        <f t="shared" si="338"/>
        <v>0</v>
      </c>
      <c r="K2701">
        <f t="shared" si="339"/>
        <v>1</v>
      </c>
      <c r="L2701">
        <f t="shared" si="340"/>
        <v>1</v>
      </c>
      <c r="M2701">
        <f t="shared" si="341"/>
        <v>0</v>
      </c>
      <c r="N2701">
        <f t="shared" si="342"/>
        <v>0</v>
      </c>
      <c r="O2701">
        <f t="shared" si="343"/>
        <v>1</v>
      </c>
      <c r="P2701">
        <f t="shared" si="344"/>
        <v>1</v>
      </c>
      <c r="Q2701">
        <f t="shared" si="345"/>
        <v>0</v>
      </c>
    </row>
    <row r="2702" spans="1:17" x14ac:dyDescent="0.25">
      <c r="A2702" t="s">
        <v>3</v>
      </c>
      <c r="B2702" t="s">
        <v>7</v>
      </c>
      <c r="C2702" t="s">
        <v>5</v>
      </c>
      <c r="D2702" t="s">
        <v>5</v>
      </c>
      <c r="E2702" t="s">
        <v>7</v>
      </c>
      <c r="F2702" s="25">
        <f>VLOOKUP($A2702,ranks!$A$2:$B$12,2,FALSE)-VLOOKUP(B2702,ranks!$A$2:$B$12,2,FALSE)</f>
        <v>1</v>
      </c>
      <c r="G2702" s="25">
        <f>VLOOKUP($A2702,ranks!$A$2:$B$12,2,FALSE)-VLOOKUP(C2702,ranks!$A$2:$B$12,2,FALSE)</f>
        <v>2</v>
      </c>
      <c r="H2702" s="25">
        <f>VLOOKUP($A2702,ranks!$A$2:$B$12,2,FALSE)-VLOOKUP(D2702,ranks!$A$2:$B$12,2,FALSE)</f>
        <v>2</v>
      </c>
      <c r="I2702" s="25">
        <f>VLOOKUP($A2702,ranks!$A$2:$B$12,2,FALSE)-VLOOKUP(E2702,ranks!$A$2:$B$12,2,FALSE)</f>
        <v>1</v>
      </c>
      <c r="J2702">
        <f t="shared" si="338"/>
        <v>1</v>
      </c>
      <c r="K2702">
        <f t="shared" si="339"/>
        <v>4</v>
      </c>
      <c r="L2702">
        <f t="shared" si="340"/>
        <v>4</v>
      </c>
      <c r="M2702">
        <f t="shared" si="341"/>
        <v>1</v>
      </c>
      <c r="N2702">
        <f t="shared" si="342"/>
        <v>1</v>
      </c>
      <c r="O2702">
        <f t="shared" si="343"/>
        <v>2</v>
      </c>
      <c r="P2702">
        <f t="shared" si="344"/>
        <v>2</v>
      </c>
      <c r="Q2702">
        <f t="shared" si="345"/>
        <v>1</v>
      </c>
    </row>
    <row r="2703" spans="1:17" x14ac:dyDescent="0.25">
      <c r="A2703" t="s">
        <v>2</v>
      </c>
      <c r="B2703" t="s">
        <v>4</v>
      </c>
      <c r="C2703" t="s">
        <v>1</v>
      </c>
      <c r="D2703" t="s">
        <v>5</v>
      </c>
      <c r="E2703" t="s">
        <v>7</v>
      </c>
      <c r="F2703" s="25">
        <f>VLOOKUP($A2703,ranks!$A$2:$B$12,2,FALSE)-VLOOKUP(B2703,ranks!$A$2:$B$12,2,FALSE)</f>
        <v>1</v>
      </c>
      <c r="G2703" s="25">
        <f>VLOOKUP($A2703,ranks!$A$2:$B$12,2,FALSE)-VLOOKUP(C2703,ranks!$A$2:$B$12,2,FALSE)</f>
        <v>2</v>
      </c>
      <c r="H2703" s="25">
        <f>VLOOKUP($A2703,ranks!$A$2:$B$12,2,FALSE)-VLOOKUP(D2703,ranks!$A$2:$B$12,2,FALSE)</f>
        <v>5</v>
      </c>
      <c r="I2703" s="25">
        <f>VLOOKUP($A2703,ranks!$A$2:$B$12,2,FALSE)-VLOOKUP(E2703,ranks!$A$2:$B$12,2,FALSE)</f>
        <v>4</v>
      </c>
      <c r="J2703">
        <f t="shared" si="338"/>
        <v>1</v>
      </c>
      <c r="K2703">
        <f t="shared" si="339"/>
        <v>4</v>
      </c>
      <c r="L2703">
        <f t="shared" si="340"/>
        <v>25</v>
      </c>
      <c r="M2703">
        <f t="shared" si="341"/>
        <v>16</v>
      </c>
      <c r="N2703">
        <f t="shared" si="342"/>
        <v>1</v>
      </c>
      <c r="O2703">
        <f t="shared" si="343"/>
        <v>2</v>
      </c>
      <c r="P2703">
        <f t="shared" si="344"/>
        <v>5</v>
      </c>
      <c r="Q2703">
        <f t="shared" si="345"/>
        <v>4</v>
      </c>
    </row>
    <row r="2704" spans="1:17" x14ac:dyDescent="0.25">
      <c r="A2704" t="s">
        <v>5</v>
      </c>
      <c r="B2704" t="s">
        <v>5</v>
      </c>
      <c r="C2704" t="s">
        <v>5</v>
      </c>
      <c r="D2704" t="s">
        <v>5</v>
      </c>
      <c r="E2704" t="s">
        <v>7</v>
      </c>
      <c r="F2704" s="25">
        <f>VLOOKUP($A2704,ranks!$A$2:$B$12,2,FALSE)-VLOOKUP(B2704,ranks!$A$2:$B$12,2,FALSE)</f>
        <v>0</v>
      </c>
      <c r="G2704" s="25">
        <f>VLOOKUP($A2704,ranks!$A$2:$B$12,2,FALSE)-VLOOKUP(C2704,ranks!$A$2:$B$12,2,FALSE)</f>
        <v>0</v>
      </c>
      <c r="H2704" s="25">
        <f>VLOOKUP($A2704,ranks!$A$2:$B$12,2,FALSE)-VLOOKUP(D2704,ranks!$A$2:$B$12,2,FALSE)</f>
        <v>0</v>
      </c>
      <c r="I2704" s="25">
        <f>VLOOKUP($A2704,ranks!$A$2:$B$12,2,FALSE)-VLOOKUP(E2704,ranks!$A$2:$B$12,2,FALSE)</f>
        <v>-1</v>
      </c>
      <c r="J2704">
        <f t="shared" si="338"/>
        <v>0</v>
      </c>
      <c r="K2704">
        <f t="shared" si="339"/>
        <v>0</v>
      </c>
      <c r="L2704">
        <f t="shared" si="340"/>
        <v>0</v>
      </c>
      <c r="M2704">
        <f t="shared" si="341"/>
        <v>1</v>
      </c>
      <c r="N2704">
        <f t="shared" si="342"/>
        <v>0</v>
      </c>
      <c r="O2704">
        <f t="shared" si="343"/>
        <v>0</v>
      </c>
      <c r="P2704">
        <f t="shared" si="344"/>
        <v>0</v>
      </c>
      <c r="Q2704">
        <f t="shared" si="345"/>
        <v>1</v>
      </c>
    </row>
    <row r="2705" spans="1:17" x14ac:dyDescent="0.25">
      <c r="A2705" t="s">
        <v>4</v>
      </c>
      <c r="B2705" t="s">
        <v>1</v>
      </c>
      <c r="C2705" t="s">
        <v>1</v>
      </c>
      <c r="D2705" t="s">
        <v>5</v>
      </c>
      <c r="E2705" t="s">
        <v>7</v>
      </c>
      <c r="F2705" s="25">
        <f>VLOOKUP($A2705,ranks!$A$2:$B$12,2,FALSE)-VLOOKUP(B2705,ranks!$A$2:$B$12,2,FALSE)</f>
        <v>1</v>
      </c>
      <c r="G2705" s="25">
        <f>VLOOKUP($A2705,ranks!$A$2:$B$12,2,FALSE)-VLOOKUP(C2705,ranks!$A$2:$B$12,2,FALSE)</f>
        <v>1</v>
      </c>
      <c r="H2705" s="25">
        <f>VLOOKUP($A2705,ranks!$A$2:$B$12,2,FALSE)-VLOOKUP(D2705,ranks!$A$2:$B$12,2,FALSE)</f>
        <v>4</v>
      </c>
      <c r="I2705" s="25">
        <f>VLOOKUP($A2705,ranks!$A$2:$B$12,2,FALSE)-VLOOKUP(E2705,ranks!$A$2:$B$12,2,FALSE)</f>
        <v>3</v>
      </c>
      <c r="J2705">
        <f t="shared" si="338"/>
        <v>1</v>
      </c>
      <c r="K2705">
        <f t="shared" si="339"/>
        <v>1</v>
      </c>
      <c r="L2705">
        <f t="shared" si="340"/>
        <v>16</v>
      </c>
      <c r="M2705">
        <f t="shared" si="341"/>
        <v>9</v>
      </c>
      <c r="N2705">
        <f t="shared" si="342"/>
        <v>1</v>
      </c>
      <c r="O2705">
        <f t="shared" si="343"/>
        <v>1</v>
      </c>
      <c r="P2705">
        <f t="shared" si="344"/>
        <v>4</v>
      </c>
      <c r="Q2705">
        <f t="shared" si="345"/>
        <v>3</v>
      </c>
    </row>
    <row r="2706" spans="1:17" x14ac:dyDescent="0.25">
      <c r="A2706" t="s">
        <v>7</v>
      </c>
      <c r="B2706" t="s">
        <v>4</v>
      </c>
      <c r="C2706" t="s">
        <v>1</v>
      </c>
      <c r="D2706" t="s">
        <v>5</v>
      </c>
      <c r="E2706" t="s">
        <v>7</v>
      </c>
      <c r="F2706" s="25">
        <f>VLOOKUP($A2706,ranks!$A$2:$B$12,2,FALSE)-VLOOKUP(B2706,ranks!$A$2:$B$12,2,FALSE)</f>
        <v>-3</v>
      </c>
      <c r="G2706" s="25">
        <f>VLOOKUP($A2706,ranks!$A$2:$B$12,2,FALSE)-VLOOKUP(C2706,ranks!$A$2:$B$12,2,FALSE)</f>
        <v>-2</v>
      </c>
      <c r="H2706" s="25">
        <f>VLOOKUP($A2706,ranks!$A$2:$B$12,2,FALSE)-VLOOKUP(D2706,ranks!$A$2:$B$12,2,FALSE)</f>
        <v>1</v>
      </c>
      <c r="I2706" s="25">
        <f>VLOOKUP($A2706,ranks!$A$2:$B$12,2,FALSE)-VLOOKUP(E2706,ranks!$A$2:$B$12,2,FALSE)</f>
        <v>0</v>
      </c>
      <c r="J2706">
        <f t="shared" si="338"/>
        <v>9</v>
      </c>
      <c r="K2706">
        <f t="shared" si="339"/>
        <v>4</v>
      </c>
      <c r="L2706">
        <f t="shared" si="340"/>
        <v>1</v>
      </c>
      <c r="M2706">
        <f t="shared" si="341"/>
        <v>0</v>
      </c>
      <c r="N2706">
        <f t="shared" si="342"/>
        <v>3</v>
      </c>
      <c r="O2706">
        <f t="shared" si="343"/>
        <v>2</v>
      </c>
      <c r="P2706">
        <f t="shared" si="344"/>
        <v>1</v>
      </c>
      <c r="Q2706">
        <f t="shared" si="345"/>
        <v>0</v>
      </c>
    </row>
    <row r="2707" spans="1:17" x14ac:dyDescent="0.25">
      <c r="A2707" t="s">
        <v>4</v>
      </c>
      <c r="B2707" t="s">
        <v>1</v>
      </c>
      <c r="C2707" t="s">
        <v>1</v>
      </c>
      <c r="D2707" t="s">
        <v>5</v>
      </c>
      <c r="E2707" t="s">
        <v>7</v>
      </c>
      <c r="F2707" s="25">
        <f>VLOOKUP($A2707,ranks!$A$2:$B$12,2,FALSE)-VLOOKUP(B2707,ranks!$A$2:$B$12,2,FALSE)</f>
        <v>1</v>
      </c>
      <c r="G2707" s="25">
        <f>VLOOKUP($A2707,ranks!$A$2:$B$12,2,FALSE)-VLOOKUP(C2707,ranks!$A$2:$B$12,2,FALSE)</f>
        <v>1</v>
      </c>
      <c r="H2707" s="25">
        <f>VLOOKUP($A2707,ranks!$A$2:$B$12,2,FALSE)-VLOOKUP(D2707,ranks!$A$2:$B$12,2,FALSE)</f>
        <v>4</v>
      </c>
      <c r="I2707" s="25">
        <f>VLOOKUP($A2707,ranks!$A$2:$B$12,2,FALSE)-VLOOKUP(E2707,ranks!$A$2:$B$12,2,FALSE)</f>
        <v>3</v>
      </c>
      <c r="J2707">
        <f t="shared" si="338"/>
        <v>1</v>
      </c>
      <c r="K2707">
        <f t="shared" si="339"/>
        <v>1</v>
      </c>
      <c r="L2707">
        <f t="shared" si="340"/>
        <v>16</v>
      </c>
      <c r="M2707">
        <f t="shared" si="341"/>
        <v>9</v>
      </c>
      <c r="N2707">
        <f t="shared" si="342"/>
        <v>1</v>
      </c>
      <c r="O2707">
        <f t="shared" si="343"/>
        <v>1</v>
      </c>
      <c r="P2707">
        <f t="shared" si="344"/>
        <v>4</v>
      </c>
      <c r="Q2707">
        <f t="shared" si="345"/>
        <v>3</v>
      </c>
    </row>
    <row r="2708" spans="1:17" x14ac:dyDescent="0.25">
      <c r="A2708" t="s">
        <v>1</v>
      </c>
      <c r="B2708" t="s">
        <v>4</v>
      </c>
      <c r="C2708" t="s">
        <v>4</v>
      </c>
      <c r="D2708" t="s">
        <v>5</v>
      </c>
      <c r="E2708" t="s">
        <v>3</v>
      </c>
      <c r="F2708" s="25">
        <f>VLOOKUP($A2708,ranks!$A$2:$B$12,2,FALSE)-VLOOKUP(B2708,ranks!$A$2:$B$12,2,FALSE)</f>
        <v>-1</v>
      </c>
      <c r="G2708" s="25">
        <f>VLOOKUP($A2708,ranks!$A$2:$B$12,2,FALSE)-VLOOKUP(C2708,ranks!$A$2:$B$12,2,FALSE)</f>
        <v>-1</v>
      </c>
      <c r="H2708" s="25">
        <f>VLOOKUP($A2708,ranks!$A$2:$B$12,2,FALSE)-VLOOKUP(D2708,ranks!$A$2:$B$12,2,FALSE)</f>
        <v>3</v>
      </c>
      <c r="I2708" s="25">
        <f>VLOOKUP($A2708,ranks!$A$2:$B$12,2,FALSE)-VLOOKUP(E2708,ranks!$A$2:$B$12,2,FALSE)</f>
        <v>1</v>
      </c>
      <c r="J2708">
        <f t="shared" si="338"/>
        <v>1</v>
      </c>
      <c r="K2708">
        <f t="shared" si="339"/>
        <v>1</v>
      </c>
      <c r="L2708">
        <f t="shared" si="340"/>
        <v>9</v>
      </c>
      <c r="M2708">
        <f t="shared" si="341"/>
        <v>1</v>
      </c>
      <c r="N2708">
        <f t="shared" si="342"/>
        <v>1</v>
      </c>
      <c r="O2708">
        <f t="shared" si="343"/>
        <v>1</v>
      </c>
      <c r="P2708">
        <f t="shared" si="344"/>
        <v>3</v>
      </c>
      <c r="Q2708">
        <f t="shared" si="345"/>
        <v>1</v>
      </c>
    </row>
    <row r="2709" spans="1:17" x14ac:dyDescent="0.25">
      <c r="A2709" t="s">
        <v>10</v>
      </c>
      <c r="B2709" t="s">
        <v>11</v>
      </c>
      <c r="C2709" t="s">
        <v>4</v>
      </c>
      <c r="D2709" t="s">
        <v>5</v>
      </c>
      <c r="E2709" t="s">
        <v>3</v>
      </c>
      <c r="F2709" s="25">
        <f>VLOOKUP($A2709,ranks!$A$2:$B$12,2,FALSE)-VLOOKUP(B2709,ranks!$A$2:$B$12,2,FALSE)</f>
        <v>3</v>
      </c>
      <c r="G2709" s="25">
        <f>VLOOKUP($A2709,ranks!$A$2:$B$12,2,FALSE)-VLOOKUP(C2709,ranks!$A$2:$B$12,2,FALSE)</f>
        <v>-5</v>
      </c>
      <c r="H2709" s="25">
        <f>VLOOKUP($A2709,ranks!$A$2:$B$12,2,FALSE)-VLOOKUP(D2709,ranks!$A$2:$B$12,2,FALSE)</f>
        <v>-1</v>
      </c>
      <c r="I2709" s="25">
        <f>VLOOKUP($A2709,ranks!$A$2:$B$12,2,FALSE)-VLOOKUP(E2709,ranks!$A$2:$B$12,2,FALSE)</f>
        <v>-3</v>
      </c>
      <c r="J2709">
        <f t="shared" si="338"/>
        <v>9</v>
      </c>
      <c r="K2709">
        <f t="shared" si="339"/>
        <v>25</v>
      </c>
      <c r="L2709">
        <f t="shared" si="340"/>
        <v>1</v>
      </c>
      <c r="M2709">
        <f t="shared" si="341"/>
        <v>9</v>
      </c>
      <c r="N2709">
        <f t="shared" si="342"/>
        <v>3</v>
      </c>
      <c r="O2709">
        <f t="shared" si="343"/>
        <v>5</v>
      </c>
      <c r="P2709">
        <f t="shared" si="344"/>
        <v>1</v>
      </c>
      <c r="Q2709">
        <f t="shared" si="345"/>
        <v>3</v>
      </c>
    </row>
    <row r="2710" spans="1:17" x14ac:dyDescent="0.25">
      <c r="A2710" t="s">
        <v>3</v>
      </c>
      <c r="B2710" t="s">
        <v>5</v>
      </c>
      <c r="C2710" t="s">
        <v>1</v>
      </c>
      <c r="D2710" t="s">
        <v>5</v>
      </c>
      <c r="E2710" t="s">
        <v>3</v>
      </c>
      <c r="F2710" s="25">
        <f>VLOOKUP($A2710,ranks!$A$2:$B$12,2,FALSE)-VLOOKUP(B2710,ranks!$A$2:$B$12,2,FALSE)</f>
        <v>2</v>
      </c>
      <c r="G2710" s="25">
        <f>VLOOKUP($A2710,ranks!$A$2:$B$12,2,FALSE)-VLOOKUP(C2710,ranks!$A$2:$B$12,2,FALSE)</f>
        <v>-1</v>
      </c>
      <c r="H2710" s="25">
        <f>VLOOKUP($A2710,ranks!$A$2:$B$12,2,FALSE)-VLOOKUP(D2710,ranks!$A$2:$B$12,2,FALSE)</f>
        <v>2</v>
      </c>
      <c r="I2710" s="25">
        <f>VLOOKUP($A2710,ranks!$A$2:$B$12,2,FALSE)-VLOOKUP(E2710,ranks!$A$2:$B$12,2,FALSE)</f>
        <v>0</v>
      </c>
      <c r="J2710">
        <f t="shared" si="338"/>
        <v>4</v>
      </c>
      <c r="K2710">
        <f t="shared" si="339"/>
        <v>1</v>
      </c>
      <c r="L2710">
        <f t="shared" si="340"/>
        <v>4</v>
      </c>
      <c r="M2710">
        <f t="shared" si="341"/>
        <v>0</v>
      </c>
      <c r="N2710">
        <f t="shared" si="342"/>
        <v>2</v>
      </c>
      <c r="O2710">
        <f t="shared" si="343"/>
        <v>1</v>
      </c>
      <c r="P2710">
        <f t="shared" si="344"/>
        <v>2</v>
      </c>
      <c r="Q2710">
        <f t="shared" si="345"/>
        <v>0</v>
      </c>
    </row>
    <row r="2711" spans="1:17" x14ac:dyDescent="0.25">
      <c r="A2711" t="s">
        <v>1</v>
      </c>
      <c r="B2711" t="s">
        <v>1</v>
      </c>
      <c r="C2711" t="s">
        <v>5</v>
      </c>
      <c r="D2711" t="s">
        <v>5</v>
      </c>
      <c r="E2711" t="s">
        <v>3</v>
      </c>
      <c r="F2711" s="25">
        <f>VLOOKUP($A2711,ranks!$A$2:$B$12,2,FALSE)-VLOOKUP(B2711,ranks!$A$2:$B$12,2,FALSE)</f>
        <v>0</v>
      </c>
      <c r="G2711" s="25">
        <f>VLOOKUP($A2711,ranks!$A$2:$B$12,2,FALSE)-VLOOKUP(C2711,ranks!$A$2:$B$12,2,FALSE)</f>
        <v>3</v>
      </c>
      <c r="H2711" s="25">
        <f>VLOOKUP($A2711,ranks!$A$2:$B$12,2,FALSE)-VLOOKUP(D2711,ranks!$A$2:$B$12,2,FALSE)</f>
        <v>3</v>
      </c>
      <c r="I2711" s="25">
        <f>VLOOKUP($A2711,ranks!$A$2:$B$12,2,FALSE)-VLOOKUP(E2711,ranks!$A$2:$B$12,2,FALSE)</f>
        <v>1</v>
      </c>
      <c r="J2711">
        <f t="shared" si="338"/>
        <v>0</v>
      </c>
      <c r="K2711">
        <f t="shared" si="339"/>
        <v>9</v>
      </c>
      <c r="L2711">
        <f t="shared" si="340"/>
        <v>9</v>
      </c>
      <c r="M2711">
        <f t="shared" si="341"/>
        <v>1</v>
      </c>
      <c r="N2711">
        <f t="shared" si="342"/>
        <v>0</v>
      </c>
      <c r="O2711">
        <f t="shared" si="343"/>
        <v>3</v>
      </c>
      <c r="P2711">
        <f t="shared" si="344"/>
        <v>3</v>
      </c>
      <c r="Q2711">
        <f t="shared" si="345"/>
        <v>1</v>
      </c>
    </row>
    <row r="2712" spans="1:17" x14ac:dyDescent="0.25">
      <c r="A2712" t="s">
        <v>1</v>
      </c>
      <c r="B2712" t="s">
        <v>6</v>
      </c>
      <c r="C2712" t="s">
        <v>1</v>
      </c>
      <c r="D2712" t="s">
        <v>5</v>
      </c>
      <c r="E2712" t="s">
        <v>3</v>
      </c>
      <c r="F2712" s="25">
        <f>VLOOKUP($A2712,ranks!$A$2:$B$12,2,FALSE)-VLOOKUP(B2712,ranks!$A$2:$B$12,2,FALSE)</f>
        <v>-3</v>
      </c>
      <c r="G2712" s="25">
        <f>VLOOKUP($A2712,ranks!$A$2:$B$12,2,FALSE)-VLOOKUP(C2712,ranks!$A$2:$B$12,2,FALSE)</f>
        <v>0</v>
      </c>
      <c r="H2712" s="25">
        <f>VLOOKUP($A2712,ranks!$A$2:$B$12,2,FALSE)-VLOOKUP(D2712,ranks!$A$2:$B$12,2,FALSE)</f>
        <v>3</v>
      </c>
      <c r="I2712" s="25">
        <f>VLOOKUP($A2712,ranks!$A$2:$B$12,2,FALSE)-VLOOKUP(E2712,ranks!$A$2:$B$12,2,FALSE)</f>
        <v>1</v>
      </c>
      <c r="J2712">
        <f t="shared" si="338"/>
        <v>9</v>
      </c>
      <c r="K2712">
        <f t="shared" si="339"/>
        <v>0</v>
      </c>
      <c r="L2712">
        <f t="shared" si="340"/>
        <v>9</v>
      </c>
      <c r="M2712">
        <f t="shared" si="341"/>
        <v>1</v>
      </c>
      <c r="N2712">
        <f t="shared" si="342"/>
        <v>3</v>
      </c>
      <c r="O2712">
        <f t="shared" si="343"/>
        <v>0</v>
      </c>
      <c r="P2712">
        <f t="shared" si="344"/>
        <v>3</v>
      </c>
      <c r="Q2712">
        <f t="shared" si="345"/>
        <v>1</v>
      </c>
    </row>
    <row r="2713" spans="1:17" x14ac:dyDescent="0.25">
      <c r="A2713" t="s">
        <v>5</v>
      </c>
      <c r="B2713" t="s">
        <v>3</v>
      </c>
      <c r="C2713" t="s">
        <v>4</v>
      </c>
      <c r="D2713" t="s">
        <v>5</v>
      </c>
      <c r="E2713" t="s">
        <v>3</v>
      </c>
      <c r="F2713" s="25">
        <f>VLOOKUP($A2713,ranks!$A$2:$B$12,2,FALSE)-VLOOKUP(B2713,ranks!$A$2:$B$12,2,FALSE)</f>
        <v>-2</v>
      </c>
      <c r="G2713" s="25">
        <f>VLOOKUP($A2713,ranks!$A$2:$B$12,2,FALSE)-VLOOKUP(C2713,ranks!$A$2:$B$12,2,FALSE)</f>
        <v>-4</v>
      </c>
      <c r="H2713" s="25">
        <f>VLOOKUP($A2713,ranks!$A$2:$B$12,2,FALSE)-VLOOKUP(D2713,ranks!$A$2:$B$12,2,FALSE)</f>
        <v>0</v>
      </c>
      <c r="I2713" s="25">
        <f>VLOOKUP($A2713,ranks!$A$2:$B$12,2,FALSE)-VLOOKUP(E2713,ranks!$A$2:$B$12,2,FALSE)</f>
        <v>-2</v>
      </c>
      <c r="J2713">
        <f t="shared" si="338"/>
        <v>4</v>
      </c>
      <c r="K2713">
        <f t="shared" si="339"/>
        <v>16</v>
      </c>
      <c r="L2713">
        <f t="shared" si="340"/>
        <v>0</v>
      </c>
      <c r="M2713">
        <f t="shared" si="341"/>
        <v>4</v>
      </c>
      <c r="N2713">
        <f t="shared" si="342"/>
        <v>2</v>
      </c>
      <c r="O2713">
        <f t="shared" si="343"/>
        <v>4</v>
      </c>
      <c r="P2713">
        <f t="shared" si="344"/>
        <v>0</v>
      </c>
      <c r="Q2713">
        <f t="shared" si="345"/>
        <v>2</v>
      </c>
    </row>
    <row r="2714" spans="1:17" x14ac:dyDescent="0.25">
      <c r="A2714" t="s">
        <v>4</v>
      </c>
      <c r="B2714" t="s">
        <v>5</v>
      </c>
      <c r="C2714" t="s">
        <v>1</v>
      </c>
      <c r="D2714" t="s">
        <v>5</v>
      </c>
      <c r="E2714" t="s">
        <v>3</v>
      </c>
      <c r="F2714" s="25">
        <f>VLOOKUP($A2714,ranks!$A$2:$B$12,2,FALSE)-VLOOKUP(B2714,ranks!$A$2:$B$12,2,FALSE)</f>
        <v>4</v>
      </c>
      <c r="G2714" s="25">
        <f>VLOOKUP($A2714,ranks!$A$2:$B$12,2,FALSE)-VLOOKUP(C2714,ranks!$A$2:$B$12,2,FALSE)</f>
        <v>1</v>
      </c>
      <c r="H2714" s="25">
        <f>VLOOKUP($A2714,ranks!$A$2:$B$12,2,FALSE)-VLOOKUP(D2714,ranks!$A$2:$B$12,2,FALSE)</f>
        <v>4</v>
      </c>
      <c r="I2714" s="25">
        <f>VLOOKUP($A2714,ranks!$A$2:$B$12,2,FALSE)-VLOOKUP(E2714,ranks!$A$2:$B$12,2,FALSE)</f>
        <v>2</v>
      </c>
      <c r="J2714">
        <f t="shared" si="338"/>
        <v>16</v>
      </c>
      <c r="K2714">
        <f t="shared" si="339"/>
        <v>1</v>
      </c>
      <c r="L2714">
        <f t="shared" si="340"/>
        <v>16</v>
      </c>
      <c r="M2714">
        <f t="shared" si="341"/>
        <v>4</v>
      </c>
      <c r="N2714">
        <f t="shared" si="342"/>
        <v>4</v>
      </c>
      <c r="O2714">
        <f t="shared" si="343"/>
        <v>1</v>
      </c>
      <c r="P2714">
        <f t="shared" si="344"/>
        <v>4</v>
      </c>
      <c r="Q2714">
        <f t="shared" si="345"/>
        <v>2</v>
      </c>
    </row>
    <row r="2715" spans="1:17" x14ac:dyDescent="0.25">
      <c r="A2715" t="s">
        <v>10</v>
      </c>
      <c r="B2715" t="s">
        <v>6</v>
      </c>
      <c r="C2715" t="s">
        <v>4</v>
      </c>
      <c r="D2715" t="s">
        <v>5</v>
      </c>
      <c r="E2715" t="s">
        <v>3</v>
      </c>
      <c r="F2715" s="25">
        <f>VLOOKUP($A2715,ranks!$A$2:$B$12,2,FALSE)-VLOOKUP(B2715,ranks!$A$2:$B$12,2,FALSE)</f>
        <v>-7</v>
      </c>
      <c r="G2715" s="25">
        <f>VLOOKUP($A2715,ranks!$A$2:$B$12,2,FALSE)-VLOOKUP(C2715,ranks!$A$2:$B$12,2,FALSE)</f>
        <v>-5</v>
      </c>
      <c r="H2715" s="25">
        <f>VLOOKUP($A2715,ranks!$A$2:$B$12,2,FALSE)-VLOOKUP(D2715,ranks!$A$2:$B$12,2,FALSE)</f>
        <v>-1</v>
      </c>
      <c r="I2715" s="25">
        <f>VLOOKUP($A2715,ranks!$A$2:$B$12,2,FALSE)-VLOOKUP(E2715,ranks!$A$2:$B$12,2,FALSE)</f>
        <v>-3</v>
      </c>
      <c r="J2715">
        <f t="shared" si="338"/>
        <v>49</v>
      </c>
      <c r="K2715">
        <f t="shared" si="339"/>
        <v>25</v>
      </c>
      <c r="L2715">
        <f t="shared" si="340"/>
        <v>1</v>
      </c>
      <c r="M2715">
        <f t="shared" si="341"/>
        <v>9</v>
      </c>
      <c r="N2715">
        <f t="shared" si="342"/>
        <v>7</v>
      </c>
      <c r="O2715">
        <f t="shared" si="343"/>
        <v>5</v>
      </c>
      <c r="P2715">
        <f t="shared" si="344"/>
        <v>1</v>
      </c>
      <c r="Q2715">
        <f t="shared" si="345"/>
        <v>3</v>
      </c>
    </row>
    <row r="2716" spans="1:17" x14ac:dyDescent="0.25">
      <c r="A2716" t="s">
        <v>6</v>
      </c>
      <c r="B2716" t="s">
        <v>1</v>
      </c>
      <c r="C2716" t="s">
        <v>1</v>
      </c>
      <c r="D2716" t="s">
        <v>5</v>
      </c>
      <c r="E2716" t="s">
        <v>3</v>
      </c>
      <c r="F2716" s="25">
        <f>VLOOKUP($A2716,ranks!$A$2:$B$12,2,FALSE)-VLOOKUP(B2716,ranks!$A$2:$B$12,2,FALSE)</f>
        <v>3</v>
      </c>
      <c r="G2716" s="25">
        <f>VLOOKUP($A2716,ranks!$A$2:$B$12,2,FALSE)-VLOOKUP(C2716,ranks!$A$2:$B$12,2,FALSE)</f>
        <v>3</v>
      </c>
      <c r="H2716" s="25">
        <f>VLOOKUP($A2716,ranks!$A$2:$B$12,2,FALSE)-VLOOKUP(D2716,ranks!$A$2:$B$12,2,FALSE)</f>
        <v>6</v>
      </c>
      <c r="I2716" s="25">
        <f>VLOOKUP($A2716,ranks!$A$2:$B$12,2,FALSE)-VLOOKUP(E2716,ranks!$A$2:$B$12,2,FALSE)</f>
        <v>4</v>
      </c>
      <c r="J2716">
        <f t="shared" si="338"/>
        <v>9</v>
      </c>
      <c r="K2716">
        <f t="shared" si="339"/>
        <v>9</v>
      </c>
      <c r="L2716">
        <f t="shared" si="340"/>
        <v>36</v>
      </c>
      <c r="M2716">
        <f t="shared" si="341"/>
        <v>16</v>
      </c>
      <c r="N2716">
        <f t="shared" si="342"/>
        <v>3</v>
      </c>
      <c r="O2716">
        <f t="shared" si="343"/>
        <v>3</v>
      </c>
      <c r="P2716">
        <f t="shared" si="344"/>
        <v>6</v>
      </c>
      <c r="Q2716">
        <f t="shared" si="345"/>
        <v>4</v>
      </c>
    </row>
    <row r="2717" spans="1:17" x14ac:dyDescent="0.25">
      <c r="A2717" t="s">
        <v>7</v>
      </c>
      <c r="B2717" t="s">
        <v>5</v>
      </c>
      <c r="C2717" t="s">
        <v>1</v>
      </c>
      <c r="D2717" t="s">
        <v>5</v>
      </c>
      <c r="E2717" t="s">
        <v>3</v>
      </c>
      <c r="F2717" s="25">
        <f>VLOOKUP($A2717,ranks!$A$2:$B$12,2,FALSE)-VLOOKUP(B2717,ranks!$A$2:$B$12,2,FALSE)</f>
        <v>1</v>
      </c>
      <c r="G2717" s="25">
        <f>VLOOKUP($A2717,ranks!$A$2:$B$12,2,FALSE)-VLOOKUP(C2717,ranks!$A$2:$B$12,2,FALSE)</f>
        <v>-2</v>
      </c>
      <c r="H2717" s="25">
        <f>VLOOKUP($A2717,ranks!$A$2:$B$12,2,FALSE)-VLOOKUP(D2717,ranks!$A$2:$B$12,2,FALSE)</f>
        <v>1</v>
      </c>
      <c r="I2717" s="25">
        <f>VLOOKUP($A2717,ranks!$A$2:$B$12,2,FALSE)-VLOOKUP(E2717,ranks!$A$2:$B$12,2,FALSE)</f>
        <v>-1</v>
      </c>
      <c r="J2717">
        <f t="shared" si="338"/>
        <v>1</v>
      </c>
      <c r="K2717">
        <f t="shared" si="339"/>
        <v>4</v>
      </c>
      <c r="L2717">
        <f t="shared" si="340"/>
        <v>1</v>
      </c>
      <c r="M2717">
        <f t="shared" si="341"/>
        <v>1</v>
      </c>
      <c r="N2717">
        <f t="shared" si="342"/>
        <v>1</v>
      </c>
      <c r="O2717">
        <f t="shared" si="343"/>
        <v>2</v>
      </c>
      <c r="P2717">
        <f t="shared" si="344"/>
        <v>1</v>
      </c>
      <c r="Q2717">
        <f t="shared" si="345"/>
        <v>1</v>
      </c>
    </row>
    <row r="2718" spans="1:17" x14ac:dyDescent="0.25">
      <c r="A2718" t="s">
        <v>1</v>
      </c>
      <c r="B2718" t="s">
        <v>4</v>
      </c>
      <c r="C2718" t="s">
        <v>1</v>
      </c>
      <c r="D2718" t="s">
        <v>5</v>
      </c>
      <c r="E2718" t="s">
        <v>3</v>
      </c>
      <c r="F2718" s="25">
        <f>VLOOKUP($A2718,ranks!$A$2:$B$12,2,FALSE)-VLOOKUP(B2718,ranks!$A$2:$B$12,2,FALSE)</f>
        <v>-1</v>
      </c>
      <c r="G2718" s="25">
        <f>VLOOKUP($A2718,ranks!$A$2:$B$12,2,FALSE)-VLOOKUP(C2718,ranks!$A$2:$B$12,2,FALSE)</f>
        <v>0</v>
      </c>
      <c r="H2718" s="25">
        <f>VLOOKUP($A2718,ranks!$A$2:$B$12,2,FALSE)-VLOOKUP(D2718,ranks!$A$2:$B$12,2,FALSE)</f>
        <v>3</v>
      </c>
      <c r="I2718" s="25">
        <f>VLOOKUP($A2718,ranks!$A$2:$B$12,2,FALSE)-VLOOKUP(E2718,ranks!$A$2:$B$12,2,FALSE)</f>
        <v>1</v>
      </c>
      <c r="J2718">
        <f t="shared" si="338"/>
        <v>1</v>
      </c>
      <c r="K2718">
        <f t="shared" si="339"/>
        <v>0</v>
      </c>
      <c r="L2718">
        <f t="shared" si="340"/>
        <v>9</v>
      </c>
      <c r="M2718">
        <f t="shared" si="341"/>
        <v>1</v>
      </c>
      <c r="N2718">
        <f t="shared" si="342"/>
        <v>1</v>
      </c>
      <c r="O2718">
        <f t="shared" si="343"/>
        <v>0</v>
      </c>
      <c r="P2718">
        <f t="shared" si="344"/>
        <v>3</v>
      </c>
      <c r="Q2718">
        <f t="shared" si="345"/>
        <v>1</v>
      </c>
    </row>
    <row r="2719" spans="1:17" x14ac:dyDescent="0.25">
      <c r="A2719" t="s">
        <v>5</v>
      </c>
      <c r="B2719" t="s">
        <v>3</v>
      </c>
      <c r="C2719" t="s">
        <v>4</v>
      </c>
      <c r="D2719" t="s">
        <v>5</v>
      </c>
      <c r="E2719" t="s">
        <v>3</v>
      </c>
      <c r="F2719" s="25">
        <f>VLOOKUP($A2719,ranks!$A$2:$B$12,2,FALSE)-VLOOKUP(B2719,ranks!$A$2:$B$12,2,FALSE)</f>
        <v>-2</v>
      </c>
      <c r="G2719" s="25">
        <f>VLOOKUP($A2719,ranks!$A$2:$B$12,2,FALSE)-VLOOKUP(C2719,ranks!$A$2:$B$12,2,FALSE)</f>
        <v>-4</v>
      </c>
      <c r="H2719" s="25">
        <f>VLOOKUP($A2719,ranks!$A$2:$B$12,2,FALSE)-VLOOKUP(D2719,ranks!$A$2:$B$12,2,FALSE)</f>
        <v>0</v>
      </c>
      <c r="I2719" s="25">
        <f>VLOOKUP($A2719,ranks!$A$2:$B$12,2,FALSE)-VLOOKUP(E2719,ranks!$A$2:$B$12,2,FALSE)</f>
        <v>-2</v>
      </c>
      <c r="J2719">
        <f t="shared" si="338"/>
        <v>4</v>
      </c>
      <c r="K2719">
        <f t="shared" si="339"/>
        <v>16</v>
      </c>
      <c r="L2719">
        <f t="shared" si="340"/>
        <v>0</v>
      </c>
      <c r="M2719">
        <f t="shared" si="341"/>
        <v>4</v>
      </c>
      <c r="N2719">
        <f t="shared" si="342"/>
        <v>2</v>
      </c>
      <c r="O2719">
        <f t="shared" si="343"/>
        <v>4</v>
      </c>
      <c r="P2719">
        <f t="shared" si="344"/>
        <v>0</v>
      </c>
      <c r="Q2719">
        <f t="shared" si="345"/>
        <v>2</v>
      </c>
    </row>
    <row r="2720" spans="1:17" x14ac:dyDescent="0.25">
      <c r="A2720" t="s">
        <v>6</v>
      </c>
      <c r="B2720" t="s">
        <v>1</v>
      </c>
      <c r="C2720" t="s">
        <v>5</v>
      </c>
      <c r="D2720" t="s">
        <v>5</v>
      </c>
      <c r="E2720" t="s">
        <v>3</v>
      </c>
      <c r="F2720" s="25">
        <f>VLOOKUP($A2720,ranks!$A$2:$B$12,2,FALSE)-VLOOKUP(B2720,ranks!$A$2:$B$12,2,FALSE)</f>
        <v>3</v>
      </c>
      <c r="G2720" s="25">
        <f>VLOOKUP($A2720,ranks!$A$2:$B$12,2,FALSE)-VLOOKUP(C2720,ranks!$A$2:$B$12,2,FALSE)</f>
        <v>6</v>
      </c>
      <c r="H2720" s="25">
        <f>VLOOKUP($A2720,ranks!$A$2:$B$12,2,FALSE)-VLOOKUP(D2720,ranks!$A$2:$B$12,2,FALSE)</f>
        <v>6</v>
      </c>
      <c r="I2720" s="25">
        <f>VLOOKUP($A2720,ranks!$A$2:$B$12,2,FALSE)-VLOOKUP(E2720,ranks!$A$2:$B$12,2,FALSE)</f>
        <v>4</v>
      </c>
      <c r="J2720">
        <f t="shared" si="338"/>
        <v>9</v>
      </c>
      <c r="K2720">
        <f t="shared" si="339"/>
        <v>36</v>
      </c>
      <c r="L2720">
        <f t="shared" si="340"/>
        <v>36</v>
      </c>
      <c r="M2720">
        <f t="shared" si="341"/>
        <v>16</v>
      </c>
      <c r="N2720">
        <f t="shared" si="342"/>
        <v>3</v>
      </c>
      <c r="O2720">
        <f t="shared" si="343"/>
        <v>6</v>
      </c>
      <c r="P2720">
        <f t="shared" si="344"/>
        <v>6</v>
      </c>
      <c r="Q2720">
        <f t="shared" si="345"/>
        <v>4</v>
      </c>
    </row>
    <row r="2721" spans="1:17" x14ac:dyDescent="0.25">
      <c r="A2721" t="s">
        <v>6</v>
      </c>
      <c r="B2721" t="s">
        <v>6</v>
      </c>
      <c r="C2721" t="s">
        <v>1</v>
      </c>
      <c r="D2721" t="s">
        <v>5</v>
      </c>
      <c r="E2721" t="s">
        <v>3</v>
      </c>
      <c r="F2721" s="25">
        <f>VLOOKUP($A2721,ranks!$A$2:$B$12,2,FALSE)-VLOOKUP(B2721,ranks!$A$2:$B$12,2,FALSE)</f>
        <v>0</v>
      </c>
      <c r="G2721" s="25">
        <f>VLOOKUP($A2721,ranks!$A$2:$B$12,2,FALSE)-VLOOKUP(C2721,ranks!$A$2:$B$12,2,FALSE)</f>
        <v>3</v>
      </c>
      <c r="H2721" s="25">
        <f>VLOOKUP($A2721,ranks!$A$2:$B$12,2,FALSE)-VLOOKUP(D2721,ranks!$A$2:$B$12,2,FALSE)</f>
        <v>6</v>
      </c>
      <c r="I2721" s="25">
        <f>VLOOKUP($A2721,ranks!$A$2:$B$12,2,FALSE)-VLOOKUP(E2721,ranks!$A$2:$B$12,2,FALSE)</f>
        <v>4</v>
      </c>
      <c r="J2721">
        <f t="shared" si="338"/>
        <v>0</v>
      </c>
      <c r="K2721">
        <f t="shared" si="339"/>
        <v>9</v>
      </c>
      <c r="L2721">
        <f t="shared" si="340"/>
        <v>36</v>
      </c>
      <c r="M2721">
        <f t="shared" si="341"/>
        <v>16</v>
      </c>
      <c r="N2721">
        <f t="shared" si="342"/>
        <v>0</v>
      </c>
      <c r="O2721">
        <f t="shared" si="343"/>
        <v>3</v>
      </c>
      <c r="P2721">
        <f t="shared" si="344"/>
        <v>6</v>
      </c>
      <c r="Q2721">
        <f t="shared" si="345"/>
        <v>4</v>
      </c>
    </row>
    <row r="2722" spans="1:17" x14ac:dyDescent="0.25">
      <c r="A2722" t="s">
        <v>5</v>
      </c>
      <c r="B2722" t="s">
        <v>4</v>
      </c>
      <c r="C2722" t="s">
        <v>4</v>
      </c>
      <c r="D2722" t="s">
        <v>5</v>
      </c>
      <c r="E2722" t="s">
        <v>3</v>
      </c>
      <c r="F2722" s="25">
        <f>VLOOKUP($A2722,ranks!$A$2:$B$12,2,FALSE)-VLOOKUP(B2722,ranks!$A$2:$B$12,2,FALSE)</f>
        <v>-4</v>
      </c>
      <c r="G2722" s="25">
        <f>VLOOKUP($A2722,ranks!$A$2:$B$12,2,FALSE)-VLOOKUP(C2722,ranks!$A$2:$B$12,2,FALSE)</f>
        <v>-4</v>
      </c>
      <c r="H2722" s="25">
        <f>VLOOKUP($A2722,ranks!$A$2:$B$12,2,FALSE)-VLOOKUP(D2722,ranks!$A$2:$B$12,2,FALSE)</f>
        <v>0</v>
      </c>
      <c r="I2722" s="25">
        <f>VLOOKUP($A2722,ranks!$A$2:$B$12,2,FALSE)-VLOOKUP(E2722,ranks!$A$2:$B$12,2,FALSE)</f>
        <v>-2</v>
      </c>
      <c r="J2722">
        <f t="shared" si="338"/>
        <v>16</v>
      </c>
      <c r="K2722">
        <f t="shared" si="339"/>
        <v>16</v>
      </c>
      <c r="L2722">
        <f t="shared" si="340"/>
        <v>0</v>
      </c>
      <c r="M2722">
        <f t="shared" si="341"/>
        <v>4</v>
      </c>
      <c r="N2722">
        <f t="shared" si="342"/>
        <v>4</v>
      </c>
      <c r="O2722">
        <f t="shared" si="343"/>
        <v>4</v>
      </c>
      <c r="P2722">
        <f t="shared" si="344"/>
        <v>0</v>
      </c>
      <c r="Q2722">
        <f t="shared" si="345"/>
        <v>2</v>
      </c>
    </row>
    <row r="2723" spans="1:17" x14ac:dyDescent="0.25">
      <c r="A2723" t="s">
        <v>4</v>
      </c>
      <c r="B2723" t="s">
        <v>10</v>
      </c>
      <c r="C2723" t="s">
        <v>1</v>
      </c>
      <c r="D2723" t="s">
        <v>5</v>
      </c>
      <c r="E2723" t="s">
        <v>3</v>
      </c>
      <c r="F2723" s="25">
        <f>VLOOKUP($A2723,ranks!$A$2:$B$12,2,FALSE)-VLOOKUP(B2723,ranks!$A$2:$B$12,2,FALSE)</f>
        <v>5</v>
      </c>
      <c r="G2723" s="25">
        <f>VLOOKUP($A2723,ranks!$A$2:$B$12,2,FALSE)-VLOOKUP(C2723,ranks!$A$2:$B$12,2,FALSE)</f>
        <v>1</v>
      </c>
      <c r="H2723" s="25">
        <f>VLOOKUP($A2723,ranks!$A$2:$B$12,2,FALSE)-VLOOKUP(D2723,ranks!$A$2:$B$12,2,FALSE)</f>
        <v>4</v>
      </c>
      <c r="I2723" s="25">
        <f>VLOOKUP($A2723,ranks!$A$2:$B$12,2,FALSE)-VLOOKUP(E2723,ranks!$A$2:$B$12,2,FALSE)</f>
        <v>2</v>
      </c>
      <c r="J2723">
        <f t="shared" si="338"/>
        <v>25</v>
      </c>
      <c r="K2723">
        <f t="shared" si="339"/>
        <v>1</v>
      </c>
      <c r="L2723">
        <f t="shared" si="340"/>
        <v>16</v>
      </c>
      <c r="M2723">
        <f t="shared" si="341"/>
        <v>4</v>
      </c>
      <c r="N2723">
        <f t="shared" si="342"/>
        <v>5</v>
      </c>
      <c r="O2723">
        <f t="shared" si="343"/>
        <v>1</v>
      </c>
      <c r="P2723">
        <f t="shared" si="344"/>
        <v>4</v>
      </c>
      <c r="Q2723">
        <f t="shared" si="345"/>
        <v>2</v>
      </c>
    </row>
    <row r="2724" spans="1:17" x14ac:dyDescent="0.25">
      <c r="A2724" t="s">
        <v>7</v>
      </c>
      <c r="B2724" t="s">
        <v>10</v>
      </c>
      <c r="C2724" t="s">
        <v>10</v>
      </c>
      <c r="D2724" t="s">
        <v>5</v>
      </c>
      <c r="E2724" t="s">
        <v>3</v>
      </c>
      <c r="F2724" s="25">
        <f>VLOOKUP($A2724,ranks!$A$2:$B$12,2,FALSE)-VLOOKUP(B2724,ranks!$A$2:$B$12,2,FALSE)</f>
        <v>2</v>
      </c>
      <c r="G2724" s="25">
        <f>VLOOKUP($A2724,ranks!$A$2:$B$12,2,FALSE)-VLOOKUP(C2724,ranks!$A$2:$B$12,2,FALSE)</f>
        <v>2</v>
      </c>
      <c r="H2724" s="25">
        <f>VLOOKUP($A2724,ranks!$A$2:$B$12,2,FALSE)-VLOOKUP(D2724,ranks!$A$2:$B$12,2,FALSE)</f>
        <v>1</v>
      </c>
      <c r="I2724" s="25">
        <f>VLOOKUP($A2724,ranks!$A$2:$B$12,2,FALSE)-VLOOKUP(E2724,ranks!$A$2:$B$12,2,FALSE)</f>
        <v>-1</v>
      </c>
      <c r="J2724">
        <f t="shared" si="338"/>
        <v>4</v>
      </c>
      <c r="K2724">
        <f t="shared" si="339"/>
        <v>4</v>
      </c>
      <c r="L2724">
        <f t="shared" si="340"/>
        <v>1</v>
      </c>
      <c r="M2724">
        <f t="shared" si="341"/>
        <v>1</v>
      </c>
      <c r="N2724">
        <f t="shared" si="342"/>
        <v>2</v>
      </c>
      <c r="O2724">
        <f t="shared" si="343"/>
        <v>2</v>
      </c>
      <c r="P2724">
        <f t="shared" si="344"/>
        <v>1</v>
      </c>
      <c r="Q2724">
        <f t="shared" si="345"/>
        <v>1</v>
      </c>
    </row>
    <row r="2725" spans="1:17" x14ac:dyDescent="0.25">
      <c r="A2725" t="s">
        <v>5</v>
      </c>
      <c r="B2725" t="s">
        <v>4</v>
      </c>
      <c r="C2725" t="s">
        <v>10</v>
      </c>
      <c r="D2725" t="s">
        <v>5</v>
      </c>
      <c r="E2725" t="s">
        <v>3</v>
      </c>
      <c r="F2725" s="25">
        <f>VLOOKUP($A2725,ranks!$A$2:$B$12,2,FALSE)-VLOOKUP(B2725,ranks!$A$2:$B$12,2,FALSE)</f>
        <v>-4</v>
      </c>
      <c r="G2725" s="25">
        <f>VLOOKUP($A2725,ranks!$A$2:$B$12,2,FALSE)-VLOOKUP(C2725,ranks!$A$2:$B$12,2,FALSE)</f>
        <v>1</v>
      </c>
      <c r="H2725" s="25">
        <f>VLOOKUP($A2725,ranks!$A$2:$B$12,2,FALSE)-VLOOKUP(D2725,ranks!$A$2:$B$12,2,FALSE)</f>
        <v>0</v>
      </c>
      <c r="I2725" s="25">
        <f>VLOOKUP($A2725,ranks!$A$2:$B$12,2,FALSE)-VLOOKUP(E2725,ranks!$A$2:$B$12,2,FALSE)</f>
        <v>-2</v>
      </c>
      <c r="J2725">
        <f t="shared" si="338"/>
        <v>16</v>
      </c>
      <c r="K2725">
        <f t="shared" si="339"/>
        <v>1</v>
      </c>
      <c r="L2725">
        <f t="shared" si="340"/>
        <v>0</v>
      </c>
      <c r="M2725">
        <f t="shared" si="341"/>
        <v>4</v>
      </c>
      <c r="N2725">
        <f t="shared" si="342"/>
        <v>4</v>
      </c>
      <c r="O2725">
        <f t="shared" si="343"/>
        <v>1</v>
      </c>
      <c r="P2725">
        <f t="shared" si="344"/>
        <v>0</v>
      </c>
      <c r="Q2725">
        <f t="shared" si="345"/>
        <v>2</v>
      </c>
    </row>
    <row r="2726" spans="1:17" x14ac:dyDescent="0.25">
      <c r="A2726" t="s">
        <v>9</v>
      </c>
      <c r="B2726" t="s">
        <v>6</v>
      </c>
      <c r="C2726" t="s">
        <v>4</v>
      </c>
      <c r="D2726" t="s">
        <v>5</v>
      </c>
      <c r="E2726" t="s">
        <v>3</v>
      </c>
      <c r="F2726" s="25">
        <f>VLOOKUP($A2726,ranks!$A$2:$B$12,2,FALSE)-VLOOKUP(B2726,ranks!$A$2:$B$12,2,FALSE)</f>
        <v>-8</v>
      </c>
      <c r="G2726" s="25">
        <f>VLOOKUP($A2726,ranks!$A$2:$B$12,2,FALSE)-VLOOKUP(C2726,ranks!$A$2:$B$12,2,FALSE)</f>
        <v>-6</v>
      </c>
      <c r="H2726" s="25">
        <f>VLOOKUP($A2726,ranks!$A$2:$B$12,2,FALSE)-VLOOKUP(D2726,ranks!$A$2:$B$12,2,FALSE)</f>
        <v>-2</v>
      </c>
      <c r="I2726" s="25">
        <f>VLOOKUP($A2726,ranks!$A$2:$B$12,2,FALSE)-VLOOKUP(E2726,ranks!$A$2:$B$12,2,FALSE)</f>
        <v>-4</v>
      </c>
      <c r="J2726">
        <f t="shared" si="338"/>
        <v>64</v>
      </c>
      <c r="K2726">
        <f t="shared" si="339"/>
        <v>36</v>
      </c>
      <c r="L2726">
        <f t="shared" si="340"/>
        <v>4</v>
      </c>
      <c r="M2726">
        <f t="shared" si="341"/>
        <v>16</v>
      </c>
      <c r="N2726">
        <f t="shared" si="342"/>
        <v>8</v>
      </c>
      <c r="O2726">
        <f t="shared" si="343"/>
        <v>6</v>
      </c>
      <c r="P2726">
        <f t="shared" si="344"/>
        <v>2</v>
      </c>
      <c r="Q2726">
        <f t="shared" si="345"/>
        <v>4</v>
      </c>
    </row>
    <row r="2727" spans="1:17" x14ac:dyDescent="0.25">
      <c r="A2727" t="s">
        <v>5</v>
      </c>
      <c r="B2727" t="s">
        <v>10</v>
      </c>
      <c r="C2727" t="s">
        <v>3</v>
      </c>
      <c r="D2727" t="s">
        <v>5</v>
      </c>
      <c r="E2727" t="s">
        <v>3</v>
      </c>
      <c r="F2727" s="25">
        <f>VLOOKUP($A2727,ranks!$A$2:$B$12,2,FALSE)-VLOOKUP(B2727,ranks!$A$2:$B$12,2,FALSE)</f>
        <v>1</v>
      </c>
      <c r="G2727" s="25">
        <f>VLOOKUP($A2727,ranks!$A$2:$B$12,2,FALSE)-VLOOKUP(C2727,ranks!$A$2:$B$12,2,FALSE)</f>
        <v>-2</v>
      </c>
      <c r="H2727" s="25">
        <f>VLOOKUP($A2727,ranks!$A$2:$B$12,2,FALSE)-VLOOKUP(D2727,ranks!$A$2:$B$12,2,FALSE)</f>
        <v>0</v>
      </c>
      <c r="I2727" s="25">
        <f>VLOOKUP($A2727,ranks!$A$2:$B$12,2,FALSE)-VLOOKUP(E2727,ranks!$A$2:$B$12,2,FALSE)</f>
        <v>-2</v>
      </c>
      <c r="J2727">
        <f t="shared" si="338"/>
        <v>1</v>
      </c>
      <c r="K2727">
        <f t="shared" si="339"/>
        <v>4</v>
      </c>
      <c r="L2727">
        <f t="shared" si="340"/>
        <v>0</v>
      </c>
      <c r="M2727">
        <f t="shared" si="341"/>
        <v>4</v>
      </c>
      <c r="N2727">
        <f t="shared" si="342"/>
        <v>1</v>
      </c>
      <c r="O2727">
        <f t="shared" si="343"/>
        <v>2</v>
      </c>
      <c r="P2727">
        <f t="shared" si="344"/>
        <v>0</v>
      </c>
      <c r="Q2727">
        <f t="shared" si="345"/>
        <v>2</v>
      </c>
    </row>
    <row r="2728" spans="1:17" x14ac:dyDescent="0.25">
      <c r="A2728" t="s">
        <v>2</v>
      </c>
      <c r="B2728" t="s">
        <v>5</v>
      </c>
      <c r="C2728" t="s">
        <v>5</v>
      </c>
      <c r="D2728" t="s">
        <v>5</v>
      </c>
      <c r="E2728" t="s">
        <v>3</v>
      </c>
      <c r="F2728" s="25">
        <f>VLOOKUP($A2728,ranks!$A$2:$B$12,2,FALSE)-VLOOKUP(B2728,ranks!$A$2:$B$12,2,FALSE)</f>
        <v>5</v>
      </c>
      <c r="G2728" s="25">
        <f>VLOOKUP($A2728,ranks!$A$2:$B$12,2,FALSE)-VLOOKUP(C2728,ranks!$A$2:$B$12,2,FALSE)</f>
        <v>5</v>
      </c>
      <c r="H2728" s="25">
        <f>VLOOKUP($A2728,ranks!$A$2:$B$12,2,FALSE)-VLOOKUP(D2728,ranks!$A$2:$B$12,2,FALSE)</f>
        <v>5</v>
      </c>
      <c r="I2728" s="25">
        <f>VLOOKUP($A2728,ranks!$A$2:$B$12,2,FALSE)-VLOOKUP(E2728,ranks!$A$2:$B$12,2,FALSE)</f>
        <v>3</v>
      </c>
      <c r="J2728">
        <f t="shared" si="338"/>
        <v>25</v>
      </c>
      <c r="K2728">
        <f t="shared" si="339"/>
        <v>25</v>
      </c>
      <c r="L2728">
        <f t="shared" si="340"/>
        <v>25</v>
      </c>
      <c r="M2728">
        <f t="shared" si="341"/>
        <v>9</v>
      </c>
      <c r="N2728">
        <f t="shared" si="342"/>
        <v>5</v>
      </c>
      <c r="O2728">
        <f t="shared" si="343"/>
        <v>5</v>
      </c>
      <c r="P2728">
        <f t="shared" si="344"/>
        <v>5</v>
      </c>
      <c r="Q2728">
        <f t="shared" si="345"/>
        <v>3</v>
      </c>
    </row>
    <row r="2729" spans="1:17" x14ac:dyDescent="0.25">
      <c r="A2729" t="s">
        <v>8</v>
      </c>
      <c r="B2729" t="s">
        <v>3</v>
      </c>
      <c r="C2729" t="s">
        <v>4</v>
      </c>
      <c r="D2729" t="s">
        <v>5</v>
      </c>
      <c r="E2729" t="s">
        <v>3</v>
      </c>
      <c r="F2729" s="25">
        <f>VLOOKUP($A2729,ranks!$A$2:$B$12,2,FALSE)-VLOOKUP(B2729,ranks!$A$2:$B$12,2,FALSE)</f>
        <v>-5</v>
      </c>
      <c r="G2729" s="25">
        <f>VLOOKUP($A2729,ranks!$A$2:$B$12,2,FALSE)-VLOOKUP(C2729,ranks!$A$2:$B$12,2,FALSE)</f>
        <v>-7</v>
      </c>
      <c r="H2729" s="25">
        <f>VLOOKUP($A2729,ranks!$A$2:$B$12,2,FALSE)-VLOOKUP(D2729,ranks!$A$2:$B$12,2,FALSE)</f>
        <v>-3</v>
      </c>
      <c r="I2729" s="25">
        <f>VLOOKUP($A2729,ranks!$A$2:$B$12,2,FALSE)-VLOOKUP(E2729,ranks!$A$2:$B$12,2,FALSE)</f>
        <v>-5</v>
      </c>
      <c r="J2729">
        <f t="shared" si="338"/>
        <v>25</v>
      </c>
      <c r="K2729">
        <f t="shared" si="339"/>
        <v>49</v>
      </c>
      <c r="L2729">
        <f t="shared" si="340"/>
        <v>9</v>
      </c>
      <c r="M2729">
        <f t="shared" si="341"/>
        <v>25</v>
      </c>
      <c r="N2729">
        <f t="shared" si="342"/>
        <v>5</v>
      </c>
      <c r="O2729">
        <f t="shared" si="343"/>
        <v>7</v>
      </c>
      <c r="P2729">
        <f t="shared" si="344"/>
        <v>3</v>
      </c>
      <c r="Q2729">
        <f t="shared" si="345"/>
        <v>5</v>
      </c>
    </row>
    <row r="2730" spans="1:17" x14ac:dyDescent="0.25">
      <c r="A2730" t="s">
        <v>1</v>
      </c>
      <c r="B2730" t="s">
        <v>1</v>
      </c>
      <c r="C2730" t="s">
        <v>10</v>
      </c>
      <c r="D2730" t="s">
        <v>5</v>
      </c>
      <c r="E2730" t="s">
        <v>3</v>
      </c>
      <c r="F2730" s="25">
        <f>VLOOKUP($A2730,ranks!$A$2:$B$12,2,FALSE)-VLOOKUP(B2730,ranks!$A$2:$B$12,2,FALSE)</f>
        <v>0</v>
      </c>
      <c r="G2730" s="25">
        <f>VLOOKUP($A2730,ranks!$A$2:$B$12,2,FALSE)-VLOOKUP(C2730,ranks!$A$2:$B$12,2,FALSE)</f>
        <v>4</v>
      </c>
      <c r="H2730" s="25">
        <f>VLOOKUP($A2730,ranks!$A$2:$B$12,2,FALSE)-VLOOKUP(D2730,ranks!$A$2:$B$12,2,FALSE)</f>
        <v>3</v>
      </c>
      <c r="I2730" s="25">
        <f>VLOOKUP($A2730,ranks!$A$2:$B$12,2,FALSE)-VLOOKUP(E2730,ranks!$A$2:$B$12,2,FALSE)</f>
        <v>1</v>
      </c>
      <c r="J2730">
        <f t="shared" si="338"/>
        <v>0</v>
      </c>
      <c r="K2730">
        <f t="shared" si="339"/>
        <v>16</v>
      </c>
      <c r="L2730">
        <f t="shared" si="340"/>
        <v>9</v>
      </c>
      <c r="M2730">
        <f t="shared" si="341"/>
        <v>1</v>
      </c>
      <c r="N2730">
        <f t="shared" si="342"/>
        <v>0</v>
      </c>
      <c r="O2730">
        <f t="shared" si="343"/>
        <v>4</v>
      </c>
      <c r="P2730">
        <f t="shared" si="344"/>
        <v>3</v>
      </c>
      <c r="Q2730">
        <f t="shared" si="345"/>
        <v>1</v>
      </c>
    </row>
    <row r="2731" spans="1:17" x14ac:dyDescent="0.25">
      <c r="A2731" t="s">
        <v>4</v>
      </c>
      <c r="B2731" t="s">
        <v>1</v>
      </c>
      <c r="C2731" t="s">
        <v>1</v>
      </c>
      <c r="D2731" t="s">
        <v>5</v>
      </c>
      <c r="E2731" t="s">
        <v>3</v>
      </c>
      <c r="F2731" s="25">
        <f>VLOOKUP($A2731,ranks!$A$2:$B$12,2,FALSE)-VLOOKUP(B2731,ranks!$A$2:$B$12,2,FALSE)</f>
        <v>1</v>
      </c>
      <c r="G2731" s="25">
        <f>VLOOKUP($A2731,ranks!$A$2:$B$12,2,FALSE)-VLOOKUP(C2731,ranks!$A$2:$B$12,2,FALSE)</f>
        <v>1</v>
      </c>
      <c r="H2731" s="25">
        <f>VLOOKUP($A2731,ranks!$A$2:$B$12,2,FALSE)-VLOOKUP(D2731,ranks!$A$2:$B$12,2,FALSE)</f>
        <v>4</v>
      </c>
      <c r="I2731" s="25">
        <f>VLOOKUP($A2731,ranks!$A$2:$B$12,2,FALSE)-VLOOKUP(E2731,ranks!$A$2:$B$12,2,FALSE)</f>
        <v>2</v>
      </c>
      <c r="J2731">
        <f t="shared" si="338"/>
        <v>1</v>
      </c>
      <c r="K2731">
        <f t="shared" si="339"/>
        <v>1</v>
      </c>
      <c r="L2731">
        <f t="shared" si="340"/>
        <v>16</v>
      </c>
      <c r="M2731">
        <f t="shared" si="341"/>
        <v>4</v>
      </c>
      <c r="N2731">
        <f t="shared" si="342"/>
        <v>1</v>
      </c>
      <c r="O2731">
        <f t="shared" si="343"/>
        <v>1</v>
      </c>
      <c r="P2731">
        <f t="shared" si="344"/>
        <v>4</v>
      </c>
      <c r="Q2731">
        <f t="shared" si="345"/>
        <v>2</v>
      </c>
    </row>
    <row r="2732" spans="1:17" x14ac:dyDescent="0.25">
      <c r="A2732" t="s">
        <v>4</v>
      </c>
      <c r="B2732" t="s">
        <v>1</v>
      </c>
      <c r="C2732" t="s">
        <v>3</v>
      </c>
      <c r="D2732" t="s">
        <v>5</v>
      </c>
      <c r="E2732" t="s">
        <v>3</v>
      </c>
      <c r="F2732" s="25">
        <f>VLOOKUP($A2732,ranks!$A$2:$B$12,2,FALSE)-VLOOKUP(B2732,ranks!$A$2:$B$12,2,FALSE)</f>
        <v>1</v>
      </c>
      <c r="G2732" s="25">
        <f>VLOOKUP($A2732,ranks!$A$2:$B$12,2,FALSE)-VLOOKUP(C2732,ranks!$A$2:$B$12,2,FALSE)</f>
        <v>2</v>
      </c>
      <c r="H2732" s="25">
        <f>VLOOKUP($A2732,ranks!$A$2:$B$12,2,FALSE)-VLOOKUP(D2732,ranks!$A$2:$B$12,2,FALSE)</f>
        <v>4</v>
      </c>
      <c r="I2732" s="25">
        <f>VLOOKUP($A2732,ranks!$A$2:$B$12,2,FALSE)-VLOOKUP(E2732,ranks!$A$2:$B$12,2,FALSE)</f>
        <v>2</v>
      </c>
      <c r="J2732">
        <f t="shared" si="338"/>
        <v>1</v>
      </c>
      <c r="K2732">
        <f t="shared" si="339"/>
        <v>4</v>
      </c>
      <c r="L2732">
        <f t="shared" si="340"/>
        <v>16</v>
      </c>
      <c r="M2732">
        <f t="shared" si="341"/>
        <v>4</v>
      </c>
      <c r="N2732">
        <f t="shared" si="342"/>
        <v>1</v>
      </c>
      <c r="O2732">
        <f t="shared" si="343"/>
        <v>2</v>
      </c>
      <c r="P2732">
        <f t="shared" si="344"/>
        <v>4</v>
      </c>
      <c r="Q2732">
        <f t="shared" si="345"/>
        <v>2</v>
      </c>
    </row>
    <row r="2733" spans="1:17" x14ac:dyDescent="0.25">
      <c r="A2733" t="s">
        <v>3</v>
      </c>
      <c r="B2733" t="s">
        <v>7</v>
      </c>
      <c r="C2733" t="s">
        <v>7</v>
      </c>
      <c r="D2733" t="s">
        <v>5</v>
      </c>
      <c r="E2733" t="s">
        <v>3</v>
      </c>
      <c r="F2733" s="25">
        <f>VLOOKUP($A2733,ranks!$A$2:$B$12,2,FALSE)-VLOOKUP(B2733,ranks!$A$2:$B$12,2,FALSE)</f>
        <v>1</v>
      </c>
      <c r="G2733" s="25">
        <f>VLOOKUP($A2733,ranks!$A$2:$B$12,2,FALSE)-VLOOKUP(C2733,ranks!$A$2:$B$12,2,FALSE)</f>
        <v>1</v>
      </c>
      <c r="H2733" s="25">
        <f>VLOOKUP($A2733,ranks!$A$2:$B$12,2,FALSE)-VLOOKUP(D2733,ranks!$A$2:$B$12,2,FALSE)</f>
        <v>2</v>
      </c>
      <c r="I2733" s="25">
        <f>VLOOKUP($A2733,ranks!$A$2:$B$12,2,FALSE)-VLOOKUP(E2733,ranks!$A$2:$B$12,2,FALSE)</f>
        <v>0</v>
      </c>
      <c r="J2733">
        <f t="shared" si="338"/>
        <v>1</v>
      </c>
      <c r="K2733">
        <f t="shared" si="339"/>
        <v>1</v>
      </c>
      <c r="L2733">
        <f t="shared" si="340"/>
        <v>4</v>
      </c>
      <c r="M2733">
        <f t="shared" si="341"/>
        <v>0</v>
      </c>
      <c r="N2733">
        <f t="shared" si="342"/>
        <v>1</v>
      </c>
      <c r="O2733">
        <f t="shared" si="343"/>
        <v>1</v>
      </c>
      <c r="P2733">
        <f t="shared" si="344"/>
        <v>2</v>
      </c>
      <c r="Q2733">
        <f t="shared" si="345"/>
        <v>0</v>
      </c>
    </row>
    <row r="2734" spans="1:17" x14ac:dyDescent="0.25">
      <c r="A2734" t="s">
        <v>5</v>
      </c>
      <c r="B2734" t="s">
        <v>7</v>
      </c>
      <c r="C2734" t="s">
        <v>7</v>
      </c>
      <c r="D2734" t="s">
        <v>5</v>
      </c>
      <c r="E2734" t="s">
        <v>3</v>
      </c>
      <c r="F2734" s="25">
        <f>VLOOKUP($A2734,ranks!$A$2:$B$12,2,FALSE)-VLOOKUP(B2734,ranks!$A$2:$B$12,2,FALSE)</f>
        <v>-1</v>
      </c>
      <c r="G2734" s="25">
        <f>VLOOKUP($A2734,ranks!$A$2:$B$12,2,FALSE)-VLOOKUP(C2734,ranks!$A$2:$B$12,2,FALSE)</f>
        <v>-1</v>
      </c>
      <c r="H2734" s="25">
        <f>VLOOKUP($A2734,ranks!$A$2:$B$12,2,FALSE)-VLOOKUP(D2734,ranks!$A$2:$B$12,2,FALSE)</f>
        <v>0</v>
      </c>
      <c r="I2734" s="25">
        <f>VLOOKUP($A2734,ranks!$A$2:$B$12,2,FALSE)-VLOOKUP(E2734,ranks!$A$2:$B$12,2,FALSE)</f>
        <v>-2</v>
      </c>
      <c r="J2734">
        <f t="shared" si="338"/>
        <v>1</v>
      </c>
      <c r="K2734">
        <f t="shared" si="339"/>
        <v>1</v>
      </c>
      <c r="L2734">
        <f t="shared" si="340"/>
        <v>0</v>
      </c>
      <c r="M2734">
        <f t="shared" si="341"/>
        <v>4</v>
      </c>
      <c r="N2734">
        <f t="shared" si="342"/>
        <v>1</v>
      </c>
      <c r="O2734">
        <f t="shared" si="343"/>
        <v>1</v>
      </c>
      <c r="P2734">
        <f t="shared" si="344"/>
        <v>0</v>
      </c>
      <c r="Q2734">
        <f t="shared" si="345"/>
        <v>2</v>
      </c>
    </row>
    <row r="2735" spans="1:17" x14ac:dyDescent="0.25">
      <c r="A2735" t="s">
        <v>10</v>
      </c>
      <c r="B2735" t="s">
        <v>5</v>
      </c>
      <c r="C2735" t="s">
        <v>5</v>
      </c>
      <c r="D2735" t="s">
        <v>5</v>
      </c>
      <c r="E2735" t="s">
        <v>3</v>
      </c>
      <c r="F2735" s="25">
        <f>VLOOKUP($A2735,ranks!$A$2:$B$12,2,FALSE)-VLOOKUP(B2735,ranks!$A$2:$B$12,2,FALSE)</f>
        <v>-1</v>
      </c>
      <c r="G2735" s="25">
        <f>VLOOKUP($A2735,ranks!$A$2:$B$12,2,FALSE)-VLOOKUP(C2735,ranks!$A$2:$B$12,2,FALSE)</f>
        <v>-1</v>
      </c>
      <c r="H2735" s="25">
        <f>VLOOKUP($A2735,ranks!$A$2:$B$12,2,FALSE)-VLOOKUP(D2735,ranks!$A$2:$B$12,2,FALSE)</f>
        <v>-1</v>
      </c>
      <c r="I2735" s="25">
        <f>VLOOKUP($A2735,ranks!$A$2:$B$12,2,FALSE)-VLOOKUP(E2735,ranks!$A$2:$B$12,2,FALSE)</f>
        <v>-3</v>
      </c>
      <c r="J2735">
        <f t="shared" si="338"/>
        <v>1</v>
      </c>
      <c r="K2735">
        <f t="shared" si="339"/>
        <v>1</v>
      </c>
      <c r="L2735">
        <f t="shared" si="340"/>
        <v>1</v>
      </c>
      <c r="M2735">
        <f t="shared" si="341"/>
        <v>9</v>
      </c>
      <c r="N2735">
        <f t="shared" si="342"/>
        <v>1</v>
      </c>
      <c r="O2735">
        <f t="shared" si="343"/>
        <v>1</v>
      </c>
      <c r="P2735">
        <f t="shared" si="344"/>
        <v>1</v>
      </c>
      <c r="Q2735">
        <f t="shared" si="345"/>
        <v>3</v>
      </c>
    </row>
    <row r="2736" spans="1:17" x14ac:dyDescent="0.25">
      <c r="A2736" t="s">
        <v>4</v>
      </c>
      <c r="B2736" t="s">
        <v>5</v>
      </c>
      <c r="C2736" t="s">
        <v>5</v>
      </c>
      <c r="D2736" t="s">
        <v>5</v>
      </c>
      <c r="E2736" t="s">
        <v>3</v>
      </c>
      <c r="F2736" s="25">
        <f>VLOOKUP($A2736,ranks!$A$2:$B$12,2,FALSE)-VLOOKUP(B2736,ranks!$A$2:$B$12,2,FALSE)</f>
        <v>4</v>
      </c>
      <c r="G2736" s="25">
        <f>VLOOKUP($A2736,ranks!$A$2:$B$12,2,FALSE)-VLOOKUP(C2736,ranks!$A$2:$B$12,2,FALSE)</f>
        <v>4</v>
      </c>
      <c r="H2736" s="25">
        <f>VLOOKUP($A2736,ranks!$A$2:$B$12,2,FALSE)-VLOOKUP(D2736,ranks!$A$2:$B$12,2,FALSE)</f>
        <v>4</v>
      </c>
      <c r="I2736" s="25">
        <f>VLOOKUP($A2736,ranks!$A$2:$B$12,2,FALSE)-VLOOKUP(E2736,ranks!$A$2:$B$12,2,FALSE)</f>
        <v>2</v>
      </c>
      <c r="J2736">
        <f t="shared" si="338"/>
        <v>16</v>
      </c>
      <c r="K2736">
        <f t="shared" si="339"/>
        <v>16</v>
      </c>
      <c r="L2736">
        <f t="shared" si="340"/>
        <v>16</v>
      </c>
      <c r="M2736">
        <f t="shared" si="341"/>
        <v>4</v>
      </c>
      <c r="N2736">
        <f t="shared" si="342"/>
        <v>4</v>
      </c>
      <c r="O2736">
        <f t="shared" si="343"/>
        <v>4</v>
      </c>
      <c r="P2736">
        <f t="shared" si="344"/>
        <v>4</v>
      </c>
      <c r="Q2736">
        <f t="shared" si="345"/>
        <v>2</v>
      </c>
    </row>
    <row r="2737" spans="1:17" x14ac:dyDescent="0.25">
      <c r="A2737" t="s">
        <v>1</v>
      </c>
      <c r="B2737" t="s">
        <v>6</v>
      </c>
      <c r="C2737" t="s">
        <v>1</v>
      </c>
      <c r="D2737" t="s">
        <v>5</v>
      </c>
      <c r="E2737" t="s">
        <v>3</v>
      </c>
      <c r="F2737" s="25">
        <f>VLOOKUP($A2737,ranks!$A$2:$B$12,2,FALSE)-VLOOKUP(B2737,ranks!$A$2:$B$12,2,FALSE)</f>
        <v>-3</v>
      </c>
      <c r="G2737" s="25">
        <f>VLOOKUP($A2737,ranks!$A$2:$B$12,2,FALSE)-VLOOKUP(C2737,ranks!$A$2:$B$12,2,FALSE)</f>
        <v>0</v>
      </c>
      <c r="H2737" s="25">
        <f>VLOOKUP($A2737,ranks!$A$2:$B$12,2,FALSE)-VLOOKUP(D2737,ranks!$A$2:$B$12,2,FALSE)</f>
        <v>3</v>
      </c>
      <c r="I2737" s="25">
        <f>VLOOKUP($A2737,ranks!$A$2:$B$12,2,FALSE)-VLOOKUP(E2737,ranks!$A$2:$B$12,2,FALSE)</f>
        <v>1</v>
      </c>
      <c r="J2737">
        <f t="shared" si="338"/>
        <v>9</v>
      </c>
      <c r="K2737">
        <f t="shared" si="339"/>
        <v>0</v>
      </c>
      <c r="L2737">
        <f t="shared" si="340"/>
        <v>9</v>
      </c>
      <c r="M2737">
        <f t="shared" si="341"/>
        <v>1</v>
      </c>
      <c r="N2737">
        <f t="shared" si="342"/>
        <v>3</v>
      </c>
      <c r="O2737">
        <f t="shared" si="343"/>
        <v>0</v>
      </c>
      <c r="P2737">
        <f t="shared" si="344"/>
        <v>3</v>
      </c>
      <c r="Q2737">
        <f t="shared" si="345"/>
        <v>1</v>
      </c>
    </row>
    <row r="2738" spans="1:17" x14ac:dyDescent="0.25">
      <c r="A2738" t="s">
        <v>6</v>
      </c>
      <c r="B2738" t="s">
        <v>1</v>
      </c>
      <c r="C2738" t="s">
        <v>1</v>
      </c>
      <c r="D2738" t="s">
        <v>5</v>
      </c>
      <c r="E2738" t="s">
        <v>3</v>
      </c>
      <c r="F2738" s="25">
        <f>VLOOKUP($A2738,ranks!$A$2:$B$12,2,FALSE)-VLOOKUP(B2738,ranks!$A$2:$B$12,2,FALSE)</f>
        <v>3</v>
      </c>
      <c r="G2738" s="25">
        <f>VLOOKUP($A2738,ranks!$A$2:$B$12,2,FALSE)-VLOOKUP(C2738,ranks!$A$2:$B$12,2,FALSE)</f>
        <v>3</v>
      </c>
      <c r="H2738" s="25">
        <f>VLOOKUP($A2738,ranks!$A$2:$B$12,2,FALSE)-VLOOKUP(D2738,ranks!$A$2:$B$12,2,FALSE)</f>
        <v>6</v>
      </c>
      <c r="I2738" s="25">
        <f>VLOOKUP($A2738,ranks!$A$2:$B$12,2,FALSE)-VLOOKUP(E2738,ranks!$A$2:$B$12,2,FALSE)</f>
        <v>4</v>
      </c>
      <c r="J2738">
        <f t="shared" si="338"/>
        <v>9</v>
      </c>
      <c r="K2738">
        <f t="shared" si="339"/>
        <v>9</v>
      </c>
      <c r="L2738">
        <f t="shared" si="340"/>
        <v>36</v>
      </c>
      <c r="M2738">
        <f t="shared" si="341"/>
        <v>16</v>
      </c>
      <c r="N2738">
        <f t="shared" si="342"/>
        <v>3</v>
      </c>
      <c r="O2738">
        <f t="shared" si="343"/>
        <v>3</v>
      </c>
      <c r="P2738">
        <f t="shared" si="344"/>
        <v>6</v>
      </c>
      <c r="Q2738">
        <f t="shared" si="345"/>
        <v>4</v>
      </c>
    </row>
    <row r="2739" spans="1:17" x14ac:dyDescent="0.25">
      <c r="A2739" t="s">
        <v>5</v>
      </c>
      <c r="B2739" t="s">
        <v>10</v>
      </c>
      <c r="C2739" t="s">
        <v>10</v>
      </c>
      <c r="D2739" t="s">
        <v>5</v>
      </c>
      <c r="E2739" t="s">
        <v>3</v>
      </c>
      <c r="F2739" s="25">
        <f>VLOOKUP($A2739,ranks!$A$2:$B$12,2,FALSE)-VLOOKUP(B2739,ranks!$A$2:$B$12,2,FALSE)</f>
        <v>1</v>
      </c>
      <c r="G2739" s="25">
        <f>VLOOKUP($A2739,ranks!$A$2:$B$12,2,FALSE)-VLOOKUP(C2739,ranks!$A$2:$B$12,2,FALSE)</f>
        <v>1</v>
      </c>
      <c r="H2739" s="25">
        <f>VLOOKUP($A2739,ranks!$A$2:$B$12,2,FALSE)-VLOOKUP(D2739,ranks!$A$2:$B$12,2,FALSE)</f>
        <v>0</v>
      </c>
      <c r="I2739" s="25">
        <f>VLOOKUP($A2739,ranks!$A$2:$B$12,2,FALSE)-VLOOKUP(E2739,ranks!$A$2:$B$12,2,FALSE)</f>
        <v>-2</v>
      </c>
      <c r="J2739">
        <f t="shared" si="338"/>
        <v>1</v>
      </c>
      <c r="K2739">
        <f t="shared" si="339"/>
        <v>1</v>
      </c>
      <c r="L2739">
        <f t="shared" si="340"/>
        <v>0</v>
      </c>
      <c r="M2739">
        <f t="shared" si="341"/>
        <v>4</v>
      </c>
      <c r="N2739">
        <f t="shared" si="342"/>
        <v>1</v>
      </c>
      <c r="O2739">
        <f t="shared" si="343"/>
        <v>1</v>
      </c>
      <c r="P2739">
        <f t="shared" si="344"/>
        <v>0</v>
      </c>
      <c r="Q2739">
        <f t="shared" si="345"/>
        <v>2</v>
      </c>
    </row>
    <row r="2740" spans="1:17" x14ac:dyDescent="0.25">
      <c r="A2740" t="s">
        <v>11</v>
      </c>
      <c r="B2740" t="s">
        <v>5</v>
      </c>
      <c r="C2740" t="s">
        <v>5</v>
      </c>
      <c r="D2740" t="s">
        <v>5</v>
      </c>
      <c r="E2740" t="s">
        <v>3</v>
      </c>
      <c r="F2740" s="25">
        <f>VLOOKUP($A2740,ranks!$A$2:$B$12,2,FALSE)-VLOOKUP(B2740,ranks!$A$2:$B$12,2,FALSE)</f>
        <v>-4</v>
      </c>
      <c r="G2740" s="25">
        <f>VLOOKUP($A2740,ranks!$A$2:$B$12,2,FALSE)-VLOOKUP(C2740,ranks!$A$2:$B$12,2,FALSE)</f>
        <v>-4</v>
      </c>
      <c r="H2740" s="25">
        <f>VLOOKUP($A2740,ranks!$A$2:$B$12,2,FALSE)-VLOOKUP(D2740,ranks!$A$2:$B$12,2,FALSE)</f>
        <v>-4</v>
      </c>
      <c r="I2740" s="25">
        <f>VLOOKUP($A2740,ranks!$A$2:$B$12,2,FALSE)-VLOOKUP(E2740,ranks!$A$2:$B$12,2,FALSE)</f>
        <v>-6</v>
      </c>
      <c r="J2740">
        <f t="shared" si="338"/>
        <v>16</v>
      </c>
      <c r="K2740">
        <f t="shared" si="339"/>
        <v>16</v>
      </c>
      <c r="L2740">
        <f t="shared" si="340"/>
        <v>16</v>
      </c>
      <c r="M2740">
        <f t="shared" si="341"/>
        <v>36</v>
      </c>
      <c r="N2740">
        <f t="shared" si="342"/>
        <v>4</v>
      </c>
      <c r="O2740">
        <f t="shared" si="343"/>
        <v>4</v>
      </c>
      <c r="P2740">
        <f t="shared" si="344"/>
        <v>4</v>
      </c>
      <c r="Q2740">
        <f t="shared" si="345"/>
        <v>6</v>
      </c>
    </row>
    <row r="2741" spans="1:17" x14ac:dyDescent="0.25">
      <c r="A2741" t="s">
        <v>1</v>
      </c>
      <c r="B2741" t="s">
        <v>5</v>
      </c>
      <c r="C2741" t="s">
        <v>1</v>
      </c>
      <c r="D2741" t="s">
        <v>5</v>
      </c>
      <c r="E2741" t="s">
        <v>3</v>
      </c>
      <c r="F2741" s="25">
        <f>VLOOKUP($A2741,ranks!$A$2:$B$12,2,FALSE)-VLOOKUP(B2741,ranks!$A$2:$B$12,2,FALSE)</f>
        <v>3</v>
      </c>
      <c r="G2741" s="25">
        <f>VLOOKUP($A2741,ranks!$A$2:$B$12,2,FALSE)-VLOOKUP(C2741,ranks!$A$2:$B$12,2,FALSE)</f>
        <v>0</v>
      </c>
      <c r="H2741" s="25">
        <f>VLOOKUP($A2741,ranks!$A$2:$B$12,2,FALSE)-VLOOKUP(D2741,ranks!$A$2:$B$12,2,FALSE)</f>
        <v>3</v>
      </c>
      <c r="I2741" s="25">
        <f>VLOOKUP($A2741,ranks!$A$2:$B$12,2,FALSE)-VLOOKUP(E2741,ranks!$A$2:$B$12,2,FALSE)</f>
        <v>1</v>
      </c>
      <c r="J2741">
        <f t="shared" si="338"/>
        <v>9</v>
      </c>
      <c r="K2741">
        <f t="shared" si="339"/>
        <v>0</v>
      </c>
      <c r="L2741">
        <f t="shared" si="340"/>
        <v>9</v>
      </c>
      <c r="M2741">
        <f t="shared" si="341"/>
        <v>1</v>
      </c>
      <c r="N2741">
        <f t="shared" si="342"/>
        <v>3</v>
      </c>
      <c r="O2741">
        <f t="shared" si="343"/>
        <v>0</v>
      </c>
      <c r="P2741">
        <f t="shared" si="344"/>
        <v>3</v>
      </c>
      <c r="Q2741">
        <f t="shared" si="345"/>
        <v>1</v>
      </c>
    </row>
    <row r="2742" spans="1:17" x14ac:dyDescent="0.25">
      <c r="A2742" t="s">
        <v>1</v>
      </c>
      <c r="B2742" t="s">
        <v>1</v>
      </c>
      <c r="C2742" t="s">
        <v>6</v>
      </c>
      <c r="D2742" t="s">
        <v>5</v>
      </c>
      <c r="E2742" t="s">
        <v>3</v>
      </c>
      <c r="F2742" s="25">
        <f>VLOOKUP($A2742,ranks!$A$2:$B$12,2,FALSE)-VLOOKUP(B2742,ranks!$A$2:$B$12,2,FALSE)</f>
        <v>0</v>
      </c>
      <c r="G2742" s="25">
        <f>VLOOKUP($A2742,ranks!$A$2:$B$12,2,FALSE)-VLOOKUP(C2742,ranks!$A$2:$B$12,2,FALSE)</f>
        <v>-3</v>
      </c>
      <c r="H2742" s="25">
        <f>VLOOKUP($A2742,ranks!$A$2:$B$12,2,FALSE)-VLOOKUP(D2742,ranks!$A$2:$B$12,2,FALSE)</f>
        <v>3</v>
      </c>
      <c r="I2742" s="25">
        <f>VLOOKUP($A2742,ranks!$A$2:$B$12,2,FALSE)-VLOOKUP(E2742,ranks!$A$2:$B$12,2,FALSE)</f>
        <v>1</v>
      </c>
      <c r="J2742">
        <f t="shared" si="338"/>
        <v>0</v>
      </c>
      <c r="K2742">
        <f t="shared" si="339"/>
        <v>9</v>
      </c>
      <c r="L2742">
        <f t="shared" si="340"/>
        <v>9</v>
      </c>
      <c r="M2742">
        <f t="shared" si="341"/>
        <v>1</v>
      </c>
      <c r="N2742">
        <f t="shared" si="342"/>
        <v>0</v>
      </c>
      <c r="O2742">
        <f t="shared" si="343"/>
        <v>3</v>
      </c>
      <c r="P2742">
        <f t="shared" si="344"/>
        <v>3</v>
      </c>
      <c r="Q2742">
        <f t="shared" si="345"/>
        <v>1</v>
      </c>
    </row>
    <row r="2743" spans="1:17" x14ac:dyDescent="0.25">
      <c r="A2743" t="s">
        <v>10</v>
      </c>
      <c r="B2743" t="s">
        <v>6</v>
      </c>
      <c r="C2743" t="s">
        <v>1</v>
      </c>
      <c r="D2743" t="s">
        <v>5</v>
      </c>
      <c r="E2743" t="s">
        <v>3</v>
      </c>
      <c r="F2743" s="25">
        <f>VLOOKUP($A2743,ranks!$A$2:$B$12,2,FALSE)-VLOOKUP(B2743,ranks!$A$2:$B$12,2,FALSE)</f>
        <v>-7</v>
      </c>
      <c r="G2743" s="25">
        <f>VLOOKUP($A2743,ranks!$A$2:$B$12,2,FALSE)-VLOOKUP(C2743,ranks!$A$2:$B$12,2,FALSE)</f>
        <v>-4</v>
      </c>
      <c r="H2743" s="25">
        <f>VLOOKUP($A2743,ranks!$A$2:$B$12,2,FALSE)-VLOOKUP(D2743,ranks!$A$2:$B$12,2,FALSE)</f>
        <v>-1</v>
      </c>
      <c r="I2743" s="25">
        <f>VLOOKUP($A2743,ranks!$A$2:$B$12,2,FALSE)-VLOOKUP(E2743,ranks!$A$2:$B$12,2,FALSE)</f>
        <v>-3</v>
      </c>
      <c r="J2743">
        <f t="shared" si="338"/>
        <v>49</v>
      </c>
      <c r="K2743">
        <f t="shared" si="339"/>
        <v>16</v>
      </c>
      <c r="L2743">
        <f t="shared" si="340"/>
        <v>1</v>
      </c>
      <c r="M2743">
        <f t="shared" si="341"/>
        <v>9</v>
      </c>
      <c r="N2743">
        <f t="shared" si="342"/>
        <v>7</v>
      </c>
      <c r="O2743">
        <f t="shared" si="343"/>
        <v>4</v>
      </c>
      <c r="P2743">
        <f t="shared" si="344"/>
        <v>1</v>
      </c>
      <c r="Q2743">
        <f t="shared" si="345"/>
        <v>3</v>
      </c>
    </row>
    <row r="2744" spans="1:17" x14ac:dyDescent="0.25">
      <c r="A2744" t="s">
        <v>6</v>
      </c>
      <c r="B2744" t="s">
        <v>6</v>
      </c>
      <c r="C2744" t="s">
        <v>6</v>
      </c>
      <c r="D2744" t="s">
        <v>5</v>
      </c>
      <c r="E2744" t="s">
        <v>3</v>
      </c>
      <c r="F2744" s="25">
        <f>VLOOKUP($A2744,ranks!$A$2:$B$12,2,FALSE)-VLOOKUP(B2744,ranks!$A$2:$B$12,2,FALSE)</f>
        <v>0</v>
      </c>
      <c r="G2744" s="25">
        <f>VLOOKUP($A2744,ranks!$A$2:$B$12,2,FALSE)-VLOOKUP(C2744,ranks!$A$2:$B$12,2,FALSE)</f>
        <v>0</v>
      </c>
      <c r="H2744" s="25">
        <f>VLOOKUP($A2744,ranks!$A$2:$B$12,2,FALSE)-VLOOKUP(D2744,ranks!$A$2:$B$12,2,FALSE)</f>
        <v>6</v>
      </c>
      <c r="I2744" s="25">
        <f>VLOOKUP($A2744,ranks!$A$2:$B$12,2,FALSE)-VLOOKUP(E2744,ranks!$A$2:$B$12,2,FALSE)</f>
        <v>4</v>
      </c>
      <c r="J2744">
        <f t="shared" si="338"/>
        <v>0</v>
      </c>
      <c r="K2744">
        <f t="shared" si="339"/>
        <v>0</v>
      </c>
      <c r="L2744">
        <f t="shared" si="340"/>
        <v>36</v>
      </c>
      <c r="M2744">
        <f t="shared" si="341"/>
        <v>16</v>
      </c>
      <c r="N2744">
        <f t="shared" si="342"/>
        <v>0</v>
      </c>
      <c r="O2744">
        <f t="shared" si="343"/>
        <v>0</v>
      </c>
      <c r="P2744">
        <f t="shared" si="344"/>
        <v>6</v>
      </c>
      <c r="Q2744">
        <f t="shared" si="345"/>
        <v>4</v>
      </c>
    </row>
    <row r="2745" spans="1:17" x14ac:dyDescent="0.25">
      <c r="A2745" t="s">
        <v>6</v>
      </c>
      <c r="B2745" t="s">
        <v>5</v>
      </c>
      <c r="C2745" t="s">
        <v>5</v>
      </c>
      <c r="D2745" t="s">
        <v>5</v>
      </c>
      <c r="E2745" t="s">
        <v>3</v>
      </c>
      <c r="F2745" s="25">
        <f>VLOOKUP($A2745,ranks!$A$2:$B$12,2,FALSE)-VLOOKUP(B2745,ranks!$A$2:$B$12,2,FALSE)</f>
        <v>6</v>
      </c>
      <c r="G2745" s="25">
        <f>VLOOKUP($A2745,ranks!$A$2:$B$12,2,FALSE)-VLOOKUP(C2745,ranks!$A$2:$B$12,2,FALSE)</f>
        <v>6</v>
      </c>
      <c r="H2745" s="25">
        <f>VLOOKUP($A2745,ranks!$A$2:$B$12,2,FALSE)-VLOOKUP(D2745,ranks!$A$2:$B$12,2,FALSE)</f>
        <v>6</v>
      </c>
      <c r="I2745" s="25">
        <f>VLOOKUP($A2745,ranks!$A$2:$B$12,2,FALSE)-VLOOKUP(E2745,ranks!$A$2:$B$12,2,FALSE)</f>
        <v>4</v>
      </c>
      <c r="J2745">
        <f t="shared" si="338"/>
        <v>36</v>
      </c>
      <c r="K2745">
        <f t="shared" si="339"/>
        <v>36</v>
      </c>
      <c r="L2745">
        <f t="shared" si="340"/>
        <v>36</v>
      </c>
      <c r="M2745">
        <f t="shared" si="341"/>
        <v>16</v>
      </c>
      <c r="N2745">
        <f t="shared" si="342"/>
        <v>6</v>
      </c>
      <c r="O2745">
        <f t="shared" si="343"/>
        <v>6</v>
      </c>
      <c r="P2745">
        <f t="shared" si="344"/>
        <v>6</v>
      </c>
      <c r="Q2745">
        <f t="shared" si="345"/>
        <v>4</v>
      </c>
    </row>
    <row r="2746" spans="1:17" x14ac:dyDescent="0.25">
      <c r="A2746" t="s">
        <v>5</v>
      </c>
      <c r="B2746" t="s">
        <v>7</v>
      </c>
      <c r="C2746" t="s">
        <v>7</v>
      </c>
      <c r="D2746" t="s">
        <v>5</v>
      </c>
      <c r="E2746" t="s">
        <v>3</v>
      </c>
      <c r="F2746" s="25">
        <f>VLOOKUP($A2746,ranks!$A$2:$B$12,2,FALSE)-VLOOKUP(B2746,ranks!$A$2:$B$12,2,FALSE)</f>
        <v>-1</v>
      </c>
      <c r="G2746" s="25">
        <f>VLOOKUP($A2746,ranks!$A$2:$B$12,2,FALSE)-VLOOKUP(C2746,ranks!$A$2:$B$12,2,FALSE)</f>
        <v>-1</v>
      </c>
      <c r="H2746" s="25">
        <f>VLOOKUP($A2746,ranks!$A$2:$B$12,2,FALSE)-VLOOKUP(D2746,ranks!$A$2:$B$12,2,FALSE)</f>
        <v>0</v>
      </c>
      <c r="I2746" s="25">
        <f>VLOOKUP($A2746,ranks!$A$2:$B$12,2,FALSE)-VLOOKUP(E2746,ranks!$A$2:$B$12,2,FALSE)</f>
        <v>-2</v>
      </c>
      <c r="J2746">
        <f t="shared" si="338"/>
        <v>1</v>
      </c>
      <c r="K2746">
        <f t="shared" si="339"/>
        <v>1</v>
      </c>
      <c r="L2746">
        <f t="shared" si="340"/>
        <v>0</v>
      </c>
      <c r="M2746">
        <f t="shared" si="341"/>
        <v>4</v>
      </c>
      <c r="N2746">
        <f t="shared" si="342"/>
        <v>1</v>
      </c>
      <c r="O2746">
        <f t="shared" si="343"/>
        <v>1</v>
      </c>
      <c r="P2746">
        <f t="shared" si="344"/>
        <v>0</v>
      </c>
      <c r="Q2746">
        <f t="shared" si="345"/>
        <v>2</v>
      </c>
    </row>
    <row r="2747" spans="1:17" x14ac:dyDescent="0.25">
      <c r="A2747" t="s">
        <v>7</v>
      </c>
      <c r="B2747" t="s">
        <v>7</v>
      </c>
      <c r="C2747" t="s">
        <v>7</v>
      </c>
      <c r="D2747" t="s">
        <v>5</v>
      </c>
      <c r="E2747" t="s">
        <v>3</v>
      </c>
      <c r="F2747" s="25">
        <f>VLOOKUP($A2747,ranks!$A$2:$B$12,2,FALSE)-VLOOKUP(B2747,ranks!$A$2:$B$12,2,FALSE)</f>
        <v>0</v>
      </c>
      <c r="G2747" s="25">
        <f>VLOOKUP($A2747,ranks!$A$2:$B$12,2,FALSE)-VLOOKUP(C2747,ranks!$A$2:$B$12,2,FALSE)</f>
        <v>0</v>
      </c>
      <c r="H2747" s="25">
        <f>VLOOKUP($A2747,ranks!$A$2:$B$12,2,FALSE)-VLOOKUP(D2747,ranks!$A$2:$B$12,2,FALSE)</f>
        <v>1</v>
      </c>
      <c r="I2747" s="25">
        <f>VLOOKUP($A2747,ranks!$A$2:$B$12,2,FALSE)-VLOOKUP(E2747,ranks!$A$2:$B$12,2,FALSE)</f>
        <v>-1</v>
      </c>
      <c r="J2747">
        <f t="shared" si="338"/>
        <v>0</v>
      </c>
      <c r="K2747">
        <f t="shared" si="339"/>
        <v>0</v>
      </c>
      <c r="L2747">
        <f t="shared" si="340"/>
        <v>1</v>
      </c>
      <c r="M2747">
        <f t="shared" si="341"/>
        <v>1</v>
      </c>
      <c r="N2747">
        <f t="shared" si="342"/>
        <v>0</v>
      </c>
      <c r="O2747">
        <f t="shared" si="343"/>
        <v>0</v>
      </c>
      <c r="P2747">
        <f t="shared" si="344"/>
        <v>1</v>
      </c>
      <c r="Q2747">
        <f t="shared" si="345"/>
        <v>1</v>
      </c>
    </row>
    <row r="2748" spans="1:17" x14ac:dyDescent="0.25">
      <c r="A2748" t="s">
        <v>5</v>
      </c>
      <c r="B2748" t="s">
        <v>5</v>
      </c>
      <c r="C2748" t="s">
        <v>5</v>
      </c>
      <c r="D2748" t="s">
        <v>5</v>
      </c>
      <c r="E2748" t="s">
        <v>3</v>
      </c>
      <c r="F2748" s="25">
        <f>VLOOKUP($A2748,ranks!$A$2:$B$12,2,FALSE)-VLOOKUP(B2748,ranks!$A$2:$B$12,2,FALSE)</f>
        <v>0</v>
      </c>
      <c r="G2748" s="25">
        <f>VLOOKUP($A2748,ranks!$A$2:$B$12,2,FALSE)-VLOOKUP(C2748,ranks!$A$2:$B$12,2,FALSE)</f>
        <v>0</v>
      </c>
      <c r="H2748" s="25">
        <f>VLOOKUP($A2748,ranks!$A$2:$B$12,2,FALSE)-VLOOKUP(D2748,ranks!$A$2:$B$12,2,FALSE)</f>
        <v>0</v>
      </c>
      <c r="I2748" s="25">
        <f>VLOOKUP($A2748,ranks!$A$2:$B$12,2,FALSE)-VLOOKUP(E2748,ranks!$A$2:$B$12,2,FALSE)</f>
        <v>-2</v>
      </c>
      <c r="J2748">
        <f t="shared" si="338"/>
        <v>0</v>
      </c>
      <c r="K2748">
        <f t="shared" si="339"/>
        <v>0</v>
      </c>
      <c r="L2748">
        <f t="shared" si="340"/>
        <v>0</v>
      </c>
      <c r="M2748">
        <f t="shared" si="341"/>
        <v>4</v>
      </c>
      <c r="N2748">
        <f t="shared" si="342"/>
        <v>0</v>
      </c>
      <c r="O2748">
        <f t="shared" si="343"/>
        <v>0</v>
      </c>
      <c r="P2748">
        <f t="shared" si="344"/>
        <v>0</v>
      </c>
      <c r="Q2748">
        <f t="shared" si="345"/>
        <v>2</v>
      </c>
    </row>
    <row r="2749" spans="1:17" x14ac:dyDescent="0.25">
      <c r="A2749" t="s">
        <v>1</v>
      </c>
      <c r="B2749" t="s">
        <v>5</v>
      </c>
      <c r="C2749" t="s">
        <v>5</v>
      </c>
      <c r="D2749" t="s">
        <v>5</v>
      </c>
      <c r="E2749" t="s">
        <v>3</v>
      </c>
      <c r="F2749" s="25">
        <f>VLOOKUP($A2749,ranks!$A$2:$B$12,2,FALSE)-VLOOKUP(B2749,ranks!$A$2:$B$12,2,FALSE)</f>
        <v>3</v>
      </c>
      <c r="G2749" s="25">
        <f>VLOOKUP($A2749,ranks!$A$2:$B$12,2,FALSE)-VLOOKUP(C2749,ranks!$A$2:$B$12,2,FALSE)</f>
        <v>3</v>
      </c>
      <c r="H2749" s="25">
        <f>VLOOKUP($A2749,ranks!$A$2:$B$12,2,FALSE)-VLOOKUP(D2749,ranks!$A$2:$B$12,2,FALSE)</f>
        <v>3</v>
      </c>
      <c r="I2749" s="25">
        <f>VLOOKUP($A2749,ranks!$A$2:$B$12,2,FALSE)-VLOOKUP(E2749,ranks!$A$2:$B$12,2,FALSE)</f>
        <v>1</v>
      </c>
      <c r="J2749">
        <f t="shared" si="338"/>
        <v>9</v>
      </c>
      <c r="K2749">
        <f t="shared" si="339"/>
        <v>9</v>
      </c>
      <c r="L2749">
        <f t="shared" si="340"/>
        <v>9</v>
      </c>
      <c r="M2749">
        <f t="shared" si="341"/>
        <v>1</v>
      </c>
      <c r="N2749">
        <f t="shared" si="342"/>
        <v>3</v>
      </c>
      <c r="O2749">
        <f t="shared" si="343"/>
        <v>3</v>
      </c>
      <c r="P2749">
        <f t="shared" si="344"/>
        <v>3</v>
      </c>
      <c r="Q2749">
        <f t="shared" si="345"/>
        <v>1</v>
      </c>
    </row>
    <row r="2750" spans="1:17" x14ac:dyDescent="0.25">
      <c r="A2750" t="s">
        <v>4</v>
      </c>
      <c r="B2750" t="s">
        <v>1</v>
      </c>
      <c r="C2750" t="s">
        <v>6</v>
      </c>
      <c r="D2750" t="s">
        <v>5</v>
      </c>
      <c r="E2750" t="s">
        <v>3</v>
      </c>
      <c r="F2750" s="25">
        <f>VLOOKUP($A2750,ranks!$A$2:$B$12,2,FALSE)-VLOOKUP(B2750,ranks!$A$2:$B$12,2,FALSE)</f>
        <v>1</v>
      </c>
      <c r="G2750" s="25">
        <f>VLOOKUP($A2750,ranks!$A$2:$B$12,2,FALSE)-VLOOKUP(C2750,ranks!$A$2:$B$12,2,FALSE)</f>
        <v>-2</v>
      </c>
      <c r="H2750" s="25">
        <f>VLOOKUP($A2750,ranks!$A$2:$B$12,2,FALSE)-VLOOKUP(D2750,ranks!$A$2:$B$12,2,FALSE)</f>
        <v>4</v>
      </c>
      <c r="I2750" s="25">
        <f>VLOOKUP($A2750,ranks!$A$2:$B$12,2,FALSE)-VLOOKUP(E2750,ranks!$A$2:$B$12,2,FALSE)</f>
        <v>2</v>
      </c>
      <c r="J2750">
        <f t="shared" si="338"/>
        <v>1</v>
      </c>
      <c r="K2750">
        <f t="shared" si="339"/>
        <v>4</v>
      </c>
      <c r="L2750">
        <f t="shared" si="340"/>
        <v>16</v>
      </c>
      <c r="M2750">
        <f t="shared" si="341"/>
        <v>4</v>
      </c>
      <c r="N2750">
        <f t="shared" si="342"/>
        <v>1</v>
      </c>
      <c r="O2750">
        <f t="shared" si="343"/>
        <v>2</v>
      </c>
      <c r="P2750">
        <f t="shared" si="344"/>
        <v>4</v>
      </c>
      <c r="Q2750">
        <f t="shared" si="345"/>
        <v>2</v>
      </c>
    </row>
    <row r="2751" spans="1:17" x14ac:dyDescent="0.25">
      <c r="A2751" t="s">
        <v>5</v>
      </c>
      <c r="B2751" t="s">
        <v>3</v>
      </c>
      <c r="C2751" t="s">
        <v>7</v>
      </c>
      <c r="D2751" t="s">
        <v>5</v>
      </c>
      <c r="E2751" t="s">
        <v>3</v>
      </c>
      <c r="F2751" s="25">
        <f>VLOOKUP($A2751,ranks!$A$2:$B$12,2,FALSE)-VLOOKUP(B2751,ranks!$A$2:$B$12,2,FALSE)</f>
        <v>-2</v>
      </c>
      <c r="G2751" s="25">
        <f>VLOOKUP($A2751,ranks!$A$2:$B$12,2,FALSE)-VLOOKUP(C2751,ranks!$A$2:$B$12,2,FALSE)</f>
        <v>-1</v>
      </c>
      <c r="H2751" s="25">
        <f>VLOOKUP($A2751,ranks!$A$2:$B$12,2,FALSE)-VLOOKUP(D2751,ranks!$A$2:$B$12,2,FALSE)</f>
        <v>0</v>
      </c>
      <c r="I2751" s="25">
        <f>VLOOKUP($A2751,ranks!$A$2:$B$12,2,FALSE)-VLOOKUP(E2751,ranks!$A$2:$B$12,2,FALSE)</f>
        <v>-2</v>
      </c>
      <c r="J2751">
        <f t="shared" si="338"/>
        <v>4</v>
      </c>
      <c r="K2751">
        <f t="shared" si="339"/>
        <v>1</v>
      </c>
      <c r="L2751">
        <f t="shared" si="340"/>
        <v>0</v>
      </c>
      <c r="M2751">
        <f t="shared" si="341"/>
        <v>4</v>
      </c>
      <c r="N2751">
        <f t="shared" si="342"/>
        <v>2</v>
      </c>
      <c r="O2751">
        <f t="shared" si="343"/>
        <v>1</v>
      </c>
      <c r="P2751">
        <f t="shared" si="344"/>
        <v>0</v>
      </c>
      <c r="Q2751">
        <f t="shared" si="345"/>
        <v>2</v>
      </c>
    </row>
    <row r="2752" spans="1:17" x14ac:dyDescent="0.25">
      <c r="A2752" t="s">
        <v>7</v>
      </c>
      <c r="B2752" t="s">
        <v>5</v>
      </c>
      <c r="C2752" t="s">
        <v>5</v>
      </c>
      <c r="D2752" t="s">
        <v>5</v>
      </c>
      <c r="E2752" t="s">
        <v>3</v>
      </c>
      <c r="F2752" s="25">
        <f>VLOOKUP($A2752,ranks!$A$2:$B$12,2,FALSE)-VLOOKUP(B2752,ranks!$A$2:$B$12,2,FALSE)</f>
        <v>1</v>
      </c>
      <c r="G2752" s="25">
        <f>VLOOKUP($A2752,ranks!$A$2:$B$12,2,FALSE)-VLOOKUP(C2752,ranks!$A$2:$B$12,2,FALSE)</f>
        <v>1</v>
      </c>
      <c r="H2752" s="25">
        <f>VLOOKUP($A2752,ranks!$A$2:$B$12,2,FALSE)-VLOOKUP(D2752,ranks!$A$2:$B$12,2,FALSE)</f>
        <v>1</v>
      </c>
      <c r="I2752" s="25">
        <f>VLOOKUP($A2752,ranks!$A$2:$B$12,2,FALSE)-VLOOKUP(E2752,ranks!$A$2:$B$12,2,FALSE)</f>
        <v>-1</v>
      </c>
      <c r="J2752">
        <f t="shared" ref="J2752:J2815" si="346">F2752^2</f>
        <v>1</v>
      </c>
      <c r="K2752">
        <f t="shared" ref="K2752:K2815" si="347">G2752^2</f>
        <v>1</v>
      </c>
      <c r="L2752">
        <f t="shared" ref="L2752:L2815" si="348">H2752^2</f>
        <v>1</v>
      </c>
      <c r="M2752">
        <f t="shared" ref="M2752:M2815" si="349">I2752^2</f>
        <v>1</v>
      </c>
      <c r="N2752">
        <f t="shared" ref="N2752:N2815" si="350">ABS(F2752)</f>
        <v>1</v>
      </c>
      <c r="O2752">
        <f t="shared" ref="O2752:O2815" si="351">ABS(G2752)</f>
        <v>1</v>
      </c>
      <c r="P2752">
        <f t="shared" ref="P2752:P2815" si="352">ABS(H2752)</f>
        <v>1</v>
      </c>
      <c r="Q2752">
        <f t="shared" ref="Q2752:Q2815" si="353">ABS(I2752)</f>
        <v>1</v>
      </c>
    </row>
    <row r="2753" spans="1:17" x14ac:dyDescent="0.25">
      <c r="A2753" t="s">
        <v>1</v>
      </c>
      <c r="B2753" t="s">
        <v>1</v>
      </c>
      <c r="C2753" t="s">
        <v>1</v>
      </c>
      <c r="D2753" t="s">
        <v>1</v>
      </c>
      <c r="E2753" t="s">
        <v>7</v>
      </c>
      <c r="F2753" s="25">
        <f>VLOOKUP($A2753,ranks!$A$2:$B$12,2,FALSE)-VLOOKUP(B2753,ranks!$A$2:$B$12,2,FALSE)</f>
        <v>0</v>
      </c>
      <c r="G2753" s="25">
        <f>VLOOKUP($A2753,ranks!$A$2:$B$12,2,FALSE)-VLOOKUP(C2753,ranks!$A$2:$B$12,2,FALSE)</f>
        <v>0</v>
      </c>
      <c r="H2753" s="25">
        <f>VLOOKUP($A2753,ranks!$A$2:$B$12,2,FALSE)-VLOOKUP(D2753,ranks!$A$2:$B$12,2,FALSE)</f>
        <v>0</v>
      </c>
      <c r="I2753" s="25">
        <f>VLOOKUP($A2753,ranks!$A$2:$B$12,2,FALSE)-VLOOKUP(E2753,ranks!$A$2:$B$12,2,FALSE)</f>
        <v>2</v>
      </c>
      <c r="J2753">
        <f t="shared" si="346"/>
        <v>0</v>
      </c>
      <c r="K2753">
        <f t="shared" si="347"/>
        <v>0</v>
      </c>
      <c r="L2753">
        <f t="shared" si="348"/>
        <v>0</v>
      </c>
      <c r="M2753">
        <f t="shared" si="349"/>
        <v>4</v>
      </c>
      <c r="N2753">
        <f t="shared" si="350"/>
        <v>0</v>
      </c>
      <c r="O2753">
        <f t="shared" si="351"/>
        <v>0</v>
      </c>
      <c r="P2753">
        <f t="shared" si="352"/>
        <v>0</v>
      </c>
      <c r="Q2753">
        <f t="shared" si="353"/>
        <v>2</v>
      </c>
    </row>
    <row r="2754" spans="1:17" x14ac:dyDescent="0.25">
      <c r="A2754" t="s">
        <v>5</v>
      </c>
      <c r="B2754" t="s">
        <v>11</v>
      </c>
      <c r="C2754" t="s">
        <v>11</v>
      </c>
      <c r="D2754" t="s">
        <v>1</v>
      </c>
      <c r="E2754" t="s">
        <v>7</v>
      </c>
      <c r="F2754" s="25">
        <f>VLOOKUP($A2754,ranks!$A$2:$B$12,2,FALSE)-VLOOKUP(B2754,ranks!$A$2:$B$12,2,FALSE)</f>
        <v>4</v>
      </c>
      <c r="G2754" s="25">
        <f>VLOOKUP($A2754,ranks!$A$2:$B$12,2,FALSE)-VLOOKUP(C2754,ranks!$A$2:$B$12,2,FALSE)</f>
        <v>4</v>
      </c>
      <c r="H2754" s="25">
        <f>VLOOKUP($A2754,ranks!$A$2:$B$12,2,FALSE)-VLOOKUP(D2754,ranks!$A$2:$B$12,2,FALSE)</f>
        <v>-3</v>
      </c>
      <c r="I2754" s="25">
        <f>VLOOKUP($A2754,ranks!$A$2:$B$12,2,FALSE)-VLOOKUP(E2754,ranks!$A$2:$B$12,2,FALSE)</f>
        <v>-1</v>
      </c>
      <c r="J2754">
        <f t="shared" si="346"/>
        <v>16</v>
      </c>
      <c r="K2754">
        <f t="shared" si="347"/>
        <v>16</v>
      </c>
      <c r="L2754">
        <f t="shared" si="348"/>
        <v>9</v>
      </c>
      <c r="M2754">
        <f t="shared" si="349"/>
        <v>1</v>
      </c>
      <c r="N2754">
        <f t="shared" si="350"/>
        <v>4</v>
      </c>
      <c r="O2754">
        <f t="shared" si="351"/>
        <v>4</v>
      </c>
      <c r="P2754">
        <f t="shared" si="352"/>
        <v>3</v>
      </c>
      <c r="Q2754">
        <f t="shared" si="353"/>
        <v>1</v>
      </c>
    </row>
    <row r="2755" spans="1:17" x14ac:dyDescent="0.25">
      <c r="A2755" t="s">
        <v>7</v>
      </c>
      <c r="B2755" t="s">
        <v>1</v>
      </c>
      <c r="C2755" t="s">
        <v>6</v>
      </c>
      <c r="D2755" t="s">
        <v>1</v>
      </c>
      <c r="E2755" t="s">
        <v>7</v>
      </c>
      <c r="F2755" s="25">
        <f>VLOOKUP($A2755,ranks!$A$2:$B$12,2,FALSE)-VLOOKUP(B2755,ranks!$A$2:$B$12,2,FALSE)</f>
        <v>-2</v>
      </c>
      <c r="G2755" s="25">
        <f>VLOOKUP($A2755,ranks!$A$2:$B$12,2,FALSE)-VLOOKUP(C2755,ranks!$A$2:$B$12,2,FALSE)</f>
        <v>-5</v>
      </c>
      <c r="H2755" s="25">
        <f>VLOOKUP($A2755,ranks!$A$2:$B$12,2,FALSE)-VLOOKUP(D2755,ranks!$A$2:$B$12,2,FALSE)</f>
        <v>-2</v>
      </c>
      <c r="I2755" s="25">
        <f>VLOOKUP($A2755,ranks!$A$2:$B$12,2,FALSE)-VLOOKUP(E2755,ranks!$A$2:$B$12,2,FALSE)</f>
        <v>0</v>
      </c>
      <c r="J2755">
        <f t="shared" si="346"/>
        <v>4</v>
      </c>
      <c r="K2755">
        <f t="shared" si="347"/>
        <v>25</v>
      </c>
      <c r="L2755">
        <f t="shared" si="348"/>
        <v>4</v>
      </c>
      <c r="M2755">
        <f t="shared" si="349"/>
        <v>0</v>
      </c>
      <c r="N2755">
        <f t="shared" si="350"/>
        <v>2</v>
      </c>
      <c r="O2755">
        <f t="shared" si="351"/>
        <v>5</v>
      </c>
      <c r="P2755">
        <f t="shared" si="352"/>
        <v>2</v>
      </c>
      <c r="Q2755">
        <f t="shared" si="353"/>
        <v>0</v>
      </c>
    </row>
    <row r="2756" spans="1:17" x14ac:dyDescent="0.25">
      <c r="A2756" t="s">
        <v>10</v>
      </c>
      <c r="B2756" t="s">
        <v>3</v>
      </c>
      <c r="C2756" t="s">
        <v>10</v>
      </c>
      <c r="D2756" t="s">
        <v>1</v>
      </c>
      <c r="E2756" t="s">
        <v>7</v>
      </c>
      <c r="F2756" s="25">
        <f>VLOOKUP($A2756,ranks!$A$2:$B$12,2,FALSE)-VLOOKUP(B2756,ranks!$A$2:$B$12,2,FALSE)</f>
        <v>-3</v>
      </c>
      <c r="G2756" s="25">
        <f>VLOOKUP($A2756,ranks!$A$2:$B$12,2,FALSE)-VLOOKUP(C2756,ranks!$A$2:$B$12,2,FALSE)</f>
        <v>0</v>
      </c>
      <c r="H2756" s="25">
        <f>VLOOKUP($A2756,ranks!$A$2:$B$12,2,FALSE)-VLOOKUP(D2756,ranks!$A$2:$B$12,2,FALSE)</f>
        <v>-4</v>
      </c>
      <c r="I2756" s="25">
        <f>VLOOKUP($A2756,ranks!$A$2:$B$12,2,FALSE)-VLOOKUP(E2756,ranks!$A$2:$B$12,2,FALSE)</f>
        <v>-2</v>
      </c>
      <c r="J2756">
        <f t="shared" si="346"/>
        <v>9</v>
      </c>
      <c r="K2756">
        <f t="shared" si="347"/>
        <v>0</v>
      </c>
      <c r="L2756">
        <f t="shared" si="348"/>
        <v>16</v>
      </c>
      <c r="M2756">
        <f t="shared" si="349"/>
        <v>4</v>
      </c>
      <c r="N2756">
        <f t="shared" si="350"/>
        <v>3</v>
      </c>
      <c r="O2756">
        <f t="shared" si="351"/>
        <v>0</v>
      </c>
      <c r="P2756">
        <f t="shared" si="352"/>
        <v>4</v>
      </c>
      <c r="Q2756">
        <f t="shared" si="353"/>
        <v>2</v>
      </c>
    </row>
    <row r="2757" spans="1:17" x14ac:dyDescent="0.25">
      <c r="A2757" t="s">
        <v>4</v>
      </c>
      <c r="B2757" t="s">
        <v>3</v>
      </c>
      <c r="C2757" t="s">
        <v>10</v>
      </c>
      <c r="D2757" t="s">
        <v>1</v>
      </c>
      <c r="E2757" t="s">
        <v>7</v>
      </c>
      <c r="F2757" s="25">
        <f>VLOOKUP($A2757,ranks!$A$2:$B$12,2,FALSE)-VLOOKUP(B2757,ranks!$A$2:$B$12,2,FALSE)</f>
        <v>2</v>
      </c>
      <c r="G2757" s="25">
        <f>VLOOKUP($A2757,ranks!$A$2:$B$12,2,FALSE)-VLOOKUP(C2757,ranks!$A$2:$B$12,2,FALSE)</f>
        <v>5</v>
      </c>
      <c r="H2757" s="25">
        <f>VLOOKUP($A2757,ranks!$A$2:$B$12,2,FALSE)-VLOOKUP(D2757,ranks!$A$2:$B$12,2,FALSE)</f>
        <v>1</v>
      </c>
      <c r="I2757" s="25">
        <f>VLOOKUP($A2757,ranks!$A$2:$B$12,2,FALSE)-VLOOKUP(E2757,ranks!$A$2:$B$12,2,FALSE)</f>
        <v>3</v>
      </c>
      <c r="J2757">
        <f t="shared" si="346"/>
        <v>4</v>
      </c>
      <c r="K2757">
        <f t="shared" si="347"/>
        <v>25</v>
      </c>
      <c r="L2757">
        <f t="shared" si="348"/>
        <v>1</v>
      </c>
      <c r="M2757">
        <f t="shared" si="349"/>
        <v>9</v>
      </c>
      <c r="N2757">
        <f t="shared" si="350"/>
        <v>2</v>
      </c>
      <c r="O2757">
        <f t="shared" si="351"/>
        <v>5</v>
      </c>
      <c r="P2757">
        <f t="shared" si="352"/>
        <v>1</v>
      </c>
      <c r="Q2757">
        <f t="shared" si="353"/>
        <v>3</v>
      </c>
    </row>
    <row r="2758" spans="1:17" x14ac:dyDescent="0.25">
      <c r="A2758" t="s">
        <v>3</v>
      </c>
      <c r="B2758" t="s">
        <v>7</v>
      </c>
      <c r="C2758" t="s">
        <v>1</v>
      </c>
      <c r="D2758" t="s">
        <v>1</v>
      </c>
      <c r="E2758" t="s">
        <v>7</v>
      </c>
      <c r="F2758" s="25">
        <f>VLOOKUP($A2758,ranks!$A$2:$B$12,2,FALSE)-VLOOKUP(B2758,ranks!$A$2:$B$12,2,FALSE)</f>
        <v>1</v>
      </c>
      <c r="G2758" s="25">
        <f>VLOOKUP($A2758,ranks!$A$2:$B$12,2,FALSE)-VLOOKUP(C2758,ranks!$A$2:$B$12,2,FALSE)</f>
        <v>-1</v>
      </c>
      <c r="H2758" s="25">
        <f>VLOOKUP($A2758,ranks!$A$2:$B$12,2,FALSE)-VLOOKUP(D2758,ranks!$A$2:$B$12,2,FALSE)</f>
        <v>-1</v>
      </c>
      <c r="I2758" s="25">
        <f>VLOOKUP($A2758,ranks!$A$2:$B$12,2,FALSE)-VLOOKUP(E2758,ranks!$A$2:$B$12,2,FALSE)</f>
        <v>1</v>
      </c>
      <c r="J2758">
        <f t="shared" si="346"/>
        <v>1</v>
      </c>
      <c r="K2758">
        <f t="shared" si="347"/>
        <v>1</v>
      </c>
      <c r="L2758">
        <f t="shared" si="348"/>
        <v>1</v>
      </c>
      <c r="M2758">
        <f t="shared" si="349"/>
        <v>1</v>
      </c>
      <c r="N2758">
        <f t="shared" si="350"/>
        <v>1</v>
      </c>
      <c r="O2758">
        <f t="shared" si="351"/>
        <v>1</v>
      </c>
      <c r="P2758">
        <f t="shared" si="352"/>
        <v>1</v>
      </c>
      <c r="Q2758">
        <f t="shared" si="353"/>
        <v>1</v>
      </c>
    </row>
    <row r="2759" spans="1:17" x14ac:dyDescent="0.25">
      <c r="A2759" t="s">
        <v>1</v>
      </c>
      <c r="B2759" t="s">
        <v>7</v>
      </c>
      <c r="C2759" t="s">
        <v>2</v>
      </c>
      <c r="D2759" t="s">
        <v>1</v>
      </c>
      <c r="E2759" t="s">
        <v>7</v>
      </c>
      <c r="F2759" s="25">
        <f>VLOOKUP($A2759,ranks!$A$2:$B$12,2,FALSE)-VLOOKUP(B2759,ranks!$A$2:$B$12,2,FALSE)</f>
        <v>2</v>
      </c>
      <c r="G2759" s="25">
        <f>VLOOKUP($A2759,ranks!$A$2:$B$12,2,FALSE)-VLOOKUP(C2759,ranks!$A$2:$B$12,2,FALSE)</f>
        <v>-2</v>
      </c>
      <c r="H2759" s="25">
        <f>VLOOKUP($A2759,ranks!$A$2:$B$12,2,FALSE)-VLOOKUP(D2759,ranks!$A$2:$B$12,2,FALSE)</f>
        <v>0</v>
      </c>
      <c r="I2759" s="25">
        <f>VLOOKUP($A2759,ranks!$A$2:$B$12,2,FALSE)-VLOOKUP(E2759,ranks!$A$2:$B$12,2,FALSE)</f>
        <v>2</v>
      </c>
      <c r="J2759">
        <f t="shared" si="346"/>
        <v>4</v>
      </c>
      <c r="K2759">
        <f t="shared" si="347"/>
        <v>4</v>
      </c>
      <c r="L2759">
        <f t="shared" si="348"/>
        <v>0</v>
      </c>
      <c r="M2759">
        <f t="shared" si="349"/>
        <v>4</v>
      </c>
      <c r="N2759">
        <f t="shared" si="350"/>
        <v>2</v>
      </c>
      <c r="O2759">
        <f t="shared" si="351"/>
        <v>2</v>
      </c>
      <c r="P2759">
        <f t="shared" si="352"/>
        <v>0</v>
      </c>
      <c r="Q2759">
        <f t="shared" si="353"/>
        <v>2</v>
      </c>
    </row>
    <row r="2760" spans="1:17" x14ac:dyDescent="0.25">
      <c r="A2760" t="s">
        <v>5</v>
      </c>
      <c r="B2760" t="s">
        <v>1</v>
      </c>
      <c r="C2760" t="s">
        <v>1</v>
      </c>
      <c r="D2760" t="s">
        <v>1</v>
      </c>
      <c r="E2760" t="s">
        <v>7</v>
      </c>
      <c r="F2760" s="25">
        <f>VLOOKUP($A2760,ranks!$A$2:$B$12,2,FALSE)-VLOOKUP(B2760,ranks!$A$2:$B$12,2,FALSE)</f>
        <v>-3</v>
      </c>
      <c r="G2760" s="25">
        <f>VLOOKUP($A2760,ranks!$A$2:$B$12,2,FALSE)-VLOOKUP(C2760,ranks!$A$2:$B$12,2,FALSE)</f>
        <v>-3</v>
      </c>
      <c r="H2760" s="25">
        <f>VLOOKUP($A2760,ranks!$A$2:$B$12,2,FALSE)-VLOOKUP(D2760,ranks!$A$2:$B$12,2,FALSE)</f>
        <v>-3</v>
      </c>
      <c r="I2760" s="25">
        <f>VLOOKUP($A2760,ranks!$A$2:$B$12,2,FALSE)-VLOOKUP(E2760,ranks!$A$2:$B$12,2,FALSE)</f>
        <v>-1</v>
      </c>
      <c r="J2760">
        <f t="shared" si="346"/>
        <v>9</v>
      </c>
      <c r="K2760">
        <f t="shared" si="347"/>
        <v>9</v>
      </c>
      <c r="L2760">
        <f t="shared" si="348"/>
        <v>9</v>
      </c>
      <c r="M2760">
        <f t="shared" si="349"/>
        <v>1</v>
      </c>
      <c r="N2760">
        <f t="shared" si="350"/>
        <v>3</v>
      </c>
      <c r="O2760">
        <f t="shared" si="351"/>
        <v>3</v>
      </c>
      <c r="P2760">
        <f t="shared" si="352"/>
        <v>3</v>
      </c>
      <c r="Q2760">
        <f t="shared" si="353"/>
        <v>1</v>
      </c>
    </row>
    <row r="2761" spans="1:17" x14ac:dyDescent="0.25">
      <c r="A2761" t="s">
        <v>6</v>
      </c>
      <c r="B2761" t="s">
        <v>4</v>
      </c>
      <c r="C2761" t="s">
        <v>6</v>
      </c>
      <c r="D2761" t="s">
        <v>1</v>
      </c>
      <c r="E2761" t="s">
        <v>7</v>
      </c>
      <c r="F2761" s="25">
        <f>VLOOKUP($A2761,ranks!$A$2:$B$12,2,FALSE)-VLOOKUP(B2761,ranks!$A$2:$B$12,2,FALSE)</f>
        <v>2</v>
      </c>
      <c r="G2761" s="25">
        <f>VLOOKUP($A2761,ranks!$A$2:$B$12,2,FALSE)-VLOOKUP(C2761,ranks!$A$2:$B$12,2,FALSE)</f>
        <v>0</v>
      </c>
      <c r="H2761" s="25">
        <f>VLOOKUP($A2761,ranks!$A$2:$B$12,2,FALSE)-VLOOKUP(D2761,ranks!$A$2:$B$12,2,FALSE)</f>
        <v>3</v>
      </c>
      <c r="I2761" s="25">
        <f>VLOOKUP($A2761,ranks!$A$2:$B$12,2,FALSE)-VLOOKUP(E2761,ranks!$A$2:$B$12,2,FALSE)</f>
        <v>5</v>
      </c>
      <c r="J2761">
        <f t="shared" si="346"/>
        <v>4</v>
      </c>
      <c r="K2761">
        <f t="shared" si="347"/>
        <v>0</v>
      </c>
      <c r="L2761">
        <f t="shared" si="348"/>
        <v>9</v>
      </c>
      <c r="M2761">
        <f t="shared" si="349"/>
        <v>25</v>
      </c>
      <c r="N2761">
        <f t="shared" si="350"/>
        <v>2</v>
      </c>
      <c r="O2761">
        <f t="shared" si="351"/>
        <v>0</v>
      </c>
      <c r="P2761">
        <f t="shared" si="352"/>
        <v>3</v>
      </c>
      <c r="Q2761">
        <f t="shared" si="353"/>
        <v>5</v>
      </c>
    </row>
    <row r="2762" spans="1:17" x14ac:dyDescent="0.25">
      <c r="A2762" t="s">
        <v>1</v>
      </c>
      <c r="B2762" t="s">
        <v>3</v>
      </c>
      <c r="C2762" t="s">
        <v>6</v>
      </c>
      <c r="D2762" t="s">
        <v>1</v>
      </c>
      <c r="E2762" t="s">
        <v>7</v>
      </c>
      <c r="F2762" s="25">
        <f>VLOOKUP($A2762,ranks!$A$2:$B$12,2,FALSE)-VLOOKUP(B2762,ranks!$A$2:$B$12,2,FALSE)</f>
        <v>1</v>
      </c>
      <c r="G2762" s="25">
        <f>VLOOKUP($A2762,ranks!$A$2:$B$12,2,FALSE)-VLOOKUP(C2762,ranks!$A$2:$B$12,2,FALSE)</f>
        <v>-3</v>
      </c>
      <c r="H2762" s="25">
        <f>VLOOKUP($A2762,ranks!$A$2:$B$12,2,FALSE)-VLOOKUP(D2762,ranks!$A$2:$B$12,2,FALSE)</f>
        <v>0</v>
      </c>
      <c r="I2762" s="25">
        <f>VLOOKUP($A2762,ranks!$A$2:$B$12,2,FALSE)-VLOOKUP(E2762,ranks!$A$2:$B$12,2,FALSE)</f>
        <v>2</v>
      </c>
      <c r="J2762">
        <f t="shared" si="346"/>
        <v>1</v>
      </c>
      <c r="K2762">
        <f t="shared" si="347"/>
        <v>9</v>
      </c>
      <c r="L2762">
        <f t="shared" si="348"/>
        <v>0</v>
      </c>
      <c r="M2762">
        <f t="shared" si="349"/>
        <v>4</v>
      </c>
      <c r="N2762">
        <f t="shared" si="350"/>
        <v>1</v>
      </c>
      <c r="O2762">
        <f t="shared" si="351"/>
        <v>3</v>
      </c>
      <c r="P2762">
        <f t="shared" si="352"/>
        <v>0</v>
      </c>
      <c r="Q2762">
        <f t="shared" si="353"/>
        <v>2</v>
      </c>
    </row>
    <row r="2763" spans="1:17" x14ac:dyDescent="0.25">
      <c r="A2763" t="s">
        <v>6</v>
      </c>
      <c r="B2763" t="s">
        <v>6</v>
      </c>
      <c r="C2763" t="s">
        <v>6</v>
      </c>
      <c r="D2763" t="s">
        <v>1</v>
      </c>
      <c r="E2763" t="s">
        <v>7</v>
      </c>
      <c r="F2763" s="25">
        <f>VLOOKUP($A2763,ranks!$A$2:$B$12,2,FALSE)-VLOOKUP(B2763,ranks!$A$2:$B$12,2,FALSE)</f>
        <v>0</v>
      </c>
      <c r="G2763" s="25">
        <f>VLOOKUP($A2763,ranks!$A$2:$B$12,2,FALSE)-VLOOKUP(C2763,ranks!$A$2:$B$12,2,FALSE)</f>
        <v>0</v>
      </c>
      <c r="H2763" s="25">
        <f>VLOOKUP($A2763,ranks!$A$2:$B$12,2,FALSE)-VLOOKUP(D2763,ranks!$A$2:$B$12,2,FALSE)</f>
        <v>3</v>
      </c>
      <c r="I2763" s="25">
        <f>VLOOKUP($A2763,ranks!$A$2:$B$12,2,FALSE)-VLOOKUP(E2763,ranks!$A$2:$B$12,2,FALSE)</f>
        <v>5</v>
      </c>
      <c r="J2763">
        <f t="shared" si="346"/>
        <v>0</v>
      </c>
      <c r="K2763">
        <f t="shared" si="347"/>
        <v>0</v>
      </c>
      <c r="L2763">
        <f t="shared" si="348"/>
        <v>9</v>
      </c>
      <c r="M2763">
        <f t="shared" si="349"/>
        <v>25</v>
      </c>
      <c r="N2763">
        <f t="shared" si="350"/>
        <v>0</v>
      </c>
      <c r="O2763">
        <f t="shared" si="351"/>
        <v>0</v>
      </c>
      <c r="P2763">
        <f t="shared" si="352"/>
        <v>3</v>
      </c>
      <c r="Q2763">
        <f t="shared" si="353"/>
        <v>5</v>
      </c>
    </row>
    <row r="2764" spans="1:17" x14ac:dyDescent="0.25">
      <c r="A2764" t="s">
        <v>3</v>
      </c>
      <c r="B2764" t="s">
        <v>6</v>
      </c>
      <c r="C2764" t="s">
        <v>6</v>
      </c>
      <c r="D2764" t="s">
        <v>1</v>
      </c>
      <c r="E2764" t="s">
        <v>7</v>
      </c>
      <c r="F2764" s="25">
        <f>VLOOKUP($A2764,ranks!$A$2:$B$12,2,FALSE)-VLOOKUP(B2764,ranks!$A$2:$B$12,2,FALSE)</f>
        <v>-4</v>
      </c>
      <c r="G2764" s="25">
        <f>VLOOKUP($A2764,ranks!$A$2:$B$12,2,FALSE)-VLOOKUP(C2764,ranks!$A$2:$B$12,2,FALSE)</f>
        <v>-4</v>
      </c>
      <c r="H2764" s="25">
        <f>VLOOKUP($A2764,ranks!$A$2:$B$12,2,FALSE)-VLOOKUP(D2764,ranks!$A$2:$B$12,2,FALSE)</f>
        <v>-1</v>
      </c>
      <c r="I2764" s="25">
        <f>VLOOKUP($A2764,ranks!$A$2:$B$12,2,FALSE)-VLOOKUP(E2764,ranks!$A$2:$B$12,2,FALSE)</f>
        <v>1</v>
      </c>
      <c r="J2764">
        <f t="shared" si="346"/>
        <v>16</v>
      </c>
      <c r="K2764">
        <f t="shared" si="347"/>
        <v>16</v>
      </c>
      <c r="L2764">
        <f t="shared" si="348"/>
        <v>1</v>
      </c>
      <c r="M2764">
        <f t="shared" si="349"/>
        <v>1</v>
      </c>
      <c r="N2764">
        <f t="shared" si="350"/>
        <v>4</v>
      </c>
      <c r="O2764">
        <f t="shared" si="351"/>
        <v>4</v>
      </c>
      <c r="P2764">
        <f t="shared" si="352"/>
        <v>1</v>
      </c>
      <c r="Q2764">
        <f t="shared" si="353"/>
        <v>1</v>
      </c>
    </row>
    <row r="2765" spans="1:17" x14ac:dyDescent="0.25">
      <c r="A2765" t="s">
        <v>10</v>
      </c>
      <c r="B2765" t="s">
        <v>7</v>
      </c>
      <c r="C2765" t="s">
        <v>1</v>
      </c>
      <c r="D2765" t="s">
        <v>1</v>
      </c>
      <c r="E2765" t="s">
        <v>7</v>
      </c>
      <c r="F2765" s="25">
        <f>VLOOKUP($A2765,ranks!$A$2:$B$12,2,FALSE)-VLOOKUP(B2765,ranks!$A$2:$B$12,2,FALSE)</f>
        <v>-2</v>
      </c>
      <c r="G2765" s="25">
        <f>VLOOKUP($A2765,ranks!$A$2:$B$12,2,FALSE)-VLOOKUP(C2765,ranks!$A$2:$B$12,2,FALSE)</f>
        <v>-4</v>
      </c>
      <c r="H2765" s="25">
        <f>VLOOKUP($A2765,ranks!$A$2:$B$12,2,FALSE)-VLOOKUP(D2765,ranks!$A$2:$B$12,2,FALSE)</f>
        <v>-4</v>
      </c>
      <c r="I2765" s="25">
        <f>VLOOKUP($A2765,ranks!$A$2:$B$12,2,FALSE)-VLOOKUP(E2765,ranks!$A$2:$B$12,2,FALSE)</f>
        <v>-2</v>
      </c>
      <c r="J2765">
        <f t="shared" si="346"/>
        <v>4</v>
      </c>
      <c r="K2765">
        <f t="shared" si="347"/>
        <v>16</v>
      </c>
      <c r="L2765">
        <f t="shared" si="348"/>
        <v>16</v>
      </c>
      <c r="M2765">
        <f t="shared" si="349"/>
        <v>4</v>
      </c>
      <c r="N2765">
        <f t="shared" si="350"/>
        <v>2</v>
      </c>
      <c r="O2765">
        <f t="shared" si="351"/>
        <v>4</v>
      </c>
      <c r="P2765">
        <f t="shared" si="352"/>
        <v>4</v>
      </c>
      <c r="Q2765">
        <f t="shared" si="353"/>
        <v>2</v>
      </c>
    </row>
    <row r="2766" spans="1:17" x14ac:dyDescent="0.25">
      <c r="A2766" t="s">
        <v>1</v>
      </c>
      <c r="B2766" t="s">
        <v>1</v>
      </c>
      <c r="C2766" t="s">
        <v>1</v>
      </c>
      <c r="D2766" t="s">
        <v>1</v>
      </c>
      <c r="E2766" t="s">
        <v>7</v>
      </c>
      <c r="F2766" s="25">
        <f>VLOOKUP($A2766,ranks!$A$2:$B$12,2,FALSE)-VLOOKUP(B2766,ranks!$A$2:$B$12,2,FALSE)</f>
        <v>0</v>
      </c>
      <c r="G2766" s="25">
        <f>VLOOKUP($A2766,ranks!$A$2:$B$12,2,FALSE)-VLOOKUP(C2766,ranks!$A$2:$B$12,2,FALSE)</f>
        <v>0</v>
      </c>
      <c r="H2766" s="25">
        <f>VLOOKUP($A2766,ranks!$A$2:$B$12,2,FALSE)-VLOOKUP(D2766,ranks!$A$2:$B$12,2,FALSE)</f>
        <v>0</v>
      </c>
      <c r="I2766" s="25">
        <f>VLOOKUP($A2766,ranks!$A$2:$B$12,2,FALSE)-VLOOKUP(E2766,ranks!$A$2:$B$12,2,FALSE)</f>
        <v>2</v>
      </c>
      <c r="J2766">
        <f t="shared" si="346"/>
        <v>0</v>
      </c>
      <c r="K2766">
        <f t="shared" si="347"/>
        <v>0</v>
      </c>
      <c r="L2766">
        <f t="shared" si="348"/>
        <v>0</v>
      </c>
      <c r="M2766">
        <f t="shared" si="349"/>
        <v>4</v>
      </c>
      <c r="N2766">
        <f t="shared" si="350"/>
        <v>0</v>
      </c>
      <c r="O2766">
        <f t="shared" si="351"/>
        <v>0</v>
      </c>
      <c r="P2766">
        <f t="shared" si="352"/>
        <v>0</v>
      </c>
      <c r="Q2766">
        <f t="shared" si="353"/>
        <v>2</v>
      </c>
    </row>
    <row r="2767" spans="1:17" x14ac:dyDescent="0.25">
      <c r="A2767" t="s">
        <v>6</v>
      </c>
      <c r="B2767" t="s">
        <v>6</v>
      </c>
      <c r="C2767" t="s">
        <v>6</v>
      </c>
      <c r="D2767" t="s">
        <v>1</v>
      </c>
      <c r="E2767" t="s">
        <v>7</v>
      </c>
      <c r="F2767" s="25">
        <f>VLOOKUP($A2767,ranks!$A$2:$B$12,2,FALSE)-VLOOKUP(B2767,ranks!$A$2:$B$12,2,FALSE)</f>
        <v>0</v>
      </c>
      <c r="G2767" s="25">
        <f>VLOOKUP($A2767,ranks!$A$2:$B$12,2,FALSE)-VLOOKUP(C2767,ranks!$A$2:$B$12,2,FALSE)</f>
        <v>0</v>
      </c>
      <c r="H2767" s="25">
        <f>VLOOKUP($A2767,ranks!$A$2:$B$12,2,FALSE)-VLOOKUP(D2767,ranks!$A$2:$B$12,2,FALSE)</f>
        <v>3</v>
      </c>
      <c r="I2767" s="25">
        <f>VLOOKUP($A2767,ranks!$A$2:$B$12,2,FALSE)-VLOOKUP(E2767,ranks!$A$2:$B$12,2,FALSE)</f>
        <v>5</v>
      </c>
      <c r="J2767">
        <f t="shared" si="346"/>
        <v>0</v>
      </c>
      <c r="K2767">
        <f t="shared" si="347"/>
        <v>0</v>
      </c>
      <c r="L2767">
        <f t="shared" si="348"/>
        <v>9</v>
      </c>
      <c r="M2767">
        <f t="shared" si="349"/>
        <v>25</v>
      </c>
      <c r="N2767">
        <f t="shared" si="350"/>
        <v>0</v>
      </c>
      <c r="O2767">
        <f t="shared" si="351"/>
        <v>0</v>
      </c>
      <c r="P2767">
        <f t="shared" si="352"/>
        <v>3</v>
      </c>
      <c r="Q2767">
        <f t="shared" si="353"/>
        <v>5</v>
      </c>
    </row>
    <row r="2768" spans="1:17" x14ac:dyDescent="0.25">
      <c r="A2768" t="s">
        <v>11</v>
      </c>
      <c r="B2768" t="s">
        <v>10</v>
      </c>
      <c r="C2768" t="s">
        <v>10</v>
      </c>
      <c r="D2768" t="s">
        <v>1</v>
      </c>
      <c r="E2768" t="s">
        <v>7</v>
      </c>
      <c r="F2768" s="25">
        <f>VLOOKUP($A2768,ranks!$A$2:$B$12,2,FALSE)-VLOOKUP(B2768,ranks!$A$2:$B$12,2,FALSE)</f>
        <v>-3</v>
      </c>
      <c r="G2768" s="25">
        <f>VLOOKUP($A2768,ranks!$A$2:$B$12,2,FALSE)-VLOOKUP(C2768,ranks!$A$2:$B$12,2,FALSE)</f>
        <v>-3</v>
      </c>
      <c r="H2768" s="25">
        <f>VLOOKUP($A2768,ranks!$A$2:$B$12,2,FALSE)-VLOOKUP(D2768,ranks!$A$2:$B$12,2,FALSE)</f>
        <v>-7</v>
      </c>
      <c r="I2768" s="25">
        <f>VLOOKUP($A2768,ranks!$A$2:$B$12,2,FALSE)-VLOOKUP(E2768,ranks!$A$2:$B$12,2,FALSE)</f>
        <v>-5</v>
      </c>
      <c r="J2768">
        <f t="shared" si="346"/>
        <v>9</v>
      </c>
      <c r="K2768">
        <f t="shared" si="347"/>
        <v>9</v>
      </c>
      <c r="L2768">
        <f t="shared" si="348"/>
        <v>49</v>
      </c>
      <c r="M2768">
        <f t="shared" si="349"/>
        <v>25</v>
      </c>
      <c r="N2768">
        <f t="shared" si="350"/>
        <v>3</v>
      </c>
      <c r="O2768">
        <f t="shared" si="351"/>
        <v>3</v>
      </c>
      <c r="P2768">
        <f t="shared" si="352"/>
        <v>7</v>
      </c>
      <c r="Q2768">
        <f t="shared" si="353"/>
        <v>5</v>
      </c>
    </row>
    <row r="2769" spans="1:17" x14ac:dyDescent="0.25">
      <c r="A2769" t="s">
        <v>7</v>
      </c>
      <c r="B2769" t="s">
        <v>6</v>
      </c>
      <c r="C2769" t="s">
        <v>1</v>
      </c>
      <c r="D2769" t="s">
        <v>1</v>
      </c>
      <c r="E2769" t="s">
        <v>7</v>
      </c>
      <c r="F2769" s="25">
        <f>VLOOKUP($A2769,ranks!$A$2:$B$12,2,FALSE)-VLOOKUP(B2769,ranks!$A$2:$B$12,2,FALSE)</f>
        <v>-5</v>
      </c>
      <c r="G2769" s="25">
        <f>VLOOKUP($A2769,ranks!$A$2:$B$12,2,FALSE)-VLOOKUP(C2769,ranks!$A$2:$B$12,2,FALSE)</f>
        <v>-2</v>
      </c>
      <c r="H2769" s="25">
        <f>VLOOKUP($A2769,ranks!$A$2:$B$12,2,FALSE)-VLOOKUP(D2769,ranks!$A$2:$B$12,2,FALSE)</f>
        <v>-2</v>
      </c>
      <c r="I2769" s="25">
        <f>VLOOKUP($A2769,ranks!$A$2:$B$12,2,FALSE)-VLOOKUP(E2769,ranks!$A$2:$B$12,2,FALSE)</f>
        <v>0</v>
      </c>
      <c r="J2769">
        <f t="shared" si="346"/>
        <v>25</v>
      </c>
      <c r="K2769">
        <f t="shared" si="347"/>
        <v>4</v>
      </c>
      <c r="L2769">
        <f t="shared" si="348"/>
        <v>4</v>
      </c>
      <c r="M2769">
        <f t="shared" si="349"/>
        <v>0</v>
      </c>
      <c r="N2769">
        <f t="shared" si="350"/>
        <v>5</v>
      </c>
      <c r="O2769">
        <f t="shared" si="351"/>
        <v>2</v>
      </c>
      <c r="P2769">
        <f t="shared" si="352"/>
        <v>2</v>
      </c>
      <c r="Q2769">
        <f t="shared" si="353"/>
        <v>0</v>
      </c>
    </row>
    <row r="2770" spans="1:17" x14ac:dyDescent="0.25">
      <c r="A2770" t="s">
        <v>4</v>
      </c>
      <c r="B2770" t="s">
        <v>7</v>
      </c>
      <c r="C2770" t="s">
        <v>1</v>
      </c>
      <c r="D2770" t="s">
        <v>1</v>
      </c>
      <c r="E2770" t="s">
        <v>7</v>
      </c>
      <c r="F2770" s="25">
        <f>VLOOKUP($A2770,ranks!$A$2:$B$12,2,FALSE)-VLOOKUP(B2770,ranks!$A$2:$B$12,2,FALSE)</f>
        <v>3</v>
      </c>
      <c r="G2770" s="25">
        <f>VLOOKUP($A2770,ranks!$A$2:$B$12,2,FALSE)-VLOOKUP(C2770,ranks!$A$2:$B$12,2,FALSE)</f>
        <v>1</v>
      </c>
      <c r="H2770" s="25">
        <f>VLOOKUP($A2770,ranks!$A$2:$B$12,2,FALSE)-VLOOKUP(D2770,ranks!$A$2:$B$12,2,FALSE)</f>
        <v>1</v>
      </c>
      <c r="I2770" s="25">
        <f>VLOOKUP($A2770,ranks!$A$2:$B$12,2,FALSE)-VLOOKUP(E2770,ranks!$A$2:$B$12,2,FALSE)</f>
        <v>3</v>
      </c>
      <c r="J2770">
        <f t="shared" si="346"/>
        <v>9</v>
      </c>
      <c r="K2770">
        <f t="shared" si="347"/>
        <v>1</v>
      </c>
      <c r="L2770">
        <f t="shared" si="348"/>
        <v>1</v>
      </c>
      <c r="M2770">
        <f t="shared" si="349"/>
        <v>9</v>
      </c>
      <c r="N2770">
        <f t="shared" si="350"/>
        <v>3</v>
      </c>
      <c r="O2770">
        <f t="shared" si="351"/>
        <v>1</v>
      </c>
      <c r="P2770">
        <f t="shared" si="352"/>
        <v>1</v>
      </c>
      <c r="Q2770">
        <f t="shared" si="353"/>
        <v>3</v>
      </c>
    </row>
    <row r="2771" spans="1:17" x14ac:dyDescent="0.25">
      <c r="A2771" t="s">
        <v>6</v>
      </c>
      <c r="B2771" t="s">
        <v>5</v>
      </c>
      <c r="C2771" t="s">
        <v>1</v>
      </c>
      <c r="D2771" t="s">
        <v>1</v>
      </c>
      <c r="E2771" t="s">
        <v>7</v>
      </c>
      <c r="F2771" s="25">
        <f>VLOOKUP($A2771,ranks!$A$2:$B$12,2,FALSE)-VLOOKUP(B2771,ranks!$A$2:$B$12,2,FALSE)</f>
        <v>6</v>
      </c>
      <c r="G2771" s="25">
        <f>VLOOKUP($A2771,ranks!$A$2:$B$12,2,FALSE)-VLOOKUP(C2771,ranks!$A$2:$B$12,2,FALSE)</f>
        <v>3</v>
      </c>
      <c r="H2771" s="25">
        <f>VLOOKUP($A2771,ranks!$A$2:$B$12,2,FALSE)-VLOOKUP(D2771,ranks!$A$2:$B$12,2,FALSE)</f>
        <v>3</v>
      </c>
      <c r="I2771" s="25">
        <f>VLOOKUP($A2771,ranks!$A$2:$B$12,2,FALSE)-VLOOKUP(E2771,ranks!$A$2:$B$12,2,FALSE)</f>
        <v>5</v>
      </c>
      <c r="J2771">
        <f t="shared" si="346"/>
        <v>36</v>
      </c>
      <c r="K2771">
        <f t="shared" si="347"/>
        <v>9</v>
      </c>
      <c r="L2771">
        <f t="shared" si="348"/>
        <v>9</v>
      </c>
      <c r="M2771">
        <f t="shared" si="349"/>
        <v>25</v>
      </c>
      <c r="N2771">
        <f t="shared" si="350"/>
        <v>6</v>
      </c>
      <c r="O2771">
        <f t="shared" si="351"/>
        <v>3</v>
      </c>
      <c r="P2771">
        <f t="shared" si="352"/>
        <v>3</v>
      </c>
      <c r="Q2771">
        <f t="shared" si="353"/>
        <v>5</v>
      </c>
    </row>
    <row r="2772" spans="1:17" x14ac:dyDescent="0.25">
      <c r="A2772" t="s">
        <v>5</v>
      </c>
      <c r="B2772" t="s">
        <v>11</v>
      </c>
      <c r="C2772" t="s">
        <v>2</v>
      </c>
      <c r="D2772" t="s">
        <v>1</v>
      </c>
      <c r="E2772" t="s">
        <v>7</v>
      </c>
      <c r="F2772" s="25">
        <f>VLOOKUP($A2772,ranks!$A$2:$B$12,2,FALSE)-VLOOKUP(B2772,ranks!$A$2:$B$12,2,FALSE)</f>
        <v>4</v>
      </c>
      <c r="G2772" s="25">
        <f>VLOOKUP($A2772,ranks!$A$2:$B$12,2,FALSE)-VLOOKUP(C2772,ranks!$A$2:$B$12,2,FALSE)</f>
        <v>-5</v>
      </c>
      <c r="H2772" s="25">
        <f>VLOOKUP($A2772,ranks!$A$2:$B$12,2,FALSE)-VLOOKUP(D2772,ranks!$A$2:$B$12,2,FALSE)</f>
        <v>-3</v>
      </c>
      <c r="I2772" s="25">
        <f>VLOOKUP($A2772,ranks!$A$2:$B$12,2,FALSE)-VLOOKUP(E2772,ranks!$A$2:$B$12,2,FALSE)</f>
        <v>-1</v>
      </c>
      <c r="J2772">
        <f t="shared" si="346"/>
        <v>16</v>
      </c>
      <c r="K2772">
        <f t="shared" si="347"/>
        <v>25</v>
      </c>
      <c r="L2772">
        <f t="shared" si="348"/>
        <v>9</v>
      </c>
      <c r="M2772">
        <f t="shared" si="349"/>
        <v>1</v>
      </c>
      <c r="N2772">
        <f t="shared" si="350"/>
        <v>4</v>
      </c>
      <c r="O2772">
        <f t="shared" si="351"/>
        <v>5</v>
      </c>
      <c r="P2772">
        <f t="shared" si="352"/>
        <v>3</v>
      </c>
      <c r="Q2772">
        <f t="shared" si="353"/>
        <v>1</v>
      </c>
    </row>
    <row r="2773" spans="1:17" x14ac:dyDescent="0.25">
      <c r="A2773" t="s">
        <v>6</v>
      </c>
      <c r="B2773" t="s">
        <v>6</v>
      </c>
      <c r="C2773" t="s">
        <v>1</v>
      </c>
      <c r="D2773" t="s">
        <v>1</v>
      </c>
      <c r="E2773" t="s">
        <v>7</v>
      </c>
      <c r="F2773" s="25">
        <f>VLOOKUP($A2773,ranks!$A$2:$B$12,2,FALSE)-VLOOKUP(B2773,ranks!$A$2:$B$12,2,FALSE)</f>
        <v>0</v>
      </c>
      <c r="G2773" s="25">
        <f>VLOOKUP($A2773,ranks!$A$2:$B$12,2,FALSE)-VLOOKUP(C2773,ranks!$A$2:$B$12,2,FALSE)</f>
        <v>3</v>
      </c>
      <c r="H2773" s="25">
        <f>VLOOKUP($A2773,ranks!$A$2:$B$12,2,FALSE)-VLOOKUP(D2773,ranks!$A$2:$B$12,2,FALSE)</f>
        <v>3</v>
      </c>
      <c r="I2773" s="25">
        <f>VLOOKUP($A2773,ranks!$A$2:$B$12,2,FALSE)-VLOOKUP(E2773,ranks!$A$2:$B$12,2,FALSE)</f>
        <v>5</v>
      </c>
      <c r="J2773">
        <f t="shared" si="346"/>
        <v>0</v>
      </c>
      <c r="K2773">
        <f t="shared" si="347"/>
        <v>9</v>
      </c>
      <c r="L2773">
        <f t="shared" si="348"/>
        <v>9</v>
      </c>
      <c r="M2773">
        <f t="shared" si="349"/>
        <v>25</v>
      </c>
      <c r="N2773">
        <f t="shared" si="350"/>
        <v>0</v>
      </c>
      <c r="O2773">
        <f t="shared" si="351"/>
        <v>3</v>
      </c>
      <c r="P2773">
        <f t="shared" si="352"/>
        <v>3</v>
      </c>
      <c r="Q2773">
        <f t="shared" si="353"/>
        <v>5</v>
      </c>
    </row>
    <row r="2774" spans="1:17" x14ac:dyDescent="0.25">
      <c r="A2774" t="s">
        <v>1</v>
      </c>
      <c r="B2774" t="s">
        <v>1</v>
      </c>
      <c r="C2774" t="s">
        <v>1</v>
      </c>
      <c r="D2774" t="s">
        <v>1</v>
      </c>
      <c r="E2774" t="s">
        <v>7</v>
      </c>
      <c r="F2774" s="25">
        <f>VLOOKUP($A2774,ranks!$A$2:$B$12,2,FALSE)-VLOOKUP(B2774,ranks!$A$2:$B$12,2,FALSE)</f>
        <v>0</v>
      </c>
      <c r="G2774" s="25">
        <f>VLOOKUP($A2774,ranks!$A$2:$B$12,2,FALSE)-VLOOKUP(C2774,ranks!$A$2:$B$12,2,FALSE)</f>
        <v>0</v>
      </c>
      <c r="H2774" s="25">
        <f>VLOOKUP($A2774,ranks!$A$2:$B$12,2,FALSE)-VLOOKUP(D2774,ranks!$A$2:$B$12,2,FALSE)</f>
        <v>0</v>
      </c>
      <c r="I2774" s="25">
        <f>VLOOKUP($A2774,ranks!$A$2:$B$12,2,FALSE)-VLOOKUP(E2774,ranks!$A$2:$B$12,2,FALSE)</f>
        <v>2</v>
      </c>
      <c r="J2774">
        <f t="shared" si="346"/>
        <v>0</v>
      </c>
      <c r="K2774">
        <f t="shared" si="347"/>
        <v>0</v>
      </c>
      <c r="L2774">
        <f t="shared" si="348"/>
        <v>0</v>
      </c>
      <c r="M2774">
        <f t="shared" si="349"/>
        <v>4</v>
      </c>
      <c r="N2774">
        <f t="shared" si="350"/>
        <v>0</v>
      </c>
      <c r="O2774">
        <f t="shared" si="351"/>
        <v>0</v>
      </c>
      <c r="P2774">
        <f t="shared" si="352"/>
        <v>0</v>
      </c>
      <c r="Q2774">
        <f t="shared" si="353"/>
        <v>2</v>
      </c>
    </row>
    <row r="2775" spans="1:17" x14ac:dyDescent="0.25">
      <c r="A2775" t="s">
        <v>1</v>
      </c>
      <c r="B2775" t="s">
        <v>2</v>
      </c>
      <c r="C2775" t="s">
        <v>6</v>
      </c>
      <c r="D2775" t="s">
        <v>1</v>
      </c>
      <c r="E2775" t="s">
        <v>7</v>
      </c>
      <c r="F2775" s="25">
        <f>VLOOKUP($A2775,ranks!$A$2:$B$12,2,FALSE)-VLOOKUP(B2775,ranks!$A$2:$B$12,2,FALSE)</f>
        <v>-2</v>
      </c>
      <c r="G2775" s="25">
        <f>VLOOKUP($A2775,ranks!$A$2:$B$12,2,FALSE)-VLOOKUP(C2775,ranks!$A$2:$B$12,2,FALSE)</f>
        <v>-3</v>
      </c>
      <c r="H2775" s="25">
        <f>VLOOKUP($A2775,ranks!$A$2:$B$12,2,FALSE)-VLOOKUP(D2775,ranks!$A$2:$B$12,2,FALSE)</f>
        <v>0</v>
      </c>
      <c r="I2775" s="25">
        <f>VLOOKUP($A2775,ranks!$A$2:$B$12,2,FALSE)-VLOOKUP(E2775,ranks!$A$2:$B$12,2,FALSE)</f>
        <v>2</v>
      </c>
      <c r="J2775">
        <f t="shared" si="346"/>
        <v>4</v>
      </c>
      <c r="K2775">
        <f t="shared" si="347"/>
        <v>9</v>
      </c>
      <c r="L2775">
        <f t="shared" si="348"/>
        <v>0</v>
      </c>
      <c r="M2775">
        <f t="shared" si="349"/>
        <v>4</v>
      </c>
      <c r="N2775">
        <f t="shared" si="350"/>
        <v>2</v>
      </c>
      <c r="O2775">
        <f t="shared" si="351"/>
        <v>3</v>
      </c>
      <c r="P2775">
        <f t="shared" si="352"/>
        <v>0</v>
      </c>
      <c r="Q2775">
        <f t="shared" si="353"/>
        <v>2</v>
      </c>
    </row>
    <row r="2776" spans="1:17" x14ac:dyDescent="0.25">
      <c r="A2776" t="s">
        <v>10</v>
      </c>
      <c r="B2776" t="s">
        <v>5</v>
      </c>
      <c r="C2776" t="s">
        <v>11</v>
      </c>
      <c r="D2776" t="s">
        <v>1</v>
      </c>
      <c r="E2776" t="s">
        <v>7</v>
      </c>
      <c r="F2776" s="25">
        <f>VLOOKUP($A2776,ranks!$A$2:$B$12,2,FALSE)-VLOOKUP(B2776,ranks!$A$2:$B$12,2,FALSE)</f>
        <v>-1</v>
      </c>
      <c r="G2776" s="25">
        <f>VLOOKUP($A2776,ranks!$A$2:$B$12,2,FALSE)-VLOOKUP(C2776,ranks!$A$2:$B$12,2,FALSE)</f>
        <v>3</v>
      </c>
      <c r="H2776" s="25">
        <f>VLOOKUP($A2776,ranks!$A$2:$B$12,2,FALSE)-VLOOKUP(D2776,ranks!$A$2:$B$12,2,FALSE)</f>
        <v>-4</v>
      </c>
      <c r="I2776" s="25">
        <f>VLOOKUP($A2776,ranks!$A$2:$B$12,2,FALSE)-VLOOKUP(E2776,ranks!$A$2:$B$12,2,FALSE)</f>
        <v>-2</v>
      </c>
      <c r="J2776">
        <f t="shared" si="346"/>
        <v>1</v>
      </c>
      <c r="K2776">
        <f t="shared" si="347"/>
        <v>9</v>
      </c>
      <c r="L2776">
        <f t="shared" si="348"/>
        <v>16</v>
      </c>
      <c r="M2776">
        <f t="shared" si="349"/>
        <v>4</v>
      </c>
      <c r="N2776">
        <f t="shared" si="350"/>
        <v>1</v>
      </c>
      <c r="O2776">
        <f t="shared" si="351"/>
        <v>3</v>
      </c>
      <c r="P2776">
        <f t="shared" si="352"/>
        <v>4</v>
      </c>
      <c r="Q2776">
        <f t="shared" si="353"/>
        <v>2</v>
      </c>
    </row>
    <row r="2777" spans="1:17" x14ac:dyDescent="0.25">
      <c r="A2777" t="s">
        <v>7</v>
      </c>
      <c r="B2777" t="s">
        <v>8</v>
      </c>
      <c r="C2777" t="s">
        <v>11</v>
      </c>
      <c r="D2777" t="s">
        <v>1</v>
      </c>
      <c r="E2777" t="s">
        <v>7</v>
      </c>
      <c r="F2777" s="25">
        <f>VLOOKUP($A2777,ranks!$A$2:$B$12,2,FALSE)-VLOOKUP(B2777,ranks!$A$2:$B$12,2,FALSE)</f>
        <v>4</v>
      </c>
      <c r="G2777" s="25">
        <f>VLOOKUP($A2777,ranks!$A$2:$B$12,2,FALSE)-VLOOKUP(C2777,ranks!$A$2:$B$12,2,FALSE)</f>
        <v>5</v>
      </c>
      <c r="H2777" s="25">
        <f>VLOOKUP($A2777,ranks!$A$2:$B$12,2,FALSE)-VLOOKUP(D2777,ranks!$A$2:$B$12,2,FALSE)</f>
        <v>-2</v>
      </c>
      <c r="I2777" s="25">
        <f>VLOOKUP($A2777,ranks!$A$2:$B$12,2,FALSE)-VLOOKUP(E2777,ranks!$A$2:$B$12,2,FALSE)</f>
        <v>0</v>
      </c>
      <c r="J2777">
        <f t="shared" si="346"/>
        <v>16</v>
      </c>
      <c r="K2777">
        <f t="shared" si="347"/>
        <v>25</v>
      </c>
      <c r="L2777">
        <f t="shared" si="348"/>
        <v>4</v>
      </c>
      <c r="M2777">
        <f t="shared" si="349"/>
        <v>0</v>
      </c>
      <c r="N2777">
        <f t="shared" si="350"/>
        <v>4</v>
      </c>
      <c r="O2777">
        <f t="shared" si="351"/>
        <v>5</v>
      </c>
      <c r="P2777">
        <f t="shared" si="352"/>
        <v>2</v>
      </c>
      <c r="Q2777">
        <f t="shared" si="353"/>
        <v>0</v>
      </c>
    </row>
    <row r="2778" spans="1:17" x14ac:dyDescent="0.25">
      <c r="A2778" t="s">
        <v>3</v>
      </c>
      <c r="B2778" t="s">
        <v>5</v>
      </c>
      <c r="C2778" t="s">
        <v>1</v>
      </c>
      <c r="D2778" t="s">
        <v>1</v>
      </c>
      <c r="E2778" t="s">
        <v>7</v>
      </c>
      <c r="F2778" s="25">
        <f>VLOOKUP($A2778,ranks!$A$2:$B$12,2,FALSE)-VLOOKUP(B2778,ranks!$A$2:$B$12,2,FALSE)</f>
        <v>2</v>
      </c>
      <c r="G2778" s="25">
        <f>VLOOKUP($A2778,ranks!$A$2:$B$12,2,FALSE)-VLOOKUP(C2778,ranks!$A$2:$B$12,2,FALSE)</f>
        <v>-1</v>
      </c>
      <c r="H2778" s="25">
        <f>VLOOKUP($A2778,ranks!$A$2:$B$12,2,FALSE)-VLOOKUP(D2778,ranks!$A$2:$B$12,2,FALSE)</f>
        <v>-1</v>
      </c>
      <c r="I2778" s="25">
        <f>VLOOKUP($A2778,ranks!$A$2:$B$12,2,FALSE)-VLOOKUP(E2778,ranks!$A$2:$B$12,2,FALSE)</f>
        <v>1</v>
      </c>
      <c r="J2778">
        <f t="shared" si="346"/>
        <v>4</v>
      </c>
      <c r="K2778">
        <f t="shared" si="347"/>
        <v>1</v>
      </c>
      <c r="L2778">
        <f t="shared" si="348"/>
        <v>1</v>
      </c>
      <c r="M2778">
        <f t="shared" si="349"/>
        <v>1</v>
      </c>
      <c r="N2778">
        <f t="shared" si="350"/>
        <v>2</v>
      </c>
      <c r="O2778">
        <f t="shared" si="351"/>
        <v>1</v>
      </c>
      <c r="P2778">
        <f t="shared" si="352"/>
        <v>1</v>
      </c>
      <c r="Q2778">
        <f t="shared" si="353"/>
        <v>1</v>
      </c>
    </row>
    <row r="2779" spans="1:17" x14ac:dyDescent="0.25">
      <c r="A2779" t="s">
        <v>2</v>
      </c>
      <c r="B2779" t="s">
        <v>6</v>
      </c>
      <c r="C2779" t="s">
        <v>6</v>
      </c>
      <c r="D2779" t="s">
        <v>1</v>
      </c>
      <c r="E2779" t="s">
        <v>7</v>
      </c>
      <c r="F2779" s="25">
        <f>VLOOKUP($A2779,ranks!$A$2:$B$12,2,FALSE)-VLOOKUP(B2779,ranks!$A$2:$B$12,2,FALSE)</f>
        <v>-1</v>
      </c>
      <c r="G2779" s="25">
        <f>VLOOKUP($A2779,ranks!$A$2:$B$12,2,FALSE)-VLOOKUP(C2779,ranks!$A$2:$B$12,2,FALSE)</f>
        <v>-1</v>
      </c>
      <c r="H2779" s="25">
        <f>VLOOKUP($A2779,ranks!$A$2:$B$12,2,FALSE)-VLOOKUP(D2779,ranks!$A$2:$B$12,2,FALSE)</f>
        <v>2</v>
      </c>
      <c r="I2779" s="25">
        <f>VLOOKUP($A2779,ranks!$A$2:$B$12,2,FALSE)-VLOOKUP(E2779,ranks!$A$2:$B$12,2,FALSE)</f>
        <v>4</v>
      </c>
      <c r="J2779">
        <f t="shared" si="346"/>
        <v>1</v>
      </c>
      <c r="K2779">
        <f t="shared" si="347"/>
        <v>1</v>
      </c>
      <c r="L2779">
        <f t="shared" si="348"/>
        <v>4</v>
      </c>
      <c r="M2779">
        <f t="shared" si="349"/>
        <v>16</v>
      </c>
      <c r="N2779">
        <f t="shared" si="350"/>
        <v>1</v>
      </c>
      <c r="O2779">
        <f t="shared" si="351"/>
        <v>1</v>
      </c>
      <c r="P2779">
        <f t="shared" si="352"/>
        <v>2</v>
      </c>
      <c r="Q2779">
        <f t="shared" si="353"/>
        <v>4</v>
      </c>
    </row>
    <row r="2780" spans="1:17" x14ac:dyDescent="0.25">
      <c r="A2780" t="s">
        <v>2</v>
      </c>
      <c r="B2780" t="s">
        <v>1</v>
      </c>
      <c r="C2780" t="s">
        <v>6</v>
      </c>
      <c r="D2780" t="s">
        <v>1</v>
      </c>
      <c r="E2780" t="s">
        <v>7</v>
      </c>
      <c r="F2780" s="25">
        <f>VLOOKUP($A2780,ranks!$A$2:$B$12,2,FALSE)-VLOOKUP(B2780,ranks!$A$2:$B$12,2,FALSE)</f>
        <v>2</v>
      </c>
      <c r="G2780" s="25">
        <f>VLOOKUP($A2780,ranks!$A$2:$B$12,2,FALSE)-VLOOKUP(C2780,ranks!$A$2:$B$12,2,FALSE)</f>
        <v>-1</v>
      </c>
      <c r="H2780" s="25">
        <f>VLOOKUP($A2780,ranks!$A$2:$B$12,2,FALSE)-VLOOKUP(D2780,ranks!$A$2:$B$12,2,FALSE)</f>
        <v>2</v>
      </c>
      <c r="I2780" s="25">
        <f>VLOOKUP($A2780,ranks!$A$2:$B$12,2,FALSE)-VLOOKUP(E2780,ranks!$A$2:$B$12,2,FALSE)</f>
        <v>4</v>
      </c>
      <c r="J2780">
        <f t="shared" si="346"/>
        <v>4</v>
      </c>
      <c r="K2780">
        <f t="shared" si="347"/>
        <v>1</v>
      </c>
      <c r="L2780">
        <f t="shared" si="348"/>
        <v>4</v>
      </c>
      <c r="M2780">
        <f t="shared" si="349"/>
        <v>16</v>
      </c>
      <c r="N2780">
        <f t="shared" si="350"/>
        <v>2</v>
      </c>
      <c r="O2780">
        <f t="shared" si="351"/>
        <v>1</v>
      </c>
      <c r="P2780">
        <f t="shared" si="352"/>
        <v>2</v>
      </c>
      <c r="Q2780">
        <f t="shared" si="353"/>
        <v>4</v>
      </c>
    </row>
    <row r="2781" spans="1:17" x14ac:dyDescent="0.25">
      <c r="A2781" t="s">
        <v>1</v>
      </c>
      <c r="B2781" t="s">
        <v>6</v>
      </c>
      <c r="C2781" t="s">
        <v>2</v>
      </c>
      <c r="D2781" t="s">
        <v>1</v>
      </c>
      <c r="E2781" t="s">
        <v>7</v>
      </c>
      <c r="F2781" s="25">
        <f>VLOOKUP($A2781,ranks!$A$2:$B$12,2,FALSE)-VLOOKUP(B2781,ranks!$A$2:$B$12,2,FALSE)</f>
        <v>-3</v>
      </c>
      <c r="G2781" s="25">
        <f>VLOOKUP($A2781,ranks!$A$2:$B$12,2,FALSE)-VLOOKUP(C2781,ranks!$A$2:$B$12,2,FALSE)</f>
        <v>-2</v>
      </c>
      <c r="H2781" s="25">
        <f>VLOOKUP($A2781,ranks!$A$2:$B$12,2,FALSE)-VLOOKUP(D2781,ranks!$A$2:$B$12,2,FALSE)</f>
        <v>0</v>
      </c>
      <c r="I2781" s="25">
        <f>VLOOKUP($A2781,ranks!$A$2:$B$12,2,FALSE)-VLOOKUP(E2781,ranks!$A$2:$B$12,2,FALSE)</f>
        <v>2</v>
      </c>
      <c r="J2781">
        <f t="shared" si="346"/>
        <v>9</v>
      </c>
      <c r="K2781">
        <f t="shared" si="347"/>
        <v>4</v>
      </c>
      <c r="L2781">
        <f t="shared" si="348"/>
        <v>0</v>
      </c>
      <c r="M2781">
        <f t="shared" si="349"/>
        <v>4</v>
      </c>
      <c r="N2781">
        <f t="shared" si="350"/>
        <v>3</v>
      </c>
      <c r="O2781">
        <f t="shared" si="351"/>
        <v>2</v>
      </c>
      <c r="P2781">
        <f t="shared" si="352"/>
        <v>0</v>
      </c>
      <c r="Q2781">
        <f t="shared" si="353"/>
        <v>2</v>
      </c>
    </row>
    <row r="2782" spans="1:17" x14ac:dyDescent="0.25">
      <c r="A2782" t="s">
        <v>11</v>
      </c>
      <c r="B2782" t="s">
        <v>1</v>
      </c>
      <c r="C2782" t="s">
        <v>11</v>
      </c>
      <c r="D2782" t="s">
        <v>1</v>
      </c>
      <c r="E2782" t="s">
        <v>7</v>
      </c>
      <c r="F2782" s="25">
        <f>VLOOKUP($A2782,ranks!$A$2:$B$12,2,FALSE)-VLOOKUP(B2782,ranks!$A$2:$B$12,2,FALSE)</f>
        <v>-7</v>
      </c>
      <c r="G2782" s="25">
        <f>VLOOKUP($A2782,ranks!$A$2:$B$12,2,FALSE)-VLOOKUP(C2782,ranks!$A$2:$B$12,2,FALSE)</f>
        <v>0</v>
      </c>
      <c r="H2782" s="25">
        <f>VLOOKUP($A2782,ranks!$A$2:$B$12,2,FALSE)-VLOOKUP(D2782,ranks!$A$2:$B$12,2,FALSE)</f>
        <v>-7</v>
      </c>
      <c r="I2782" s="25">
        <f>VLOOKUP($A2782,ranks!$A$2:$B$12,2,FALSE)-VLOOKUP(E2782,ranks!$A$2:$B$12,2,FALSE)</f>
        <v>-5</v>
      </c>
      <c r="J2782">
        <f t="shared" si="346"/>
        <v>49</v>
      </c>
      <c r="K2782">
        <f t="shared" si="347"/>
        <v>0</v>
      </c>
      <c r="L2782">
        <f t="shared" si="348"/>
        <v>49</v>
      </c>
      <c r="M2782">
        <f t="shared" si="349"/>
        <v>25</v>
      </c>
      <c r="N2782">
        <f t="shared" si="350"/>
        <v>7</v>
      </c>
      <c r="O2782">
        <f t="shared" si="351"/>
        <v>0</v>
      </c>
      <c r="P2782">
        <f t="shared" si="352"/>
        <v>7</v>
      </c>
      <c r="Q2782">
        <f t="shared" si="353"/>
        <v>5</v>
      </c>
    </row>
    <row r="2783" spans="1:17" x14ac:dyDescent="0.25">
      <c r="A2783" t="s">
        <v>4</v>
      </c>
      <c r="B2783" t="s">
        <v>7</v>
      </c>
      <c r="C2783" t="s">
        <v>2</v>
      </c>
      <c r="D2783" t="s">
        <v>1</v>
      </c>
      <c r="E2783" t="s">
        <v>7</v>
      </c>
      <c r="F2783" s="25">
        <f>VLOOKUP($A2783,ranks!$A$2:$B$12,2,FALSE)-VLOOKUP(B2783,ranks!$A$2:$B$12,2,FALSE)</f>
        <v>3</v>
      </c>
      <c r="G2783" s="25">
        <f>VLOOKUP($A2783,ranks!$A$2:$B$12,2,FALSE)-VLOOKUP(C2783,ranks!$A$2:$B$12,2,FALSE)</f>
        <v>-1</v>
      </c>
      <c r="H2783" s="25">
        <f>VLOOKUP($A2783,ranks!$A$2:$B$12,2,FALSE)-VLOOKUP(D2783,ranks!$A$2:$B$12,2,FALSE)</f>
        <v>1</v>
      </c>
      <c r="I2783" s="25">
        <f>VLOOKUP($A2783,ranks!$A$2:$B$12,2,FALSE)-VLOOKUP(E2783,ranks!$A$2:$B$12,2,FALSE)</f>
        <v>3</v>
      </c>
      <c r="J2783">
        <f t="shared" si="346"/>
        <v>9</v>
      </c>
      <c r="K2783">
        <f t="shared" si="347"/>
        <v>1</v>
      </c>
      <c r="L2783">
        <f t="shared" si="348"/>
        <v>1</v>
      </c>
      <c r="M2783">
        <f t="shared" si="349"/>
        <v>9</v>
      </c>
      <c r="N2783">
        <f t="shared" si="350"/>
        <v>3</v>
      </c>
      <c r="O2783">
        <f t="shared" si="351"/>
        <v>1</v>
      </c>
      <c r="P2783">
        <f t="shared" si="352"/>
        <v>1</v>
      </c>
      <c r="Q2783">
        <f t="shared" si="353"/>
        <v>3</v>
      </c>
    </row>
    <row r="2784" spans="1:17" x14ac:dyDescent="0.25">
      <c r="A2784" t="s">
        <v>8</v>
      </c>
      <c r="B2784" t="s">
        <v>10</v>
      </c>
      <c r="C2784" t="s">
        <v>1</v>
      </c>
      <c r="D2784" t="s">
        <v>1</v>
      </c>
      <c r="E2784" t="s">
        <v>7</v>
      </c>
      <c r="F2784" s="25">
        <f>VLOOKUP($A2784,ranks!$A$2:$B$12,2,FALSE)-VLOOKUP(B2784,ranks!$A$2:$B$12,2,FALSE)</f>
        <v>-2</v>
      </c>
      <c r="G2784" s="25">
        <f>VLOOKUP($A2784,ranks!$A$2:$B$12,2,FALSE)-VLOOKUP(C2784,ranks!$A$2:$B$12,2,FALSE)</f>
        <v>-6</v>
      </c>
      <c r="H2784" s="25">
        <f>VLOOKUP($A2784,ranks!$A$2:$B$12,2,FALSE)-VLOOKUP(D2784,ranks!$A$2:$B$12,2,FALSE)</f>
        <v>-6</v>
      </c>
      <c r="I2784" s="25">
        <f>VLOOKUP($A2784,ranks!$A$2:$B$12,2,FALSE)-VLOOKUP(E2784,ranks!$A$2:$B$12,2,FALSE)</f>
        <v>-4</v>
      </c>
      <c r="J2784">
        <f t="shared" si="346"/>
        <v>4</v>
      </c>
      <c r="K2784">
        <f t="shared" si="347"/>
        <v>36</v>
      </c>
      <c r="L2784">
        <f t="shared" si="348"/>
        <v>36</v>
      </c>
      <c r="M2784">
        <f t="shared" si="349"/>
        <v>16</v>
      </c>
      <c r="N2784">
        <f t="shared" si="350"/>
        <v>2</v>
      </c>
      <c r="O2784">
        <f t="shared" si="351"/>
        <v>6</v>
      </c>
      <c r="P2784">
        <f t="shared" si="352"/>
        <v>6</v>
      </c>
      <c r="Q2784">
        <f t="shared" si="353"/>
        <v>4</v>
      </c>
    </row>
    <row r="2785" spans="1:17" x14ac:dyDescent="0.25">
      <c r="A2785" t="s">
        <v>6</v>
      </c>
      <c r="B2785" t="s">
        <v>6</v>
      </c>
      <c r="C2785" t="s">
        <v>6</v>
      </c>
      <c r="D2785" t="s">
        <v>1</v>
      </c>
      <c r="E2785" t="s">
        <v>7</v>
      </c>
      <c r="F2785" s="25">
        <f>VLOOKUP($A2785,ranks!$A$2:$B$12,2,FALSE)-VLOOKUP(B2785,ranks!$A$2:$B$12,2,FALSE)</f>
        <v>0</v>
      </c>
      <c r="G2785" s="25">
        <f>VLOOKUP($A2785,ranks!$A$2:$B$12,2,FALSE)-VLOOKUP(C2785,ranks!$A$2:$B$12,2,FALSE)</f>
        <v>0</v>
      </c>
      <c r="H2785" s="25">
        <f>VLOOKUP($A2785,ranks!$A$2:$B$12,2,FALSE)-VLOOKUP(D2785,ranks!$A$2:$B$12,2,FALSE)</f>
        <v>3</v>
      </c>
      <c r="I2785" s="25">
        <f>VLOOKUP($A2785,ranks!$A$2:$B$12,2,FALSE)-VLOOKUP(E2785,ranks!$A$2:$B$12,2,FALSE)</f>
        <v>5</v>
      </c>
      <c r="J2785">
        <f t="shared" si="346"/>
        <v>0</v>
      </c>
      <c r="K2785">
        <f t="shared" si="347"/>
        <v>0</v>
      </c>
      <c r="L2785">
        <f t="shared" si="348"/>
        <v>9</v>
      </c>
      <c r="M2785">
        <f t="shared" si="349"/>
        <v>25</v>
      </c>
      <c r="N2785">
        <f t="shared" si="350"/>
        <v>0</v>
      </c>
      <c r="O2785">
        <f t="shared" si="351"/>
        <v>0</v>
      </c>
      <c r="P2785">
        <f t="shared" si="352"/>
        <v>3</v>
      </c>
      <c r="Q2785">
        <f t="shared" si="353"/>
        <v>5</v>
      </c>
    </row>
    <row r="2786" spans="1:17" x14ac:dyDescent="0.25">
      <c r="A2786" t="s">
        <v>11</v>
      </c>
      <c r="B2786" t="s">
        <v>10</v>
      </c>
      <c r="C2786" t="s">
        <v>10</v>
      </c>
      <c r="D2786" t="s">
        <v>1</v>
      </c>
      <c r="E2786" t="s">
        <v>7</v>
      </c>
      <c r="F2786" s="25">
        <f>VLOOKUP($A2786,ranks!$A$2:$B$12,2,FALSE)-VLOOKUP(B2786,ranks!$A$2:$B$12,2,FALSE)</f>
        <v>-3</v>
      </c>
      <c r="G2786" s="25">
        <f>VLOOKUP($A2786,ranks!$A$2:$B$12,2,FALSE)-VLOOKUP(C2786,ranks!$A$2:$B$12,2,FALSE)</f>
        <v>-3</v>
      </c>
      <c r="H2786" s="25">
        <f>VLOOKUP($A2786,ranks!$A$2:$B$12,2,FALSE)-VLOOKUP(D2786,ranks!$A$2:$B$12,2,FALSE)</f>
        <v>-7</v>
      </c>
      <c r="I2786" s="25">
        <f>VLOOKUP($A2786,ranks!$A$2:$B$12,2,FALSE)-VLOOKUP(E2786,ranks!$A$2:$B$12,2,FALSE)</f>
        <v>-5</v>
      </c>
      <c r="J2786">
        <f t="shared" si="346"/>
        <v>9</v>
      </c>
      <c r="K2786">
        <f t="shared" si="347"/>
        <v>9</v>
      </c>
      <c r="L2786">
        <f t="shared" si="348"/>
        <v>49</v>
      </c>
      <c r="M2786">
        <f t="shared" si="349"/>
        <v>25</v>
      </c>
      <c r="N2786">
        <f t="shared" si="350"/>
        <v>3</v>
      </c>
      <c r="O2786">
        <f t="shared" si="351"/>
        <v>3</v>
      </c>
      <c r="P2786">
        <f t="shared" si="352"/>
        <v>7</v>
      </c>
      <c r="Q2786">
        <f t="shared" si="353"/>
        <v>5</v>
      </c>
    </row>
    <row r="2787" spans="1:17" x14ac:dyDescent="0.25">
      <c r="A2787" t="s">
        <v>5</v>
      </c>
      <c r="B2787" t="s">
        <v>1</v>
      </c>
      <c r="C2787" t="s">
        <v>6</v>
      </c>
      <c r="D2787" t="s">
        <v>1</v>
      </c>
      <c r="E2787" t="s">
        <v>7</v>
      </c>
      <c r="F2787" s="25">
        <f>VLOOKUP($A2787,ranks!$A$2:$B$12,2,FALSE)-VLOOKUP(B2787,ranks!$A$2:$B$12,2,FALSE)</f>
        <v>-3</v>
      </c>
      <c r="G2787" s="25">
        <f>VLOOKUP($A2787,ranks!$A$2:$B$12,2,FALSE)-VLOOKUP(C2787,ranks!$A$2:$B$12,2,FALSE)</f>
        <v>-6</v>
      </c>
      <c r="H2787" s="25">
        <f>VLOOKUP($A2787,ranks!$A$2:$B$12,2,FALSE)-VLOOKUP(D2787,ranks!$A$2:$B$12,2,FALSE)</f>
        <v>-3</v>
      </c>
      <c r="I2787" s="25">
        <f>VLOOKUP($A2787,ranks!$A$2:$B$12,2,FALSE)-VLOOKUP(E2787,ranks!$A$2:$B$12,2,FALSE)</f>
        <v>-1</v>
      </c>
      <c r="J2787">
        <f t="shared" si="346"/>
        <v>9</v>
      </c>
      <c r="K2787">
        <f t="shared" si="347"/>
        <v>36</v>
      </c>
      <c r="L2787">
        <f t="shared" si="348"/>
        <v>9</v>
      </c>
      <c r="M2787">
        <f t="shared" si="349"/>
        <v>1</v>
      </c>
      <c r="N2787">
        <f t="shared" si="350"/>
        <v>3</v>
      </c>
      <c r="O2787">
        <f t="shared" si="351"/>
        <v>6</v>
      </c>
      <c r="P2787">
        <f t="shared" si="352"/>
        <v>3</v>
      </c>
      <c r="Q2787">
        <f t="shared" si="353"/>
        <v>1</v>
      </c>
    </row>
    <row r="2788" spans="1:17" x14ac:dyDescent="0.25">
      <c r="A2788" t="s">
        <v>3</v>
      </c>
      <c r="B2788" t="s">
        <v>1</v>
      </c>
      <c r="C2788" t="s">
        <v>1</v>
      </c>
      <c r="D2788" t="s">
        <v>1</v>
      </c>
      <c r="E2788" t="s">
        <v>7</v>
      </c>
      <c r="F2788" s="25">
        <f>VLOOKUP($A2788,ranks!$A$2:$B$12,2,FALSE)-VLOOKUP(B2788,ranks!$A$2:$B$12,2,FALSE)</f>
        <v>-1</v>
      </c>
      <c r="G2788" s="25">
        <f>VLOOKUP($A2788,ranks!$A$2:$B$12,2,FALSE)-VLOOKUP(C2788,ranks!$A$2:$B$12,2,FALSE)</f>
        <v>-1</v>
      </c>
      <c r="H2788" s="25">
        <f>VLOOKUP($A2788,ranks!$A$2:$B$12,2,FALSE)-VLOOKUP(D2788,ranks!$A$2:$B$12,2,FALSE)</f>
        <v>-1</v>
      </c>
      <c r="I2788" s="25">
        <f>VLOOKUP($A2788,ranks!$A$2:$B$12,2,FALSE)-VLOOKUP(E2788,ranks!$A$2:$B$12,2,FALSE)</f>
        <v>1</v>
      </c>
      <c r="J2788">
        <f t="shared" si="346"/>
        <v>1</v>
      </c>
      <c r="K2788">
        <f t="shared" si="347"/>
        <v>1</v>
      </c>
      <c r="L2788">
        <f t="shared" si="348"/>
        <v>1</v>
      </c>
      <c r="M2788">
        <f t="shared" si="349"/>
        <v>1</v>
      </c>
      <c r="N2788">
        <f t="shared" si="350"/>
        <v>1</v>
      </c>
      <c r="O2788">
        <f t="shared" si="351"/>
        <v>1</v>
      </c>
      <c r="P2788">
        <f t="shared" si="352"/>
        <v>1</v>
      </c>
      <c r="Q2788">
        <f t="shared" si="353"/>
        <v>1</v>
      </c>
    </row>
    <row r="2789" spans="1:17" x14ac:dyDescent="0.25">
      <c r="A2789" t="s">
        <v>6</v>
      </c>
      <c r="B2789" t="s">
        <v>6</v>
      </c>
      <c r="C2789" t="s">
        <v>6</v>
      </c>
      <c r="D2789" t="s">
        <v>1</v>
      </c>
      <c r="E2789" t="s">
        <v>7</v>
      </c>
      <c r="F2789" s="25">
        <f>VLOOKUP($A2789,ranks!$A$2:$B$12,2,FALSE)-VLOOKUP(B2789,ranks!$A$2:$B$12,2,FALSE)</f>
        <v>0</v>
      </c>
      <c r="G2789" s="25">
        <f>VLOOKUP($A2789,ranks!$A$2:$B$12,2,FALSE)-VLOOKUP(C2789,ranks!$A$2:$B$12,2,FALSE)</f>
        <v>0</v>
      </c>
      <c r="H2789" s="25">
        <f>VLOOKUP($A2789,ranks!$A$2:$B$12,2,FALSE)-VLOOKUP(D2789,ranks!$A$2:$B$12,2,FALSE)</f>
        <v>3</v>
      </c>
      <c r="I2789" s="25">
        <f>VLOOKUP($A2789,ranks!$A$2:$B$12,2,FALSE)-VLOOKUP(E2789,ranks!$A$2:$B$12,2,FALSE)</f>
        <v>5</v>
      </c>
      <c r="J2789">
        <f t="shared" si="346"/>
        <v>0</v>
      </c>
      <c r="K2789">
        <f t="shared" si="347"/>
        <v>0</v>
      </c>
      <c r="L2789">
        <f t="shared" si="348"/>
        <v>9</v>
      </c>
      <c r="M2789">
        <f t="shared" si="349"/>
        <v>25</v>
      </c>
      <c r="N2789">
        <f t="shared" si="350"/>
        <v>0</v>
      </c>
      <c r="O2789">
        <f t="shared" si="351"/>
        <v>0</v>
      </c>
      <c r="P2789">
        <f t="shared" si="352"/>
        <v>3</v>
      </c>
      <c r="Q2789">
        <f t="shared" si="353"/>
        <v>5</v>
      </c>
    </row>
    <row r="2790" spans="1:17" x14ac:dyDescent="0.25">
      <c r="A2790" t="s">
        <v>8</v>
      </c>
      <c r="B2790" t="s">
        <v>11</v>
      </c>
      <c r="C2790" t="s">
        <v>10</v>
      </c>
      <c r="D2790" t="s">
        <v>1</v>
      </c>
      <c r="E2790" t="s">
        <v>7</v>
      </c>
      <c r="F2790" s="25">
        <f>VLOOKUP($A2790,ranks!$A$2:$B$12,2,FALSE)-VLOOKUP(B2790,ranks!$A$2:$B$12,2,FALSE)</f>
        <v>1</v>
      </c>
      <c r="G2790" s="25">
        <f>VLOOKUP($A2790,ranks!$A$2:$B$12,2,FALSE)-VLOOKUP(C2790,ranks!$A$2:$B$12,2,FALSE)</f>
        <v>-2</v>
      </c>
      <c r="H2790" s="25">
        <f>VLOOKUP($A2790,ranks!$A$2:$B$12,2,FALSE)-VLOOKUP(D2790,ranks!$A$2:$B$12,2,FALSE)</f>
        <v>-6</v>
      </c>
      <c r="I2790" s="25">
        <f>VLOOKUP($A2790,ranks!$A$2:$B$12,2,FALSE)-VLOOKUP(E2790,ranks!$A$2:$B$12,2,FALSE)</f>
        <v>-4</v>
      </c>
      <c r="J2790">
        <f t="shared" si="346"/>
        <v>1</v>
      </c>
      <c r="K2790">
        <f t="shared" si="347"/>
        <v>4</v>
      </c>
      <c r="L2790">
        <f t="shared" si="348"/>
        <v>36</v>
      </c>
      <c r="M2790">
        <f t="shared" si="349"/>
        <v>16</v>
      </c>
      <c r="N2790">
        <f t="shared" si="350"/>
        <v>1</v>
      </c>
      <c r="O2790">
        <f t="shared" si="351"/>
        <v>2</v>
      </c>
      <c r="P2790">
        <f t="shared" si="352"/>
        <v>6</v>
      </c>
      <c r="Q2790">
        <f t="shared" si="353"/>
        <v>4</v>
      </c>
    </row>
    <row r="2791" spans="1:17" x14ac:dyDescent="0.25">
      <c r="A2791" t="s">
        <v>7</v>
      </c>
      <c r="B2791" t="s">
        <v>7</v>
      </c>
      <c r="C2791" t="s">
        <v>5</v>
      </c>
      <c r="D2791" t="s">
        <v>1</v>
      </c>
      <c r="E2791" t="s">
        <v>7</v>
      </c>
      <c r="F2791" s="25">
        <f>VLOOKUP($A2791,ranks!$A$2:$B$12,2,FALSE)-VLOOKUP(B2791,ranks!$A$2:$B$12,2,FALSE)</f>
        <v>0</v>
      </c>
      <c r="G2791" s="25">
        <f>VLOOKUP($A2791,ranks!$A$2:$B$12,2,FALSE)-VLOOKUP(C2791,ranks!$A$2:$B$12,2,FALSE)</f>
        <v>1</v>
      </c>
      <c r="H2791" s="25">
        <f>VLOOKUP($A2791,ranks!$A$2:$B$12,2,FALSE)-VLOOKUP(D2791,ranks!$A$2:$B$12,2,FALSE)</f>
        <v>-2</v>
      </c>
      <c r="I2791" s="25">
        <f>VLOOKUP($A2791,ranks!$A$2:$B$12,2,FALSE)-VLOOKUP(E2791,ranks!$A$2:$B$12,2,FALSE)</f>
        <v>0</v>
      </c>
      <c r="J2791">
        <f t="shared" si="346"/>
        <v>0</v>
      </c>
      <c r="K2791">
        <f t="shared" si="347"/>
        <v>1</v>
      </c>
      <c r="L2791">
        <f t="shared" si="348"/>
        <v>4</v>
      </c>
      <c r="M2791">
        <f t="shared" si="349"/>
        <v>0</v>
      </c>
      <c r="N2791">
        <f t="shared" si="350"/>
        <v>0</v>
      </c>
      <c r="O2791">
        <f t="shared" si="351"/>
        <v>1</v>
      </c>
      <c r="P2791">
        <f t="shared" si="352"/>
        <v>2</v>
      </c>
      <c r="Q2791">
        <f t="shared" si="353"/>
        <v>0</v>
      </c>
    </row>
    <row r="2792" spans="1:17" x14ac:dyDescent="0.25">
      <c r="A2792" t="s">
        <v>6</v>
      </c>
      <c r="B2792" t="s">
        <v>1</v>
      </c>
      <c r="C2792" t="s">
        <v>1</v>
      </c>
      <c r="D2792" t="s">
        <v>1</v>
      </c>
      <c r="E2792" t="s">
        <v>7</v>
      </c>
      <c r="F2792" s="25">
        <f>VLOOKUP($A2792,ranks!$A$2:$B$12,2,FALSE)-VLOOKUP(B2792,ranks!$A$2:$B$12,2,FALSE)</f>
        <v>3</v>
      </c>
      <c r="G2792" s="25">
        <f>VLOOKUP($A2792,ranks!$A$2:$B$12,2,FALSE)-VLOOKUP(C2792,ranks!$A$2:$B$12,2,FALSE)</f>
        <v>3</v>
      </c>
      <c r="H2792" s="25">
        <f>VLOOKUP($A2792,ranks!$A$2:$B$12,2,FALSE)-VLOOKUP(D2792,ranks!$A$2:$B$12,2,FALSE)</f>
        <v>3</v>
      </c>
      <c r="I2792" s="25">
        <f>VLOOKUP($A2792,ranks!$A$2:$B$12,2,FALSE)-VLOOKUP(E2792,ranks!$A$2:$B$12,2,FALSE)</f>
        <v>5</v>
      </c>
      <c r="J2792">
        <f t="shared" si="346"/>
        <v>9</v>
      </c>
      <c r="K2792">
        <f t="shared" si="347"/>
        <v>9</v>
      </c>
      <c r="L2792">
        <f t="shared" si="348"/>
        <v>9</v>
      </c>
      <c r="M2792">
        <f t="shared" si="349"/>
        <v>25</v>
      </c>
      <c r="N2792">
        <f t="shared" si="350"/>
        <v>3</v>
      </c>
      <c r="O2792">
        <f t="shared" si="351"/>
        <v>3</v>
      </c>
      <c r="P2792">
        <f t="shared" si="352"/>
        <v>3</v>
      </c>
      <c r="Q2792">
        <f t="shared" si="353"/>
        <v>5</v>
      </c>
    </row>
    <row r="2793" spans="1:17" x14ac:dyDescent="0.25">
      <c r="A2793" t="s">
        <v>1</v>
      </c>
      <c r="B2793" t="s">
        <v>6</v>
      </c>
      <c r="C2793" t="s">
        <v>6</v>
      </c>
      <c r="D2793" t="s">
        <v>1</v>
      </c>
      <c r="E2793" t="s">
        <v>7</v>
      </c>
      <c r="F2793" s="25">
        <f>VLOOKUP($A2793,ranks!$A$2:$B$12,2,FALSE)-VLOOKUP(B2793,ranks!$A$2:$B$12,2,FALSE)</f>
        <v>-3</v>
      </c>
      <c r="G2793" s="25">
        <f>VLOOKUP($A2793,ranks!$A$2:$B$12,2,FALSE)-VLOOKUP(C2793,ranks!$A$2:$B$12,2,FALSE)</f>
        <v>-3</v>
      </c>
      <c r="H2793" s="25">
        <f>VLOOKUP($A2793,ranks!$A$2:$B$12,2,FALSE)-VLOOKUP(D2793,ranks!$A$2:$B$12,2,FALSE)</f>
        <v>0</v>
      </c>
      <c r="I2793" s="25">
        <f>VLOOKUP($A2793,ranks!$A$2:$B$12,2,FALSE)-VLOOKUP(E2793,ranks!$A$2:$B$12,2,FALSE)</f>
        <v>2</v>
      </c>
      <c r="J2793">
        <f t="shared" si="346"/>
        <v>9</v>
      </c>
      <c r="K2793">
        <f t="shared" si="347"/>
        <v>9</v>
      </c>
      <c r="L2793">
        <f t="shared" si="348"/>
        <v>0</v>
      </c>
      <c r="M2793">
        <f t="shared" si="349"/>
        <v>4</v>
      </c>
      <c r="N2793">
        <f t="shared" si="350"/>
        <v>3</v>
      </c>
      <c r="O2793">
        <f t="shared" si="351"/>
        <v>3</v>
      </c>
      <c r="P2793">
        <f t="shared" si="352"/>
        <v>0</v>
      </c>
      <c r="Q2793">
        <f t="shared" si="353"/>
        <v>2</v>
      </c>
    </row>
    <row r="2794" spans="1:17" x14ac:dyDescent="0.25">
      <c r="A2794" t="s">
        <v>1</v>
      </c>
      <c r="B2794" t="s">
        <v>5</v>
      </c>
      <c r="C2794" t="s">
        <v>5</v>
      </c>
      <c r="D2794" t="s">
        <v>1</v>
      </c>
      <c r="E2794" t="s">
        <v>7</v>
      </c>
      <c r="F2794" s="25">
        <f>VLOOKUP($A2794,ranks!$A$2:$B$12,2,FALSE)-VLOOKUP(B2794,ranks!$A$2:$B$12,2,FALSE)</f>
        <v>3</v>
      </c>
      <c r="G2794" s="25">
        <f>VLOOKUP($A2794,ranks!$A$2:$B$12,2,FALSE)-VLOOKUP(C2794,ranks!$A$2:$B$12,2,FALSE)</f>
        <v>3</v>
      </c>
      <c r="H2794" s="25">
        <f>VLOOKUP($A2794,ranks!$A$2:$B$12,2,FALSE)-VLOOKUP(D2794,ranks!$A$2:$B$12,2,FALSE)</f>
        <v>0</v>
      </c>
      <c r="I2794" s="25">
        <f>VLOOKUP($A2794,ranks!$A$2:$B$12,2,FALSE)-VLOOKUP(E2794,ranks!$A$2:$B$12,2,FALSE)</f>
        <v>2</v>
      </c>
      <c r="J2794">
        <f t="shared" si="346"/>
        <v>9</v>
      </c>
      <c r="K2794">
        <f t="shared" si="347"/>
        <v>9</v>
      </c>
      <c r="L2794">
        <f t="shared" si="348"/>
        <v>0</v>
      </c>
      <c r="M2794">
        <f t="shared" si="349"/>
        <v>4</v>
      </c>
      <c r="N2794">
        <f t="shared" si="350"/>
        <v>3</v>
      </c>
      <c r="O2794">
        <f t="shared" si="351"/>
        <v>3</v>
      </c>
      <c r="P2794">
        <f t="shared" si="352"/>
        <v>0</v>
      </c>
      <c r="Q2794">
        <f t="shared" si="353"/>
        <v>2</v>
      </c>
    </row>
    <row r="2795" spans="1:17" x14ac:dyDescent="0.25">
      <c r="A2795" t="s">
        <v>3</v>
      </c>
      <c r="B2795" t="s">
        <v>7</v>
      </c>
      <c r="C2795" t="s">
        <v>10</v>
      </c>
      <c r="D2795" t="s">
        <v>1</v>
      </c>
      <c r="E2795" t="s">
        <v>7</v>
      </c>
      <c r="F2795" s="25">
        <f>VLOOKUP($A2795,ranks!$A$2:$B$12,2,FALSE)-VLOOKUP(B2795,ranks!$A$2:$B$12,2,FALSE)</f>
        <v>1</v>
      </c>
      <c r="G2795" s="25">
        <f>VLOOKUP($A2795,ranks!$A$2:$B$12,2,FALSE)-VLOOKUP(C2795,ranks!$A$2:$B$12,2,FALSE)</f>
        <v>3</v>
      </c>
      <c r="H2795" s="25">
        <f>VLOOKUP($A2795,ranks!$A$2:$B$12,2,FALSE)-VLOOKUP(D2795,ranks!$A$2:$B$12,2,FALSE)</f>
        <v>-1</v>
      </c>
      <c r="I2795" s="25">
        <f>VLOOKUP($A2795,ranks!$A$2:$B$12,2,FALSE)-VLOOKUP(E2795,ranks!$A$2:$B$12,2,FALSE)</f>
        <v>1</v>
      </c>
      <c r="J2795">
        <f t="shared" si="346"/>
        <v>1</v>
      </c>
      <c r="K2795">
        <f t="shared" si="347"/>
        <v>9</v>
      </c>
      <c r="L2795">
        <f t="shared" si="348"/>
        <v>1</v>
      </c>
      <c r="M2795">
        <f t="shared" si="349"/>
        <v>1</v>
      </c>
      <c r="N2795">
        <f t="shared" si="350"/>
        <v>1</v>
      </c>
      <c r="O2795">
        <f t="shared" si="351"/>
        <v>3</v>
      </c>
      <c r="P2795">
        <f t="shared" si="352"/>
        <v>1</v>
      </c>
      <c r="Q2795">
        <f t="shared" si="353"/>
        <v>1</v>
      </c>
    </row>
    <row r="2796" spans="1:17" x14ac:dyDescent="0.25">
      <c r="A2796" t="s">
        <v>6</v>
      </c>
      <c r="B2796" t="s">
        <v>1</v>
      </c>
      <c r="C2796" t="s">
        <v>6</v>
      </c>
      <c r="D2796" t="s">
        <v>1</v>
      </c>
      <c r="E2796" t="s">
        <v>7</v>
      </c>
      <c r="F2796" s="25">
        <f>VLOOKUP($A2796,ranks!$A$2:$B$12,2,FALSE)-VLOOKUP(B2796,ranks!$A$2:$B$12,2,FALSE)</f>
        <v>3</v>
      </c>
      <c r="G2796" s="25">
        <f>VLOOKUP($A2796,ranks!$A$2:$B$12,2,FALSE)-VLOOKUP(C2796,ranks!$A$2:$B$12,2,FALSE)</f>
        <v>0</v>
      </c>
      <c r="H2796" s="25">
        <f>VLOOKUP($A2796,ranks!$A$2:$B$12,2,FALSE)-VLOOKUP(D2796,ranks!$A$2:$B$12,2,FALSE)</f>
        <v>3</v>
      </c>
      <c r="I2796" s="25">
        <f>VLOOKUP($A2796,ranks!$A$2:$B$12,2,FALSE)-VLOOKUP(E2796,ranks!$A$2:$B$12,2,FALSE)</f>
        <v>5</v>
      </c>
      <c r="J2796">
        <f t="shared" si="346"/>
        <v>9</v>
      </c>
      <c r="K2796">
        <f t="shared" si="347"/>
        <v>0</v>
      </c>
      <c r="L2796">
        <f t="shared" si="348"/>
        <v>9</v>
      </c>
      <c r="M2796">
        <f t="shared" si="349"/>
        <v>25</v>
      </c>
      <c r="N2796">
        <f t="shared" si="350"/>
        <v>3</v>
      </c>
      <c r="O2796">
        <f t="shared" si="351"/>
        <v>0</v>
      </c>
      <c r="P2796">
        <f t="shared" si="352"/>
        <v>3</v>
      </c>
      <c r="Q2796">
        <f t="shared" si="353"/>
        <v>5</v>
      </c>
    </row>
    <row r="2797" spans="1:17" x14ac:dyDescent="0.25">
      <c r="A2797" t="s">
        <v>1</v>
      </c>
      <c r="B2797" t="s">
        <v>1</v>
      </c>
      <c r="C2797" t="s">
        <v>11</v>
      </c>
      <c r="D2797" t="s">
        <v>1</v>
      </c>
      <c r="E2797" t="s">
        <v>7</v>
      </c>
      <c r="F2797" s="25">
        <f>VLOOKUP($A2797,ranks!$A$2:$B$12,2,FALSE)-VLOOKUP(B2797,ranks!$A$2:$B$12,2,FALSE)</f>
        <v>0</v>
      </c>
      <c r="G2797" s="25">
        <f>VLOOKUP($A2797,ranks!$A$2:$B$12,2,FALSE)-VLOOKUP(C2797,ranks!$A$2:$B$12,2,FALSE)</f>
        <v>7</v>
      </c>
      <c r="H2797" s="25">
        <f>VLOOKUP($A2797,ranks!$A$2:$B$12,2,FALSE)-VLOOKUP(D2797,ranks!$A$2:$B$12,2,FALSE)</f>
        <v>0</v>
      </c>
      <c r="I2797" s="25">
        <f>VLOOKUP($A2797,ranks!$A$2:$B$12,2,FALSE)-VLOOKUP(E2797,ranks!$A$2:$B$12,2,FALSE)</f>
        <v>2</v>
      </c>
      <c r="J2797">
        <f t="shared" si="346"/>
        <v>0</v>
      </c>
      <c r="K2797">
        <f t="shared" si="347"/>
        <v>49</v>
      </c>
      <c r="L2797">
        <f t="shared" si="348"/>
        <v>0</v>
      </c>
      <c r="M2797">
        <f t="shared" si="349"/>
        <v>4</v>
      </c>
      <c r="N2797">
        <f t="shared" si="350"/>
        <v>0</v>
      </c>
      <c r="O2797">
        <f t="shared" si="351"/>
        <v>7</v>
      </c>
      <c r="P2797">
        <f t="shared" si="352"/>
        <v>0</v>
      </c>
      <c r="Q2797">
        <f t="shared" si="353"/>
        <v>2</v>
      </c>
    </row>
    <row r="2798" spans="1:17" x14ac:dyDescent="0.25">
      <c r="A2798" t="s">
        <v>11</v>
      </c>
      <c r="B2798" t="s">
        <v>7</v>
      </c>
      <c r="C2798" t="s">
        <v>3</v>
      </c>
      <c r="D2798" t="s">
        <v>1</v>
      </c>
      <c r="E2798" t="s">
        <v>7</v>
      </c>
      <c r="F2798" s="25">
        <f>VLOOKUP($A2798,ranks!$A$2:$B$12,2,FALSE)-VLOOKUP(B2798,ranks!$A$2:$B$12,2,FALSE)</f>
        <v>-5</v>
      </c>
      <c r="G2798" s="25">
        <f>VLOOKUP($A2798,ranks!$A$2:$B$12,2,FALSE)-VLOOKUP(C2798,ranks!$A$2:$B$12,2,FALSE)</f>
        <v>-6</v>
      </c>
      <c r="H2798" s="25">
        <f>VLOOKUP($A2798,ranks!$A$2:$B$12,2,FALSE)-VLOOKUP(D2798,ranks!$A$2:$B$12,2,FALSE)</f>
        <v>-7</v>
      </c>
      <c r="I2798" s="25">
        <f>VLOOKUP($A2798,ranks!$A$2:$B$12,2,FALSE)-VLOOKUP(E2798,ranks!$A$2:$B$12,2,FALSE)</f>
        <v>-5</v>
      </c>
      <c r="J2798">
        <f t="shared" si="346"/>
        <v>25</v>
      </c>
      <c r="K2798">
        <f t="shared" si="347"/>
        <v>36</v>
      </c>
      <c r="L2798">
        <f t="shared" si="348"/>
        <v>49</v>
      </c>
      <c r="M2798">
        <f t="shared" si="349"/>
        <v>25</v>
      </c>
      <c r="N2798">
        <f t="shared" si="350"/>
        <v>5</v>
      </c>
      <c r="O2798">
        <f t="shared" si="351"/>
        <v>6</v>
      </c>
      <c r="P2798">
        <f t="shared" si="352"/>
        <v>7</v>
      </c>
      <c r="Q2798">
        <f t="shared" si="353"/>
        <v>5</v>
      </c>
    </row>
    <row r="2799" spans="1:17" x14ac:dyDescent="0.25">
      <c r="A2799" t="s">
        <v>6</v>
      </c>
      <c r="B2799" t="s">
        <v>1</v>
      </c>
      <c r="C2799" t="s">
        <v>6</v>
      </c>
      <c r="D2799" t="s">
        <v>1</v>
      </c>
      <c r="E2799" t="s">
        <v>7</v>
      </c>
      <c r="F2799" s="25">
        <f>VLOOKUP($A2799,ranks!$A$2:$B$12,2,FALSE)-VLOOKUP(B2799,ranks!$A$2:$B$12,2,FALSE)</f>
        <v>3</v>
      </c>
      <c r="G2799" s="25">
        <f>VLOOKUP($A2799,ranks!$A$2:$B$12,2,FALSE)-VLOOKUP(C2799,ranks!$A$2:$B$12,2,FALSE)</f>
        <v>0</v>
      </c>
      <c r="H2799" s="25">
        <f>VLOOKUP($A2799,ranks!$A$2:$B$12,2,FALSE)-VLOOKUP(D2799,ranks!$A$2:$B$12,2,FALSE)</f>
        <v>3</v>
      </c>
      <c r="I2799" s="25">
        <f>VLOOKUP($A2799,ranks!$A$2:$B$12,2,FALSE)-VLOOKUP(E2799,ranks!$A$2:$B$12,2,FALSE)</f>
        <v>5</v>
      </c>
      <c r="J2799">
        <f t="shared" si="346"/>
        <v>9</v>
      </c>
      <c r="K2799">
        <f t="shared" si="347"/>
        <v>0</v>
      </c>
      <c r="L2799">
        <f t="shared" si="348"/>
        <v>9</v>
      </c>
      <c r="M2799">
        <f t="shared" si="349"/>
        <v>25</v>
      </c>
      <c r="N2799">
        <f t="shared" si="350"/>
        <v>3</v>
      </c>
      <c r="O2799">
        <f t="shared" si="351"/>
        <v>0</v>
      </c>
      <c r="P2799">
        <f t="shared" si="352"/>
        <v>3</v>
      </c>
      <c r="Q2799">
        <f t="shared" si="353"/>
        <v>5</v>
      </c>
    </row>
    <row r="2800" spans="1:17" x14ac:dyDescent="0.25">
      <c r="A2800" t="s">
        <v>10</v>
      </c>
      <c r="B2800" t="s">
        <v>7</v>
      </c>
      <c r="C2800" t="s">
        <v>7</v>
      </c>
      <c r="D2800" t="s">
        <v>1</v>
      </c>
      <c r="E2800" t="s">
        <v>7</v>
      </c>
      <c r="F2800" s="25">
        <f>VLOOKUP($A2800,ranks!$A$2:$B$12,2,FALSE)-VLOOKUP(B2800,ranks!$A$2:$B$12,2,FALSE)</f>
        <v>-2</v>
      </c>
      <c r="G2800" s="25">
        <f>VLOOKUP($A2800,ranks!$A$2:$B$12,2,FALSE)-VLOOKUP(C2800,ranks!$A$2:$B$12,2,FALSE)</f>
        <v>-2</v>
      </c>
      <c r="H2800" s="25">
        <f>VLOOKUP($A2800,ranks!$A$2:$B$12,2,FALSE)-VLOOKUP(D2800,ranks!$A$2:$B$12,2,FALSE)</f>
        <v>-4</v>
      </c>
      <c r="I2800" s="25">
        <f>VLOOKUP($A2800,ranks!$A$2:$B$12,2,FALSE)-VLOOKUP(E2800,ranks!$A$2:$B$12,2,FALSE)</f>
        <v>-2</v>
      </c>
      <c r="J2800">
        <f t="shared" si="346"/>
        <v>4</v>
      </c>
      <c r="K2800">
        <f t="shared" si="347"/>
        <v>4</v>
      </c>
      <c r="L2800">
        <f t="shared" si="348"/>
        <v>16</v>
      </c>
      <c r="M2800">
        <f t="shared" si="349"/>
        <v>4</v>
      </c>
      <c r="N2800">
        <f t="shared" si="350"/>
        <v>2</v>
      </c>
      <c r="O2800">
        <f t="shared" si="351"/>
        <v>2</v>
      </c>
      <c r="P2800">
        <f t="shared" si="352"/>
        <v>4</v>
      </c>
      <c r="Q2800">
        <f t="shared" si="353"/>
        <v>2</v>
      </c>
    </row>
    <row r="2801" spans="1:17" x14ac:dyDescent="0.25">
      <c r="A2801" t="s">
        <v>5</v>
      </c>
      <c r="B2801" t="s">
        <v>5</v>
      </c>
      <c r="C2801" t="s">
        <v>7</v>
      </c>
      <c r="D2801" t="s">
        <v>1</v>
      </c>
      <c r="E2801" t="s">
        <v>7</v>
      </c>
      <c r="F2801" s="25">
        <f>VLOOKUP($A2801,ranks!$A$2:$B$12,2,FALSE)-VLOOKUP(B2801,ranks!$A$2:$B$12,2,FALSE)</f>
        <v>0</v>
      </c>
      <c r="G2801" s="25">
        <f>VLOOKUP($A2801,ranks!$A$2:$B$12,2,FALSE)-VLOOKUP(C2801,ranks!$A$2:$B$12,2,FALSE)</f>
        <v>-1</v>
      </c>
      <c r="H2801" s="25">
        <f>VLOOKUP($A2801,ranks!$A$2:$B$12,2,FALSE)-VLOOKUP(D2801,ranks!$A$2:$B$12,2,FALSE)</f>
        <v>-3</v>
      </c>
      <c r="I2801" s="25">
        <f>VLOOKUP($A2801,ranks!$A$2:$B$12,2,FALSE)-VLOOKUP(E2801,ranks!$A$2:$B$12,2,FALSE)</f>
        <v>-1</v>
      </c>
      <c r="J2801">
        <f t="shared" si="346"/>
        <v>0</v>
      </c>
      <c r="K2801">
        <f t="shared" si="347"/>
        <v>1</v>
      </c>
      <c r="L2801">
        <f t="shared" si="348"/>
        <v>9</v>
      </c>
      <c r="M2801">
        <f t="shared" si="349"/>
        <v>1</v>
      </c>
      <c r="N2801">
        <f t="shared" si="350"/>
        <v>0</v>
      </c>
      <c r="O2801">
        <f t="shared" si="351"/>
        <v>1</v>
      </c>
      <c r="P2801">
        <f t="shared" si="352"/>
        <v>3</v>
      </c>
      <c r="Q2801">
        <f t="shared" si="353"/>
        <v>1</v>
      </c>
    </row>
    <row r="2802" spans="1:17" x14ac:dyDescent="0.25">
      <c r="A2802" t="s">
        <v>11</v>
      </c>
      <c r="B2802" t="s">
        <v>10</v>
      </c>
      <c r="C2802" t="s">
        <v>10</v>
      </c>
      <c r="D2802" t="s">
        <v>1</v>
      </c>
      <c r="E2802" t="s">
        <v>7</v>
      </c>
      <c r="F2802" s="25">
        <f>VLOOKUP($A2802,ranks!$A$2:$B$12,2,FALSE)-VLOOKUP(B2802,ranks!$A$2:$B$12,2,FALSE)</f>
        <v>-3</v>
      </c>
      <c r="G2802" s="25">
        <f>VLOOKUP($A2802,ranks!$A$2:$B$12,2,FALSE)-VLOOKUP(C2802,ranks!$A$2:$B$12,2,FALSE)</f>
        <v>-3</v>
      </c>
      <c r="H2802" s="25">
        <f>VLOOKUP($A2802,ranks!$A$2:$B$12,2,FALSE)-VLOOKUP(D2802,ranks!$A$2:$B$12,2,FALSE)</f>
        <v>-7</v>
      </c>
      <c r="I2802" s="25">
        <f>VLOOKUP($A2802,ranks!$A$2:$B$12,2,FALSE)-VLOOKUP(E2802,ranks!$A$2:$B$12,2,FALSE)</f>
        <v>-5</v>
      </c>
      <c r="J2802">
        <f t="shared" si="346"/>
        <v>9</v>
      </c>
      <c r="K2802">
        <f t="shared" si="347"/>
        <v>9</v>
      </c>
      <c r="L2802">
        <f t="shared" si="348"/>
        <v>49</v>
      </c>
      <c r="M2802">
        <f t="shared" si="349"/>
        <v>25</v>
      </c>
      <c r="N2802">
        <f t="shared" si="350"/>
        <v>3</v>
      </c>
      <c r="O2802">
        <f t="shared" si="351"/>
        <v>3</v>
      </c>
      <c r="P2802">
        <f t="shared" si="352"/>
        <v>7</v>
      </c>
      <c r="Q2802">
        <f t="shared" si="353"/>
        <v>5</v>
      </c>
    </row>
    <row r="2803" spans="1:17" x14ac:dyDescent="0.25">
      <c r="A2803" t="s">
        <v>6</v>
      </c>
      <c r="B2803" t="s">
        <v>1</v>
      </c>
      <c r="C2803" t="s">
        <v>6</v>
      </c>
      <c r="D2803" t="s">
        <v>1</v>
      </c>
      <c r="E2803" t="s">
        <v>7</v>
      </c>
      <c r="F2803" s="25">
        <f>VLOOKUP($A2803,ranks!$A$2:$B$12,2,FALSE)-VLOOKUP(B2803,ranks!$A$2:$B$12,2,FALSE)</f>
        <v>3</v>
      </c>
      <c r="G2803" s="25">
        <f>VLOOKUP($A2803,ranks!$A$2:$B$12,2,FALSE)-VLOOKUP(C2803,ranks!$A$2:$B$12,2,FALSE)</f>
        <v>0</v>
      </c>
      <c r="H2803" s="25">
        <f>VLOOKUP($A2803,ranks!$A$2:$B$12,2,FALSE)-VLOOKUP(D2803,ranks!$A$2:$B$12,2,FALSE)</f>
        <v>3</v>
      </c>
      <c r="I2803" s="25">
        <f>VLOOKUP($A2803,ranks!$A$2:$B$12,2,FALSE)-VLOOKUP(E2803,ranks!$A$2:$B$12,2,FALSE)</f>
        <v>5</v>
      </c>
      <c r="J2803">
        <f t="shared" si="346"/>
        <v>9</v>
      </c>
      <c r="K2803">
        <f t="shared" si="347"/>
        <v>0</v>
      </c>
      <c r="L2803">
        <f t="shared" si="348"/>
        <v>9</v>
      </c>
      <c r="M2803">
        <f t="shared" si="349"/>
        <v>25</v>
      </c>
      <c r="N2803">
        <f t="shared" si="350"/>
        <v>3</v>
      </c>
      <c r="O2803">
        <f t="shared" si="351"/>
        <v>0</v>
      </c>
      <c r="P2803">
        <f t="shared" si="352"/>
        <v>3</v>
      </c>
      <c r="Q2803">
        <f t="shared" si="353"/>
        <v>5</v>
      </c>
    </row>
    <row r="2804" spans="1:17" x14ac:dyDescent="0.25">
      <c r="A2804" t="s">
        <v>5</v>
      </c>
      <c r="B2804" t="s">
        <v>7</v>
      </c>
      <c r="C2804" t="s">
        <v>10</v>
      </c>
      <c r="D2804" t="s">
        <v>1</v>
      </c>
      <c r="E2804" t="s">
        <v>7</v>
      </c>
      <c r="F2804" s="25">
        <f>VLOOKUP($A2804,ranks!$A$2:$B$12,2,FALSE)-VLOOKUP(B2804,ranks!$A$2:$B$12,2,FALSE)</f>
        <v>-1</v>
      </c>
      <c r="G2804" s="25">
        <f>VLOOKUP($A2804,ranks!$A$2:$B$12,2,FALSE)-VLOOKUP(C2804,ranks!$A$2:$B$12,2,FALSE)</f>
        <v>1</v>
      </c>
      <c r="H2804" s="25">
        <f>VLOOKUP($A2804,ranks!$A$2:$B$12,2,FALSE)-VLOOKUP(D2804,ranks!$A$2:$B$12,2,FALSE)</f>
        <v>-3</v>
      </c>
      <c r="I2804" s="25">
        <f>VLOOKUP($A2804,ranks!$A$2:$B$12,2,FALSE)-VLOOKUP(E2804,ranks!$A$2:$B$12,2,FALSE)</f>
        <v>-1</v>
      </c>
      <c r="J2804">
        <f t="shared" si="346"/>
        <v>1</v>
      </c>
      <c r="K2804">
        <f t="shared" si="347"/>
        <v>1</v>
      </c>
      <c r="L2804">
        <f t="shared" si="348"/>
        <v>9</v>
      </c>
      <c r="M2804">
        <f t="shared" si="349"/>
        <v>1</v>
      </c>
      <c r="N2804">
        <f t="shared" si="350"/>
        <v>1</v>
      </c>
      <c r="O2804">
        <f t="shared" si="351"/>
        <v>1</v>
      </c>
      <c r="P2804">
        <f t="shared" si="352"/>
        <v>3</v>
      </c>
      <c r="Q2804">
        <f t="shared" si="353"/>
        <v>1</v>
      </c>
    </row>
    <row r="2805" spans="1:17" x14ac:dyDescent="0.25">
      <c r="A2805" t="s">
        <v>1</v>
      </c>
      <c r="B2805" t="s">
        <v>1</v>
      </c>
      <c r="C2805" t="s">
        <v>1</v>
      </c>
      <c r="D2805" t="s">
        <v>1</v>
      </c>
      <c r="E2805" t="s">
        <v>7</v>
      </c>
      <c r="F2805" s="25">
        <f>VLOOKUP($A2805,ranks!$A$2:$B$12,2,FALSE)-VLOOKUP(B2805,ranks!$A$2:$B$12,2,FALSE)</f>
        <v>0</v>
      </c>
      <c r="G2805" s="25">
        <f>VLOOKUP($A2805,ranks!$A$2:$B$12,2,FALSE)-VLOOKUP(C2805,ranks!$A$2:$B$12,2,FALSE)</f>
        <v>0</v>
      </c>
      <c r="H2805" s="25">
        <f>VLOOKUP($A2805,ranks!$A$2:$B$12,2,FALSE)-VLOOKUP(D2805,ranks!$A$2:$B$12,2,FALSE)</f>
        <v>0</v>
      </c>
      <c r="I2805" s="25">
        <f>VLOOKUP($A2805,ranks!$A$2:$B$12,2,FALSE)-VLOOKUP(E2805,ranks!$A$2:$B$12,2,FALSE)</f>
        <v>2</v>
      </c>
      <c r="J2805">
        <f t="shared" si="346"/>
        <v>0</v>
      </c>
      <c r="K2805">
        <f t="shared" si="347"/>
        <v>0</v>
      </c>
      <c r="L2805">
        <f t="shared" si="348"/>
        <v>0</v>
      </c>
      <c r="M2805">
        <f t="shared" si="349"/>
        <v>4</v>
      </c>
      <c r="N2805">
        <f t="shared" si="350"/>
        <v>0</v>
      </c>
      <c r="O2805">
        <f t="shared" si="351"/>
        <v>0</v>
      </c>
      <c r="P2805">
        <f t="shared" si="352"/>
        <v>0</v>
      </c>
      <c r="Q2805">
        <f t="shared" si="353"/>
        <v>2</v>
      </c>
    </row>
    <row r="2806" spans="1:17" x14ac:dyDescent="0.25">
      <c r="A2806" t="s">
        <v>1</v>
      </c>
      <c r="B2806" t="s">
        <v>7</v>
      </c>
      <c r="C2806" t="s">
        <v>10</v>
      </c>
      <c r="D2806" t="s">
        <v>1</v>
      </c>
      <c r="E2806" t="s">
        <v>7</v>
      </c>
      <c r="F2806" s="25">
        <f>VLOOKUP($A2806,ranks!$A$2:$B$12,2,FALSE)-VLOOKUP(B2806,ranks!$A$2:$B$12,2,FALSE)</f>
        <v>2</v>
      </c>
      <c r="G2806" s="25">
        <f>VLOOKUP($A2806,ranks!$A$2:$B$12,2,FALSE)-VLOOKUP(C2806,ranks!$A$2:$B$12,2,FALSE)</f>
        <v>4</v>
      </c>
      <c r="H2806" s="25">
        <f>VLOOKUP($A2806,ranks!$A$2:$B$12,2,FALSE)-VLOOKUP(D2806,ranks!$A$2:$B$12,2,FALSE)</f>
        <v>0</v>
      </c>
      <c r="I2806" s="25">
        <f>VLOOKUP($A2806,ranks!$A$2:$B$12,2,FALSE)-VLOOKUP(E2806,ranks!$A$2:$B$12,2,FALSE)</f>
        <v>2</v>
      </c>
      <c r="J2806">
        <f t="shared" si="346"/>
        <v>4</v>
      </c>
      <c r="K2806">
        <f t="shared" si="347"/>
        <v>16</v>
      </c>
      <c r="L2806">
        <f t="shared" si="348"/>
        <v>0</v>
      </c>
      <c r="M2806">
        <f t="shared" si="349"/>
        <v>4</v>
      </c>
      <c r="N2806">
        <f t="shared" si="350"/>
        <v>2</v>
      </c>
      <c r="O2806">
        <f t="shared" si="351"/>
        <v>4</v>
      </c>
      <c r="P2806">
        <f t="shared" si="352"/>
        <v>0</v>
      </c>
      <c r="Q2806">
        <f t="shared" si="353"/>
        <v>2</v>
      </c>
    </row>
    <row r="2807" spans="1:17" x14ac:dyDescent="0.25">
      <c r="A2807" t="s">
        <v>7</v>
      </c>
      <c r="B2807" t="s">
        <v>5</v>
      </c>
      <c r="C2807" t="s">
        <v>5</v>
      </c>
      <c r="D2807" t="s">
        <v>1</v>
      </c>
      <c r="E2807" t="s">
        <v>7</v>
      </c>
      <c r="F2807" s="25">
        <f>VLOOKUP($A2807,ranks!$A$2:$B$12,2,FALSE)-VLOOKUP(B2807,ranks!$A$2:$B$12,2,FALSE)</f>
        <v>1</v>
      </c>
      <c r="G2807" s="25">
        <f>VLOOKUP($A2807,ranks!$A$2:$B$12,2,FALSE)-VLOOKUP(C2807,ranks!$A$2:$B$12,2,FALSE)</f>
        <v>1</v>
      </c>
      <c r="H2807" s="25">
        <f>VLOOKUP($A2807,ranks!$A$2:$B$12,2,FALSE)-VLOOKUP(D2807,ranks!$A$2:$B$12,2,FALSE)</f>
        <v>-2</v>
      </c>
      <c r="I2807" s="25">
        <f>VLOOKUP($A2807,ranks!$A$2:$B$12,2,FALSE)-VLOOKUP(E2807,ranks!$A$2:$B$12,2,FALSE)</f>
        <v>0</v>
      </c>
      <c r="J2807">
        <f t="shared" si="346"/>
        <v>1</v>
      </c>
      <c r="K2807">
        <f t="shared" si="347"/>
        <v>1</v>
      </c>
      <c r="L2807">
        <f t="shared" si="348"/>
        <v>4</v>
      </c>
      <c r="M2807">
        <f t="shared" si="349"/>
        <v>0</v>
      </c>
      <c r="N2807">
        <f t="shared" si="350"/>
        <v>1</v>
      </c>
      <c r="O2807">
        <f t="shared" si="351"/>
        <v>1</v>
      </c>
      <c r="P2807">
        <f t="shared" si="352"/>
        <v>2</v>
      </c>
      <c r="Q2807">
        <f t="shared" si="353"/>
        <v>0</v>
      </c>
    </row>
    <row r="2808" spans="1:17" x14ac:dyDescent="0.25">
      <c r="A2808" t="s">
        <v>9</v>
      </c>
      <c r="B2808" t="s">
        <v>1</v>
      </c>
      <c r="C2808" t="s">
        <v>5</v>
      </c>
      <c r="D2808" t="s">
        <v>1</v>
      </c>
      <c r="E2808" t="s">
        <v>7</v>
      </c>
      <c r="F2808" s="25">
        <f>VLOOKUP($A2808,ranks!$A$2:$B$12,2,FALSE)-VLOOKUP(B2808,ranks!$A$2:$B$12,2,FALSE)</f>
        <v>-5</v>
      </c>
      <c r="G2808" s="25">
        <f>VLOOKUP($A2808,ranks!$A$2:$B$12,2,FALSE)-VLOOKUP(C2808,ranks!$A$2:$B$12,2,FALSE)</f>
        <v>-2</v>
      </c>
      <c r="H2808" s="25">
        <f>VLOOKUP($A2808,ranks!$A$2:$B$12,2,FALSE)-VLOOKUP(D2808,ranks!$A$2:$B$12,2,FALSE)</f>
        <v>-5</v>
      </c>
      <c r="I2808" s="25">
        <f>VLOOKUP($A2808,ranks!$A$2:$B$12,2,FALSE)-VLOOKUP(E2808,ranks!$A$2:$B$12,2,FALSE)</f>
        <v>-3</v>
      </c>
      <c r="J2808">
        <f t="shared" si="346"/>
        <v>25</v>
      </c>
      <c r="K2808">
        <f t="shared" si="347"/>
        <v>4</v>
      </c>
      <c r="L2808">
        <f t="shared" si="348"/>
        <v>25</v>
      </c>
      <c r="M2808">
        <f t="shared" si="349"/>
        <v>9</v>
      </c>
      <c r="N2808">
        <f t="shared" si="350"/>
        <v>5</v>
      </c>
      <c r="O2808">
        <f t="shared" si="351"/>
        <v>2</v>
      </c>
      <c r="P2808">
        <f t="shared" si="352"/>
        <v>5</v>
      </c>
      <c r="Q2808">
        <f t="shared" si="353"/>
        <v>3</v>
      </c>
    </row>
    <row r="2809" spans="1:17" x14ac:dyDescent="0.25">
      <c r="A2809" t="s">
        <v>5</v>
      </c>
      <c r="B2809" t="s">
        <v>1</v>
      </c>
      <c r="C2809" t="s">
        <v>6</v>
      </c>
      <c r="D2809" t="s">
        <v>1</v>
      </c>
      <c r="E2809" t="s">
        <v>7</v>
      </c>
      <c r="F2809" s="25">
        <f>VLOOKUP($A2809,ranks!$A$2:$B$12,2,FALSE)-VLOOKUP(B2809,ranks!$A$2:$B$12,2,FALSE)</f>
        <v>-3</v>
      </c>
      <c r="G2809" s="25">
        <f>VLOOKUP($A2809,ranks!$A$2:$B$12,2,FALSE)-VLOOKUP(C2809,ranks!$A$2:$B$12,2,FALSE)</f>
        <v>-6</v>
      </c>
      <c r="H2809" s="25">
        <f>VLOOKUP($A2809,ranks!$A$2:$B$12,2,FALSE)-VLOOKUP(D2809,ranks!$A$2:$B$12,2,FALSE)</f>
        <v>-3</v>
      </c>
      <c r="I2809" s="25">
        <f>VLOOKUP($A2809,ranks!$A$2:$B$12,2,FALSE)-VLOOKUP(E2809,ranks!$A$2:$B$12,2,FALSE)</f>
        <v>-1</v>
      </c>
      <c r="J2809">
        <f t="shared" si="346"/>
        <v>9</v>
      </c>
      <c r="K2809">
        <f t="shared" si="347"/>
        <v>36</v>
      </c>
      <c r="L2809">
        <f t="shared" si="348"/>
        <v>9</v>
      </c>
      <c r="M2809">
        <f t="shared" si="349"/>
        <v>1</v>
      </c>
      <c r="N2809">
        <f t="shared" si="350"/>
        <v>3</v>
      </c>
      <c r="O2809">
        <f t="shared" si="351"/>
        <v>6</v>
      </c>
      <c r="P2809">
        <f t="shared" si="352"/>
        <v>3</v>
      </c>
      <c r="Q2809">
        <f t="shared" si="353"/>
        <v>1</v>
      </c>
    </row>
    <row r="2810" spans="1:17" x14ac:dyDescent="0.25">
      <c r="A2810" t="s">
        <v>4</v>
      </c>
      <c r="B2810" t="s">
        <v>3</v>
      </c>
      <c r="C2810" t="s">
        <v>5</v>
      </c>
      <c r="D2810" t="s">
        <v>1</v>
      </c>
      <c r="E2810" t="s">
        <v>7</v>
      </c>
      <c r="F2810" s="25">
        <f>VLOOKUP($A2810,ranks!$A$2:$B$12,2,FALSE)-VLOOKUP(B2810,ranks!$A$2:$B$12,2,FALSE)</f>
        <v>2</v>
      </c>
      <c r="G2810" s="25">
        <f>VLOOKUP($A2810,ranks!$A$2:$B$12,2,FALSE)-VLOOKUP(C2810,ranks!$A$2:$B$12,2,FALSE)</f>
        <v>4</v>
      </c>
      <c r="H2810" s="25">
        <f>VLOOKUP($A2810,ranks!$A$2:$B$12,2,FALSE)-VLOOKUP(D2810,ranks!$A$2:$B$12,2,FALSE)</f>
        <v>1</v>
      </c>
      <c r="I2810" s="25">
        <f>VLOOKUP($A2810,ranks!$A$2:$B$12,2,FALSE)-VLOOKUP(E2810,ranks!$A$2:$B$12,2,FALSE)</f>
        <v>3</v>
      </c>
      <c r="J2810">
        <f t="shared" si="346"/>
        <v>4</v>
      </c>
      <c r="K2810">
        <f t="shared" si="347"/>
        <v>16</v>
      </c>
      <c r="L2810">
        <f t="shared" si="348"/>
        <v>1</v>
      </c>
      <c r="M2810">
        <f t="shared" si="349"/>
        <v>9</v>
      </c>
      <c r="N2810">
        <f t="shared" si="350"/>
        <v>2</v>
      </c>
      <c r="O2810">
        <f t="shared" si="351"/>
        <v>4</v>
      </c>
      <c r="P2810">
        <f t="shared" si="352"/>
        <v>1</v>
      </c>
      <c r="Q2810">
        <f t="shared" si="353"/>
        <v>3</v>
      </c>
    </row>
    <row r="2811" spans="1:17" x14ac:dyDescent="0.25">
      <c r="A2811" t="s">
        <v>10</v>
      </c>
      <c r="B2811" t="s">
        <v>1</v>
      </c>
      <c r="C2811" t="s">
        <v>11</v>
      </c>
      <c r="D2811" t="s">
        <v>1</v>
      </c>
      <c r="E2811" t="s">
        <v>7</v>
      </c>
      <c r="F2811" s="25">
        <f>VLOOKUP($A2811,ranks!$A$2:$B$12,2,FALSE)-VLOOKUP(B2811,ranks!$A$2:$B$12,2,FALSE)</f>
        <v>-4</v>
      </c>
      <c r="G2811" s="25">
        <f>VLOOKUP($A2811,ranks!$A$2:$B$12,2,FALSE)-VLOOKUP(C2811,ranks!$A$2:$B$12,2,FALSE)</f>
        <v>3</v>
      </c>
      <c r="H2811" s="25">
        <f>VLOOKUP($A2811,ranks!$A$2:$B$12,2,FALSE)-VLOOKUP(D2811,ranks!$A$2:$B$12,2,FALSE)</f>
        <v>-4</v>
      </c>
      <c r="I2811" s="25">
        <f>VLOOKUP($A2811,ranks!$A$2:$B$12,2,FALSE)-VLOOKUP(E2811,ranks!$A$2:$B$12,2,FALSE)</f>
        <v>-2</v>
      </c>
      <c r="J2811">
        <f t="shared" si="346"/>
        <v>16</v>
      </c>
      <c r="K2811">
        <f t="shared" si="347"/>
        <v>9</v>
      </c>
      <c r="L2811">
        <f t="shared" si="348"/>
        <v>16</v>
      </c>
      <c r="M2811">
        <f t="shared" si="349"/>
        <v>4</v>
      </c>
      <c r="N2811">
        <f t="shared" si="350"/>
        <v>4</v>
      </c>
      <c r="O2811">
        <f t="shared" si="351"/>
        <v>3</v>
      </c>
      <c r="P2811">
        <f t="shared" si="352"/>
        <v>4</v>
      </c>
      <c r="Q2811">
        <f t="shared" si="353"/>
        <v>2</v>
      </c>
    </row>
    <row r="2812" spans="1:17" x14ac:dyDescent="0.25">
      <c r="A2812" t="s">
        <v>10</v>
      </c>
      <c r="B2812" t="s">
        <v>11</v>
      </c>
      <c r="C2812" t="s">
        <v>5</v>
      </c>
      <c r="D2812" t="s">
        <v>1</v>
      </c>
      <c r="E2812" t="s">
        <v>7</v>
      </c>
      <c r="F2812" s="25">
        <f>VLOOKUP($A2812,ranks!$A$2:$B$12,2,FALSE)-VLOOKUP(B2812,ranks!$A$2:$B$12,2,FALSE)</f>
        <v>3</v>
      </c>
      <c r="G2812" s="25">
        <f>VLOOKUP($A2812,ranks!$A$2:$B$12,2,FALSE)-VLOOKUP(C2812,ranks!$A$2:$B$12,2,FALSE)</f>
        <v>-1</v>
      </c>
      <c r="H2812" s="25">
        <f>VLOOKUP($A2812,ranks!$A$2:$B$12,2,FALSE)-VLOOKUP(D2812,ranks!$A$2:$B$12,2,FALSE)</f>
        <v>-4</v>
      </c>
      <c r="I2812" s="25">
        <f>VLOOKUP($A2812,ranks!$A$2:$B$12,2,FALSE)-VLOOKUP(E2812,ranks!$A$2:$B$12,2,FALSE)</f>
        <v>-2</v>
      </c>
      <c r="J2812">
        <f t="shared" si="346"/>
        <v>9</v>
      </c>
      <c r="K2812">
        <f t="shared" si="347"/>
        <v>1</v>
      </c>
      <c r="L2812">
        <f t="shared" si="348"/>
        <v>16</v>
      </c>
      <c r="M2812">
        <f t="shared" si="349"/>
        <v>4</v>
      </c>
      <c r="N2812">
        <f t="shared" si="350"/>
        <v>3</v>
      </c>
      <c r="O2812">
        <f t="shared" si="351"/>
        <v>1</v>
      </c>
      <c r="P2812">
        <f t="shared" si="352"/>
        <v>4</v>
      </c>
      <c r="Q2812">
        <f t="shared" si="353"/>
        <v>2</v>
      </c>
    </row>
    <row r="2813" spans="1:17" x14ac:dyDescent="0.25">
      <c r="A2813" t="s">
        <v>2</v>
      </c>
      <c r="B2813" t="s">
        <v>1</v>
      </c>
      <c r="C2813" t="s">
        <v>2</v>
      </c>
      <c r="D2813" t="s">
        <v>1</v>
      </c>
      <c r="E2813" t="s">
        <v>7</v>
      </c>
      <c r="F2813" s="25">
        <f>VLOOKUP($A2813,ranks!$A$2:$B$12,2,FALSE)-VLOOKUP(B2813,ranks!$A$2:$B$12,2,FALSE)</f>
        <v>2</v>
      </c>
      <c r="G2813" s="25">
        <f>VLOOKUP($A2813,ranks!$A$2:$B$12,2,FALSE)-VLOOKUP(C2813,ranks!$A$2:$B$12,2,FALSE)</f>
        <v>0</v>
      </c>
      <c r="H2813" s="25">
        <f>VLOOKUP($A2813,ranks!$A$2:$B$12,2,FALSE)-VLOOKUP(D2813,ranks!$A$2:$B$12,2,FALSE)</f>
        <v>2</v>
      </c>
      <c r="I2813" s="25">
        <f>VLOOKUP($A2813,ranks!$A$2:$B$12,2,FALSE)-VLOOKUP(E2813,ranks!$A$2:$B$12,2,FALSE)</f>
        <v>4</v>
      </c>
      <c r="J2813">
        <f t="shared" si="346"/>
        <v>4</v>
      </c>
      <c r="K2813">
        <f t="shared" si="347"/>
        <v>0</v>
      </c>
      <c r="L2813">
        <f t="shared" si="348"/>
        <v>4</v>
      </c>
      <c r="M2813">
        <f t="shared" si="349"/>
        <v>16</v>
      </c>
      <c r="N2813">
        <f t="shared" si="350"/>
        <v>2</v>
      </c>
      <c r="O2813">
        <f t="shared" si="351"/>
        <v>0</v>
      </c>
      <c r="P2813">
        <f t="shared" si="352"/>
        <v>2</v>
      </c>
      <c r="Q2813">
        <f t="shared" si="353"/>
        <v>4</v>
      </c>
    </row>
    <row r="2814" spans="1:17" x14ac:dyDescent="0.25">
      <c r="A2814" t="s">
        <v>11</v>
      </c>
      <c r="B2814" t="s">
        <v>4</v>
      </c>
      <c r="C2814" t="s">
        <v>11</v>
      </c>
      <c r="D2814" t="s">
        <v>1</v>
      </c>
      <c r="E2814" t="s">
        <v>7</v>
      </c>
      <c r="F2814" s="25">
        <f>VLOOKUP($A2814,ranks!$A$2:$B$12,2,FALSE)-VLOOKUP(B2814,ranks!$A$2:$B$12,2,FALSE)</f>
        <v>-8</v>
      </c>
      <c r="G2814" s="25">
        <f>VLOOKUP($A2814,ranks!$A$2:$B$12,2,FALSE)-VLOOKUP(C2814,ranks!$A$2:$B$12,2,FALSE)</f>
        <v>0</v>
      </c>
      <c r="H2814" s="25">
        <f>VLOOKUP($A2814,ranks!$A$2:$B$12,2,FALSE)-VLOOKUP(D2814,ranks!$A$2:$B$12,2,FALSE)</f>
        <v>-7</v>
      </c>
      <c r="I2814" s="25">
        <f>VLOOKUP($A2814,ranks!$A$2:$B$12,2,FALSE)-VLOOKUP(E2814,ranks!$A$2:$B$12,2,FALSE)</f>
        <v>-5</v>
      </c>
      <c r="J2814">
        <f t="shared" si="346"/>
        <v>64</v>
      </c>
      <c r="K2814">
        <f t="shared" si="347"/>
        <v>0</v>
      </c>
      <c r="L2814">
        <f t="shared" si="348"/>
        <v>49</v>
      </c>
      <c r="M2814">
        <f t="shared" si="349"/>
        <v>25</v>
      </c>
      <c r="N2814">
        <f t="shared" si="350"/>
        <v>8</v>
      </c>
      <c r="O2814">
        <f t="shared" si="351"/>
        <v>0</v>
      </c>
      <c r="P2814">
        <f t="shared" si="352"/>
        <v>7</v>
      </c>
      <c r="Q2814">
        <f t="shared" si="353"/>
        <v>5</v>
      </c>
    </row>
    <row r="2815" spans="1:17" x14ac:dyDescent="0.25">
      <c r="A2815" t="s">
        <v>1</v>
      </c>
      <c r="B2815" t="s">
        <v>7</v>
      </c>
      <c r="C2815" t="s">
        <v>3</v>
      </c>
      <c r="D2815" t="s">
        <v>1</v>
      </c>
      <c r="E2815" t="s">
        <v>7</v>
      </c>
      <c r="F2815" s="25">
        <f>VLOOKUP($A2815,ranks!$A$2:$B$12,2,FALSE)-VLOOKUP(B2815,ranks!$A$2:$B$12,2,FALSE)</f>
        <v>2</v>
      </c>
      <c r="G2815" s="25">
        <f>VLOOKUP($A2815,ranks!$A$2:$B$12,2,FALSE)-VLOOKUP(C2815,ranks!$A$2:$B$12,2,FALSE)</f>
        <v>1</v>
      </c>
      <c r="H2815" s="25">
        <f>VLOOKUP($A2815,ranks!$A$2:$B$12,2,FALSE)-VLOOKUP(D2815,ranks!$A$2:$B$12,2,FALSE)</f>
        <v>0</v>
      </c>
      <c r="I2815" s="25">
        <f>VLOOKUP($A2815,ranks!$A$2:$B$12,2,FALSE)-VLOOKUP(E2815,ranks!$A$2:$B$12,2,FALSE)</f>
        <v>2</v>
      </c>
      <c r="J2815">
        <f t="shared" si="346"/>
        <v>4</v>
      </c>
      <c r="K2815">
        <f t="shared" si="347"/>
        <v>1</v>
      </c>
      <c r="L2815">
        <f t="shared" si="348"/>
        <v>0</v>
      </c>
      <c r="M2815">
        <f t="shared" si="349"/>
        <v>4</v>
      </c>
      <c r="N2815">
        <f t="shared" si="350"/>
        <v>2</v>
      </c>
      <c r="O2815">
        <f t="shared" si="351"/>
        <v>1</v>
      </c>
      <c r="P2815">
        <f t="shared" si="352"/>
        <v>0</v>
      </c>
      <c r="Q2815">
        <f t="shared" si="353"/>
        <v>2</v>
      </c>
    </row>
    <row r="2816" spans="1:17" x14ac:dyDescent="0.25">
      <c r="A2816" t="s">
        <v>4</v>
      </c>
      <c r="B2816" t="s">
        <v>8</v>
      </c>
      <c r="C2816" t="s">
        <v>3</v>
      </c>
      <c r="D2816" t="s">
        <v>1</v>
      </c>
      <c r="E2816" t="s">
        <v>7</v>
      </c>
      <c r="F2816" s="25">
        <f>VLOOKUP($A2816,ranks!$A$2:$B$12,2,FALSE)-VLOOKUP(B2816,ranks!$A$2:$B$12,2,FALSE)</f>
        <v>7</v>
      </c>
      <c r="G2816" s="25">
        <f>VLOOKUP($A2816,ranks!$A$2:$B$12,2,FALSE)-VLOOKUP(C2816,ranks!$A$2:$B$12,2,FALSE)</f>
        <v>2</v>
      </c>
      <c r="H2816" s="25">
        <f>VLOOKUP($A2816,ranks!$A$2:$B$12,2,FALSE)-VLOOKUP(D2816,ranks!$A$2:$B$12,2,FALSE)</f>
        <v>1</v>
      </c>
      <c r="I2816" s="25">
        <f>VLOOKUP($A2816,ranks!$A$2:$B$12,2,FALSE)-VLOOKUP(E2816,ranks!$A$2:$B$12,2,FALSE)</f>
        <v>3</v>
      </c>
      <c r="J2816">
        <f t="shared" ref="J2816:J2879" si="354">F2816^2</f>
        <v>49</v>
      </c>
      <c r="K2816">
        <f t="shared" ref="K2816:K2879" si="355">G2816^2</f>
        <v>4</v>
      </c>
      <c r="L2816">
        <f t="shared" ref="L2816:L2879" si="356">H2816^2</f>
        <v>1</v>
      </c>
      <c r="M2816">
        <f t="shared" ref="M2816:M2879" si="357">I2816^2</f>
        <v>9</v>
      </c>
      <c r="N2816">
        <f t="shared" ref="N2816:N2879" si="358">ABS(F2816)</f>
        <v>7</v>
      </c>
      <c r="O2816">
        <f t="shared" ref="O2816:O2879" si="359">ABS(G2816)</f>
        <v>2</v>
      </c>
      <c r="P2816">
        <f t="shared" ref="P2816:P2879" si="360">ABS(H2816)</f>
        <v>1</v>
      </c>
      <c r="Q2816">
        <f t="shared" ref="Q2816:Q2879" si="361">ABS(I2816)</f>
        <v>3</v>
      </c>
    </row>
    <row r="2817" spans="1:17" x14ac:dyDescent="0.25">
      <c r="A2817" t="s">
        <v>2</v>
      </c>
      <c r="B2817" t="s">
        <v>10</v>
      </c>
      <c r="C2817" t="s">
        <v>6</v>
      </c>
      <c r="D2817" t="s">
        <v>1</v>
      </c>
      <c r="E2817" t="s">
        <v>7</v>
      </c>
      <c r="F2817" s="25">
        <f>VLOOKUP($A2817,ranks!$A$2:$B$12,2,FALSE)-VLOOKUP(B2817,ranks!$A$2:$B$12,2,FALSE)</f>
        <v>6</v>
      </c>
      <c r="G2817" s="25">
        <f>VLOOKUP($A2817,ranks!$A$2:$B$12,2,FALSE)-VLOOKUP(C2817,ranks!$A$2:$B$12,2,FALSE)</f>
        <v>-1</v>
      </c>
      <c r="H2817" s="25">
        <f>VLOOKUP($A2817,ranks!$A$2:$B$12,2,FALSE)-VLOOKUP(D2817,ranks!$A$2:$B$12,2,FALSE)</f>
        <v>2</v>
      </c>
      <c r="I2817" s="25">
        <f>VLOOKUP($A2817,ranks!$A$2:$B$12,2,FALSE)-VLOOKUP(E2817,ranks!$A$2:$B$12,2,FALSE)</f>
        <v>4</v>
      </c>
      <c r="J2817">
        <f t="shared" si="354"/>
        <v>36</v>
      </c>
      <c r="K2817">
        <f t="shared" si="355"/>
        <v>1</v>
      </c>
      <c r="L2817">
        <f t="shared" si="356"/>
        <v>4</v>
      </c>
      <c r="M2817">
        <f t="shared" si="357"/>
        <v>16</v>
      </c>
      <c r="N2817">
        <f t="shared" si="358"/>
        <v>6</v>
      </c>
      <c r="O2817">
        <f t="shared" si="359"/>
        <v>1</v>
      </c>
      <c r="P2817">
        <f t="shared" si="360"/>
        <v>2</v>
      </c>
      <c r="Q2817">
        <f t="shared" si="361"/>
        <v>4</v>
      </c>
    </row>
    <row r="2818" spans="1:17" x14ac:dyDescent="0.25">
      <c r="A2818" t="s">
        <v>5</v>
      </c>
      <c r="B2818" t="s">
        <v>5</v>
      </c>
      <c r="C2818" t="s">
        <v>6</v>
      </c>
      <c r="D2818" t="s">
        <v>1</v>
      </c>
      <c r="E2818" t="s">
        <v>7</v>
      </c>
      <c r="F2818" s="25">
        <f>VLOOKUP($A2818,ranks!$A$2:$B$12,2,FALSE)-VLOOKUP(B2818,ranks!$A$2:$B$12,2,FALSE)</f>
        <v>0</v>
      </c>
      <c r="G2818" s="25">
        <f>VLOOKUP($A2818,ranks!$A$2:$B$12,2,FALSE)-VLOOKUP(C2818,ranks!$A$2:$B$12,2,FALSE)</f>
        <v>-6</v>
      </c>
      <c r="H2818" s="25">
        <f>VLOOKUP($A2818,ranks!$A$2:$B$12,2,FALSE)-VLOOKUP(D2818,ranks!$A$2:$B$12,2,FALSE)</f>
        <v>-3</v>
      </c>
      <c r="I2818" s="25">
        <f>VLOOKUP($A2818,ranks!$A$2:$B$12,2,FALSE)-VLOOKUP(E2818,ranks!$A$2:$B$12,2,FALSE)</f>
        <v>-1</v>
      </c>
      <c r="J2818">
        <f t="shared" si="354"/>
        <v>0</v>
      </c>
      <c r="K2818">
        <f t="shared" si="355"/>
        <v>36</v>
      </c>
      <c r="L2818">
        <f t="shared" si="356"/>
        <v>9</v>
      </c>
      <c r="M2818">
        <f t="shared" si="357"/>
        <v>1</v>
      </c>
      <c r="N2818">
        <f t="shared" si="358"/>
        <v>0</v>
      </c>
      <c r="O2818">
        <f t="shared" si="359"/>
        <v>6</v>
      </c>
      <c r="P2818">
        <f t="shared" si="360"/>
        <v>3</v>
      </c>
      <c r="Q2818">
        <f t="shared" si="361"/>
        <v>1</v>
      </c>
    </row>
    <row r="2819" spans="1:17" x14ac:dyDescent="0.25">
      <c r="A2819" t="s">
        <v>3</v>
      </c>
      <c r="B2819" t="s">
        <v>1</v>
      </c>
      <c r="C2819" t="s">
        <v>6</v>
      </c>
      <c r="D2819" t="s">
        <v>1</v>
      </c>
      <c r="E2819" t="s">
        <v>7</v>
      </c>
      <c r="F2819" s="25">
        <f>VLOOKUP($A2819,ranks!$A$2:$B$12,2,FALSE)-VLOOKUP(B2819,ranks!$A$2:$B$12,2,FALSE)</f>
        <v>-1</v>
      </c>
      <c r="G2819" s="25">
        <f>VLOOKUP($A2819,ranks!$A$2:$B$12,2,FALSE)-VLOOKUP(C2819,ranks!$A$2:$B$12,2,FALSE)</f>
        <v>-4</v>
      </c>
      <c r="H2819" s="25">
        <f>VLOOKUP($A2819,ranks!$A$2:$B$12,2,FALSE)-VLOOKUP(D2819,ranks!$A$2:$B$12,2,FALSE)</f>
        <v>-1</v>
      </c>
      <c r="I2819" s="25">
        <f>VLOOKUP($A2819,ranks!$A$2:$B$12,2,FALSE)-VLOOKUP(E2819,ranks!$A$2:$B$12,2,FALSE)</f>
        <v>1</v>
      </c>
      <c r="J2819">
        <f t="shared" si="354"/>
        <v>1</v>
      </c>
      <c r="K2819">
        <f t="shared" si="355"/>
        <v>16</v>
      </c>
      <c r="L2819">
        <f t="shared" si="356"/>
        <v>1</v>
      </c>
      <c r="M2819">
        <f t="shared" si="357"/>
        <v>1</v>
      </c>
      <c r="N2819">
        <f t="shared" si="358"/>
        <v>1</v>
      </c>
      <c r="O2819">
        <f t="shared" si="359"/>
        <v>4</v>
      </c>
      <c r="P2819">
        <f t="shared" si="360"/>
        <v>1</v>
      </c>
      <c r="Q2819">
        <f t="shared" si="361"/>
        <v>1</v>
      </c>
    </row>
    <row r="2820" spans="1:17" x14ac:dyDescent="0.25">
      <c r="A2820" t="s">
        <v>1</v>
      </c>
      <c r="B2820" t="s">
        <v>1</v>
      </c>
      <c r="C2820" t="s">
        <v>7</v>
      </c>
      <c r="D2820" t="s">
        <v>1</v>
      </c>
      <c r="E2820" t="s">
        <v>7</v>
      </c>
      <c r="F2820" s="25">
        <f>VLOOKUP($A2820,ranks!$A$2:$B$12,2,FALSE)-VLOOKUP(B2820,ranks!$A$2:$B$12,2,FALSE)</f>
        <v>0</v>
      </c>
      <c r="G2820" s="25">
        <f>VLOOKUP($A2820,ranks!$A$2:$B$12,2,FALSE)-VLOOKUP(C2820,ranks!$A$2:$B$12,2,FALSE)</f>
        <v>2</v>
      </c>
      <c r="H2820" s="25">
        <f>VLOOKUP($A2820,ranks!$A$2:$B$12,2,FALSE)-VLOOKUP(D2820,ranks!$A$2:$B$12,2,FALSE)</f>
        <v>0</v>
      </c>
      <c r="I2820" s="25">
        <f>VLOOKUP($A2820,ranks!$A$2:$B$12,2,FALSE)-VLOOKUP(E2820,ranks!$A$2:$B$12,2,FALSE)</f>
        <v>2</v>
      </c>
      <c r="J2820">
        <f t="shared" si="354"/>
        <v>0</v>
      </c>
      <c r="K2820">
        <f t="shared" si="355"/>
        <v>4</v>
      </c>
      <c r="L2820">
        <f t="shared" si="356"/>
        <v>0</v>
      </c>
      <c r="M2820">
        <f t="shared" si="357"/>
        <v>4</v>
      </c>
      <c r="N2820">
        <f t="shared" si="358"/>
        <v>0</v>
      </c>
      <c r="O2820">
        <f t="shared" si="359"/>
        <v>2</v>
      </c>
      <c r="P2820">
        <f t="shared" si="360"/>
        <v>0</v>
      </c>
      <c r="Q2820">
        <f t="shared" si="361"/>
        <v>2</v>
      </c>
    </row>
    <row r="2821" spans="1:17" x14ac:dyDescent="0.25">
      <c r="A2821" t="s">
        <v>6</v>
      </c>
      <c r="B2821" t="s">
        <v>1</v>
      </c>
      <c r="C2821" t="s">
        <v>6</v>
      </c>
      <c r="D2821" t="s">
        <v>1</v>
      </c>
      <c r="E2821" t="s">
        <v>7</v>
      </c>
      <c r="F2821" s="25">
        <f>VLOOKUP($A2821,ranks!$A$2:$B$12,2,FALSE)-VLOOKUP(B2821,ranks!$A$2:$B$12,2,FALSE)</f>
        <v>3</v>
      </c>
      <c r="G2821" s="25">
        <f>VLOOKUP($A2821,ranks!$A$2:$B$12,2,FALSE)-VLOOKUP(C2821,ranks!$A$2:$B$12,2,FALSE)</f>
        <v>0</v>
      </c>
      <c r="H2821" s="25">
        <f>VLOOKUP($A2821,ranks!$A$2:$B$12,2,FALSE)-VLOOKUP(D2821,ranks!$A$2:$B$12,2,FALSE)</f>
        <v>3</v>
      </c>
      <c r="I2821" s="25">
        <f>VLOOKUP($A2821,ranks!$A$2:$B$12,2,FALSE)-VLOOKUP(E2821,ranks!$A$2:$B$12,2,FALSE)</f>
        <v>5</v>
      </c>
      <c r="J2821">
        <f t="shared" si="354"/>
        <v>9</v>
      </c>
      <c r="K2821">
        <f t="shared" si="355"/>
        <v>0</v>
      </c>
      <c r="L2821">
        <f t="shared" si="356"/>
        <v>9</v>
      </c>
      <c r="M2821">
        <f t="shared" si="357"/>
        <v>25</v>
      </c>
      <c r="N2821">
        <f t="shared" si="358"/>
        <v>3</v>
      </c>
      <c r="O2821">
        <f t="shared" si="359"/>
        <v>0</v>
      </c>
      <c r="P2821">
        <f t="shared" si="360"/>
        <v>3</v>
      </c>
      <c r="Q2821">
        <f t="shared" si="361"/>
        <v>5</v>
      </c>
    </row>
    <row r="2822" spans="1:17" x14ac:dyDescent="0.25">
      <c r="A2822" t="s">
        <v>7</v>
      </c>
      <c r="B2822" t="s">
        <v>4</v>
      </c>
      <c r="C2822" t="s">
        <v>1</v>
      </c>
      <c r="D2822" t="s">
        <v>1</v>
      </c>
      <c r="E2822" t="s">
        <v>7</v>
      </c>
      <c r="F2822" s="25">
        <f>VLOOKUP($A2822,ranks!$A$2:$B$12,2,FALSE)-VLOOKUP(B2822,ranks!$A$2:$B$12,2,FALSE)</f>
        <v>-3</v>
      </c>
      <c r="G2822" s="25">
        <f>VLOOKUP($A2822,ranks!$A$2:$B$12,2,FALSE)-VLOOKUP(C2822,ranks!$A$2:$B$12,2,FALSE)</f>
        <v>-2</v>
      </c>
      <c r="H2822" s="25">
        <f>VLOOKUP($A2822,ranks!$A$2:$B$12,2,FALSE)-VLOOKUP(D2822,ranks!$A$2:$B$12,2,FALSE)</f>
        <v>-2</v>
      </c>
      <c r="I2822" s="25">
        <f>VLOOKUP($A2822,ranks!$A$2:$B$12,2,FALSE)-VLOOKUP(E2822,ranks!$A$2:$B$12,2,FALSE)</f>
        <v>0</v>
      </c>
      <c r="J2822">
        <f t="shared" si="354"/>
        <v>9</v>
      </c>
      <c r="K2822">
        <f t="shared" si="355"/>
        <v>4</v>
      </c>
      <c r="L2822">
        <f t="shared" si="356"/>
        <v>4</v>
      </c>
      <c r="M2822">
        <f t="shared" si="357"/>
        <v>0</v>
      </c>
      <c r="N2822">
        <f t="shared" si="358"/>
        <v>3</v>
      </c>
      <c r="O2822">
        <f t="shared" si="359"/>
        <v>2</v>
      </c>
      <c r="P2822">
        <f t="shared" si="360"/>
        <v>2</v>
      </c>
      <c r="Q2822">
        <f t="shared" si="361"/>
        <v>0</v>
      </c>
    </row>
    <row r="2823" spans="1:17" x14ac:dyDescent="0.25">
      <c r="A2823" t="s">
        <v>5</v>
      </c>
      <c r="B2823" t="s">
        <v>1</v>
      </c>
      <c r="C2823" t="s">
        <v>6</v>
      </c>
      <c r="D2823" t="s">
        <v>1</v>
      </c>
      <c r="E2823" t="s">
        <v>7</v>
      </c>
      <c r="F2823" s="25">
        <f>VLOOKUP($A2823,ranks!$A$2:$B$12,2,FALSE)-VLOOKUP(B2823,ranks!$A$2:$B$12,2,FALSE)</f>
        <v>-3</v>
      </c>
      <c r="G2823" s="25">
        <f>VLOOKUP($A2823,ranks!$A$2:$B$12,2,FALSE)-VLOOKUP(C2823,ranks!$A$2:$B$12,2,FALSE)</f>
        <v>-6</v>
      </c>
      <c r="H2823" s="25">
        <f>VLOOKUP($A2823,ranks!$A$2:$B$12,2,FALSE)-VLOOKUP(D2823,ranks!$A$2:$B$12,2,FALSE)</f>
        <v>-3</v>
      </c>
      <c r="I2823" s="25">
        <f>VLOOKUP($A2823,ranks!$A$2:$B$12,2,FALSE)-VLOOKUP(E2823,ranks!$A$2:$B$12,2,FALSE)</f>
        <v>-1</v>
      </c>
      <c r="J2823">
        <f t="shared" si="354"/>
        <v>9</v>
      </c>
      <c r="K2823">
        <f t="shared" si="355"/>
        <v>36</v>
      </c>
      <c r="L2823">
        <f t="shared" si="356"/>
        <v>9</v>
      </c>
      <c r="M2823">
        <f t="shared" si="357"/>
        <v>1</v>
      </c>
      <c r="N2823">
        <f t="shared" si="358"/>
        <v>3</v>
      </c>
      <c r="O2823">
        <f t="shared" si="359"/>
        <v>6</v>
      </c>
      <c r="P2823">
        <f t="shared" si="360"/>
        <v>3</v>
      </c>
      <c r="Q2823">
        <f t="shared" si="361"/>
        <v>1</v>
      </c>
    </row>
    <row r="2824" spans="1:17" x14ac:dyDescent="0.25">
      <c r="A2824" t="s">
        <v>5</v>
      </c>
      <c r="B2824" t="s">
        <v>7</v>
      </c>
      <c r="C2824" t="s">
        <v>4</v>
      </c>
      <c r="D2824" t="s">
        <v>1</v>
      </c>
      <c r="E2824" t="s">
        <v>7</v>
      </c>
      <c r="F2824" s="25">
        <f>VLOOKUP($A2824,ranks!$A$2:$B$12,2,FALSE)-VLOOKUP(B2824,ranks!$A$2:$B$12,2,FALSE)</f>
        <v>-1</v>
      </c>
      <c r="G2824" s="25">
        <f>VLOOKUP($A2824,ranks!$A$2:$B$12,2,FALSE)-VLOOKUP(C2824,ranks!$A$2:$B$12,2,FALSE)</f>
        <v>-4</v>
      </c>
      <c r="H2824" s="25">
        <f>VLOOKUP($A2824,ranks!$A$2:$B$12,2,FALSE)-VLOOKUP(D2824,ranks!$A$2:$B$12,2,FALSE)</f>
        <v>-3</v>
      </c>
      <c r="I2824" s="25">
        <f>VLOOKUP($A2824,ranks!$A$2:$B$12,2,FALSE)-VLOOKUP(E2824,ranks!$A$2:$B$12,2,FALSE)</f>
        <v>-1</v>
      </c>
      <c r="J2824">
        <f t="shared" si="354"/>
        <v>1</v>
      </c>
      <c r="K2824">
        <f t="shared" si="355"/>
        <v>16</v>
      </c>
      <c r="L2824">
        <f t="shared" si="356"/>
        <v>9</v>
      </c>
      <c r="M2824">
        <f t="shared" si="357"/>
        <v>1</v>
      </c>
      <c r="N2824">
        <f t="shared" si="358"/>
        <v>1</v>
      </c>
      <c r="O2824">
        <f t="shared" si="359"/>
        <v>4</v>
      </c>
      <c r="P2824">
        <f t="shared" si="360"/>
        <v>3</v>
      </c>
      <c r="Q2824">
        <f t="shared" si="361"/>
        <v>1</v>
      </c>
    </row>
    <row r="2825" spans="1:17" x14ac:dyDescent="0.25">
      <c r="A2825" t="s">
        <v>4</v>
      </c>
      <c r="B2825" t="s">
        <v>10</v>
      </c>
      <c r="C2825" t="s">
        <v>1</v>
      </c>
      <c r="D2825" t="s">
        <v>1</v>
      </c>
      <c r="E2825" t="s">
        <v>7</v>
      </c>
      <c r="F2825" s="25">
        <f>VLOOKUP($A2825,ranks!$A$2:$B$12,2,FALSE)-VLOOKUP(B2825,ranks!$A$2:$B$12,2,FALSE)</f>
        <v>5</v>
      </c>
      <c r="G2825" s="25">
        <f>VLOOKUP($A2825,ranks!$A$2:$B$12,2,FALSE)-VLOOKUP(C2825,ranks!$A$2:$B$12,2,FALSE)</f>
        <v>1</v>
      </c>
      <c r="H2825" s="25">
        <f>VLOOKUP($A2825,ranks!$A$2:$B$12,2,FALSE)-VLOOKUP(D2825,ranks!$A$2:$B$12,2,FALSE)</f>
        <v>1</v>
      </c>
      <c r="I2825" s="25">
        <f>VLOOKUP($A2825,ranks!$A$2:$B$12,2,FALSE)-VLOOKUP(E2825,ranks!$A$2:$B$12,2,FALSE)</f>
        <v>3</v>
      </c>
      <c r="J2825">
        <f t="shared" si="354"/>
        <v>25</v>
      </c>
      <c r="K2825">
        <f t="shared" si="355"/>
        <v>1</v>
      </c>
      <c r="L2825">
        <f t="shared" si="356"/>
        <v>1</v>
      </c>
      <c r="M2825">
        <f t="shared" si="357"/>
        <v>9</v>
      </c>
      <c r="N2825">
        <f t="shared" si="358"/>
        <v>5</v>
      </c>
      <c r="O2825">
        <f t="shared" si="359"/>
        <v>1</v>
      </c>
      <c r="P2825">
        <f t="shared" si="360"/>
        <v>1</v>
      </c>
      <c r="Q2825">
        <f t="shared" si="361"/>
        <v>3</v>
      </c>
    </row>
    <row r="2826" spans="1:17" x14ac:dyDescent="0.25">
      <c r="A2826" t="s">
        <v>7</v>
      </c>
      <c r="B2826" t="s">
        <v>1</v>
      </c>
      <c r="C2826" t="s">
        <v>1</v>
      </c>
      <c r="D2826" t="s">
        <v>1</v>
      </c>
      <c r="E2826" t="s">
        <v>7</v>
      </c>
      <c r="F2826" s="25">
        <f>VLOOKUP($A2826,ranks!$A$2:$B$12,2,FALSE)-VLOOKUP(B2826,ranks!$A$2:$B$12,2,FALSE)</f>
        <v>-2</v>
      </c>
      <c r="G2826" s="25">
        <f>VLOOKUP($A2826,ranks!$A$2:$B$12,2,FALSE)-VLOOKUP(C2826,ranks!$A$2:$B$12,2,FALSE)</f>
        <v>-2</v>
      </c>
      <c r="H2826" s="25">
        <f>VLOOKUP($A2826,ranks!$A$2:$B$12,2,FALSE)-VLOOKUP(D2826,ranks!$A$2:$B$12,2,FALSE)</f>
        <v>-2</v>
      </c>
      <c r="I2826" s="25">
        <f>VLOOKUP($A2826,ranks!$A$2:$B$12,2,FALSE)-VLOOKUP(E2826,ranks!$A$2:$B$12,2,FALSE)</f>
        <v>0</v>
      </c>
      <c r="J2826">
        <f t="shared" si="354"/>
        <v>4</v>
      </c>
      <c r="K2826">
        <f t="shared" si="355"/>
        <v>4</v>
      </c>
      <c r="L2826">
        <f t="shared" si="356"/>
        <v>4</v>
      </c>
      <c r="M2826">
        <f t="shared" si="357"/>
        <v>0</v>
      </c>
      <c r="N2826">
        <f t="shared" si="358"/>
        <v>2</v>
      </c>
      <c r="O2826">
        <f t="shared" si="359"/>
        <v>2</v>
      </c>
      <c r="P2826">
        <f t="shared" si="360"/>
        <v>2</v>
      </c>
      <c r="Q2826">
        <f t="shared" si="361"/>
        <v>0</v>
      </c>
    </row>
    <row r="2827" spans="1:17" x14ac:dyDescent="0.25">
      <c r="A2827" t="s">
        <v>1</v>
      </c>
      <c r="B2827" t="s">
        <v>4</v>
      </c>
      <c r="C2827" t="s">
        <v>1</v>
      </c>
      <c r="D2827" t="s">
        <v>1</v>
      </c>
      <c r="E2827" t="s">
        <v>7</v>
      </c>
      <c r="F2827" s="25">
        <f>VLOOKUP($A2827,ranks!$A$2:$B$12,2,FALSE)-VLOOKUP(B2827,ranks!$A$2:$B$12,2,FALSE)</f>
        <v>-1</v>
      </c>
      <c r="G2827" s="25">
        <f>VLOOKUP($A2827,ranks!$A$2:$B$12,2,FALSE)-VLOOKUP(C2827,ranks!$A$2:$B$12,2,FALSE)</f>
        <v>0</v>
      </c>
      <c r="H2827" s="25">
        <f>VLOOKUP($A2827,ranks!$A$2:$B$12,2,FALSE)-VLOOKUP(D2827,ranks!$A$2:$B$12,2,FALSE)</f>
        <v>0</v>
      </c>
      <c r="I2827" s="25">
        <f>VLOOKUP($A2827,ranks!$A$2:$B$12,2,FALSE)-VLOOKUP(E2827,ranks!$A$2:$B$12,2,FALSE)</f>
        <v>2</v>
      </c>
      <c r="J2827">
        <f t="shared" si="354"/>
        <v>1</v>
      </c>
      <c r="K2827">
        <f t="shared" si="355"/>
        <v>0</v>
      </c>
      <c r="L2827">
        <f t="shared" si="356"/>
        <v>0</v>
      </c>
      <c r="M2827">
        <f t="shared" si="357"/>
        <v>4</v>
      </c>
      <c r="N2827">
        <f t="shared" si="358"/>
        <v>1</v>
      </c>
      <c r="O2827">
        <f t="shared" si="359"/>
        <v>0</v>
      </c>
      <c r="P2827">
        <f t="shared" si="360"/>
        <v>0</v>
      </c>
      <c r="Q2827">
        <f t="shared" si="361"/>
        <v>2</v>
      </c>
    </row>
    <row r="2828" spans="1:17" x14ac:dyDescent="0.25">
      <c r="A2828" t="s">
        <v>10</v>
      </c>
      <c r="B2828" t="s">
        <v>1</v>
      </c>
      <c r="C2828" t="s">
        <v>1</v>
      </c>
      <c r="D2828" t="s">
        <v>1</v>
      </c>
      <c r="E2828" t="s">
        <v>7</v>
      </c>
      <c r="F2828" s="25">
        <f>VLOOKUP($A2828,ranks!$A$2:$B$12,2,FALSE)-VLOOKUP(B2828,ranks!$A$2:$B$12,2,FALSE)</f>
        <v>-4</v>
      </c>
      <c r="G2828" s="25">
        <f>VLOOKUP($A2828,ranks!$A$2:$B$12,2,FALSE)-VLOOKUP(C2828,ranks!$A$2:$B$12,2,FALSE)</f>
        <v>-4</v>
      </c>
      <c r="H2828" s="25">
        <f>VLOOKUP($A2828,ranks!$A$2:$B$12,2,FALSE)-VLOOKUP(D2828,ranks!$A$2:$B$12,2,FALSE)</f>
        <v>-4</v>
      </c>
      <c r="I2828" s="25">
        <f>VLOOKUP($A2828,ranks!$A$2:$B$12,2,FALSE)-VLOOKUP(E2828,ranks!$A$2:$B$12,2,FALSE)</f>
        <v>-2</v>
      </c>
      <c r="J2828">
        <f t="shared" si="354"/>
        <v>16</v>
      </c>
      <c r="K2828">
        <f t="shared" si="355"/>
        <v>16</v>
      </c>
      <c r="L2828">
        <f t="shared" si="356"/>
        <v>16</v>
      </c>
      <c r="M2828">
        <f t="shared" si="357"/>
        <v>4</v>
      </c>
      <c r="N2828">
        <f t="shared" si="358"/>
        <v>4</v>
      </c>
      <c r="O2828">
        <f t="shared" si="359"/>
        <v>4</v>
      </c>
      <c r="P2828">
        <f t="shared" si="360"/>
        <v>4</v>
      </c>
      <c r="Q2828">
        <f t="shared" si="361"/>
        <v>2</v>
      </c>
    </row>
    <row r="2829" spans="1:17" x14ac:dyDescent="0.25">
      <c r="A2829" t="s">
        <v>1</v>
      </c>
      <c r="B2829" t="s">
        <v>1</v>
      </c>
      <c r="C2829" t="s">
        <v>10</v>
      </c>
      <c r="D2829" t="s">
        <v>1</v>
      </c>
      <c r="E2829" t="s">
        <v>7</v>
      </c>
      <c r="F2829" s="25">
        <f>VLOOKUP($A2829,ranks!$A$2:$B$12,2,FALSE)-VLOOKUP(B2829,ranks!$A$2:$B$12,2,FALSE)</f>
        <v>0</v>
      </c>
      <c r="G2829" s="25">
        <f>VLOOKUP($A2829,ranks!$A$2:$B$12,2,FALSE)-VLOOKUP(C2829,ranks!$A$2:$B$12,2,FALSE)</f>
        <v>4</v>
      </c>
      <c r="H2829" s="25">
        <f>VLOOKUP($A2829,ranks!$A$2:$B$12,2,FALSE)-VLOOKUP(D2829,ranks!$A$2:$B$12,2,FALSE)</f>
        <v>0</v>
      </c>
      <c r="I2829" s="25">
        <f>VLOOKUP($A2829,ranks!$A$2:$B$12,2,FALSE)-VLOOKUP(E2829,ranks!$A$2:$B$12,2,FALSE)</f>
        <v>2</v>
      </c>
      <c r="J2829">
        <f t="shared" si="354"/>
        <v>0</v>
      </c>
      <c r="K2829">
        <f t="shared" si="355"/>
        <v>16</v>
      </c>
      <c r="L2829">
        <f t="shared" si="356"/>
        <v>0</v>
      </c>
      <c r="M2829">
        <f t="shared" si="357"/>
        <v>4</v>
      </c>
      <c r="N2829">
        <f t="shared" si="358"/>
        <v>0</v>
      </c>
      <c r="O2829">
        <f t="shared" si="359"/>
        <v>4</v>
      </c>
      <c r="P2829">
        <f t="shared" si="360"/>
        <v>0</v>
      </c>
      <c r="Q2829">
        <f t="shared" si="361"/>
        <v>2</v>
      </c>
    </row>
    <row r="2830" spans="1:17" x14ac:dyDescent="0.25">
      <c r="A2830" t="s">
        <v>6</v>
      </c>
      <c r="B2830" t="s">
        <v>4</v>
      </c>
      <c r="C2830" t="s">
        <v>6</v>
      </c>
      <c r="D2830" t="s">
        <v>1</v>
      </c>
      <c r="E2830" t="s">
        <v>7</v>
      </c>
      <c r="F2830" s="25">
        <f>VLOOKUP($A2830,ranks!$A$2:$B$12,2,FALSE)-VLOOKUP(B2830,ranks!$A$2:$B$12,2,FALSE)</f>
        <v>2</v>
      </c>
      <c r="G2830" s="25">
        <f>VLOOKUP($A2830,ranks!$A$2:$B$12,2,FALSE)-VLOOKUP(C2830,ranks!$A$2:$B$12,2,FALSE)</f>
        <v>0</v>
      </c>
      <c r="H2830" s="25">
        <f>VLOOKUP($A2830,ranks!$A$2:$B$12,2,FALSE)-VLOOKUP(D2830,ranks!$A$2:$B$12,2,FALSE)</f>
        <v>3</v>
      </c>
      <c r="I2830" s="25">
        <f>VLOOKUP($A2830,ranks!$A$2:$B$12,2,FALSE)-VLOOKUP(E2830,ranks!$A$2:$B$12,2,FALSE)</f>
        <v>5</v>
      </c>
      <c r="J2830">
        <f t="shared" si="354"/>
        <v>4</v>
      </c>
      <c r="K2830">
        <f t="shared" si="355"/>
        <v>0</v>
      </c>
      <c r="L2830">
        <f t="shared" si="356"/>
        <v>9</v>
      </c>
      <c r="M2830">
        <f t="shared" si="357"/>
        <v>25</v>
      </c>
      <c r="N2830">
        <f t="shared" si="358"/>
        <v>2</v>
      </c>
      <c r="O2830">
        <f t="shared" si="359"/>
        <v>0</v>
      </c>
      <c r="P2830">
        <f t="shared" si="360"/>
        <v>3</v>
      </c>
      <c r="Q2830">
        <f t="shared" si="361"/>
        <v>5</v>
      </c>
    </row>
    <row r="2831" spans="1:17" x14ac:dyDescent="0.25">
      <c r="A2831" t="s">
        <v>7</v>
      </c>
      <c r="B2831" t="s">
        <v>1</v>
      </c>
      <c r="C2831" t="s">
        <v>10</v>
      </c>
      <c r="D2831" t="s">
        <v>1</v>
      </c>
      <c r="E2831" t="s">
        <v>7</v>
      </c>
      <c r="F2831" s="25">
        <f>VLOOKUP($A2831,ranks!$A$2:$B$12,2,FALSE)-VLOOKUP(B2831,ranks!$A$2:$B$12,2,FALSE)</f>
        <v>-2</v>
      </c>
      <c r="G2831" s="25">
        <f>VLOOKUP($A2831,ranks!$A$2:$B$12,2,FALSE)-VLOOKUP(C2831,ranks!$A$2:$B$12,2,FALSE)</f>
        <v>2</v>
      </c>
      <c r="H2831" s="25">
        <f>VLOOKUP($A2831,ranks!$A$2:$B$12,2,FALSE)-VLOOKUP(D2831,ranks!$A$2:$B$12,2,FALSE)</f>
        <v>-2</v>
      </c>
      <c r="I2831" s="25">
        <f>VLOOKUP($A2831,ranks!$A$2:$B$12,2,FALSE)-VLOOKUP(E2831,ranks!$A$2:$B$12,2,FALSE)</f>
        <v>0</v>
      </c>
      <c r="J2831">
        <f t="shared" si="354"/>
        <v>4</v>
      </c>
      <c r="K2831">
        <f t="shared" si="355"/>
        <v>4</v>
      </c>
      <c r="L2831">
        <f t="shared" si="356"/>
        <v>4</v>
      </c>
      <c r="M2831">
        <f t="shared" si="357"/>
        <v>0</v>
      </c>
      <c r="N2831">
        <f t="shared" si="358"/>
        <v>2</v>
      </c>
      <c r="O2831">
        <f t="shared" si="359"/>
        <v>2</v>
      </c>
      <c r="P2831">
        <f t="shared" si="360"/>
        <v>2</v>
      </c>
      <c r="Q2831">
        <f t="shared" si="361"/>
        <v>0</v>
      </c>
    </row>
    <row r="2832" spans="1:17" x14ac:dyDescent="0.25">
      <c r="A2832" t="s">
        <v>9</v>
      </c>
      <c r="B2832" t="s">
        <v>2</v>
      </c>
      <c r="C2832" t="s">
        <v>7</v>
      </c>
      <c r="D2832" t="s">
        <v>1</v>
      </c>
      <c r="E2832" t="s">
        <v>7</v>
      </c>
      <c r="F2832" s="25">
        <f>VLOOKUP($A2832,ranks!$A$2:$B$12,2,FALSE)-VLOOKUP(B2832,ranks!$A$2:$B$12,2,FALSE)</f>
        <v>-7</v>
      </c>
      <c r="G2832" s="25">
        <f>VLOOKUP($A2832,ranks!$A$2:$B$12,2,FALSE)-VLOOKUP(C2832,ranks!$A$2:$B$12,2,FALSE)</f>
        <v>-3</v>
      </c>
      <c r="H2832" s="25">
        <f>VLOOKUP($A2832,ranks!$A$2:$B$12,2,FALSE)-VLOOKUP(D2832,ranks!$A$2:$B$12,2,FALSE)</f>
        <v>-5</v>
      </c>
      <c r="I2832" s="25">
        <f>VLOOKUP($A2832,ranks!$A$2:$B$12,2,FALSE)-VLOOKUP(E2832,ranks!$A$2:$B$12,2,FALSE)</f>
        <v>-3</v>
      </c>
      <c r="J2832">
        <f t="shared" si="354"/>
        <v>49</v>
      </c>
      <c r="K2832">
        <f t="shared" si="355"/>
        <v>9</v>
      </c>
      <c r="L2832">
        <f t="shared" si="356"/>
        <v>25</v>
      </c>
      <c r="M2832">
        <f t="shared" si="357"/>
        <v>9</v>
      </c>
      <c r="N2832">
        <f t="shared" si="358"/>
        <v>7</v>
      </c>
      <c r="O2832">
        <f t="shared" si="359"/>
        <v>3</v>
      </c>
      <c r="P2832">
        <f t="shared" si="360"/>
        <v>5</v>
      </c>
      <c r="Q2832">
        <f t="shared" si="361"/>
        <v>3</v>
      </c>
    </row>
    <row r="2833" spans="1:17" x14ac:dyDescent="0.25">
      <c r="A2833" t="s">
        <v>1</v>
      </c>
      <c r="B2833" t="s">
        <v>1</v>
      </c>
      <c r="C2833" t="s">
        <v>6</v>
      </c>
      <c r="D2833" t="s">
        <v>1</v>
      </c>
      <c r="E2833" t="s">
        <v>7</v>
      </c>
      <c r="F2833" s="25">
        <f>VLOOKUP($A2833,ranks!$A$2:$B$12,2,FALSE)-VLOOKUP(B2833,ranks!$A$2:$B$12,2,FALSE)</f>
        <v>0</v>
      </c>
      <c r="G2833" s="25">
        <f>VLOOKUP($A2833,ranks!$A$2:$B$12,2,FALSE)-VLOOKUP(C2833,ranks!$A$2:$B$12,2,FALSE)</f>
        <v>-3</v>
      </c>
      <c r="H2833" s="25">
        <f>VLOOKUP($A2833,ranks!$A$2:$B$12,2,FALSE)-VLOOKUP(D2833,ranks!$A$2:$B$12,2,FALSE)</f>
        <v>0</v>
      </c>
      <c r="I2833" s="25">
        <f>VLOOKUP($A2833,ranks!$A$2:$B$12,2,FALSE)-VLOOKUP(E2833,ranks!$A$2:$B$12,2,FALSE)</f>
        <v>2</v>
      </c>
      <c r="J2833">
        <f t="shared" si="354"/>
        <v>0</v>
      </c>
      <c r="K2833">
        <f t="shared" si="355"/>
        <v>9</v>
      </c>
      <c r="L2833">
        <f t="shared" si="356"/>
        <v>0</v>
      </c>
      <c r="M2833">
        <f t="shared" si="357"/>
        <v>4</v>
      </c>
      <c r="N2833">
        <f t="shared" si="358"/>
        <v>0</v>
      </c>
      <c r="O2833">
        <f t="shared" si="359"/>
        <v>3</v>
      </c>
      <c r="P2833">
        <f t="shared" si="360"/>
        <v>0</v>
      </c>
      <c r="Q2833">
        <f t="shared" si="361"/>
        <v>2</v>
      </c>
    </row>
    <row r="2834" spans="1:17" x14ac:dyDescent="0.25">
      <c r="A2834" t="s">
        <v>1</v>
      </c>
      <c r="B2834" t="s">
        <v>5</v>
      </c>
      <c r="C2834" t="s">
        <v>6</v>
      </c>
      <c r="D2834" t="s">
        <v>1</v>
      </c>
      <c r="E2834" t="s">
        <v>7</v>
      </c>
      <c r="F2834" s="25">
        <f>VLOOKUP($A2834,ranks!$A$2:$B$12,2,FALSE)-VLOOKUP(B2834,ranks!$A$2:$B$12,2,FALSE)</f>
        <v>3</v>
      </c>
      <c r="G2834" s="25">
        <f>VLOOKUP($A2834,ranks!$A$2:$B$12,2,FALSE)-VLOOKUP(C2834,ranks!$A$2:$B$12,2,FALSE)</f>
        <v>-3</v>
      </c>
      <c r="H2834" s="25">
        <f>VLOOKUP($A2834,ranks!$A$2:$B$12,2,FALSE)-VLOOKUP(D2834,ranks!$A$2:$B$12,2,FALSE)</f>
        <v>0</v>
      </c>
      <c r="I2834" s="25">
        <f>VLOOKUP($A2834,ranks!$A$2:$B$12,2,FALSE)-VLOOKUP(E2834,ranks!$A$2:$B$12,2,FALSE)</f>
        <v>2</v>
      </c>
      <c r="J2834">
        <f t="shared" si="354"/>
        <v>9</v>
      </c>
      <c r="K2834">
        <f t="shared" si="355"/>
        <v>9</v>
      </c>
      <c r="L2834">
        <f t="shared" si="356"/>
        <v>0</v>
      </c>
      <c r="M2834">
        <f t="shared" si="357"/>
        <v>4</v>
      </c>
      <c r="N2834">
        <f t="shared" si="358"/>
        <v>3</v>
      </c>
      <c r="O2834">
        <f t="shared" si="359"/>
        <v>3</v>
      </c>
      <c r="P2834">
        <f t="shared" si="360"/>
        <v>0</v>
      </c>
      <c r="Q2834">
        <f t="shared" si="361"/>
        <v>2</v>
      </c>
    </row>
    <row r="2835" spans="1:17" x14ac:dyDescent="0.25">
      <c r="A2835" t="s">
        <v>8</v>
      </c>
      <c r="B2835" t="s">
        <v>3</v>
      </c>
      <c r="C2835" t="s">
        <v>7</v>
      </c>
      <c r="D2835" t="s">
        <v>1</v>
      </c>
      <c r="E2835" t="s">
        <v>7</v>
      </c>
      <c r="F2835" s="25">
        <f>VLOOKUP($A2835,ranks!$A$2:$B$12,2,FALSE)-VLOOKUP(B2835,ranks!$A$2:$B$12,2,FALSE)</f>
        <v>-5</v>
      </c>
      <c r="G2835" s="25">
        <f>VLOOKUP($A2835,ranks!$A$2:$B$12,2,FALSE)-VLOOKUP(C2835,ranks!$A$2:$B$12,2,FALSE)</f>
        <v>-4</v>
      </c>
      <c r="H2835" s="25">
        <f>VLOOKUP($A2835,ranks!$A$2:$B$12,2,FALSE)-VLOOKUP(D2835,ranks!$A$2:$B$12,2,FALSE)</f>
        <v>-6</v>
      </c>
      <c r="I2835" s="25">
        <f>VLOOKUP($A2835,ranks!$A$2:$B$12,2,FALSE)-VLOOKUP(E2835,ranks!$A$2:$B$12,2,FALSE)</f>
        <v>-4</v>
      </c>
      <c r="J2835">
        <f t="shared" si="354"/>
        <v>25</v>
      </c>
      <c r="K2835">
        <f t="shared" si="355"/>
        <v>16</v>
      </c>
      <c r="L2835">
        <f t="shared" si="356"/>
        <v>36</v>
      </c>
      <c r="M2835">
        <f t="shared" si="357"/>
        <v>16</v>
      </c>
      <c r="N2835">
        <f t="shared" si="358"/>
        <v>5</v>
      </c>
      <c r="O2835">
        <f t="shared" si="359"/>
        <v>4</v>
      </c>
      <c r="P2835">
        <f t="shared" si="360"/>
        <v>6</v>
      </c>
      <c r="Q2835">
        <f t="shared" si="361"/>
        <v>4</v>
      </c>
    </row>
    <row r="2836" spans="1:17" x14ac:dyDescent="0.25">
      <c r="A2836" t="s">
        <v>6</v>
      </c>
      <c r="B2836" t="s">
        <v>6</v>
      </c>
      <c r="C2836" t="s">
        <v>6</v>
      </c>
      <c r="D2836" t="s">
        <v>1</v>
      </c>
      <c r="E2836" t="s">
        <v>7</v>
      </c>
      <c r="F2836" s="25">
        <f>VLOOKUP($A2836,ranks!$A$2:$B$12,2,FALSE)-VLOOKUP(B2836,ranks!$A$2:$B$12,2,FALSE)</f>
        <v>0</v>
      </c>
      <c r="G2836" s="25">
        <f>VLOOKUP($A2836,ranks!$A$2:$B$12,2,FALSE)-VLOOKUP(C2836,ranks!$A$2:$B$12,2,FALSE)</f>
        <v>0</v>
      </c>
      <c r="H2836" s="25">
        <f>VLOOKUP($A2836,ranks!$A$2:$B$12,2,FALSE)-VLOOKUP(D2836,ranks!$A$2:$B$12,2,FALSE)</f>
        <v>3</v>
      </c>
      <c r="I2836" s="25">
        <f>VLOOKUP($A2836,ranks!$A$2:$B$12,2,FALSE)-VLOOKUP(E2836,ranks!$A$2:$B$12,2,FALSE)</f>
        <v>5</v>
      </c>
      <c r="J2836">
        <f t="shared" si="354"/>
        <v>0</v>
      </c>
      <c r="K2836">
        <f t="shared" si="355"/>
        <v>0</v>
      </c>
      <c r="L2836">
        <f t="shared" si="356"/>
        <v>9</v>
      </c>
      <c r="M2836">
        <f t="shared" si="357"/>
        <v>25</v>
      </c>
      <c r="N2836">
        <f t="shared" si="358"/>
        <v>0</v>
      </c>
      <c r="O2836">
        <f t="shared" si="359"/>
        <v>0</v>
      </c>
      <c r="P2836">
        <f t="shared" si="360"/>
        <v>3</v>
      </c>
      <c r="Q2836">
        <f t="shared" si="361"/>
        <v>5</v>
      </c>
    </row>
    <row r="2837" spans="1:17" x14ac:dyDescent="0.25">
      <c r="A2837" t="s">
        <v>1</v>
      </c>
      <c r="B2837" t="s">
        <v>11</v>
      </c>
      <c r="C2837" t="s">
        <v>6</v>
      </c>
      <c r="D2837" t="s">
        <v>1</v>
      </c>
      <c r="E2837" t="s">
        <v>7</v>
      </c>
      <c r="F2837" s="25">
        <f>VLOOKUP($A2837,ranks!$A$2:$B$12,2,FALSE)-VLOOKUP(B2837,ranks!$A$2:$B$12,2,FALSE)</f>
        <v>7</v>
      </c>
      <c r="G2837" s="25">
        <f>VLOOKUP($A2837,ranks!$A$2:$B$12,2,FALSE)-VLOOKUP(C2837,ranks!$A$2:$B$12,2,FALSE)</f>
        <v>-3</v>
      </c>
      <c r="H2837" s="25">
        <f>VLOOKUP($A2837,ranks!$A$2:$B$12,2,FALSE)-VLOOKUP(D2837,ranks!$A$2:$B$12,2,FALSE)</f>
        <v>0</v>
      </c>
      <c r="I2837" s="25">
        <f>VLOOKUP($A2837,ranks!$A$2:$B$12,2,FALSE)-VLOOKUP(E2837,ranks!$A$2:$B$12,2,FALSE)</f>
        <v>2</v>
      </c>
      <c r="J2837">
        <f t="shared" si="354"/>
        <v>49</v>
      </c>
      <c r="K2837">
        <f t="shared" si="355"/>
        <v>9</v>
      </c>
      <c r="L2837">
        <f t="shared" si="356"/>
        <v>0</v>
      </c>
      <c r="M2837">
        <f t="shared" si="357"/>
        <v>4</v>
      </c>
      <c r="N2837">
        <f t="shared" si="358"/>
        <v>7</v>
      </c>
      <c r="O2837">
        <f t="shared" si="359"/>
        <v>3</v>
      </c>
      <c r="P2837">
        <f t="shared" si="360"/>
        <v>0</v>
      </c>
      <c r="Q2837">
        <f t="shared" si="361"/>
        <v>2</v>
      </c>
    </row>
    <row r="2838" spans="1:17" x14ac:dyDescent="0.25">
      <c r="A2838" t="s">
        <v>11</v>
      </c>
      <c r="B2838" t="s">
        <v>5</v>
      </c>
      <c r="C2838" t="s">
        <v>1</v>
      </c>
      <c r="D2838" t="s">
        <v>1</v>
      </c>
      <c r="E2838" t="s">
        <v>7</v>
      </c>
      <c r="F2838" s="25">
        <f>VLOOKUP($A2838,ranks!$A$2:$B$12,2,FALSE)-VLOOKUP(B2838,ranks!$A$2:$B$12,2,FALSE)</f>
        <v>-4</v>
      </c>
      <c r="G2838" s="25">
        <f>VLOOKUP($A2838,ranks!$A$2:$B$12,2,FALSE)-VLOOKUP(C2838,ranks!$A$2:$B$12,2,FALSE)</f>
        <v>-7</v>
      </c>
      <c r="H2838" s="25">
        <f>VLOOKUP($A2838,ranks!$A$2:$B$12,2,FALSE)-VLOOKUP(D2838,ranks!$A$2:$B$12,2,FALSE)</f>
        <v>-7</v>
      </c>
      <c r="I2838" s="25">
        <f>VLOOKUP($A2838,ranks!$A$2:$B$12,2,FALSE)-VLOOKUP(E2838,ranks!$A$2:$B$12,2,FALSE)</f>
        <v>-5</v>
      </c>
      <c r="J2838">
        <f t="shared" si="354"/>
        <v>16</v>
      </c>
      <c r="K2838">
        <f t="shared" si="355"/>
        <v>49</v>
      </c>
      <c r="L2838">
        <f t="shared" si="356"/>
        <v>49</v>
      </c>
      <c r="M2838">
        <f t="shared" si="357"/>
        <v>25</v>
      </c>
      <c r="N2838">
        <f t="shared" si="358"/>
        <v>4</v>
      </c>
      <c r="O2838">
        <f t="shared" si="359"/>
        <v>7</v>
      </c>
      <c r="P2838">
        <f t="shared" si="360"/>
        <v>7</v>
      </c>
      <c r="Q2838">
        <f t="shared" si="361"/>
        <v>5</v>
      </c>
    </row>
    <row r="2839" spans="1:17" x14ac:dyDescent="0.25">
      <c r="A2839" t="s">
        <v>3</v>
      </c>
      <c r="B2839" t="s">
        <v>6</v>
      </c>
      <c r="C2839" t="s">
        <v>6</v>
      </c>
      <c r="D2839" t="s">
        <v>1</v>
      </c>
      <c r="E2839" t="s">
        <v>7</v>
      </c>
      <c r="F2839" s="25">
        <f>VLOOKUP($A2839,ranks!$A$2:$B$12,2,FALSE)-VLOOKUP(B2839,ranks!$A$2:$B$12,2,FALSE)</f>
        <v>-4</v>
      </c>
      <c r="G2839" s="25">
        <f>VLOOKUP($A2839,ranks!$A$2:$B$12,2,FALSE)-VLOOKUP(C2839,ranks!$A$2:$B$12,2,FALSE)</f>
        <v>-4</v>
      </c>
      <c r="H2839" s="25">
        <f>VLOOKUP($A2839,ranks!$A$2:$B$12,2,FALSE)-VLOOKUP(D2839,ranks!$A$2:$B$12,2,FALSE)</f>
        <v>-1</v>
      </c>
      <c r="I2839" s="25">
        <f>VLOOKUP($A2839,ranks!$A$2:$B$12,2,FALSE)-VLOOKUP(E2839,ranks!$A$2:$B$12,2,FALSE)</f>
        <v>1</v>
      </c>
      <c r="J2839">
        <f t="shared" si="354"/>
        <v>16</v>
      </c>
      <c r="K2839">
        <f t="shared" si="355"/>
        <v>16</v>
      </c>
      <c r="L2839">
        <f t="shared" si="356"/>
        <v>1</v>
      </c>
      <c r="M2839">
        <f t="shared" si="357"/>
        <v>1</v>
      </c>
      <c r="N2839">
        <f t="shared" si="358"/>
        <v>4</v>
      </c>
      <c r="O2839">
        <f t="shared" si="359"/>
        <v>4</v>
      </c>
      <c r="P2839">
        <f t="shared" si="360"/>
        <v>1</v>
      </c>
      <c r="Q2839">
        <f t="shared" si="361"/>
        <v>1</v>
      </c>
    </row>
    <row r="2840" spans="1:17" x14ac:dyDescent="0.25">
      <c r="A2840" t="s">
        <v>10</v>
      </c>
      <c r="B2840" t="s">
        <v>3</v>
      </c>
      <c r="C2840" t="s">
        <v>1</v>
      </c>
      <c r="D2840" t="s">
        <v>1</v>
      </c>
      <c r="E2840" t="s">
        <v>7</v>
      </c>
      <c r="F2840" s="25">
        <f>VLOOKUP($A2840,ranks!$A$2:$B$12,2,FALSE)-VLOOKUP(B2840,ranks!$A$2:$B$12,2,FALSE)</f>
        <v>-3</v>
      </c>
      <c r="G2840" s="25">
        <f>VLOOKUP($A2840,ranks!$A$2:$B$12,2,FALSE)-VLOOKUP(C2840,ranks!$A$2:$B$12,2,FALSE)</f>
        <v>-4</v>
      </c>
      <c r="H2840" s="25">
        <f>VLOOKUP($A2840,ranks!$A$2:$B$12,2,FALSE)-VLOOKUP(D2840,ranks!$A$2:$B$12,2,FALSE)</f>
        <v>-4</v>
      </c>
      <c r="I2840" s="25">
        <f>VLOOKUP($A2840,ranks!$A$2:$B$12,2,FALSE)-VLOOKUP(E2840,ranks!$A$2:$B$12,2,FALSE)</f>
        <v>-2</v>
      </c>
      <c r="J2840">
        <f t="shared" si="354"/>
        <v>9</v>
      </c>
      <c r="K2840">
        <f t="shared" si="355"/>
        <v>16</v>
      </c>
      <c r="L2840">
        <f t="shared" si="356"/>
        <v>16</v>
      </c>
      <c r="M2840">
        <f t="shared" si="357"/>
        <v>4</v>
      </c>
      <c r="N2840">
        <f t="shared" si="358"/>
        <v>3</v>
      </c>
      <c r="O2840">
        <f t="shared" si="359"/>
        <v>4</v>
      </c>
      <c r="P2840">
        <f t="shared" si="360"/>
        <v>4</v>
      </c>
      <c r="Q2840">
        <f t="shared" si="361"/>
        <v>2</v>
      </c>
    </row>
    <row r="2841" spans="1:17" x14ac:dyDescent="0.25">
      <c r="A2841" t="s">
        <v>3</v>
      </c>
      <c r="B2841" t="s">
        <v>1</v>
      </c>
      <c r="C2841" t="s">
        <v>1</v>
      </c>
      <c r="D2841" t="s">
        <v>1</v>
      </c>
      <c r="E2841" t="s">
        <v>7</v>
      </c>
      <c r="F2841" s="25">
        <f>VLOOKUP($A2841,ranks!$A$2:$B$12,2,FALSE)-VLOOKUP(B2841,ranks!$A$2:$B$12,2,FALSE)</f>
        <v>-1</v>
      </c>
      <c r="G2841" s="25">
        <f>VLOOKUP($A2841,ranks!$A$2:$B$12,2,FALSE)-VLOOKUP(C2841,ranks!$A$2:$B$12,2,FALSE)</f>
        <v>-1</v>
      </c>
      <c r="H2841" s="25">
        <f>VLOOKUP($A2841,ranks!$A$2:$B$12,2,FALSE)-VLOOKUP(D2841,ranks!$A$2:$B$12,2,FALSE)</f>
        <v>-1</v>
      </c>
      <c r="I2841" s="25">
        <f>VLOOKUP($A2841,ranks!$A$2:$B$12,2,FALSE)-VLOOKUP(E2841,ranks!$A$2:$B$12,2,FALSE)</f>
        <v>1</v>
      </c>
      <c r="J2841">
        <f t="shared" si="354"/>
        <v>1</v>
      </c>
      <c r="K2841">
        <f t="shared" si="355"/>
        <v>1</v>
      </c>
      <c r="L2841">
        <f t="shared" si="356"/>
        <v>1</v>
      </c>
      <c r="M2841">
        <f t="shared" si="357"/>
        <v>1</v>
      </c>
      <c r="N2841">
        <f t="shared" si="358"/>
        <v>1</v>
      </c>
      <c r="O2841">
        <f t="shared" si="359"/>
        <v>1</v>
      </c>
      <c r="P2841">
        <f t="shared" si="360"/>
        <v>1</v>
      </c>
      <c r="Q2841">
        <f t="shared" si="361"/>
        <v>1</v>
      </c>
    </row>
    <row r="2842" spans="1:17" x14ac:dyDescent="0.25">
      <c r="A2842" t="s">
        <v>6</v>
      </c>
      <c r="B2842" t="s">
        <v>10</v>
      </c>
      <c r="C2842" t="s">
        <v>6</v>
      </c>
      <c r="D2842" t="s">
        <v>1</v>
      </c>
      <c r="E2842" t="s">
        <v>7</v>
      </c>
      <c r="F2842" s="25">
        <f>VLOOKUP($A2842,ranks!$A$2:$B$12,2,FALSE)-VLOOKUP(B2842,ranks!$A$2:$B$12,2,FALSE)</f>
        <v>7</v>
      </c>
      <c r="G2842" s="25">
        <f>VLOOKUP($A2842,ranks!$A$2:$B$12,2,FALSE)-VLOOKUP(C2842,ranks!$A$2:$B$12,2,FALSE)</f>
        <v>0</v>
      </c>
      <c r="H2842" s="25">
        <f>VLOOKUP($A2842,ranks!$A$2:$B$12,2,FALSE)-VLOOKUP(D2842,ranks!$A$2:$B$12,2,FALSE)</f>
        <v>3</v>
      </c>
      <c r="I2842" s="25">
        <f>VLOOKUP($A2842,ranks!$A$2:$B$12,2,FALSE)-VLOOKUP(E2842,ranks!$A$2:$B$12,2,FALSE)</f>
        <v>5</v>
      </c>
      <c r="J2842">
        <f t="shared" si="354"/>
        <v>49</v>
      </c>
      <c r="K2842">
        <f t="shared" si="355"/>
        <v>0</v>
      </c>
      <c r="L2842">
        <f t="shared" si="356"/>
        <v>9</v>
      </c>
      <c r="M2842">
        <f t="shared" si="357"/>
        <v>25</v>
      </c>
      <c r="N2842">
        <f t="shared" si="358"/>
        <v>7</v>
      </c>
      <c r="O2842">
        <f t="shared" si="359"/>
        <v>0</v>
      </c>
      <c r="P2842">
        <f t="shared" si="360"/>
        <v>3</v>
      </c>
      <c r="Q2842">
        <f t="shared" si="361"/>
        <v>5</v>
      </c>
    </row>
    <row r="2843" spans="1:17" x14ac:dyDescent="0.25">
      <c r="A2843" t="s">
        <v>3</v>
      </c>
      <c r="B2843" t="s">
        <v>5</v>
      </c>
      <c r="C2843" t="s">
        <v>7</v>
      </c>
      <c r="D2843" t="s">
        <v>1</v>
      </c>
      <c r="E2843" t="s">
        <v>7</v>
      </c>
      <c r="F2843" s="25">
        <f>VLOOKUP($A2843,ranks!$A$2:$B$12,2,FALSE)-VLOOKUP(B2843,ranks!$A$2:$B$12,2,FALSE)</f>
        <v>2</v>
      </c>
      <c r="G2843" s="25">
        <f>VLOOKUP($A2843,ranks!$A$2:$B$12,2,FALSE)-VLOOKUP(C2843,ranks!$A$2:$B$12,2,FALSE)</f>
        <v>1</v>
      </c>
      <c r="H2843" s="25">
        <f>VLOOKUP($A2843,ranks!$A$2:$B$12,2,FALSE)-VLOOKUP(D2843,ranks!$A$2:$B$12,2,FALSE)</f>
        <v>-1</v>
      </c>
      <c r="I2843" s="25">
        <f>VLOOKUP($A2843,ranks!$A$2:$B$12,2,FALSE)-VLOOKUP(E2843,ranks!$A$2:$B$12,2,FALSE)</f>
        <v>1</v>
      </c>
      <c r="J2843">
        <f t="shared" si="354"/>
        <v>4</v>
      </c>
      <c r="K2843">
        <f t="shared" si="355"/>
        <v>1</v>
      </c>
      <c r="L2843">
        <f t="shared" si="356"/>
        <v>1</v>
      </c>
      <c r="M2843">
        <f t="shared" si="357"/>
        <v>1</v>
      </c>
      <c r="N2843">
        <f t="shared" si="358"/>
        <v>2</v>
      </c>
      <c r="O2843">
        <f t="shared" si="359"/>
        <v>1</v>
      </c>
      <c r="P2843">
        <f t="shared" si="360"/>
        <v>1</v>
      </c>
      <c r="Q2843">
        <f t="shared" si="361"/>
        <v>1</v>
      </c>
    </row>
    <row r="2844" spans="1:17" x14ac:dyDescent="0.25">
      <c r="A2844" t="s">
        <v>10</v>
      </c>
      <c r="B2844" t="s">
        <v>1</v>
      </c>
      <c r="C2844" t="s">
        <v>1</v>
      </c>
      <c r="D2844" t="s">
        <v>1</v>
      </c>
      <c r="E2844" t="s">
        <v>7</v>
      </c>
      <c r="F2844" s="25">
        <f>VLOOKUP($A2844,ranks!$A$2:$B$12,2,FALSE)-VLOOKUP(B2844,ranks!$A$2:$B$12,2,FALSE)</f>
        <v>-4</v>
      </c>
      <c r="G2844" s="25">
        <f>VLOOKUP($A2844,ranks!$A$2:$B$12,2,FALSE)-VLOOKUP(C2844,ranks!$A$2:$B$12,2,FALSE)</f>
        <v>-4</v>
      </c>
      <c r="H2844" s="25">
        <f>VLOOKUP($A2844,ranks!$A$2:$B$12,2,FALSE)-VLOOKUP(D2844,ranks!$A$2:$B$12,2,FALSE)</f>
        <v>-4</v>
      </c>
      <c r="I2844" s="25">
        <f>VLOOKUP($A2844,ranks!$A$2:$B$12,2,FALSE)-VLOOKUP(E2844,ranks!$A$2:$B$12,2,FALSE)</f>
        <v>-2</v>
      </c>
      <c r="J2844">
        <f t="shared" si="354"/>
        <v>16</v>
      </c>
      <c r="K2844">
        <f t="shared" si="355"/>
        <v>16</v>
      </c>
      <c r="L2844">
        <f t="shared" si="356"/>
        <v>16</v>
      </c>
      <c r="M2844">
        <f t="shared" si="357"/>
        <v>4</v>
      </c>
      <c r="N2844">
        <f t="shared" si="358"/>
        <v>4</v>
      </c>
      <c r="O2844">
        <f t="shared" si="359"/>
        <v>4</v>
      </c>
      <c r="P2844">
        <f t="shared" si="360"/>
        <v>4</v>
      </c>
      <c r="Q2844">
        <f t="shared" si="361"/>
        <v>2</v>
      </c>
    </row>
    <row r="2845" spans="1:17" x14ac:dyDescent="0.25">
      <c r="A2845" t="s">
        <v>7</v>
      </c>
      <c r="B2845" t="s">
        <v>7</v>
      </c>
      <c r="C2845" t="s">
        <v>10</v>
      </c>
      <c r="D2845" t="s">
        <v>1</v>
      </c>
      <c r="E2845" t="s">
        <v>7</v>
      </c>
      <c r="F2845" s="25">
        <f>VLOOKUP($A2845,ranks!$A$2:$B$12,2,FALSE)-VLOOKUP(B2845,ranks!$A$2:$B$12,2,FALSE)</f>
        <v>0</v>
      </c>
      <c r="G2845" s="25">
        <f>VLOOKUP($A2845,ranks!$A$2:$B$12,2,FALSE)-VLOOKUP(C2845,ranks!$A$2:$B$12,2,FALSE)</f>
        <v>2</v>
      </c>
      <c r="H2845" s="25">
        <f>VLOOKUP($A2845,ranks!$A$2:$B$12,2,FALSE)-VLOOKUP(D2845,ranks!$A$2:$B$12,2,FALSE)</f>
        <v>-2</v>
      </c>
      <c r="I2845" s="25">
        <f>VLOOKUP($A2845,ranks!$A$2:$B$12,2,FALSE)-VLOOKUP(E2845,ranks!$A$2:$B$12,2,FALSE)</f>
        <v>0</v>
      </c>
      <c r="J2845">
        <f t="shared" si="354"/>
        <v>0</v>
      </c>
      <c r="K2845">
        <f t="shared" si="355"/>
        <v>4</v>
      </c>
      <c r="L2845">
        <f t="shared" si="356"/>
        <v>4</v>
      </c>
      <c r="M2845">
        <f t="shared" si="357"/>
        <v>0</v>
      </c>
      <c r="N2845">
        <f t="shared" si="358"/>
        <v>0</v>
      </c>
      <c r="O2845">
        <f t="shared" si="359"/>
        <v>2</v>
      </c>
      <c r="P2845">
        <f t="shared" si="360"/>
        <v>2</v>
      </c>
      <c r="Q2845">
        <f t="shared" si="361"/>
        <v>0</v>
      </c>
    </row>
    <row r="2846" spans="1:17" x14ac:dyDescent="0.25">
      <c r="A2846" t="s">
        <v>2</v>
      </c>
      <c r="B2846" t="s">
        <v>6</v>
      </c>
      <c r="C2846" t="s">
        <v>6</v>
      </c>
      <c r="D2846" t="s">
        <v>1</v>
      </c>
      <c r="E2846" t="s">
        <v>7</v>
      </c>
      <c r="F2846" s="25">
        <f>VLOOKUP($A2846,ranks!$A$2:$B$12,2,FALSE)-VLOOKUP(B2846,ranks!$A$2:$B$12,2,FALSE)</f>
        <v>-1</v>
      </c>
      <c r="G2846" s="25">
        <f>VLOOKUP($A2846,ranks!$A$2:$B$12,2,FALSE)-VLOOKUP(C2846,ranks!$A$2:$B$12,2,FALSE)</f>
        <v>-1</v>
      </c>
      <c r="H2846" s="25">
        <f>VLOOKUP($A2846,ranks!$A$2:$B$12,2,FALSE)-VLOOKUP(D2846,ranks!$A$2:$B$12,2,FALSE)</f>
        <v>2</v>
      </c>
      <c r="I2846" s="25">
        <f>VLOOKUP($A2846,ranks!$A$2:$B$12,2,FALSE)-VLOOKUP(E2846,ranks!$A$2:$B$12,2,FALSE)</f>
        <v>4</v>
      </c>
      <c r="J2846">
        <f t="shared" si="354"/>
        <v>1</v>
      </c>
      <c r="K2846">
        <f t="shared" si="355"/>
        <v>1</v>
      </c>
      <c r="L2846">
        <f t="shared" si="356"/>
        <v>4</v>
      </c>
      <c r="M2846">
        <f t="shared" si="357"/>
        <v>16</v>
      </c>
      <c r="N2846">
        <f t="shared" si="358"/>
        <v>1</v>
      </c>
      <c r="O2846">
        <f t="shared" si="359"/>
        <v>1</v>
      </c>
      <c r="P2846">
        <f t="shared" si="360"/>
        <v>2</v>
      </c>
      <c r="Q2846">
        <f t="shared" si="361"/>
        <v>4</v>
      </c>
    </row>
    <row r="2847" spans="1:17" x14ac:dyDescent="0.25">
      <c r="A2847" t="s">
        <v>11</v>
      </c>
      <c r="B2847" t="s">
        <v>3</v>
      </c>
      <c r="C2847" t="s">
        <v>11</v>
      </c>
      <c r="D2847" t="s">
        <v>1</v>
      </c>
      <c r="E2847" t="s">
        <v>7</v>
      </c>
      <c r="F2847" s="25">
        <f>VLOOKUP($A2847,ranks!$A$2:$B$12,2,FALSE)-VLOOKUP(B2847,ranks!$A$2:$B$12,2,FALSE)</f>
        <v>-6</v>
      </c>
      <c r="G2847" s="25">
        <f>VLOOKUP($A2847,ranks!$A$2:$B$12,2,FALSE)-VLOOKUP(C2847,ranks!$A$2:$B$12,2,FALSE)</f>
        <v>0</v>
      </c>
      <c r="H2847" s="25">
        <f>VLOOKUP($A2847,ranks!$A$2:$B$12,2,FALSE)-VLOOKUP(D2847,ranks!$A$2:$B$12,2,FALSE)</f>
        <v>-7</v>
      </c>
      <c r="I2847" s="25">
        <f>VLOOKUP($A2847,ranks!$A$2:$B$12,2,FALSE)-VLOOKUP(E2847,ranks!$A$2:$B$12,2,FALSE)</f>
        <v>-5</v>
      </c>
      <c r="J2847">
        <f t="shared" si="354"/>
        <v>36</v>
      </c>
      <c r="K2847">
        <f t="shared" si="355"/>
        <v>0</v>
      </c>
      <c r="L2847">
        <f t="shared" si="356"/>
        <v>49</v>
      </c>
      <c r="M2847">
        <f t="shared" si="357"/>
        <v>25</v>
      </c>
      <c r="N2847">
        <f t="shared" si="358"/>
        <v>6</v>
      </c>
      <c r="O2847">
        <f t="shared" si="359"/>
        <v>0</v>
      </c>
      <c r="P2847">
        <f t="shared" si="360"/>
        <v>7</v>
      </c>
      <c r="Q2847">
        <f t="shared" si="361"/>
        <v>5</v>
      </c>
    </row>
    <row r="2848" spans="1:17" x14ac:dyDescent="0.25">
      <c r="A2848" t="s">
        <v>4</v>
      </c>
      <c r="B2848" t="s">
        <v>1</v>
      </c>
      <c r="C2848" t="s">
        <v>1</v>
      </c>
      <c r="D2848" t="s">
        <v>1</v>
      </c>
      <c r="E2848" t="s">
        <v>7</v>
      </c>
      <c r="F2848" s="25">
        <f>VLOOKUP($A2848,ranks!$A$2:$B$12,2,FALSE)-VLOOKUP(B2848,ranks!$A$2:$B$12,2,FALSE)</f>
        <v>1</v>
      </c>
      <c r="G2848" s="25">
        <f>VLOOKUP($A2848,ranks!$A$2:$B$12,2,FALSE)-VLOOKUP(C2848,ranks!$A$2:$B$12,2,FALSE)</f>
        <v>1</v>
      </c>
      <c r="H2848" s="25">
        <f>VLOOKUP($A2848,ranks!$A$2:$B$12,2,FALSE)-VLOOKUP(D2848,ranks!$A$2:$B$12,2,FALSE)</f>
        <v>1</v>
      </c>
      <c r="I2848" s="25">
        <f>VLOOKUP($A2848,ranks!$A$2:$B$12,2,FALSE)-VLOOKUP(E2848,ranks!$A$2:$B$12,2,FALSE)</f>
        <v>3</v>
      </c>
      <c r="J2848">
        <f t="shared" si="354"/>
        <v>1</v>
      </c>
      <c r="K2848">
        <f t="shared" si="355"/>
        <v>1</v>
      </c>
      <c r="L2848">
        <f t="shared" si="356"/>
        <v>1</v>
      </c>
      <c r="M2848">
        <f t="shared" si="357"/>
        <v>9</v>
      </c>
      <c r="N2848">
        <f t="shared" si="358"/>
        <v>1</v>
      </c>
      <c r="O2848">
        <f t="shared" si="359"/>
        <v>1</v>
      </c>
      <c r="P2848">
        <f t="shared" si="360"/>
        <v>1</v>
      </c>
      <c r="Q2848">
        <f t="shared" si="361"/>
        <v>3</v>
      </c>
    </row>
    <row r="2849" spans="1:17" x14ac:dyDescent="0.25">
      <c r="A2849" t="s">
        <v>1</v>
      </c>
      <c r="B2849" t="s">
        <v>6</v>
      </c>
      <c r="C2849" t="s">
        <v>1</v>
      </c>
      <c r="D2849" t="s">
        <v>1</v>
      </c>
      <c r="E2849" t="s">
        <v>7</v>
      </c>
      <c r="F2849" s="25">
        <f>VLOOKUP($A2849,ranks!$A$2:$B$12,2,FALSE)-VLOOKUP(B2849,ranks!$A$2:$B$12,2,FALSE)</f>
        <v>-3</v>
      </c>
      <c r="G2849" s="25">
        <f>VLOOKUP($A2849,ranks!$A$2:$B$12,2,FALSE)-VLOOKUP(C2849,ranks!$A$2:$B$12,2,FALSE)</f>
        <v>0</v>
      </c>
      <c r="H2849" s="25">
        <f>VLOOKUP($A2849,ranks!$A$2:$B$12,2,FALSE)-VLOOKUP(D2849,ranks!$A$2:$B$12,2,FALSE)</f>
        <v>0</v>
      </c>
      <c r="I2849" s="25">
        <f>VLOOKUP($A2849,ranks!$A$2:$B$12,2,FALSE)-VLOOKUP(E2849,ranks!$A$2:$B$12,2,FALSE)</f>
        <v>2</v>
      </c>
      <c r="J2849">
        <f t="shared" si="354"/>
        <v>9</v>
      </c>
      <c r="K2849">
        <f t="shared" si="355"/>
        <v>0</v>
      </c>
      <c r="L2849">
        <f t="shared" si="356"/>
        <v>0</v>
      </c>
      <c r="M2849">
        <f t="shared" si="357"/>
        <v>4</v>
      </c>
      <c r="N2849">
        <f t="shared" si="358"/>
        <v>3</v>
      </c>
      <c r="O2849">
        <f t="shared" si="359"/>
        <v>0</v>
      </c>
      <c r="P2849">
        <f t="shared" si="360"/>
        <v>0</v>
      </c>
      <c r="Q2849">
        <f t="shared" si="361"/>
        <v>2</v>
      </c>
    </row>
    <row r="2850" spans="1:17" x14ac:dyDescent="0.25">
      <c r="A2850" t="s">
        <v>1</v>
      </c>
      <c r="B2850" t="s">
        <v>1</v>
      </c>
      <c r="C2850" t="s">
        <v>10</v>
      </c>
      <c r="D2850" t="s">
        <v>1</v>
      </c>
      <c r="E2850" t="s">
        <v>7</v>
      </c>
      <c r="F2850" s="25">
        <f>VLOOKUP($A2850,ranks!$A$2:$B$12,2,FALSE)-VLOOKUP(B2850,ranks!$A$2:$B$12,2,FALSE)</f>
        <v>0</v>
      </c>
      <c r="G2850" s="25">
        <f>VLOOKUP($A2850,ranks!$A$2:$B$12,2,FALSE)-VLOOKUP(C2850,ranks!$A$2:$B$12,2,FALSE)</f>
        <v>4</v>
      </c>
      <c r="H2850" s="25">
        <f>VLOOKUP($A2850,ranks!$A$2:$B$12,2,FALSE)-VLOOKUP(D2850,ranks!$A$2:$B$12,2,FALSE)</f>
        <v>0</v>
      </c>
      <c r="I2850" s="25">
        <f>VLOOKUP($A2850,ranks!$A$2:$B$12,2,FALSE)-VLOOKUP(E2850,ranks!$A$2:$B$12,2,FALSE)</f>
        <v>2</v>
      </c>
      <c r="J2850">
        <f t="shared" si="354"/>
        <v>0</v>
      </c>
      <c r="K2850">
        <f t="shared" si="355"/>
        <v>16</v>
      </c>
      <c r="L2850">
        <f t="shared" si="356"/>
        <v>0</v>
      </c>
      <c r="M2850">
        <f t="shared" si="357"/>
        <v>4</v>
      </c>
      <c r="N2850">
        <f t="shared" si="358"/>
        <v>0</v>
      </c>
      <c r="O2850">
        <f t="shared" si="359"/>
        <v>4</v>
      </c>
      <c r="P2850">
        <f t="shared" si="360"/>
        <v>0</v>
      </c>
      <c r="Q2850">
        <f t="shared" si="361"/>
        <v>2</v>
      </c>
    </row>
    <row r="2851" spans="1:17" x14ac:dyDescent="0.25">
      <c r="A2851" t="s">
        <v>5</v>
      </c>
      <c r="B2851" t="s">
        <v>2</v>
      </c>
      <c r="C2851" t="s">
        <v>7</v>
      </c>
      <c r="D2851" t="s">
        <v>1</v>
      </c>
      <c r="E2851" t="s">
        <v>7</v>
      </c>
      <c r="F2851" s="25">
        <f>VLOOKUP($A2851,ranks!$A$2:$B$12,2,FALSE)-VLOOKUP(B2851,ranks!$A$2:$B$12,2,FALSE)</f>
        <v>-5</v>
      </c>
      <c r="G2851" s="25">
        <f>VLOOKUP($A2851,ranks!$A$2:$B$12,2,FALSE)-VLOOKUP(C2851,ranks!$A$2:$B$12,2,FALSE)</f>
        <v>-1</v>
      </c>
      <c r="H2851" s="25">
        <f>VLOOKUP($A2851,ranks!$A$2:$B$12,2,FALSE)-VLOOKUP(D2851,ranks!$A$2:$B$12,2,FALSE)</f>
        <v>-3</v>
      </c>
      <c r="I2851" s="25">
        <f>VLOOKUP($A2851,ranks!$A$2:$B$12,2,FALSE)-VLOOKUP(E2851,ranks!$A$2:$B$12,2,FALSE)</f>
        <v>-1</v>
      </c>
      <c r="J2851">
        <f t="shared" si="354"/>
        <v>25</v>
      </c>
      <c r="K2851">
        <f t="shared" si="355"/>
        <v>1</v>
      </c>
      <c r="L2851">
        <f t="shared" si="356"/>
        <v>9</v>
      </c>
      <c r="M2851">
        <f t="shared" si="357"/>
        <v>1</v>
      </c>
      <c r="N2851">
        <f t="shared" si="358"/>
        <v>5</v>
      </c>
      <c r="O2851">
        <f t="shared" si="359"/>
        <v>1</v>
      </c>
      <c r="P2851">
        <f t="shared" si="360"/>
        <v>3</v>
      </c>
      <c r="Q2851">
        <f t="shared" si="361"/>
        <v>1</v>
      </c>
    </row>
    <row r="2852" spans="1:17" x14ac:dyDescent="0.25">
      <c r="A2852" t="s">
        <v>6</v>
      </c>
      <c r="B2852" t="s">
        <v>1</v>
      </c>
      <c r="C2852" t="s">
        <v>6</v>
      </c>
      <c r="D2852" t="s">
        <v>1</v>
      </c>
      <c r="E2852" t="s">
        <v>7</v>
      </c>
      <c r="F2852" s="25">
        <f>VLOOKUP($A2852,ranks!$A$2:$B$12,2,FALSE)-VLOOKUP(B2852,ranks!$A$2:$B$12,2,FALSE)</f>
        <v>3</v>
      </c>
      <c r="G2852" s="25">
        <f>VLOOKUP($A2852,ranks!$A$2:$B$12,2,FALSE)-VLOOKUP(C2852,ranks!$A$2:$B$12,2,FALSE)</f>
        <v>0</v>
      </c>
      <c r="H2852" s="25">
        <f>VLOOKUP($A2852,ranks!$A$2:$B$12,2,FALSE)-VLOOKUP(D2852,ranks!$A$2:$B$12,2,FALSE)</f>
        <v>3</v>
      </c>
      <c r="I2852" s="25">
        <f>VLOOKUP($A2852,ranks!$A$2:$B$12,2,FALSE)-VLOOKUP(E2852,ranks!$A$2:$B$12,2,FALSE)</f>
        <v>5</v>
      </c>
      <c r="J2852">
        <f t="shared" si="354"/>
        <v>9</v>
      </c>
      <c r="K2852">
        <f t="shared" si="355"/>
        <v>0</v>
      </c>
      <c r="L2852">
        <f t="shared" si="356"/>
        <v>9</v>
      </c>
      <c r="M2852">
        <f t="shared" si="357"/>
        <v>25</v>
      </c>
      <c r="N2852">
        <f t="shared" si="358"/>
        <v>3</v>
      </c>
      <c r="O2852">
        <f t="shared" si="359"/>
        <v>0</v>
      </c>
      <c r="P2852">
        <f t="shared" si="360"/>
        <v>3</v>
      </c>
      <c r="Q2852">
        <f t="shared" si="361"/>
        <v>5</v>
      </c>
    </row>
    <row r="2853" spans="1:17" x14ac:dyDescent="0.25">
      <c r="A2853" t="s">
        <v>6</v>
      </c>
      <c r="B2853" t="s">
        <v>5</v>
      </c>
      <c r="C2853" t="s">
        <v>1</v>
      </c>
      <c r="D2853" t="s">
        <v>1</v>
      </c>
      <c r="E2853" t="s">
        <v>7</v>
      </c>
      <c r="F2853" s="25">
        <f>VLOOKUP($A2853,ranks!$A$2:$B$12,2,FALSE)-VLOOKUP(B2853,ranks!$A$2:$B$12,2,FALSE)</f>
        <v>6</v>
      </c>
      <c r="G2853" s="25">
        <f>VLOOKUP($A2853,ranks!$A$2:$B$12,2,FALSE)-VLOOKUP(C2853,ranks!$A$2:$B$12,2,FALSE)</f>
        <v>3</v>
      </c>
      <c r="H2853" s="25">
        <f>VLOOKUP($A2853,ranks!$A$2:$B$12,2,FALSE)-VLOOKUP(D2853,ranks!$A$2:$B$12,2,FALSE)</f>
        <v>3</v>
      </c>
      <c r="I2853" s="25">
        <f>VLOOKUP($A2853,ranks!$A$2:$B$12,2,FALSE)-VLOOKUP(E2853,ranks!$A$2:$B$12,2,FALSE)</f>
        <v>5</v>
      </c>
      <c r="J2853">
        <f t="shared" si="354"/>
        <v>36</v>
      </c>
      <c r="K2853">
        <f t="shared" si="355"/>
        <v>9</v>
      </c>
      <c r="L2853">
        <f t="shared" si="356"/>
        <v>9</v>
      </c>
      <c r="M2853">
        <f t="shared" si="357"/>
        <v>25</v>
      </c>
      <c r="N2853">
        <f t="shared" si="358"/>
        <v>6</v>
      </c>
      <c r="O2853">
        <f t="shared" si="359"/>
        <v>3</v>
      </c>
      <c r="P2853">
        <f t="shared" si="360"/>
        <v>3</v>
      </c>
      <c r="Q2853">
        <f t="shared" si="361"/>
        <v>5</v>
      </c>
    </row>
    <row r="2854" spans="1:17" x14ac:dyDescent="0.25">
      <c r="A2854" t="s">
        <v>5</v>
      </c>
      <c r="B2854" t="s">
        <v>7</v>
      </c>
      <c r="C2854" t="s">
        <v>7</v>
      </c>
      <c r="D2854" t="s">
        <v>1</v>
      </c>
      <c r="E2854" t="s">
        <v>7</v>
      </c>
      <c r="F2854" s="25">
        <f>VLOOKUP($A2854,ranks!$A$2:$B$12,2,FALSE)-VLOOKUP(B2854,ranks!$A$2:$B$12,2,FALSE)</f>
        <v>-1</v>
      </c>
      <c r="G2854" s="25">
        <f>VLOOKUP($A2854,ranks!$A$2:$B$12,2,FALSE)-VLOOKUP(C2854,ranks!$A$2:$B$12,2,FALSE)</f>
        <v>-1</v>
      </c>
      <c r="H2854" s="25">
        <f>VLOOKUP($A2854,ranks!$A$2:$B$12,2,FALSE)-VLOOKUP(D2854,ranks!$A$2:$B$12,2,FALSE)</f>
        <v>-3</v>
      </c>
      <c r="I2854" s="25">
        <f>VLOOKUP($A2854,ranks!$A$2:$B$12,2,FALSE)-VLOOKUP(E2854,ranks!$A$2:$B$12,2,FALSE)</f>
        <v>-1</v>
      </c>
      <c r="J2854">
        <f t="shared" si="354"/>
        <v>1</v>
      </c>
      <c r="K2854">
        <f t="shared" si="355"/>
        <v>1</v>
      </c>
      <c r="L2854">
        <f t="shared" si="356"/>
        <v>9</v>
      </c>
      <c r="M2854">
        <f t="shared" si="357"/>
        <v>1</v>
      </c>
      <c r="N2854">
        <f t="shared" si="358"/>
        <v>1</v>
      </c>
      <c r="O2854">
        <f t="shared" si="359"/>
        <v>1</v>
      </c>
      <c r="P2854">
        <f t="shared" si="360"/>
        <v>3</v>
      </c>
      <c r="Q2854">
        <f t="shared" si="361"/>
        <v>1</v>
      </c>
    </row>
    <row r="2855" spans="1:17" x14ac:dyDescent="0.25">
      <c r="A2855" t="s">
        <v>2</v>
      </c>
      <c r="B2855" t="s">
        <v>1</v>
      </c>
      <c r="C2855" t="s">
        <v>1</v>
      </c>
      <c r="D2855" t="s">
        <v>1</v>
      </c>
      <c r="E2855" t="s">
        <v>7</v>
      </c>
      <c r="F2855" s="25">
        <f>VLOOKUP($A2855,ranks!$A$2:$B$12,2,FALSE)-VLOOKUP(B2855,ranks!$A$2:$B$12,2,FALSE)</f>
        <v>2</v>
      </c>
      <c r="G2855" s="25">
        <f>VLOOKUP($A2855,ranks!$A$2:$B$12,2,FALSE)-VLOOKUP(C2855,ranks!$A$2:$B$12,2,FALSE)</f>
        <v>2</v>
      </c>
      <c r="H2855" s="25">
        <f>VLOOKUP($A2855,ranks!$A$2:$B$12,2,FALSE)-VLOOKUP(D2855,ranks!$A$2:$B$12,2,FALSE)</f>
        <v>2</v>
      </c>
      <c r="I2855" s="25">
        <f>VLOOKUP($A2855,ranks!$A$2:$B$12,2,FALSE)-VLOOKUP(E2855,ranks!$A$2:$B$12,2,FALSE)</f>
        <v>4</v>
      </c>
      <c r="J2855">
        <f t="shared" si="354"/>
        <v>4</v>
      </c>
      <c r="K2855">
        <f t="shared" si="355"/>
        <v>4</v>
      </c>
      <c r="L2855">
        <f t="shared" si="356"/>
        <v>4</v>
      </c>
      <c r="M2855">
        <f t="shared" si="357"/>
        <v>16</v>
      </c>
      <c r="N2855">
        <f t="shared" si="358"/>
        <v>2</v>
      </c>
      <c r="O2855">
        <f t="shared" si="359"/>
        <v>2</v>
      </c>
      <c r="P2855">
        <f t="shared" si="360"/>
        <v>2</v>
      </c>
      <c r="Q2855">
        <f t="shared" si="361"/>
        <v>4</v>
      </c>
    </row>
    <row r="2856" spans="1:17" x14ac:dyDescent="0.25">
      <c r="A2856" t="s">
        <v>3</v>
      </c>
      <c r="B2856" t="s">
        <v>5</v>
      </c>
      <c r="C2856" t="s">
        <v>5</v>
      </c>
      <c r="D2856" t="s">
        <v>1</v>
      </c>
      <c r="E2856" t="s">
        <v>7</v>
      </c>
      <c r="F2856" s="25">
        <f>VLOOKUP($A2856,ranks!$A$2:$B$12,2,FALSE)-VLOOKUP(B2856,ranks!$A$2:$B$12,2,FALSE)</f>
        <v>2</v>
      </c>
      <c r="G2856" s="25">
        <f>VLOOKUP($A2856,ranks!$A$2:$B$12,2,FALSE)-VLOOKUP(C2856,ranks!$A$2:$B$12,2,FALSE)</f>
        <v>2</v>
      </c>
      <c r="H2856" s="25">
        <f>VLOOKUP($A2856,ranks!$A$2:$B$12,2,FALSE)-VLOOKUP(D2856,ranks!$A$2:$B$12,2,FALSE)</f>
        <v>-1</v>
      </c>
      <c r="I2856" s="25">
        <f>VLOOKUP($A2856,ranks!$A$2:$B$12,2,FALSE)-VLOOKUP(E2856,ranks!$A$2:$B$12,2,FALSE)</f>
        <v>1</v>
      </c>
      <c r="J2856">
        <f t="shared" si="354"/>
        <v>4</v>
      </c>
      <c r="K2856">
        <f t="shared" si="355"/>
        <v>4</v>
      </c>
      <c r="L2856">
        <f t="shared" si="356"/>
        <v>1</v>
      </c>
      <c r="M2856">
        <f t="shared" si="357"/>
        <v>1</v>
      </c>
      <c r="N2856">
        <f t="shared" si="358"/>
        <v>2</v>
      </c>
      <c r="O2856">
        <f t="shared" si="359"/>
        <v>2</v>
      </c>
      <c r="P2856">
        <f t="shared" si="360"/>
        <v>1</v>
      </c>
      <c r="Q2856">
        <f t="shared" si="361"/>
        <v>1</v>
      </c>
    </row>
    <row r="2857" spans="1:17" x14ac:dyDescent="0.25">
      <c r="A2857" t="s">
        <v>1</v>
      </c>
      <c r="B2857" t="s">
        <v>6</v>
      </c>
      <c r="C2857" t="s">
        <v>3</v>
      </c>
      <c r="D2857" t="s">
        <v>1</v>
      </c>
      <c r="E2857" t="s">
        <v>7</v>
      </c>
      <c r="F2857" s="25">
        <f>VLOOKUP($A2857,ranks!$A$2:$B$12,2,FALSE)-VLOOKUP(B2857,ranks!$A$2:$B$12,2,FALSE)</f>
        <v>-3</v>
      </c>
      <c r="G2857" s="25">
        <f>VLOOKUP($A2857,ranks!$A$2:$B$12,2,FALSE)-VLOOKUP(C2857,ranks!$A$2:$B$12,2,FALSE)</f>
        <v>1</v>
      </c>
      <c r="H2857" s="25">
        <f>VLOOKUP($A2857,ranks!$A$2:$B$12,2,FALSE)-VLOOKUP(D2857,ranks!$A$2:$B$12,2,FALSE)</f>
        <v>0</v>
      </c>
      <c r="I2857" s="25">
        <f>VLOOKUP($A2857,ranks!$A$2:$B$12,2,FALSE)-VLOOKUP(E2857,ranks!$A$2:$B$12,2,FALSE)</f>
        <v>2</v>
      </c>
      <c r="J2857">
        <f t="shared" si="354"/>
        <v>9</v>
      </c>
      <c r="K2857">
        <f t="shared" si="355"/>
        <v>1</v>
      </c>
      <c r="L2857">
        <f t="shared" si="356"/>
        <v>0</v>
      </c>
      <c r="M2857">
        <f t="shared" si="357"/>
        <v>4</v>
      </c>
      <c r="N2857">
        <f t="shared" si="358"/>
        <v>3</v>
      </c>
      <c r="O2857">
        <f t="shared" si="359"/>
        <v>1</v>
      </c>
      <c r="P2857">
        <f t="shared" si="360"/>
        <v>0</v>
      </c>
      <c r="Q2857">
        <f t="shared" si="361"/>
        <v>2</v>
      </c>
    </row>
    <row r="2858" spans="1:17" x14ac:dyDescent="0.25">
      <c r="A2858" t="s">
        <v>10</v>
      </c>
      <c r="B2858" t="s">
        <v>5</v>
      </c>
      <c r="C2858" t="s">
        <v>1</v>
      </c>
      <c r="D2858" t="s">
        <v>1</v>
      </c>
      <c r="E2858" t="s">
        <v>7</v>
      </c>
      <c r="F2858" s="25">
        <f>VLOOKUP($A2858,ranks!$A$2:$B$12,2,FALSE)-VLOOKUP(B2858,ranks!$A$2:$B$12,2,FALSE)</f>
        <v>-1</v>
      </c>
      <c r="G2858" s="25">
        <f>VLOOKUP($A2858,ranks!$A$2:$B$12,2,FALSE)-VLOOKUP(C2858,ranks!$A$2:$B$12,2,FALSE)</f>
        <v>-4</v>
      </c>
      <c r="H2858" s="25">
        <f>VLOOKUP($A2858,ranks!$A$2:$B$12,2,FALSE)-VLOOKUP(D2858,ranks!$A$2:$B$12,2,FALSE)</f>
        <v>-4</v>
      </c>
      <c r="I2858" s="25">
        <f>VLOOKUP($A2858,ranks!$A$2:$B$12,2,FALSE)-VLOOKUP(E2858,ranks!$A$2:$B$12,2,FALSE)</f>
        <v>-2</v>
      </c>
      <c r="J2858">
        <f t="shared" si="354"/>
        <v>1</v>
      </c>
      <c r="K2858">
        <f t="shared" si="355"/>
        <v>16</v>
      </c>
      <c r="L2858">
        <f t="shared" si="356"/>
        <v>16</v>
      </c>
      <c r="M2858">
        <f t="shared" si="357"/>
        <v>4</v>
      </c>
      <c r="N2858">
        <f t="shared" si="358"/>
        <v>1</v>
      </c>
      <c r="O2858">
        <f t="shared" si="359"/>
        <v>4</v>
      </c>
      <c r="P2858">
        <f t="shared" si="360"/>
        <v>4</v>
      </c>
      <c r="Q2858">
        <f t="shared" si="361"/>
        <v>2</v>
      </c>
    </row>
    <row r="2859" spans="1:17" x14ac:dyDescent="0.25">
      <c r="A2859" t="s">
        <v>5</v>
      </c>
      <c r="B2859" t="s">
        <v>7</v>
      </c>
      <c r="C2859" t="s">
        <v>10</v>
      </c>
      <c r="D2859" t="s">
        <v>1</v>
      </c>
      <c r="E2859" t="s">
        <v>7</v>
      </c>
      <c r="F2859" s="25">
        <f>VLOOKUP($A2859,ranks!$A$2:$B$12,2,FALSE)-VLOOKUP(B2859,ranks!$A$2:$B$12,2,FALSE)</f>
        <v>-1</v>
      </c>
      <c r="G2859" s="25">
        <f>VLOOKUP($A2859,ranks!$A$2:$B$12,2,FALSE)-VLOOKUP(C2859,ranks!$A$2:$B$12,2,FALSE)</f>
        <v>1</v>
      </c>
      <c r="H2859" s="25">
        <f>VLOOKUP($A2859,ranks!$A$2:$B$12,2,FALSE)-VLOOKUP(D2859,ranks!$A$2:$B$12,2,FALSE)</f>
        <v>-3</v>
      </c>
      <c r="I2859" s="25">
        <f>VLOOKUP($A2859,ranks!$A$2:$B$12,2,FALSE)-VLOOKUP(E2859,ranks!$A$2:$B$12,2,FALSE)</f>
        <v>-1</v>
      </c>
      <c r="J2859">
        <f t="shared" si="354"/>
        <v>1</v>
      </c>
      <c r="K2859">
        <f t="shared" si="355"/>
        <v>1</v>
      </c>
      <c r="L2859">
        <f t="shared" si="356"/>
        <v>9</v>
      </c>
      <c r="M2859">
        <f t="shared" si="357"/>
        <v>1</v>
      </c>
      <c r="N2859">
        <f t="shared" si="358"/>
        <v>1</v>
      </c>
      <c r="O2859">
        <f t="shared" si="359"/>
        <v>1</v>
      </c>
      <c r="P2859">
        <f t="shared" si="360"/>
        <v>3</v>
      </c>
      <c r="Q2859">
        <f t="shared" si="361"/>
        <v>1</v>
      </c>
    </row>
    <row r="2860" spans="1:17" x14ac:dyDescent="0.25">
      <c r="A2860" t="s">
        <v>5</v>
      </c>
      <c r="B2860" t="s">
        <v>10</v>
      </c>
      <c r="C2860" t="s">
        <v>1</v>
      </c>
      <c r="D2860" t="s">
        <v>1</v>
      </c>
      <c r="E2860" t="s">
        <v>7</v>
      </c>
      <c r="F2860" s="25">
        <f>VLOOKUP($A2860,ranks!$A$2:$B$12,2,FALSE)-VLOOKUP(B2860,ranks!$A$2:$B$12,2,FALSE)</f>
        <v>1</v>
      </c>
      <c r="G2860" s="25">
        <f>VLOOKUP($A2860,ranks!$A$2:$B$12,2,FALSE)-VLOOKUP(C2860,ranks!$A$2:$B$12,2,FALSE)</f>
        <v>-3</v>
      </c>
      <c r="H2860" s="25">
        <f>VLOOKUP($A2860,ranks!$A$2:$B$12,2,FALSE)-VLOOKUP(D2860,ranks!$A$2:$B$12,2,FALSE)</f>
        <v>-3</v>
      </c>
      <c r="I2860" s="25">
        <f>VLOOKUP($A2860,ranks!$A$2:$B$12,2,FALSE)-VLOOKUP(E2860,ranks!$A$2:$B$12,2,FALSE)</f>
        <v>-1</v>
      </c>
      <c r="J2860">
        <f t="shared" si="354"/>
        <v>1</v>
      </c>
      <c r="K2860">
        <f t="shared" si="355"/>
        <v>9</v>
      </c>
      <c r="L2860">
        <f t="shared" si="356"/>
        <v>9</v>
      </c>
      <c r="M2860">
        <f t="shared" si="357"/>
        <v>1</v>
      </c>
      <c r="N2860">
        <f t="shared" si="358"/>
        <v>1</v>
      </c>
      <c r="O2860">
        <f t="shared" si="359"/>
        <v>3</v>
      </c>
      <c r="P2860">
        <f t="shared" si="360"/>
        <v>3</v>
      </c>
      <c r="Q2860">
        <f t="shared" si="361"/>
        <v>1</v>
      </c>
    </row>
    <row r="2861" spans="1:17" x14ac:dyDescent="0.25">
      <c r="A2861" t="s">
        <v>1</v>
      </c>
      <c r="B2861" t="s">
        <v>1</v>
      </c>
      <c r="C2861" t="s">
        <v>7</v>
      </c>
      <c r="D2861" t="s">
        <v>1</v>
      </c>
      <c r="E2861" t="s">
        <v>7</v>
      </c>
      <c r="F2861" s="25">
        <f>VLOOKUP($A2861,ranks!$A$2:$B$12,2,FALSE)-VLOOKUP(B2861,ranks!$A$2:$B$12,2,FALSE)</f>
        <v>0</v>
      </c>
      <c r="G2861" s="25">
        <f>VLOOKUP($A2861,ranks!$A$2:$B$12,2,FALSE)-VLOOKUP(C2861,ranks!$A$2:$B$12,2,FALSE)</f>
        <v>2</v>
      </c>
      <c r="H2861" s="25">
        <f>VLOOKUP($A2861,ranks!$A$2:$B$12,2,FALSE)-VLOOKUP(D2861,ranks!$A$2:$B$12,2,FALSE)</f>
        <v>0</v>
      </c>
      <c r="I2861" s="25">
        <f>VLOOKUP($A2861,ranks!$A$2:$B$12,2,FALSE)-VLOOKUP(E2861,ranks!$A$2:$B$12,2,FALSE)</f>
        <v>2</v>
      </c>
      <c r="J2861">
        <f t="shared" si="354"/>
        <v>0</v>
      </c>
      <c r="K2861">
        <f t="shared" si="355"/>
        <v>4</v>
      </c>
      <c r="L2861">
        <f t="shared" si="356"/>
        <v>0</v>
      </c>
      <c r="M2861">
        <f t="shared" si="357"/>
        <v>4</v>
      </c>
      <c r="N2861">
        <f t="shared" si="358"/>
        <v>0</v>
      </c>
      <c r="O2861">
        <f t="shared" si="359"/>
        <v>2</v>
      </c>
      <c r="P2861">
        <f t="shared" si="360"/>
        <v>0</v>
      </c>
      <c r="Q2861">
        <f t="shared" si="361"/>
        <v>2</v>
      </c>
    </row>
    <row r="2862" spans="1:17" x14ac:dyDescent="0.25">
      <c r="A2862" t="s">
        <v>1</v>
      </c>
      <c r="B2862" t="s">
        <v>10</v>
      </c>
      <c r="C2862" t="s">
        <v>1</v>
      </c>
      <c r="D2862" t="s">
        <v>1</v>
      </c>
      <c r="E2862" t="s">
        <v>7</v>
      </c>
      <c r="F2862" s="25">
        <f>VLOOKUP($A2862,ranks!$A$2:$B$12,2,FALSE)-VLOOKUP(B2862,ranks!$A$2:$B$12,2,FALSE)</f>
        <v>4</v>
      </c>
      <c r="G2862" s="25">
        <f>VLOOKUP($A2862,ranks!$A$2:$B$12,2,FALSE)-VLOOKUP(C2862,ranks!$A$2:$B$12,2,FALSE)</f>
        <v>0</v>
      </c>
      <c r="H2862" s="25">
        <f>VLOOKUP($A2862,ranks!$A$2:$B$12,2,FALSE)-VLOOKUP(D2862,ranks!$A$2:$B$12,2,FALSE)</f>
        <v>0</v>
      </c>
      <c r="I2862" s="25">
        <f>VLOOKUP($A2862,ranks!$A$2:$B$12,2,FALSE)-VLOOKUP(E2862,ranks!$A$2:$B$12,2,FALSE)</f>
        <v>2</v>
      </c>
      <c r="J2862">
        <f t="shared" si="354"/>
        <v>16</v>
      </c>
      <c r="K2862">
        <f t="shared" si="355"/>
        <v>0</v>
      </c>
      <c r="L2862">
        <f t="shared" si="356"/>
        <v>0</v>
      </c>
      <c r="M2862">
        <f t="shared" si="357"/>
        <v>4</v>
      </c>
      <c r="N2862">
        <f t="shared" si="358"/>
        <v>4</v>
      </c>
      <c r="O2862">
        <f t="shared" si="359"/>
        <v>0</v>
      </c>
      <c r="P2862">
        <f t="shared" si="360"/>
        <v>0</v>
      </c>
      <c r="Q2862">
        <f t="shared" si="361"/>
        <v>2</v>
      </c>
    </row>
    <row r="2863" spans="1:17" x14ac:dyDescent="0.25">
      <c r="A2863" t="s">
        <v>4</v>
      </c>
      <c r="B2863" t="s">
        <v>4</v>
      </c>
      <c r="C2863" t="s">
        <v>4</v>
      </c>
      <c r="D2863" t="s">
        <v>1</v>
      </c>
      <c r="E2863" t="s">
        <v>7</v>
      </c>
      <c r="F2863" s="25">
        <f>VLOOKUP($A2863,ranks!$A$2:$B$12,2,FALSE)-VLOOKUP(B2863,ranks!$A$2:$B$12,2,FALSE)</f>
        <v>0</v>
      </c>
      <c r="G2863" s="25">
        <f>VLOOKUP($A2863,ranks!$A$2:$B$12,2,FALSE)-VLOOKUP(C2863,ranks!$A$2:$B$12,2,FALSE)</f>
        <v>0</v>
      </c>
      <c r="H2863" s="25">
        <f>VLOOKUP($A2863,ranks!$A$2:$B$12,2,FALSE)-VLOOKUP(D2863,ranks!$A$2:$B$12,2,FALSE)</f>
        <v>1</v>
      </c>
      <c r="I2863" s="25">
        <f>VLOOKUP($A2863,ranks!$A$2:$B$12,2,FALSE)-VLOOKUP(E2863,ranks!$A$2:$B$12,2,FALSE)</f>
        <v>3</v>
      </c>
      <c r="J2863">
        <f t="shared" si="354"/>
        <v>0</v>
      </c>
      <c r="K2863">
        <f t="shared" si="355"/>
        <v>0</v>
      </c>
      <c r="L2863">
        <f t="shared" si="356"/>
        <v>1</v>
      </c>
      <c r="M2863">
        <f t="shared" si="357"/>
        <v>9</v>
      </c>
      <c r="N2863">
        <f t="shared" si="358"/>
        <v>0</v>
      </c>
      <c r="O2863">
        <f t="shared" si="359"/>
        <v>0</v>
      </c>
      <c r="P2863">
        <f t="shared" si="360"/>
        <v>1</v>
      </c>
      <c r="Q2863">
        <f t="shared" si="361"/>
        <v>3</v>
      </c>
    </row>
    <row r="2864" spans="1:17" x14ac:dyDescent="0.25">
      <c r="A2864" t="s">
        <v>7</v>
      </c>
      <c r="B2864" t="s">
        <v>10</v>
      </c>
      <c r="C2864" t="s">
        <v>1</v>
      </c>
      <c r="D2864" t="s">
        <v>1</v>
      </c>
      <c r="E2864" t="s">
        <v>7</v>
      </c>
      <c r="F2864" s="25">
        <f>VLOOKUP($A2864,ranks!$A$2:$B$12,2,FALSE)-VLOOKUP(B2864,ranks!$A$2:$B$12,2,FALSE)</f>
        <v>2</v>
      </c>
      <c r="G2864" s="25">
        <f>VLOOKUP($A2864,ranks!$A$2:$B$12,2,FALSE)-VLOOKUP(C2864,ranks!$A$2:$B$12,2,FALSE)</f>
        <v>-2</v>
      </c>
      <c r="H2864" s="25">
        <f>VLOOKUP($A2864,ranks!$A$2:$B$12,2,FALSE)-VLOOKUP(D2864,ranks!$A$2:$B$12,2,FALSE)</f>
        <v>-2</v>
      </c>
      <c r="I2864" s="25">
        <f>VLOOKUP($A2864,ranks!$A$2:$B$12,2,FALSE)-VLOOKUP(E2864,ranks!$A$2:$B$12,2,FALSE)</f>
        <v>0</v>
      </c>
      <c r="J2864">
        <f t="shared" si="354"/>
        <v>4</v>
      </c>
      <c r="K2864">
        <f t="shared" si="355"/>
        <v>4</v>
      </c>
      <c r="L2864">
        <f t="shared" si="356"/>
        <v>4</v>
      </c>
      <c r="M2864">
        <f t="shared" si="357"/>
        <v>0</v>
      </c>
      <c r="N2864">
        <f t="shared" si="358"/>
        <v>2</v>
      </c>
      <c r="O2864">
        <f t="shared" si="359"/>
        <v>2</v>
      </c>
      <c r="P2864">
        <f t="shared" si="360"/>
        <v>2</v>
      </c>
      <c r="Q2864">
        <f t="shared" si="361"/>
        <v>0</v>
      </c>
    </row>
    <row r="2865" spans="1:17" x14ac:dyDescent="0.25">
      <c r="A2865" t="s">
        <v>3</v>
      </c>
      <c r="B2865" t="s">
        <v>1</v>
      </c>
      <c r="C2865" t="s">
        <v>6</v>
      </c>
      <c r="D2865" t="s">
        <v>1</v>
      </c>
      <c r="E2865" t="s">
        <v>7</v>
      </c>
      <c r="F2865" s="25">
        <f>VLOOKUP($A2865,ranks!$A$2:$B$12,2,FALSE)-VLOOKUP(B2865,ranks!$A$2:$B$12,2,FALSE)</f>
        <v>-1</v>
      </c>
      <c r="G2865" s="25">
        <f>VLOOKUP($A2865,ranks!$A$2:$B$12,2,FALSE)-VLOOKUP(C2865,ranks!$A$2:$B$12,2,FALSE)</f>
        <v>-4</v>
      </c>
      <c r="H2865" s="25">
        <f>VLOOKUP($A2865,ranks!$A$2:$B$12,2,FALSE)-VLOOKUP(D2865,ranks!$A$2:$B$12,2,FALSE)</f>
        <v>-1</v>
      </c>
      <c r="I2865" s="25">
        <f>VLOOKUP($A2865,ranks!$A$2:$B$12,2,FALSE)-VLOOKUP(E2865,ranks!$A$2:$B$12,2,FALSE)</f>
        <v>1</v>
      </c>
      <c r="J2865">
        <f t="shared" si="354"/>
        <v>1</v>
      </c>
      <c r="K2865">
        <f t="shared" si="355"/>
        <v>16</v>
      </c>
      <c r="L2865">
        <f t="shared" si="356"/>
        <v>1</v>
      </c>
      <c r="M2865">
        <f t="shared" si="357"/>
        <v>1</v>
      </c>
      <c r="N2865">
        <f t="shared" si="358"/>
        <v>1</v>
      </c>
      <c r="O2865">
        <f t="shared" si="359"/>
        <v>4</v>
      </c>
      <c r="P2865">
        <f t="shared" si="360"/>
        <v>1</v>
      </c>
      <c r="Q2865">
        <f t="shared" si="361"/>
        <v>1</v>
      </c>
    </row>
    <row r="2866" spans="1:17" x14ac:dyDescent="0.25">
      <c r="A2866" t="s">
        <v>6</v>
      </c>
      <c r="B2866" t="s">
        <v>6</v>
      </c>
      <c r="C2866" t="s">
        <v>6</v>
      </c>
      <c r="D2866" t="s">
        <v>1</v>
      </c>
      <c r="E2866" t="s">
        <v>7</v>
      </c>
      <c r="F2866" s="25">
        <f>VLOOKUP($A2866,ranks!$A$2:$B$12,2,FALSE)-VLOOKUP(B2866,ranks!$A$2:$B$12,2,FALSE)</f>
        <v>0</v>
      </c>
      <c r="G2866" s="25">
        <f>VLOOKUP($A2866,ranks!$A$2:$B$12,2,FALSE)-VLOOKUP(C2866,ranks!$A$2:$B$12,2,FALSE)</f>
        <v>0</v>
      </c>
      <c r="H2866" s="25">
        <f>VLOOKUP($A2866,ranks!$A$2:$B$12,2,FALSE)-VLOOKUP(D2866,ranks!$A$2:$B$12,2,FALSE)</f>
        <v>3</v>
      </c>
      <c r="I2866" s="25">
        <f>VLOOKUP($A2866,ranks!$A$2:$B$12,2,FALSE)-VLOOKUP(E2866,ranks!$A$2:$B$12,2,FALSE)</f>
        <v>5</v>
      </c>
      <c r="J2866">
        <f t="shared" si="354"/>
        <v>0</v>
      </c>
      <c r="K2866">
        <f t="shared" si="355"/>
        <v>0</v>
      </c>
      <c r="L2866">
        <f t="shared" si="356"/>
        <v>9</v>
      </c>
      <c r="M2866">
        <f t="shared" si="357"/>
        <v>25</v>
      </c>
      <c r="N2866">
        <f t="shared" si="358"/>
        <v>0</v>
      </c>
      <c r="O2866">
        <f t="shared" si="359"/>
        <v>0</v>
      </c>
      <c r="P2866">
        <f t="shared" si="360"/>
        <v>3</v>
      </c>
      <c r="Q2866">
        <f t="shared" si="361"/>
        <v>5</v>
      </c>
    </row>
    <row r="2867" spans="1:17" x14ac:dyDescent="0.25">
      <c r="A2867" t="s">
        <v>1</v>
      </c>
      <c r="B2867" t="s">
        <v>5</v>
      </c>
      <c r="C2867" t="s">
        <v>9</v>
      </c>
      <c r="D2867" t="s">
        <v>1</v>
      </c>
      <c r="E2867" t="s">
        <v>7</v>
      </c>
      <c r="F2867" s="25">
        <f>VLOOKUP($A2867,ranks!$A$2:$B$12,2,FALSE)-VLOOKUP(B2867,ranks!$A$2:$B$12,2,FALSE)</f>
        <v>3</v>
      </c>
      <c r="G2867" s="25">
        <f>VLOOKUP($A2867,ranks!$A$2:$B$12,2,FALSE)-VLOOKUP(C2867,ranks!$A$2:$B$12,2,FALSE)</f>
        <v>5</v>
      </c>
      <c r="H2867" s="25">
        <f>VLOOKUP($A2867,ranks!$A$2:$B$12,2,FALSE)-VLOOKUP(D2867,ranks!$A$2:$B$12,2,FALSE)</f>
        <v>0</v>
      </c>
      <c r="I2867" s="25">
        <f>VLOOKUP($A2867,ranks!$A$2:$B$12,2,FALSE)-VLOOKUP(E2867,ranks!$A$2:$B$12,2,FALSE)</f>
        <v>2</v>
      </c>
      <c r="J2867">
        <f t="shared" si="354"/>
        <v>9</v>
      </c>
      <c r="K2867">
        <f t="shared" si="355"/>
        <v>25</v>
      </c>
      <c r="L2867">
        <f t="shared" si="356"/>
        <v>0</v>
      </c>
      <c r="M2867">
        <f t="shared" si="357"/>
        <v>4</v>
      </c>
      <c r="N2867">
        <f t="shared" si="358"/>
        <v>3</v>
      </c>
      <c r="O2867">
        <f t="shared" si="359"/>
        <v>5</v>
      </c>
      <c r="P2867">
        <f t="shared" si="360"/>
        <v>0</v>
      </c>
      <c r="Q2867">
        <f t="shared" si="361"/>
        <v>2</v>
      </c>
    </row>
    <row r="2868" spans="1:17" x14ac:dyDescent="0.25">
      <c r="A2868" t="s">
        <v>7</v>
      </c>
      <c r="B2868" t="s">
        <v>3</v>
      </c>
      <c r="C2868" t="s">
        <v>7</v>
      </c>
      <c r="D2868" t="s">
        <v>1</v>
      </c>
      <c r="E2868" t="s">
        <v>7</v>
      </c>
      <c r="F2868" s="25">
        <f>VLOOKUP($A2868,ranks!$A$2:$B$12,2,FALSE)-VLOOKUP(B2868,ranks!$A$2:$B$12,2,FALSE)</f>
        <v>-1</v>
      </c>
      <c r="G2868" s="25">
        <f>VLOOKUP($A2868,ranks!$A$2:$B$12,2,FALSE)-VLOOKUP(C2868,ranks!$A$2:$B$12,2,FALSE)</f>
        <v>0</v>
      </c>
      <c r="H2868" s="25">
        <f>VLOOKUP($A2868,ranks!$A$2:$B$12,2,FALSE)-VLOOKUP(D2868,ranks!$A$2:$B$12,2,FALSE)</f>
        <v>-2</v>
      </c>
      <c r="I2868" s="25">
        <f>VLOOKUP($A2868,ranks!$A$2:$B$12,2,FALSE)-VLOOKUP(E2868,ranks!$A$2:$B$12,2,FALSE)</f>
        <v>0</v>
      </c>
      <c r="J2868">
        <f t="shared" si="354"/>
        <v>1</v>
      </c>
      <c r="K2868">
        <f t="shared" si="355"/>
        <v>0</v>
      </c>
      <c r="L2868">
        <f t="shared" si="356"/>
        <v>4</v>
      </c>
      <c r="M2868">
        <f t="shared" si="357"/>
        <v>0</v>
      </c>
      <c r="N2868">
        <f t="shared" si="358"/>
        <v>1</v>
      </c>
      <c r="O2868">
        <f t="shared" si="359"/>
        <v>0</v>
      </c>
      <c r="P2868">
        <f t="shared" si="360"/>
        <v>2</v>
      </c>
      <c r="Q2868">
        <f t="shared" si="361"/>
        <v>0</v>
      </c>
    </row>
    <row r="2869" spans="1:17" x14ac:dyDescent="0.25">
      <c r="A2869" t="s">
        <v>10</v>
      </c>
      <c r="B2869" t="s">
        <v>1</v>
      </c>
      <c r="C2869" t="s">
        <v>1</v>
      </c>
      <c r="D2869" t="s">
        <v>1</v>
      </c>
      <c r="E2869" t="s">
        <v>7</v>
      </c>
      <c r="F2869" s="25">
        <f>VLOOKUP($A2869,ranks!$A$2:$B$12,2,FALSE)-VLOOKUP(B2869,ranks!$A$2:$B$12,2,FALSE)</f>
        <v>-4</v>
      </c>
      <c r="G2869" s="25">
        <f>VLOOKUP($A2869,ranks!$A$2:$B$12,2,FALSE)-VLOOKUP(C2869,ranks!$A$2:$B$12,2,FALSE)</f>
        <v>-4</v>
      </c>
      <c r="H2869" s="25">
        <f>VLOOKUP($A2869,ranks!$A$2:$B$12,2,FALSE)-VLOOKUP(D2869,ranks!$A$2:$B$12,2,FALSE)</f>
        <v>-4</v>
      </c>
      <c r="I2869" s="25">
        <f>VLOOKUP($A2869,ranks!$A$2:$B$12,2,FALSE)-VLOOKUP(E2869,ranks!$A$2:$B$12,2,FALSE)</f>
        <v>-2</v>
      </c>
      <c r="J2869">
        <f t="shared" si="354"/>
        <v>16</v>
      </c>
      <c r="K2869">
        <f t="shared" si="355"/>
        <v>16</v>
      </c>
      <c r="L2869">
        <f t="shared" si="356"/>
        <v>16</v>
      </c>
      <c r="M2869">
        <f t="shared" si="357"/>
        <v>4</v>
      </c>
      <c r="N2869">
        <f t="shared" si="358"/>
        <v>4</v>
      </c>
      <c r="O2869">
        <f t="shared" si="359"/>
        <v>4</v>
      </c>
      <c r="P2869">
        <f t="shared" si="360"/>
        <v>4</v>
      </c>
      <c r="Q2869">
        <f t="shared" si="361"/>
        <v>2</v>
      </c>
    </row>
    <row r="2870" spans="1:17" x14ac:dyDescent="0.25">
      <c r="A2870" t="s">
        <v>6</v>
      </c>
      <c r="B2870" t="s">
        <v>1</v>
      </c>
      <c r="C2870" t="s">
        <v>1</v>
      </c>
      <c r="D2870" t="s">
        <v>1</v>
      </c>
      <c r="E2870" t="s">
        <v>7</v>
      </c>
      <c r="F2870" s="25">
        <f>VLOOKUP($A2870,ranks!$A$2:$B$12,2,FALSE)-VLOOKUP(B2870,ranks!$A$2:$B$12,2,FALSE)</f>
        <v>3</v>
      </c>
      <c r="G2870" s="25">
        <f>VLOOKUP($A2870,ranks!$A$2:$B$12,2,FALSE)-VLOOKUP(C2870,ranks!$A$2:$B$12,2,FALSE)</f>
        <v>3</v>
      </c>
      <c r="H2870" s="25">
        <f>VLOOKUP($A2870,ranks!$A$2:$B$12,2,FALSE)-VLOOKUP(D2870,ranks!$A$2:$B$12,2,FALSE)</f>
        <v>3</v>
      </c>
      <c r="I2870" s="25">
        <f>VLOOKUP($A2870,ranks!$A$2:$B$12,2,FALSE)-VLOOKUP(E2870,ranks!$A$2:$B$12,2,FALSE)</f>
        <v>5</v>
      </c>
      <c r="J2870">
        <f t="shared" si="354"/>
        <v>9</v>
      </c>
      <c r="K2870">
        <f t="shared" si="355"/>
        <v>9</v>
      </c>
      <c r="L2870">
        <f t="shared" si="356"/>
        <v>9</v>
      </c>
      <c r="M2870">
        <f t="shared" si="357"/>
        <v>25</v>
      </c>
      <c r="N2870">
        <f t="shared" si="358"/>
        <v>3</v>
      </c>
      <c r="O2870">
        <f t="shared" si="359"/>
        <v>3</v>
      </c>
      <c r="P2870">
        <f t="shared" si="360"/>
        <v>3</v>
      </c>
      <c r="Q2870">
        <f t="shared" si="361"/>
        <v>5</v>
      </c>
    </row>
    <row r="2871" spans="1:17" x14ac:dyDescent="0.25">
      <c r="A2871" t="s">
        <v>11</v>
      </c>
      <c r="B2871" t="s">
        <v>7</v>
      </c>
      <c r="C2871" t="s">
        <v>1</v>
      </c>
      <c r="D2871" t="s">
        <v>1</v>
      </c>
      <c r="E2871" t="s">
        <v>7</v>
      </c>
      <c r="F2871" s="25">
        <f>VLOOKUP($A2871,ranks!$A$2:$B$12,2,FALSE)-VLOOKUP(B2871,ranks!$A$2:$B$12,2,FALSE)</f>
        <v>-5</v>
      </c>
      <c r="G2871" s="25">
        <f>VLOOKUP($A2871,ranks!$A$2:$B$12,2,FALSE)-VLOOKUP(C2871,ranks!$A$2:$B$12,2,FALSE)</f>
        <v>-7</v>
      </c>
      <c r="H2871" s="25">
        <f>VLOOKUP($A2871,ranks!$A$2:$B$12,2,FALSE)-VLOOKUP(D2871,ranks!$A$2:$B$12,2,FALSE)</f>
        <v>-7</v>
      </c>
      <c r="I2871" s="25">
        <f>VLOOKUP($A2871,ranks!$A$2:$B$12,2,FALSE)-VLOOKUP(E2871,ranks!$A$2:$B$12,2,FALSE)</f>
        <v>-5</v>
      </c>
      <c r="J2871">
        <f t="shared" si="354"/>
        <v>25</v>
      </c>
      <c r="K2871">
        <f t="shared" si="355"/>
        <v>49</v>
      </c>
      <c r="L2871">
        <f t="shared" si="356"/>
        <v>49</v>
      </c>
      <c r="M2871">
        <f t="shared" si="357"/>
        <v>25</v>
      </c>
      <c r="N2871">
        <f t="shared" si="358"/>
        <v>5</v>
      </c>
      <c r="O2871">
        <f t="shared" si="359"/>
        <v>7</v>
      </c>
      <c r="P2871">
        <f t="shared" si="360"/>
        <v>7</v>
      </c>
      <c r="Q2871">
        <f t="shared" si="361"/>
        <v>5</v>
      </c>
    </row>
    <row r="2872" spans="1:17" x14ac:dyDescent="0.25">
      <c r="A2872" t="s">
        <v>11</v>
      </c>
      <c r="B2872" t="s">
        <v>3</v>
      </c>
      <c r="C2872" t="s">
        <v>3</v>
      </c>
      <c r="D2872" t="s">
        <v>1</v>
      </c>
      <c r="E2872" t="s">
        <v>7</v>
      </c>
      <c r="F2872" s="25">
        <f>VLOOKUP($A2872,ranks!$A$2:$B$12,2,FALSE)-VLOOKUP(B2872,ranks!$A$2:$B$12,2,FALSE)</f>
        <v>-6</v>
      </c>
      <c r="G2872" s="25">
        <f>VLOOKUP($A2872,ranks!$A$2:$B$12,2,FALSE)-VLOOKUP(C2872,ranks!$A$2:$B$12,2,FALSE)</f>
        <v>-6</v>
      </c>
      <c r="H2872" s="25">
        <f>VLOOKUP($A2872,ranks!$A$2:$B$12,2,FALSE)-VLOOKUP(D2872,ranks!$A$2:$B$12,2,FALSE)</f>
        <v>-7</v>
      </c>
      <c r="I2872" s="25">
        <f>VLOOKUP($A2872,ranks!$A$2:$B$12,2,FALSE)-VLOOKUP(E2872,ranks!$A$2:$B$12,2,FALSE)</f>
        <v>-5</v>
      </c>
      <c r="J2872">
        <f t="shared" si="354"/>
        <v>36</v>
      </c>
      <c r="K2872">
        <f t="shared" si="355"/>
        <v>36</v>
      </c>
      <c r="L2872">
        <f t="shared" si="356"/>
        <v>49</v>
      </c>
      <c r="M2872">
        <f t="shared" si="357"/>
        <v>25</v>
      </c>
      <c r="N2872">
        <f t="shared" si="358"/>
        <v>6</v>
      </c>
      <c r="O2872">
        <f t="shared" si="359"/>
        <v>6</v>
      </c>
      <c r="P2872">
        <f t="shared" si="360"/>
        <v>7</v>
      </c>
      <c r="Q2872">
        <f t="shared" si="361"/>
        <v>5</v>
      </c>
    </row>
    <row r="2873" spans="1:17" x14ac:dyDescent="0.25">
      <c r="A2873" t="s">
        <v>5</v>
      </c>
      <c r="B2873" t="s">
        <v>9</v>
      </c>
      <c r="C2873" t="s">
        <v>9</v>
      </c>
      <c r="D2873" t="s">
        <v>1</v>
      </c>
      <c r="E2873" t="s">
        <v>7</v>
      </c>
      <c r="F2873" s="25">
        <f>VLOOKUP($A2873,ranks!$A$2:$B$12,2,FALSE)-VLOOKUP(B2873,ranks!$A$2:$B$12,2,FALSE)</f>
        <v>2</v>
      </c>
      <c r="G2873" s="25">
        <f>VLOOKUP($A2873,ranks!$A$2:$B$12,2,FALSE)-VLOOKUP(C2873,ranks!$A$2:$B$12,2,FALSE)</f>
        <v>2</v>
      </c>
      <c r="H2873" s="25">
        <f>VLOOKUP($A2873,ranks!$A$2:$B$12,2,FALSE)-VLOOKUP(D2873,ranks!$A$2:$B$12,2,FALSE)</f>
        <v>-3</v>
      </c>
      <c r="I2873" s="25">
        <f>VLOOKUP($A2873,ranks!$A$2:$B$12,2,FALSE)-VLOOKUP(E2873,ranks!$A$2:$B$12,2,FALSE)</f>
        <v>-1</v>
      </c>
      <c r="J2873">
        <f t="shared" si="354"/>
        <v>4</v>
      </c>
      <c r="K2873">
        <f t="shared" si="355"/>
        <v>4</v>
      </c>
      <c r="L2873">
        <f t="shared" si="356"/>
        <v>9</v>
      </c>
      <c r="M2873">
        <f t="shared" si="357"/>
        <v>1</v>
      </c>
      <c r="N2873">
        <f t="shared" si="358"/>
        <v>2</v>
      </c>
      <c r="O2873">
        <f t="shared" si="359"/>
        <v>2</v>
      </c>
      <c r="P2873">
        <f t="shared" si="360"/>
        <v>3</v>
      </c>
      <c r="Q2873">
        <f t="shared" si="361"/>
        <v>1</v>
      </c>
    </row>
    <row r="2874" spans="1:17" x14ac:dyDescent="0.25">
      <c r="A2874" t="s">
        <v>6</v>
      </c>
      <c r="B2874" t="s">
        <v>6</v>
      </c>
      <c r="C2874" t="s">
        <v>6</v>
      </c>
      <c r="D2874" t="s">
        <v>1</v>
      </c>
      <c r="E2874" t="s">
        <v>7</v>
      </c>
      <c r="F2874" s="25">
        <f>VLOOKUP($A2874,ranks!$A$2:$B$12,2,FALSE)-VLOOKUP(B2874,ranks!$A$2:$B$12,2,FALSE)</f>
        <v>0</v>
      </c>
      <c r="G2874" s="25">
        <f>VLOOKUP($A2874,ranks!$A$2:$B$12,2,FALSE)-VLOOKUP(C2874,ranks!$A$2:$B$12,2,FALSE)</f>
        <v>0</v>
      </c>
      <c r="H2874" s="25">
        <f>VLOOKUP($A2874,ranks!$A$2:$B$12,2,FALSE)-VLOOKUP(D2874,ranks!$A$2:$B$12,2,FALSE)</f>
        <v>3</v>
      </c>
      <c r="I2874" s="25">
        <f>VLOOKUP($A2874,ranks!$A$2:$B$12,2,FALSE)-VLOOKUP(E2874,ranks!$A$2:$B$12,2,FALSE)</f>
        <v>5</v>
      </c>
      <c r="J2874">
        <f t="shared" si="354"/>
        <v>0</v>
      </c>
      <c r="K2874">
        <f t="shared" si="355"/>
        <v>0</v>
      </c>
      <c r="L2874">
        <f t="shared" si="356"/>
        <v>9</v>
      </c>
      <c r="M2874">
        <f t="shared" si="357"/>
        <v>25</v>
      </c>
      <c r="N2874">
        <f t="shared" si="358"/>
        <v>0</v>
      </c>
      <c r="O2874">
        <f t="shared" si="359"/>
        <v>0</v>
      </c>
      <c r="P2874">
        <f t="shared" si="360"/>
        <v>3</v>
      </c>
      <c r="Q2874">
        <f t="shared" si="361"/>
        <v>5</v>
      </c>
    </row>
    <row r="2875" spans="1:17" x14ac:dyDescent="0.25">
      <c r="A2875" t="s">
        <v>6</v>
      </c>
      <c r="B2875" t="s">
        <v>6</v>
      </c>
      <c r="C2875" t="s">
        <v>6</v>
      </c>
      <c r="D2875" t="s">
        <v>1</v>
      </c>
      <c r="E2875" t="s">
        <v>7</v>
      </c>
      <c r="F2875" s="25">
        <f>VLOOKUP($A2875,ranks!$A$2:$B$12,2,FALSE)-VLOOKUP(B2875,ranks!$A$2:$B$12,2,FALSE)</f>
        <v>0</v>
      </c>
      <c r="G2875" s="25">
        <f>VLOOKUP($A2875,ranks!$A$2:$B$12,2,FALSE)-VLOOKUP(C2875,ranks!$A$2:$B$12,2,FALSE)</f>
        <v>0</v>
      </c>
      <c r="H2875" s="25">
        <f>VLOOKUP($A2875,ranks!$A$2:$B$12,2,FALSE)-VLOOKUP(D2875,ranks!$A$2:$B$12,2,FALSE)</f>
        <v>3</v>
      </c>
      <c r="I2875" s="25">
        <f>VLOOKUP($A2875,ranks!$A$2:$B$12,2,FALSE)-VLOOKUP(E2875,ranks!$A$2:$B$12,2,FALSE)</f>
        <v>5</v>
      </c>
      <c r="J2875">
        <f t="shared" si="354"/>
        <v>0</v>
      </c>
      <c r="K2875">
        <f t="shared" si="355"/>
        <v>0</v>
      </c>
      <c r="L2875">
        <f t="shared" si="356"/>
        <v>9</v>
      </c>
      <c r="M2875">
        <f t="shared" si="357"/>
        <v>25</v>
      </c>
      <c r="N2875">
        <f t="shared" si="358"/>
        <v>0</v>
      </c>
      <c r="O2875">
        <f t="shared" si="359"/>
        <v>0</v>
      </c>
      <c r="P2875">
        <f t="shared" si="360"/>
        <v>3</v>
      </c>
      <c r="Q2875">
        <f t="shared" si="361"/>
        <v>5</v>
      </c>
    </row>
    <row r="2876" spans="1:17" x14ac:dyDescent="0.25">
      <c r="A2876" t="s">
        <v>8</v>
      </c>
      <c r="B2876" t="s">
        <v>5</v>
      </c>
      <c r="C2876" t="s">
        <v>7</v>
      </c>
      <c r="D2876" t="s">
        <v>1</v>
      </c>
      <c r="E2876" t="s">
        <v>7</v>
      </c>
      <c r="F2876" s="25">
        <f>VLOOKUP($A2876,ranks!$A$2:$B$12,2,FALSE)-VLOOKUP(B2876,ranks!$A$2:$B$12,2,FALSE)</f>
        <v>-3</v>
      </c>
      <c r="G2876" s="25">
        <f>VLOOKUP($A2876,ranks!$A$2:$B$12,2,FALSE)-VLOOKUP(C2876,ranks!$A$2:$B$12,2,FALSE)</f>
        <v>-4</v>
      </c>
      <c r="H2876" s="25">
        <f>VLOOKUP($A2876,ranks!$A$2:$B$12,2,FALSE)-VLOOKUP(D2876,ranks!$A$2:$B$12,2,FALSE)</f>
        <v>-6</v>
      </c>
      <c r="I2876" s="25">
        <f>VLOOKUP($A2876,ranks!$A$2:$B$12,2,FALSE)-VLOOKUP(E2876,ranks!$A$2:$B$12,2,FALSE)</f>
        <v>-4</v>
      </c>
      <c r="J2876">
        <f t="shared" si="354"/>
        <v>9</v>
      </c>
      <c r="K2876">
        <f t="shared" si="355"/>
        <v>16</v>
      </c>
      <c r="L2876">
        <f t="shared" si="356"/>
        <v>36</v>
      </c>
      <c r="M2876">
        <f t="shared" si="357"/>
        <v>16</v>
      </c>
      <c r="N2876">
        <f t="shared" si="358"/>
        <v>3</v>
      </c>
      <c r="O2876">
        <f t="shared" si="359"/>
        <v>4</v>
      </c>
      <c r="P2876">
        <f t="shared" si="360"/>
        <v>6</v>
      </c>
      <c r="Q2876">
        <f t="shared" si="361"/>
        <v>4</v>
      </c>
    </row>
    <row r="2877" spans="1:17" x14ac:dyDescent="0.25">
      <c r="A2877" t="s">
        <v>4</v>
      </c>
      <c r="B2877" t="s">
        <v>6</v>
      </c>
      <c r="C2877" t="s">
        <v>3</v>
      </c>
      <c r="D2877" t="s">
        <v>1</v>
      </c>
      <c r="E2877" t="s">
        <v>7</v>
      </c>
      <c r="F2877" s="25">
        <f>VLOOKUP($A2877,ranks!$A$2:$B$12,2,FALSE)-VLOOKUP(B2877,ranks!$A$2:$B$12,2,FALSE)</f>
        <v>-2</v>
      </c>
      <c r="G2877" s="25">
        <f>VLOOKUP($A2877,ranks!$A$2:$B$12,2,FALSE)-VLOOKUP(C2877,ranks!$A$2:$B$12,2,FALSE)</f>
        <v>2</v>
      </c>
      <c r="H2877" s="25">
        <f>VLOOKUP($A2877,ranks!$A$2:$B$12,2,FALSE)-VLOOKUP(D2877,ranks!$A$2:$B$12,2,FALSE)</f>
        <v>1</v>
      </c>
      <c r="I2877" s="25">
        <f>VLOOKUP($A2877,ranks!$A$2:$B$12,2,FALSE)-VLOOKUP(E2877,ranks!$A$2:$B$12,2,FALSE)</f>
        <v>3</v>
      </c>
      <c r="J2877">
        <f t="shared" si="354"/>
        <v>4</v>
      </c>
      <c r="K2877">
        <f t="shared" si="355"/>
        <v>4</v>
      </c>
      <c r="L2877">
        <f t="shared" si="356"/>
        <v>1</v>
      </c>
      <c r="M2877">
        <f t="shared" si="357"/>
        <v>9</v>
      </c>
      <c r="N2877">
        <f t="shared" si="358"/>
        <v>2</v>
      </c>
      <c r="O2877">
        <f t="shared" si="359"/>
        <v>2</v>
      </c>
      <c r="P2877">
        <f t="shared" si="360"/>
        <v>1</v>
      </c>
      <c r="Q2877">
        <f t="shared" si="361"/>
        <v>3</v>
      </c>
    </row>
    <row r="2878" spans="1:17" x14ac:dyDescent="0.25">
      <c r="A2878" t="s">
        <v>5</v>
      </c>
      <c r="B2878" t="s">
        <v>3</v>
      </c>
      <c r="C2878" t="s">
        <v>9</v>
      </c>
      <c r="D2878" t="s">
        <v>1</v>
      </c>
      <c r="E2878" t="s">
        <v>7</v>
      </c>
      <c r="F2878" s="25">
        <f>VLOOKUP($A2878,ranks!$A$2:$B$12,2,FALSE)-VLOOKUP(B2878,ranks!$A$2:$B$12,2,FALSE)</f>
        <v>-2</v>
      </c>
      <c r="G2878" s="25">
        <f>VLOOKUP($A2878,ranks!$A$2:$B$12,2,FALSE)-VLOOKUP(C2878,ranks!$A$2:$B$12,2,FALSE)</f>
        <v>2</v>
      </c>
      <c r="H2878" s="25">
        <f>VLOOKUP($A2878,ranks!$A$2:$B$12,2,FALSE)-VLOOKUP(D2878,ranks!$A$2:$B$12,2,FALSE)</f>
        <v>-3</v>
      </c>
      <c r="I2878" s="25">
        <f>VLOOKUP($A2878,ranks!$A$2:$B$12,2,FALSE)-VLOOKUP(E2878,ranks!$A$2:$B$12,2,FALSE)</f>
        <v>-1</v>
      </c>
      <c r="J2878">
        <f t="shared" si="354"/>
        <v>4</v>
      </c>
      <c r="K2878">
        <f t="shared" si="355"/>
        <v>4</v>
      </c>
      <c r="L2878">
        <f t="shared" si="356"/>
        <v>9</v>
      </c>
      <c r="M2878">
        <f t="shared" si="357"/>
        <v>1</v>
      </c>
      <c r="N2878">
        <f t="shared" si="358"/>
        <v>2</v>
      </c>
      <c r="O2878">
        <f t="shared" si="359"/>
        <v>2</v>
      </c>
      <c r="P2878">
        <f t="shared" si="360"/>
        <v>3</v>
      </c>
      <c r="Q2878">
        <f t="shared" si="361"/>
        <v>1</v>
      </c>
    </row>
    <row r="2879" spans="1:17" x14ac:dyDescent="0.25">
      <c r="A2879" t="s">
        <v>3</v>
      </c>
      <c r="B2879" t="s">
        <v>7</v>
      </c>
      <c r="C2879" t="s">
        <v>1</v>
      </c>
      <c r="D2879" t="s">
        <v>1</v>
      </c>
      <c r="E2879" t="s">
        <v>7</v>
      </c>
      <c r="F2879" s="25">
        <f>VLOOKUP($A2879,ranks!$A$2:$B$12,2,FALSE)-VLOOKUP(B2879,ranks!$A$2:$B$12,2,FALSE)</f>
        <v>1</v>
      </c>
      <c r="G2879" s="25">
        <f>VLOOKUP($A2879,ranks!$A$2:$B$12,2,FALSE)-VLOOKUP(C2879,ranks!$A$2:$B$12,2,FALSE)</f>
        <v>-1</v>
      </c>
      <c r="H2879" s="25">
        <f>VLOOKUP($A2879,ranks!$A$2:$B$12,2,FALSE)-VLOOKUP(D2879,ranks!$A$2:$B$12,2,FALSE)</f>
        <v>-1</v>
      </c>
      <c r="I2879" s="25">
        <f>VLOOKUP($A2879,ranks!$A$2:$B$12,2,FALSE)-VLOOKUP(E2879,ranks!$A$2:$B$12,2,FALSE)</f>
        <v>1</v>
      </c>
      <c r="J2879">
        <f t="shared" si="354"/>
        <v>1</v>
      </c>
      <c r="K2879">
        <f t="shared" si="355"/>
        <v>1</v>
      </c>
      <c r="L2879">
        <f t="shared" si="356"/>
        <v>1</v>
      </c>
      <c r="M2879">
        <f t="shared" si="357"/>
        <v>1</v>
      </c>
      <c r="N2879">
        <f t="shared" si="358"/>
        <v>1</v>
      </c>
      <c r="O2879">
        <f t="shared" si="359"/>
        <v>1</v>
      </c>
      <c r="P2879">
        <f t="shared" si="360"/>
        <v>1</v>
      </c>
      <c r="Q2879">
        <f t="shared" si="361"/>
        <v>1</v>
      </c>
    </row>
    <row r="2880" spans="1:17" x14ac:dyDescent="0.25">
      <c r="A2880" t="s">
        <v>7</v>
      </c>
      <c r="B2880" t="s">
        <v>5</v>
      </c>
      <c r="C2880" t="s">
        <v>3</v>
      </c>
      <c r="D2880" t="s">
        <v>1</v>
      </c>
      <c r="E2880" t="s">
        <v>7</v>
      </c>
      <c r="F2880" s="25">
        <f>VLOOKUP($A2880,ranks!$A$2:$B$12,2,FALSE)-VLOOKUP(B2880,ranks!$A$2:$B$12,2,FALSE)</f>
        <v>1</v>
      </c>
      <c r="G2880" s="25">
        <f>VLOOKUP($A2880,ranks!$A$2:$B$12,2,FALSE)-VLOOKUP(C2880,ranks!$A$2:$B$12,2,FALSE)</f>
        <v>-1</v>
      </c>
      <c r="H2880" s="25">
        <f>VLOOKUP($A2880,ranks!$A$2:$B$12,2,FALSE)-VLOOKUP(D2880,ranks!$A$2:$B$12,2,FALSE)</f>
        <v>-2</v>
      </c>
      <c r="I2880" s="25">
        <f>VLOOKUP($A2880,ranks!$A$2:$B$12,2,FALSE)-VLOOKUP(E2880,ranks!$A$2:$B$12,2,FALSE)</f>
        <v>0</v>
      </c>
      <c r="J2880">
        <f t="shared" ref="J2880:J2943" si="362">F2880^2</f>
        <v>1</v>
      </c>
      <c r="K2880">
        <f t="shared" ref="K2880:K2943" si="363">G2880^2</f>
        <v>1</v>
      </c>
      <c r="L2880">
        <f t="shared" ref="L2880:L2943" si="364">H2880^2</f>
        <v>4</v>
      </c>
      <c r="M2880">
        <f t="shared" ref="M2880:M2943" si="365">I2880^2</f>
        <v>0</v>
      </c>
      <c r="N2880">
        <f t="shared" ref="N2880:N2943" si="366">ABS(F2880)</f>
        <v>1</v>
      </c>
      <c r="O2880">
        <f t="shared" ref="O2880:O2943" si="367">ABS(G2880)</f>
        <v>1</v>
      </c>
      <c r="P2880">
        <f t="shared" ref="P2880:P2943" si="368">ABS(H2880)</f>
        <v>2</v>
      </c>
      <c r="Q2880">
        <f t="shared" ref="Q2880:Q2943" si="369">ABS(I2880)</f>
        <v>0</v>
      </c>
    </row>
    <row r="2881" spans="1:17" x14ac:dyDescent="0.25">
      <c r="A2881" t="s">
        <v>1</v>
      </c>
      <c r="B2881" t="s">
        <v>6</v>
      </c>
      <c r="C2881" t="s">
        <v>6</v>
      </c>
      <c r="D2881" t="s">
        <v>1</v>
      </c>
      <c r="E2881" t="s">
        <v>7</v>
      </c>
      <c r="F2881" s="25">
        <f>VLOOKUP($A2881,ranks!$A$2:$B$12,2,FALSE)-VLOOKUP(B2881,ranks!$A$2:$B$12,2,FALSE)</f>
        <v>-3</v>
      </c>
      <c r="G2881" s="25">
        <f>VLOOKUP($A2881,ranks!$A$2:$B$12,2,FALSE)-VLOOKUP(C2881,ranks!$A$2:$B$12,2,FALSE)</f>
        <v>-3</v>
      </c>
      <c r="H2881" s="25">
        <f>VLOOKUP($A2881,ranks!$A$2:$B$12,2,FALSE)-VLOOKUP(D2881,ranks!$A$2:$B$12,2,FALSE)</f>
        <v>0</v>
      </c>
      <c r="I2881" s="25">
        <f>VLOOKUP($A2881,ranks!$A$2:$B$12,2,FALSE)-VLOOKUP(E2881,ranks!$A$2:$B$12,2,FALSE)</f>
        <v>2</v>
      </c>
      <c r="J2881">
        <f t="shared" si="362"/>
        <v>9</v>
      </c>
      <c r="K2881">
        <f t="shared" si="363"/>
        <v>9</v>
      </c>
      <c r="L2881">
        <f t="shared" si="364"/>
        <v>0</v>
      </c>
      <c r="M2881">
        <f t="shared" si="365"/>
        <v>4</v>
      </c>
      <c r="N2881">
        <f t="shared" si="366"/>
        <v>3</v>
      </c>
      <c r="O2881">
        <f t="shared" si="367"/>
        <v>3</v>
      </c>
      <c r="P2881">
        <f t="shared" si="368"/>
        <v>0</v>
      </c>
      <c r="Q2881">
        <f t="shared" si="369"/>
        <v>2</v>
      </c>
    </row>
    <row r="2882" spans="1:17" x14ac:dyDescent="0.25">
      <c r="A2882" t="s">
        <v>6</v>
      </c>
      <c r="B2882" t="s">
        <v>6</v>
      </c>
      <c r="C2882" t="s">
        <v>6</v>
      </c>
      <c r="D2882" t="s">
        <v>1</v>
      </c>
      <c r="E2882" t="s">
        <v>7</v>
      </c>
      <c r="F2882" s="25">
        <f>VLOOKUP($A2882,ranks!$A$2:$B$12,2,FALSE)-VLOOKUP(B2882,ranks!$A$2:$B$12,2,FALSE)</f>
        <v>0</v>
      </c>
      <c r="G2882" s="25">
        <f>VLOOKUP($A2882,ranks!$A$2:$B$12,2,FALSE)-VLOOKUP(C2882,ranks!$A$2:$B$12,2,FALSE)</f>
        <v>0</v>
      </c>
      <c r="H2882" s="25">
        <f>VLOOKUP($A2882,ranks!$A$2:$B$12,2,FALSE)-VLOOKUP(D2882,ranks!$A$2:$B$12,2,FALSE)</f>
        <v>3</v>
      </c>
      <c r="I2882" s="25">
        <f>VLOOKUP($A2882,ranks!$A$2:$B$12,2,FALSE)-VLOOKUP(E2882,ranks!$A$2:$B$12,2,FALSE)</f>
        <v>5</v>
      </c>
      <c r="J2882">
        <f t="shared" si="362"/>
        <v>0</v>
      </c>
      <c r="K2882">
        <f t="shared" si="363"/>
        <v>0</v>
      </c>
      <c r="L2882">
        <f t="shared" si="364"/>
        <v>9</v>
      </c>
      <c r="M2882">
        <f t="shared" si="365"/>
        <v>25</v>
      </c>
      <c r="N2882">
        <f t="shared" si="366"/>
        <v>0</v>
      </c>
      <c r="O2882">
        <f t="shared" si="367"/>
        <v>0</v>
      </c>
      <c r="P2882">
        <f t="shared" si="368"/>
        <v>3</v>
      </c>
      <c r="Q2882">
        <f t="shared" si="369"/>
        <v>5</v>
      </c>
    </row>
    <row r="2883" spans="1:17" x14ac:dyDescent="0.25">
      <c r="A2883" t="s">
        <v>1</v>
      </c>
      <c r="B2883" t="s">
        <v>6</v>
      </c>
      <c r="C2883" t="s">
        <v>6</v>
      </c>
      <c r="D2883" t="s">
        <v>1</v>
      </c>
      <c r="E2883" t="s">
        <v>7</v>
      </c>
      <c r="F2883" s="25">
        <f>VLOOKUP($A2883,ranks!$A$2:$B$12,2,FALSE)-VLOOKUP(B2883,ranks!$A$2:$B$12,2,FALSE)</f>
        <v>-3</v>
      </c>
      <c r="G2883" s="25">
        <f>VLOOKUP($A2883,ranks!$A$2:$B$12,2,FALSE)-VLOOKUP(C2883,ranks!$A$2:$B$12,2,FALSE)</f>
        <v>-3</v>
      </c>
      <c r="H2883" s="25">
        <f>VLOOKUP($A2883,ranks!$A$2:$B$12,2,FALSE)-VLOOKUP(D2883,ranks!$A$2:$B$12,2,FALSE)</f>
        <v>0</v>
      </c>
      <c r="I2883" s="25">
        <f>VLOOKUP($A2883,ranks!$A$2:$B$12,2,FALSE)-VLOOKUP(E2883,ranks!$A$2:$B$12,2,FALSE)</f>
        <v>2</v>
      </c>
      <c r="J2883">
        <f t="shared" si="362"/>
        <v>9</v>
      </c>
      <c r="K2883">
        <f t="shared" si="363"/>
        <v>9</v>
      </c>
      <c r="L2883">
        <f t="shared" si="364"/>
        <v>0</v>
      </c>
      <c r="M2883">
        <f t="shared" si="365"/>
        <v>4</v>
      </c>
      <c r="N2883">
        <f t="shared" si="366"/>
        <v>3</v>
      </c>
      <c r="O2883">
        <f t="shared" si="367"/>
        <v>3</v>
      </c>
      <c r="P2883">
        <f t="shared" si="368"/>
        <v>0</v>
      </c>
      <c r="Q2883">
        <f t="shared" si="369"/>
        <v>2</v>
      </c>
    </row>
    <row r="2884" spans="1:17" x14ac:dyDescent="0.25">
      <c r="A2884" t="s">
        <v>10</v>
      </c>
      <c r="B2884" t="s">
        <v>11</v>
      </c>
      <c r="C2884" t="s">
        <v>1</v>
      </c>
      <c r="D2884" t="s">
        <v>1</v>
      </c>
      <c r="E2884" t="s">
        <v>7</v>
      </c>
      <c r="F2884" s="25">
        <f>VLOOKUP($A2884,ranks!$A$2:$B$12,2,FALSE)-VLOOKUP(B2884,ranks!$A$2:$B$12,2,FALSE)</f>
        <v>3</v>
      </c>
      <c r="G2884" s="25">
        <f>VLOOKUP($A2884,ranks!$A$2:$B$12,2,FALSE)-VLOOKUP(C2884,ranks!$A$2:$B$12,2,FALSE)</f>
        <v>-4</v>
      </c>
      <c r="H2884" s="25">
        <f>VLOOKUP($A2884,ranks!$A$2:$B$12,2,FALSE)-VLOOKUP(D2884,ranks!$A$2:$B$12,2,FALSE)</f>
        <v>-4</v>
      </c>
      <c r="I2884" s="25">
        <f>VLOOKUP($A2884,ranks!$A$2:$B$12,2,FALSE)-VLOOKUP(E2884,ranks!$A$2:$B$12,2,FALSE)</f>
        <v>-2</v>
      </c>
      <c r="J2884">
        <f t="shared" si="362"/>
        <v>9</v>
      </c>
      <c r="K2884">
        <f t="shared" si="363"/>
        <v>16</v>
      </c>
      <c r="L2884">
        <f t="shared" si="364"/>
        <v>16</v>
      </c>
      <c r="M2884">
        <f t="shared" si="365"/>
        <v>4</v>
      </c>
      <c r="N2884">
        <f t="shared" si="366"/>
        <v>3</v>
      </c>
      <c r="O2884">
        <f t="shared" si="367"/>
        <v>4</v>
      </c>
      <c r="P2884">
        <f t="shared" si="368"/>
        <v>4</v>
      </c>
      <c r="Q2884">
        <f t="shared" si="369"/>
        <v>2</v>
      </c>
    </row>
    <row r="2885" spans="1:17" x14ac:dyDescent="0.25">
      <c r="A2885" t="s">
        <v>6</v>
      </c>
      <c r="B2885" t="s">
        <v>1</v>
      </c>
      <c r="C2885" t="s">
        <v>6</v>
      </c>
      <c r="D2885" t="s">
        <v>1</v>
      </c>
      <c r="E2885" t="s">
        <v>7</v>
      </c>
      <c r="F2885" s="25">
        <f>VLOOKUP($A2885,ranks!$A$2:$B$12,2,FALSE)-VLOOKUP(B2885,ranks!$A$2:$B$12,2,FALSE)</f>
        <v>3</v>
      </c>
      <c r="G2885" s="25">
        <f>VLOOKUP($A2885,ranks!$A$2:$B$12,2,FALSE)-VLOOKUP(C2885,ranks!$A$2:$B$12,2,FALSE)</f>
        <v>0</v>
      </c>
      <c r="H2885" s="25">
        <f>VLOOKUP($A2885,ranks!$A$2:$B$12,2,FALSE)-VLOOKUP(D2885,ranks!$A$2:$B$12,2,FALSE)</f>
        <v>3</v>
      </c>
      <c r="I2885" s="25">
        <f>VLOOKUP($A2885,ranks!$A$2:$B$12,2,FALSE)-VLOOKUP(E2885,ranks!$A$2:$B$12,2,FALSE)</f>
        <v>5</v>
      </c>
      <c r="J2885">
        <f t="shared" si="362"/>
        <v>9</v>
      </c>
      <c r="K2885">
        <f t="shared" si="363"/>
        <v>0</v>
      </c>
      <c r="L2885">
        <f t="shared" si="364"/>
        <v>9</v>
      </c>
      <c r="M2885">
        <f t="shared" si="365"/>
        <v>25</v>
      </c>
      <c r="N2885">
        <f t="shared" si="366"/>
        <v>3</v>
      </c>
      <c r="O2885">
        <f t="shared" si="367"/>
        <v>0</v>
      </c>
      <c r="P2885">
        <f t="shared" si="368"/>
        <v>3</v>
      </c>
      <c r="Q2885">
        <f t="shared" si="369"/>
        <v>5</v>
      </c>
    </row>
    <row r="2886" spans="1:17" x14ac:dyDescent="0.25">
      <c r="A2886" t="s">
        <v>3</v>
      </c>
      <c r="B2886" t="s">
        <v>4</v>
      </c>
      <c r="C2886" t="s">
        <v>5</v>
      </c>
      <c r="D2886" t="s">
        <v>1</v>
      </c>
      <c r="E2886" t="s">
        <v>7</v>
      </c>
      <c r="F2886" s="25">
        <f>VLOOKUP($A2886,ranks!$A$2:$B$12,2,FALSE)-VLOOKUP(B2886,ranks!$A$2:$B$12,2,FALSE)</f>
        <v>-2</v>
      </c>
      <c r="G2886" s="25">
        <f>VLOOKUP($A2886,ranks!$A$2:$B$12,2,FALSE)-VLOOKUP(C2886,ranks!$A$2:$B$12,2,FALSE)</f>
        <v>2</v>
      </c>
      <c r="H2886" s="25">
        <f>VLOOKUP($A2886,ranks!$A$2:$B$12,2,FALSE)-VLOOKUP(D2886,ranks!$A$2:$B$12,2,FALSE)</f>
        <v>-1</v>
      </c>
      <c r="I2886" s="25">
        <f>VLOOKUP($A2886,ranks!$A$2:$B$12,2,FALSE)-VLOOKUP(E2886,ranks!$A$2:$B$12,2,FALSE)</f>
        <v>1</v>
      </c>
      <c r="J2886">
        <f t="shared" si="362"/>
        <v>4</v>
      </c>
      <c r="K2886">
        <f t="shared" si="363"/>
        <v>4</v>
      </c>
      <c r="L2886">
        <f t="shared" si="364"/>
        <v>1</v>
      </c>
      <c r="M2886">
        <f t="shared" si="365"/>
        <v>1</v>
      </c>
      <c r="N2886">
        <f t="shared" si="366"/>
        <v>2</v>
      </c>
      <c r="O2886">
        <f t="shared" si="367"/>
        <v>2</v>
      </c>
      <c r="P2886">
        <f t="shared" si="368"/>
        <v>1</v>
      </c>
      <c r="Q2886">
        <f t="shared" si="369"/>
        <v>1</v>
      </c>
    </row>
    <row r="2887" spans="1:17" x14ac:dyDescent="0.25">
      <c r="A2887" t="s">
        <v>6</v>
      </c>
      <c r="B2887" t="s">
        <v>1</v>
      </c>
      <c r="C2887" t="s">
        <v>1</v>
      </c>
      <c r="D2887" t="s">
        <v>1</v>
      </c>
      <c r="E2887" t="s">
        <v>7</v>
      </c>
      <c r="F2887" s="25">
        <f>VLOOKUP($A2887,ranks!$A$2:$B$12,2,FALSE)-VLOOKUP(B2887,ranks!$A$2:$B$12,2,FALSE)</f>
        <v>3</v>
      </c>
      <c r="G2887" s="25">
        <f>VLOOKUP($A2887,ranks!$A$2:$B$12,2,FALSE)-VLOOKUP(C2887,ranks!$A$2:$B$12,2,FALSE)</f>
        <v>3</v>
      </c>
      <c r="H2887" s="25">
        <f>VLOOKUP($A2887,ranks!$A$2:$B$12,2,FALSE)-VLOOKUP(D2887,ranks!$A$2:$B$12,2,FALSE)</f>
        <v>3</v>
      </c>
      <c r="I2887" s="25">
        <f>VLOOKUP($A2887,ranks!$A$2:$B$12,2,FALSE)-VLOOKUP(E2887,ranks!$A$2:$B$12,2,FALSE)</f>
        <v>5</v>
      </c>
      <c r="J2887">
        <f t="shared" si="362"/>
        <v>9</v>
      </c>
      <c r="K2887">
        <f t="shared" si="363"/>
        <v>9</v>
      </c>
      <c r="L2887">
        <f t="shared" si="364"/>
        <v>9</v>
      </c>
      <c r="M2887">
        <f t="shared" si="365"/>
        <v>25</v>
      </c>
      <c r="N2887">
        <f t="shared" si="366"/>
        <v>3</v>
      </c>
      <c r="O2887">
        <f t="shared" si="367"/>
        <v>3</v>
      </c>
      <c r="P2887">
        <f t="shared" si="368"/>
        <v>3</v>
      </c>
      <c r="Q2887">
        <f t="shared" si="369"/>
        <v>5</v>
      </c>
    </row>
    <row r="2888" spans="1:17" x14ac:dyDescent="0.25">
      <c r="A2888" t="s">
        <v>3</v>
      </c>
      <c r="B2888" t="s">
        <v>3</v>
      </c>
      <c r="C2888" t="s">
        <v>7</v>
      </c>
      <c r="D2888" t="s">
        <v>1</v>
      </c>
      <c r="E2888" t="s">
        <v>7</v>
      </c>
      <c r="F2888" s="25">
        <f>VLOOKUP($A2888,ranks!$A$2:$B$12,2,FALSE)-VLOOKUP(B2888,ranks!$A$2:$B$12,2,FALSE)</f>
        <v>0</v>
      </c>
      <c r="G2888" s="25">
        <f>VLOOKUP($A2888,ranks!$A$2:$B$12,2,FALSE)-VLOOKUP(C2888,ranks!$A$2:$B$12,2,FALSE)</f>
        <v>1</v>
      </c>
      <c r="H2888" s="25">
        <f>VLOOKUP($A2888,ranks!$A$2:$B$12,2,FALSE)-VLOOKUP(D2888,ranks!$A$2:$B$12,2,FALSE)</f>
        <v>-1</v>
      </c>
      <c r="I2888" s="25">
        <f>VLOOKUP($A2888,ranks!$A$2:$B$12,2,FALSE)-VLOOKUP(E2888,ranks!$A$2:$B$12,2,FALSE)</f>
        <v>1</v>
      </c>
      <c r="J2888">
        <f t="shared" si="362"/>
        <v>0</v>
      </c>
      <c r="K2888">
        <f t="shared" si="363"/>
        <v>1</v>
      </c>
      <c r="L2888">
        <f t="shared" si="364"/>
        <v>1</v>
      </c>
      <c r="M2888">
        <f t="shared" si="365"/>
        <v>1</v>
      </c>
      <c r="N2888">
        <f t="shared" si="366"/>
        <v>0</v>
      </c>
      <c r="O2888">
        <f t="shared" si="367"/>
        <v>1</v>
      </c>
      <c r="P2888">
        <f t="shared" si="368"/>
        <v>1</v>
      </c>
      <c r="Q2888">
        <f t="shared" si="369"/>
        <v>1</v>
      </c>
    </row>
    <row r="2889" spans="1:17" x14ac:dyDescent="0.25">
      <c r="A2889" t="s">
        <v>8</v>
      </c>
      <c r="B2889" t="s">
        <v>7</v>
      </c>
      <c r="C2889" t="s">
        <v>1</v>
      </c>
      <c r="D2889" t="s">
        <v>1</v>
      </c>
      <c r="E2889" t="s">
        <v>7</v>
      </c>
      <c r="F2889" s="25">
        <f>VLOOKUP($A2889,ranks!$A$2:$B$12,2,FALSE)-VLOOKUP(B2889,ranks!$A$2:$B$12,2,FALSE)</f>
        <v>-4</v>
      </c>
      <c r="G2889" s="25">
        <f>VLOOKUP($A2889,ranks!$A$2:$B$12,2,FALSE)-VLOOKUP(C2889,ranks!$A$2:$B$12,2,FALSE)</f>
        <v>-6</v>
      </c>
      <c r="H2889" s="25">
        <f>VLOOKUP($A2889,ranks!$A$2:$B$12,2,FALSE)-VLOOKUP(D2889,ranks!$A$2:$B$12,2,FALSE)</f>
        <v>-6</v>
      </c>
      <c r="I2889" s="25">
        <f>VLOOKUP($A2889,ranks!$A$2:$B$12,2,FALSE)-VLOOKUP(E2889,ranks!$A$2:$B$12,2,FALSE)</f>
        <v>-4</v>
      </c>
      <c r="J2889">
        <f t="shared" si="362"/>
        <v>16</v>
      </c>
      <c r="K2889">
        <f t="shared" si="363"/>
        <v>36</v>
      </c>
      <c r="L2889">
        <f t="shared" si="364"/>
        <v>36</v>
      </c>
      <c r="M2889">
        <f t="shared" si="365"/>
        <v>16</v>
      </c>
      <c r="N2889">
        <f t="shared" si="366"/>
        <v>4</v>
      </c>
      <c r="O2889">
        <f t="shared" si="367"/>
        <v>6</v>
      </c>
      <c r="P2889">
        <f t="shared" si="368"/>
        <v>6</v>
      </c>
      <c r="Q2889">
        <f t="shared" si="369"/>
        <v>4</v>
      </c>
    </row>
    <row r="2890" spans="1:17" x14ac:dyDescent="0.25">
      <c r="A2890" t="s">
        <v>7</v>
      </c>
      <c r="B2890" t="s">
        <v>5</v>
      </c>
      <c r="C2890" t="s">
        <v>5</v>
      </c>
      <c r="D2890" t="s">
        <v>1</v>
      </c>
      <c r="E2890" t="s">
        <v>7</v>
      </c>
      <c r="F2890" s="25">
        <f>VLOOKUP($A2890,ranks!$A$2:$B$12,2,FALSE)-VLOOKUP(B2890,ranks!$A$2:$B$12,2,FALSE)</f>
        <v>1</v>
      </c>
      <c r="G2890" s="25">
        <f>VLOOKUP($A2890,ranks!$A$2:$B$12,2,FALSE)-VLOOKUP(C2890,ranks!$A$2:$B$12,2,FALSE)</f>
        <v>1</v>
      </c>
      <c r="H2890" s="25">
        <f>VLOOKUP($A2890,ranks!$A$2:$B$12,2,FALSE)-VLOOKUP(D2890,ranks!$A$2:$B$12,2,FALSE)</f>
        <v>-2</v>
      </c>
      <c r="I2890" s="25">
        <f>VLOOKUP($A2890,ranks!$A$2:$B$12,2,FALSE)-VLOOKUP(E2890,ranks!$A$2:$B$12,2,FALSE)</f>
        <v>0</v>
      </c>
      <c r="J2890">
        <f t="shared" si="362"/>
        <v>1</v>
      </c>
      <c r="K2890">
        <f t="shared" si="363"/>
        <v>1</v>
      </c>
      <c r="L2890">
        <f t="shared" si="364"/>
        <v>4</v>
      </c>
      <c r="M2890">
        <f t="shared" si="365"/>
        <v>0</v>
      </c>
      <c r="N2890">
        <f t="shared" si="366"/>
        <v>1</v>
      </c>
      <c r="O2890">
        <f t="shared" si="367"/>
        <v>1</v>
      </c>
      <c r="P2890">
        <f t="shared" si="368"/>
        <v>2</v>
      </c>
      <c r="Q2890">
        <f t="shared" si="369"/>
        <v>0</v>
      </c>
    </row>
    <row r="2891" spans="1:17" x14ac:dyDescent="0.25">
      <c r="A2891" t="s">
        <v>10</v>
      </c>
      <c r="B2891" t="s">
        <v>1</v>
      </c>
      <c r="C2891" t="s">
        <v>1</v>
      </c>
      <c r="D2891" t="s">
        <v>1</v>
      </c>
      <c r="E2891" t="s">
        <v>7</v>
      </c>
      <c r="F2891" s="25">
        <f>VLOOKUP($A2891,ranks!$A$2:$B$12,2,FALSE)-VLOOKUP(B2891,ranks!$A$2:$B$12,2,FALSE)</f>
        <v>-4</v>
      </c>
      <c r="G2891" s="25">
        <f>VLOOKUP($A2891,ranks!$A$2:$B$12,2,FALSE)-VLOOKUP(C2891,ranks!$A$2:$B$12,2,FALSE)</f>
        <v>-4</v>
      </c>
      <c r="H2891" s="25">
        <f>VLOOKUP($A2891,ranks!$A$2:$B$12,2,FALSE)-VLOOKUP(D2891,ranks!$A$2:$B$12,2,FALSE)</f>
        <v>-4</v>
      </c>
      <c r="I2891" s="25">
        <f>VLOOKUP($A2891,ranks!$A$2:$B$12,2,FALSE)-VLOOKUP(E2891,ranks!$A$2:$B$12,2,FALSE)</f>
        <v>-2</v>
      </c>
      <c r="J2891">
        <f t="shared" si="362"/>
        <v>16</v>
      </c>
      <c r="K2891">
        <f t="shared" si="363"/>
        <v>16</v>
      </c>
      <c r="L2891">
        <f t="shared" si="364"/>
        <v>16</v>
      </c>
      <c r="M2891">
        <f t="shared" si="365"/>
        <v>4</v>
      </c>
      <c r="N2891">
        <f t="shared" si="366"/>
        <v>4</v>
      </c>
      <c r="O2891">
        <f t="shared" si="367"/>
        <v>4</v>
      </c>
      <c r="P2891">
        <f t="shared" si="368"/>
        <v>4</v>
      </c>
      <c r="Q2891">
        <f t="shared" si="369"/>
        <v>2</v>
      </c>
    </row>
    <row r="2892" spans="1:17" x14ac:dyDescent="0.25">
      <c r="A2892" t="s">
        <v>11</v>
      </c>
      <c r="B2892" t="s">
        <v>6</v>
      </c>
      <c r="C2892" t="s">
        <v>6</v>
      </c>
      <c r="D2892" t="s">
        <v>1</v>
      </c>
      <c r="E2892" t="s">
        <v>7</v>
      </c>
      <c r="F2892" s="25">
        <f>VLOOKUP($A2892,ranks!$A$2:$B$12,2,FALSE)-VLOOKUP(B2892,ranks!$A$2:$B$12,2,FALSE)</f>
        <v>-10</v>
      </c>
      <c r="G2892" s="25">
        <f>VLOOKUP($A2892,ranks!$A$2:$B$12,2,FALSE)-VLOOKUP(C2892,ranks!$A$2:$B$12,2,FALSE)</f>
        <v>-10</v>
      </c>
      <c r="H2892" s="25">
        <f>VLOOKUP($A2892,ranks!$A$2:$B$12,2,FALSE)-VLOOKUP(D2892,ranks!$A$2:$B$12,2,FALSE)</f>
        <v>-7</v>
      </c>
      <c r="I2892" s="25">
        <f>VLOOKUP($A2892,ranks!$A$2:$B$12,2,FALSE)-VLOOKUP(E2892,ranks!$A$2:$B$12,2,FALSE)</f>
        <v>-5</v>
      </c>
      <c r="J2892">
        <f t="shared" si="362"/>
        <v>100</v>
      </c>
      <c r="K2892">
        <f t="shared" si="363"/>
        <v>100</v>
      </c>
      <c r="L2892">
        <f t="shared" si="364"/>
        <v>49</v>
      </c>
      <c r="M2892">
        <f t="shared" si="365"/>
        <v>25</v>
      </c>
      <c r="N2892">
        <f t="shared" si="366"/>
        <v>10</v>
      </c>
      <c r="O2892">
        <f t="shared" si="367"/>
        <v>10</v>
      </c>
      <c r="P2892">
        <f t="shared" si="368"/>
        <v>7</v>
      </c>
      <c r="Q2892">
        <f t="shared" si="369"/>
        <v>5</v>
      </c>
    </row>
    <row r="2893" spans="1:17" x14ac:dyDescent="0.25">
      <c r="A2893" t="s">
        <v>1</v>
      </c>
      <c r="B2893" t="s">
        <v>7</v>
      </c>
      <c r="C2893" t="s">
        <v>1</v>
      </c>
      <c r="D2893" t="s">
        <v>1</v>
      </c>
      <c r="E2893" t="s">
        <v>7</v>
      </c>
      <c r="F2893" s="25">
        <f>VLOOKUP($A2893,ranks!$A$2:$B$12,2,FALSE)-VLOOKUP(B2893,ranks!$A$2:$B$12,2,FALSE)</f>
        <v>2</v>
      </c>
      <c r="G2893" s="25">
        <f>VLOOKUP($A2893,ranks!$A$2:$B$12,2,FALSE)-VLOOKUP(C2893,ranks!$A$2:$B$12,2,FALSE)</f>
        <v>0</v>
      </c>
      <c r="H2893" s="25">
        <f>VLOOKUP($A2893,ranks!$A$2:$B$12,2,FALSE)-VLOOKUP(D2893,ranks!$A$2:$B$12,2,FALSE)</f>
        <v>0</v>
      </c>
      <c r="I2893" s="25">
        <f>VLOOKUP($A2893,ranks!$A$2:$B$12,2,FALSE)-VLOOKUP(E2893,ranks!$A$2:$B$12,2,FALSE)</f>
        <v>2</v>
      </c>
      <c r="J2893">
        <f t="shared" si="362"/>
        <v>4</v>
      </c>
      <c r="K2893">
        <f t="shared" si="363"/>
        <v>0</v>
      </c>
      <c r="L2893">
        <f t="shared" si="364"/>
        <v>0</v>
      </c>
      <c r="M2893">
        <f t="shared" si="365"/>
        <v>4</v>
      </c>
      <c r="N2893">
        <f t="shared" si="366"/>
        <v>2</v>
      </c>
      <c r="O2893">
        <f t="shared" si="367"/>
        <v>0</v>
      </c>
      <c r="P2893">
        <f t="shared" si="368"/>
        <v>0</v>
      </c>
      <c r="Q2893">
        <f t="shared" si="369"/>
        <v>2</v>
      </c>
    </row>
    <row r="2894" spans="1:17" x14ac:dyDescent="0.25">
      <c r="A2894" t="s">
        <v>1</v>
      </c>
      <c r="B2894" t="s">
        <v>6</v>
      </c>
      <c r="C2894" t="s">
        <v>6</v>
      </c>
      <c r="D2894" t="s">
        <v>1</v>
      </c>
      <c r="E2894" t="s">
        <v>7</v>
      </c>
      <c r="F2894" s="25">
        <f>VLOOKUP($A2894,ranks!$A$2:$B$12,2,FALSE)-VLOOKUP(B2894,ranks!$A$2:$B$12,2,FALSE)</f>
        <v>-3</v>
      </c>
      <c r="G2894" s="25">
        <f>VLOOKUP($A2894,ranks!$A$2:$B$12,2,FALSE)-VLOOKUP(C2894,ranks!$A$2:$B$12,2,FALSE)</f>
        <v>-3</v>
      </c>
      <c r="H2894" s="25">
        <f>VLOOKUP($A2894,ranks!$A$2:$B$12,2,FALSE)-VLOOKUP(D2894,ranks!$A$2:$B$12,2,FALSE)</f>
        <v>0</v>
      </c>
      <c r="I2894" s="25">
        <f>VLOOKUP($A2894,ranks!$A$2:$B$12,2,FALSE)-VLOOKUP(E2894,ranks!$A$2:$B$12,2,FALSE)</f>
        <v>2</v>
      </c>
      <c r="J2894">
        <f t="shared" si="362"/>
        <v>9</v>
      </c>
      <c r="K2894">
        <f t="shared" si="363"/>
        <v>9</v>
      </c>
      <c r="L2894">
        <f t="shared" si="364"/>
        <v>0</v>
      </c>
      <c r="M2894">
        <f t="shared" si="365"/>
        <v>4</v>
      </c>
      <c r="N2894">
        <f t="shared" si="366"/>
        <v>3</v>
      </c>
      <c r="O2894">
        <f t="shared" si="367"/>
        <v>3</v>
      </c>
      <c r="P2894">
        <f t="shared" si="368"/>
        <v>0</v>
      </c>
      <c r="Q2894">
        <f t="shared" si="369"/>
        <v>2</v>
      </c>
    </row>
    <row r="2895" spans="1:17" x14ac:dyDescent="0.25">
      <c r="A2895" t="s">
        <v>7</v>
      </c>
      <c r="B2895" t="s">
        <v>11</v>
      </c>
      <c r="C2895" t="s">
        <v>1</v>
      </c>
      <c r="D2895" t="s">
        <v>1</v>
      </c>
      <c r="E2895" t="s">
        <v>7</v>
      </c>
      <c r="F2895" s="25">
        <f>VLOOKUP($A2895,ranks!$A$2:$B$12,2,FALSE)-VLOOKUP(B2895,ranks!$A$2:$B$12,2,FALSE)</f>
        <v>5</v>
      </c>
      <c r="G2895" s="25">
        <f>VLOOKUP($A2895,ranks!$A$2:$B$12,2,FALSE)-VLOOKUP(C2895,ranks!$A$2:$B$12,2,FALSE)</f>
        <v>-2</v>
      </c>
      <c r="H2895" s="25">
        <f>VLOOKUP($A2895,ranks!$A$2:$B$12,2,FALSE)-VLOOKUP(D2895,ranks!$A$2:$B$12,2,FALSE)</f>
        <v>-2</v>
      </c>
      <c r="I2895" s="25">
        <f>VLOOKUP($A2895,ranks!$A$2:$B$12,2,FALSE)-VLOOKUP(E2895,ranks!$A$2:$B$12,2,FALSE)</f>
        <v>0</v>
      </c>
      <c r="J2895">
        <f t="shared" si="362"/>
        <v>25</v>
      </c>
      <c r="K2895">
        <f t="shared" si="363"/>
        <v>4</v>
      </c>
      <c r="L2895">
        <f t="shared" si="364"/>
        <v>4</v>
      </c>
      <c r="M2895">
        <f t="shared" si="365"/>
        <v>0</v>
      </c>
      <c r="N2895">
        <f t="shared" si="366"/>
        <v>5</v>
      </c>
      <c r="O2895">
        <f t="shared" si="367"/>
        <v>2</v>
      </c>
      <c r="P2895">
        <f t="shared" si="368"/>
        <v>2</v>
      </c>
      <c r="Q2895">
        <f t="shared" si="369"/>
        <v>0</v>
      </c>
    </row>
    <row r="2896" spans="1:17" x14ac:dyDescent="0.25">
      <c r="A2896" t="s">
        <v>6</v>
      </c>
      <c r="B2896" t="s">
        <v>1</v>
      </c>
      <c r="C2896" t="s">
        <v>1</v>
      </c>
      <c r="D2896" t="s">
        <v>1</v>
      </c>
      <c r="E2896" t="s">
        <v>7</v>
      </c>
      <c r="F2896" s="25">
        <f>VLOOKUP($A2896,ranks!$A$2:$B$12,2,FALSE)-VLOOKUP(B2896,ranks!$A$2:$B$12,2,FALSE)</f>
        <v>3</v>
      </c>
      <c r="G2896" s="25">
        <f>VLOOKUP($A2896,ranks!$A$2:$B$12,2,FALSE)-VLOOKUP(C2896,ranks!$A$2:$B$12,2,FALSE)</f>
        <v>3</v>
      </c>
      <c r="H2896" s="25">
        <f>VLOOKUP($A2896,ranks!$A$2:$B$12,2,FALSE)-VLOOKUP(D2896,ranks!$A$2:$B$12,2,FALSE)</f>
        <v>3</v>
      </c>
      <c r="I2896" s="25">
        <f>VLOOKUP($A2896,ranks!$A$2:$B$12,2,FALSE)-VLOOKUP(E2896,ranks!$A$2:$B$12,2,FALSE)</f>
        <v>5</v>
      </c>
      <c r="J2896">
        <f t="shared" si="362"/>
        <v>9</v>
      </c>
      <c r="K2896">
        <f t="shared" si="363"/>
        <v>9</v>
      </c>
      <c r="L2896">
        <f t="shared" si="364"/>
        <v>9</v>
      </c>
      <c r="M2896">
        <f t="shared" si="365"/>
        <v>25</v>
      </c>
      <c r="N2896">
        <f t="shared" si="366"/>
        <v>3</v>
      </c>
      <c r="O2896">
        <f t="shared" si="367"/>
        <v>3</v>
      </c>
      <c r="P2896">
        <f t="shared" si="368"/>
        <v>3</v>
      </c>
      <c r="Q2896">
        <f t="shared" si="369"/>
        <v>5</v>
      </c>
    </row>
    <row r="2897" spans="1:17" x14ac:dyDescent="0.25">
      <c r="A2897" t="s">
        <v>1</v>
      </c>
      <c r="B2897" t="s">
        <v>5</v>
      </c>
      <c r="C2897" t="s">
        <v>1</v>
      </c>
      <c r="D2897" t="s">
        <v>1</v>
      </c>
      <c r="E2897" t="s">
        <v>7</v>
      </c>
      <c r="F2897" s="25">
        <f>VLOOKUP($A2897,ranks!$A$2:$B$12,2,FALSE)-VLOOKUP(B2897,ranks!$A$2:$B$12,2,FALSE)</f>
        <v>3</v>
      </c>
      <c r="G2897" s="25">
        <f>VLOOKUP($A2897,ranks!$A$2:$B$12,2,FALSE)-VLOOKUP(C2897,ranks!$A$2:$B$12,2,FALSE)</f>
        <v>0</v>
      </c>
      <c r="H2897" s="25">
        <f>VLOOKUP($A2897,ranks!$A$2:$B$12,2,FALSE)-VLOOKUP(D2897,ranks!$A$2:$B$12,2,FALSE)</f>
        <v>0</v>
      </c>
      <c r="I2897" s="25">
        <f>VLOOKUP($A2897,ranks!$A$2:$B$12,2,FALSE)-VLOOKUP(E2897,ranks!$A$2:$B$12,2,FALSE)</f>
        <v>2</v>
      </c>
      <c r="J2897">
        <f t="shared" si="362"/>
        <v>9</v>
      </c>
      <c r="K2897">
        <f t="shared" si="363"/>
        <v>0</v>
      </c>
      <c r="L2897">
        <f t="shared" si="364"/>
        <v>0</v>
      </c>
      <c r="M2897">
        <f t="shared" si="365"/>
        <v>4</v>
      </c>
      <c r="N2897">
        <f t="shared" si="366"/>
        <v>3</v>
      </c>
      <c r="O2897">
        <f t="shared" si="367"/>
        <v>0</v>
      </c>
      <c r="P2897">
        <f t="shared" si="368"/>
        <v>0</v>
      </c>
      <c r="Q2897">
        <f t="shared" si="369"/>
        <v>2</v>
      </c>
    </row>
    <row r="2898" spans="1:17" x14ac:dyDescent="0.25">
      <c r="A2898" t="s">
        <v>5</v>
      </c>
      <c r="B2898" t="s">
        <v>7</v>
      </c>
      <c r="C2898" t="s">
        <v>1</v>
      </c>
      <c r="D2898" t="s">
        <v>1</v>
      </c>
      <c r="E2898" t="s">
        <v>7</v>
      </c>
      <c r="F2898" s="25">
        <f>VLOOKUP($A2898,ranks!$A$2:$B$12,2,FALSE)-VLOOKUP(B2898,ranks!$A$2:$B$12,2,FALSE)</f>
        <v>-1</v>
      </c>
      <c r="G2898" s="25">
        <f>VLOOKUP($A2898,ranks!$A$2:$B$12,2,FALSE)-VLOOKUP(C2898,ranks!$A$2:$B$12,2,FALSE)</f>
        <v>-3</v>
      </c>
      <c r="H2898" s="25">
        <f>VLOOKUP($A2898,ranks!$A$2:$B$12,2,FALSE)-VLOOKUP(D2898,ranks!$A$2:$B$12,2,FALSE)</f>
        <v>-3</v>
      </c>
      <c r="I2898" s="25">
        <f>VLOOKUP($A2898,ranks!$A$2:$B$12,2,FALSE)-VLOOKUP(E2898,ranks!$A$2:$B$12,2,FALSE)</f>
        <v>-1</v>
      </c>
      <c r="J2898">
        <f t="shared" si="362"/>
        <v>1</v>
      </c>
      <c r="K2898">
        <f t="shared" si="363"/>
        <v>9</v>
      </c>
      <c r="L2898">
        <f t="shared" si="364"/>
        <v>9</v>
      </c>
      <c r="M2898">
        <f t="shared" si="365"/>
        <v>1</v>
      </c>
      <c r="N2898">
        <f t="shared" si="366"/>
        <v>1</v>
      </c>
      <c r="O2898">
        <f t="shared" si="367"/>
        <v>3</v>
      </c>
      <c r="P2898">
        <f t="shared" si="368"/>
        <v>3</v>
      </c>
      <c r="Q2898">
        <f t="shared" si="369"/>
        <v>1</v>
      </c>
    </row>
    <row r="2899" spans="1:17" x14ac:dyDescent="0.25">
      <c r="A2899" t="s">
        <v>5</v>
      </c>
      <c r="B2899" t="s">
        <v>6</v>
      </c>
      <c r="C2899" t="s">
        <v>1</v>
      </c>
      <c r="D2899" t="s">
        <v>1</v>
      </c>
      <c r="E2899" t="s">
        <v>7</v>
      </c>
      <c r="F2899" s="25">
        <f>VLOOKUP($A2899,ranks!$A$2:$B$12,2,FALSE)-VLOOKUP(B2899,ranks!$A$2:$B$12,2,FALSE)</f>
        <v>-6</v>
      </c>
      <c r="G2899" s="25">
        <f>VLOOKUP($A2899,ranks!$A$2:$B$12,2,FALSE)-VLOOKUP(C2899,ranks!$A$2:$B$12,2,FALSE)</f>
        <v>-3</v>
      </c>
      <c r="H2899" s="25">
        <f>VLOOKUP($A2899,ranks!$A$2:$B$12,2,FALSE)-VLOOKUP(D2899,ranks!$A$2:$B$12,2,FALSE)</f>
        <v>-3</v>
      </c>
      <c r="I2899" s="25">
        <f>VLOOKUP($A2899,ranks!$A$2:$B$12,2,FALSE)-VLOOKUP(E2899,ranks!$A$2:$B$12,2,FALSE)</f>
        <v>-1</v>
      </c>
      <c r="J2899">
        <f t="shared" si="362"/>
        <v>36</v>
      </c>
      <c r="K2899">
        <f t="shared" si="363"/>
        <v>9</v>
      </c>
      <c r="L2899">
        <f t="shared" si="364"/>
        <v>9</v>
      </c>
      <c r="M2899">
        <f t="shared" si="365"/>
        <v>1</v>
      </c>
      <c r="N2899">
        <f t="shared" si="366"/>
        <v>6</v>
      </c>
      <c r="O2899">
        <f t="shared" si="367"/>
        <v>3</v>
      </c>
      <c r="P2899">
        <f t="shared" si="368"/>
        <v>3</v>
      </c>
      <c r="Q2899">
        <f t="shared" si="369"/>
        <v>1</v>
      </c>
    </row>
    <row r="2900" spans="1:17" x14ac:dyDescent="0.25">
      <c r="A2900" t="s">
        <v>2</v>
      </c>
      <c r="B2900" t="s">
        <v>3</v>
      </c>
      <c r="C2900" t="s">
        <v>5</v>
      </c>
      <c r="D2900" t="s">
        <v>1</v>
      </c>
      <c r="E2900" t="s">
        <v>7</v>
      </c>
      <c r="F2900" s="25">
        <f>VLOOKUP($A2900,ranks!$A$2:$B$12,2,FALSE)-VLOOKUP(B2900,ranks!$A$2:$B$12,2,FALSE)</f>
        <v>3</v>
      </c>
      <c r="G2900" s="25">
        <f>VLOOKUP($A2900,ranks!$A$2:$B$12,2,FALSE)-VLOOKUP(C2900,ranks!$A$2:$B$12,2,FALSE)</f>
        <v>5</v>
      </c>
      <c r="H2900" s="25">
        <f>VLOOKUP($A2900,ranks!$A$2:$B$12,2,FALSE)-VLOOKUP(D2900,ranks!$A$2:$B$12,2,FALSE)</f>
        <v>2</v>
      </c>
      <c r="I2900" s="25">
        <f>VLOOKUP($A2900,ranks!$A$2:$B$12,2,FALSE)-VLOOKUP(E2900,ranks!$A$2:$B$12,2,FALSE)</f>
        <v>4</v>
      </c>
      <c r="J2900">
        <f t="shared" si="362"/>
        <v>9</v>
      </c>
      <c r="K2900">
        <f t="shared" si="363"/>
        <v>25</v>
      </c>
      <c r="L2900">
        <f t="shared" si="364"/>
        <v>4</v>
      </c>
      <c r="M2900">
        <f t="shared" si="365"/>
        <v>16</v>
      </c>
      <c r="N2900">
        <f t="shared" si="366"/>
        <v>3</v>
      </c>
      <c r="O2900">
        <f t="shared" si="367"/>
        <v>5</v>
      </c>
      <c r="P2900">
        <f t="shared" si="368"/>
        <v>2</v>
      </c>
      <c r="Q2900">
        <f t="shared" si="369"/>
        <v>4</v>
      </c>
    </row>
    <row r="2901" spans="1:17" x14ac:dyDescent="0.25">
      <c r="A2901" t="s">
        <v>11</v>
      </c>
      <c r="B2901" t="s">
        <v>1</v>
      </c>
      <c r="C2901" t="s">
        <v>1</v>
      </c>
      <c r="D2901" t="s">
        <v>1</v>
      </c>
      <c r="E2901" t="s">
        <v>7</v>
      </c>
      <c r="F2901" s="25">
        <f>VLOOKUP($A2901,ranks!$A$2:$B$12,2,FALSE)-VLOOKUP(B2901,ranks!$A$2:$B$12,2,FALSE)</f>
        <v>-7</v>
      </c>
      <c r="G2901" s="25">
        <f>VLOOKUP($A2901,ranks!$A$2:$B$12,2,FALSE)-VLOOKUP(C2901,ranks!$A$2:$B$12,2,FALSE)</f>
        <v>-7</v>
      </c>
      <c r="H2901" s="25">
        <f>VLOOKUP($A2901,ranks!$A$2:$B$12,2,FALSE)-VLOOKUP(D2901,ranks!$A$2:$B$12,2,FALSE)</f>
        <v>-7</v>
      </c>
      <c r="I2901" s="25">
        <f>VLOOKUP($A2901,ranks!$A$2:$B$12,2,FALSE)-VLOOKUP(E2901,ranks!$A$2:$B$12,2,FALSE)</f>
        <v>-5</v>
      </c>
      <c r="J2901">
        <f t="shared" si="362"/>
        <v>49</v>
      </c>
      <c r="K2901">
        <f t="shared" si="363"/>
        <v>49</v>
      </c>
      <c r="L2901">
        <f t="shared" si="364"/>
        <v>49</v>
      </c>
      <c r="M2901">
        <f t="shared" si="365"/>
        <v>25</v>
      </c>
      <c r="N2901">
        <f t="shared" si="366"/>
        <v>7</v>
      </c>
      <c r="O2901">
        <f t="shared" si="367"/>
        <v>7</v>
      </c>
      <c r="P2901">
        <f t="shared" si="368"/>
        <v>7</v>
      </c>
      <c r="Q2901">
        <f t="shared" si="369"/>
        <v>5</v>
      </c>
    </row>
    <row r="2902" spans="1:17" x14ac:dyDescent="0.25">
      <c r="A2902" t="s">
        <v>3</v>
      </c>
      <c r="B2902" t="s">
        <v>11</v>
      </c>
      <c r="C2902" t="s">
        <v>11</v>
      </c>
      <c r="D2902" t="s">
        <v>1</v>
      </c>
      <c r="E2902" t="s">
        <v>7</v>
      </c>
      <c r="F2902" s="25">
        <f>VLOOKUP($A2902,ranks!$A$2:$B$12,2,FALSE)-VLOOKUP(B2902,ranks!$A$2:$B$12,2,FALSE)</f>
        <v>6</v>
      </c>
      <c r="G2902" s="25">
        <f>VLOOKUP($A2902,ranks!$A$2:$B$12,2,FALSE)-VLOOKUP(C2902,ranks!$A$2:$B$12,2,FALSE)</f>
        <v>6</v>
      </c>
      <c r="H2902" s="25">
        <f>VLOOKUP($A2902,ranks!$A$2:$B$12,2,FALSE)-VLOOKUP(D2902,ranks!$A$2:$B$12,2,FALSE)</f>
        <v>-1</v>
      </c>
      <c r="I2902" s="25">
        <f>VLOOKUP($A2902,ranks!$A$2:$B$12,2,FALSE)-VLOOKUP(E2902,ranks!$A$2:$B$12,2,FALSE)</f>
        <v>1</v>
      </c>
      <c r="J2902">
        <f t="shared" si="362"/>
        <v>36</v>
      </c>
      <c r="K2902">
        <f t="shared" si="363"/>
        <v>36</v>
      </c>
      <c r="L2902">
        <f t="shared" si="364"/>
        <v>1</v>
      </c>
      <c r="M2902">
        <f t="shared" si="365"/>
        <v>1</v>
      </c>
      <c r="N2902">
        <f t="shared" si="366"/>
        <v>6</v>
      </c>
      <c r="O2902">
        <f t="shared" si="367"/>
        <v>6</v>
      </c>
      <c r="P2902">
        <f t="shared" si="368"/>
        <v>1</v>
      </c>
      <c r="Q2902">
        <f t="shared" si="369"/>
        <v>1</v>
      </c>
    </row>
    <row r="2903" spans="1:17" x14ac:dyDescent="0.25">
      <c r="A2903" t="s">
        <v>7</v>
      </c>
      <c r="B2903" t="s">
        <v>3</v>
      </c>
      <c r="C2903" t="s">
        <v>1</v>
      </c>
      <c r="D2903" t="s">
        <v>1</v>
      </c>
      <c r="E2903" t="s">
        <v>7</v>
      </c>
      <c r="F2903" s="25">
        <f>VLOOKUP($A2903,ranks!$A$2:$B$12,2,FALSE)-VLOOKUP(B2903,ranks!$A$2:$B$12,2,FALSE)</f>
        <v>-1</v>
      </c>
      <c r="G2903" s="25">
        <f>VLOOKUP($A2903,ranks!$A$2:$B$12,2,FALSE)-VLOOKUP(C2903,ranks!$A$2:$B$12,2,FALSE)</f>
        <v>-2</v>
      </c>
      <c r="H2903" s="25">
        <f>VLOOKUP($A2903,ranks!$A$2:$B$12,2,FALSE)-VLOOKUP(D2903,ranks!$A$2:$B$12,2,FALSE)</f>
        <v>-2</v>
      </c>
      <c r="I2903" s="25">
        <f>VLOOKUP($A2903,ranks!$A$2:$B$12,2,FALSE)-VLOOKUP(E2903,ranks!$A$2:$B$12,2,FALSE)</f>
        <v>0</v>
      </c>
      <c r="J2903">
        <f t="shared" si="362"/>
        <v>1</v>
      </c>
      <c r="K2903">
        <f t="shared" si="363"/>
        <v>4</v>
      </c>
      <c r="L2903">
        <f t="shared" si="364"/>
        <v>4</v>
      </c>
      <c r="M2903">
        <f t="shared" si="365"/>
        <v>0</v>
      </c>
      <c r="N2903">
        <f t="shared" si="366"/>
        <v>1</v>
      </c>
      <c r="O2903">
        <f t="shared" si="367"/>
        <v>2</v>
      </c>
      <c r="P2903">
        <f t="shared" si="368"/>
        <v>2</v>
      </c>
      <c r="Q2903">
        <f t="shared" si="369"/>
        <v>0</v>
      </c>
    </row>
    <row r="2904" spans="1:17" x14ac:dyDescent="0.25">
      <c r="A2904" t="s">
        <v>5</v>
      </c>
      <c r="B2904" t="s">
        <v>1</v>
      </c>
      <c r="C2904" t="s">
        <v>1</v>
      </c>
      <c r="D2904" t="s">
        <v>1</v>
      </c>
      <c r="E2904" t="s">
        <v>7</v>
      </c>
      <c r="F2904" s="25">
        <f>VLOOKUP($A2904,ranks!$A$2:$B$12,2,FALSE)-VLOOKUP(B2904,ranks!$A$2:$B$12,2,FALSE)</f>
        <v>-3</v>
      </c>
      <c r="G2904" s="25">
        <f>VLOOKUP($A2904,ranks!$A$2:$B$12,2,FALSE)-VLOOKUP(C2904,ranks!$A$2:$B$12,2,FALSE)</f>
        <v>-3</v>
      </c>
      <c r="H2904" s="25">
        <f>VLOOKUP($A2904,ranks!$A$2:$B$12,2,FALSE)-VLOOKUP(D2904,ranks!$A$2:$B$12,2,FALSE)</f>
        <v>-3</v>
      </c>
      <c r="I2904" s="25">
        <f>VLOOKUP($A2904,ranks!$A$2:$B$12,2,FALSE)-VLOOKUP(E2904,ranks!$A$2:$B$12,2,FALSE)</f>
        <v>-1</v>
      </c>
      <c r="J2904">
        <f t="shared" si="362"/>
        <v>9</v>
      </c>
      <c r="K2904">
        <f t="shared" si="363"/>
        <v>9</v>
      </c>
      <c r="L2904">
        <f t="shared" si="364"/>
        <v>9</v>
      </c>
      <c r="M2904">
        <f t="shared" si="365"/>
        <v>1</v>
      </c>
      <c r="N2904">
        <f t="shared" si="366"/>
        <v>3</v>
      </c>
      <c r="O2904">
        <f t="shared" si="367"/>
        <v>3</v>
      </c>
      <c r="P2904">
        <f t="shared" si="368"/>
        <v>3</v>
      </c>
      <c r="Q2904">
        <f t="shared" si="369"/>
        <v>1</v>
      </c>
    </row>
    <row r="2905" spans="1:17" x14ac:dyDescent="0.25">
      <c r="A2905" t="s">
        <v>1</v>
      </c>
      <c r="B2905" t="s">
        <v>7</v>
      </c>
      <c r="C2905" t="s">
        <v>11</v>
      </c>
      <c r="D2905" t="s">
        <v>1</v>
      </c>
      <c r="E2905" t="s">
        <v>7</v>
      </c>
      <c r="F2905" s="25">
        <f>VLOOKUP($A2905,ranks!$A$2:$B$12,2,FALSE)-VLOOKUP(B2905,ranks!$A$2:$B$12,2,FALSE)</f>
        <v>2</v>
      </c>
      <c r="G2905" s="25">
        <f>VLOOKUP($A2905,ranks!$A$2:$B$12,2,FALSE)-VLOOKUP(C2905,ranks!$A$2:$B$12,2,FALSE)</f>
        <v>7</v>
      </c>
      <c r="H2905" s="25">
        <f>VLOOKUP($A2905,ranks!$A$2:$B$12,2,FALSE)-VLOOKUP(D2905,ranks!$A$2:$B$12,2,FALSE)</f>
        <v>0</v>
      </c>
      <c r="I2905" s="25">
        <f>VLOOKUP($A2905,ranks!$A$2:$B$12,2,FALSE)-VLOOKUP(E2905,ranks!$A$2:$B$12,2,FALSE)</f>
        <v>2</v>
      </c>
      <c r="J2905">
        <f t="shared" si="362"/>
        <v>4</v>
      </c>
      <c r="K2905">
        <f t="shared" si="363"/>
        <v>49</v>
      </c>
      <c r="L2905">
        <f t="shared" si="364"/>
        <v>0</v>
      </c>
      <c r="M2905">
        <f t="shared" si="365"/>
        <v>4</v>
      </c>
      <c r="N2905">
        <f t="shared" si="366"/>
        <v>2</v>
      </c>
      <c r="O2905">
        <f t="shared" si="367"/>
        <v>7</v>
      </c>
      <c r="P2905">
        <f t="shared" si="368"/>
        <v>0</v>
      </c>
      <c r="Q2905">
        <f t="shared" si="369"/>
        <v>2</v>
      </c>
    </row>
    <row r="2906" spans="1:17" x14ac:dyDescent="0.25">
      <c r="A2906" t="s">
        <v>1</v>
      </c>
      <c r="B2906" t="s">
        <v>3</v>
      </c>
      <c r="C2906" t="s">
        <v>3</v>
      </c>
      <c r="D2906" t="s">
        <v>1</v>
      </c>
      <c r="E2906" t="s">
        <v>7</v>
      </c>
      <c r="F2906" s="25">
        <f>VLOOKUP($A2906,ranks!$A$2:$B$12,2,FALSE)-VLOOKUP(B2906,ranks!$A$2:$B$12,2,FALSE)</f>
        <v>1</v>
      </c>
      <c r="G2906" s="25">
        <f>VLOOKUP($A2906,ranks!$A$2:$B$12,2,FALSE)-VLOOKUP(C2906,ranks!$A$2:$B$12,2,FALSE)</f>
        <v>1</v>
      </c>
      <c r="H2906" s="25">
        <f>VLOOKUP($A2906,ranks!$A$2:$B$12,2,FALSE)-VLOOKUP(D2906,ranks!$A$2:$B$12,2,FALSE)</f>
        <v>0</v>
      </c>
      <c r="I2906" s="25">
        <f>VLOOKUP($A2906,ranks!$A$2:$B$12,2,FALSE)-VLOOKUP(E2906,ranks!$A$2:$B$12,2,FALSE)</f>
        <v>2</v>
      </c>
      <c r="J2906">
        <f t="shared" si="362"/>
        <v>1</v>
      </c>
      <c r="K2906">
        <f t="shared" si="363"/>
        <v>1</v>
      </c>
      <c r="L2906">
        <f t="shared" si="364"/>
        <v>0</v>
      </c>
      <c r="M2906">
        <f t="shared" si="365"/>
        <v>4</v>
      </c>
      <c r="N2906">
        <f t="shared" si="366"/>
        <v>1</v>
      </c>
      <c r="O2906">
        <f t="shared" si="367"/>
        <v>1</v>
      </c>
      <c r="P2906">
        <f t="shared" si="368"/>
        <v>0</v>
      </c>
      <c r="Q2906">
        <f t="shared" si="369"/>
        <v>2</v>
      </c>
    </row>
    <row r="2907" spans="1:17" x14ac:dyDescent="0.25">
      <c r="A2907" t="s">
        <v>4</v>
      </c>
      <c r="B2907" t="s">
        <v>6</v>
      </c>
      <c r="C2907" t="s">
        <v>1</v>
      </c>
      <c r="D2907" t="s">
        <v>1</v>
      </c>
      <c r="E2907" t="s">
        <v>7</v>
      </c>
      <c r="F2907" s="25">
        <f>VLOOKUP($A2907,ranks!$A$2:$B$12,2,FALSE)-VLOOKUP(B2907,ranks!$A$2:$B$12,2,FALSE)</f>
        <v>-2</v>
      </c>
      <c r="G2907" s="25">
        <f>VLOOKUP($A2907,ranks!$A$2:$B$12,2,FALSE)-VLOOKUP(C2907,ranks!$A$2:$B$12,2,FALSE)</f>
        <v>1</v>
      </c>
      <c r="H2907" s="25">
        <f>VLOOKUP($A2907,ranks!$A$2:$B$12,2,FALSE)-VLOOKUP(D2907,ranks!$A$2:$B$12,2,FALSE)</f>
        <v>1</v>
      </c>
      <c r="I2907" s="25">
        <f>VLOOKUP($A2907,ranks!$A$2:$B$12,2,FALSE)-VLOOKUP(E2907,ranks!$A$2:$B$12,2,FALSE)</f>
        <v>3</v>
      </c>
      <c r="J2907">
        <f t="shared" si="362"/>
        <v>4</v>
      </c>
      <c r="K2907">
        <f t="shared" si="363"/>
        <v>1</v>
      </c>
      <c r="L2907">
        <f t="shared" si="364"/>
        <v>1</v>
      </c>
      <c r="M2907">
        <f t="shared" si="365"/>
        <v>9</v>
      </c>
      <c r="N2907">
        <f t="shared" si="366"/>
        <v>2</v>
      </c>
      <c r="O2907">
        <f t="shared" si="367"/>
        <v>1</v>
      </c>
      <c r="P2907">
        <f t="shared" si="368"/>
        <v>1</v>
      </c>
      <c r="Q2907">
        <f t="shared" si="369"/>
        <v>3</v>
      </c>
    </row>
    <row r="2908" spans="1:17" x14ac:dyDescent="0.25">
      <c r="A2908" t="s">
        <v>1</v>
      </c>
      <c r="B2908" t="s">
        <v>6</v>
      </c>
      <c r="C2908" t="s">
        <v>3</v>
      </c>
      <c r="D2908" t="s">
        <v>1</v>
      </c>
      <c r="E2908" t="s">
        <v>7</v>
      </c>
      <c r="F2908" s="25">
        <f>VLOOKUP($A2908,ranks!$A$2:$B$12,2,FALSE)-VLOOKUP(B2908,ranks!$A$2:$B$12,2,FALSE)</f>
        <v>-3</v>
      </c>
      <c r="G2908" s="25">
        <f>VLOOKUP($A2908,ranks!$A$2:$B$12,2,FALSE)-VLOOKUP(C2908,ranks!$A$2:$B$12,2,FALSE)</f>
        <v>1</v>
      </c>
      <c r="H2908" s="25">
        <f>VLOOKUP($A2908,ranks!$A$2:$B$12,2,FALSE)-VLOOKUP(D2908,ranks!$A$2:$B$12,2,FALSE)</f>
        <v>0</v>
      </c>
      <c r="I2908" s="25">
        <f>VLOOKUP($A2908,ranks!$A$2:$B$12,2,FALSE)-VLOOKUP(E2908,ranks!$A$2:$B$12,2,FALSE)</f>
        <v>2</v>
      </c>
      <c r="J2908">
        <f t="shared" si="362"/>
        <v>9</v>
      </c>
      <c r="K2908">
        <f t="shared" si="363"/>
        <v>1</v>
      </c>
      <c r="L2908">
        <f t="shared" si="364"/>
        <v>0</v>
      </c>
      <c r="M2908">
        <f t="shared" si="365"/>
        <v>4</v>
      </c>
      <c r="N2908">
        <f t="shared" si="366"/>
        <v>3</v>
      </c>
      <c r="O2908">
        <f t="shared" si="367"/>
        <v>1</v>
      </c>
      <c r="P2908">
        <f t="shared" si="368"/>
        <v>0</v>
      </c>
      <c r="Q2908">
        <f t="shared" si="369"/>
        <v>2</v>
      </c>
    </row>
    <row r="2909" spans="1:17" x14ac:dyDescent="0.25">
      <c r="A2909" t="s">
        <v>6</v>
      </c>
      <c r="B2909" t="s">
        <v>6</v>
      </c>
      <c r="C2909" t="s">
        <v>3</v>
      </c>
      <c r="D2909" t="s">
        <v>1</v>
      </c>
      <c r="E2909" t="s">
        <v>7</v>
      </c>
      <c r="F2909" s="25">
        <f>VLOOKUP($A2909,ranks!$A$2:$B$12,2,FALSE)-VLOOKUP(B2909,ranks!$A$2:$B$12,2,FALSE)</f>
        <v>0</v>
      </c>
      <c r="G2909" s="25">
        <f>VLOOKUP($A2909,ranks!$A$2:$B$12,2,FALSE)-VLOOKUP(C2909,ranks!$A$2:$B$12,2,FALSE)</f>
        <v>4</v>
      </c>
      <c r="H2909" s="25">
        <f>VLOOKUP($A2909,ranks!$A$2:$B$12,2,FALSE)-VLOOKUP(D2909,ranks!$A$2:$B$12,2,FALSE)</f>
        <v>3</v>
      </c>
      <c r="I2909" s="25">
        <f>VLOOKUP($A2909,ranks!$A$2:$B$12,2,FALSE)-VLOOKUP(E2909,ranks!$A$2:$B$12,2,FALSE)</f>
        <v>5</v>
      </c>
      <c r="J2909">
        <f t="shared" si="362"/>
        <v>0</v>
      </c>
      <c r="K2909">
        <f t="shared" si="363"/>
        <v>16</v>
      </c>
      <c r="L2909">
        <f t="shared" si="364"/>
        <v>9</v>
      </c>
      <c r="M2909">
        <f t="shared" si="365"/>
        <v>25</v>
      </c>
      <c r="N2909">
        <f t="shared" si="366"/>
        <v>0</v>
      </c>
      <c r="O2909">
        <f t="shared" si="367"/>
        <v>4</v>
      </c>
      <c r="P2909">
        <f t="shared" si="368"/>
        <v>3</v>
      </c>
      <c r="Q2909">
        <f t="shared" si="369"/>
        <v>5</v>
      </c>
    </row>
    <row r="2910" spans="1:17" x14ac:dyDescent="0.25">
      <c r="A2910" t="s">
        <v>6</v>
      </c>
      <c r="B2910" t="s">
        <v>1</v>
      </c>
      <c r="C2910" t="s">
        <v>3</v>
      </c>
      <c r="D2910" t="s">
        <v>1</v>
      </c>
      <c r="E2910" t="s">
        <v>7</v>
      </c>
      <c r="F2910" s="25">
        <f>VLOOKUP($A2910,ranks!$A$2:$B$12,2,FALSE)-VLOOKUP(B2910,ranks!$A$2:$B$12,2,FALSE)</f>
        <v>3</v>
      </c>
      <c r="G2910" s="25">
        <f>VLOOKUP($A2910,ranks!$A$2:$B$12,2,FALSE)-VLOOKUP(C2910,ranks!$A$2:$B$12,2,FALSE)</f>
        <v>4</v>
      </c>
      <c r="H2910" s="25">
        <f>VLOOKUP($A2910,ranks!$A$2:$B$12,2,FALSE)-VLOOKUP(D2910,ranks!$A$2:$B$12,2,FALSE)</f>
        <v>3</v>
      </c>
      <c r="I2910" s="25">
        <f>VLOOKUP($A2910,ranks!$A$2:$B$12,2,FALSE)-VLOOKUP(E2910,ranks!$A$2:$B$12,2,FALSE)</f>
        <v>5</v>
      </c>
      <c r="J2910">
        <f t="shared" si="362"/>
        <v>9</v>
      </c>
      <c r="K2910">
        <f t="shared" si="363"/>
        <v>16</v>
      </c>
      <c r="L2910">
        <f t="shared" si="364"/>
        <v>9</v>
      </c>
      <c r="M2910">
        <f t="shared" si="365"/>
        <v>25</v>
      </c>
      <c r="N2910">
        <f t="shared" si="366"/>
        <v>3</v>
      </c>
      <c r="O2910">
        <f t="shared" si="367"/>
        <v>4</v>
      </c>
      <c r="P2910">
        <f t="shared" si="368"/>
        <v>3</v>
      </c>
      <c r="Q2910">
        <f t="shared" si="369"/>
        <v>5</v>
      </c>
    </row>
    <row r="2911" spans="1:17" x14ac:dyDescent="0.25">
      <c r="A2911" t="s">
        <v>5</v>
      </c>
      <c r="B2911" t="s">
        <v>6</v>
      </c>
      <c r="C2911" t="s">
        <v>1</v>
      </c>
      <c r="D2911" t="s">
        <v>1</v>
      </c>
      <c r="E2911" t="s">
        <v>7</v>
      </c>
      <c r="F2911" s="25">
        <f>VLOOKUP($A2911,ranks!$A$2:$B$12,2,FALSE)-VLOOKUP(B2911,ranks!$A$2:$B$12,2,FALSE)</f>
        <v>-6</v>
      </c>
      <c r="G2911" s="25">
        <f>VLOOKUP($A2911,ranks!$A$2:$B$12,2,FALSE)-VLOOKUP(C2911,ranks!$A$2:$B$12,2,FALSE)</f>
        <v>-3</v>
      </c>
      <c r="H2911" s="25">
        <f>VLOOKUP($A2911,ranks!$A$2:$B$12,2,FALSE)-VLOOKUP(D2911,ranks!$A$2:$B$12,2,FALSE)</f>
        <v>-3</v>
      </c>
      <c r="I2911" s="25">
        <f>VLOOKUP($A2911,ranks!$A$2:$B$12,2,FALSE)-VLOOKUP(E2911,ranks!$A$2:$B$12,2,FALSE)</f>
        <v>-1</v>
      </c>
      <c r="J2911">
        <f t="shared" si="362"/>
        <v>36</v>
      </c>
      <c r="K2911">
        <f t="shared" si="363"/>
        <v>9</v>
      </c>
      <c r="L2911">
        <f t="shared" si="364"/>
        <v>9</v>
      </c>
      <c r="M2911">
        <f t="shared" si="365"/>
        <v>1</v>
      </c>
      <c r="N2911">
        <f t="shared" si="366"/>
        <v>6</v>
      </c>
      <c r="O2911">
        <f t="shared" si="367"/>
        <v>3</v>
      </c>
      <c r="P2911">
        <f t="shared" si="368"/>
        <v>3</v>
      </c>
      <c r="Q2911">
        <f t="shared" si="369"/>
        <v>1</v>
      </c>
    </row>
    <row r="2912" spans="1:17" x14ac:dyDescent="0.25">
      <c r="A2912" t="s">
        <v>10</v>
      </c>
      <c r="B2912" t="s">
        <v>10</v>
      </c>
      <c r="C2912" t="s">
        <v>2</v>
      </c>
      <c r="D2912" t="s">
        <v>1</v>
      </c>
      <c r="E2912" t="s">
        <v>7</v>
      </c>
      <c r="F2912" s="25">
        <f>VLOOKUP($A2912,ranks!$A$2:$B$12,2,FALSE)-VLOOKUP(B2912,ranks!$A$2:$B$12,2,FALSE)</f>
        <v>0</v>
      </c>
      <c r="G2912" s="25">
        <f>VLOOKUP($A2912,ranks!$A$2:$B$12,2,FALSE)-VLOOKUP(C2912,ranks!$A$2:$B$12,2,FALSE)</f>
        <v>-6</v>
      </c>
      <c r="H2912" s="25">
        <f>VLOOKUP($A2912,ranks!$A$2:$B$12,2,FALSE)-VLOOKUP(D2912,ranks!$A$2:$B$12,2,FALSE)</f>
        <v>-4</v>
      </c>
      <c r="I2912" s="25">
        <f>VLOOKUP($A2912,ranks!$A$2:$B$12,2,FALSE)-VLOOKUP(E2912,ranks!$A$2:$B$12,2,FALSE)</f>
        <v>-2</v>
      </c>
      <c r="J2912">
        <f t="shared" si="362"/>
        <v>0</v>
      </c>
      <c r="K2912">
        <f t="shared" si="363"/>
        <v>36</v>
      </c>
      <c r="L2912">
        <f t="shared" si="364"/>
        <v>16</v>
      </c>
      <c r="M2912">
        <f t="shared" si="365"/>
        <v>4</v>
      </c>
      <c r="N2912">
        <f t="shared" si="366"/>
        <v>0</v>
      </c>
      <c r="O2912">
        <f t="shared" si="367"/>
        <v>6</v>
      </c>
      <c r="P2912">
        <f t="shared" si="368"/>
        <v>4</v>
      </c>
      <c r="Q2912">
        <f t="shared" si="369"/>
        <v>2</v>
      </c>
    </row>
    <row r="2913" spans="1:17" x14ac:dyDescent="0.25">
      <c r="A2913" t="s">
        <v>4</v>
      </c>
      <c r="B2913" t="s">
        <v>6</v>
      </c>
      <c r="C2913" t="s">
        <v>6</v>
      </c>
      <c r="D2913" t="s">
        <v>1</v>
      </c>
      <c r="E2913" t="s">
        <v>7</v>
      </c>
      <c r="F2913" s="25">
        <f>VLOOKUP($A2913,ranks!$A$2:$B$12,2,FALSE)-VLOOKUP(B2913,ranks!$A$2:$B$12,2,FALSE)</f>
        <v>-2</v>
      </c>
      <c r="G2913" s="25">
        <f>VLOOKUP($A2913,ranks!$A$2:$B$12,2,FALSE)-VLOOKUP(C2913,ranks!$A$2:$B$12,2,FALSE)</f>
        <v>-2</v>
      </c>
      <c r="H2913" s="25">
        <f>VLOOKUP($A2913,ranks!$A$2:$B$12,2,FALSE)-VLOOKUP(D2913,ranks!$A$2:$B$12,2,FALSE)</f>
        <v>1</v>
      </c>
      <c r="I2913" s="25">
        <f>VLOOKUP($A2913,ranks!$A$2:$B$12,2,FALSE)-VLOOKUP(E2913,ranks!$A$2:$B$12,2,FALSE)</f>
        <v>3</v>
      </c>
      <c r="J2913">
        <f t="shared" si="362"/>
        <v>4</v>
      </c>
      <c r="K2913">
        <f t="shared" si="363"/>
        <v>4</v>
      </c>
      <c r="L2913">
        <f t="shared" si="364"/>
        <v>1</v>
      </c>
      <c r="M2913">
        <f t="shared" si="365"/>
        <v>9</v>
      </c>
      <c r="N2913">
        <f t="shared" si="366"/>
        <v>2</v>
      </c>
      <c r="O2913">
        <f t="shared" si="367"/>
        <v>2</v>
      </c>
      <c r="P2913">
        <f t="shared" si="368"/>
        <v>1</v>
      </c>
      <c r="Q2913">
        <f t="shared" si="369"/>
        <v>3</v>
      </c>
    </row>
    <row r="2914" spans="1:17" x14ac:dyDescent="0.25">
      <c r="A2914" t="s">
        <v>1</v>
      </c>
      <c r="B2914" t="s">
        <v>1</v>
      </c>
      <c r="C2914" t="s">
        <v>1</v>
      </c>
      <c r="D2914" t="s">
        <v>1</v>
      </c>
      <c r="E2914" t="s">
        <v>3</v>
      </c>
      <c r="F2914" s="25">
        <f>VLOOKUP($A2914,ranks!$A$2:$B$12,2,FALSE)-VLOOKUP(B2914,ranks!$A$2:$B$12,2,FALSE)</f>
        <v>0</v>
      </c>
      <c r="G2914" s="25">
        <f>VLOOKUP($A2914,ranks!$A$2:$B$12,2,FALSE)-VLOOKUP(C2914,ranks!$A$2:$B$12,2,FALSE)</f>
        <v>0</v>
      </c>
      <c r="H2914" s="25">
        <f>VLOOKUP($A2914,ranks!$A$2:$B$12,2,FALSE)-VLOOKUP(D2914,ranks!$A$2:$B$12,2,FALSE)</f>
        <v>0</v>
      </c>
      <c r="I2914" s="25">
        <f>VLOOKUP($A2914,ranks!$A$2:$B$12,2,FALSE)-VLOOKUP(E2914,ranks!$A$2:$B$12,2,FALSE)</f>
        <v>1</v>
      </c>
      <c r="J2914">
        <f t="shared" si="362"/>
        <v>0</v>
      </c>
      <c r="K2914">
        <f t="shared" si="363"/>
        <v>0</v>
      </c>
      <c r="L2914">
        <f t="shared" si="364"/>
        <v>0</v>
      </c>
      <c r="M2914">
        <f t="shared" si="365"/>
        <v>1</v>
      </c>
      <c r="N2914">
        <f t="shared" si="366"/>
        <v>0</v>
      </c>
      <c r="O2914">
        <f t="shared" si="367"/>
        <v>0</v>
      </c>
      <c r="P2914">
        <f t="shared" si="368"/>
        <v>0</v>
      </c>
      <c r="Q2914">
        <f t="shared" si="369"/>
        <v>1</v>
      </c>
    </row>
    <row r="2915" spans="1:17" x14ac:dyDescent="0.25">
      <c r="A2915" t="s">
        <v>6</v>
      </c>
      <c r="B2915" t="s">
        <v>1</v>
      </c>
      <c r="C2915" t="s">
        <v>6</v>
      </c>
      <c r="D2915" t="s">
        <v>1</v>
      </c>
      <c r="E2915" t="s">
        <v>3</v>
      </c>
      <c r="F2915" s="25">
        <f>VLOOKUP($A2915,ranks!$A$2:$B$12,2,FALSE)-VLOOKUP(B2915,ranks!$A$2:$B$12,2,FALSE)</f>
        <v>3</v>
      </c>
      <c r="G2915" s="25">
        <f>VLOOKUP($A2915,ranks!$A$2:$B$12,2,FALSE)-VLOOKUP(C2915,ranks!$A$2:$B$12,2,FALSE)</f>
        <v>0</v>
      </c>
      <c r="H2915" s="25">
        <f>VLOOKUP($A2915,ranks!$A$2:$B$12,2,FALSE)-VLOOKUP(D2915,ranks!$A$2:$B$12,2,FALSE)</f>
        <v>3</v>
      </c>
      <c r="I2915" s="25">
        <f>VLOOKUP($A2915,ranks!$A$2:$B$12,2,FALSE)-VLOOKUP(E2915,ranks!$A$2:$B$12,2,FALSE)</f>
        <v>4</v>
      </c>
      <c r="J2915">
        <f t="shared" si="362"/>
        <v>9</v>
      </c>
      <c r="K2915">
        <f t="shared" si="363"/>
        <v>0</v>
      </c>
      <c r="L2915">
        <f t="shared" si="364"/>
        <v>9</v>
      </c>
      <c r="M2915">
        <f t="shared" si="365"/>
        <v>16</v>
      </c>
      <c r="N2915">
        <f t="shared" si="366"/>
        <v>3</v>
      </c>
      <c r="O2915">
        <f t="shared" si="367"/>
        <v>0</v>
      </c>
      <c r="P2915">
        <f t="shared" si="368"/>
        <v>3</v>
      </c>
      <c r="Q2915">
        <f t="shared" si="369"/>
        <v>4</v>
      </c>
    </row>
    <row r="2916" spans="1:17" x14ac:dyDescent="0.25">
      <c r="A2916" t="s">
        <v>1</v>
      </c>
      <c r="B2916" t="s">
        <v>1</v>
      </c>
      <c r="C2916" t="s">
        <v>4</v>
      </c>
      <c r="D2916" t="s">
        <v>1</v>
      </c>
      <c r="E2916" t="s">
        <v>3</v>
      </c>
      <c r="F2916" s="25">
        <f>VLOOKUP($A2916,ranks!$A$2:$B$12,2,FALSE)-VLOOKUP(B2916,ranks!$A$2:$B$12,2,FALSE)</f>
        <v>0</v>
      </c>
      <c r="G2916" s="25">
        <f>VLOOKUP($A2916,ranks!$A$2:$B$12,2,FALSE)-VLOOKUP(C2916,ranks!$A$2:$B$12,2,FALSE)</f>
        <v>-1</v>
      </c>
      <c r="H2916" s="25">
        <f>VLOOKUP($A2916,ranks!$A$2:$B$12,2,FALSE)-VLOOKUP(D2916,ranks!$A$2:$B$12,2,FALSE)</f>
        <v>0</v>
      </c>
      <c r="I2916" s="25">
        <f>VLOOKUP($A2916,ranks!$A$2:$B$12,2,FALSE)-VLOOKUP(E2916,ranks!$A$2:$B$12,2,FALSE)</f>
        <v>1</v>
      </c>
      <c r="J2916">
        <f t="shared" si="362"/>
        <v>0</v>
      </c>
      <c r="K2916">
        <f t="shared" si="363"/>
        <v>1</v>
      </c>
      <c r="L2916">
        <f t="shared" si="364"/>
        <v>0</v>
      </c>
      <c r="M2916">
        <f t="shared" si="365"/>
        <v>1</v>
      </c>
      <c r="N2916">
        <f t="shared" si="366"/>
        <v>0</v>
      </c>
      <c r="O2916">
        <f t="shared" si="367"/>
        <v>1</v>
      </c>
      <c r="P2916">
        <f t="shared" si="368"/>
        <v>0</v>
      </c>
      <c r="Q2916">
        <f t="shared" si="369"/>
        <v>1</v>
      </c>
    </row>
    <row r="2917" spans="1:17" x14ac:dyDescent="0.25">
      <c r="A2917" t="s">
        <v>6</v>
      </c>
      <c r="B2917" t="s">
        <v>6</v>
      </c>
      <c r="C2917" t="s">
        <v>1</v>
      </c>
      <c r="D2917" t="s">
        <v>1</v>
      </c>
      <c r="E2917" t="s">
        <v>3</v>
      </c>
      <c r="F2917" s="25">
        <f>VLOOKUP($A2917,ranks!$A$2:$B$12,2,FALSE)-VLOOKUP(B2917,ranks!$A$2:$B$12,2,FALSE)</f>
        <v>0</v>
      </c>
      <c r="G2917" s="25">
        <f>VLOOKUP($A2917,ranks!$A$2:$B$12,2,FALSE)-VLOOKUP(C2917,ranks!$A$2:$B$12,2,FALSE)</f>
        <v>3</v>
      </c>
      <c r="H2917" s="25">
        <f>VLOOKUP($A2917,ranks!$A$2:$B$12,2,FALSE)-VLOOKUP(D2917,ranks!$A$2:$B$12,2,FALSE)</f>
        <v>3</v>
      </c>
      <c r="I2917" s="25">
        <f>VLOOKUP($A2917,ranks!$A$2:$B$12,2,FALSE)-VLOOKUP(E2917,ranks!$A$2:$B$12,2,FALSE)</f>
        <v>4</v>
      </c>
      <c r="J2917">
        <f t="shared" si="362"/>
        <v>0</v>
      </c>
      <c r="K2917">
        <f t="shared" si="363"/>
        <v>9</v>
      </c>
      <c r="L2917">
        <f t="shared" si="364"/>
        <v>9</v>
      </c>
      <c r="M2917">
        <f t="shared" si="365"/>
        <v>16</v>
      </c>
      <c r="N2917">
        <f t="shared" si="366"/>
        <v>0</v>
      </c>
      <c r="O2917">
        <f t="shared" si="367"/>
        <v>3</v>
      </c>
      <c r="P2917">
        <f t="shared" si="368"/>
        <v>3</v>
      </c>
      <c r="Q2917">
        <f t="shared" si="369"/>
        <v>4</v>
      </c>
    </row>
    <row r="2918" spans="1:17" x14ac:dyDescent="0.25">
      <c r="A2918" t="s">
        <v>5</v>
      </c>
      <c r="B2918" t="s">
        <v>5</v>
      </c>
      <c r="C2918" t="s">
        <v>5</v>
      </c>
      <c r="D2918" t="s">
        <v>1</v>
      </c>
      <c r="E2918" t="s">
        <v>3</v>
      </c>
      <c r="F2918" s="25">
        <f>VLOOKUP($A2918,ranks!$A$2:$B$12,2,FALSE)-VLOOKUP(B2918,ranks!$A$2:$B$12,2,FALSE)</f>
        <v>0</v>
      </c>
      <c r="G2918" s="25">
        <f>VLOOKUP($A2918,ranks!$A$2:$B$12,2,FALSE)-VLOOKUP(C2918,ranks!$A$2:$B$12,2,FALSE)</f>
        <v>0</v>
      </c>
      <c r="H2918" s="25">
        <f>VLOOKUP($A2918,ranks!$A$2:$B$12,2,FALSE)-VLOOKUP(D2918,ranks!$A$2:$B$12,2,FALSE)</f>
        <v>-3</v>
      </c>
      <c r="I2918" s="25">
        <f>VLOOKUP($A2918,ranks!$A$2:$B$12,2,FALSE)-VLOOKUP(E2918,ranks!$A$2:$B$12,2,FALSE)</f>
        <v>-2</v>
      </c>
      <c r="J2918">
        <f t="shared" si="362"/>
        <v>0</v>
      </c>
      <c r="K2918">
        <f t="shared" si="363"/>
        <v>0</v>
      </c>
      <c r="L2918">
        <f t="shared" si="364"/>
        <v>9</v>
      </c>
      <c r="M2918">
        <f t="shared" si="365"/>
        <v>4</v>
      </c>
      <c r="N2918">
        <f t="shared" si="366"/>
        <v>0</v>
      </c>
      <c r="O2918">
        <f t="shared" si="367"/>
        <v>0</v>
      </c>
      <c r="P2918">
        <f t="shared" si="368"/>
        <v>3</v>
      </c>
      <c r="Q2918">
        <f t="shared" si="369"/>
        <v>2</v>
      </c>
    </row>
    <row r="2919" spans="1:17" x14ac:dyDescent="0.25">
      <c r="A2919" t="s">
        <v>1</v>
      </c>
      <c r="B2919" t="s">
        <v>5</v>
      </c>
      <c r="C2919" t="s">
        <v>1</v>
      </c>
      <c r="D2919" t="s">
        <v>1</v>
      </c>
      <c r="E2919" t="s">
        <v>3</v>
      </c>
      <c r="F2919" s="25">
        <f>VLOOKUP($A2919,ranks!$A$2:$B$12,2,FALSE)-VLOOKUP(B2919,ranks!$A$2:$B$12,2,FALSE)</f>
        <v>3</v>
      </c>
      <c r="G2919" s="25">
        <f>VLOOKUP($A2919,ranks!$A$2:$B$12,2,FALSE)-VLOOKUP(C2919,ranks!$A$2:$B$12,2,FALSE)</f>
        <v>0</v>
      </c>
      <c r="H2919" s="25">
        <f>VLOOKUP($A2919,ranks!$A$2:$B$12,2,FALSE)-VLOOKUP(D2919,ranks!$A$2:$B$12,2,FALSE)</f>
        <v>0</v>
      </c>
      <c r="I2919" s="25">
        <f>VLOOKUP($A2919,ranks!$A$2:$B$12,2,FALSE)-VLOOKUP(E2919,ranks!$A$2:$B$12,2,FALSE)</f>
        <v>1</v>
      </c>
      <c r="J2919">
        <f t="shared" si="362"/>
        <v>9</v>
      </c>
      <c r="K2919">
        <f t="shared" si="363"/>
        <v>0</v>
      </c>
      <c r="L2919">
        <f t="shared" si="364"/>
        <v>0</v>
      </c>
      <c r="M2919">
        <f t="shared" si="365"/>
        <v>1</v>
      </c>
      <c r="N2919">
        <f t="shared" si="366"/>
        <v>3</v>
      </c>
      <c r="O2919">
        <f t="shared" si="367"/>
        <v>0</v>
      </c>
      <c r="P2919">
        <f t="shared" si="368"/>
        <v>0</v>
      </c>
      <c r="Q2919">
        <f t="shared" si="369"/>
        <v>1</v>
      </c>
    </row>
    <row r="2920" spans="1:17" x14ac:dyDescent="0.25">
      <c r="A2920" t="s">
        <v>3</v>
      </c>
      <c r="B2920" t="s">
        <v>1</v>
      </c>
      <c r="C2920" t="s">
        <v>1</v>
      </c>
      <c r="D2920" t="s">
        <v>1</v>
      </c>
      <c r="E2920" t="s">
        <v>3</v>
      </c>
      <c r="F2920" s="25">
        <f>VLOOKUP($A2920,ranks!$A$2:$B$12,2,FALSE)-VLOOKUP(B2920,ranks!$A$2:$B$12,2,FALSE)</f>
        <v>-1</v>
      </c>
      <c r="G2920" s="25">
        <f>VLOOKUP($A2920,ranks!$A$2:$B$12,2,FALSE)-VLOOKUP(C2920,ranks!$A$2:$B$12,2,FALSE)</f>
        <v>-1</v>
      </c>
      <c r="H2920" s="25">
        <f>VLOOKUP($A2920,ranks!$A$2:$B$12,2,FALSE)-VLOOKUP(D2920,ranks!$A$2:$B$12,2,FALSE)</f>
        <v>-1</v>
      </c>
      <c r="I2920" s="25">
        <f>VLOOKUP($A2920,ranks!$A$2:$B$12,2,FALSE)-VLOOKUP(E2920,ranks!$A$2:$B$12,2,FALSE)</f>
        <v>0</v>
      </c>
      <c r="J2920">
        <f t="shared" si="362"/>
        <v>1</v>
      </c>
      <c r="K2920">
        <f t="shared" si="363"/>
        <v>1</v>
      </c>
      <c r="L2920">
        <f t="shared" si="364"/>
        <v>1</v>
      </c>
      <c r="M2920">
        <f t="shared" si="365"/>
        <v>0</v>
      </c>
      <c r="N2920">
        <f t="shared" si="366"/>
        <v>1</v>
      </c>
      <c r="O2920">
        <f t="shared" si="367"/>
        <v>1</v>
      </c>
      <c r="P2920">
        <f t="shared" si="368"/>
        <v>1</v>
      </c>
      <c r="Q2920">
        <f t="shared" si="369"/>
        <v>0</v>
      </c>
    </row>
    <row r="2921" spans="1:17" x14ac:dyDescent="0.25">
      <c r="A2921" t="s">
        <v>2</v>
      </c>
      <c r="B2921" t="s">
        <v>1</v>
      </c>
      <c r="C2921" t="s">
        <v>1</v>
      </c>
      <c r="D2921" t="s">
        <v>1</v>
      </c>
      <c r="E2921" t="s">
        <v>3</v>
      </c>
      <c r="F2921" s="25">
        <f>VLOOKUP($A2921,ranks!$A$2:$B$12,2,FALSE)-VLOOKUP(B2921,ranks!$A$2:$B$12,2,FALSE)</f>
        <v>2</v>
      </c>
      <c r="G2921" s="25">
        <f>VLOOKUP($A2921,ranks!$A$2:$B$12,2,FALSE)-VLOOKUP(C2921,ranks!$A$2:$B$12,2,FALSE)</f>
        <v>2</v>
      </c>
      <c r="H2921" s="25">
        <f>VLOOKUP($A2921,ranks!$A$2:$B$12,2,FALSE)-VLOOKUP(D2921,ranks!$A$2:$B$12,2,FALSE)</f>
        <v>2</v>
      </c>
      <c r="I2921" s="25">
        <f>VLOOKUP($A2921,ranks!$A$2:$B$12,2,FALSE)-VLOOKUP(E2921,ranks!$A$2:$B$12,2,FALSE)</f>
        <v>3</v>
      </c>
      <c r="J2921">
        <f t="shared" si="362"/>
        <v>4</v>
      </c>
      <c r="K2921">
        <f t="shared" si="363"/>
        <v>4</v>
      </c>
      <c r="L2921">
        <f t="shared" si="364"/>
        <v>4</v>
      </c>
      <c r="M2921">
        <f t="shared" si="365"/>
        <v>9</v>
      </c>
      <c r="N2921">
        <f t="shared" si="366"/>
        <v>2</v>
      </c>
      <c r="O2921">
        <f t="shared" si="367"/>
        <v>2</v>
      </c>
      <c r="P2921">
        <f t="shared" si="368"/>
        <v>2</v>
      </c>
      <c r="Q2921">
        <f t="shared" si="369"/>
        <v>3</v>
      </c>
    </row>
    <row r="2922" spans="1:17" x14ac:dyDescent="0.25">
      <c r="A2922" t="s">
        <v>6</v>
      </c>
      <c r="B2922" t="s">
        <v>6</v>
      </c>
      <c r="C2922" t="s">
        <v>6</v>
      </c>
      <c r="D2922" t="s">
        <v>1</v>
      </c>
      <c r="E2922" t="s">
        <v>3</v>
      </c>
      <c r="F2922" s="25">
        <f>VLOOKUP($A2922,ranks!$A$2:$B$12,2,FALSE)-VLOOKUP(B2922,ranks!$A$2:$B$12,2,FALSE)</f>
        <v>0</v>
      </c>
      <c r="G2922" s="25">
        <f>VLOOKUP($A2922,ranks!$A$2:$B$12,2,FALSE)-VLOOKUP(C2922,ranks!$A$2:$B$12,2,FALSE)</f>
        <v>0</v>
      </c>
      <c r="H2922" s="25">
        <f>VLOOKUP($A2922,ranks!$A$2:$B$12,2,FALSE)-VLOOKUP(D2922,ranks!$A$2:$B$12,2,FALSE)</f>
        <v>3</v>
      </c>
      <c r="I2922" s="25">
        <f>VLOOKUP($A2922,ranks!$A$2:$B$12,2,FALSE)-VLOOKUP(E2922,ranks!$A$2:$B$12,2,FALSE)</f>
        <v>4</v>
      </c>
      <c r="J2922">
        <f t="shared" si="362"/>
        <v>0</v>
      </c>
      <c r="K2922">
        <f t="shared" si="363"/>
        <v>0</v>
      </c>
      <c r="L2922">
        <f t="shared" si="364"/>
        <v>9</v>
      </c>
      <c r="M2922">
        <f t="shared" si="365"/>
        <v>16</v>
      </c>
      <c r="N2922">
        <f t="shared" si="366"/>
        <v>0</v>
      </c>
      <c r="O2922">
        <f t="shared" si="367"/>
        <v>0</v>
      </c>
      <c r="P2922">
        <f t="shared" si="368"/>
        <v>3</v>
      </c>
      <c r="Q2922">
        <f t="shared" si="369"/>
        <v>4</v>
      </c>
    </row>
    <row r="2923" spans="1:17" x14ac:dyDescent="0.25">
      <c r="A2923" t="s">
        <v>7</v>
      </c>
      <c r="B2923" t="s">
        <v>3</v>
      </c>
      <c r="C2923" t="s">
        <v>1</v>
      </c>
      <c r="D2923" t="s">
        <v>1</v>
      </c>
      <c r="E2923" t="s">
        <v>3</v>
      </c>
      <c r="F2923" s="25">
        <f>VLOOKUP($A2923,ranks!$A$2:$B$12,2,FALSE)-VLOOKUP(B2923,ranks!$A$2:$B$12,2,FALSE)</f>
        <v>-1</v>
      </c>
      <c r="G2923" s="25">
        <f>VLOOKUP($A2923,ranks!$A$2:$B$12,2,FALSE)-VLOOKUP(C2923,ranks!$A$2:$B$12,2,FALSE)</f>
        <v>-2</v>
      </c>
      <c r="H2923" s="25">
        <f>VLOOKUP($A2923,ranks!$A$2:$B$12,2,FALSE)-VLOOKUP(D2923,ranks!$A$2:$B$12,2,FALSE)</f>
        <v>-2</v>
      </c>
      <c r="I2923" s="25">
        <f>VLOOKUP($A2923,ranks!$A$2:$B$12,2,FALSE)-VLOOKUP(E2923,ranks!$A$2:$B$12,2,FALSE)</f>
        <v>-1</v>
      </c>
      <c r="J2923">
        <f t="shared" si="362"/>
        <v>1</v>
      </c>
      <c r="K2923">
        <f t="shared" si="363"/>
        <v>4</v>
      </c>
      <c r="L2923">
        <f t="shared" si="364"/>
        <v>4</v>
      </c>
      <c r="M2923">
        <f t="shared" si="365"/>
        <v>1</v>
      </c>
      <c r="N2923">
        <f t="shared" si="366"/>
        <v>1</v>
      </c>
      <c r="O2923">
        <f t="shared" si="367"/>
        <v>2</v>
      </c>
      <c r="P2923">
        <f t="shared" si="368"/>
        <v>2</v>
      </c>
      <c r="Q2923">
        <f t="shared" si="369"/>
        <v>1</v>
      </c>
    </row>
    <row r="2924" spans="1:17" x14ac:dyDescent="0.25">
      <c r="A2924" t="s">
        <v>5</v>
      </c>
      <c r="B2924" t="s">
        <v>5</v>
      </c>
      <c r="C2924" t="s">
        <v>1</v>
      </c>
      <c r="D2924" t="s">
        <v>1</v>
      </c>
      <c r="E2924" t="s">
        <v>3</v>
      </c>
      <c r="F2924" s="25">
        <f>VLOOKUP($A2924,ranks!$A$2:$B$12,2,FALSE)-VLOOKUP(B2924,ranks!$A$2:$B$12,2,FALSE)</f>
        <v>0</v>
      </c>
      <c r="G2924" s="25">
        <f>VLOOKUP($A2924,ranks!$A$2:$B$12,2,FALSE)-VLOOKUP(C2924,ranks!$A$2:$B$12,2,FALSE)</f>
        <v>-3</v>
      </c>
      <c r="H2924" s="25">
        <f>VLOOKUP($A2924,ranks!$A$2:$B$12,2,FALSE)-VLOOKUP(D2924,ranks!$A$2:$B$12,2,FALSE)</f>
        <v>-3</v>
      </c>
      <c r="I2924" s="25">
        <f>VLOOKUP($A2924,ranks!$A$2:$B$12,2,FALSE)-VLOOKUP(E2924,ranks!$A$2:$B$12,2,FALSE)</f>
        <v>-2</v>
      </c>
      <c r="J2924">
        <f t="shared" si="362"/>
        <v>0</v>
      </c>
      <c r="K2924">
        <f t="shared" si="363"/>
        <v>9</v>
      </c>
      <c r="L2924">
        <f t="shared" si="364"/>
        <v>9</v>
      </c>
      <c r="M2924">
        <f t="shared" si="365"/>
        <v>4</v>
      </c>
      <c r="N2924">
        <f t="shared" si="366"/>
        <v>0</v>
      </c>
      <c r="O2924">
        <f t="shared" si="367"/>
        <v>3</v>
      </c>
      <c r="P2924">
        <f t="shared" si="368"/>
        <v>3</v>
      </c>
      <c r="Q2924">
        <f t="shared" si="369"/>
        <v>2</v>
      </c>
    </row>
    <row r="2925" spans="1:17" x14ac:dyDescent="0.25">
      <c r="A2925" t="s">
        <v>1</v>
      </c>
      <c r="B2925" t="s">
        <v>3</v>
      </c>
      <c r="C2925" t="s">
        <v>6</v>
      </c>
      <c r="D2925" t="s">
        <v>1</v>
      </c>
      <c r="E2925" t="s">
        <v>3</v>
      </c>
      <c r="F2925" s="25">
        <f>VLOOKUP($A2925,ranks!$A$2:$B$12,2,FALSE)-VLOOKUP(B2925,ranks!$A$2:$B$12,2,FALSE)</f>
        <v>1</v>
      </c>
      <c r="G2925" s="25">
        <f>VLOOKUP($A2925,ranks!$A$2:$B$12,2,FALSE)-VLOOKUP(C2925,ranks!$A$2:$B$12,2,FALSE)</f>
        <v>-3</v>
      </c>
      <c r="H2925" s="25">
        <f>VLOOKUP($A2925,ranks!$A$2:$B$12,2,FALSE)-VLOOKUP(D2925,ranks!$A$2:$B$12,2,FALSE)</f>
        <v>0</v>
      </c>
      <c r="I2925" s="25">
        <f>VLOOKUP($A2925,ranks!$A$2:$B$12,2,FALSE)-VLOOKUP(E2925,ranks!$A$2:$B$12,2,FALSE)</f>
        <v>1</v>
      </c>
      <c r="J2925">
        <f t="shared" si="362"/>
        <v>1</v>
      </c>
      <c r="K2925">
        <f t="shared" si="363"/>
        <v>9</v>
      </c>
      <c r="L2925">
        <f t="shared" si="364"/>
        <v>0</v>
      </c>
      <c r="M2925">
        <f t="shared" si="365"/>
        <v>1</v>
      </c>
      <c r="N2925">
        <f t="shared" si="366"/>
        <v>1</v>
      </c>
      <c r="O2925">
        <f t="shared" si="367"/>
        <v>3</v>
      </c>
      <c r="P2925">
        <f t="shared" si="368"/>
        <v>0</v>
      </c>
      <c r="Q2925">
        <f t="shared" si="369"/>
        <v>1</v>
      </c>
    </row>
    <row r="2926" spans="1:17" x14ac:dyDescent="0.25">
      <c r="A2926" t="s">
        <v>5</v>
      </c>
      <c r="B2926" t="s">
        <v>5</v>
      </c>
      <c r="C2926" t="s">
        <v>1</v>
      </c>
      <c r="D2926" t="s">
        <v>1</v>
      </c>
      <c r="E2926" t="s">
        <v>3</v>
      </c>
      <c r="F2926" s="25">
        <f>VLOOKUP($A2926,ranks!$A$2:$B$12,2,FALSE)-VLOOKUP(B2926,ranks!$A$2:$B$12,2,FALSE)</f>
        <v>0</v>
      </c>
      <c r="G2926" s="25">
        <f>VLOOKUP($A2926,ranks!$A$2:$B$12,2,FALSE)-VLOOKUP(C2926,ranks!$A$2:$B$12,2,FALSE)</f>
        <v>-3</v>
      </c>
      <c r="H2926" s="25">
        <f>VLOOKUP($A2926,ranks!$A$2:$B$12,2,FALSE)-VLOOKUP(D2926,ranks!$A$2:$B$12,2,FALSE)</f>
        <v>-3</v>
      </c>
      <c r="I2926" s="25">
        <f>VLOOKUP($A2926,ranks!$A$2:$B$12,2,FALSE)-VLOOKUP(E2926,ranks!$A$2:$B$12,2,FALSE)</f>
        <v>-2</v>
      </c>
      <c r="J2926">
        <f t="shared" si="362"/>
        <v>0</v>
      </c>
      <c r="K2926">
        <f t="shared" si="363"/>
        <v>9</v>
      </c>
      <c r="L2926">
        <f t="shared" si="364"/>
        <v>9</v>
      </c>
      <c r="M2926">
        <f t="shared" si="365"/>
        <v>4</v>
      </c>
      <c r="N2926">
        <f t="shared" si="366"/>
        <v>0</v>
      </c>
      <c r="O2926">
        <f t="shared" si="367"/>
        <v>3</v>
      </c>
      <c r="P2926">
        <f t="shared" si="368"/>
        <v>3</v>
      </c>
      <c r="Q2926">
        <f t="shared" si="369"/>
        <v>2</v>
      </c>
    </row>
    <row r="2927" spans="1:17" x14ac:dyDescent="0.25">
      <c r="A2927" t="s">
        <v>7</v>
      </c>
      <c r="B2927" t="s">
        <v>4</v>
      </c>
      <c r="C2927" t="s">
        <v>1</v>
      </c>
      <c r="D2927" t="s">
        <v>1</v>
      </c>
      <c r="E2927" t="s">
        <v>3</v>
      </c>
      <c r="F2927" s="25">
        <f>VLOOKUP($A2927,ranks!$A$2:$B$12,2,FALSE)-VLOOKUP(B2927,ranks!$A$2:$B$12,2,FALSE)</f>
        <v>-3</v>
      </c>
      <c r="G2927" s="25">
        <f>VLOOKUP($A2927,ranks!$A$2:$B$12,2,FALSE)-VLOOKUP(C2927,ranks!$A$2:$B$12,2,FALSE)</f>
        <v>-2</v>
      </c>
      <c r="H2927" s="25">
        <f>VLOOKUP($A2927,ranks!$A$2:$B$12,2,FALSE)-VLOOKUP(D2927,ranks!$A$2:$B$12,2,FALSE)</f>
        <v>-2</v>
      </c>
      <c r="I2927" s="25">
        <f>VLOOKUP($A2927,ranks!$A$2:$B$12,2,FALSE)-VLOOKUP(E2927,ranks!$A$2:$B$12,2,FALSE)</f>
        <v>-1</v>
      </c>
      <c r="J2927">
        <f t="shared" si="362"/>
        <v>9</v>
      </c>
      <c r="K2927">
        <f t="shared" si="363"/>
        <v>4</v>
      </c>
      <c r="L2927">
        <f t="shared" si="364"/>
        <v>4</v>
      </c>
      <c r="M2927">
        <f t="shared" si="365"/>
        <v>1</v>
      </c>
      <c r="N2927">
        <f t="shared" si="366"/>
        <v>3</v>
      </c>
      <c r="O2927">
        <f t="shared" si="367"/>
        <v>2</v>
      </c>
      <c r="P2927">
        <f t="shared" si="368"/>
        <v>2</v>
      </c>
      <c r="Q2927">
        <f t="shared" si="369"/>
        <v>1</v>
      </c>
    </row>
    <row r="2928" spans="1:17" x14ac:dyDescent="0.25">
      <c r="A2928" t="s">
        <v>3</v>
      </c>
      <c r="B2928" t="s">
        <v>1</v>
      </c>
      <c r="C2928" t="s">
        <v>1</v>
      </c>
      <c r="D2928" t="s">
        <v>1</v>
      </c>
      <c r="E2928" t="s">
        <v>3</v>
      </c>
      <c r="F2928" s="25">
        <f>VLOOKUP($A2928,ranks!$A$2:$B$12,2,FALSE)-VLOOKUP(B2928,ranks!$A$2:$B$12,2,FALSE)</f>
        <v>-1</v>
      </c>
      <c r="G2928" s="25">
        <f>VLOOKUP($A2928,ranks!$A$2:$B$12,2,FALSE)-VLOOKUP(C2928,ranks!$A$2:$B$12,2,FALSE)</f>
        <v>-1</v>
      </c>
      <c r="H2928" s="25">
        <f>VLOOKUP($A2928,ranks!$A$2:$B$12,2,FALSE)-VLOOKUP(D2928,ranks!$A$2:$B$12,2,FALSE)</f>
        <v>-1</v>
      </c>
      <c r="I2928" s="25">
        <f>VLOOKUP($A2928,ranks!$A$2:$B$12,2,FALSE)-VLOOKUP(E2928,ranks!$A$2:$B$12,2,FALSE)</f>
        <v>0</v>
      </c>
      <c r="J2928">
        <f t="shared" si="362"/>
        <v>1</v>
      </c>
      <c r="K2928">
        <f t="shared" si="363"/>
        <v>1</v>
      </c>
      <c r="L2928">
        <f t="shared" si="364"/>
        <v>1</v>
      </c>
      <c r="M2928">
        <f t="shared" si="365"/>
        <v>0</v>
      </c>
      <c r="N2928">
        <f t="shared" si="366"/>
        <v>1</v>
      </c>
      <c r="O2928">
        <f t="shared" si="367"/>
        <v>1</v>
      </c>
      <c r="P2928">
        <f t="shared" si="368"/>
        <v>1</v>
      </c>
      <c r="Q2928">
        <f t="shared" si="369"/>
        <v>0</v>
      </c>
    </row>
    <row r="2929" spans="1:17" x14ac:dyDescent="0.25">
      <c r="A2929" t="s">
        <v>4</v>
      </c>
      <c r="B2929" t="s">
        <v>4</v>
      </c>
      <c r="C2929" t="s">
        <v>1</v>
      </c>
      <c r="D2929" t="s">
        <v>1</v>
      </c>
      <c r="E2929" t="s">
        <v>3</v>
      </c>
      <c r="F2929" s="25">
        <f>VLOOKUP($A2929,ranks!$A$2:$B$12,2,FALSE)-VLOOKUP(B2929,ranks!$A$2:$B$12,2,FALSE)</f>
        <v>0</v>
      </c>
      <c r="G2929" s="25">
        <f>VLOOKUP($A2929,ranks!$A$2:$B$12,2,FALSE)-VLOOKUP(C2929,ranks!$A$2:$B$12,2,FALSE)</f>
        <v>1</v>
      </c>
      <c r="H2929" s="25">
        <f>VLOOKUP($A2929,ranks!$A$2:$B$12,2,FALSE)-VLOOKUP(D2929,ranks!$A$2:$B$12,2,FALSE)</f>
        <v>1</v>
      </c>
      <c r="I2929" s="25">
        <f>VLOOKUP($A2929,ranks!$A$2:$B$12,2,FALSE)-VLOOKUP(E2929,ranks!$A$2:$B$12,2,FALSE)</f>
        <v>2</v>
      </c>
      <c r="J2929">
        <f t="shared" si="362"/>
        <v>0</v>
      </c>
      <c r="K2929">
        <f t="shared" si="363"/>
        <v>1</v>
      </c>
      <c r="L2929">
        <f t="shared" si="364"/>
        <v>1</v>
      </c>
      <c r="M2929">
        <f t="shared" si="365"/>
        <v>4</v>
      </c>
      <c r="N2929">
        <f t="shared" si="366"/>
        <v>0</v>
      </c>
      <c r="O2929">
        <f t="shared" si="367"/>
        <v>1</v>
      </c>
      <c r="P2929">
        <f t="shared" si="368"/>
        <v>1</v>
      </c>
      <c r="Q2929">
        <f t="shared" si="369"/>
        <v>2</v>
      </c>
    </row>
    <row r="2930" spans="1:17" x14ac:dyDescent="0.25">
      <c r="A2930" t="s">
        <v>1</v>
      </c>
      <c r="B2930" t="s">
        <v>1</v>
      </c>
      <c r="C2930" t="s">
        <v>6</v>
      </c>
      <c r="D2930" t="s">
        <v>1</v>
      </c>
      <c r="E2930" t="s">
        <v>3</v>
      </c>
      <c r="F2930" s="25">
        <f>VLOOKUP($A2930,ranks!$A$2:$B$12,2,FALSE)-VLOOKUP(B2930,ranks!$A$2:$B$12,2,FALSE)</f>
        <v>0</v>
      </c>
      <c r="G2930" s="25">
        <f>VLOOKUP($A2930,ranks!$A$2:$B$12,2,FALSE)-VLOOKUP(C2930,ranks!$A$2:$B$12,2,FALSE)</f>
        <v>-3</v>
      </c>
      <c r="H2930" s="25">
        <f>VLOOKUP($A2930,ranks!$A$2:$B$12,2,FALSE)-VLOOKUP(D2930,ranks!$A$2:$B$12,2,FALSE)</f>
        <v>0</v>
      </c>
      <c r="I2930" s="25">
        <f>VLOOKUP($A2930,ranks!$A$2:$B$12,2,FALSE)-VLOOKUP(E2930,ranks!$A$2:$B$12,2,FALSE)</f>
        <v>1</v>
      </c>
      <c r="J2930">
        <f t="shared" si="362"/>
        <v>0</v>
      </c>
      <c r="K2930">
        <f t="shared" si="363"/>
        <v>9</v>
      </c>
      <c r="L2930">
        <f t="shared" si="364"/>
        <v>0</v>
      </c>
      <c r="M2930">
        <f t="shared" si="365"/>
        <v>1</v>
      </c>
      <c r="N2930">
        <f t="shared" si="366"/>
        <v>0</v>
      </c>
      <c r="O2930">
        <f t="shared" si="367"/>
        <v>3</v>
      </c>
      <c r="P2930">
        <f t="shared" si="368"/>
        <v>0</v>
      </c>
      <c r="Q2930">
        <f t="shared" si="369"/>
        <v>1</v>
      </c>
    </row>
    <row r="2931" spans="1:17" x14ac:dyDescent="0.25">
      <c r="A2931" t="s">
        <v>2</v>
      </c>
      <c r="B2931" t="s">
        <v>7</v>
      </c>
      <c r="C2931" t="s">
        <v>1</v>
      </c>
      <c r="D2931" t="s">
        <v>1</v>
      </c>
      <c r="E2931" t="s">
        <v>3</v>
      </c>
      <c r="F2931" s="25">
        <f>VLOOKUP($A2931,ranks!$A$2:$B$12,2,FALSE)-VLOOKUP(B2931,ranks!$A$2:$B$12,2,FALSE)</f>
        <v>4</v>
      </c>
      <c r="G2931" s="25">
        <f>VLOOKUP($A2931,ranks!$A$2:$B$12,2,FALSE)-VLOOKUP(C2931,ranks!$A$2:$B$12,2,FALSE)</f>
        <v>2</v>
      </c>
      <c r="H2931" s="25">
        <f>VLOOKUP($A2931,ranks!$A$2:$B$12,2,FALSE)-VLOOKUP(D2931,ranks!$A$2:$B$12,2,FALSE)</f>
        <v>2</v>
      </c>
      <c r="I2931" s="25">
        <f>VLOOKUP($A2931,ranks!$A$2:$B$12,2,FALSE)-VLOOKUP(E2931,ranks!$A$2:$B$12,2,FALSE)</f>
        <v>3</v>
      </c>
      <c r="J2931">
        <f t="shared" si="362"/>
        <v>16</v>
      </c>
      <c r="K2931">
        <f t="shared" si="363"/>
        <v>4</v>
      </c>
      <c r="L2931">
        <f t="shared" si="364"/>
        <v>4</v>
      </c>
      <c r="M2931">
        <f t="shared" si="365"/>
        <v>9</v>
      </c>
      <c r="N2931">
        <f t="shared" si="366"/>
        <v>4</v>
      </c>
      <c r="O2931">
        <f t="shared" si="367"/>
        <v>2</v>
      </c>
      <c r="P2931">
        <f t="shared" si="368"/>
        <v>2</v>
      </c>
      <c r="Q2931">
        <f t="shared" si="369"/>
        <v>3</v>
      </c>
    </row>
    <row r="2932" spans="1:17" x14ac:dyDescent="0.25">
      <c r="A2932" t="s">
        <v>4</v>
      </c>
      <c r="B2932" t="s">
        <v>1</v>
      </c>
      <c r="C2932" t="s">
        <v>1</v>
      </c>
      <c r="D2932" t="s">
        <v>1</v>
      </c>
      <c r="E2932" t="s">
        <v>3</v>
      </c>
      <c r="F2932" s="25">
        <f>VLOOKUP($A2932,ranks!$A$2:$B$12,2,FALSE)-VLOOKUP(B2932,ranks!$A$2:$B$12,2,FALSE)</f>
        <v>1</v>
      </c>
      <c r="G2932" s="25">
        <f>VLOOKUP($A2932,ranks!$A$2:$B$12,2,FALSE)-VLOOKUP(C2932,ranks!$A$2:$B$12,2,FALSE)</f>
        <v>1</v>
      </c>
      <c r="H2932" s="25">
        <f>VLOOKUP($A2932,ranks!$A$2:$B$12,2,FALSE)-VLOOKUP(D2932,ranks!$A$2:$B$12,2,FALSE)</f>
        <v>1</v>
      </c>
      <c r="I2932" s="25">
        <f>VLOOKUP($A2932,ranks!$A$2:$B$12,2,FALSE)-VLOOKUP(E2932,ranks!$A$2:$B$12,2,FALSE)</f>
        <v>2</v>
      </c>
      <c r="J2932">
        <f t="shared" si="362"/>
        <v>1</v>
      </c>
      <c r="K2932">
        <f t="shared" si="363"/>
        <v>1</v>
      </c>
      <c r="L2932">
        <f t="shared" si="364"/>
        <v>1</v>
      </c>
      <c r="M2932">
        <f t="shared" si="365"/>
        <v>4</v>
      </c>
      <c r="N2932">
        <f t="shared" si="366"/>
        <v>1</v>
      </c>
      <c r="O2932">
        <f t="shared" si="367"/>
        <v>1</v>
      </c>
      <c r="P2932">
        <f t="shared" si="368"/>
        <v>1</v>
      </c>
      <c r="Q2932">
        <f t="shared" si="369"/>
        <v>2</v>
      </c>
    </row>
    <row r="2933" spans="1:17" x14ac:dyDescent="0.25">
      <c r="A2933" t="s">
        <v>2</v>
      </c>
      <c r="B2933" t="s">
        <v>2</v>
      </c>
      <c r="C2933" t="s">
        <v>1</v>
      </c>
      <c r="D2933" t="s">
        <v>1</v>
      </c>
      <c r="E2933" t="s">
        <v>3</v>
      </c>
      <c r="F2933" s="25">
        <f>VLOOKUP($A2933,ranks!$A$2:$B$12,2,FALSE)-VLOOKUP(B2933,ranks!$A$2:$B$12,2,FALSE)</f>
        <v>0</v>
      </c>
      <c r="G2933" s="25">
        <f>VLOOKUP($A2933,ranks!$A$2:$B$12,2,FALSE)-VLOOKUP(C2933,ranks!$A$2:$B$12,2,FALSE)</f>
        <v>2</v>
      </c>
      <c r="H2933" s="25">
        <f>VLOOKUP($A2933,ranks!$A$2:$B$12,2,FALSE)-VLOOKUP(D2933,ranks!$A$2:$B$12,2,FALSE)</f>
        <v>2</v>
      </c>
      <c r="I2933" s="25">
        <f>VLOOKUP($A2933,ranks!$A$2:$B$12,2,FALSE)-VLOOKUP(E2933,ranks!$A$2:$B$12,2,FALSE)</f>
        <v>3</v>
      </c>
      <c r="J2933">
        <f t="shared" si="362"/>
        <v>0</v>
      </c>
      <c r="K2933">
        <f t="shared" si="363"/>
        <v>4</v>
      </c>
      <c r="L2933">
        <f t="shared" si="364"/>
        <v>4</v>
      </c>
      <c r="M2933">
        <f t="shared" si="365"/>
        <v>9</v>
      </c>
      <c r="N2933">
        <f t="shared" si="366"/>
        <v>0</v>
      </c>
      <c r="O2933">
        <f t="shared" si="367"/>
        <v>2</v>
      </c>
      <c r="P2933">
        <f t="shared" si="368"/>
        <v>2</v>
      </c>
      <c r="Q2933">
        <f t="shared" si="369"/>
        <v>3</v>
      </c>
    </row>
    <row r="2934" spans="1:17" x14ac:dyDescent="0.25">
      <c r="A2934" t="s">
        <v>8</v>
      </c>
      <c r="B2934" t="s">
        <v>1</v>
      </c>
      <c r="C2934" t="s">
        <v>1</v>
      </c>
      <c r="D2934" t="s">
        <v>1</v>
      </c>
      <c r="E2934" t="s">
        <v>3</v>
      </c>
      <c r="F2934" s="25">
        <f>VLOOKUP($A2934,ranks!$A$2:$B$12,2,FALSE)-VLOOKUP(B2934,ranks!$A$2:$B$12,2,FALSE)</f>
        <v>-6</v>
      </c>
      <c r="G2934" s="25">
        <f>VLOOKUP($A2934,ranks!$A$2:$B$12,2,FALSE)-VLOOKUP(C2934,ranks!$A$2:$B$12,2,FALSE)</f>
        <v>-6</v>
      </c>
      <c r="H2934" s="25">
        <f>VLOOKUP($A2934,ranks!$A$2:$B$12,2,FALSE)-VLOOKUP(D2934,ranks!$A$2:$B$12,2,FALSE)</f>
        <v>-6</v>
      </c>
      <c r="I2934" s="25">
        <f>VLOOKUP($A2934,ranks!$A$2:$B$12,2,FALSE)-VLOOKUP(E2934,ranks!$A$2:$B$12,2,FALSE)</f>
        <v>-5</v>
      </c>
      <c r="J2934">
        <f t="shared" si="362"/>
        <v>36</v>
      </c>
      <c r="K2934">
        <f t="shared" si="363"/>
        <v>36</v>
      </c>
      <c r="L2934">
        <f t="shared" si="364"/>
        <v>36</v>
      </c>
      <c r="M2934">
        <f t="shared" si="365"/>
        <v>25</v>
      </c>
      <c r="N2934">
        <f t="shared" si="366"/>
        <v>6</v>
      </c>
      <c r="O2934">
        <f t="shared" si="367"/>
        <v>6</v>
      </c>
      <c r="P2934">
        <f t="shared" si="368"/>
        <v>6</v>
      </c>
      <c r="Q2934">
        <f t="shared" si="369"/>
        <v>5</v>
      </c>
    </row>
    <row r="2935" spans="1:17" x14ac:dyDescent="0.25">
      <c r="A2935" t="s">
        <v>1</v>
      </c>
      <c r="B2935" t="s">
        <v>3</v>
      </c>
      <c r="C2935" t="s">
        <v>9</v>
      </c>
      <c r="D2935" t="s">
        <v>1</v>
      </c>
      <c r="E2935" t="s">
        <v>3</v>
      </c>
      <c r="F2935" s="25">
        <f>VLOOKUP($A2935,ranks!$A$2:$B$12,2,FALSE)-VLOOKUP(B2935,ranks!$A$2:$B$12,2,FALSE)</f>
        <v>1</v>
      </c>
      <c r="G2935" s="25">
        <f>VLOOKUP($A2935,ranks!$A$2:$B$12,2,FALSE)-VLOOKUP(C2935,ranks!$A$2:$B$12,2,FALSE)</f>
        <v>5</v>
      </c>
      <c r="H2935" s="25">
        <f>VLOOKUP($A2935,ranks!$A$2:$B$12,2,FALSE)-VLOOKUP(D2935,ranks!$A$2:$B$12,2,FALSE)</f>
        <v>0</v>
      </c>
      <c r="I2935" s="25">
        <f>VLOOKUP($A2935,ranks!$A$2:$B$12,2,FALSE)-VLOOKUP(E2935,ranks!$A$2:$B$12,2,FALSE)</f>
        <v>1</v>
      </c>
      <c r="J2935">
        <f t="shared" si="362"/>
        <v>1</v>
      </c>
      <c r="K2935">
        <f t="shared" si="363"/>
        <v>25</v>
      </c>
      <c r="L2935">
        <f t="shared" si="364"/>
        <v>0</v>
      </c>
      <c r="M2935">
        <f t="shared" si="365"/>
        <v>1</v>
      </c>
      <c r="N2935">
        <f t="shared" si="366"/>
        <v>1</v>
      </c>
      <c r="O2935">
        <f t="shared" si="367"/>
        <v>5</v>
      </c>
      <c r="P2935">
        <f t="shared" si="368"/>
        <v>0</v>
      </c>
      <c r="Q2935">
        <f t="shared" si="369"/>
        <v>1</v>
      </c>
    </row>
    <row r="2936" spans="1:17" x14ac:dyDescent="0.25">
      <c r="A2936" t="s">
        <v>6</v>
      </c>
      <c r="B2936" t="s">
        <v>1</v>
      </c>
      <c r="C2936" t="s">
        <v>1</v>
      </c>
      <c r="D2936" t="s">
        <v>1</v>
      </c>
      <c r="E2936" t="s">
        <v>3</v>
      </c>
      <c r="F2936" s="25">
        <f>VLOOKUP($A2936,ranks!$A$2:$B$12,2,FALSE)-VLOOKUP(B2936,ranks!$A$2:$B$12,2,FALSE)</f>
        <v>3</v>
      </c>
      <c r="G2936" s="25">
        <f>VLOOKUP($A2936,ranks!$A$2:$B$12,2,FALSE)-VLOOKUP(C2936,ranks!$A$2:$B$12,2,FALSE)</f>
        <v>3</v>
      </c>
      <c r="H2936" s="25">
        <f>VLOOKUP($A2936,ranks!$A$2:$B$12,2,FALSE)-VLOOKUP(D2936,ranks!$A$2:$B$12,2,FALSE)</f>
        <v>3</v>
      </c>
      <c r="I2936" s="25">
        <f>VLOOKUP($A2936,ranks!$A$2:$B$12,2,FALSE)-VLOOKUP(E2936,ranks!$A$2:$B$12,2,FALSE)</f>
        <v>4</v>
      </c>
      <c r="J2936">
        <f t="shared" si="362"/>
        <v>9</v>
      </c>
      <c r="K2936">
        <f t="shared" si="363"/>
        <v>9</v>
      </c>
      <c r="L2936">
        <f t="shared" si="364"/>
        <v>9</v>
      </c>
      <c r="M2936">
        <f t="shared" si="365"/>
        <v>16</v>
      </c>
      <c r="N2936">
        <f t="shared" si="366"/>
        <v>3</v>
      </c>
      <c r="O2936">
        <f t="shared" si="367"/>
        <v>3</v>
      </c>
      <c r="P2936">
        <f t="shared" si="368"/>
        <v>3</v>
      </c>
      <c r="Q2936">
        <f t="shared" si="369"/>
        <v>4</v>
      </c>
    </row>
    <row r="2937" spans="1:17" x14ac:dyDescent="0.25">
      <c r="A2937" t="s">
        <v>4</v>
      </c>
      <c r="B2937" t="s">
        <v>2</v>
      </c>
      <c r="C2937" t="s">
        <v>6</v>
      </c>
      <c r="D2937" t="s">
        <v>1</v>
      </c>
      <c r="E2937" t="s">
        <v>3</v>
      </c>
      <c r="F2937" s="25">
        <f>VLOOKUP($A2937,ranks!$A$2:$B$12,2,FALSE)-VLOOKUP(B2937,ranks!$A$2:$B$12,2,FALSE)</f>
        <v>-1</v>
      </c>
      <c r="G2937" s="25">
        <f>VLOOKUP($A2937,ranks!$A$2:$B$12,2,FALSE)-VLOOKUP(C2937,ranks!$A$2:$B$12,2,FALSE)</f>
        <v>-2</v>
      </c>
      <c r="H2937" s="25">
        <f>VLOOKUP($A2937,ranks!$A$2:$B$12,2,FALSE)-VLOOKUP(D2937,ranks!$A$2:$B$12,2,FALSE)</f>
        <v>1</v>
      </c>
      <c r="I2937" s="25">
        <f>VLOOKUP($A2937,ranks!$A$2:$B$12,2,FALSE)-VLOOKUP(E2937,ranks!$A$2:$B$12,2,FALSE)</f>
        <v>2</v>
      </c>
      <c r="J2937">
        <f t="shared" si="362"/>
        <v>1</v>
      </c>
      <c r="K2937">
        <f t="shared" si="363"/>
        <v>4</v>
      </c>
      <c r="L2937">
        <f t="shared" si="364"/>
        <v>1</v>
      </c>
      <c r="M2937">
        <f t="shared" si="365"/>
        <v>4</v>
      </c>
      <c r="N2937">
        <f t="shared" si="366"/>
        <v>1</v>
      </c>
      <c r="O2937">
        <f t="shared" si="367"/>
        <v>2</v>
      </c>
      <c r="P2937">
        <f t="shared" si="368"/>
        <v>1</v>
      </c>
      <c r="Q2937">
        <f t="shared" si="369"/>
        <v>2</v>
      </c>
    </row>
    <row r="2938" spans="1:17" x14ac:dyDescent="0.25">
      <c r="A2938" t="s">
        <v>4</v>
      </c>
      <c r="B2938" t="s">
        <v>3</v>
      </c>
      <c r="C2938" t="s">
        <v>6</v>
      </c>
      <c r="D2938" t="s">
        <v>1</v>
      </c>
      <c r="E2938" t="s">
        <v>3</v>
      </c>
      <c r="F2938" s="25">
        <f>VLOOKUP($A2938,ranks!$A$2:$B$12,2,FALSE)-VLOOKUP(B2938,ranks!$A$2:$B$12,2,FALSE)</f>
        <v>2</v>
      </c>
      <c r="G2938" s="25">
        <f>VLOOKUP($A2938,ranks!$A$2:$B$12,2,FALSE)-VLOOKUP(C2938,ranks!$A$2:$B$12,2,FALSE)</f>
        <v>-2</v>
      </c>
      <c r="H2938" s="25">
        <f>VLOOKUP($A2938,ranks!$A$2:$B$12,2,FALSE)-VLOOKUP(D2938,ranks!$A$2:$B$12,2,FALSE)</f>
        <v>1</v>
      </c>
      <c r="I2938" s="25">
        <f>VLOOKUP($A2938,ranks!$A$2:$B$12,2,FALSE)-VLOOKUP(E2938,ranks!$A$2:$B$12,2,FALSE)</f>
        <v>2</v>
      </c>
      <c r="J2938">
        <f t="shared" si="362"/>
        <v>4</v>
      </c>
      <c r="K2938">
        <f t="shared" si="363"/>
        <v>4</v>
      </c>
      <c r="L2938">
        <f t="shared" si="364"/>
        <v>1</v>
      </c>
      <c r="M2938">
        <f t="shared" si="365"/>
        <v>4</v>
      </c>
      <c r="N2938">
        <f t="shared" si="366"/>
        <v>2</v>
      </c>
      <c r="O2938">
        <f t="shared" si="367"/>
        <v>2</v>
      </c>
      <c r="P2938">
        <f t="shared" si="368"/>
        <v>1</v>
      </c>
      <c r="Q2938">
        <f t="shared" si="369"/>
        <v>2</v>
      </c>
    </row>
    <row r="2939" spans="1:17" x14ac:dyDescent="0.25">
      <c r="A2939" t="s">
        <v>7</v>
      </c>
      <c r="B2939" t="s">
        <v>5</v>
      </c>
      <c r="C2939" t="s">
        <v>1</v>
      </c>
      <c r="D2939" t="s">
        <v>1</v>
      </c>
      <c r="E2939" t="s">
        <v>3</v>
      </c>
      <c r="F2939" s="25">
        <f>VLOOKUP($A2939,ranks!$A$2:$B$12,2,FALSE)-VLOOKUP(B2939,ranks!$A$2:$B$12,2,FALSE)</f>
        <v>1</v>
      </c>
      <c r="G2939" s="25">
        <f>VLOOKUP($A2939,ranks!$A$2:$B$12,2,FALSE)-VLOOKUP(C2939,ranks!$A$2:$B$12,2,FALSE)</f>
        <v>-2</v>
      </c>
      <c r="H2939" s="25">
        <f>VLOOKUP($A2939,ranks!$A$2:$B$12,2,FALSE)-VLOOKUP(D2939,ranks!$A$2:$B$12,2,FALSE)</f>
        <v>-2</v>
      </c>
      <c r="I2939" s="25">
        <f>VLOOKUP($A2939,ranks!$A$2:$B$12,2,FALSE)-VLOOKUP(E2939,ranks!$A$2:$B$12,2,FALSE)</f>
        <v>-1</v>
      </c>
      <c r="J2939">
        <f t="shared" si="362"/>
        <v>1</v>
      </c>
      <c r="K2939">
        <f t="shared" si="363"/>
        <v>4</v>
      </c>
      <c r="L2939">
        <f t="shared" si="364"/>
        <v>4</v>
      </c>
      <c r="M2939">
        <f t="shared" si="365"/>
        <v>1</v>
      </c>
      <c r="N2939">
        <f t="shared" si="366"/>
        <v>1</v>
      </c>
      <c r="O2939">
        <f t="shared" si="367"/>
        <v>2</v>
      </c>
      <c r="P2939">
        <f t="shared" si="368"/>
        <v>2</v>
      </c>
      <c r="Q2939">
        <f t="shared" si="369"/>
        <v>1</v>
      </c>
    </row>
    <row r="2940" spans="1:17" x14ac:dyDescent="0.25">
      <c r="A2940" t="s">
        <v>1</v>
      </c>
      <c r="B2940" t="s">
        <v>1</v>
      </c>
      <c r="C2940" t="s">
        <v>6</v>
      </c>
      <c r="D2940" t="s">
        <v>1</v>
      </c>
      <c r="E2940" t="s">
        <v>3</v>
      </c>
      <c r="F2940" s="25">
        <f>VLOOKUP($A2940,ranks!$A$2:$B$12,2,FALSE)-VLOOKUP(B2940,ranks!$A$2:$B$12,2,FALSE)</f>
        <v>0</v>
      </c>
      <c r="G2940" s="25">
        <f>VLOOKUP($A2940,ranks!$A$2:$B$12,2,FALSE)-VLOOKUP(C2940,ranks!$A$2:$B$12,2,FALSE)</f>
        <v>-3</v>
      </c>
      <c r="H2940" s="25">
        <f>VLOOKUP($A2940,ranks!$A$2:$B$12,2,FALSE)-VLOOKUP(D2940,ranks!$A$2:$B$12,2,FALSE)</f>
        <v>0</v>
      </c>
      <c r="I2940" s="25">
        <f>VLOOKUP($A2940,ranks!$A$2:$B$12,2,FALSE)-VLOOKUP(E2940,ranks!$A$2:$B$12,2,FALSE)</f>
        <v>1</v>
      </c>
      <c r="J2940">
        <f t="shared" si="362"/>
        <v>0</v>
      </c>
      <c r="K2940">
        <f t="shared" si="363"/>
        <v>9</v>
      </c>
      <c r="L2940">
        <f t="shared" si="364"/>
        <v>0</v>
      </c>
      <c r="M2940">
        <f t="shared" si="365"/>
        <v>1</v>
      </c>
      <c r="N2940">
        <f t="shared" si="366"/>
        <v>0</v>
      </c>
      <c r="O2940">
        <f t="shared" si="367"/>
        <v>3</v>
      </c>
      <c r="P2940">
        <f t="shared" si="368"/>
        <v>0</v>
      </c>
      <c r="Q2940">
        <f t="shared" si="369"/>
        <v>1</v>
      </c>
    </row>
    <row r="2941" spans="1:17" x14ac:dyDescent="0.25">
      <c r="A2941" t="s">
        <v>3</v>
      </c>
      <c r="B2941" t="s">
        <v>8</v>
      </c>
      <c r="C2941" t="s">
        <v>1</v>
      </c>
      <c r="D2941" t="s">
        <v>1</v>
      </c>
      <c r="E2941" t="s">
        <v>3</v>
      </c>
      <c r="F2941" s="25">
        <f>VLOOKUP($A2941,ranks!$A$2:$B$12,2,FALSE)-VLOOKUP(B2941,ranks!$A$2:$B$12,2,FALSE)</f>
        <v>5</v>
      </c>
      <c r="G2941" s="25">
        <f>VLOOKUP($A2941,ranks!$A$2:$B$12,2,FALSE)-VLOOKUP(C2941,ranks!$A$2:$B$12,2,FALSE)</f>
        <v>-1</v>
      </c>
      <c r="H2941" s="25">
        <f>VLOOKUP($A2941,ranks!$A$2:$B$12,2,FALSE)-VLOOKUP(D2941,ranks!$A$2:$B$12,2,FALSE)</f>
        <v>-1</v>
      </c>
      <c r="I2941" s="25">
        <f>VLOOKUP($A2941,ranks!$A$2:$B$12,2,FALSE)-VLOOKUP(E2941,ranks!$A$2:$B$12,2,FALSE)</f>
        <v>0</v>
      </c>
      <c r="J2941">
        <f t="shared" si="362"/>
        <v>25</v>
      </c>
      <c r="K2941">
        <f t="shared" si="363"/>
        <v>1</v>
      </c>
      <c r="L2941">
        <f t="shared" si="364"/>
        <v>1</v>
      </c>
      <c r="M2941">
        <f t="shared" si="365"/>
        <v>0</v>
      </c>
      <c r="N2941">
        <f t="shared" si="366"/>
        <v>5</v>
      </c>
      <c r="O2941">
        <f t="shared" si="367"/>
        <v>1</v>
      </c>
      <c r="P2941">
        <f t="shared" si="368"/>
        <v>1</v>
      </c>
      <c r="Q2941">
        <f t="shared" si="369"/>
        <v>0</v>
      </c>
    </row>
    <row r="2942" spans="1:17" x14ac:dyDescent="0.25">
      <c r="A2942" t="s">
        <v>3</v>
      </c>
      <c r="B2942" t="s">
        <v>1</v>
      </c>
      <c r="C2942" t="s">
        <v>1</v>
      </c>
      <c r="D2942" t="s">
        <v>1</v>
      </c>
      <c r="E2942" t="s">
        <v>3</v>
      </c>
      <c r="F2942" s="25">
        <f>VLOOKUP($A2942,ranks!$A$2:$B$12,2,FALSE)-VLOOKUP(B2942,ranks!$A$2:$B$12,2,FALSE)</f>
        <v>-1</v>
      </c>
      <c r="G2942" s="25">
        <f>VLOOKUP($A2942,ranks!$A$2:$B$12,2,FALSE)-VLOOKUP(C2942,ranks!$A$2:$B$12,2,FALSE)</f>
        <v>-1</v>
      </c>
      <c r="H2942" s="25">
        <f>VLOOKUP($A2942,ranks!$A$2:$B$12,2,FALSE)-VLOOKUP(D2942,ranks!$A$2:$B$12,2,FALSE)</f>
        <v>-1</v>
      </c>
      <c r="I2942" s="25">
        <f>VLOOKUP($A2942,ranks!$A$2:$B$12,2,FALSE)-VLOOKUP(E2942,ranks!$A$2:$B$12,2,FALSE)</f>
        <v>0</v>
      </c>
      <c r="J2942">
        <f t="shared" si="362"/>
        <v>1</v>
      </c>
      <c r="K2942">
        <f t="shared" si="363"/>
        <v>1</v>
      </c>
      <c r="L2942">
        <f t="shared" si="364"/>
        <v>1</v>
      </c>
      <c r="M2942">
        <f t="shared" si="365"/>
        <v>0</v>
      </c>
      <c r="N2942">
        <f t="shared" si="366"/>
        <v>1</v>
      </c>
      <c r="O2942">
        <f t="shared" si="367"/>
        <v>1</v>
      </c>
      <c r="P2942">
        <f t="shared" si="368"/>
        <v>1</v>
      </c>
      <c r="Q2942">
        <f t="shared" si="369"/>
        <v>0</v>
      </c>
    </row>
    <row r="2943" spans="1:17" x14ac:dyDescent="0.25">
      <c r="A2943" t="s">
        <v>1</v>
      </c>
      <c r="B2943" t="s">
        <v>1</v>
      </c>
      <c r="C2943" t="s">
        <v>5</v>
      </c>
      <c r="D2943" t="s">
        <v>1</v>
      </c>
      <c r="E2943" t="s">
        <v>3</v>
      </c>
      <c r="F2943" s="25">
        <f>VLOOKUP($A2943,ranks!$A$2:$B$12,2,FALSE)-VLOOKUP(B2943,ranks!$A$2:$B$12,2,FALSE)</f>
        <v>0</v>
      </c>
      <c r="G2943" s="25">
        <f>VLOOKUP($A2943,ranks!$A$2:$B$12,2,FALSE)-VLOOKUP(C2943,ranks!$A$2:$B$12,2,FALSE)</f>
        <v>3</v>
      </c>
      <c r="H2943" s="25">
        <f>VLOOKUP($A2943,ranks!$A$2:$B$12,2,FALSE)-VLOOKUP(D2943,ranks!$A$2:$B$12,2,FALSE)</f>
        <v>0</v>
      </c>
      <c r="I2943" s="25">
        <f>VLOOKUP($A2943,ranks!$A$2:$B$12,2,FALSE)-VLOOKUP(E2943,ranks!$A$2:$B$12,2,FALSE)</f>
        <v>1</v>
      </c>
      <c r="J2943">
        <f t="shared" si="362"/>
        <v>0</v>
      </c>
      <c r="K2943">
        <f t="shared" si="363"/>
        <v>9</v>
      </c>
      <c r="L2943">
        <f t="shared" si="364"/>
        <v>0</v>
      </c>
      <c r="M2943">
        <f t="shared" si="365"/>
        <v>1</v>
      </c>
      <c r="N2943">
        <f t="shared" si="366"/>
        <v>0</v>
      </c>
      <c r="O2943">
        <f t="shared" si="367"/>
        <v>3</v>
      </c>
      <c r="P2943">
        <f t="shared" si="368"/>
        <v>0</v>
      </c>
      <c r="Q2943">
        <f t="shared" si="369"/>
        <v>1</v>
      </c>
    </row>
    <row r="2944" spans="1:17" x14ac:dyDescent="0.25">
      <c r="A2944" t="s">
        <v>6</v>
      </c>
      <c r="B2944" t="s">
        <v>6</v>
      </c>
      <c r="C2944" t="s">
        <v>1</v>
      </c>
      <c r="D2944" t="s">
        <v>1</v>
      </c>
      <c r="E2944" t="s">
        <v>3</v>
      </c>
      <c r="F2944" s="25">
        <f>VLOOKUP($A2944,ranks!$A$2:$B$12,2,FALSE)-VLOOKUP(B2944,ranks!$A$2:$B$12,2,FALSE)</f>
        <v>0</v>
      </c>
      <c r="G2944" s="25">
        <f>VLOOKUP($A2944,ranks!$A$2:$B$12,2,FALSE)-VLOOKUP(C2944,ranks!$A$2:$B$12,2,FALSE)</f>
        <v>3</v>
      </c>
      <c r="H2944" s="25">
        <f>VLOOKUP($A2944,ranks!$A$2:$B$12,2,FALSE)-VLOOKUP(D2944,ranks!$A$2:$B$12,2,FALSE)</f>
        <v>3</v>
      </c>
      <c r="I2944" s="25">
        <f>VLOOKUP($A2944,ranks!$A$2:$B$12,2,FALSE)-VLOOKUP(E2944,ranks!$A$2:$B$12,2,FALSE)</f>
        <v>4</v>
      </c>
      <c r="J2944">
        <f t="shared" ref="J2944:J3007" si="370">F2944^2</f>
        <v>0</v>
      </c>
      <c r="K2944">
        <f t="shared" ref="K2944:K3007" si="371">G2944^2</f>
        <v>9</v>
      </c>
      <c r="L2944">
        <f t="shared" ref="L2944:L3007" si="372">H2944^2</f>
        <v>9</v>
      </c>
      <c r="M2944">
        <f t="shared" ref="M2944:M3007" si="373">I2944^2</f>
        <v>16</v>
      </c>
      <c r="N2944">
        <f t="shared" ref="N2944:N3007" si="374">ABS(F2944)</f>
        <v>0</v>
      </c>
      <c r="O2944">
        <f t="shared" ref="O2944:O3007" si="375">ABS(G2944)</f>
        <v>3</v>
      </c>
      <c r="P2944">
        <f t="shared" ref="P2944:P3007" si="376">ABS(H2944)</f>
        <v>3</v>
      </c>
      <c r="Q2944">
        <f t="shared" ref="Q2944:Q3007" si="377">ABS(I2944)</f>
        <v>4</v>
      </c>
    </row>
    <row r="2945" spans="1:17" x14ac:dyDescent="0.25">
      <c r="A2945" t="s">
        <v>1</v>
      </c>
      <c r="B2945" t="s">
        <v>3</v>
      </c>
      <c r="C2945" t="s">
        <v>3</v>
      </c>
      <c r="D2945" t="s">
        <v>1</v>
      </c>
      <c r="E2945" t="s">
        <v>3</v>
      </c>
      <c r="F2945" s="25">
        <f>VLOOKUP($A2945,ranks!$A$2:$B$12,2,FALSE)-VLOOKUP(B2945,ranks!$A$2:$B$12,2,FALSE)</f>
        <v>1</v>
      </c>
      <c r="G2945" s="25">
        <f>VLOOKUP($A2945,ranks!$A$2:$B$12,2,FALSE)-VLOOKUP(C2945,ranks!$A$2:$B$12,2,FALSE)</f>
        <v>1</v>
      </c>
      <c r="H2945" s="25">
        <f>VLOOKUP($A2945,ranks!$A$2:$B$12,2,FALSE)-VLOOKUP(D2945,ranks!$A$2:$B$12,2,FALSE)</f>
        <v>0</v>
      </c>
      <c r="I2945" s="25">
        <f>VLOOKUP($A2945,ranks!$A$2:$B$12,2,FALSE)-VLOOKUP(E2945,ranks!$A$2:$B$12,2,FALSE)</f>
        <v>1</v>
      </c>
      <c r="J2945">
        <f t="shared" si="370"/>
        <v>1</v>
      </c>
      <c r="K2945">
        <f t="shared" si="371"/>
        <v>1</v>
      </c>
      <c r="L2945">
        <f t="shared" si="372"/>
        <v>0</v>
      </c>
      <c r="M2945">
        <f t="shared" si="373"/>
        <v>1</v>
      </c>
      <c r="N2945">
        <f t="shared" si="374"/>
        <v>1</v>
      </c>
      <c r="O2945">
        <f t="shared" si="375"/>
        <v>1</v>
      </c>
      <c r="P2945">
        <f t="shared" si="376"/>
        <v>0</v>
      </c>
      <c r="Q2945">
        <f t="shared" si="377"/>
        <v>1</v>
      </c>
    </row>
    <row r="2946" spans="1:17" x14ac:dyDescent="0.25">
      <c r="A2946" t="s">
        <v>1</v>
      </c>
      <c r="B2946" t="s">
        <v>3</v>
      </c>
      <c r="C2946" t="s">
        <v>3</v>
      </c>
      <c r="D2946" t="s">
        <v>1</v>
      </c>
      <c r="E2946" t="s">
        <v>3</v>
      </c>
      <c r="F2946" s="25">
        <f>VLOOKUP($A2946,ranks!$A$2:$B$12,2,FALSE)-VLOOKUP(B2946,ranks!$A$2:$B$12,2,FALSE)</f>
        <v>1</v>
      </c>
      <c r="G2946" s="25">
        <f>VLOOKUP($A2946,ranks!$A$2:$B$12,2,FALSE)-VLOOKUP(C2946,ranks!$A$2:$B$12,2,FALSE)</f>
        <v>1</v>
      </c>
      <c r="H2946" s="25">
        <f>VLOOKUP($A2946,ranks!$A$2:$B$12,2,FALSE)-VLOOKUP(D2946,ranks!$A$2:$B$12,2,FALSE)</f>
        <v>0</v>
      </c>
      <c r="I2946" s="25">
        <f>VLOOKUP($A2946,ranks!$A$2:$B$12,2,FALSE)-VLOOKUP(E2946,ranks!$A$2:$B$12,2,FALSE)</f>
        <v>1</v>
      </c>
      <c r="J2946">
        <f t="shared" si="370"/>
        <v>1</v>
      </c>
      <c r="K2946">
        <f t="shared" si="371"/>
        <v>1</v>
      </c>
      <c r="L2946">
        <f t="shared" si="372"/>
        <v>0</v>
      </c>
      <c r="M2946">
        <f t="shared" si="373"/>
        <v>1</v>
      </c>
      <c r="N2946">
        <f t="shared" si="374"/>
        <v>1</v>
      </c>
      <c r="O2946">
        <f t="shared" si="375"/>
        <v>1</v>
      </c>
      <c r="P2946">
        <f t="shared" si="376"/>
        <v>0</v>
      </c>
      <c r="Q2946">
        <f t="shared" si="377"/>
        <v>1</v>
      </c>
    </row>
    <row r="2947" spans="1:17" x14ac:dyDescent="0.25">
      <c r="A2947" t="s">
        <v>5</v>
      </c>
      <c r="B2947" t="s">
        <v>1</v>
      </c>
      <c r="C2947" t="s">
        <v>1</v>
      </c>
      <c r="D2947" t="s">
        <v>1</v>
      </c>
      <c r="E2947" t="s">
        <v>3</v>
      </c>
      <c r="F2947" s="25">
        <f>VLOOKUP($A2947,ranks!$A$2:$B$12,2,FALSE)-VLOOKUP(B2947,ranks!$A$2:$B$12,2,FALSE)</f>
        <v>-3</v>
      </c>
      <c r="G2947" s="25">
        <f>VLOOKUP($A2947,ranks!$A$2:$B$12,2,FALSE)-VLOOKUP(C2947,ranks!$A$2:$B$12,2,FALSE)</f>
        <v>-3</v>
      </c>
      <c r="H2947" s="25">
        <f>VLOOKUP($A2947,ranks!$A$2:$B$12,2,FALSE)-VLOOKUP(D2947,ranks!$A$2:$B$12,2,FALSE)</f>
        <v>-3</v>
      </c>
      <c r="I2947" s="25">
        <f>VLOOKUP($A2947,ranks!$A$2:$B$12,2,FALSE)-VLOOKUP(E2947,ranks!$A$2:$B$12,2,FALSE)</f>
        <v>-2</v>
      </c>
      <c r="J2947">
        <f t="shared" si="370"/>
        <v>9</v>
      </c>
      <c r="K2947">
        <f t="shared" si="371"/>
        <v>9</v>
      </c>
      <c r="L2947">
        <f t="shared" si="372"/>
        <v>9</v>
      </c>
      <c r="M2947">
        <f t="shared" si="373"/>
        <v>4</v>
      </c>
      <c r="N2947">
        <f t="shared" si="374"/>
        <v>3</v>
      </c>
      <c r="O2947">
        <f t="shared" si="375"/>
        <v>3</v>
      </c>
      <c r="P2947">
        <f t="shared" si="376"/>
        <v>3</v>
      </c>
      <c r="Q2947">
        <f t="shared" si="377"/>
        <v>2</v>
      </c>
    </row>
    <row r="2948" spans="1:17" x14ac:dyDescent="0.25">
      <c r="A2948" t="s">
        <v>5</v>
      </c>
      <c r="B2948" t="s">
        <v>3</v>
      </c>
      <c r="C2948" t="s">
        <v>1</v>
      </c>
      <c r="D2948" t="s">
        <v>1</v>
      </c>
      <c r="E2948" t="s">
        <v>3</v>
      </c>
      <c r="F2948" s="25">
        <f>VLOOKUP($A2948,ranks!$A$2:$B$12,2,FALSE)-VLOOKUP(B2948,ranks!$A$2:$B$12,2,FALSE)</f>
        <v>-2</v>
      </c>
      <c r="G2948" s="25">
        <f>VLOOKUP($A2948,ranks!$A$2:$B$12,2,FALSE)-VLOOKUP(C2948,ranks!$A$2:$B$12,2,FALSE)</f>
        <v>-3</v>
      </c>
      <c r="H2948" s="25">
        <f>VLOOKUP($A2948,ranks!$A$2:$B$12,2,FALSE)-VLOOKUP(D2948,ranks!$A$2:$B$12,2,FALSE)</f>
        <v>-3</v>
      </c>
      <c r="I2948" s="25">
        <f>VLOOKUP($A2948,ranks!$A$2:$B$12,2,FALSE)-VLOOKUP(E2948,ranks!$A$2:$B$12,2,FALSE)</f>
        <v>-2</v>
      </c>
      <c r="J2948">
        <f t="shared" si="370"/>
        <v>4</v>
      </c>
      <c r="K2948">
        <f t="shared" si="371"/>
        <v>9</v>
      </c>
      <c r="L2948">
        <f t="shared" si="372"/>
        <v>9</v>
      </c>
      <c r="M2948">
        <f t="shared" si="373"/>
        <v>4</v>
      </c>
      <c r="N2948">
        <f t="shared" si="374"/>
        <v>2</v>
      </c>
      <c r="O2948">
        <f t="shared" si="375"/>
        <v>3</v>
      </c>
      <c r="P2948">
        <f t="shared" si="376"/>
        <v>3</v>
      </c>
      <c r="Q2948">
        <f t="shared" si="377"/>
        <v>2</v>
      </c>
    </row>
    <row r="2949" spans="1:17" x14ac:dyDescent="0.25">
      <c r="A2949" t="s">
        <v>9</v>
      </c>
      <c r="B2949" t="s">
        <v>7</v>
      </c>
      <c r="C2949" t="s">
        <v>5</v>
      </c>
      <c r="D2949" t="s">
        <v>1</v>
      </c>
      <c r="E2949" t="s">
        <v>3</v>
      </c>
      <c r="F2949" s="25">
        <f>VLOOKUP($A2949,ranks!$A$2:$B$12,2,FALSE)-VLOOKUP(B2949,ranks!$A$2:$B$12,2,FALSE)</f>
        <v>-3</v>
      </c>
      <c r="G2949" s="25">
        <f>VLOOKUP($A2949,ranks!$A$2:$B$12,2,FALSE)-VLOOKUP(C2949,ranks!$A$2:$B$12,2,FALSE)</f>
        <v>-2</v>
      </c>
      <c r="H2949" s="25">
        <f>VLOOKUP($A2949,ranks!$A$2:$B$12,2,FALSE)-VLOOKUP(D2949,ranks!$A$2:$B$12,2,FALSE)</f>
        <v>-5</v>
      </c>
      <c r="I2949" s="25">
        <f>VLOOKUP($A2949,ranks!$A$2:$B$12,2,FALSE)-VLOOKUP(E2949,ranks!$A$2:$B$12,2,FALSE)</f>
        <v>-4</v>
      </c>
      <c r="J2949">
        <f t="shared" si="370"/>
        <v>9</v>
      </c>
      <c r="K2949">
        <f t="shared" si="371"/>
        <v>4</v>
      </c>
      <c r="L2949">
        <f t="shared" si="372"/>
        <v>25</v>
      </c>
      <c r="M2949">
        <f t="shared" si="373"/>
        <v>16</v>
      </c>
      <c r="N2949">
        <f t="shared" si="374"/>
        <v>3</v>
      </c>
      <c r="O2949">
        <f t="shared" si="375"/>
        <v>2</v>
      </c>
      <c r="P2949">
        <f t="shared" si="376"/>
        <v>5</v>
      </c>
      <c r="Q2949">
        <f t="shared" si="377"/>
        <v>4</v>
      </c>
    </row>
    <row r="2950" spans="1:17" x14ac:dyDescent="0.25">
      <c r="A2950" t="s">
        <v>2</v>
      </c>
      <c r="B2950" t="s">
        <v>6</v>
      </c>
      <c r="C2950" t="s">
        <v>1</v>
      </c>
      <c r="D2950" t="s">
        <v>1</v>
      </c>
      <c r="E2950" t="s">
        <v>3</v>
      </c>
      <c r="F2950" s="25">
        <f>VLOOKUP($A2950,ranks!$A$2:$B$12,2,FALSE)-VLOOKUP(B2950,ranks!$A$2:$B$12,2,FALSE)</f>
        <v>-1</v>
      </c>
      <c r="G2950" s="25">
        <f>VLOOKUP($A2950,ranks!$A$2:$B$12,2,FALSE)-VLOOKUP(C2950,ranks!$A$2:$B$12,2,FALSE)</f>
        <v>2</v>
      </c>
      <c r="H2950" s="25">
        <f>VLOOKUP($A2950,ranks!$A$2:$B$12,2,FALSE)-VLOOKUP(D2950,ranks!$A$2:$B$12,2,FALSE)</f>
        <v>2</v>
      </c>
      <c r="I2950" s="25">
        <f>VLOOKUP($A2950,ranks!$A$2:$B$12,2,FALSE)-VLOOKUP(E2950,ranks!$A$2:$B$12,2,FALSE)</f>
        <v>3</v>
      </c>
      <c r="J2950">
        <f t="shared" si="370"/>
        <v>1</v>
      </c>
      <c r="K2950">
        <f t="shared" si="371"/>
        <v>4</v>
      </c>
      <c r="L2950">
        <f t="shared" si="372"/>
        <v>4</v>
      </c>
      <c r="M2950">
        <f t="shared" si="373"/>
        <v>9</v>
      </c>
      <c r="N2950">
        <f t="shared" si="374"/>
        <v>1</v>
      </c>
      <c r="O2950">
        <f t="shared" si="375"/>
        <v>2</v>
      </c>
      <c r="P2950">
        <f t="shared" si="376"/>
        <v>2</v>
      </c>
      <c r="Q2950">
        <f t="shared" si="377"/>
        <v>3</v>
      </c>
    </row>
    <row r="2951" spans="1:17" x14ac:dyDescent="0.25">
      <c r="A2951" t="s">
        <v>6</v>
      </c>
      <c r="B2951" t="s">
        <v>2</v>
      </c>
      <c r="C2951" t="s">
        <v>6</v>
      </c>
      <c r="D2951" t="s">
        <v>1</v>
      </c>
      <c r="E2951" t="s">
        <v>3</v>
      </c>
      <c r="F2951" s="25">
        <f>VLOOKUP($A2951,ranks!$A$2:$B$12,2,FALSE)-VLOOKUP(B2951,ranks!$A$2:$B$12,2,FALSE)</f>
        <v>1</v>
      </c>
      <c r="G2951" s="25">
        <f>VLOOKUP($A2951,ranks!$A$2:$B$12,2,FALSE)-VLOOKUP(C2951,ranks!$A$2:$B$12,2,FALSE)</f>
        <v>0</v>
      </c>
      <c r="H2951" s="25">
        <f>VLOOKUP($A2951,ranks!$A$2:$B$12,2,FALSE)-VLOOKUP(D2951,ranks!$A$2:$B$12,2,FALSE)</f>
        <v>3</v>
      </c>
      <c r="I2951" s="25">
        <f>VLOOKUP($A2951,ranks!$A$2:$B$12,2,FALSE)-VLOOKUP(E2951,ranks!$A$2:$B$12,2,FALSE)</f>
        <v>4</v>
      </c>
      <c r="J2951">
        <f t="shared" si="370"/>
        <v>1</v>
      </c>
      <c r="K2951">
        <f t="shared" si="371"/>
        <v>0</v>
      </c>
      <c r="L2951">
        <f t="shared" si="372"/>
        <v>9</v>
      </c>
      <c r="M2951">
        <f t="shared" si="373"/>
        <v>16</v>
      </c>
      <c r="N2951">
        <f t="shared" si="374"/>
        <v>1</v>
      </c>
      <c r="O2951">
        <f t="shared" si="375"/>
        <v>0</v>
      </c>
      <c r="P2951">
        <f t="shared" si="376"/>
        <v>3</v>
      </c>
      <c r="Q2951">
        <f t="shared" si="377"/>
        <v>4</v>
      </c>
    </row>
    <row r="2952" spans="1:17" x14ac:dyDescent="0.25">
      <c r="A2952" t="s">
        <v>7</v>
      </c>
      <c r="B2952" t="s">
        <v>1</v>
      </c>
      <c r="C2952" t="s">
        <v>1</v>
      </c>
      <c r="D2952" t="s">
        <v>1</v>
      </c>
      <c r="E2952" t="s">
        <v>3</v>
      </c>
      <c r="F2952" s="25">
        <f>VLOOKUP($A2952,ranks!$A$2:$B$12,2,FALSE)-VLOOKUP(B2952,ranks!$A$2:$B$12,2,FALSE)</f>
        <v>-2</v>
      </c>
      <c r="G2952" s="25">
        <f>VLOOKUP($A2952,ranks!$A$2:$B$12,2,FALSE)-VLOOKUP(C2952,ranks!$A$2:$B$12,2,FALSE)</f>
        <v>-2</v>
      </c>
      <c r="H2952" s="25">
        <f>VLOOKUP($A2952,ranks!$A$2:$B$12,2,FALSE)-VLOOKUP(D2952,ranks!$A$2:$B$12,2,FALSE)</f>
        <v>-2</v>
      </c>
      <c r="I2952" s="25">
        <f>VLOOKUP($A2952,ranks!$A$2:$B$12,2,FALSE)-VLOOKUP(E2952,ranks!$A$2:$B$12,2,FALSE)</f>
        <v>-1</v>
      </c>
      <c r="J2952">
        <f t="shared" si="370"/>
        <v>4</v>
      </c>
      <c r="K2952">
        <f t="shared" si="371"/>
        <v>4</v>
      </c>
      <c r="L2952">
        <f t="shared" si="372"/>
        <v>4</v>
      </c>
      <c r="M2952">
        <f t="shared" si="373"/>
        <v>1</v>
      </c>
      <c r="N2952">
        <f t="shared" si="374"/>
        <v>2</v>
      </c>
      <c r="O2952">
        <f t="shared" si="375"/>
        <v>2</v>
      </c>
      <c r="P2952">
        <f t="shared" si="376"/>
        <v>2</v>
      </c>
      <c r="Q2952">
        <f t="shared" si="377"/>
        <v>1</v>
      </c>
    </row>
    <row r="2953" spans="1:17" x14ac:dyDescent="0.25">
      <c r="A2953" t="s">
        <v>1</v>
      </c>
      <c r="B2953" t="s">
        <v>2</v>
      </c>
      <c r="C2953" t="s">
        <v>1</v>
      </c>
      <c r="D2953" t="s">
        <v>1</v>
      </c>
      <c r="E2953" t="s">
        <v>3</v>
      </c>
      <c r="F2953" s="25">
        <f>VLOOKUP($A2953,ranks!$A$2:$B$12,2,FALSE)-VLOOKUP(B2953,ranks!$A$2:$B$12,2,FALSE)</f>
        <v>-2</v>
      </c>
      <c r="G2953" s="25">
        <f>VLOOKUP($A2953,ranks!$A$2:$B$12,2,FALSE)-VLOOKUP(C2953,ranks!$A$2:$B$12,2,FALSE)</f>
        <v>0</v>
      </c>
      <c r="H2953" s="25">
        <f>VLOOKUP($A2953,ranks!$A$2:$B$12,2,FALSE)-VLOOKUP(D2953,ranks!$A$2:$B$12,2,FALSE)</f>
        <v>0</v>
      </c>
      <c r="I2953" s="25">
        <f>VLOOKUP($A2953,ranks!$A$2:$B$12,2,FALSE)-VLOOKUP(E2953,ranks!$A$2:$B$12,2,FALSE)</f>
        <v>1</v>
      </c>
      <c r="J2953">
        <f t="shared" si="370"/>
        <v>4</v>
      </c>
      <c r="K2953">
        <f t="shared" si="371"/>
        <v>0</v>
      </c>
      <c r="L2953">
        <f t="shared" si="372"/>
        <v>0</v>
      </c>
      <c r="M2953">
        <f t="shared" si="373"/>
        <v>1</v>
      </c>
      <c r="N2953">
        <f t="shared" si="374"/>
        <v>2</v>
      </c>
      <c r="O2953">
        <f t="shared" si="375"/>
        <v>0</v>
      </c>
      <c r="P2953">
        <f t="shared" si="376"/>
        <v>0</v>
      </c>
      <c r="Q2953">
        <f t="shared" si="377"/>
        <v>1</v>
      </c>
    </row>
    <row r="2954" spans="1:17" x14ac:dyDescent="0.25">
      <c r="A2954" t="s">
        <v>3</v>
      </c>
      <c r="B2954" t="s">
        <v>1</v>
      </c>
      <c r="C2954" t="s">
        <v>1</v>
      </c>
      <c r="D2954" t="s">
        <v>1</v>
      </c>
      <c r="E2954" t="s">
        <v>3</v>
      </c>
      <c r="F2954" s="25">
        <f>VLOOKUP($A2954,ranks!$A$2:$B$12,2,FALSE)-VLOOKUP(B2954,ranks!$A$2:$B$12,2,FALSE)</f>
        <v>-1</v>
      </c>
      <c r="G2954" s="25">
        <f>VLOOKUP($A2954,ranks!$A$2:$B$12,2,FALSE)-VLOOKUP(C2954,ranks!$A$2:$B$12,2,FALSE)</f>
        <v>-1</v>
      </c>
      <c r="H2954" s="25">
        <f>VLOOKUP($A2954,ranks!$A$2:$B$12,2,FALSE)-VLOOKUP(D2954,ranks!$A$2:$B$12,2,FALSE)</f>
        <v>-1</v>
      </c>
      <c r="I2954" s="25">
        <f>VLOOKUP($A2954,ranks!$A$2:$B$12,2,FALSE)-VLOOKUP(E2954,ranks!$A$2:$B$12,2,FALSE)</f>
        <v>0</v>
      </c>
      <c r="J2954">
        <f t="shared" si="370"/>
        <v>1</v>
      </c>
      <c r="K2954">
        <f t="shared" si="371"/>
        <v>1</v>
      </c>
      <c r="L2954">
        <f t="shared" si="372"/>
        <v>1</v>
      </c>
      <c r="M2954">
        <f t="shared" si="373"/>
        <v>0</v>
      </c>
      <c r="N2954">
        <f t="shared" si="374"/>
        <v>1</v>
      </c>
      <c r="O2954">
        <f t="shared" si="375"/>
        <v>1</v>
      </c>
      <c r="P2954">
        <f t="shared" si="376"/>
        <v>1</v>
      </c>
      <c r="Q2954">
        <f t="shared" si="377"/>
        <v>0</v>
      </c>
    </row>
    <row r="2955" spans="1:17" x14ac:dyDescent="0.25">
      <c r="A2955" t="s">
        <v>2</v>
      </c>
      <c r="B2955" t="s">
        <v>1</v>
      </c>
      <c r="C2955" t="s">
        <v>1</v>
      </c>
      <c r="D2955" t="s">
        <v>1</v>
      </c>
      <c r="E2955" t="s">
        <v>3</v>
      </c>
      <c r="F2955" s="25">
        <f>VLOOKUP($A2955,ranks!$A$2:$B$12,2,FALSE)-VLOOKUP(B2955,ranks!$A$2:$B$12,2,FALSE)</f>
        <v>2</v>
      </c>
      <c r="G2955" s="25">
        <f>VLOOKUP($A2955,ranks!$A$2:$B$12,2,FALSE)-VLOOKUP(C2955,ranks!$A$2:$B$12,2,FALSE)</f>
        <v>2</v>
      </c>
      <c r="H2955" s="25">
        <f>VLOOKUP($A2955,ranks!$A$2:$B$12,2,FALSE)-VLOOKUP(D2955,ranks!$A$2:$B$12,2,FALSE)</f>
        <v>2</v>
      </c>
      <c r="I2955" s="25">
        <f>VLOOKUP($A2955,ranks!$A$2:$B$12,2,FALSE)-VLOOKUP(E2955,ranks!$A$2:$B$12,2,FALSE)</f>
        <v>3</v>
      </c>
      <c r="J2955">
        <f t="shared" si="370"/>
        <v>4</v>
      </c>
      <c r="K2955">
        <f t="shared" si="371"/>
        <v>4</v>
      </c>
      <c r="L2955">
        <f t="shared" si="372"/>
        <v>4</v>
      </c>
      <c r="M2955">
        <f t="shared" si="373"/>
        <v>9</v>
      </c>
      <c r="N2955">
        <f t="shared" si="374"/>
        <v>2</v>
      </c>
      <c r="O2955">
        <f t="shared" si="375"/>
        <v>2</v>
      </c>
      <c r="P2955">
        <f t="shared" si="376"/>
        <v>2</v>
      </c>
      <c r="Q2955">
        <f t="shared" si="377"/>
        <v>3</v>
      </c>
    </row>
    <row r="2956" spans="1:17" x14ac:dyDescent="0.25">
      <c r="A2956" t="s">
        <v>3</v>
      </c>
      <c r="B2956" t="s">
        <v>1</v>
      </c>
      <c r="C2956" t="s">
        <v>1</v>
      </c>
      <c r="D2956" t="s">
        <v>1</v>
      </c>
      <c r="E2956" t="s">
        <v>3</v>
      </c>
      <c r="F2956" s="25">
        <f>VLOOKUP($A2956,ranks!$A$2:$B$12,2,FALSE)-VLOOKUP(B2956,ranks!$A$2:$B$12,2,FALSE)</f>
        <v>-1</v>
      </c>
      <c r="G2956" s="25">
        <f>VLOOKUP($A2956,ranks!$A$2:$B$12,2,FALSE)-VLOOKUP(C2956,ranks!$A$2:$B$12,2,FALSE)</f>
        <v>-1</v>
      </c>
      <c r="H2956" s="25">
        <f>VLOOKUP($A2956,ranks!$A$2:$B$12,2,FALSE)-VLOOKUP(D2956,ranks!$A$2:$B$12,2,FALSE)</f>
        <v>-1</v>
      </c>
      <c r="I2956" s="25">
        <f>VLOOKUP($A2956,ranks!$A$2:$B$12,2,FALSE)-VLOOKUP(E2956,ranks!$A$2:$B$12,2,FALSE)</f>
        <v>0</v>
      </c>
      <c r="J2956">
        <f t="shared" si="370"/>
        <v>1</v>
      </c>
      <c r="K2956">
        <f t="shared" si="371"/>
        <v>1</v>
      </c>
      <c r="L2956">
        <f t="shared" si="372"/>
        <v>1</v>
      </c>
      <c r="M2956">
        <f t="shared" si="373"/>
        <v>0</v>
      </c>
      <c r="N2956">
        <f t="shared" si="374"/>
        <v>1</v>
      </c>
      <c r="O2956">
        <f t="shared" si="375"/>
        <v>1</v>
      </c>
      <c r="P2956">
        <f t="shared" si="376"/>
        <v>1</v>
      </c>
      <c r="Q2956">
        <f t="shared" si="377"/>
        <v>0</v>
      </c>
    </row>
    <row r="2957" spans="1:17" x14ac:dyDescent="0.25">
      <c r="A2957" t="s">
        <v>4</v>
      </c>
      <c r="B2957" t="s">
        <v>5</v>
      </c>
      <c r="C2957" t="s">
        <v>1</v>
      </c>
      <c r="D2957" t="s">
        <v>1</v>
      </c>
      <c r="E2957" t="s">
        <v>3</v>
      </c>
      <c r="F2957" s="25">
        <f>VLOOKUP($A2957,ranks!$A$2:$B$12,2,FALSE)-VLOOKUP(B2957,ranks!$A$2:$B$12,2,FALSE)</f>
        <v>4</v>
      </c>
      <c r="G2957" s="25">
        <f>VLOOKUP($A2957,ranks!$A$2:$B$12,2,FALSE)-VLOOKUP(C2957,ranks!$A$2:$B$12,2,FALSE)</f>
        <v>1</v>
      </c>
      <c r="H2957" s="25">
        <f>VLOOKUP($A2957,ranks!$A$2:$B$12,2,FALSE)-VLOOKUP(D2957,ranks!$A$2:$B$12,2,FALSE)</f>
        <v>1</v>
      </c>
      <c r="I2957" s="25">
        <f>VLOOKUP($A2957,ranks!$A$2:$B$12,2,FALSE)-VLOOKUP(E2957,ranks!$A$2:$B$12,2,FALSE)</f>
        <v>2</v>
      </c>
      <c r="J2957">
        <f t="shared" si="370"/>
        <v>16</v>
      </c>
      <c r="K2957">
        <f t="shared" si="371"/>
        <v>1</v>
      </c>
      <c r="L2957">
        <f t="shared" si="372"/>
        <v>1</v>
      </c>
      <c r="M2957">
        <f t="shared" si="373"/>
        <v>4</v>
      </c>
      <c r="N2957">
        <f t="shared" si="374"/>
        <v>4</v>
      </c>
      <c r="O2957">
        <f t="shared" si="375"/>
        <v>1</v>
      </c>
      <c r="P2957">
        <f t="shared" si="376"/>
        <v>1</v>
      </c>
      <c r="Q2957">
        <f t="shared" si="377"/>
        <v>2</v>
      </c>
    </row>
    <row r="2958" spans="1:17" x14ac:dyDescent="0.25">
      <c r="A2958" t="s">
        <v>1</v>
      </c>
      <c r="B2958" t="s">
        <v>2</v>
      </c>
      <c r="C2958" t="s">
        <v>2</v>
      </c>
      <c r="D2958" t="s">
        <v>1</v>
      </c>
      <c r="E2958" t="s">
        <v>3</v>
      </c>
      <c r="F2958" s="25">
        <f>VLOOKUP($A2958,ranks!$A$2:$B$12,2,FALSE)-VLOOKUP(B2958,ranks!$A$2:$B$12,2,FALSE)</f>
        <v>-2</v>
      </c>
      <c r="G2958" s="25">
        <f>VLOOKUP($A2958,ranks!$A$2:$B$12,2,FALSE)-VLOOKUP(C2958,ranks!$A$2:$B$12,2,FALSE)</f>
        <v>-2</v>
      </c>
      <c r="H2958" s="25">
        <f>VLOOKUP($A2958,ranks!$A$2:$B$12,2,FALSE)-VLOOKUP(D2958,ranks!$A$2:$B$12,2,FALSE)</f>
        <v>0</v>
      </c>
      <c r="I2958" s="25">
        <f>VLOOKUP($A2958,ranks!$A$2:$B$12,2,FALSE)-VLOOKUP(E2958,ranks!$A$2:$B$12,2,FALSE)</f>
        <v>1</v>
      </c>
      <c r="J2958">
        <f t="shared" si="370"/>
        <v>4</v>
      </c>
      <c r="K2958">
        <f t="shared" si="371"/>
        <v>4</v>
      </c>
      <c r="L2958">
        <f t="shared" si="372"/>
        <v>0</v>
      </c>
      <c r="M2958">
        <f t="shared" si="373"/>
        <v>1</v>
      </c>
      <c r="N2958">
        <f t="shared" si="374"/>
        <v>2</v>
      </c>
      <c r="O2958">
        <f t="shared" si="375"/>
        <v>2</v>
      </c>
      <c r="P2958">
        <f t="shared" si="376"/>
        <v>0</v>
      </c>
      <c r="Q2958">
        <f t="shared" si="377"/>
        <v>1</v>
      </c>
    </row>
    <row r="2959" spans="1:17" x14ac:dyDescent="0.25">
      <c r="A2959" t="s">
        <v>3</v>
      </c>
      <c r="B2959" t="s">
        <v>5</v>
      </c>
      <c r="C2959" t="s">
        <v>1</v>
      </c>
      <c r="D2959" t="s">
        <v>1</v>
      </c>
      <c r="E2959" t="s">
        <v>3</v>
      </c>
      <c r="F2959" s="25">
        <f>VLOOKUP($A2959,ranks!$A$2:$B$12,2,FALSE)-VLOOKUP(B2959,ranks!$A$2:$B$12,2,FALSE)</f>
        <v>2</v>
      </c>
      <c r="G2959" s="25">
        <f>VLOOKUP($A2959,ranks!$A$2:$B$12,2,FALSE)-VLOOKUP(C2959,ranks!$A$2:$B$12,2,FALSE)</f>
        <v>-1</v>
      </c>
      <c r="H2959" s="25">
        <f>VLOOKUP($A2959,ranks!$A$2:$B$12,2,FALSE)-VLOOKUP(D2959,ranks!$A$2:$B$12,2,FALSE)</f>
        <v>-1</v>
      </c>
      <c r="I2959" s="25">
        <f>VLOOKUP($A2959,ranks!$A$2:$B$12,2,FALSE)-VLOOKUP(E2959,ranks!$A$2:$B$12,2,FALSE)</f>
        <v>0</v>
      </c>
      <c r="J2959">
        <f t="shared" si="370"/>
        <v>4</v>
      </c>
      <c r="K2959">
        <f t="shared" si="371"/>
        <v>1</v>
      </c>
      <c r="L2959">
        <f t="shared" si="372"/>
        <v>1</v>
      </c>
      <c r="M2959">
        <f t="shared" si="373"/>
        <v>0</v>
      </c>
      <c r="N2959">
        <f t="shared" si="374"/>
        <v>2</v>
      </c>
      <c r="O2959">
        <f t="shared" si="375"/>
        <v>1</v>
      </c>
      <c r="P2959">
        <f t="shared" si="376"/>
        <v>1</v>
      </c>
      <c r="Q2959">
        <f t="shared" si="377"/>
        <v>0</v>
      </c>
    </row>
    <row r="2960" spans="1:17" x14ac:dyDescent="0.25">
      <c r="A2960" t="s">
        <v>1</v>
      </c>
      <c r="B2960" t="s">
        <v>3</v>
      </c>
      <c r="C2960" t="s">
        <v>1</v>
      </c>
      <c r="D2960" t="s">
        <v>1</v>
      </c>
      <c r="E2960" t="s">
        <v>3</v>
      </c>
      <c r="F2960" s="25">
        <f>VLOOKUP($A2960,ranks!$A$2:$B$12,2,FALSE)-VLOOKUP(B2960,ranks!$A$2:$B$12,2,FALSE)</f>
        <v>1</v>
      </c>
      <c r="G2960" s="25">
        <f>VLOOKUP($A2960,ranks!$A$2:$B$12,2,FALSE)-VLOOKUP(C2960,ranks!$A$2:$B$12,2,FALSE)</f>
        <v>0</v>
      </c>
      <c r="H2960" s="25">
        <f>VLOOKUP($A2960,ranks!$A$2:$B$12,2,FALSE)-VLOOKUP(D2960,ranks!$A$2:$B$12,2,FALSE)</f>
        <v>0</v>
      </c>
      <c r="I2960" s="25">
        <f>VLOOKUP($A2960,ranks!$A$2:$B$12,2,FALSE)-VLOOKUP(E2960,ranks!$A$2:$B$12,2,FALSE)</f>
        <v>1</v>
      </c>
      <c r="J2960">
        <f t="shared" si="370"/>
        <v>1</v>
      </c>
      <c r="K2960">
        <f t="shared" si="371"/>
        <v>0</v>
      </c>
      <c r="L2960">
        <f t="shared" si="372"/>
        <v>0</v>
      </c>
      <c r="M2960">
        <f t="shared" si="373"/>
        <v>1</v>
      </c>
      <c r="N2960">
        <f t="shared" si="374"/>
        <v>1</v>
      </c>
      <c r="O2960">
        <f t="shared" si="375"/>
        <v>0</v>
      </c>
      <c r="P2960">
        <f t="shared" si="376"/>
        <v>0</v>
      </c>
      <c r="Q2960">
        <f t="shared" si="377"/>
        <v>1</v>
      </c>
    </row>
    <row r="2961" spans="1:17" x14ac:dyDescent="0.25">
      <c r="A2961" t="s">
        <v>9</v>
      </c>
      <c r="B2961" t="s">
        <v>5</v>
      </c>
      <c r="C2961" t="s">
        <v>1</v>
      </c>
      <c r="D2961" t="s">
        <v>1</v>
      </c>
      <c r="E2961" t="s">
        <v>3</v>
      </c>
      <c r="F2961" s="25">
        <f>VLOOKUP($A2961,ranks!$A$2:$B$12,2,FALSE)-VLOOKUP(B2961,ranks!$A$2:$B$12,2,FALSE)</f>
        <v>-2</v>
      </c>
      <c r="G2961" s="25">
        <f>VLOOKUP($A2961,ranks!$A$2:$B$12,2,FALSE)-VLOOKUP(C2961,ranks!$A$2:$B$12,2,FALSE)</f>
        <v>-5</v>
      </c>
      <c r="H2961" s="25">
        <f>VLOOKUP($A2961,ranks!$A$2:$B$12,2,FALSE)-VLOOKUP(D2961,ranks!$A$2:$B$12,2,FALSE)</f>
        <v>-5</v>
      </c>
      <c r="I2961" s="25">
        <f>VLOOKUP($A2961,ranks!$A$2:$B$12,2,FALSE)-VLOOKUP(E2961,ranks!$A$2:$B$12,2,FALSE)</f>
        <v>-4</v>
      </c>
      <c r="J2961">
        <f t="shared" si="370"/>
        <v>4</v>
      </c>
      <c r="K2961">
        <f t="shared" si="371"/>
        <v>25</v>
      </c>
      <c r="L2961">
        <f t="shared" si="372"/>
        <v>25</v>
      </c>
      <c r="M2961">
        <f t="shared" si="373"/>
        <v>16</v>
      </c>
      <c r="N2961">
        <f t="shared" si="374"/>
        <v>2</v>
      </c>
      <c r="O2961">
        <f t="shared" si="375"/>
        <v>5</v>
      </c>
      <c r="P2961">
        <f t="shared" si="376"/>
        <v>5</v>
      </c>
      <c r="Q2961">
        <f t="shared" si="377"/>
        <v>4</v>
      </c>
    </row>
    <row r="2962" spans="1:17" x14ac:dyDescent="0.25">
      <c r="A2962" t="s">
        <v>1</v>
      </c>
      <c r="B2962" t="s">
        <v>3</v>
      </c>
      <c r="C2962" t="s">
        <v>2</v>
      </c>
      <c r="D2962" t="s">
        <v>1</v>
      </c>
      <c r="E2962" t="s">
        <v>3</v>
      </c>
      <c r="F2962" s="25">
        <f>VLOOKUP($A2962,ranks!$A$2:$B$12,2,FALSE)-VLOOKUP(B2962,ranks!$A$2:$B$12,2,FALSE)</f>
        <v>1</v>
      </c>
      <c r="G2962" s="25">
        <f>VLOOKUP($A2962,ranks!$A$2:$B$12,2,FALSE)-VLOOKUP(C2962,ranks!$A$2:$B$12,2,FALSE)</f>
        <v>-2</v>
      </c>
      <c r="H2962" s="25">
        <f>VLOOKUP($A2962,ranks!$A$2:$B$12,2,FALSE)-VLOOKUP(D2962,ranks!$A$2:$B$12,2,FALSE)</f>
        <v>0</v>
      </c>
      <c r="I2962" s="25">
        <f>VLOOKUP($A2962,ranks!$A$2:$B$12,2,FALSE)-VLOOKUP(E2962,ranks!$A$2:$B$12,2,FALSE)</f>
        <v>1</v>
      </c>
      <c r="J2962">
        <f t="shared" si="370"/>
        <v>1</v>
      </c>
      <c r="K2962">
        <f t="shared" si="371"/>
        <v>4</v>
      </c>
      <c r="L2962">
        <f t="shared" si="372"/>
        <v>0</v>
      </c>
      <c r="M2962">
        <f t="shared" si="373"/>
        <v>1</v>
      </c>
      <c r="N2962">
        <f t="shared" si="374"/>
        <v>1</v>
      </c>
      <c r="O2962">
        <f t="shared" si="375"/>
        <v>2</v>
      </c>
      <c r="P2962">
        <f t="shared" si="376"/>
        <v>0</v>
      </c>
      <c r="Q2962">
        <f t="shared" si="377"/>
        <v>1</v>
      </c>
    </row>
    <row r="2963" spans="1:17" x14ac:dyDescent="0.25">
      <c r="A2963" t="s">
        <v>4</v>
      </c>
      <c r="B2963" t="s">
        <v>1</v>
      </c>
      <c r="C2963" t="s">
        <v>1</v>
      </c>
      <c r="D2963" t="s">
        <v>1</v>
      </c>
      <c r="E2963" t="s">
        <v>3</v>
      </c>
      <c r="F2963" s="25">
        <f>VLOOKUP($A2963,ranks!$A$2:$B$12,2,FALSE)-VLOOKUP(B2963,ranks!$A$2:$B$12,2,FALSE)</f>
        <v>1</v>
      </c>
      <c r="G2963" s="25">
        <f>VLOOKUP($A2963,ranks!$A$2:$B$12,2,FALSE)-VLOOKUP(C2963,ranks!$A$2:$B$12,2,FALSE)</f>
        <v>1</v>
      </c>
      <c r="H2963" s="25">
        <f>VLOOKUP($A2963,ranks!$A$2:$B$12,2,FALSE)-VLOOKUP(D2963,ranks!$A$2:$B$12,2,FALSE)</f>
        <v>1</v>
      </c>
      <c r="I2963" s="25">
        <f>VLOOKUP($A2963,ranks!$A$2:$B$12,2,FALSE)-VLOOKUP(E2963,ranks!$A$2:$B$12,2,FALSE)</f>
        <v>2</v>
      </c>
      <c r="J2963">
        <f t="shared" si="370"/>
        <v>1</v>
      </c>
      <c r="K2963">
        <f t="shared" si="371"/>
        <v>1</v>
      </c>
      <c r="L2963">
        <f t="shared" si="372"/>
        <v>1</v>
      </c>
      <c r="M2963">
        <f t="shared" si="373"/>
        <v>4</v>
      </c>
      <c r="N2963">
        <f t="shared" si="374"/>
        <v>1</v>
      </c>
      <c r="O2963">
        <f t="shared" si="375"/>
        <v>1</v>
      </c>
      <c r="P2963">
        <f t="shared" si="376"/>
        <v>1</v>
      </c>
      <c r="Q2963">
        <f t="shared" si="377"/>
        <v>2</v>
      </c>
    </row>
    <row r="2964" spans="1:17" x14ac:dyDescent="0.25">
      <c r="A2964" t="s">
        <v>1</v>
      </c>
      <c r="B2964" t="s">
        <v>3</v>
      </c>
      <c r="C2964" t="s">
        <v>1</v>
      </c>
      <c r="D2964" t="s">
        <v>1</v>
      </c>
      <c r="E2964" t="s">
        <v>3</v>
      </c>
      <c r="F2964" s="25">
        <f>VLOOKUP($A2964,ranks!$A$2:$B$12,2,FALSE)-VLOOKUP(B2964,ranks!$A$2:$B$12,2,FALSE)</f>
        <v>1</v>
      </c>
      <c r="G2964" s="25">
        <f>VLOOKUP($A2964,ranks!$A$2:$B$12,2,FALSE)-VLOOKUP(C2964,ranks!$A$2:$B$12,2,FALSE)</f>
        <v>0</v>
      </c>
      <c r="H2964" s="25">
        <f>VLOOKUP($A2964,ranks!$A$2:$B$12,2,FALSE)-VLOOKUP(D2964,ranks!$A$2:$B$12,2,FALSE)</f>
        <v>0</v>
      </c>
      <c r="I2964" s="25">
        <f>VLOOKUP($A2964,ranks!$A$2:$B$12,2,FALSE)-VLOOKUP(E2964,ranks!$A$2:$B$12,2,FALSE)</f>
        <v>1</v>
      </c>
      <c r="J2964">
        <f t="shared" si="370"/>
        <v>1</v>
      </c>
      <c r="K2964">
        <f t="shared" si="371"/>
        <v>0</v>
      </c>
      <c r="L2964">
        <f t="shared" si="372"/>
        <v>0</v>
      </c>
      <c r="M2964">
        <f t="shared" si="373"/>
        <v>1</v>
      </c>
      <c r="N2964">
        <f t="shared" si="374"/>
        <v>1</v>
      </c>
      <c r="O2964">
        <f t="shared" si="375"/>
        <v>0</v>
      </c>
      <c r="P2964">
        <f t="shared" si="376"/>
        <v>0</v>
      </c>
      <c r="Q2964">
        <f t="shared" si="377"/>
        <v>1</v>
      </c>
    </row>
    <row r="2965" spans="1:17" x14ac:dyDescent="0.25">
      <c r="A2965" t="s">
        <v>3</v>
      </c>
      <c r="B2965" t="s">
        <v>1</v>
      </c>
      <c r="C2965" t="s">
        <v>1</v>
      </c>
      <c r="D2965" t="s">
        <v>1</v>
      </c>
      <c r="E2965" t="s">
        <v>3</v>
      </c>
      <c r="F2965" s="25">
        <f>VLOOKUP($A2965,ranks!$A$2:$B$12,2,FALSE)-VLOOKUP(B2965,ranks!$A$2:$B$12,2,FALSE)</f>
        <v>-1</v>
      </c>
      <c r="G2965" s="25">
        <f>VLOOKUP($A2965,ranks!$A$2:$B$12,2,FALSE)-VLOOKUP(C2965,ranks!$A$2:$B$12,2,FALSE)</f>
        <v>-1</v>
      </c>
      <c r="H2965" s="25">
        <f>VLOOKUP($A2965,ranks!$A$2:$B$12,2,FALSE)-VLOOKUP(D2965,ranks!$A$2:$B$12,2,FALSE)</f>
        <v>-1</v>
      </c>
      <c r="I2965" s="25">
        <f>VLOOKUP($A2965,ranks!$A$2:$B$12,2,FALSE)-VLOOKUP(E2965,ranks!$A$2:$B$12,2,FALSE)</f>
        <v>0</v>
      </c>
      <c r="J2965">
        <f t="shared" si="370"/>
        <v>1</v>
      </c>
      <c r="K2965">
        <f t="shared" si="371"/>
        <v>1</v>
      </c>
      <c r="L2965">
        <f t="shared" si="372"/>
        <v>1</v>
      </c>
      <c r="M2965">
        <f t="shared" si="373"/>
        <v>0</v>
      </c>
      <c r="N2965">
        <f t="shared" si="374"/>
        <v>1</v>
      </c>
      <c r="O2965">
        <f t="shared" si="375"/>
        <v>1</v>
      </c>
      <c r="P2965">
        <f t="shared" si="376"/>
        <v>1</v>
      </c>
      <c r="Q2965">
        <f t="shared" si="377"/>
        <v>0</v>
      </c>
    </row>
    <row r="2966" spans="1:17" x14ac:dyDescent="0.25">
      <c r="A2966" t="s">
        <v>1</v>
      </c>
      <c r="B2966" t="s">
        <v>6</v>
      </c>
      <c r="C2966" t="s">
        <v>6</v>
      </c>
      <c r="D2966" t="s">
        <v>1</v>
      </c>
      <c r="E2966" t="s">
        <v>3</v>
      </c>
      <c r="F2966" s="25">
        <f>VLOOKUP($A2966,ranks!$A$2:$B$12,2,FALSE)-VLOOKUP(B2966,ranks!$A$2:$B$12,2,FALSE)</f>
        <v>-3</v>
      </c>
      <c r="G2966" s="25">
        <f>VLOOKUP($A2966,ranks!$A$2:$B$12,2,FALSE)-VLOOKUP(C2966,ranks!$A$2:$B$12,2,FALSE)</f>
        <v>-3</v>
      </c>
      <c r="H2966" s="25">
        <f>VLOOKUP($A2966,ranks!$A$2:$B$12,2,FALSE)-VLOOKUP(D2966,ranks!$A$2:$B$12,2,FALSE)</f>
        <v>0</v>
      </c>
      <c r="I2966" s="25">
        <f>VLOOKUP($A2966,ranks!$A$2:$B$12,2,FALSE)-VLOOKUP(E2966,ranks!$A$2:$B$12,2,FALSE)</f>
        <v>1</v>
      </c>
      <c r="J2966">
        <f t="shared" si="370"/>
        <v>9</v>
      </c>
      <c r="K2966">
        <f t="shared" si="371"/>
        <v>9</v>
      </c>
      <c r="L2966">
        <f t="shared" si="372"/>
        <v>0</v>
      </c>
      <c r="M2966">
        <f t="shared" si="373"/>
        <v>1</v>
      </c>
      <c r="N2966">
        <f t="shared" si="374"/>
        <v>3</v>
      </c>
      <c r="O2966">
        <f t="shared" si="375"/>
        <v>3</v>
      </c>
      <c r="P2966">
        <f t="shared" si="376"/>
        <v>0</v>
      </c>
      <c r="Q2966">
        <f t="shared" si="377"/>
        <v>1</v>
      </c>
    </row>
    <row r="2967" spans="1:17" x14ac:dyDescent="0.25">
      <c r="A2967" t="s">
        <v>2</v>
      </c>
      <c r="B2967" t="s">
        <v>1</v>
      </c>
      <c r="C2967" t="s">
        <v>6</v>
      </c>
      <c r="D2967" t="s">
        <v>1</v>
      </c>
      <c r="E2967" t="s">
        <v>3</v>
      </c>
      <c r="F2967" s="25">
        <f>VLOOKUP($A2967,ranks!$A$2:$B$12,2,FALSE)-VLOOKUP(B2967,ranks!$A$2:$B$12,2,FALSE)</f>
        <v>2</v>
      </c>
      <c r="G2967" s="25">
        <f>VLOOKUP($A2967,ranks!$A$2:$B$12,2,FALSE)-VLOOKUP(C2967,ranks!$A$2:$B$12,2,FALSE)</f>
        <v>-1</v>
      </c>
      <c r="H2967" s="25">
        <f>VLOOKUP($A2967,ranks!$A$2:$B$12,2,FALSE)-VLOOKUP(D2967,ranks!$A$2:$B$12,2,FALSE)</f>
        <v>2</v>
      </c>
      <c r="I2967" s="25">
        <f>VLOOKUP($A2967,ranks!$A$2:$B$12,2,FALSE)-VLOOKUP(E2967,ranks!$A$2:$B$12,2,FALSE)</f>
        <v>3</v>
      </c>
      <c r="J2967">
        <f t="shared" si="370"/>
        <v>4</v>
      </c>
      <c r="K2967">
        <f t="shared" si="371"/>
        <v>1</v>
      </c>
      <c r="L2967">
        <f t="shared" si="372"/>
        <v>4</v>
      </c>
      <c r="M2967">
        <f t="shared" si="373"/>
        <v>9</v>
      </c>
      <c r="N2967">
        <f t="shared" si="374"/>
        <v>2</v>
      </c>
      <c r="O2967">
        <f t="shared" si="375"/>
        <v>1</v>
      </c>
      <c r="P2967">
        <f t="shared" si="376"/>
        <v>2</v>
      </c>
      <c r="Q2967">
        <f t="shared" si="377"/>
        <v>3</v>
      </c>
    </row>
    <row r="2968" spans="1:17" x14ac:dyDescent="0.25">
      <c r="A2968" t="s">
        <v>3</v>
      </c>
      <c r="B2968" t="s">
        <v>3</v>
      </c>
      <c r="C2968" t="s">
        <v>1</v>
      </c>
      <c r="D2968" t="s">
        <v>1</v>
      </c>
      <c r="E2968" t="s">
        <v>3</v>
      </c>
      <c r="F2968" s="25">
        <f>VLOOKUP($A2968,ranks!$A$2:$B$12,2,FALSE)-VLOOKUP(B2968,ranks!$A$2:$B$12,2,FALSE)</f>
        <v>0</v>
      </c>
      <c r="G2968" s="25">
        <f>VLOOKUP($A2968,ranks!$A$2:$B$12,2,FALSE)-VLOOKUP(C2968,ranks!$A$2:$B$12,2,FALSE)</f>
        <v>-1</v>
      </c>
      <c r="H2968" s="25">
        <f>VLOOKUP($A2968,ranks!$A$2:$B$12,2,FALSE)-VLOOKUP(D2968,ranks!$A$2:$B$12,2,FALSE)</f>
        <v>-1</v>
      </c>
      <c r="I2968" s="25">
        <f>VLOOKUP($A2968,ranks!$A$2:$B$12,2,FALSE)-VLOOKUP(E2968,ranks!$A$2:$B$12,2,FALSE)</f>
        <v>0</v>
      </c>
      <c r="J2968">
        <f t="shared" si="370"/>
        <v>0</v>
      </c>
      <c r="K2968">
        <f t="shared" si="371"/>
        <v>1</v>
      </c>
      <c r="L2968">
        <f t="shared" si="372"/>
        <v>1</v>
      </c>
      <c r="M2968">
        <f t="shared" si="373"/>
        <v>0</v>
      </c>
      <c r="N2968">
        <f t="shared" si="374"/>
        <v>0</v>
      </c>
      <c r="O2968">
        <f t="shared" si="375"/>
        <v>1</v>
      </c>
      <c r="P2968">
        <f t="shared" si="376"/>
        <v>1</v>
      </c>
      <c r="Q2968">
        <f t="shared" si="377"/>
        <v>0</v>
      </c>
    </row>
    <row r="2969" spans="1:17" x14ac:dyDescent="0.25">
      <c r="A2969" t="s">
        <v>5</v>
      </c>
      <c r="B2969" t="s">
        <v>1</v>
      </c>
      <c r="C2969" t="s">
        <v>1</v>
      </c>
      <c r="D2969" t="s">
        <v>1</v>
      </c>
      <c r="E2969" t="s">
        <v>3</v>
      </c>
      <c r="F2969" s="25">
        <f>VLOOKUP($A2969,ranks!$A$2:$B$12,2,FALSE)-VLOOKUP(B2969,ranks!$A$2:$B$12,2,FALSE)</f>
        <v>-3</v>
      </c>
      <c r="G2969" s="25">
        <f>VLOOKUP($A2969,ranks!$A$2:$B$12,2,FALSE)-VLOOKUP(C2969,ranks!$A$2:$B$12,2,FALSE)</f>
        <v>-3</v>
      </c>
      <c r="H2969" s="25">
        <f>VLOOKUP($A2969,ranks!$A$2:$B$12,2,FALSE)-VLOOKUP(D2969,ranks!$A$2:$B$12,2,FALSE)</f>
        <v>-3</v>
      </c>
      <c r="I2969" s="25">
        <f>VLOOKUP($A2969,ranks!$A$2:$B$12,2,FALSE)-VLOOKUP(E2969,ranks!$A$2:$B$12,2,FALSE)</f>
        <v>-2</v>
      </c>
      <c r="J2969">
        <f t="shared" si="370"/>
        <v>9</v>
      </c>
      <c r="K2969">
        <f t="shared" si="371"/>
        <v>9</v>
      </c>
      <c r="L2969">
        <f t="shared" si="372"/>
        <v>9</v>
      </c>
      <c r="M2969">
        <f t="shared" si="373"/>
        <v>4</v>
      </c>
      <c r="N2969">
        <f t="shared" si="374"/>
        <v>3</v>
      </c>
      <c r="O2969">
        <f t="shared" si="375"/>
        <v>3</v>
      </c>
      <c r="P2969">
        <f t="shared" si="376"/>
        <v>3</v>
      </c>
      <c r="Q2969">
        <f t="shared" si="377"/>
        <v>2</v>
      </c>
    </row>
    <row r="2970" spans="1:17" x14ac:dyDescent="0.25">
      <c r="A2970" t="s">
        <v>8</v>
      </c>
      <c r="B2970" t="s">
        <v>3</v>
      </c>
      <c r="C2970" t="s">
        <v>3</v>
      </c>
      <c r="D2970" t="s">
        <v>1</v>
      </c>
      <c r="E2970" t="s">
        <v>3</v>
      </c>
      <c r="F2970" s="25">
        <f>VLOOKUP($A2970,ranks!$A$2:$B$12,2,FALSE)-VLOOKUP(B2970,ranks!$A$2:$B$12,2,FALSE)</f>
        <v>-5</v>
      </c>
      <c r="G2970" s="25">
        <f>VLOOKUP($A2970,ranks!$A$2:$B$12,2,FALSE)-VLOOKUP(C2970,ranks!$A$2:$B$12,2,FALSE)</f>
        <v>-5</v>
      </c>
      <c r="H2970" s="25">
        <f>VLOOKUP($A2970,ranks!$A$2:$B$12,2,FALSE)-VLOOKUP(D2970,ranks!$A$2:$B$12,2,FALSE)</f>
        <v>-6</v>
      </c>
      <c r="I2970" s="25">
        <f>VLOOKUP($A2970,ranks!$A$2:$B$12,2,FALSE)-VLOOKUP(E2970,ranks!$A$2:$B$12,2,FALSE)</f>
        <v>-5</v>
      </c>
      <c r="J2970">
        <f t="shared" si="370"/>
        <v>25</v>
      </c>
      <c r="K2970">
        <f t="shared" si="371"/>
        <v>25</v>
      </c>
      <c r="L2970">
        <f t="shared" si="372"/>
        <v>36</v>
      </c>
      <c r="M2970">
        <f t="shared" si="373"/>
        <v>25</v>
      </c>
      <c r="N2970">
        <f t="shared" si="374"/>
        <v>5</v>
      </c>
      <c r="O2970">
        <f t="shared" si="375"/>
        <v>5</v>
      </c>
      <c r="P2970">
        <f t="shared" si="376"/>
        <v>6</v>
      </c>
      <c r="Q2970">
        <f t="shared" si="377"/>
        <v>5</v>
      </c>
    </row>
    <row r="2971" spans="1:17" x14ac:dyDescent="0.25">
      <c r="A2971" t="s">
        <v>3</v>
      </c>
      <c r="B2971" t="s">
        <v>1</v>
      </c>
      <c r="C2971" t="s">
        <v>1</v>
      </c>
      <c r="D2971" t="s">
        <v>1</v>
      </c>
      <c r="E2971" t="s">
        <v>3</v>
      </c>
      <c r="F2971" s="25">
        <f>VLOOKUP($A2971,ranks!$A$2:$B$12,2,FALSE)-VLOOKUP(B2971,ranks!$A$2:$B$12,2,FALSE)</f>
        <v>-1</v>
      </c>
      <c r="G2971" s="25">
        <f>VLOOKUP($A2971,ranks!$A$2:$B$12,2,FALSE)-VLOOKUP(C2971,ranks!$A$2:$B$12,2,FALSE)</f>
        <v>-1</v>
      </c>
      <c r="H2971" s="25">
        <f>VLOOKUP($A2971,ranks!$A$2:$B$12,2,FALSE)-VLOOKUP(D2971,ranks!$A$2:$B$12,2,FALSE)</f>
        <v>-1</v>
      </c>
      <c r="I2971" s="25">
        <f>VLOOKUP($A2971,ranks!$A$2:$B$12,2,FALSE)-VLOOKUP(E2971,ranks!$A$2:$B$12,2,FALSE)</f>
        <v>0</v>
      </c>
      <c r="J2971">
        <f t="shared" si="370"/>
        <v>1</v>
      </c>
      <c r="K2971">
        <f t="shared" si="371"/>
        <v>1</v>
      </c>
      <c r="L2971">
        <f t="shared" si="372"/>
        <v>1</v>
      </c>
      <c r="M2971">
        <f t="shared" si="373"/>
        <v>0</v>
      </c>
      <c r="N2971">
        <f t="shared" si="374"/>
        <v>1</v>
      </c>
      <c r="O2971">
        <f t="shared" si="375"/>
        <v>1</v>
      </c>
      <c r="P2971">
        <f t="shared" si="376"/>
        <v>1</v>
      </c>
      <c r="Q2971">
        <f t="shared" si="377"/>
        <v>0</v>
      </c>
    </row>
    <row r="2972" spans="1:17" x14ac:dyDescent="0.25">
      <c r="A2972" t="s">
        <v>1</v>
      </c>
      <c r="B2972" t="s">
        <v>2</v>
      </c>
      <c r="C2972" t="s">
        <v>2</v>
      </c>
      <c r="D2972" t="s">
        <v>1</v>
      </c>
      <c r="E2972" t="s">
        <v>3</v>
      </c>
      <c r="F2972" s="25">
        <f>VLOOKUP($A2972,ranks!$A$2:$B$12,2,FALSE)-VLOOKUP(B2972,ranks!$A$2:$B$12,2,FALSE)</f>
        <v>-2</v>
      </c>
      <c r="G2972" s="25">
        <f>VLOOKUP($A2972,ranks!$A$2:$B$12,2,FALSE)-VLOOKUP(C2972,ranks!$A$2:$B$12,2,FALSE)</f>
        <v>-2</v>
      </c>
      <c r="H2972" s="25">
        <f>VLOOKUP($A2972,ranks!$A$2:$B$12,2,FALSE)-VLOOKUP(D2972,ranks!$A$2:$B$12,2,FALSE)</f>
        <v>0</v>
      </c>
      <c r="I2972" s="25">
        <f>VLOOKUP($A2972,ranks!$A$2:$B$12,2,FALSE)-VLOOKUP(E2972,ranks!$A$2:$B$12,2,FALSE)</f>
        <v>1</v>
      </c>
      <c r="J2972">
        <f t="shared" si="370"/>
        <v>4</v>
      </c>
      <c r="K2972">
        <f t="shared" si="371"/>
        <v>4</v>
      </c>
      <c r="L2972">
        <f t="shared" si="372"/>
        <v>0</v>
      </c>
      <c r="M2972">
        <f t="shared" si="373"/>
        <v>1</v>
      </c>
      <c r="N2972">
        <f t="shared" si="374"/>
        <v>2</v>
      </c>
      <c r="O2972">
        <f t="shared" si="375"/>
        <v>2</v>
      </c>
      <c r="P2972">
        <f t="shared" si="376"/>
        <v>0</v>
      </c>
      <c r="Q2972">
        <f t="shared" si="377"/>
        <v>1</v>
      </c>
    </row>
    <row r="2973" spans="1:17" x14ac:dyDescent="0.25">
      <c r="A2973" t="s">
        <v>6</v>
      </c>
      <c r="B2973" t="s">
        <v>6</v>
      </c>
      <c r="C2973" t="s">
        <v>6</v>
      </c>
      <c r="D2973" t="s">
        <v>1</v>
      </c>
      <c r="E2973" t="s">
        <v>3</v>
      </c>
      <c r="F2973" s="25">
        <f>VLOOKUP($A2973,ranks!$A$2:$B$12,2,FALSE)-VLOOKUP(B2973,ranks!$A$2:$B$12,2,FALSE)</f>
        <v>0</v>
      </c>
      <c r="G2973" s="25">
        <f>VLOOKUP($A2973,ranks!$A$2:$B$12,2,FALSE)-VLOOKUP(C2973,ranks!$A$2:$B$12,2,FALSE)</f>
        <v>0</v>
      </c>
      <c r="H2973" s="25">
        <f>VLOOKUP($A2973,ranks!$A$2:$B$12,2,FALSE)-VLOOKUP(D2973,ranks!$A$2:$B$12,2,FALSE)</f>
        <v>3</v>
      </c>
      <c r="I2973" s="25">
        <f>VLOOKUP($A2973,ranks!$A$2:$B$12,2,FALSE)-VLOOKUP(E2973,ranks!$A$2:$B$12,2,FALSE)</f>
        <v>4</v>
      </c>
      <c r="J2973">
        <f t="shared" si="370"/>
        <v>0</v>
      </c>
      <c r="K2973">
        <f t="shared" si="371"/>
        <v>0</v>
      </c>
      <c r="L2973">
        <f t="shared" si="372"/>
        <v>9</v>
      </c>
      <c r="M2973">
        <f t="shared" si="373"/>
        <v>16</v>
      </c>
      <c r="N2973">
        <f t="shared" si="374"/>
        <v>0</v>
      </c>
      <c r="O2973">
        <f t="shared" si="375"/>
        <v>0</v>
      </c>
      <c r="P2973">
        <f t="shared" si="376"/>
        <v>3</v>
      </c>
      <c r="Q2973">
        <f t="shared" si="377"/>
        <v>4</v>
      </c>
    </row>
    <row r="2974" spans="1:17" x14ac:dyDescent="0.25">
      <c r="A2974" t="s">
        <v>1</v>
      </c>
      <c r="B2974" t="s">
        <v>3</v>
      </c>
      <c r="C2974" t="s">
        <v>2</v>
      </c>
      <c r="D2974" t="s">
        <v>1</v>
      </c>
      <c r="E2974" t="s">
        <v>3</v>
      </c>
      <c r="F2974" s="25">
        <f>VLOOKUP($A2974,ranks!$A$2:$B$12,2,FALSE)-VLOOKUP(B2974,ranks!$A$2:$B$12,2,FALSE)</f>
        <v>1</v>
      </c>
      <c r="G2974" s="25">
        <f>VLOOKUP($A2974,ranks!$A$2:$B$12,2,FALSE)-VLOOKUP(C2974,ranks!$A$2:$B$12,2,FALSE)</f>
        <v>-2</v>
      </c>
      <c r="H2974" s="25">
        <f>VLOOKUP($A2974,ranks!$A$2:$B$12,2,FALSE)-VLOOKUP(D2974,ranks!$A$2:$B$12,2,FALSE)</f>
        <v>0</v>
      </c>
      <c r="I2974" s="25">
        <f>VLOOKUP($A2974,ranks!$A$2:$B$12,2,FALSE)-VLOOKUP(E2974,ranks!$A$2:$B$12,2,FALSE)</f>
        <v>1</v>
      </c>
      <c r="J2974">
        <f t="shared" si="370"/>
        <v>1</v>
      </c>
      <c r="K2974">
        <f t="shared" si="371"/>
        <v>4</v>
      </c>
      <c r="L2974">
        <f t="shared" si="372"/>
        <v>0</v>
      </c>
      <c r="M2974">
        <f t="shared" si="373"/>
        <v>1</v>
      </c>
      <c r="N2974">
        <f t="shared" si="374"/>
        <v>1</v>
      </c>
      <c r="O2974">
        <f t="shared" si="375"/>
        <v>2</v>
      </c>
      <c r="P2974">
        <f t="shared" si="376"/>
        <v>0</v>
      </c>
      <c r="Q2974">
        <f t="shared" si="377"/>
        <v>1</v>
      </c>
    </row>
    <row r="2975" spans="1:17" x14ac:dyDescent="0.25">
      <c r="A2975" t="s">
        <v>6</v>
      </c>
      <c r="B2975" t="s">
        <v>6</v>
      </c>
      <c r="C2975" t="s">
        <v>2</v>
      </c>
      <c r="D2975" t="s">
        <v>1</v>
      </c>
      <c r="E2975" t="s">
        <v>3</v>
      </c>
      <c r="F2975" s="25">
        <f>VLOOKUP($A2975,ranks!$A$2:$B$12,2,FALSE)-VLOOKUP(B2975,ranks!$A$2:$B$12,2,FALSE)</f>
        <v>0</v>
      </c>
      <c r="G2975" s="25">
        <f>VLOOKUP($A2975,ranks!$A$2:$B$12,2,FALSE)-VLOOKUP(C2975,ranks!$A$2:$B$12,2,FALSE)</f>
        <v>1</v>
      </c>
      <c r="H2975" s="25">
        <f>VLOOKUP($A2975,ranks!$A$2:$B$12,2,FALSE)-VLOOKUP(D2975,ranks!$A$2:$B$12,2,FALSE)</f>
        <v>3</v>
      </c>
      <c r="I2975" s="25">
        <f>VLOOKUP($A2975,ranks!$A$2:$B$12,2,FALSE)-VLOOKUP(E2975,ranks!$A$2:$B$12,2,FALSE)</f>
        <v>4</v>
      </c>
      <c r="J2975">
        <f t="shared" si="370"/>
        <v>0</v>
      </c>
      <c r="K2975">
        <f t="shared" si="371"/>
        <v>1</v>
      </c>
      <c r="L2975">
        <f t="shared" si="372"/>
        <v>9</v>
      </c>
      <c r="M2975">
        <f t="shared" si="373"/>
        <v>16</v>
      </c>
      <c r="N2975">
        <f t="shared" si="374"/>
        <v>0</v>
      </c>
      <c r="O2975">
        <f t="shared" si="375"/>
        <v>1</v>
      </c>
      <c r="P2975">
        <f t="shared" si="376"/>
        <v>3</v>
      </c>
      <c r="Q2975">
        <f t="shared" si="377"/>
        <v>4</v>
      </c>
    </row>
    <row r="2976" spans="1:17" x14ac:dyDescent="0.25">
      <c r="A2976" t="s">
        <v>5</v>
      </c>
      <c r="B2976" t="s">
        <v>10</v>
      </c>
      <c r="C2976" t="s">
        <v>5</v>
      </c>
      <c r="D2976" t="s">
        <v>1</v>
      </c>
      <c r="E2976" t="s">
        <v>3</v>
      </c>
      <c r="F2976" s="25">
        <f>VLOOKUP($A2976,ranks!$A$2:$B$12,2,FALSE)-VLOOKUP(B2976,ranks!$A$2:$B$12,2,FALSE)</f>
        <v>1</v>
      </c>
      <c r="G2976" s="25">
        <f>VLOOKUP($A2976,ranks!$A$2:$B$12,2,FALSE)-VLOOKUP(C2976,ranks!$A$2:$B$12,2,FALSE)</f>
        <v>0</v>
      </c>
      <c r="H2976" s="25">
        <f>VLOOKUP($A2976,ranks!$A$2:$B$12,2,FALSE)-VLOOKUP(D2976,ranks!$A$2:$B$12,2,FALSE)</f>
        <v>-3</v>
      </c>
      <c r="I2976" s="25">
        <f>VLOOKUP($A2976,ranks!$A$2:$B$12,2,FALSE)-VLOOKUP(E2976,ranks!$A$2:$B$12,2,FALSE)</f>
        <v>-2</v>
      </c>
      <c r="J2976">
        <f t="shared" si="370"/>
        <v>1</v>
      </c>
      <c r="K2976">
        <f t="shared" si="371"/>
        <v>0</v>
      </c>
      <c r="L2976">
        <f t="shared" si="372"/>
        <v>9</v>
      </c>
      <c r="M2976">
        <f t="shared" si="373"/>
        <v>4</v>
      </c>
      <c r="N2976">
        <f t="shared" si="374"/>
        <v>1</v>
      </c>
      <c r="O2976">
        <f t="shared" si="375"/>
        <v>0</v>
      </c>
      <c r="P2976">
        <f t="shared" si="376"/>
        <v>3</v>
      </c>
      <c r="Q2976">
        <f t="shared" si="377"/>
        <v>2</v>
      </c>
    </row>
    <row r="2977" spans="1:17" x14ac:dyDescent="0.25">
      <c r="A2977" t="s">
        <v>5</v>
      </c>
      <c r="B2977" t="s">
        <v>7</v>
      </c>
      <c r="C2977" t="s">
        <v>7</v>
      </c>
      <c r="D2977" t="s">
        <v>1</v>
      </c>
      <c r="E2977" t="s">
        <v>3</v>
      </c>
      <c r="F2977" s="25">
        <f>VLOOKUP($A2977,ranks!$A$2:$B$12,2,FALSE)-VLOOKUP(B2977,ranks!$A$2:$B$12,2,FALSE)</f>
        <v>-1</v>
      </c>
      <c r="G2977" s="25">
        <f>VLOOKUP($A2977,ranks!$A$2:$B$12,2,FALSE)-VLOOKUP(C2977,ranks!$A$2:$B$12,2,FALSE)</f>
        <v>-1</v>
      </c>
      <c r="H2977" s="25">
        <f>VLOOKUP($A2977,ranks!$A$2:$B$12,2,FALSE)-VLOOKUP(D2977,ranks!$A$2:$B$12,2,FALSE)</f>
        <v>-3</v>
      </c>
      <c r="I2977" s="25">
        <f>VLOOKUP($A2977,ranks!$A$2:$B$12,2,FALSE)-VLOOKUP(E2977,ranks!$A$2:$B$12,2,FALSE)</f>
        <v>-2</v>
      </c>
      <c r="J2977">
        <f t="shared" si="370"/>
        <v>1</v>
      </c>
      <c r="K2977">
        <f t="shared" si="371"/>
        <v>1</v>
      </c>
      <c r="L2977">
        <f t="shared" si="372"/>
        <v>9</v>
      </c>
      <c r="M2977">
        <f t="shared" si="373"/>
        <v>4</v>
      </c>
      <c r="N2977">
        <f t="shared" si="374"/>
        <v>1</v>
      </c>
      <c r="O2977">
        <f t="shared" si="375"/>
        <v>1</v>
      </c>
      <c r="P2977">
        <f t="shared" si="376"/>
        <v>3</v>
      </c>
      <c r="Q2977">
        <f t="shared" si="377"/>
        <v>2</v>
      </c>
    </row>
    <row r="2978" spans="1:17" x14ac:dyDescent="0.25">
      <c r="A2978" t="s">
        <v>3</v>
      </c>
      <c r="B2978" t="s">
        <v>3</v>
      </c>
      <c r="C2978" t="s">
        <v>3</v>
      </c>
      <c r="D2978" t="s">
        <v>1</v>
      </c>
      <c r="E2978" t="s">
        <v>3</v>
      </c>
      <c r="F2978" s="25">
        <f>VLOOKUP($A2978,ranks!$A$2:$B$12,2,FALSE)-VLOOKUP(B2978,ranks!$A$2:$B$12,2,FALSE)</f>
        <v>0</v>
      </c>
      <c r="G2978" s="25">
        <f>VLOOKUP($A2978,ranks!$A$2:$B$12,2,FALSE)-VLOOKUP(C2978,ranks!$A$2:$B$12,2,FALSE)</f>
        <v>0</v>
      </c>
      <c r="H2978" s="25">
        <f>VLOOKUP($A2978,ranks!$A$2:$B$12,2,FALSE)-VLOOKUP(D2978,ranks!$A$2:$B$12,2,FALSE)</f>
        <v>-1</v>
      </c>
      <c r="I2978" s="25">
        <f>VLOOKUP($A2978,ranks!$A$2:$B$12,2,FALSE)-VLOOKUP(E2978,ranks!$A$2:$B$12,2,FALSE)</f>
        <v>0</v>
      </c>
      <c r="J2978">
        <f t="shared" si="370"/>
        <v>0</v>
      </c>
      <c r="K2978">
        <f t="shared" si="371"/>
        <v>0</v>
      </c>
      <c r="L2978">
        <f t="shared" si="372"/>
        <v>1</v>
      </c>
      <c r="M2978">
        <f t="shared" si="373"/>
        <v>0</v>
      </c>
      <c r="N2978">
        <f t="shared" si="374"/>
        <v>0</v>
      </c>
      <c r="O2978">
        <f t="shared" si="375"/>
        <v>0</v>
      </c>
      <c r="P2978">
        <f t="shared" si="376"/>
        <v>1</v>
      </c>
      <c r="Q2978">
        <f t="shared" si="377"/>
        <v>0</v>
      </c>
    </row>
    <row r="2979" spans="1:17" x14ac:dyDescent="0.25">
      <c r="A2979" t="s">
        <v>11</v>
      </c>
      <c r="B2979" t="s">
        <v>3</v>
      </c>
      <c r="C2979" t="s">
        <v>3</v>
      </c>
      <c r="D2979" t="s">
        <v>1</v>
      </c>
      <c r="E2979" t="s">
        <v>3</v>
      </c>
      <c r="F2979" s="25">
        <f>VLOOKUP($A2979,ranks!$A$2:$B$12,2,FALSE)-VLOOKUP(B2979,ranks!$A$2:$B$12,2,FALSE)</f>
        <v>-6</v>
      </c>
      <c r="G2979" s="25">
        <f>VLOOKUP($A2979,ranks!$A$2:$B$12,2,FALSE)-VLOOKUP(C2979,ranks!$A$2:$B$12,2,FALSE)</f>
        <v>-6</v>
      </c>
      <c r="H2979" s="25">
        <f>VLOOKUP($A2979,ranks!$A$2:$B$12,2,FALSE)-VLOOKUP(D2979,ranks!$A$2:$B$12,2,FALSE)</f>
        <v>-7</v>
      </c>
      <c r="I2979" s="25">
        <f>VLOOKUP($A2979,ranks!$A$2:$B$12,2,FALSE)-VLOOKUP(E2979,ranks!$A$2:$B$12,2,FALSE)</f>
        <v>-6</v>
      </c>
      <c r="J2979">
        <f t="shared" si="370"/>
        <v>36</v>
      </c>
      <c r="K2979">
        <f t="shared" si="371"/>
        <v>36</v>
      </c>
      <c r="L2979">
        <f t="shared" si="372"/>
        <v>49</v>
      </c>
      <c r="M2979">
        <f t="shared" si="373"/>
        <v>36</v>
      </c>
      <c r="N2979">
        <f t="shared" si="374"/>
        <v>6</v>
      </c>
      <c r="O2979">
        <f t="shared" si="375"/>
        <v>6</v>
      </c>
      <c r="P2979">
        <f t="shared" si="376"/>
        <v>7</v>
      </c>
      <c r="Q2979">
        <f t="shared" si="377"/>
        <v>6</v>
      </c>
    </row>
    <row r="2980" spans="1:17" x14ac:dyDescent="0.25">
      <c r="A2980" t="s">
        <v>5</v>
      </c>
      <c r="B2980" t="s">
        <v>5</v>
      </c>
      <c r="C2980" t="s">
        <v>1</v>
      </c>
      <c r="D2980" t="s">
        <v>1</v>
      </c>
      <c r="E2980" t="s">
        <v>3</v>
      </c>
      <c r="F2980" s="25">
        <f>VLOOKUP($A2980,ranks!$A$2:$B$12,2,FALSE)-VLOOKUP(B2980,ranks!$A$2:$B$12,2,FALSE)</f>
        <v>0</v>
      </c>
      <c r="G2980" s="25">
        <f>VLOOKUP($A2980,ranks!$A$2:$B$12,2,FALSE)-VLOOKUP(C2980,ranks!$A$2:$B$12,2,FALSE)</f>
        <v>-3</v>
      </c>
      <c r="H2980" s="25">
        <f>VLOOKUP($A2980,ranks!$A$2:$B$12,2,FALSE)-VLOOKUP(D2980,ranks!$A$2:$B$12,2,FALSE)</f>
        <v>-3</v>
      </c>
      <c r="I2980" s="25">
        <f>VLOOKUP($A2980,ranks!$A$2:$B$12,2,FALSE)-VLOOKUP(E2980,ranks!$A$2:$B$12,2,FALSE)</f>
        <v>-2</v>
      </c>
      <c r="J2980">
        <f t="shared" si="370"/>
        <v>0</v>
      </c>
      <c r="K2980">
        <f t="shared" si="371"/>
        <v>9</v>
      </c>
      <c r="L2980">
        <f t="shared" si="372"/>
        <v>9</v>
      </c>
      <c r="M2980">
        <f t="shared" si="373"/>
        <v>4</v>
      </c>
      <c r="N2980">
        <f t="shared" si="374"/>
        <v>0</v>
      </c>
      <c r="O2980">
        <f t="shared" si="375"/>
        <v>3</v>
      </c>
      <c r="P2980">
        <f t="shared" si="376"/>
        <v>3</v>
      </c>
      <c r="Q2980">
        <f t="shared" si="377"/>
        <v>2</v>
      </c>
    </row>
    <row r="2981" spans="1:17" x14ac:dyDescent="0.25">
      <c r="A2981" t="s">
        <v>5</v>
      </c>
      <c r="B2981" t="s">
        <v>5</v>
      </c>
      <c r="C2981" t="s">
        <v>1</v>
      </c>
      <c r="D2981" t="s">
        <v>1</v>
      </c>
      <c r="E2981" t="s">
        <v>3</v>
      </c>
      <c r="F2981" s="25">
        <f>VLOOKUP($A2981,ranks!$A$2:$B$12,2,FALSE)-VLOOKUP(B2981,ranks!$A$2:$B$12,2,FALSE)</f>
        <v>0</v>
      </c>
      <c r="G2981" s="25">
        <f>VLOOKUP($A2981,ranks!$A$2:$B$12,2,FALSE)-VLOOKUP(C2981,ranks!$A$2:$B$12,2,FALSE)</f>
        <v>-3</v>
      </c>
      <c r="H2981" s="25">
        <f>VLOOKUP($A2981,ranks!$A$2:$B$12,2,FALSE)-VLOOKUP(D2981,ranks!$A$2:$B$12,2,FALSE)</f>
        <v>-3</v>
      </c>
      <c r="I2981" s="25">
        <f>VLOOKUP($A2981,ranks!$A$2:$B$12,2,FALSE)-VLOOKUP(E2981,ranks!$A$2:$B$12,2,FALSE)</f>
        <v>-2</v>
      </c>
      <c r="J2981">
        <f t="shared" si="370"/>
        <v>0</v>
      </c>
      <c r="K2981">
        <f t="shared" si="371"/>
        <v>9</v>
      </c>
      <c r="L2981">
        <f t="shared" si="372"/>
        <v>9</v>
      </c>
      <c r="M2981">
        <f t="shared" si="373"/>
        <v>4</v>
      </c>
      <c r="N2981">
        <f t="shared" si="374"/>
        <v>0</v>
      </c>
      <c r="O2981">
        <f t="shared" si="375"/>
        <v>3</v>
      </c>
      <c r="P2981">
        <f t="shared" si="376"/>
        <v>3</v>
      </c>
      <c r="Q2981">
        <f t="shared" si="377"/>
        <v>2</v>
      </c>
    </row>
    <row r="2982" spans="1:17" x14ac:dyDescent="0.25">
      <c r="A2982" t="s">
        <v>7</v>
      </c>
      <c r="B2982" t="s">
        <v>8</v>
      </c>
      <c r="C2982" t="s">
        <v>1</v>
      </c>
      <c r="D2982" t="s">
        <v>1</v>
      </c>
      <c r="E2982" t="s">
        <v>3</v>
      </c>
      <c r="F2982" s="25">
        <f>VLOOKUP($A2982,ranks!$A$2:$B$12,2,FALSE)-VLOOKUP(B2982,ranks!$A$2:$B$12,2,FALSE)</f>
        <v>4</v>
      </c>
      <c r="G2982" s="25">
        <f>VLOOKUP($A2982,ranks!$A$2:$B$12,2,FALSE)-VLOOKUP(C2982,ranks!$A$2:$B$12,2,FALSE)</f>
        <v>-2</v>
      </c>
      <c r="H2982" s="25">
        <f>VLOOKUP($A2982,ranks!$A$2:$B$12,2,FALSE)-VLOOKUP(D2982,ranks!$A$2:$B$12,2,FALSE)</f>
        <v>-2</v>
      </c>
      <c r="I2982" s="25">
        <f>VLOOKUP($A2982,ranks!$A$2:$B$12,2,FALSE)-VLOOKUP(E2982,ranks!$A$2:$B$12,2,FALSE)</f>
        <v>-1</v>
      </c>
      <c r="J2982">
        <f t="shared" si="370"/>
        <v>16</v>
      </c>
      <c r="K2982">
        <f t="shared" si="371"/>
        <v>4</v>
      </c>
      <c r="L2982">
        <f t="shared" si="372"/>
        <v>4</v>
      </c>
      <c r="M2982">
        <f t="shared" si="373"/>
        <v>1</v>
      </c>
      <c r="N2982">
        <f t="shared" si="374"/>
        <v>4</v>
      </c>
      <c r="O2982">
        <f t="shared" si="375"/>
        <v>2</v>
      </c>
      <c r="P2982">
        <f t="shared" si="376"/>
        <v>2</v>
      </c>
      <c r="Q2982">
        <f t="shared" si="377"/>
        <v>1</v>
      </c>
    </row>
    <row r="2983" spans="1:17" x14ac:dyDescent="0.25">
      <c r="A2983" t="s">
        <v>7</v>
      </c>
      <c r="B2983" t="s">
        <v>5</v>
      </c>
      <c r="C2983" t="s">
        <v>3</v>
      </c>
      <c r="D2983" t="s">
        <v>1</v>
      </c>
      <c r="E2983" t="s">
        <v>3</v>
      </c>
      <c r="F2983" s="25">
        <f>VLOOKUP($A2983,ranks!$A$2:$B$12,2,FALSE)-VLOOKUP(B2983,ranks!$A$2:$B$12,2,FALSE)</f>
        <v>1</v>
      </c>
      <c r="G2983" s="25">
        <f>VLOOKUP($A2983,ranks!$A$2:$B$12,2,FALSE)-VLOOKUP(C2983,ranks!$A$2:$B$12,2,FALSE)</f>
        <v>-1</v>
      </c>
      <c r="H2983" s="25">
        <f>VLOOKUP($A2983,ranks!$A$2:$B$12,2,FALSE)-VLOOKUP(D2983,ranks!$A$2:$B$12,2,FALSE)</f>
        <v>-2</v>
      </c>
      <c r="I2983" s="25">
        <f>VLOOKUP($A2983,ranks!$A$2:$B$12,2,FALSE)-VLOOKUP(E2983,ranks!$A$2:$B$12,2,FALSE)</f>
        <v>-1</v>
      </c>
      <c r="J2983">
        <f t="shared" si="370"/>
        <v>1</v>
      </c>
      <c r="K2983">
        <f t="shared" si="371"/>
        <v>1</v>
      </c>
      <c r="L2983">
        <f t="shared" si="372"/>
        <v>4</v>
      </c>
      <c r="M2983">
        <f t="shared" si="373"/>
        <v>1</v>
      </c>
      <c r="N2983">
        <f t="shared" si="374"/>
        <v>1</v>
      </c>
      <c r="O2983">
        <f t="shared" si="375"/>
        <v>1</v>
      </c>
      <c r="P2983">
        <f t="shared" si="376"/>
        <v>2</v>
      </c>
      <c r="Q2983">
        <f t="shared" si="377"/>
        <v>1</v>
      </c>
    </row>
    <row r="2984" spans="1:17" x14ac:dyDescent="0.25">
      <c r="A2984" t="s">
        <v>7</v>
      </c>
      <c r="B2984" t="s">
        <v>1</v>
      </c>
      <c r="C2984" t="s">
        <v>7</v>
      </c>
      <c r="D2984" t="s">
        <v>1</v>
      </c>
      <c r="E2984" t="s">
        <v>3</v>
      </c>
      <c r="F2984" s="25">
        <f>VLOOKUP($A2984,ranks!$A$2:$B$12,2,FALSE)-VLOOKUP(B2984,ranks!$A$2:$B$12,2,FALSE)</f>
        <v>-2</v>
      </c>
      <c r="G2984" s="25">
        <f>VLOOKUP($A2984,ranks!$A$2:$B$12,2,FALSE)-VLOOKUP(C2984,ranks!$A$2:$B$12,2,FALSE)</f>
        <v>0</v>
      </c>
      <c r="H2984" s="25">
        <f>VLOOKUP($A2984,ranks!$A$2:$B$12,2,FALSE)-VLOOKUP(D2984,ranks!$A$2:$B$12,2,FALSE)</f>
        <v>-2</v>
      </c>
      <c r="I2984" s="25">
        <f>VLOOKUP($A2984,ranks!$A$2:$B$12,2,FALSE)-VLOOKUP(E2984,ranks!$A$2:$B$12,2,FALSE)</f>
        <v>-1</v>
      </c>
      <c r="J2984">
        <f t="shared" si="370"/>
        <v>4</v>
      </c>
      <c r="K2984">
        <f t="shared" si="371"/>
        <v>0</v>
      </c>
      <c r="L2984">
        <f t="shared" si="372"/>
        <v>4</v>
      </c>
      <c r="M2984">
        <f t="shared" si="373"/>
        <v>1</v>
      </c>
      <c r="N2984">
        <f t="shared" si="374"/>
        <v>2</v>
      </c>
      <c r="O2984">
        <f t="shared" si="375"/>
        <v>0</v>
      </c>
      <c r="P2984">
        <f t="shared" si="376"/>
        <v>2</v>
      </c>
      <c r="Q2984">
        <f t="shared" si="377"/>
        <v>1</v>
      </c>
    </row>
    <row r="2985" spans="1:17" x14ac:dyDescent="0.25">
      <c r="A2985" t="s">
        <v>10</v>
      </c>
      <c r="B2985" t="s">
        <v>5</v>
      </c>
      <c r="C2985" t="s">
        <v>5</v>
      </c>
      <c r="D2985" t="s">
        <v>1</v>
      </c>
      <c r="E2985" t="s">
        <v>3</v>
      </c>
      <c r="F2985" s="25">
        <f>VLOOKUP($A2985,ranks!$A$2:$B$12,2,FALSE)-VLOOKUP(B2985,ranks!$A$2:$B$12,2,FALSE)</f>
        <v>-1</v>
      </c>
      <c r="G2985" s="25">
        <f>VLOOKUP($A2985,ranks!$A$2:$B$12,2,FALSE)-VLOOKUP(C2985,ranks!$A$2:$B$12,2,FALSE)</f>
        <v>-1</v>
      </c>
      <c r="H2985" s="25">
        <f>VLOOKUP($A2985,ranks!$A$2:$B$12,2,FALSE)-VLOOKUP(D2985,ranks!$A$2:$B$12,2,FALSE)</f>
        <v>-4</v>
      </c>
      <c r="I2985" s="25">
        <f>VLOOKUP($A2985,ranks!$A$2:$B$12,2,FALSE)-VLOOKUP(E2985,ranks!$A$2:$B$12,2,FALSE)</f>
        <v>-3</v>
      </c>
      <c r="J2985">
        <f t="shared" si="370"/>
        <v>1</v>
      </c>
      <c r="K2985">
        <f t="shared" si="371"/>
        <v>1</v>
      </c>
      <c r="L2985">
        <f t="shared" si="372"/>
        <v>16</v>
      </c>
      <c r="M2985">
        <f t="shared" si="373"/>
        <v>9</v>
      </c>
      <c r="N2985">
        <f t="shared" si="374"/>
        <v>1</v>
      </c>
      <c r="O2985">
        <f t="shared" si="375"/>
        <v>1</v>
      </c>
      <c r="P2985">
        <f t="shared" si="376"/>
        <v>4</v>
      </c>
      <c r="Q2985">
        <f t="shared" si="377"/>
        <v>3</v>
      </c>
    </row>
    <row r="2986" spans="1:17" x14ac:dyDescent="0.25">
      <c r="A2986" t="s">
        <v>1</v>
      </c>
      <c r="B2986" t="s">
        <v>1</v>
      </c>
      <c r="C2986" t="s">
        <v>1</v>
      </c>
      <c r="D2986" t="s">
        <v>1</v>
      </c>
      <c r="E2986" t="s">
        <v>3</v>
      </c>
      <c r="F2986" s="25">
        <f>VLOOKUP($A2986,ranks!$A$2:$B$12,2,FALSE)-VLOOKUP(B2986,ranks!$A$2:$B$12,2,FALSE)</f>
        <v>0</v>
      </c>
      <c r="G2986" s="25">
        <f>VLOOKUP($A2986,ranks!$A$2:$B$12,2,FALSE)-VLOOKUP(C2986,ranks!$A$2:$B$12,2,FALSE)</f>
        <v>0</v>
      </c>
      <c r="H2986" s="25">
        <f>VLOOKUP($A2986,ranks!$A$2:$B$12,2,FALSE)-VLOOKUP(D2986,ranks!$A$2:$B$12,2,FALSE)</f>
        <v>0</v>
      </c>
      <c r="I2986" s="25">
        <f>VLOOKUP($A2986,ranks!$A$2:$B$12,2,FALSE)-VLOOKUP(E2986,ranks!$A$2:$B$12,2,FALSE)</f>
        <v>1</v>
      </c>
      <c r="J2986">
        <f t="shared" si="370"/>
        <v>0</v>
      </c>
      <c r="K2986">
        <f t="shared" si="371"/>
        <v>0</v>
      </c>
      <c r="L2986">
        <f t="shared" si="372"/>
        <v>0</v>
      </c>
      <c r="M2986">
        <f t="shared" si="373"/>
        <v>1</v>
      </c>
      <c r="N2986">
        <f t="shared" si="374"/>
        <v>0</v>
      </c>
      <c r="O2986">
        <f t="shared" si="375"/>
        <v>0</v>
      </c>
      <c r="P2986">
        <f t="shared" si="376"/>
        <v>0</v>
      </c>
      <c r="Q2986">
        <f t="shared" si="377"/>
        <v>1</v>
      </c>
    </row>
    <row r="2987" spans="1:17" x14ac:dyDescent="0.25">
      <c r="A2987" t="s">
        <v>3</v>
      </c>
      <c r="B2987" t="s">
        <v>1</v>
      </c>
      <c r="C2987" t="s">
        <v>1</v>
      </c>
      <c r="D2987" t="s">
        <v>1</v>
      </c>
      <c r="E2987" t="s">
        <v>3</v>
      </c>
      <c r="F2987" s="25">
        <f>VLOOKUP($A2987,ranks!$A$2:$B$12,2,FALSE)-VLOOKUP(B2987,ranks!$A$2:$B$12,2,FALSE)</f>
        <v>-1</v>
      </c>
      <c r="G2987" s="25">
        <f>VLOOKUP($A2987,ranks!$A$2:$B$12,2,FALSE)-VLOOKUP(C2987,ranks!$A$2:$B$12,2,FALSE)</f>
        <v>-1</v>
      </c>
      <c r="H2987" s="25">
        <f>VLOOKUP($A2987,ranks!$A$2:$B$12,2,FALSE)-VLOOKUP(D2987,ranks!$A$2:$B$12,2,FALSE)</f>
        <v>-1</v>
      </c>
      <c r="I2987" s="25">
        <f>VLOOKUP($A2987,ranks!$A$2:$B$12,2,FALSE)-VLOOKUP(E2987,ranks!$A$2:$B$12,2,FALSE)</f>
        <v>0</v>
      </c>
      <c r="J2987">
        <f t="shared" si="370"/>
        <v>1</v>
      </c>
      <c r="K2987">
        <f t="shared" si="371"/>
        <v>1</v>
      </c>
      <c r="L2987">
        <f t="shared" si="372"/>
        <v>1</v>
      </c>
      <c r="M2987">
        <f t="shared" si="373"/>
        <v>0</v>
      </c>
      <c r="N2987">
        <f t="shared" si="374"/>
        <v>1</v>
      </c>
      <c r="O2987">
        <f t="shared" si="375"/>
        <v>1</v>
      </c>
      <c r="P2987">
        <f t="shared" si="376"/>
        <v>1</v>
      </c>
      <c r="Q2987">
        <f t="shared" si="377"/>
        <v>0</v>
      </c>
    </row>
    <row r="2988" spans="1:17" x14ac:dyDescent="0.25">
      <c r="A2988" t="s">
        <v>7</v>
      </c>
      <c r="B2988" t="s">
        <v>1</v>
      </c>
      <c r="C2988" t="s">
        <v>5</v>
      </c>
      <c r="D2988" t="s">
        <v>1</v>
      </c>
      <c r="E2988" t="s">
        <v>3</v>
      </c>
      <c r="F2988" s="25">
        <f>VLOOKUP($A2988,ranks!$A$2:$B$12,2,FALSE)-VLOOKUP(B2988,ranks!$A$2:$B$12,2,FALSE)</f>
        <v>-2</v>
      </c>
      <c r="G2988" s="25">
        <f>VLOOKUP($A2988,ranks!$A$2:$B$12,2,FALSE)-VLOOKUP(C2988,ranks!$A$2:$B$12,2,FALSE)</f>
        <v>1</v>
      </c>
      <c r="H2988" s="25">
        <f>VLOOKUP($A2988,ranks!$A$2:$B$12,2,FALSE)-VLOOKUP(D2988,ranks!$A$2:$B$12,2,FALSE)</f>
        <v>-2</v>
      </c>
      <c r="I2988" s="25">
        <f>VLOOKUP($A2988,ranks!$A$2:$B$12,2,FALSE)-VLOOKUP(E2988,ranks!$A$2:$B$12,2,FALSE)</f>
        <v>-1</v>
      </c>
      <c r="J2988">
        <f t="shared" si="370"/>
        <v>4</v>
      </c>
      <c r="K2988">
        <f t="shared" si="371"/>
        <v>1</v>
      </c>
      <c r="L2988">
        <f t="shared" si="372"/>
        <v>4</v>
      </c>
      <c r="M2988">
        <f t="shared" si="373"/>
        <v>1</v>
      </c>
      <c r="N2988">
        <f t="shared" si="374"/>
        <v>2</v>
      </c>
      <c r="O2988">
        <f t="shared" si="375"/>
        <v>1</v>
      </c>
      <c r="P2988">
        <f t="shared" si="376"/>
        <v>2</v>
      </c>
      <c r="Q2988">
        <f t="shared" si="377"/>
        <v>1</v>
      </c>
    </row>
    <row r="2989" spans="1:17" x14ac:dyDescent="0.25">
      <c r="A2989" t="s">
        <v>1</v>
      </c>
      <c r="B2989" t="s">
        <v>5</v>
      </c>
      <c r="C2989" t="s">
        <v>5</v>
      </c>
      <c r="D2989" t="s">
        <v>1</v>
      </c>
      <c r="E2989" t="s">
        <v>3</v>
      </c>
      <c r="F2989" s="25">
        <f>VLOOKUP($A2989,ranks!$A$2:$B$12,2,FALSE)-VLOOKUP(B2989,ranks!$A$2:$B$12,2,FALSE)</f>
        <v>3</v>
      </c>
      <c r="G2989" s="25">
        <f>VLOOKUP($A2989,ranks!$A$2:$B$12,2,FALSE)-VLOOKUP(C2989,ranks!$A$2:$B$12,2,FALSE)</f>
        <v>3</v>
      </c>
      <c r="H2989" s="25">
        <f>VLOOKUP($A2989,ranks!$A$2:$B$12,2,FALSE)-VLOOKUP(D2989,ranks!$A$2:$B$12,2,FALSE)</f>
        <v>0</v>
      </c>
      <c r="I2989" s="25">
        <f>VLOOKUP($A2989,ranks!$A$2:$B$12,2,FALSE)-VLOOKUP(E2989,ranks!$A$2:$B$12,2,FALSE)</f>
        <v>1</v>
      </c>
      <c r="J2989">
        <f t="shared" si="370"/>
        <v>9</v>
      </c>
      <c r="K2989">
        <f t="shared" si="371"/>
        <v>9</v>
      </c>
      <c r="L2989">
        <f t="shared" si="372"/>
        <v>0</v>
      </c>
      <c r="M2989">
        <f t="shared" si="373"/>
        <v>1</v>
      </c>
      <c r="N2989">
        <f t="shared" si="374"/>
        <v>3</v>
      </c>
      <c r="O2989">
        <f t="shared" si="375"/>
        <v>3</v>
      </c>
      <c r="P2989">
        <f t="shared" si="376"/>
        <v>0</v>
      </c>
      <c r="Q2989">
        <f t="shared" si="377"/>
        <v>1</v>
      </c>
    </row>
    <row r="2990" spans="1:17" x14ac:dyDescent="0.25">
      <c r="A2990" t="s">
        <v>4</v>
      </c>
      <c r="B2990" t="s">
        <v>4</v>
      </c>
      <c r="C2990" t="s">
        <v>1</v>
      </c>
      <c r="D2990" t="s">
        <v>1</v>
      </c>
      <c r="E2990" t="s">
        <v>3</v>
      </c>
      <c r="F2990" s="25">
        <f>VLOOKUP($A2990,ranks!$A$2:$B$12,2,FALSE)-VLOOKUP(B2990,ranks!$A$2:$B$12,2,FALSE)</f>
        <v>0</v>
      </c>
      <c r="G2990" s="25">
        <f>VLOOKUP($A2990,ranks!$A$2:$B$12,2,FALSE)-VLOOKUP(C2990,ranks!$A$2:$B$12,2,FALSE)</f>
        <v>1</v>
      </c>
      <c r="H2990" s="25">
        <f>VLOOKUP($A2990,ranks!$A$2:$B$12,2,FALSE)-VLOOKUP(D2990,ranks!$A$2:$B$12,2,FALSE)</f>
        <v>1</v>
      </c>
      <c r="I2990" s="25">
        <f>VLOOKUP($A2990,ranks!$A$2:$B$12,2,FALSE)-VLOOKUP(E2990,ranks!$A$2:$B$12,2,FALSE)</f>
        <v>2</v>
      </c>
      <c r="J2990">
        <f t="shared" si="370"/>
        <v>0</v>
      </c>
      <c r="K2990">
        <f t="shared" si="371"/>
        <v>1</v>
      </c>
      <c r="L2990">
        <f t="shared" si="372"/>
        <v>1</v>
      </c>
      <c r="M2990">
        <f t="shared" si="373"/>
        <v>4</v>
      </c>
      <c r="N2990">
        <f t="shared" si="374"/>
        <v>0</v>
      </c>
      <c r="O2990">
        <f t="shared" si="375"/>
        <v>1</v>
      </c>
      <c r="P2990">
        <f t="shared" si="376"/>
        <v>1</v>
      </c>
      <c r="Q2990">
        <f t="shared" si="377"/>
        <v>2</v>
      </c>
    </row>
    <row r="2991" spans="1:17" x14ac:dyDescent="0.25">
      <c r="A2991" t="s">
        <v>2</v>
      </c>
      <c r="B2991" t="s">
        <v>6</v>
      </c>
      <c r="C2991" t="s">
        <v>6</v>
      </c>
      <c r="D2991" t="s">
        <v>1</v>
      </c>
      <c r="E2991" t="s">
        <v>3</v>
      </c>
      <c r="F2991" s="25">
        <f>VLOOKUP($A2991,ranks!$A$2:$B$12,2,FALSE)-VLOOKUP(B2991,ranks!$A$2:$B$12,2,FALSE)</f>
        <v>-1</v>
      </c>
      <c r="G2991" s="25">
        <f>VLOOKUP($A2991,ranks!$A$2:$B$12,2,FALSE)-VLOOKUP(C2991,ranks!$A$2:$B$12,2,FALSE)</f>
        <v>-1</v>
      </c>
      <c r="H2991" s="25">
        <f>VLOOKUP($A2991,ranks!$A$2:$B$12,2,FALSE)-VLOOKUP(D2991,ranks!$A$2:$B$12,2,FALSE)</f>
        <v>2</v>
      </c>
      <c r="I2991" s="25">
        <f>VLOOKUP($A2991,ranks!$A$2:$B$12,2,FALSE)-VLOOKUP(E2991,ranks!$A$2:$B$12,2,FALSE)</f>
        <v>3</v>
      </c>
      <c r="J2991">
        <f t="shared" si="370"/>
        <v>1</v>
      </c>
      <c r="K2991">
        <f t="shared" si="371"/>
        <v>1</v>
      </c>
      <c r="L2991">
        <f t="shared" si="372"/>
        <v>4</v>
      </c>
      <c r="M2991">
        <f t="shared" si="373"/>
        <v>9</v>
      </c>
      <c r="N2991">
        <f t="shared" si="374"/>
        <v>1</v>
      </c>
      <c r="O2991">
        <f t="shared" si="375"/>
        <v>1</v>
      </c>
      <c r="P2991">
        <f t="shared" si="376"/>
        <v>2</v>
      </c>
      <c r="Q2991">
        <f t="shared" si="377"/>
        <v>3</v>
      </c>
    </row>
    <row r="2992" spans="1:17" x14ac:dyDescent="0.25">
      <c r="A2992" t="s">
        <v>4</v>
      </c>
      <c r="B2992" t="s">
        <v>4</v>
      </c>
      <c r="C2992" t="s">
        <v>1</v>
      </c>
      <c r="D2992" t="s">
        <v>1</v>
      </c>
      <c r="E2992" t="s">
        <v>3</v>
      </c>
      <c r="F2992" s="25">
        <f>VLOOKUP($A2992,ranks!$A$2:$B$12,2,FALSE)-VLOOKUP(B2992,ranks!$A$2:$B$12,2,FALSE)</f>
        <v>0</v>
      </c>
      <c r="G2992" s="25">
        <f>VLOOKUP($A2992,ranks!$A$2:$B$12,2,FALSE)-VLOOKUP(C2992,ranks!$A$2:$B$12,2,FALSE)</f>
        <v>1</v>
      </c>
      <c r="H2992" s="25">
        <f>VLOOKUP($A2992,ranks!$A$2:$B$12,2,FALSE)-VLOOKUP(D2992,ranks!$A$2:$B$12,2,FALSE)</f>
        <v>1</v>
      </c>
      <c r="I2992" s="25">
        <f>VLOOKUP($A2992,ranks!$A$2:$B$12,2,FALSE)-VLOOKUP(E2992,ranks!$A$2:$B$12,2,FALSE)</f>
        <v>2</v>
      </c>
      <c r="J2992">
        <f t="shared" si="370"/>
        <v>0</v>
      </c>
      <c r="K2992">
        <f t="shared" si="371"/>
        <v>1</v>
      </c>
      <c r="L2992">
        <f t="shared" si="372"/>
        <v>1</v>
      </c>
      <c r="M2992">
        <f t="shared" si="373"/>
        <v>4</v>
      </c>
      <c r="N2992">
        <f t="shared" si="374"/>
        <v>0</v>
      </c>
      <c r="O2992">
        <f t="shared" si="375"/>
        <v>1</v>
      </c>
      <c r="P2992">
        <f t="shared" si="376"/>
        <v>1</v>
      </c>
      <c r="Q2992">
        <f t="shared" si="377"/>
        <v>2</v>
      </c>
    </row>
    <row r="2993" spans="1:17" x14ac:dyDescent="0.25">
      <c r="A2993" t="s">
        <v>4</v>
      </c>
      <c r="B2993" t="s">
        <v>1</v>
      </c>
      <c r="C2993" t="s">
        <v>1</v>
      </c>
      <c r="D2993" t="s">
        <v>1</v>
      </c>
      <c r="E2993" t="s">
        <v>3</v>
      </c>
      <c r="F2993" s="25">
        <f>VLOOKUP($A2993,ranks!$A$2:$B$12,2,FALSE)-VLOOKUP(B2993,ranks!$A$2:$B$12,2,FALSE)</f>
        <v>1</v>
      </c>
      <c r="G2993" s="25">
        <f>VLOOKUP($A2993,ranks!$A$2:$B$12,2,FALSE)-VLOOKUP(C2993,ranks!$A$2:$B$12,2,FALSE)</f>
        <v>1</v>
      </c>
      <c r="H2993" s="25">
        <f>VLOOKUP($A2993,ranks!$A$2:$B$12,2,FALSE)-VLOOKUP(D2993,ranks!$A$2:$B$12,2,FALSE)</f>
        <v>1</v>
      </c>
      <c r="I2993" s="25">
        <f>VLOOKUP($A2993,ranks!$A$2:$B$12,2,FALSE)-VLOOKUP(E2993,ranks!$A$2:$B$12,2,FALSE)</f>
        <v>2</v>
      </c>
      <c r="J2993">
        <f t="shared" si="370"/>
        <v>1</v>
      </c>
      <c r="K2993">
        <f t="shared" si="371"/>
        <v>1</v>
      </c>
      <c r="L2993">
        <f t="shared" si="372"/>
        <v>1</v>
      </c>
      <c r="M2993">
        <f t="shared" si="373"/>
        <v>4</v>
      </c>
      <c r="N2993">
        <f t="shared" si="374"/>
        <v>1</v>
      </c>
      <c r="O2993">
        <f t="shared" si="375"/>
        <v>1</v>
      </c>
      <c r="P2993">
        <f t="shared" si="376"/>
        <v>1</v>
      </c>
      <c r="Q2993">
        <f t="shared" si="377"/>
        <v>2</v>
      </c>
    </row>
    <row r="2994" spans="1:17" x14ac:dyDescent="0.25">
      <c r="A2994" t="s">
        <v>2</v>
      </c>
      <c r="B2994" t="s">
        <v>6</v>
      </c>
      <c r="C2994" t="s">
        <v>6</v>
      </c>
      <c r="D2994" t="s">
        <v>1</v>
      </c>
      <c r="E2994" t="s">
        <v>3</v>
      </c>
      <c r="F2994" s="25">
        <f>VLOOKUP($A2994,ranks!$A$2:$B$12,2,FALSE)-VLOOKUP(B2994,ranks!$A$2:$B$12,2,FALSE)</f>
        <v>-1</v>
      </c>
      <c r="G2994" s="25">
        <f>VLOOKUP($A2994,ranks!$A$2:$B$12,2,FALSE)-VLOOKUP(C2994,ranks!$A$2:$B$12,2,FALSE)</f>
        <v>-1</v>
      </c>
      <c r="H2994" s="25">
        <f>VLOOKUP($A2994,ranks!$A$2:$B$12,2,FALSE)-VLOOKUP(D2994,ranks!$A$2:$B$12,2,FALSE)</f>
        <v>2</v>
      </c>
      <c r="I2994" s="25">
        <f>VLOOKUP($A2994,ranks!$A$2:$B$12,2,FALSE)-VLOOKUP(E2994,ranks!$A$2:$B$12,2,FALSE)</f>
        <v>3</v>
      </c>
      <c r="J2994">
        <f t="shared" si="370"/>
        <v>1</v>
      </c>
      <c r="K2994">
        <f t="shared" si="371"/>
        <v>1</v>
      </c>
      <c r="L2994">
        <f t="shared" si="372"/>
        <v>4</v>
      </c>
      <c r="M2994">
        <f t="shared" si="373"/>
        <v>9</v>
      </c>
      <c r="N2994">
        <f t="shared" si="374"/>
        <v>1</v>
      </c>
      <c r="O2994">
        <f t="shared" si="375"/>
        <v>1</v>
      </c>
      <c r="P2994">
        <f t="shared" si="376"/>
        <v>2</v>
      </c>
      <c r="Q2994">
        <f t="shared" si="377"/>
        <v>3</v>
      </c>
    </row>
    <row r="2995" spans="1:17" x14ac:dyDescent="0.25">
      <c r="A2995" t="s">
        <v>6</v>
      </c>
      <c r="B2995" t="s">
        <v>6</v>
      </c>
      <c r="C2995" t="s">
        <v>2</v>
      </c>
      <c r="D2995" t="s">
        <v>1</v>
      </c>
      <c r="E2995" t="s">
        <v>3</v>
      </c>
      <c r="F2995" s="25">
        <f>VLOOKUP($A2995,ranks!$A$2:$B$12,2,FALSE)-VLOOKUP(B2995,ranks!$A$2:$B$12,2,FALSE)</f>
        <v>0</v>
      </c>
      <c r="G2995" s="25">
        <f>VLOOKUP($A2995,ranks!$A$2:$B$12,2,FALSE)-VLOOKUP(C2995,ranks!$A$2:$B$12,2,FALSE)</f>
        <v>1</v>
      </c>
      <c r="H2995" s="25">
        <f>VLOOKUP($A2995,ranks!$A$2:$B$12,2,FALSE)-VLOOKUP(D2995,ranks!$A$2:$B$12,2,FALSE)</f>
        <v>3</v>
      </c>
      <c r="I2995" s="25">
        <f>VLOOKUP($A2995,ranks!$A$2:$B$12,2,FALSE)-VLOOKUP(E2995,ranks!$A$2:$B$12,2,FALSE)</f>
        <v>4</v>
      </c>
      <c r="J2995">
        <f t="shared" si="370"/>
        <v>0</v>
      </c>
      <c r="K2995">
        <f t="shared" si="371"/>
        <v>1</v>
      </c>
      <c r="L2995">
        <f t="shared" si="372"/>
        <v>9</v>
      </c>
      <c r="M2995">
        <f t="shared" si="373"/>
        <v>16</v>
      </c>
      <c r="N2995">
        <f t="shared" si="374"/>
        <v>0</v>
      </c>
      <c r="O2995">
        <f t="shared" si="375"/>
        <v>1</v>
      </c>
      <c r="P2995">
        <f t="shared" si="376"/>
        <v>3</v>
      </c>
      <c r="Q2995">
        <f t="shared" si="377"/>
        <v>4</v>
      </c>
    </row>
    <row r="2996" spans="1:17" x14ac:dyDescent="0.25">
      <c r="A2996" t="s">
        <v>1</v>
      </c>
      <c r="B2996" t="s">
        <v>1</v>
      </c>
      <c r="C2996" t="s">
        <v>6</v>
      </c>
      <c r="D2996" t="s">
        <v>1</v>
      </c>
      <c r="E2996" t="s">
        <v>3</v>
      </c>
      <c r="F2996" s="25">
        <f>VLOOKUP($A2996,ranks!$A$2:$B$12,2,FALSE)-VLOOKUP(B2996,ranks!$A$2:$B$12,2,FALSE)</f>
        <v>0</v>
      </c>
      <c r="G2996" s="25">
        <f>VLOOKUP($A2996,ranks!$A$2:$B$12,2,FALSE)-VLOOKUP(C2996,ranks!$A$2:$B$12,2,FALSE)</f>
        <v>-3</v>
      </c>
      <c r="H2996" s="25">
        <f>VLOOKUP($A2996,ranks!$A$2:$B$12,2,FALSE)-VLOOKUP(D2996,ranks!$A$2:$B$12,2,FALSE)</f>
        <v>0</v>
      </c>
      <c r="I2996" s="25">
        <f>VLOOKUP($A2996,ranks!$A$2:$B$12,2,FALSE)-VLOOKUP(E2996,ranks!$A$2:$B$12,2,FALSE)</f>
        <v>1</v>
      </c>
      <c r="J2996">
        <f t="shared" si="370"/>
        <v>0</v>
      </c>
      <c r="K2996">
        <f t="shared" si="371"/>
        <v>9</v>
      </c>
      <c r="L2996">
        <f t="shared" si="372"/>
        <v>0</v>
      </c>
      <c r="M2996">
        <f t="shared" si="373"/>
        <v>1</v>
      </c>
      <c r="N2996">
        <f t="shared" si="374"/>
        <v>0</v>
      </c>
      <c r="O2996">
        <f t="shared" si="375"/>
        <v>3</v>
      </c>
      <c r="P2996">
        <f t="shared" si="376"/>
        <v>0</v>
      </c>
      <c r="Q2996">
        <f t="shared" si="377"/>
        <v>1</v>
      </c>
    </row>
    <row r="2997" spans="1:17" x14ac:dyDescent="0.25">
      <c r="A2997" t="s">
        <v>1</v>
      </c>
      <c r="B2997" t="s">
        <v>3</v>
      </c>
      <c r="C2997" t="s">
        <v>1</v>
      </c>
      <c r="D2997" t="s">
        <v>1</v>
      </c>
      <c r="E2997" t="s">
        <v>3</v>
      </c>
      <c r="F2997" s="25">
        <f>VLOOKUP($A2997,ranks!$A$2:$B$12,2,FALSE)-VLOOKUP(B2997,ranks!$A$2:$B$12,2,FALSE)</f>
        <v>1</v>
      </c>
      <c r="G2997" s="25">
        <f>VLOOKUP($A2997,ranks!$A$2:$B$12,2,FALSE)-VLOOKUP(C2997,ranks!$A$2:$B$12,2,FALSE)</f>
        <v>0</v>
      </c>
      <c r="H2997" s="25">
        <f>VLOOKUP($A2997,ranks!$A$2:$B$12,2,FALSE)-VLOOKUP(D2997,ranks!$A$2:$B$12,2,FALSE)</f>
        <v>0</v>
      </c>
      <c r="I2997" s="25">
        <f>VLOOKUP($A2997,ranks!$A$2:$B$12,2,FALSE)-VLOOKUP(E2997,ranks!$A$2:$B$12,2,FALSE)</f>
        <v>1</v>
      </c>
      <c r="J2997">
        <f t="shared" si="370"/>
        <v>1</v>
      </c>
      <c r="K2997">
        <f t="shared" si="371"/>
        <v>0</v>
      </c>
      <c r="L2997">
        <f t="shared" si="372"/>
        <v>0</v>
      </c>
      <c r="M2997">
        <f t="shared" si="373"/>
        <v>1</v>
      </c>
      <c r="N2997">
        <f t="shared" si="374"/>
        <v>1</v>
      </c>
      <c r="O2997">
        <f t="shared" si="375"/>
        <v>0</v>
      </c>
      <c r="P2997">
        <f t="shared" si="376"/>
        <v>0</v>
      </c>
      <c r="Q2997">
        <f t="shared" si="377"/>
        <v>1</v>
      </c>
    </row>
    <row r="2998" spans="1:17" x14ac:dyDescent="0.25">
      <c r="A2998" t="s">
        <v>6</v>
      </c>
      <c r="B2998" t="s">
        <v>4</v>
      </c>
      <c r="C2998" t="s">
        <v>1</v>
      </c>
      <c r="D2998" t="s">
        <v>1</v>
      </c>
      <c r="E2998" t="s">
        <v>3</v>
      </c>
      <c r="F2998" s="25">
        <f>VLOOKUP($A2998,ranks!$A$2:$B$12,2,FALSE)-VLOOKUP(B2998,ranks!$A$2:$B$12,2,FALSE)</f>
        <v>2</v>
      </c>
      <c r="G2998" s="25">
        <f>VLOOKUP($A2998,ranks!$A$2:$B$12,2,FALSE)-VLOOKUP(C2998,ranks!$A$2:$B$12,2,FALSE)</f>
        <v>3</v>
      </c>
      <c r="H2998" s="25">
        <f>VLOOKUP($A2998,ranks!$A$2:$B$12,2,FALSE)-VLOOKUP(D2998,ranks!$A$2:$B$12,2,FALSE)</f>
        <v>3</v>
      </c>
      <c r="I2998" s="25">
        <f>VLOOKUP($A2998,ranks!$A$2:$B$12,2,FALSE)-VLOOKUP(E2998,ranks!$A$2:$B$12,2,FALSE)</f>
        <v>4</v>
      </c>
      <c r="J2998">
        <f t="shared" si="370"/>
        <v>4</v>
      </c>
      <c r="K2998">
        <f t="shared" si="371"/>
        <v>9</v>
      </c>
      <c r="L2998">
        <f t="shared" si="372"/>
        <v>9</v>
      </c>
      <c r="M2998">
        <f t="shared" si="373"/>
        <v>16</v>
      </c>
      <c r="N2998">
        <f t="shared" si="374"/>
        <v>2</v>
      </c>
      <c r="O2998">
        <f t="shared" si="375"/>
        <v>3</v>
      </c>
      <c r="P2998">
        <f t="shared" si="376"/>
        <v>3</v>
      </c>
      <c r="Q2998">
        <f t="shared" si="377"/>
        <v>4</v>
      </c>
    </row>
    <row r="2999" spans="1:17" x14ac:dyDescent="0.25">
      <c r="A2999" t="s">
        <v>6</v>
      </c>
      <c r="B2999" t="s">
        <v>3</v>
      </c>
      <c r="C2999" t="s">
        <v>2</v>
      </c>
      <c r="D2999" t="s">
        <v>1</v>
      </c>
      <c r="E2999" t="s">
        <v>3</v>
      </c>
      <c r="F2999" s="25">
        <f>VLOOKUP($A2999,ranks!$A$2:$B$12,2,FALSE)-VLOOKUP(B2999,ranks!$A$2:$B$12,2,FALSE)</f>
        <v>4</v>
      </c>
      <c r="G2999" s="25">
        <f>VLOOKUP($A2999,ranks!$A$2:$B$12,2,FALSE)-VLOOKUP(C2999,ranks!$A$2:$B$12,2,FALSE)</f>
        <v>1</v>
      </c>
      <c r="H2999" s="25">
        <f>VLOOKUP($A2999,ranks!$A$2:$B$12,2,FALSE)-VLOOKUP(D2999,ranks!$A$2:$B$12,2,FALSE)</f>
        <v>3</v>
      </c>
      <c r="I2999" s="25">
        <f>VLOOKUP($A2999,ranks!$A$2:$B$12,2,FALSE)-VLOOKUP(E2999,ranks!$A$2:$B$12,2,FALSE)</f>
        <v>4</v>
      </c>
      <c r="J2999">
        <f t="shared" si="370"/>
        <v>16</v>
      </c>
      <c r="K2999">
        <f t="shared" si="371"/>
        <v>1</v>
      </c>
      <c r="L2999">
        <f t="shared" si="372"/>
        <v>9</v>
      </c>
      <c r="M2999">
        <f t="shared" si="373"/>
        <v>16</v>
      </c>
      <c r="N2999">
        <f t="shared" si="374"/>
        <v>4</v>
      </c>
      <c r="O2999">
        <f t="shared" si="375"/>
        <v>1</v>
      </c>
      <c r="P2999">
        <f t="shared" si="376"/>
        <v>3</v>
      </c>
      <c r="Q2999">
        <f t="shared" si="377"/>
        <v>4</v>
      </c>
    </row>
    <row r="3000" spans="1:17" x14ac:dyDescent="0.25">
      <c r="A3000" t="s">
        <v>2</v>
      </c>
      <c r="B3000" t="s">
        <v>6</v>
      </c>
      <c r="C3000" t="s">
        <v>6</v>
      </c>
      <c r="D3000" t="s">
        <v>1</v>
      </c>
      <c r="E3000" t="s">
        <v>3</v>
      </c>
      <c r="F3000" s="25">
        <f>VLOOKUP($A3000,ranks!$A$2:$B$12,2,FALSE)-VLOOKUP(B3000,ranks!$A$2:$B$12,2,FALSE)</f>
        <v>-1</v>
      </c>
      <c r="G3000" s="25">
        <f>VLOOKUP($A3000,ranks!$A$2:$B$12,2,FALSE)-VLOOKUP(C3000,ranks!$A$2:$B$12,2,FALSE)</f>
        <v>-1</v>
      </c>
      <c r="H3000" s="25">
        <f>VLOOKUP($A3000,ranks!$A$2:$B$12,2,FALSE)-VLOOKUP(D3000,ranks!$A$2:$B$12,2,FALSE)</f>
        <v>2</v>
      </c>
      <c r="I3000" s="25">
        <f>VLOOKUP($A3000,ranks!$A$2:$B$12,2,FALSE)-VLOOKUP(E3000,ranks!$A$2:$B$12,2,FALSE)</f>
        <v>3</v>
      </c>
      <c r="J3000">
        <f t="shared" si="370"/>
        <v>1</v>
      </c>
      <c r="K3000">
        <f t="shared" si="371"/>
        <v>1</v>
      </c>
      <c r="L3000">
        <f t="shared" si="372"/>
        <v>4</v>
      </c>
      <c r="M3000">
        <f t="shared" si="373"/>
        <v>9</v>
      </c>
      <c r="N3000">
        <f t="shared" si="374"/>
        <v>1</v>
      </c>
      <c r="O3000">
        <f t="shared" si="375"/>
        <v>1</v>
      </c>
      <c r="P3000">
        <f t="shared" si="376"/>
        <v>2</v>
      </c>
      <c r="Q3000">
        <f t="shared" si="377"/>
        <v>3</v>
      </c>
    </row>
    <row r="3001" spans="1:17" x14ac:dyDescent="0.25">
      <c r="A3001" t="s">
        <v>3</v>
      </c>
      <c r="B3001" t="s">
        <v>1</v>
      </c>
      <c r="C3001" t="s">
        <v>1</v>
      </c>
      <c r="D3001" t="s">
        <v>1</v>
      </c>
      <c r="E3001" t="s">
        <v>3</v>
      </c>
      <c r="F3001" s="25">
        <f>VLOOKUP($A3001,ranks!$A$2:$B$12,2,FALSE)-VLOOKUP(B3001,ranks!$A$2:$B$12,2,FALSE)</f>
        <v>-1</v>
      </c>
      <c r="G3001" s="25">
        <f>VLOOKUP($A3001,ranks!$A$2:$B$12,2,FALSE)-VLOOKUP(C3001,ranks!$A$2:$B$12,2,FALSE)</f>
        <v>-1</v>
      </c>
      <c r="H3001" s="25">
        <f>VLOOKUP($A3001,ranks!$A$2:$B$12,2,FALSE)-VLOOKUP(D3001,ranks!$A$2:$B$12,2,FALSE)</f>
        <v>-1</v>
      </c>
      <c r="I3001" s="25">
        <f>VLOOKUP($A3001,ranks!$A$2:$B$12,2,FALSE)-VLOOKUP(E3001,ranks!$A$2:$B$12,2,FALSE)</f>
        <v>0</v>
      </c>
      <c r="J3001">
        <f t="shared" si="370"/>
        <v>1</v>
      </c>
      <c r="K3001">
        <f t="shared" si="371"/>
        <v>1</v>
      </c>
      <c r="L3001">
        <f t="shared" si="372"/>
        <v>1</v>
      </c>
      <c r="M3001">
        <f t="shared" si="373"/>
        <v>0</v>
      </c>
      <c r="N3001">
        <f t="shared" si="374"/>
        <v>1</v>
      </c>
      <c r="O3001">
        <f t="shared" si="375"/>
        <v>1</v>
      </c>
      <c r="P3001">
        <f t="shared" si="376"/>
        <v>1</v>
      </c>
      <c r="Q3001">
        <f t="shared" si="377"/>
        <v>0</v>
      </c>
    </row>
    <row r="3002" spans="1:17" x14ac:dyDescent="0.25">
      <c r="A3002" t="s">
        <v>1</v>
      </c>
      <c r="B3002" t="s">
        <v>1</v>
      </c>
      <c r="C3002" t="s">
        <v>3</v>
      </c>
      <c r="D3002" t="s">
        <v>1</v>
      </c>
      <c r="E3002" t="s">
        <v>3</v>
      </c>
      <c r="F3002" s="25">
        <f>VLOOKUP($A3002,ranks!$A$2:$B$12,2,FALSE)-VLOOKUP(B3002,ranks!$A$2:$B$12,2,FALSE)</f>
        <v>0</v>
      </c>
      <c r="G3002" s="25">
        <f>VLOOKUP($A3002,ranks!$A$2:$B$12,2,FALSE)-VLOOKUP(C3002,ranks!$A$2:$B$12,2,FALSE)</f>
        <v>1</v>
      </c>
      <c r="H3002" s="25">
        <f>VLOOKUP($A3002,ranks!$A$2:$B$12,2,FALSE)-VLOOKUP(D3002,ranks!$A$2:$B$12,2,FALSE)</f>
        <v>0</v>
      </c>
      <c r="I3002" s="25">
        <f>VLOOKUP($A3002,ranks!$A$2:$B$12,2,FALSE)-VLOOKUP(E3002,ranks!$A$2:$B$12,2,FALSE)</f>
        <v>1</v>
      </c>
      <c r="J3002">
        <f t="shared" si="370"/>
        <v>0</v>
      </c>
      <c r="K3002">
        <f t="shared" si="371"/>
        <v>1</v>
      </c>
      <c r="L3002">
        <f t="shared" si="372"/>
        <v>0</v>
      </c>
      <c r="M3002">
        <f t="shared" si="373"/>
        <v>1</v>
      </c>
      <c r="N3002">
        <f t="shared" si="374"/>
        <v>0</v>
      </c>
      <c r="O3002">
        <f t="shared" si="375"/>
        <v>1</v>
      </c>
      <c r="P3002">
        <f t="shared" si="376"/>
        <v>0</v>
      </c>
      <c r="Q3002">
        <f t="shared" si="377"/>
        <v>1</v>
      </c>
    </row>
    <row r="3003" spans="1:17" x14ac:dyDescent="0.25">
      <c r="A3003" t="s">
        <v>1</v>
      </c>
      <c r="B3003" t="s">
        <v>1</v>
      </c>
      <c r="C3003" t="s">
        <v>1</v>
      </c>
      <c r="D3003" t="s">
        <v>1</v>
      </c>
      <c r="E3003" t="s">
        <v>3</v>
      </c>
      <c r="F3003" s="25">
        <f>VLOOKUP($A3003,ranks!$A$2:$B$12,2,FALSE)-VLOOKUP(B3003,ranks!$A$2:$B$12,2,FALSE)</f>
        <v>0</v>
      </c>
      <c r="G3003" s="25">
        <f>VLOOKUP($A3003,ranks!$A$2:$B$12,2,FALSE)-VLOOKUP(C3003,ranks!$A$2:$B$12,2,FALSE)</f>
        <v>0</v>
      </c>
      <c r="H3003" s="25">
        <f>VLOOKUP($A3003,ranks!$A$2:$B$12,2,FALSE)-VLOOKUP(D3003,ranks!$A$2:$B$12,2,FALSE)</f>
        <v>0</v>
      </c>
      <c r="I3003" s="25">
        <f>VLOOKUP($A3003,ranks!$A$2:$B$12,2,FALSE)-VLOOKUP(E3003,ranks!$A$2:$B$12,2,FALSE)</f>
        <v>1</v>
      </c>
      <c r="J3003">
        <f t="shared" si="370"/>
        <v>0</v>
      </c>
      <c r="K3003">
        <f t="shared" si="371"/>
        <v>0</v>
      </c>
      <c r="L3003">
        <f t="shared" si="372"/>
        <v>0</v>
      </c>
      <c r="M3003">
        <f t="shared" si="373"/>
        <v>1</v>
      </c>
      <c r="N3003">
        <f t="shared" si="374"/>
        <v>0</v>
      </c>
      <c r="O3003">
        <f t="shared" si="375"/>
        <v>0</v>
      </c>
      <c r="P3003">
        <f t="shared" si="376"/>
        <v>0</v>
      </c>
      <c r="Q3003">
        <f t="shared" si="377"/>
        <v>1</v>
      </c>
    </row>
    <row r="3004" spans="1:17" x14ac:dyDescent="0.25">
      <c r="A3004" t="s">
        <v>6</v>
      </c>
      <c r="B3004" t="s">
        <v>2</v>
      </c>
      <c r="C3004" t="s">
        <v>1</v>
      </c>
      <c r="D3004" t="s">
        <v>1</v>
      </c>
      <c r="E3004" t="s">
        <v>3</v>
      </c>
      <c r="F3004" s="25">
        <f>VLOOKUP($A3004,ranks!$A$2:$B$12,2,FALSE)-VLOOKUP(B3004,ranks!$A$2:$B$12,2,FALSE)</f>
        <v>1</v>
      </c>
      <c r="G3004" s="25">
        <f>VLOOKUP($A3004,ranks!$A$2:$B$12,2,FALSE)-VLOOKUP(C3004,ranks!$A$2:$B$12,2,FALSE)</f>
        <v>3</v>
      </c>
      <c r="H3004" s="25">
        <f>VLOOKUP($A3004,ranks!$A$2:$B$12,2,FALSE)-VLOOKUP(D3004,ranks!$A$2:$B$12,2,FALSE)</f>
        <v>3</v>
      </c>
      <c r="I3004" s="25">
        <f>VLOOKUP($A3004,ranks!$A$2:$B$12,2,FALSE)-VLOOKUP(E3004,ranks!$A$2:$B$12,2,FALSE)</f>
        <v>4</v>
      </c>
      <c r="J3004">
        <f t="shared" si="370"/>
        <v>1</v>
      </c>
      <c r="K3004">
        <f t="shared" si="371"/>
        <v>9</v>
      </c>
      <c r="L3004">
        <f t="shared" si="372"/>
        <v>9</v>
      </c>
      <c r="M3004">
        <f t="shared" si="373"/>
        <v>16</v>
      </c>
      <c r="N3004">
        <f t="shared" si="374"/>
        <v>1</v>
      </c>
      <c r="O3004">
        <f t="shared" si="375"/>
        <v>3</v>
      </c>
      <c r="P3004">
        <f t="shared" si="376"/>
        <v>3</v>
      </c>
      <c r="Q3004">
        <f t="shared" si="377"/>
        <v>4</v>
      </c>
    </row>
    <row r="3005" spans="1:17" x14ac:dyDescent="0.25">
      <c r="A3005" t="s">
        <v>1</v>
      </c>
      <c r="B3005" t="s">
        <v>4</v>
      </c>
      <c r="C3005" t="s">
        <v>5</v>
      </c>
      <c r="D3005" t="s">
        <v>1</v>
      </c>
      <c r="E3005" t="s">
        <v>3</v>
      </c>
      <c r="F3005" s="25">
        <f>VLOOKUP($A3005,ranks!$A$2:$B$12,2,FALSE)-VLOOKUP(B3005,ranks!$A$2:$B$12,2,FALSE)</f>
        <v>-1</v>
      </c>
      <c r="G3005" s="25">
        <f>VLOOKUP($A3005,ranks!$A$2:$B$12,2,FALSE)-VLOOKUP(C3005,ranks!$A$2:$B$12,2,FALSE)</f>
        <v>3</v>
      </c>
      <c r="H3005" s="25">
        <f>VLOOKUP($A3005,ranks!$A$2:$B$12,2,FALSE)-VLOOKUP(D3005,ranks!$A$2:$B$12,2,FALSE)</f>
        <v>0</v>
      </c>
      <c r="I3005" s="25">
        <f>VLOOKUP($A3005,ranks!$A$2:$B$12,2,FALSE)-VLOOKUP(E3005,ranks!$A$2:$B$12,2,FALSE)</f>
        <v>1</v>
      </c>
      <c r="J3005">
        <f t="shared" si="370"/>
        <v>1</v>
      </c>
      <c r="K3005">
        <f t="shared" si="371"/>
        <v>9</v>
      </c>
      <c r="L3005">
        <f t="shared" si="372"/>
        <v>0</v>
      </c>
      <c r="M3005">
        <f t="shared" si="373"/>
        <v>1</v>
      </c>
      <c r="N3005">
        <f t="shared" si="374"/>
        <v>1</v>
      </c>
      <c r="O3005">
        <f t="shared" si="375"/>
        <v>3</v>
      </c>
      <c r="P3005">
        <f t="shared" si="376"/>
        <v>0</v>
      </c>
      <c r="Q3005">
        <f t="shared" si="377"/>
        <v>1</v>
      </c>
    </row>
    <row r="3006" spans="1:17" x14ac:dyDescent="0.25">
      <c r="A3006" t="s">
        <v>4</v>
      </c>
      <c r="B3006" t="s">
        <v>7</v>
      </c>
      <c r="C3006" t="s">
        <v>1</v>
      </c>
      <c r="D3006" t="s">
        <v>1</v>
      </c>
      <c r="E3006" t="s">
        <v>3</v>
      </c>
      <c r="F3006" s="25">
        <f>VLOOKUP($A3006,ranks!$A$2:$B$12,2,FALSE)-VLOOKUP(B3006,ranks!$A$2:$B$12,2,FALSE)</f>
        <v>3</v>
      </c>
      <c r="G3006" s="25">
        <f>VLOOKUP($A3006,ranks!$A$2:$B$12,2,FALSE)-VLOOKUP(C3006,ranks!$A$2:$B$12,2,FALSE)</f>
        <v>1</v>
      </c>
      <c r="H3006" s="25">
        <f>VLOOKUP($A3006,ranks!$A$2:$B$12,2,FALSE)-VLOOKUP(D3006,ranks!$A$2:$B$12,2,FALSE)</f>
        <v>1</v>
      </c>
      <c r="I3006" s="25">
        <f>VLOOKUP($A3006,ranks!$A$2:$B$12,2,FALSE)-VLOOKUP(E3006,ranks!$A$2:$B$12,2,FALSE)</f>
        <v>2</v>
      </c>
      <c r="J3006">
        <f t="shared" si="370"/>
        <v>9</v>
      </c>
      <c r="K3006">
        <f t="shared" si="371"/>
        <v>1</v>
      </c>
      <c r="L3006">
        <f t="shared" si="372"/>
        <v>1</v>
      </c>
      <c r="M3006">
        <f t="shared" si="373"/>
        <v>4</v>
      </c>
      <c r="N3006">
        <f t="shared" si="374"/>
        <v>3</v>
      </c>
      <c r="O3006">
        <f t="shared" si="375"/>
        <v>1</v>
      </c>
      <c r="P3006">
        <f t="shared" si="376"/>
        <v>1</v>
      </c>
      <c r="Q3006">
        <f t="shared" si="377"/>
        <v>2</v>
      </c>
    </row>
    <row r="3007" spans="1:17" x14ac:dyDescent="0.25">
      <c r="A3007" t="s">
        <v>1</v>
      </c>
      <c r="B3007" t="s">
        <v>2</v>
      </c>
      <c r="C3007" t="s">
        <v>6</v>
      </c>
      <c r="D3007" t="s">
        <v>1</v>
      </c>
      <c r="E3007" t="s">
        <v>3</v>
      </c>
      <c r="F3007" s="25">
        <f>VLOOKUP($A3007,ranks!$A$2:$B$12,2,FALSE)-VLOOKUP(B3007,ranks!$A$2:$B$12,2,FALSE)</f>
        <v>-2</v>
      </c>
      <c r="G3007" s="25">
        <f>VLOOKUP($A3007,ranks!$A$2:$B$12,2,FALSE)-VLOOKUP(C3007,ranks!$A$2:$B$12,2,FALSE)</f>
        <v>-3</v>
      </c>
      <c r="H3007" s="25">
        <f>VLOOKUP($A3007,ranks!$A$2:$B$12,2,FALSE)-VLOOKUP(D3007,ranks!$A$2:$B$12,2,FALSE)</f>
        <v>0</v>
      </c>
      <c r="I3007" s="25">
        <f>VLOOKUP($A3007,ranks!$A$2:$B$12,2,FALSE)-VLOOKUP(E3007,ranks!$A$2:$B$12,2,FALSE)</f>
        <v>1</v>
      </c>
      <c r="J3007">
        <f t="shared" si="370"/>
        <v>4</v>
      </c>
      <c r="K3007">
        <f t="shared" si="371"/>
        <v>9</v>
      </c>
      <c r="L3007">
        <f t="shared" si="372"/>
        <v>0</v>
      </c>
      <c r="M3007">
        <f t="shared" si="373"/>
        <v>1</v>
      </c>
      <c r="N3007">
        <f t="shared" si="374"/>
        <v>2</v>
      </c>
      <c r="O3007">
        <f t="shared" si="375"/>
        <v>3</v>
      </c>
      <c r="P3007">
        <f t="shared" si="376"/>
        <v>0</v>
      </c>
      <c r="Q3007">
        <f t="shared" si="377"/>
        <v>1</v>
      </c>
    </row>
    <row r="3008" spans="1:17" x14ac:dyDescent="0.25">
      <c r="A3008" t="s">
        <v>8</v>
      </c>
      <c r="B3008" t="s">
        <v>1</v>
      </c>
      <c r="C3008" t="s">
        <v>1</v>
      </c>
      <c r="D3008" t="s">
        <v>1</v>
      </c>
      <c r="E3008" t="s">
        <v>3</v>
      </c>
      <c r="F3008" s="25">
        <f>VLOOKUP($A3008,ranks!$A$2:$B$12,2,FALSE)-VLOOKUP(B3008,ranks!$A$2:$B$12,2,FALSE)</f>
        <v>-6</v>
      </c>
      <c r="G3008" s="25">
        <f>VLOOKUP($A3008,ranks!$A$2:$B$12,2,FALSE)-VLOOKUP(C3008,ranks!$A$2:$B$12,2,FALSE)</f>
        <v>-6</v>
      </c>
      <c r="H3008" s="25">
        <f>VLOOKUP($A3008,ranks!$A$2:$B$12,2,FALSE)-VLOOKUP(D3008,ranks!$A$2:$B$12,2,FALSE)</f>
        <v>-6</v>
      </c>
      <c r="I3008" s="25">
        <f>VLOOKUP($A3008,ranks!$A$2:$B$12,2,FALSE)-VLOOKUP(E3008,ranks!$A$2:$B$12,2,FALSE)</f>
        <v>-5</v>
      </c>
      <c r="J3008">
        <f t="shared" ref="J3008:J3071" si="378">F3008^2</f>
        <v>36</v>
      </c>
      <c r="K3008">
        <f t="shared" ref="K3008:K3071" si="379">G3008^2</f>
        <v>36</v>
      </c>
      <c r="L3008">
        <f t="shared" ref="L3008:L3071" si="380">H3008^2</f>
        <v>36</v>
      </c>
      <c r="M3008">
        <f t="shared" ref="M3008:M3071" si="381">I3008^2</f>
        <v>25</v>
      </c>
      <c r="N3008">
        <f t="shared" ref="N3008:N3071" si="382">ABS(F3008)</f>
        <v>6</v>
      </c>
      <c r="O3008">
        <f t="shared" ref="O3008:O3071" si="383">ABS(G3008)</f>
        <v>6</v>
      </c>
      <c r="P3008">
        <f t="shared" ref="P3008:P3071" si="384">ABS(H3008)</f>
        <v>6</v>
      </c>
      <c r="Q3008">
        <f t="shared" ref="Q3008:Q3071" si="385">ABS(I3008)</f>
        <v>5</v>
      </c>
    </row>
    <row r="3009" spans="1:17" x14ac:dyDescent="0.25">
      <c r="A3009" t="s">
        <v>1</v>
      </c>
      <c r="B3009" t="s">
        <v>2</v>
      </c>
      <c r="C3009" t="s">
        <v>1</v>
      </c>
      <c r="D3009" t="s">
        <v>1</v>
      </c>
      <c r="E3009" t="s">
        <v>3</v>
      </c>
      <c r="F3009" s="25">
        <f>VLOOKUP($A3009,ranks!$A$2:$B$12,2,FALSE)-VLOOKUP(B3009,ranks!$A$2:$B$12,2,FALSE)</f>
        <v>-2</v>
      </c>
      <c r="G3009" s="25">
        <f>VLOOKUP($A3009,ranks!$A$2:$B$12,2,FALSE)-VLOOKUP(C3009,ranks!$A$2:$B$12,2,FALSE)</f>
        <v>0</v>
      </c>
      <c r="H3009" s="25">
        <f>VLOOKUP($A3009,ranks!$A$2:$B$12,2,FALSE)-VLOOKUP(D3009,ranks!$A$2:$B$12,2,FALSE)</f>
        <v>0</v>
      </c>
      <c r="I3009" s="25">
        <f>VLOOKUP($A3009,ranks!$A$2:$B$12,2,FALSE)-VLOOKUP(E3009,ranks!$A$2:$B$12,2,FALSE)</f>
        <v>1</v>
      </c>
      <c r="J3009">
        <f t="shared" si="378"/>
        <v>4</v>
      </c>
      <c r="K3009">
        <f t="shared" si="379"/>
        <v>0</v>
      </c>
      <c r="L3009">
        <f t="shared" si="380"/>
        <v>0</v>
      </c>
      <c r="M3009">
        <f t="shared" si="381"/>
        <v>1</v>
      </c>
      <c r="N3009">
        <f t="shared" si="382"/>
        <v>2</v>
      </c>
      <c r="O3009">
        <f t="shared" si="383"/>
        <v>0</v>
      </c>
      <c r="P3009">
        <f t="shared" si="384"/>
        <v>0</v>
      </c>
      <c r="Q3009">
        <f t="shared" si="385"/>
        <v>1</v>
      </c>
    </row>
    <row r="3010" spans="1:17" x14ac:dyDescent="0.25">
      <c r="A3010" t="s">
        <v>2</v>
      </c>
      <c r="B3010" t="s">
        <v>1</v>
      </c>
      <c r="C3010" t="s">
        <v>6</v>
      </c>
      <c r="D3010" t="s">
        <v>1</v>
      </c>
      <c r="E3010" t="s">
        <v>3</v>
      </c>
      <c r="F3010" s="25">
        <f>VLOOKUP($A3010,ranks!$A$2:$B$12,2,FALSE)-VLOOKUP(B3010,ranks!$A$2:$B$12,2,FALSE)</f>
        <v>2</v>
      </c>
      <c r="G3010" s="25">
        <f>VLOOKUP($A3010,ranks!$A$2:$B$12,2,FALSE)-VLOOKUP(C3010,ranks!$A$2:$B$12,2,FALSE)</f>
        <v>-1</v>
      </c>
      <c r="H3010" s="25">
        <f>VLOOKUP($A3010,ranks!$A$2:$B$12,2,FALSE)-VLOOKUP(D3010,ranks!$A$2:$B$12,2,FALSE)</f>
        <v>2</v>
      </c>
      <c r="I3010" s="25">
        <f>VLOOKUP($A3010,ranks!$A$2:$B$12,2,FALSE)-VLOOKUP(E3010,ranks!$A$2:$B$12,2,FALSE)</f>
        <v>3</v>
      </c>
      <c r="J3010">
        <f t="shared" si="378"/>
        <v>4</v>
      </c>
      <c r="K3010">
        <f t="shared" si="379"/>
        <v>1</v>
      </c>
      <c r="L3010">
        <f t="shared" si="380"/>
        <v>4</v>
      </c>
      <c r="M3010">
        <f t="shared" si="381"/>
        <v>9</v>
      </c>
      <c r="N3010">
        <f t="shared" si="382"/>
        <v>2</v>
      </c>
      <c r="O3010">
        <f t="shared" si="383"/>
        <v>1</v>
      </c>
      <c r="P3010">
        <f t="shared" si="384"/>
        <v>2</v>
      </c>
      <c r="Q3010">
        <f t="shared" si="385"/>
        <v>3</v>
      </c>
    </row>
    <row r="3011" spans="1:17" x14ac:dyDescent="0.25">
      <c r="A3011" t="s">
        <v>3</v>
      </c>
      <c r="B3011" t="s">
        <v>1</v>
      </c>
      <c r="C3011" t="s">
        <v>5</v>
      </c>
      <c r="D3011" t="s">
        <v>1</v>
      </c>
      <c r="E3011" t="s">
        <v>3</v>
      </c>
      <c r="F3011" s="25">
        <f>VLOOKUP($A3011,ranks!$A$2:$B$12,2,FALSE)-VLOOKUP(B3011,ranks!$A$2:$B$12,2,FALSE)</f>
        <v>-1</v>
      </c>
      <c r="G3011" s="25">
        <f>VLOOKUP($A3011,ranks!$A$2:$B$12,2,FALSE)-VLOOKUP(C3011,ranks!$A$2:$B$12,2,FALSE)</f>
        <v>2</v>
      </c>
      <c r="H3011" s="25">
        <f>VLOOKUP($A3011,ranks!$A$2:$B$12,2,FALSE)-VLOOKUP(D3011,ranks!$A$2:$B$12,2,FALSE)</f>
        <v>-1</v>
      </c>
      <c r="I3011" s="25">
        <f>VLOOKUP($A3011,ranks!$A$2:$B$12,2,FALSE)-VLOOKUP(E3011,ranks!$A$2:$B$12,2,FALSE)</f>
        <v>0</v>
      </c>
      <c r="J3011">
        <f t="shared" si="378"/>
        <v>1</v>
      </c>
      <c r="K3011">
        <f t="shared" si="379"/>
        <v>4</v>
      </c>
      <c r="L3011">
        <f t="shared" si="380"/>
        <v>1</v>
      </c>
      <c r="M3011">
        <f t="shared" si="381"/>
        <v>0</v>
      </c>
      <c r="N3011">
        <f t="shared" si="382"/>
        <v>1</v>
      </c>
      <c r="O3011">
        <f t="shared" si="383"/>
        <v>2</v>
      </c>
      <c r="P3011">
        <f t="shared" si="384"/>
        <v>1</v>
      </c>
      <c r="Q3011">
        <f t="shared" si="385"/>
        <v>0</v>
      </c>
    </row>
    <row r="3012" spans="1:17" x14ac:dyDescent="0.25">
      <c r="A3012" t="s">
        <v>4</v>
      </c>
      <c r="B3012" t="s">
        <v>1</v>
      </c>
      <c r="C3012" t="s">
        <v>1</v>
      </c>
      <c r="D3012" t="s">
        <v>1</v>
      </c>
      <c r="E3012" t="s">
        <v>3</v>
      </c>
      <c r="F3012" s="25">
        <f>VLOOKUP($A3012,ranks!$A$2:$B$12,2,FALSE)-VLOOKUP(B3012,ranks!$A$2:$B$12,2,FALSE)</f>
        <v>1</v>
      </c>
      <c r="G3012" s="25">
        <f>VLOOKUP($A3012,ranks!$A$2:$B$12,2,FALSE)-VLOOKUP(C3012,ranks!$A$2:$B$12,2,FALSE)</f>
        <v>1</v>
      </c>
      <c r="H3012" s="25">
        <f>VLOOKUP($A3012,ranks!$A$2:$B$12,2,FALSE)-VLOOKUP(D3012,ranks!$A$2:$B$12,2,FALSE)</f>
        <v>1</v>
      </c>
      <c r="I3012" s="25">
        <f>VLOOKUP($A3012,ranks!$A$2:$B$12,2,FALSE)-VLOOKUP(E3012,ranks!$A$2:$B$12,2,FALSE)</f>
        <v>2</v>
      </c>
      <c r="J3012">
        <f t="shared" si="378"/>
        <v>1</v>
      </c>
      <c r="K3012">
        <f t="shared" si="379"/>
        <v>1</v>
      </c>
      <c r="L3012">
        <f t="shared" si="380"/>
        <v>1</v>
      </c>
      <c r="M3012">
        <f t="shared" si="381"/>
        <v>4</v>
      </c>
      <c r="N3012">
        <f t="shared" si="382"/>
        <v>1</v>
      </c>
      <c r="O3012">
        <f t="shared" si="383"/>
        <v>1</v>
      </c>
      <c r="P3012">
        <f t="shared" si="384"/>
        <v>1</v>
      </c>
      <c r="Q3012">
        <f t="shared" si="385"/>
        <v>2</v>
      </c>
    </row>
    <row r="3013" spans="1:17" x14ac:dyDescent="0.25">
      <c r="A3013" t="s">
        <v>1</v>
      </c>
      <c r="B3013" t="s">
        <v>1</v>
      </c>
      <c r="C3013" t="s">
        <v>1</v>
      </c>
      <c r="D3013" t="s">
        <v>1</v>
      </c>
      <c r="E3013" t="s">
        <v>3</v>
      </c>
      <c r="F3013" s="25">
        <f>VLOOKUP($A3013,ranks!$A$2:$B$12,2,FALSE)-VLOOKUP(B3013,ranks!$A$2:$B$12,2,FALSE)</f>
        <v>0</v>
      </c>
      <c r="G3013" s="25">
        <f>VLOOKUP($A3013,ranks!$A$2:$B$12,2,FALSE)-VLOOKUP(C3013,ranks!$A$2:$B$12,2,FALSE)</f>
        <v>0</v>
      </c>
      <c r="H3013" s="25">
        <f>VLOOKUP($A3013,ranks!$A$2:$B$12,2,FALSE)-VLOOKUP(D3013,ranks!$A$2:$B$12,2,FALSE)</f>
        <v>0</v>
      </c>
      <c r="I3013" s="25">
        <f>VLOOKUP($A3013,ranks!$A$2:$B$12,2,FALSE)-VLOOKUP(E3013,ranks!$A$2:$B$12,2,FALSE)</f>
        <v>1</v>
      </c>
      <c r="J3013">
        <f t="shared" si="378"/>
        <v>0</v>
      </c>
      <c r="K3013">
        <f t="shared" si="379"/>
        <v>0</v>
      </c>
      <c r="L3013">
        <f t="shared" si="380"/>
        <v>0</v>
      </c>
      <c r="M3013">
        <f t="shared" si="381"/>
        <v>1</v>
      </c>
      <c r="N3013">
        <f t="shared" si="382"/>
        <v>0</v>
      </c>
      <c r="O3013">
        <f t="shared" si="383"/>
        <v>0</v>
      </c>
      <c r="P3013">
        <f t="shared" si="384"/>
        <v>0</v>
      </c>
      <c r="Q3013">
        <f t="shared" si="385"/>
        <v>1</v>
      </c>
    </row>
    <row r="3014" spans="1:17" x14ac:dyDescent="0.25">
      <c r="A3014" t="s">
        <v>1</v>
      </c>
      <c r="B3014" t="s">
        <v>1</v>
      </c>
      <c r="C3014" t="s">
        <v>4</v>
      </c>
      <c r="D3014" t="s">
        <v>1</v>
      </c>
      <c r="E3014" t="s">
        <v>3</v>
      </c>
      <c r="F3014" s="25">
        <f>VLOOKUP($A3014,ranks!$A$2:$B$12,2,FALSE)-VLOOKUP(B3014,ranks!$A$2:$B$12,2,FALSE)</f>
        <v>0</v>
      </c>
      <c r="G3014" s="25">
        <f>VLOOKUP($A3014,ranks!$A$2:$B$12,2,FALSE)-VLOOKUP(C3014,ranks!$A$2:$B$12,2,FALSE)</f>
        <v>-1</v>
      </c>
      <c r="H3014" s="25">
        <f>VLOOKUP($A3014,ranks!$A$2:$B$12,2,FALSE)-VLOOKUP(D3014,ranks!$A$2:$B$12,2,FALSE)</f>
        <v>0</v>
      </c>
      <c r="I3014" s="25">
        <f>VLOOKUP($A3014,ranks!$A$2:$B$12,2,FALSE)-VLOOKUP(E3014,ranks!$A$2:$B$12,2,FALSE)</f>
        <v>1</v>
      </c>
      <c r="J3014">
        <f t="shared" si="378"/>
        <v>0</v>
      </c>
      <c r="K3014">
        <f t="shared" si="379"/>
        <v>1</v>
      </c>
      <c r="L3014">
        <f t="shared" si="380"/>
        <v>0</v>
      </c>
      <c r="M3014">
        <f t="shared" si="381"/>
        <v>1</v>
      </c>
      <c r="N3014">
        <f t="shared" si="382"/>
        <v>0</v>
      </c>
      <c r="O3014">
        <f t="shared" si="383"/>
        <v>1</v>
      </c>
      <c r="P3014">
        <f t="shared" si="384"/>
        <v>0</v>
      </c>
      <c r="Q3014">
        <f t="shared" si="385"/>
        <v>1</v>
      </c>
    </row>
    <row r="3015" spans="1:17" x14ac:dyDescent="0.25">
      <c r="A3015" t="s">
        <v>1</v>
      </c>
      <c r="B3015" t="s">
        <v>1</v>
      </c>
      <c r="C3015" t="s">
        <v>1</v>
      </c>
      <c r="D3015" t="s">
        <v>1</v>
      </c>
      <c r="E3015" t="s">
        <v>3</v>
      </c>
      <c r="F3015" s="25">
        <f>VLOOKUP($A3015,ranks!$A$2:$B$12,2,FALSE)-VLOOKUP(B3015,ranks!$A$2:$B$12,2,FALSE)</f>
        <v>0</v>
      </c>
      <c r="G3015" s="25">
        <f>VLOOKUP($A3015,ranks!$A$2:$B$12,2,FALSE)-VLOOKUP(C3015,ranks!$A$2:$B$12,2,FALSE)</f>
        <v>0</v>
      </c>
      <c r="H3015" s="25">
        <f>VLOOKUP($A3015,ranks!$A$2:$B$12,2,FALSE)-VLOOKUP(D3015,ranks!$A$2:$B$12,2,FALSE)</f>
        <v>0</v>
      </c>
      <c r="I3015" s="25">
        <f>VLOOKUP($A3015,ranks!$A$2:$B$12,2,FALSE)-VLOOKUP(E3015,ranks!$A$2:$B$12,2,FALSE)</f>
        <v>1</v>
      </c>
      <c r="J3015">
        <f t="shared" si="378"/>
        <v>0</v>
      </c>
      <c r="K3015">
        <f t="shared" si="379"/>
        <v>0</v>
      </c>
      <c r="L3015">
        <f t="shared" si="380"/>
        <v>0</v>
      </c>
      <c r="M3015">
        <f t="shared" si="381"/>
        <v>1</v>
      </c>
      <c r="N3015">
        <f t="shared" si="382"/>
        <v>0</v>
      </c>
      <c r="O3015">
        <f t="shared" si="383"/>
        <v>0</v>
      </c>
      <c r="P3015">
        <f t="shared" si="384"/>
        <v>0</v>
      </c>
      <c r="Q3015">
        <f t="shared" si="385"/>
        <v>1</v>
      </c>
    </row>
    <row r="3016" spans="1:17" x14ac:dyDescent="0.25">
      <c r="A3016" t="s">
        <v>5</v>
      </c>
      <c r="B3016" t="s">
        <v>1</v>
      </c>
      <c r="C3016" t="s">
        <v>1</v>
      </c>
      <c r="D3016" t="s">
        <v>1</v>
      </c>
      <c r="E3016" t="s">
        <v>3</v>
      </c>
      <c r="F3016" s="25">
        <f>VLOOKUP($A3016,ranks!$A$2:$B$12,2,FALSE)-VLOOKUP(B3016,ranks!$A$2:$B$12,2,FALSE)</f>
        <v>-3</v>
      </c>
      <c r="G3016" s="25">
        <f>VLOOKUP($A3016,ranks!$A$2:$B$12,2,FALSE)-VLOOKUP(C3016,ranks!$A$2:$B$12,2,FALSE)</f>
        <v>-3</v>
      </c>
      <c r="H3016" s="25">
        <f>VLOOKUP($A3016,ranks!$A$2:$B$12,2,FALSE)-VLOOKUP(D3016,ranks!$A$2:$B$12,2,FALSE)</f>
        <v>-3</v>
      </c>
      <c r="I3016" s="25">
        <f>VLOOKUP($A3016,ranks!$A$2:$B$12,2,FALSE)-VLOOKUP(E3016,ranks!$A$2:$B$12,2,FALSE)</f>
        <v>-2</v>
      </c>
      <c r="J3016">
        <f t="shared" si="378"/>
        <v>9</v>
      </c>
      <c r="K3016">
        <f t="shared" si="379"/>
        <v>9</v>
      </c>
      <c r="L3016">
        <f t="shared" si="380"/>
        <v>9</v>
      </c>
      <c r="M3016">
        <f t="shared" si="381"/>
        <v>4</v>
      </c>
      <c r="N3016">
        <f t="shared" si="382"/>
        <v>3</v>
      </c>
      <c r="O3016">
        <f t="shared" si="383"/>
        <v>3</v>
      </c>
      <c r="P3016">
        <f t="shared" si="384"/>
        <v>3</v>
      </c>
      <c r="Q3016">
        <f t="shared" si="385"/>
        <v>2</v>
      </c>
    </row>
    <row r="3017" spans="1:17" x14ac:dyDescent="0.25">
      <c r="A3017" t="s">
        <v>7</v>
      </c>
      <c r="B3017" t="s">
        <v>3</v>
      </c>
      <c r="C3017" t="s">
        <v>1</v>
      </c>
      <c r="D3017" t="s">
        <v>1</v>
      </c>
      <c r="E3017" t="s">
        <v>3</v>
      </c>
      <c r="F3017" s="25">
        <f>VLOOKUP($A3017,ranks!$A$2:$B$12,2,FALSE)-VLOOKUP(B3017,ranks!$A$2:$B$12,2,FALSE)</f>
        <v>-1</v>
      </c>
      <c r="G3017" s="25">
        <f>VLOOKUP($A3017,ranks!$A$2:$B$12,2,FALSE)-VLOOKUP(C3017,ranks!$A$2:$B$12,2,FALSE)</f>
        <v>-2</v>
      </c>
      <c r="H3017" s="25">
        <f>VLOOKUP($A3017,ranks!$A$2:$B$12,2,FALSE)-VLOOKUP(D3017,ranks!$A$2:$B$12,2,FALSE)</f>
        <v>-2</v>
      </c>
      <c r="I3017" s="25">
        <f>VLOOKUP($A3017,ranks!$A$2:$B$12,2,FALSE)-VLOOKUP(E3017,ranks!$A$2:$B$12,2,FALSE)</f>
        <v>-1</v>
      </c>
      <c r="J3017">
        <f t="shared" si="378"/>
        <v>1</v>
      </c>
      <c r="K3017">
        <f t="shared" si="379"/>
        <v>4</v>
      </c>
      <c r="L3017">
        <f t="shared" si="380"/>
        <v>4</v>
      </c>
      <c r="M3017">
        <f t="shared" si="381"/>
        <v>1</v>
      </c>
      <c r="N3017">
        <f t="shared" si="382"/>
        <v>1</v>
      </c>
      <c r="O3017">
        <f t="shared" si="383"/>
        <v>2</v>
      </c>
      <c r="P3017">
        <f t="shared" si="384"/>
        <v>2</v>
      </c>
      <c r="Q3017">
        <f t="shared" si="385"/>
        <v>1</v>
      </c>
    </row>
    <row r="3018" spans="1:17" x14ac:dyDescent="0.25">
      <c r="A3018" t="s">
        <v>7</v>
      </c>
      <c r="B3018" t="s">
        <v>1</v>
      </c>
      <c r="C3018" t="s">
        <v>5</v>
      </c>
      <c r="D3018" t="s">
        <v>1</v>
      </c>
      <c r="E3018" t="s">
        <v>3</v>
      </c>
      <c r="F3018" s="25">
        <f>VLOOKUP($A3018,ranks!$A$2:$B$12,2,FALSE)-VLOOKUP(B3018,ranks!$A$2:$B$12,2,FALSE)</f>
        <v>-2</v>
      </c>
      <c r="G3018" s="25">
        <f>VLOOKUP($A3018,ranks!$A$2:$B$12,2,FALSE)-VLOOKUP(C3018,ranks!$A$2:$B$12,2,FALSE)</f>
        <v>1</v>
      </c>
      <c r="H3018" s="25">
        <f>VLOOKUP($A3018,ranks!$A$2:$B$12,2,FALSE)-VLOOKUP(D3018,ranks!$A$2:$B$12,2,FALSE)</f>
        <v>-2</v>
      </c>
      <c r="I3018" s="25">
        <f>VLOOKUP($A3018,ranks!$A$2:$B$12,2,FALSE)-VLOOKUP(E3018,ranks!$A$2:$B$12,2,FALSE)</f>
        <v>-1</v>
      </c>
      <c r="J3018">
        <f t="shared" si="378"/>
        <v>4</v>
      </c>
      <c r="K3018">
        <f t="shared" si="379"/>
        <v>1</v>
      </c>
      <c r="L3018">
        <f t="shared" si="380"/>
        <v>4</v>
      </c>
      <c r="M3018">
        <f t="shared" si="381"/>
        <v>1</v>
      </c>
      <c r="N3018">
        <f t="shared" si="382"/>
        <v>2</v>
      </c>
      <c r="O3018">
        <f t="shared" si="383"/>
        <v>1</v>
      </c>
      <c r="P3018">
        <f t="shared" si="384"/>
        <v>2</v>
      </c>
      <c r="Q3018">
        <f t="shared" si="385"/>
        <v>1</v>
      </c>
    </row>
    <row r="3019" spans="1:17" x14ac:dyDescent="0.25">
      <c r="A3019" t="s">
        <v>2</v>
      </c>
      <c r="B3019" t="s">
        <v>1</v>
      </c>
      <c r="C3019" t="s">
        <v>5</v>
      </c>
      <c r="D3019" t="s">
        <v>1</v>
      </c>
      <c r="E3019" t="s">
        <v>3</v>
      </c>
      <c r="F3019" s="25">
        <f>VLOOKUP($A3019,ranks!$A$2:$B$12,2,FALSE)-VLOOKUP(B3019,ranks!$A$2:$B$12,2,FALSE)</f>
        <v>2</v>
      </c>
      <c r="G3019" s="25">
        <f>VLOOKUP($A3019,ranks!$A$2:$B$12,2,FALSE)-VLOOKUP(C3019,ranks!$A$2:$B$12,2,FALSE)</f>
        <v>5</v>
      </c>
      <c r="H3019" s="25">
        <f>VLOOKUP($A3019,ranks!$A$2:$B$12,2,FALSE)-VLOOKUP(D3019,ranks!$A$2:$B$12,2,FALSE)</f>
        <v>2</v>
      </c>
      <c r="I3019" s="25">
        <f>VLOOKUP($A3019,ranks!$A$2:$B$12,2,FALSE)-VLOOKUP(E3019,ranks!$A$2:$B$12,2,FALSE)</f>
        <v>3</v>
      </c>
      <c r="J3019">
        <f t="shared" si="378"/>
        <v>4</v>
      </c>
      <c r="K3019">
        <f t="shared" si="379"/>
        <v>25</v>
      </c>
      <c r="L3019">
        <f t="shared" si="380"/>
        <v>4</v>
      </c>
      <c r="M3019">
        <f t="shared" si="381"/>
        <v>9</v>
      </c>
      <c r="N3019">
        <f t="shared" si="382"/>
        <v>2</v>
      </c>
      <c r="O3019">
        <f t="shared" si="383"/>
        <v>5</v>
      </c>
      <c r="P3019">
        <f t="shared" si="384"/>
        <v>2</v>
      </c>
      <c r="Q3019">
        <f t="shared" si="385"/>
        <v>3</v>
      </c>
    </row>
    <row r="3020" spans="1:17" x14ac:dyDescent="0.25">
      <c r="A3020" t="s">
        <v>7</v>
      </c>
      <c r="B3020" t="s">
        <v>5</v>
      </c>
      <c r="C3020" t="s">
        <v>5</v>
      </c>
      <c r="D3020" t="s">
        <v>1</v>
      </c>
      <c r="E3020" t="s">
        <v>3</v>
      </c>
      <c r="F3020" s="25">
        <f>VLOOKUP($A3020,ranks!$A$2:$B$12,2,FALSE)-VLOOKUP(B3020,ranks!$A$2:$B$12,2,FALSE)</f>
        <v>1</v>
      </c>
      <c r="G3020" s="25">
        <f>VLOOKUP($A3020,ranks!$A$2:$B$12,2,FALSE)-VLOOKUP(C3020,ranks!$A$2:$B$12,2,FALSE)</f>
        <v>1</v>
      </c>
      <c r="H3020" s="25">
        <f>VLOOKUP($A3020,ranks!$A$2:$B$12,2,FALSE)-VLOOKUP(D3020,ranks!$A$2:$B$12,2,FALSE)</f>
        <v>-2</v>
      </c>
      <c r="I3020" s="25">
        <f>VLOOKUP($A3020,ranks!$A$2:$B$12,2,FALSE)-VLOOKUP(E3020,ranks!$A$2:$B$12,2,FALSE)</f>
        <v>-1</v>
      </c>
      <c r="J3020">
        <f t="shared" si="378"/>
        <v>1</v>
      </c>
      <c r="K3020">
        <f t="shared" si="379"/>
        <v>1</v>
      </c>
      <c r="L3020">
        <f t="shared" si="380"/>
        <v>4</v>
      </c>
      <c r="M3020">
        <f t="shared" si="381"/>
        <v>1</v>
      </c>
      <c r="N3020">
        <f t="shared" si="382"/>
        <v>1</v>
      </c>
      <c r="O3020">
        <f t="shared" si="383"/>
        <v>1</v>
      </c>
      <c r="P3020">
        <f t="shared" si="384"/>
        <v>2</v>
      </c>
      <c r="Q3020">
        <f t="shared" si="385"/>
        <v>1</v>
      </c>
    </row>
    <row r="3021" spans="1:17" x14ac:dyDescent="0.25">
      <c r="A3021" t="s">
        <v>9</v>
      </c>
      <c r="B3021" t="s">
        <v>5</v>
      </c>
      <c r="C3021" t="s">
        <v>1</v>
      </c>
      <c r="D3021" t="s">
        <v>1</v>
      </c>
      <c r="E3021" t="s">
        <v>3</v>
      </c>
      <c r="F3021" s="25">
        <f>VLOOKUP($A3021,ranks!$A$2:$B$12,2,FALSE)-VLOOKUP(B3021,ranks!$A$2:$B$12,2,FALSE)</f>
        <v>-2</v>
      </c>
      <c r="G3021" s="25">
        <f>VLOOKUP($A3021,ranks!$A$2:$B$12,2,FALSE)-VLOOKUP(C3021,ranks!$A$2:$B$12,2,FALSE)</f>
        <v>-5</v>
      </c>
      <c r="H3021" s="25">
        <f>VLOOKUP($A3021,ranks!$A$2:$B$12,2,FALSE)-VLOOKUP(D3021,ranks!$A$2:$B$12,2,FALSE)</f>
        <v>-5</v>
      </c>
      <c r="I3021" s="25">
        <f>VLOOKUP($A3021,ranks!$A$2:$B$12,2,FALSE)-VLOOKUP(E3021,ranks!$A$2:$B$12,2,FALSE)</f>
        <v>-4</v>
      </c>
      <c r="J3021">
        <f t="shared" si="378"/>
        <v>4</v>
      </c>
      <c r="K3021">
        <f t="shared" si="379"/>
        <v>25</v>
      </c>
      <c r="L3021">
        <f t="shared" si="380"/>
        <v>25</v>
      </c>
      <c r="M3021">
        <f t="shared" si="381"/>
        <v>16</v>
      </c>
      <c r="N3021">
        <f t="shared" si="382"/>
        <v>2</v>
      </c>
      <c r="O3021">
        <f t="shared" si="383"/>
        <v>5</v>
      </c>
      <c r="P3021">
        <f t="shared" si="384"/>
        <v>5</v>
      </c>
      <c r="Q3021">
        <f t="shared" si="385"/>
        <v>4</v>
      </c>
    </row>
    <row r="3022" spans="1:17" x14ac:dyDescent="0.25">
      <c r="A3022" t="s">
        <v>6</v>
      </c>
      <c r="B3022" t="s">
        <v>6</v>
      </c>
      <c r="C3022" t="s">
        <v>1</v>
      </c>
      <c r="D3022" t="s">
        <v>1</v>
      </c>
      <c r="E3022" t="s">
        <v>3</v>
      </c>
      <c r="F3022" s="25">
        <f>VLOOKUP($A3022,ranks!$A$2:$B$12,2,FALSE)-VLOOKUP(B3022,ranks!$A$2:$B$12,2,FALSE)</f>
        <v>0</v>
      </c>
      <c r="G3022" s="25">
        <f>VLOOKUP($A3022,ranks!$A$2:$B$12,2,FALSE)-VLOOKUP(C3022,ranks!$A$2:$B$12,2,FALSE)</f>
        <v>3</v>
      </c>
      <c r="H3022" s="25">
        <f>VLOOKUP($A3022,ranks!$A$2:$B$12,2,FALSE)-VLOOKUP(D3022,ranks!$A$2:$B$12,2,FALSE)</f>
        <v>3</v>
      </c>
      <c r="I3022" s="25">
        <f>VLOOKUP($A3022,ranks!$A$2:$B$12,2,FALSE)-VLOOKUP(E3022,ranks!$A$2:$B$12,2,FALSE)</f>
        <v>4</v>
      </c>
      <c r="J3022">
        <f t="shared" si="378"/>
        <v>0</v>
      </c>
      <c r="K3022">
        <f t="shared" si="379"/>
        <v>9</v>
      </c>
      <c r="L3022">
        <f t="shared" si="380"/>
        <v>9</v>
      </c>
      <c r="M3022">
        <f t="shared" si="381"/>
        <v>16</v>
      </c>
      <c r="N3022">
        <f t="shared" si="382"/>
        <v>0</v>
      </c>
      <c r="O3022">
        <f t="shared" si="383"/>
        <v>3</v>
      </c>
      <c r="P3022">
        <f t="shared" si="384"/>
        <v>3</v>
      </c>
      <c r="Q3022">
        <f t="shared" si="385"/>
        <v>4</v>
      </c>
    </row>
    <row r="3023" spans="1:17" x14ac:dyDescent="0.25">
      <c r="A3023" t="s">
        <v>1</v>
      </c>
      <c r="B3023" t="s">
        <v>1</v>
      </c>
      <c r="C3023" t="s">
        <v>5</v>
      </c>
      <c r="D3023" t="s">
        <v>1</v>
      </c>
      <c r="E3023" t="s">
        <v>3</v>
      </c>
      <c r="F3023" s="25">
        <f>VLOOKUP($A3023,ranks!$A$2:$B$12,2,FALSE)-VLOOKUP(B3023,ranks!$A$2:$B$12,2,FALSE)</f>
        <v>0</v>
      </c>
      <c r="G3023" s="25">
        <f>VLOOKUP($A3023,ranks!$A$2:$B$12,2,FALSE)-VLOOKUP(C3023,ranks!$A$2:$B$12,2,FALSE)</f>
        <v>3</v>
      </c>
      <c r="H3023" s="25">
        <f>VLOOKUP($A3023,ranks!$A$2:$B$12,2,FALSE)-VLOOKUP(D3023,ranks!$A$2:$B$12,2,FALSE)</f>
        <v>0</v>
      </c>
      <c r="I3023" s="25">
        <f>VLOOKUP($A3023,ranks!$A$2:$B$12,2,FALSE)-VLOOKUP(E3023,ranks!$A$2:$B$12,2,FALSE)</f>
        <v>1</v>
      </c>
      <c r="J3023">
        <f t="shared" si="378"/>
        <v>0</v>
      </c>
      <c r="K3023">
        <f t="shared" si="379"/>
        <v>9</v>
      </c>
      <c r="L3023">
        <f t="shared" si="380"/>
        <v>0</v>
      </c>
      <c r="M3023">
        <f t="shared" si="381"/>
        <v>1</v>
      </c>
      <c r="N3023">
        <f t="shared" si="382"/>
        <v>0</v>
      </c>
      <c r="O3023">
        <f t="shared" si="383"/>
        <v>3</v>
      </c>
      <c r="P3023">
        <f t="shared" si="384"/>
        <v>0</v>
      </c>
      <c r="Q3023">
        <f t="shared" si="385"/>
        <v>1</v>
      </c>
    </row>
    <row r="3024" spans="1:17" x14ac:dyDescent="0.25">
      <c r="A3024" t="s">
        <v>3</v>
      </c>
      <c r="B3024" t="s">
        <v>2</v>
      </c>
      <c r="C3024" t="s">
        <v>1</v>
      </c>
      <c r="D3024" t="s">
        <v>1</v>
      </c>
      <c r="E3024" t="s">
        <v>3</v>
      </c>
      <c r="F3024" s="25">
        <f>VLOOKUP($A3024,ranks!$A$2:$B$12,2,FALSE)-VLOOKUP(B3024,ranks!$A$2:$B$12,2,FALSE)</f>
        <v>-3</v>
      </c>
      <c r="G3024" s="25">
        <f>VLOOKUP($A3024,ranks!$A$2:$B$12,2,FALSE)-VLOOKUP(C3024,ranks!$A$2:$B$12,2,FALSE)</f>
        <v>-1</v>
      </c>
      <c r="H3024" s="25">
        <f>VLOOKUP($A3024,ranks!$A$2:$B$12,2,FALSE)-VLOOKUP(D3024,ranks!$A$2:$B$12,2,FALSE)</f>
        <v>-1</v>
      </c>
      <c r="I3024" s="25">
        <f>VLOOKUP($A3024,ranks!$A$2:$B$12,2,FALSE)-VLOOKUP(E3024,ranks!$A$2:$B$12,2,FALSE)</f>
        <v>0</v>
      </c>
      <c r="J3024">
        <f t="shared" si="378"/>
        <v>9</v>
      </c>
      <c r="K3024">
        <f t="shared" si="379"/>
        <v>1</v>
      </c>
      <c r="L3024">
        <f t="shared" si="380"/>
        <v>1</v>
      </c>
      <c r="M3024">
        <f t="shared" si="381"/>
        <v>0</v>
      </c>
      <c r="N3024">
        <f t="shared" si="382"/>
        <v>3</v>
      </c>
      <c r="O3024">
        <f t="shared" si="383"/>
        <v>1</v>
      </c>
      <c r="P3024">
        <f t="shared" si="384"/>
        <v>1</v>
      </c>
      <c r="Q3024">
        <f t="shared" si="385"/>
        <v>0</v>
      </c>
    </row>
    <row r="3025" spans="1:17" x14ac:dyDescent="0.25">
      <c r="A3025" t="s">
        <v>3</v>
      </c>
      <c r="B3025" t="s">
        <v>1</v>
      </c>
      <c r="C3025" t="s">
        <v>1</v>
      </c>
      <c r="D3025" t="s">
        <v>1</v>
      </c>
      <c r="E3025" t="s">
        <v>3</v>
      </c>
      <c r="F3025" s="25">
        <f>VLOOKUP($A3025,ranks!$A$2:$B$12,2,FALSE)-VLOOKUP(B3025,ranks!$A$2:$B$12,2,FALSE)</f>
        <v>-1</v>
      </c>
      <c r="G3025" s="25">
        <f>VLOOKUP($A3025,ranks!$A$2:$B$12,2,FALSE)-VLOOKUP(C3025,ranks!$A$2:$B$12,2,FALSE)</f>
        <v>-1</v>
      </c>
      <c r="H3025" s="25">
        <f>VLOOKUP($A3025,ranks!$A$2:$B$12,2,FALSE)-VLOOKUP(D3025,ranks!$A$2:$B$12,2,FALSE)</f>
        <v>-1</v>
      </c>
      <c r="I3025" s="25">
        <f>VLOOKUP($A3025,ranks!$A$2:$B$12,2,FALSE)-VLOOKUP(E3025,ranks!$A$2:$B$12,2,FALSE)</f>
        <v>0</v>
      </c>
      <c r="J3025">
        <f t="shared" si="378"/>
        <v>1</v>
      </c>
      <c r="K3025">
        <f t="shared" si="379"/>
        <v>1</v>
      </c>
      <c r="L3025">
        <f t="shared" si="380"/>
        <v>1</v>
      </c>
      <c r="M3025">
        <f t="shared" si="381"/>
        <v>0</v>
      </c>
      <c r="N3025">
        <f t="shared" si="382"/>
        <v>1</v>
      </c>
      <c r="O3025">
        <f t="shared" si="383"/>
        <v>1</v>
      </c>
      <c r="P3025">
        <f t="shared" si="384"/>
        <v>1</v>
      </c>
      <c r="Q3025">
        <f t="shared" si="385"/>
        <v>0</v>
      </c>
    </row>
    <row r="3026" spans="1:17" x14ac:dyDescent="0.25">
      <c r="A3026" t="s">
        <v>6</v>
      </c>
      <c r="B3026" t="s">
        <v>1</v>
      </c>
      <c r="C3026" t="s">
        <v>1</v>
      </c>
      <c r="D3026" t="s">
        <v>1</v>
      </c>
      <c r="E3026" t="s">
        <v>3</v>
      </c>
      <c r="F3026" s="25">
        <f>VLOOKUP($A3026,ranks!$A$2:$B$12,2,FALSE)-VLOOKUP(B3026,ranks!$A$2:$B$12,2,FALSE)</f>
        <v>3</v>
      </c>
      <c r="G3026" s="25">
        <f>VLOOKUP($A3026,ranks!$A$2:$B$12,2,FALSE)-VLOOKUP(C3026,ranks!$A$2:$B$12,2,FALSE)</f>
        <v>3</v>
      </c>
      <c r="H3026" s="25">
        <f>VLOOKUP($A3026,ranks!$A$2:$B$12,2,FALSE)-VLOOKUP(D3026,ranks!$A$2:$B$12,2,FALSE)</f>
        <v>3</v>
      </c>
      <c r="I3026" s="25">
        <f>VLOOKUP($A3026,ranks!$A$2:$B$12,2,FALSE)-VLOOKUP(E3026,ranks!$A$2:$B$12,2,FALSE)</f>
        <v>4</v>
      </c>
      <c r="J3026">
        <f t="shared" si="378"/>
        <v>9</v>
      </c>
      <c r="K3026">
        <f t="shared" si="379"/>
        <v>9</v>
      </c>
      <c r="L3026">
        <f t="shared" si="380"/>
        <v>9</v>
      </c>
      <c r="M3026">
        <f t="shared" si="381"/>
        <v>16</v>
      </c>
      <c r="N3026">
        <f t="shared" si="382"/>
        <v>3</v>
      </c>
      <c r="O3026">
        <f t="shared" si="383"/>
        <v>3</v>
      </c>
      <c r="P3026">
        <f t="shared" si="384"/>
        <v>3</v>
      </c>
      <c r="Q3026">
        <f t="shared" si="385"/>
        <v>4</v>
      </c>
    </row>
    <row r="3027" spans="1:17" x14ac:dyDescent="0.25">
      <c r="A3027" t="s">
        <v>5</v>
      </c>
      <c r="B3027" t="s">
        <v>1</v>
      </c>
      <c r="C3027" t="s">
        <v>1</v>
      </c>
      <c r="D3027" t="s">
        <v>1</v>
      </c>
      <c r="E3027" t="s">
        <v>3</v>
      </c>
      <c r="F3027" s="25">
        <f>VLOOKUP($A3027,ranks!$A$2:$B$12,2,FALSE)-VLOOKUP(B3027,ranks!$A$2:$B$12,2,FALSE)</f>
        <v>-3</v>
      </c>
      <c r="G3027" s="25">
        <f>VLOOKUP($A3027,ranks!$A$2:$B$12,2,FALSE)-VLOOKUP(C3027,ranks!$A$2:$B$12,2,FALSE)</f>
        <v>-3</v>
      </c>
      <c r="H3027" s="25">
        <f>VLOOKUP($A3027,ranks!$A$2:$B$12,2,FALSE)-VLOOKUP(D3027,ranks!$A$2:$B$12,2,FALSE)</f>
        <v>-3</v>
      </c>
      <c r="I3027" s="25">
        <f>VLOOKUP($A3027,ranks!$A$2:$B$12,2,FALSE)-VLOOKUP(E3027,ranks!$A$2:$B$12,2,FALSE)</f>
        <v>-2</v>
      </c>
      <c r="J3027">
        <f t="shared" si="378"/>
        <v>9</v>
      </c>
      <c r="K3027">
        <f t="shared" si="379"/>
        <v>9</v>
      </c>
      <c r="L3027">
        <f t="shared" si="380"/>
        <v>9</v>
      </c>
      <c r="M3027">
        <f t="shared" si="381"/>
        <v>4</v>
      </c>
      <c r="N3027">
        <f t="shared" si="382"/>
        <v>3</v>
      </c>
      <c r="O3027">
        <f t="shared" si="383"/>
        <v>3</v>
      </c>
      <c r="P3027">
        <f t="shared" si="384"/>
        <v>3</v>
      </c>
      <c r="Q3027">
        <f t="shared" si="385"/>
        <v>2</v>
      </c>
    </row>
    <row r="3028" spans="1:17" x14ac:dyDescent="0.25">
      <c r="A3028" t="s">
        <v>4</v>
      </c>
      <c r="B3028" t="s">
        <v>6</v>
      </c>
      <c r="C3028" t="s">
        <v>6</v>
      </c>
      <c r="D3028" t="s">
        <v>1</v>
      </c>
      <c r="E3028" t="s">
        <v>3</v>
      </c>
      <c r="F3028" s="25">
        <f>VLOOKUP($A3028,ranks!$A$2:$B$12,2,FALSE)-VLOOKUP(B3028,ranks!$A$2:$B$12,2,FALSE)</f>
        <v>-2</v>
      </c>
      <c r="G3028" s="25">
        <f>VLOOKUP($A3028,ranks!$A$2:$B$12,2,FALSE)-VLOOKUP(C3028,ranks!$A$2:$B$12,2,FALSE)</f>
        <v>-2</v>
      </c>
      <c r="H3028" s="25">
        <f>VLOOKUP($A3028,ranks!$A$2:$B$12,2,FALSE)-VLOOKUP(D3028,ranks!$A$2:$B$12,2,FALSE)</f>
        <v>1</v>
      </c>
      <c r="I3028" s="25">
        <f>VLOOKUP($A3028,ranks!$A$2:$B$12,2,FALSE)-VLOOKUP(E3028,ranks!$A$2:$B$12,2,FALSE)</f>
        <v>2</v>
      </c>
      <c r="J3028">
        <f t="shared" si="378"/>
        <v>4</v>
      </c>
      <c r="K3028">
        <f t="shared" si="379"/>
        <v>4</v>
      </c>
      <c r="L3028">
        <f t="shared" si="380"/>
        <v>1</v>
      </c>
      <c r="M3028">
        <f t="shared" si="381"/>
        <v>4</v>
      </c>
      <c r="N3028">
        <f t="shared" si="382"/>
        <v>2</v>
      </c>
      <c r="O3028">
        <f t="shared" si="383"/>
        <v>2</v>
      </c>
      <c r="P3028">
        <f t="shared" si="384"/>
        <v>1</v>
      </c>
      <c r="Q3028">
        <f t="shared" si="385"/>
        <v>2</v>
      </c>
    </row>
    <row r="3029" spans="1:17" x14ac:dyDescent="0.25">
      <c r="A3029" t="s">
        <v>1</v>
      </c>
      <c r="B3029" t="s">
        <v>1</v>
      </c>
      <c r="C3029" t="s">
        <v>1</v>
      </c>
      <c r="D3029" t="s">
        <v>1</v>
      </c>
      <c r="E3029" t="s">
        <v>3</v>
      </c>
      <c r="F3029" s="25">
        <f>VLOOKUP($A3029,ranks!$A$2:$B$12,2,FALSE)-VLOOKUP(B3029,ranks!$A$2:$B$12,2,FALSE)</f>
        <v>0</v>
      </c>
      <c r="G3029" s="25">
        <f>VLOOKUP($A3029,ranks!$A$2:$B$12,2,FALSE)-VLOOKUP(C3029,ranks!$A$2:$B$12,2,FALSE)</f>
        <v>0</v>
      </c>
      <c r="H3029" s="25">
        <f>VLOOKUP($A3029,ranks!$A$2:$B$12,2,FALSE)-VLOOKUP(D3029,ranks!$A$2:$B$12,2,FALSE)</f>
        <v>0</v>
      </c>
      <c r="I3029" s="25">
        <f>VLOOKUP($A3029,ranks!$A$2:$B$12,2,FALSE)-VLOOKUP(E3029,ranks!$A$2:$B$12,2,FALSE)</f>
        <v>1</v>
      </c>
      <c r="J3029">
        <f t="shared" si="378"/>
        <v>0</v>
      </c>
      <c r="K3029">
        <f t="shared" si="379"/>
        <v>0</v>
      </c>
      <c r="L3029">
        <f t="shared" si="380"/>
        <v>0</v>
      </c>
      <c r="M3029">
        <f t="shared" si="381"/>
        <v>1</v>
      </c>
      <c r="N3029">
        <f t="shared" si="382"/>
        <v>0</v>
      </c>
      <c r="O3029">
        <f t="shared" si="383"/>
        <v>0</v>
      </c>
      <c r="P3029">
        <f t="shared" si="384"/>
        <v>0</v>
      </c>
      <c r="Q3029">
        <f t="shared" si="385"/>
        <v>1</v>
      </c>
    </row>
    <row r="3030" spans="1:17" x14ac:dyDescent="0.25">
      <c r="A3030" t="s">
        <v>2</v>
      </c>
      <c r="B3030" t="s">
        <v>8</v>
      </c>
      <c r="C3030" t="s">
        <v>1</v>
      </c>
      <c r="D3030" t="s">
        <v>1</v>
      </c>
      <c r="E3030" t="s">
        <v>3</v>
      </c>
      <c r="F3030" s="25">
        <f>VLOOKUP($A3030,ranks!$A$2:$B$12,2,FALSE)-VLOOKUP(B3030,ranks!$A$2:$B$12,2,FALSE)</f>
        <v>8</v>
      </c>
      <c r="G3030" s="25">
        <f>VLOOKUP($A3030,ranks!$A$2:$B$12,2,FALSE)-VLOOKUP(C3030,ranks!$A$2:$B$12,2,FALSE)</f>
        <v>2</v>
      </c>
      <c r="H3030" s="25">
        <f>VLOOKUP($A3030,ranks!$A$2:$B$12,2,FALSE)-VLOOKUP(D3030,ranks!$A$2:$B$12,2,FALSE)</f>
        <v>2</v>
      </c>
      <c r="I3030" s="25">
        <f>VLOOKUP($A3030,ranks!$A$2:$B$12,2,FALSE)-VLOOKUP(E3030,ranks!$A$2:$B$12,2,FALSE)</f>
        <v>3</v>
      </c>
      <c r="J3030">
        <f t="shared" si="378"/>
        <v>64</v>
      </c>
      <c r="K3030">
        <f t="shared" si="379"/>
        <v>4</v>
      </c>
      <c r="L3030">
        <f t="shared" si="380"/>
        <v>4</v>
      </c>
      <c r="M3030">
        <f t="shared" si="381"/>
        <v>9</v>
      </c>
      <c r="N3030">
        <f t="shared" si="382"/>
        <v>8</v>
      </c>
      <c r="O3030">
        <f t="shared" si="383"/>
        <v>2</v>
      </c>
      <c r="P3030">
        <f t="shared" si="384"/>
        <v>2</v>
      </c>
      <c r="Q3030">
        <f t="shared" si="385"/>
        <v>3</v>
      </c>
    </row>
    <row r="3031" spans="1:17" x14ac:dyDescent="0.25">
      <c r="A3031" t="s">
        <v>3</v>
      </c>
      <c r="B3031" t="s">
        <v>3</v>
      </c>
      <c r="C3031" t="s">
        <v>5</v>
      </c>
      <c r="D3031" t="s">
        <v>1</v>
      </c>
      <c r="E3031" t="s">
        <v>3</v>
      </c>
      <c r="F3031" s="25">
        <f>VLOOKUP($A3031,ranks!$A$2:$B$12,2,FALSE)-VLOOKUP(B3031,ranks!$A$2:$B$12,2,FALSE)</f>
        <v>0</v>
      </c>
      <c r="G3031" s="25">
        <f>VLOOKUP($A3031,ranks!$A$2:$B$12,2,FALSE)-VLOOKUP(C3031,ranks!$A$2:$B$12,2,FALSE)</f>
        <v>2</v>
      </c>
      <c r="H3031" s="25">
        <f>VLOOKUP($A3031,ranks!$A$2:$B$12,2,FALSE)-VLOOKUP(D3031,ranks!$A$2:$B$12,2,FALSE)</f>
        <v>-1</v>
      </c>
      <c r="I3031" s="25">
        <f>VLOOKUP($A3031,ranks!$A$2:$B$12,2,FALSE)-VLOOKUP(E3031,ranks!$A$2:$B$12,2,FALSE)</f>
        <v>0</v>
      </c>
      <c r="J3031">
        <f t="shared" si="378"/>
        <v>0</v>
      </c>
      <c r="K3031">
        <f t="shared" si="379"/>
        <v>4</v>
      </c>
      <c r="L3031">
        <f t="shared" si="380"/>
        <v>1</v>
      </c>
      <c r="M3031">
        <f t="shared" si="381"/>
        <v>0</v>
      </c>
      <c r="N3031">
        <f t="shared" si="382"/>
        <v>0</v>
      </c>
      <c r="O3031">
        <f t="shared" si="383"/>
        <v>2</v>
      </c>
      <c r="P3031">
        <f t="shared" si="384"/>
        <v>1</v>
      </c>
      <c r="Q3031">
        <f t="shared" si="385"/>
        <v>0</v>
      </c>
    </row>
    <row r="3032" spans="1:17" x14ac:dyDescent="0.25">
      <c r="A3032" t="s">
        <v>5</v>
      </c>
      <c r="B3032" t="s">
        <v>5</v>
      </c>
      <c r="C3032" t="s">
        <v>1</v>
      </c>
      <c r="D3032" t="s">
        <v>1</v>
      </c>
      <c r="E3032" t="s">
        <v>3</v>
      </c>
      <c r="F3032" s="25">
        <f>VLOOKUP($A3032,ranks!$A$2:$B$12,2,FALSE)-VLOOKUP(B3032,ranks!$A$2:$B$12,2,FALSE)</f>
        <v>0</v>
      </c>
      <c r="G3032" s="25">
        <f>VLOOKUP($A3032,ranks!$A$2:$B$12,2,FALSE)-VLOOKUP(C3032,ranks!$A$2:$B$12,2,FALSE)</f>
        <v>-3</v>
      </c>
      <c r="H3032" s="25">
        <f>VLOOKUP($A3032,ranks!$A$2:$B$12,2,FALSE)-VLOOKUP(D3032,ranks!$A$2:$B$12,2,FALSE)</f>
        <v>-3</v>
      </c>
      <c r="I3032" s="25">
        <f>VLOOKUP($A3032,ranks!$A$2:$B$12,2,FALSE)-VLOOKUP(E3032,ranks!$A$2:$B$12,2,FALSE)</f>
        <v>-2</v>
      </c>
      <c r="J3032">
        <f t="shared" si="378"/>
        <v>0</v>
      </c>
      <c r="K3032">
        <f t="shared" si="379"/>
        <v>9</v>
      </c>
      <c r="L3032">
        <f t="shared" si="380"/>
        <v>9</v>
      </c>
      <c r="M3032">
        <f t="shared" si="381"/>
        <v>4</v>
      </c>
      <c r="N3032">
        <f t="shared" si="382"/>
        <v>0</v>
      </c>
      <c r="O3032">
        <f t="shared" si="383"/>
        <v>3</v>
      </c>
      <c r="P3032">
        <f t="shared" si="384"/>
        <v>3</v>
      </c>
      <c r="Q3032">
        <f t="shared" si="385"/>
        <v>2</v>
      </c>
    </row>
    <row r="3033" spans="1:17" x14ac:dyDescent="0.25">
      <c r="A3033" t="s">
        <v>5</v>
      </c>
      <c r="B3033" t="s">
        <v>5</v>
      </c>
      <c r="C3033" t="s">
        <v>1</v>
      </c>
      <c r="D3033" t="s">
        <v>1</v>
      </c>
      <c r="E3033" t="s">
        <v>3</v>
      </c>
      <c r="F3033" s="25">
        <f>VLOOKUP($A3033,ranks!$A$2:$B$12,2,FALSE)-VLOOKUP(B3033,ranks!$A$2:$B$12,2,FALSE)</f>
        <v>0</v>
      </c>
      <c r="G3033" s="25">
        <f>VLOOKUP($A3033,ranks!$A$2:$B$12,2,FALSE)-VLOOKUP(C3033,ranks!$A$2:$B$12,2,FALSE)</f>
        <v>-3</v>
      </c>
      <c r="H3033" s="25">
        <f>VLOOKUP($A3033,ranks!$A$2:$B$12,2,FALSE)-VLOOKUP(D3033,ranks!$A$2:$B$12,2,FALSE)</f>
        <v>-3</v>
      </c>
      <c r="I3033" s="25">
        <f>VLOOKUP($A3033,ranks!$A$2:$B$12,2,FALSE)-VLOOKUP(E3033,ranks!$A$2:$B$12,2,FALSE)</f>
        <v>-2</v>
      </c>
      <c r="J3033">
        <f t="shared" si="378"/>
        <v>0</v>
      </c>
      <c r="K3033">
        <f t="shared" si="379"/>
        <v>9</v>
      </c>
      <c r="L3033">
        <f t="shared" si="380"/>
        <v>9</v>
      </c>
      <c r="M3033">
        <f t="shared" si="381"/>
        <v>4</v>
      </c>
      <c r="N3033">
        <f t="shared" si="382"/>
        <v>0</v>
      </c>
      <c r="O3033">
        <f t="shared" si="383"/>
        <v>3</v>
      </c>
      <c r="P3033">
        <f t="shared" si="384"/>
        <v>3</v>
      </c>
      <c r="Q3033">
        <f t="shared" si="385"/>
        <v>2</v>
      </c>
    </row>
    <row r="3034" spans="1:17" x14ac:dyDescent="0.25">
      <c r="A3034" t="s">
        <v>1</v>
      </c>
      <c r="B3034" t="s">
        <v>5</v>
      </c>
      <c r="C3034" t="s">
        <v>5</v>
      </c>
      <c r="D3034" t="s">
        <v>1</v>
      </c>
      <c r="E3034" t="s">
        <v>3</v>
      </c>
      <c r="F3034" s="25">
        <f>VLOOKUP($A3034,ranks!$A$2:$B$12,2,FALSE)-VLOOKUP(B3034,ranks!$A$2:$B$12,2,FALSE)</f>
        <v>3</v>
      </c>
      <c r="G3034" s="25">
        <f>VLOOKUP($A3034,ranks!$A$2:$B$12,2,FALSE)-VLOOKUP(C3034,ranks!$A$2:$B$12,2,FALSE)</f>
        <v>3</v>
      </c>
      <c r="H3034" s="25">
        <f>VLOOKUP($A3034,ranks!$A$2:$B$12,2,FALSE)-VLOOKUP(D3034,ranks!$A$2:$B$12,2,FALSE)</f>
        <v>0</v>
      </c>
      <c r="I3034" s="25">
        <f>VLOOKUP($A3034,ranks!$A$2:$B$12,2,FALSE)-VLOOKUP(E3034,ranks!$A$2:$B$12,2,FALSE)</f>
        <v>1</v>
      </c>
      <c r="J3034">
        <f t="shared" si="378"/>
        <v>9</v>
      </c>
      <c r="K3034">
        <f t="shared" si="379"/>
        <v>9</v>
      </c>
      <c r="L3034">
        <f t="shared" si="380"/>
        <v>0</v>
      </c>
      <c r="M3034">
        <f t="shared" si="381"/>
        <v>1</v>
      </c>
      <c r="N3034">
        <f t="shared" si="382"/>
        <v>3</v>
      </c>
      <c r="O3034">
        <f t="shared" si="383"/>
        <v>3</v>
      </c>
      <c r="P3034">
        <f t="shared" si="384"/>
        <v>0</v>
      </c>
      <c r="Q3034">
        <f t="shared" si="385"/>
        <v>1</v>
      </c>
    </row>
    <row r="3035" spans="1:17" x14ac:dyDescent="0.25">
      <c r="A3035" t="s">
        <v>2</v>
      </c>
      <c r="B3035" t="s">
        <v>3</v>
      </c>
      <c r="C3035" t="s">
        <v>6</v>
      </c>
      <c r="D3035" t="s">
        <v>1</v>
      </c>
      <c r="E3035" t="s">
        <v>3</v>
      </c>
      <c r="F3035" s="25">
        <f>VLOOKUP($A3035,ranks!$A$2:$B$12,2,FALSE)-VLOOKUP(B3035,ranks!$A$2:$B$12,2,FALSE)</f>
        <v>3</v>
      </c>
      <c r="G3035" s="25">
        <f>VLOOKUP($A3035,ranks!$A$2:$B$12,2,FALSE)-VLOOKUP(C3035,ranks!$A$2:$B$12,2,FALSE)</f>
        <v>-1</v>
      </c>
      <c r="H3035" s="25">
        <f>VLOOKUP($A3035,ranks!$A$2:$B$12,2,FALSE)-VLOOKUP(D3035,ranks!$A$2:$B$12,2,FALSE)</f>
        <v>2</v>
      </c>
      <c r="I3035" s="25">
        <f>VLOOKUP($A3035,ranks!$A$2:$B$12,2,FALSE)-VLOOKUP(E3035,ranks!$A$2:$B$12,2,FALSE)</f>
        <v>3</v>
      </c>
      <c r="J3035">
        <f t="shared" si="378"/>
        <v>9</v>
      </c>
      <c r="K3035">
        <f t="shared" si="379"/>
        <v>1</v>
      </c>
      <c r="L3035">
        <f t="shared" si="380"/>
        <v>4</v>
      </c>
      <c r="M3035">
        <f t="shared" si="381"/>
        <v>9</v>
      </c>
      <c r="N3035">
        <f t="shared" si="382"/>
        <v>3</v>
      </c>
      <c r="O3035">
        <f t="shared" si="383"/>
        <v>1</v>
      </c>
      <c r="P3035">
        <f t="shared" si="384"/>
        <v>2</v>
      </c>
      <c r="Q3035">
        <f t="shared" si="385"/>
        <v>3</v>
      </c>
    </row>
    <row r="3036" spans="1:17" x14ac:dyDescent="0.25">
      <c r="A3036" t="s">
        <v>6</v>
      </c>
      <c r="B3036" t="s">
        <v>1</v>
      </c>
      <c r="C3036" t="s">
        <v>1</v>
      </c>
      <c r="D3036" t="s">
        <v>1</v>
      </c>
      <c r="E3036" t="s">
        <v>3</v>
      </c>
      <c r="F3036" s="25">
        <f>VLOOKUP($A3036,ranks!$A$2:$B$12,2,FALSE)-VLOOKUP(B3036,ranks!$A$2:$B$12,2,FALSE)</f>
        <v>3</v>
      </c>
      <c r="G3036" s="25">
        <f>VLOOKUP($A3036,ranks!$A$2:$B$12,2,FALSE)-VLOOKUP(C3036,ranks!$A$2:$B$12,2,FALSE)</f>
        <v>3</v>
      </c>
      <c r="H3036" s="25">
        <f>VLOOKUP($A3036,ranks!$A$2:$B$12,2,FALSE)-VLOOKUP(D3036,ranks!$A$2:$B$12,2,FALSE)</f>
        <v>3</v>
      </c>
      <c r="I3036" s="25">
        <f>VLOOKUP($A3036,ranks!$A$2:$B$12,2,FALSE)-VLOOKUP(E3036,ranks!$A$2:$B$12,2,FALSE)</f>
        <v>4</v>
      </c>
      <c r="J3036">
        <f t="shared" si="378"/>
        <v>9</v>
      </c>
      <c r="K3036">
        <f t="shared" si="379"/>
        <v>9</v>
      </c>
      <c r="L3036">
        <f t="shared" si="380"/>
        <v>9</v>
      </c>
      <c r="M3036">
        <f t="shared" si="381"/>
        <v>16</v>
      </c>
      <c r="N3036">
        <f t="shared" si="382"/>
        <v>3</v>
      </c>
      <c r="O3036">
        <f t="shared" si="383"/>
        <v>3</v>
      </c>
      <c r="P3036">
        <f t="shared" si="384"/>
        <v>3</v>
      </c>
      <c r="Q3036">
        <f t="shared" si="385"/>
        <v>4</v>
      </c>
    </row>
    <row r="3037" spans="1:17" x14ac:dyDescent="0.25">
      <c r="A3037" t="s">
        <v>5</v>
      </c>
      <c r="B3037" t="s">
        <v>1</v>
      </c>
      <c r="C3037" t="s">
        <v>1</v>
      </c>
      <c r="D3037" t="s">
        <v>1</v>
      </c>
      <c r="E3037" t="s">
        <v>3</v>
      </c>
      <c r="F3037" s="25">
        <f>VLOOKUP($A3037,ranks!$A$2:$B$12,2,FALSE)-VLOOKUP(B3037,ranks!$A$2:$B$12,2,FALSE)</f>
        <v>-3</v>
      </c>
      <c r="G3037" s="25">
        <f>VLOOKUP($A3037,ranks!$A$2:$B$12,2,FALSE)-VLOOKUP(C3037,ranks!$A$2:$B$12,2,FALSE)</f>
        <v>-3</v>
      </c>
      <c r="H3037" s="25">
        <f>VLOOKUP($A3037,ranks!$A$2:$B$12,2,FALSE)-VLOOKUP(D3037,ranks!$A$2:$B$12,2,FALSE)</f>
        <v>-3</v>
      </c>
      <c r="I3037" s="25">
        <f>VLOOKUP($A3037,ranks!$A$2:$B$12,2,FALSE)-VLOOKUP(E3037,ranks!$A$2:$B$12,2,FALSE)</f>
        <v>-2</v>
      </c>
      <c r="J3037">
        <f t="shared" si="378"/>
        <v>9</v>
      </c>
      <c r="K3037">
        <f t="shared" si="379"/>
        <v>9</v>
      </c>
      <c r="L3037">
        <f t="shared" si="380"/>
        <v>9</v>
      </c>
      <c r="M3037">
        <f t="shared" si="381"/>
        <v>4</v>
      </c>
      <c r="N3037">
        <f t="shared" si="382"/>
        <v>3</v>
      </c>
      <c r="O3037">
        <f t="shared" si="383"/>
        <v>3</v>
      </c>
      <c r="P3037">
        <f t="shared" si="384"/>
        <v>3</v>
      </c>
      <c r="Q3037">
        <f t="shared" si="385"/>
        <v>2</v>
      </c>
    </row>
    <row r="3038" spans="1:17" x14ac:dyDescent="0.25">
      <c r="A3038" t="s">
        <v>10</v>
      </c>
      <c r="B3038" t="s">
        <v>5</v>
      </c>
      <c r="C3038" t="s">
        <v>5</v>
      </c>
      <c r="D3038" t="s">
        <v>1</v>
      </c>
      <c r="E3038" t="s">
        <v>3</v>
      </c>
      <c r="F3038" s="25">
        <f>VLOOKUP($A3038,ranks!$A$2:$B$12,2,FALSE)-VLOOKUP(B3038,ranks!$A$2:$B$12,2,FALSE)</f>
        <v>-1</v>
      </c>
      <c r="G3038" s="25">
        <f>VLOOKUP($A3038,ranks!$A$2:$B$12,2,FALSE)-VLOOKUP(C3038,ranks!$A$2:$B$12,2,FALSE)</f>
        <v>-1</v>
      </c>
      <c r="H3038" s="25">
        <f>VLOOKUP($A3038,ranks!$A$2:$B$12,2,FALSE)-VLOOKUP(D3038,ranks!$A$2:$B$12,2,FALSE)</f>
        <v>-4</v>
      </c>
      <c r="I3038" s="25">
        <f>VLOOKUP($A3038,ranks!$A$2:$B$12,2,FALSE)-VLOOKUP(E3038,ranks!$A$2:$B$12,2,FALSE)</f>
        <v>-3</v>
      </c>
      <c r="J3038">
        <f t="shared" si="378"/>
        <v>1</v>
      </c>
      <c r="K3038">
        <f t="shared" si="379"/>
        <v>1</v>
      </c>
      <c r="L3038">
        <f t="shared" si="380"/>
        <v>16</v>
      </c>
      <c r="M3038">
        <f t="shared" si="381"/>
        <v>9</v>
      </c>
      <c r="N3038">
        <f t="shared" si="382"/>
        <v>1</v>
      </c>
      <c r="O3038">
        <f t="shared" si="383"/>
        <v>1</v>
      </c>
      <c r="P3038">
        <f t="shared" si="384"/>
        <v>4</v>
      </c>
      <c r="Q3038">
        <f t="shared" si="385"/>
        <v>3</v>
      </c>
    </row>
    <row r="3039" spans="1:17" x14ac:dyDescent="0.25">
      <c r="A3039" t="s">
        <v>6</v>
      </c>
      <c r="B3039" t="s">
        <v>6</v>
      </c>
      <c r="C3039" t="s">
        <v>6</v>
      </c>
      <c r="D3039" t="s">
        <v>1</v>
      </c>
      <c r="E3039" t="s">
        <v>3</v>
      </c>
      <c r="F3039" s="25">
        <f>VLOOKUP($A3039,ranks!$A$2:$B$12,2,FALSE)-VLOOKUP(B3039,ranks!$A$2:$B$12,2,FALSE)</f>
        <v>0</v>
      </c>
      <c r="G3039" s="25">
        <f>VLOOKUP($A3039,ranks!$A$2:$B$12,2,FALSE)-VLOOKUP(C3039,ranks!$A$2:$B$12,2,FALSE)</f>
        <v>0</v>
      </c>
      <c r="H3039" s="25">
        <f>VLOOKUP($A3039,ranks!$A$2:$B$12,2,FALSE)-VLOOKUP(D3039,ranks!$A$2:$B$12,2,FALSE)</f>
        <v>3</v>
      </c>
      <c r="I3039" s="25">
        <f>VLOOKUP($A3039,ranks!$A$2:$B$12,2,FALSE)-VLOOKUP(E3039,ranks!$A$2:$B$12,2,FALSE)</f>
        <v>4</v>
      </c>
      <c r="J3039">
        <f t="shared" si="378"/>
        <v>0</v>
      </c>
      <c r="K3039">
        <f t="shared" si="379"/>
        <v>0</v>
      </c>
      <c r="L3039">
        <f t="shared" si="380"/>
        <v>9</v>
      </c>
      <c r="M3039">
        <f t="shared" si="381"/>
        <v>16</v>
      </c>
      <c r="N3039">
        <f t="shared" si="382"/>
        <v>0</v>
      </c>
      <c r="O3039">
        <f t="shared" si="383"/>
        <v>0</v>
      </c>
      <c r="P3039">
        <f t="shared" si="384"/>
        <v>3</v>
      </c>
      <c r="Q3039">
        <f t="shared" si="385"/>
        <v>4</v>
      </c>
    </row>
    <row r="3040" spans="1:17" x14ac:dyDescent="0.25">
      <c r="A3040" t="s">
        <v>4</v>
      </c>
      <c r="B3040" t="s">
        <v>6</v>
      </c>
      <c r="C3040" t="s">
        <v>1</v>
      </c>
      <c r="D3040" t="s">
        <v>1</v>
      </c>
      <c r="E3040" t="s">
        <v>3</v>
      </c>
      <c r="F3040" s="25">
        <f>VLOOKUP($A3040,ranks!$A$2:$B$12,2,FALSE)-VLOOKUP(B3040,ranks!$A$2:$B$12,2,FALSE)</f>
        <v>-2</v>
      </c>
      <c r="G3040" s="25">
        <f>VLOOKUP($A3040,ranks!$A$2:$B$12,2,FALSE)-VLOOKUP(C3040,ranks!$A$2:$B$12,2,FALSE)</f>
        <v>1</v>
      </c>
      <c r="H3040" s="25">
        <f>VLOOKUP($A3040,ranks!$A$2:$B$12,2,FALSE)-VLOOKUP(D3040,ranks!$A$2:$B$12,2,FALSE)</f>
        <v>1</v>
      </c>
      <c r="I3040" s="25">
        <f>VLOOKUP($A3040,ranks!$A$2:$B$12,2,FALSE)-VLOOKUP(E3040,ranks!$A$2:$B$12,2,FALSE)</f>
        <v>2</v>
      </c>
      <c r="J3040">
        <f t="shared" si="378"/>
        <v>4</v>
      </c>
      <c r="K3040">
        <f t="shared" si="379"/>
        <v>1</v>
      </c>
      <c r="L3040">
        <f t="shared" si="380"/>
        <v>1</v>
      </c>
      <c r="M3040">
        <f t="shared" si="381"/>
        <v>4</v>
      </c>
      <c r="N3040">
        <f t="shared" si="382"/>
        <v>2</v>
      </c>
      <c r="O3040">
        <f t="shared" si="383"/>
        <v>1</v>
      </c>
      <c r="P3040">
        <f t="shared" si="384"/>
        <v>1</v>
      </c>
      <c r="Q3040">
        <f t="shared" si="385"/>
        <v>2</v>
      </c>
    </row>
    <row r="3041" spans="1:17" x14ac:dyDescent="0.25">
      <c r="A3041" t="s">
        <v>7</v>
      </c>
      <c r="B3041" t="s">
        <v>7</v>
      </c>
      <c r="C3041" t="s">
        <v>1</v>
      </c>
      <c r="D3041" t="s">
        <v>1</v>
      </c>
      <c r="E3041" t="s">
        <v>3</v>
      </c>
      <c r="F3041" s="25">
        <f>VLOOKUP($A3041,ranks!$A$2:$B$12,2,FALSE)-VLOOKUP(B3041,ranks!$A$2:$B$12,2,FALSE)</f>
        <v>0</v>
      </c>
      <c r="G3041" s="25">
        <f>VLOOKUP($A3041,ranks!$A$2:$B$12,2,FALSE)-VLOOKUP(C3041,ranks!$A$2:$B$12,2,FALSE)</f>
        <v>-2</v>
      </c>
      <c r="H3041" s="25">
        <f>VLOOKUP($A3041,ranks!$A$2:$B$12,2,FALSE)-VLOOKUP(D3041,ranks!$A$2:$B$12,2,FALSE)</f>
        <v>-2</v>
      </c>
      <c r="I3041" s="25">
        <f>VLOOKUP($A3041,ranks!$A$2:$B$12,2,FALSE)-VLOOKUP(E3041,ranks!$A$2:$B$12,2,FALSE)</f>
        <v>-1</v>
      </c>
      <c r="J3041">
        <f t="shared" si="378"/>
        <v>0</v>
      </c>
      <c r="K3041">
        <f t="shared" si="379"/>
        <v>4</v>
      </c>
      <c r="L3041">
        <f t="shared" si="380"/>
        <v>4</v>
      </c>
      <c r="M3041">
        <f t="shared" si="381"/>
        <v>1</v>
      </c>
      <c r="N3041">
        <f t="shared" si="382"/>
        <v>0</v>
      </c>
      <c r="O3041">
        <f t="shared" si="383"/>
        <v>2</v>
      </c>
      <c r="P3041">
        <f t="shared" si="384"/>
        <v>2</v>
      </c>
      <c r="Q3041">
        <f t="shared" si="385"/>
        <v>1</v>
      </c>
    </row>
    <row r="3042" spans="1:17" x14ac:dyDescent="0.25">
      <c r="A3042" t="s">
        <v>3</v>
      </c>
      <c r="B3042" t="s">
        <v>1</v>
      </c>
      <c r="C3042" t="s">
        <v>1</v>
      </c>
      <c r="D3042" t="s">
        <v>1</v>
      </c>
      <c r="E3042" t="s">
        <v>3</v>
      </c>
      <c r="F3042" s="25">
        <f>VLOOKUP($A3042,ranks!$A$2:$B$12,2,FALSE)-VLOOKUP(B3042,ranks!$A$2:$B$12,2,FALSE)</f>
        <v>-1</v>
      </c>
      <c r="G3042" s="25">
        <f>VLOOKUP($A3042,ranks!$A$2:$B$12,2,FALSE)-VLOOKUP(C3042,ranks!$A$2:$B$12,2,FALSE)</f>
        <v>-1</v>
      </c>
      <c r="H3042" s="25">
        <f>VLOOKUP($A3042,ranks!$A$2:$B$12,2,FALSE)-VLOOKUP(D3042,ranks!$A$2:$B$12,2,FALSE)</f>
        <v>-1</v>
      </c>
      <c r="I3042" s="25">
        <f>VLOOKUP($A3042,ranks!$A$2:$B$12,2,FALSE)-VLOOKUP(E3042,ranks!$A$2:$B$12,2,FALSE)</f>
        <v>0</v>
      </c>
      <c r="J3042">
        <f t="shared" si="378"/>
        <v>1</v>
      </c>
      <c r="K3042">
        <f t="shared" si="379"/>
        <v>1</v>
      </c>
      <c r="L3042">
        <f t="shared" si="380"/>
        <v>1</v>
      </c>
      <c r="M3042">
        <f t="shared" si="381"/>
        <v>0</v>
      </c>
      <c r="N3042">
        <f t="shared" si="382"/>
        <v>1</v>
      </c>
      <c r="O3042">
        <f t="shared" si="383"/>
        <v>1</v>
      </c>
      <c r="P3042">
        <f t="shared" si="384"/>
        <v>1</v>
      </c>
      <c r="Q3042">
        <f t="shared" si="385"/>
        <v>0</v>
      </c>
    </row>
    <row r="3043" spans="1:17" x14ac:dyDescent="0.25">
      <c r="A3043" t="s">
        <v>9</v>
      </c>
      <c r="B3043" t="s">
        <v>10</v>
      </c>
      <c r="C3043" t="s">
        <v>1</v>
      </c>
      <c r="D3043" t="s">
        <v>1</v>
      </c>
      <c r="E3043" t="s">
        <v>3</v>
      </c>
      <c r="F3043" s="25">
        <f>VLOOKUP($A3043,ranks!$A$2:$B$12,2,FALSE)-VLOOKUP(B3043,ranks!$A$2:$B$12,2,FALSE)</f>
        <v>-1</v>
      </c>
      <c r="G3043" s="25">
        <f>VLOOKUP($A3043,ranks!$A$2:$B$12,2,FALSE)-VLOOKUP(C3043,ranks!$A$2:$B$12,2,FALSE)</f>
        <v>-5</v>
      </c>
      <c r="H3043" s="25">
        <f>VLOOKUP($A3043,ranks!$A$2:$B$12,2,FALSE)-VLOOKUP(D3043,ranks!$A$2:$B$12,2,FALSE)</f>
        <v>-5</v>
      </c>
      <c r="I3043" s="25">
        <f>VLOOKUP($A3043,ranks!$A$2:$B$12,2,FALSE)-VLOOKUP(E3043,ranks!$A$2:$B$12,2,FALSE)</f>
        <v>-4</v>
      </c>
      <c r="J3043">
        <f t="shared" si="378"/>
        <v>1</v>
      </c>
      <c r="K3043">
        <f t="shared" si="379"/>
        <v>25</v>
      </c>
      <c r="L3043">
        <f t="shared" si="380"/>
        <v>25</v>
      </c>
      <c r="M3043">
        <f t="shared" si="381"/>
        <v>16</v>
      </c>
      <c r="N3043">
        <f t="shared" si="382"/>
        <v>1</v>
      </c>
      <c r="O3043">
        <f t="shared" si="383"/>
        <v>5</v>
      </c>
      <c r="P3043">
        <f t="shared" si="384"/>
        <v>5</v>
      </c>
      <c r="Q3043">
        <f t="shared" si="385"/>
        <v>4</v>
      </c>
    </row>
    <row r="3044" spans="1:17" x14ac:dyDescent="0.25">
      <c r="A3044" t="s">
        <v>1</v>
      </c>
      <c r="B3044" t="s">
        <v>4</v>
      </c>
      <c r="C3044" t="s">
        <v>1</v>
      </c>
      <c r="D3044" t="s">
        <v>1</v>
      </c>
      <c r="E3044" t="s">
        <v>3</v>
      </c>
      <c r="F3044" s="25">
        <f>VLOOKUP($A3044,ranks!$A$2:$B$12,2,FALSE)-VLOOKUP(B3044,ranks!$A$2:$B$12,2,FALSE)</f>
        <v>-1</v>
      </c>
      <c r="G3044" s="25">
        <f>VLOOKUP($A3044,ranks!$A$2:$B$12,2,FALSE)-VLOOKUP(C3044,ranks!$A$2:$B$12,2,FALSE)</f>
        <v>0</v>
      </c>
      <c r="H3044" s="25">
        <f>VLOOKUP($A3044,ranks!$A$2:$B$12,2,FALSE)-VLOOKUP(D3044,ranks!$A$2:$B$12,2,FALSE)</f>
        <v>0</v>
      </c>
      <c r="I3044" s="25">
        <f>VLOOKUP($A3044,ranks!$A$2:$B$12,2,FALSE)-VLOOKUP(E3044,ranks!$A$2:$B$12,2,FALSE)</f>
        <v>1</v>
      </c>
      <c r="J3044">
        <f t="shared" si="378"/>
        <v>1</v>
      </c>
      <c r="K3044">
        <f t="shared" si="379"/>
        <v>0</v>
      </c>
      <c r="L3044">
        <f t="shared" si="380"/>
        <v>0</v>
      </c>
      <c r="M3044">
        <f t="shared" si="381"/>
        <v>1</v>
      </c>
      <c r="N3044">
        <f t="shared" si="382"/>
        <v>1</v>
      </c>
      <c r="O3044">
        <f t="shared" si="383"/>
        <v>0</v>
      </c>
      <c r="P3044">
        <f t="shared" si="384"/>
        <v>0</v>
      </c>
      <c r="Q3044">
        <f t="shared" si="385"/>
        <v>1</v>
      </c>
    </row>
    <row r="3045" spans="1:17" x14ac:dyDescent="0.25">
      <c r="A3045" t="s">
        <v>3</v>
      </c>
      <c r="B3045" t="s">
        <v>3</v>
      </c>
      <c r="C3045" t="s">
        <v>1</v>
      </c>
      <c r="D3045" t="s">
        <v>1</v>
      </c>
      <c r="E3045" t="s">
        <v>3</v>
      </c>
      <c r="F3045" s="25">
        <f>VLOOKUP($A3045,ranks!$A$2:$B$12,2,FALSE)-VLOOKUP(B3045,ranks!$A$2:$B$12,2,FALSE)</f>
        <v>0</v>
      </c>
      <c r="G3045" s="25">
        <f>VLOOKUP($A3045,ranks!$A$2:$B$12,2,FALSE)-VLOOKUP(C3045,ranks!$A$2:$B$12,2,FALSE)</f>
        <v>-1</v>
      </c>
      <c r="H3045" s="25">
        <f>VLOOKUP($A3045,ranks!$A$2:$B$12,2,FALSE)-VLOOKUP(D3045,ranks!$A$2:$B$12,2,FALSE)</f>
        <v>-1</v>
      </c>
      <c r="I3045" s="25">
        <f>VLOOKUP($A3045,ranks!$A$2:$B$12,2,FALSE)-VLOOKUP(E3045,ranks!$A$2:$B$12,2,FALSE)</f>
        <v>0</v>
      </c>
      <c r="J3045">
        <f t="shared" si="378"/>
        <v>0</v>
      </c>
      <c r="K3045">
        <f t="shared" si="379"/>
        <v>1</v>
      </c>
      <c r="L3045">
        <f t="shared" si="380"/>
        <v>1</v>
      </c>
      <c r="M3045">
        <f t="shared" si="381"/>
        <v>0</v>
      </c>
      <c r="N3045">
        <f t="shared" si="382"/>
        <v>0</v>
      </c>
      <c r="O3045">
        <f t="shared" si="383"/>
        <v>1</v>
      </c>
      <c r="P3045">
        <f t="shared" si="384"/>
        <v>1</v>
      </c>
      <c r="Q3045">
        <f t="shared" si="385"/>
        <v>0</v>
      </c>
    </row>
    <row r="3046" spans="1:17" x14ac:dyDescent="0.25">
      <c r="A3046" t="s">
        <v>2</v>
      </c>
      <c r="B3046" t="s">
        <v>2</v>
      </c>
      <c r="C3046" t="s">
        <v>1</v>
      </c>
      <c r="D3046" t="s">
        <v>1</v>
      </c>
      <c r="E3046" t="s">
        <v>3</v>
      </c>
      <c r="F3046" s="25">
        <f>VLOOKUP($A3046,ranks!$A$2:$B$12,2,FALSE)-VLOOKUP(B3046,ranks!$A$2:$B$12,2,FALSE)</f>
        <v>0</v>
      </c>
      <c r="G3046" s="25">
        <f>VLOOKUP($A3046,ranks!$A$2:$B$12,2,FALSE)-VLOOKUP(C3046,ranks!$A$2:$B$12,2,FALSE)</f>
        <v>2</v>
      </c>
      <c r="H3046" s="25">
        <f>VLOOKUP($A3046,ranks!$A$2:$B$12,2,FALSE)-VLOOKUP(D3046,ranks!$A$2:$B$12,2,FALSE)</f>
        <v>2</v>
      </c>
      <c r="I3046" s="25">
        <f>VLOOKUP($A3046,ranks!$A$2:$B$12,2,FALSE)-VLOOKUP(E3046,ranks!$A$2:$B$12,2,FALSE)</f>
        <v>3</v>
      </c>
      <c r="J3046">
        <f t="shared" si="378"/>
        <v>0</v>
      </c>
      <c r="K3046">
        <f t="shared" si="379"/>
        <v>4</v>
      </c>
      <c r="L3046">
        <f t="shared" si="380"/>
        <v>4</v>
      </c>
      <c r="M3046">
        <f t="shared" si="381"/>
        <v>9</v>
      </c>
      <c r="N3046">
        <f t="shared" si="382"/>
        <v>0</v>
      </c>
      <c r="O3046">
        <f t="shared" si="383"/>
        <v>2</v>
      </c>
      <c r="P3046">
        <f t="shared" si="384"/>
        <v>2</v>
      </c>
      <c r="Q3046">
        <f t="shared" si="385"/>
        <v>3</v>
      </c>
    </row>
    <row r="3047" spans="1:17" x14ac:dyDescent="0.25">
      <c r="A3047" t="s">
        <v>5</v>
      </c>
      <c r="B3047" t="s">
        <v>5</v>
      </c>
      <c r="C3047" t="s">
        <v>5</v>
      </c>
      <c r="D3047" t="s">
        <v>1</v>
      </c>
      <c r="E3047" t="s">
        <v>3</v>
      </c>
      <c r="F3047" s="25">
        <f>VLOOKUP($A3047,ranks!$A$2:$B$12,2,FALSE)-VLOOKUP(B3047,ranks!$A$2:$B$12,2,FALSE)</f>
        <v>0</v>
      </c>
      <c r="G3047" s="25">
        <f>VLOOKUP($A3047,ranks!$A$2:$B$12,2,FALSE)-VLOOKUP(C3047,ranks!$A$2:$B$12,2,FALSE)</f>
        <v>0</v>
      </c>
      <c r="H3047" s="25">
        <f>VLOOKUP($A3047,ranks!$A$2:$B$12,2,FALSE)-VLOOKUP(D3047,ranks!$A$2:$B$12,2,FALSE)</f>
        <v>-3</v>
      </c>
      <c r="I3047" s="25">
        <f>VLOOKUP($A3047,ranks!$A$2:$B$12,2,FALSE)-VLOOKUP(E3047,ranks!$A$2:$B$12,2,FALSE)</f>
        <v>-2</v>
      </c>
      <c r="J3047">
        <f t="shared" si="378"/>
        <v>0</v>
      </c>
      <c r="K3047">
        <f t="shared" si="379"/>
        <v>0</v>
      </c>
      <c r="L3047">
        <f t="shared" si="380"/>
        <v>9</v>
      </c>
      <c r="M3047">
        <f t="shared" si="381"/>
        <v>4</v>
      </c>
      <c r="N3047">
        <f t="shared" si="382"/>
        <v>0</v>
      </c>
      <c r="O3047">
        <f t="shared" si="383"/>
        <v>0</v>
      </c>
      <c r="P3047">
        <f t="shared" si="384"/>
        <v>3</v>
      </c>
      <c r="Q3047">
        <f t="shared" si="385"/>
        <v>2</v>
      </c>
    </row>
    <row r="3048" spans="1:17" x14ac:dyDescent="0.25">
      <c r="A3048" t="s">
        <v>5</v>
      </c>
      <c r="B3048" t="s">
        <v>1</v>
      </c>
      <c r="C3048" t="s">
        <v>1</v>
      </c>
      <c r="D3048" t="s">
        <v>1</v>
      </c>
      <c r="E3048" t="s">
        <v>3</v>
      </c>
      <c r="F3048" s="25">
        <f>VLOOKUP($A3048,ranks!$A$2:$B$12,2,FALSE)-VLOOKUP(B3048,ranks!$A$2:$B$12,2,FALSE)</f>
        <v>-3</v>
      </c>
      <c r="G3048" s="25">
        <f>VLOOKUP($A3048,ranks!$A$2:$B$12,2,FALSE)-VLOOKUP(C3048,ranks!$A$2:$B$12,2,FALSE)</f>
        <v>-3</v>
      </c>
      <c r="H3048" s="25">
        <f>VLOOKUP($A3048,ranks!$A$2:$B$12,2,FALSE)-VLOOKUP(D3048,ranks!$A$2:$B$12,2,FALSE)</f>
        <v>-3</v>
      </c>
      <c r="I3048" s="25">
        <f>VLOOKUP($A3048,ranks!$A$2:$B$12,2,FALSE)-VLOOKUP(E3048,ranks!$A$2:$B$12,2,FALSE)</f>
        <v>-2</v>
      </c>
      <c r="J3048">
        <f t="shared" si="378"/>
        <v>9</v>
      </c>
      <c r="K3048">
        <f t="shared" si="379"/>
        <v>9</v>
      </c>
      <c r="L3048">
        <f t="shared" si="380"/>
        <v>9</v>
      </c>
      <c r="M3048">
        <f t="shared" si="381"/>
        <v>4</v>
      </c>
      <c r="N3048">
        <f t="shared" si="382"/>
        <v>3</v>
      </c>
      <c r="O3048">
        <f t="shared" si="383"/>
        <v>3</v>
      </c>
      <c r="P3048">
        <f t="shared" si="384"/>
        <v>3</v>
      </c>
      <c r="Q3048">
        <f t="shared" si="385"/>
        <v>2</v>
      </c>
    </row>
    <row r="3049" spans="1:17" x14ac:dyDescent="0.25">
      <c r="A3049" t="s">
        <v>4</v>
      </c>
      <c r="B3049" t="s">
        <v>1</v>
      </c>
      <c r="C3049" t="s">
        <v>6</v>
      </c>
      <c r="D3049" t="s">
        <v>1</v>
      </c>
      <c r="E3049" t="s">
        <v>3</v>
      </c>
      <c r="F3049" s="25">
        <f>VLOOKUP($A3049,ranks!$A$2:$B$12,2,FALSE)-VLOOKUP(B3049,ranks!$A$2:$B$12,2,FALSE)</f>
        <v>1</v>
      </c>
      <c r="G3049" s="25">
        <f>VLOOKUP($A3049,ranks!$A$2:$B$12,2,FALSE)-VLOOKUP(C3049,ranks!$A$2:$B$12,2,FALSE)</f>
        <v>-2</v>
      </c>
      <c r="H3049" s="25">
        <f>VLOOKUP($A3049,ranks!$A$2:$B$12,2,FALSE)-VLOOKUP(D3049,ranks!$A$2:$B$12,2,FALSE)</f>
        <v>1</v>
      </c>
      <c r="I3049" s="25">
        <f>VLOOKUP($A3049,ranks!$A$2:$B$12,2,FALSE)-VLOOKUP(E3049,ranks!$A$2:$B$12,2,FALSE)</f>
        <v>2</v>
      </c>
      <c r="J3049">
        <f t="shared" si="378"/>
        <v>1</v>
      </c>
      <c r="K3049">
        <f t="shared" si="379"/>
        <v>4</v>
      </c>
      <c r="L3049">
        <f t="shared" si="380"/>
        <v>1</v>
      </c>
      <c r="M3049">
        <f t="shared" si="381"/>
        <v>4</v>
      </c>
      <c r="N3049">
        <f t="shared" si="382"/>
        <v>1</v>
      </c>
      <c r="O3049">
        <f t="shared" si="383"/>
        <v>2</v>
      </c>
      <c r="P3049">
        <f t="shared" si="384"/>
        <v>1</v>
      </c>
      <c r="Q3049">
        <f t="shared" si="385"/>
        <v>2</v>
      </c>
    </row>
    <row r="3050" spans="1:17" x14ac:dyDescent="0.25">
      <c r="A3050" t="s">
        <v>3</v>
      </c>
      <c r="B3050" t="s">
        <v>1</v>
      </c>
      <c r="C3050" t="s">
        <v>1</v>
      </c>
      <c r="D3050" t="s">
        <v>1</v>
      </c>
      <c r="E3050" t="s">
        <v>3</v>
      </c>
      <c r="F3050" s="25">
        <f>VLOOKUP($A3050,ranks!$A$2:$B$12,2,FALSE)-VLOOKUP(B3050,ranks!$A$2:$B$12,2,FALSE)</f>
        <v>-1</v>
      </c>
      <c r="G3050" s="25">
        <f>VLOOKUP($A3050,ranks!$A$2:$B$12,2,FALSE)-VLOOKUP(C3050,ranks!$A$2:$B$12,2,FALSE)</f>
        <v>-1</v>
      </c>
      <c r="H3050" s="25">
        <f>VLOOKUP($A3050,ranks!$A$2:$B$12,2,FALSE)-VLOOKUP(D3050,ranks!$A$2:$B$12,2,FALSE)</f>
        <v>-1</v>
      </c>
      <c r="I3050" s="25">
        <f>VLOOKUP($A3050,ranks!$A$2:$B$12,2,FALSE)-VLOOKUP(E3050,ranks!$A$2:$B$12,2,FALSE)</f>
        <v>0</v>
      </c>
      <c r="J3050">
        <f t="shared" si="378"/>
        <v>1</v>
      </c>
      <c r="K3050">
        <f t="shared" si="379"/>
        <v>1</v>
      </c>
      <c r="L3050">
        <f t="shared" si="380"/>
        <v>1</v>
      </c>
      <c r="M3050">
        <f t="shared" si="381"/>
        <v>0</v>
      </c>
      <c r="N3050">
        <f t="shared" si="382"/>
        <v>1</v>
      </c>
      <c r="O3050">
        <f t="shared" si="383"/>
        <v>1</v>
      </c>
      <c r="P3050">
        <f t="shared" si="384"/>
        <v>1</v>
      </c>
      <c r="Q3050">
        <f t="shared" si="385"/>
        <v>0</v>
      </c>
    </row>
    <row r="3051" spans="1:17" x14ac:dyDescent="0.25">
      <c r="A3051" t="s">
        <v>4</v>
      </c>
      <c r="B3051" t="s">
        <v>7</v>
      </c>
      <c r="C3051" t="s">
        <v>1</v>
      </c>
      <c r="D3051" t="s">
        <v>1</v>
      </c>
      <c r="E3051" t="s">
        <v>3</v>
      </c>
      <c r="F3051" s="25">
        <f>VLOOKUP($A3051,ranks!$A$2:$B$12,2,FALSE)-VLOOKUP(B3051,ranks!$A$2:$B$12,2,FALSE)</f>
        <v>3</v>
      </c>
      <c r="G3051" s="25">
        <f>VLOOKUP($A3051,ranks!$A$2:$B$12,2,FALSE)-VLOOKUP(C3051,ranks!$A$2:$B$12,2,FALSE)</f>
        <v>1</v>
      </c>
      <c r="H3051" s="25">
        <f>VLOOKUP($A3051,ranks!$A$2:$B$12,2,FALSE)-VLOOKUP(D3051,ranks!$A$2:$B$12,2,FALSE)</f>
        <v>1</v>
      </c>
      <c r="I3051" s="25">
        <f>VLOOKUP($A3051,ranks!$A$2:$B$12,2,FALSE)-VLOOKUP(E3051,ranks!$A$2:$B$12,2,FALSE)</f>
        <v>2</v>
      </c>
      <c r="J3051">
        <f t="shared" si="378"/>
        <v>9</v>
      </c>
      <c r="K3051">
        <f t="shared" si="379"/>
        <v>1</v>
      </c>
      <c r="L3051">
        <f t="shared" si="380"/>
        <v>1</v>
      </c>
      <c r="M3051">
        <f t="shared" si="381"/>
        <v>4</v>
      </c>
      <c r="N3051">
        <f t="shared" si="382"/>
        <v>3</v>
      </c>
      <c r="O3051">
        <f t="shared" si="383"/>
        <v>1</v>
      </c>
      <c r="P3051">
        <f t="shared" si="384"/>
        <v>1</v>
      </c>
      <c r="Q3051">
        <f t="shared" si="385"/>
        <v>2</v>
      </c>
    </row>
    <row r="3052" spans="1:17" x14ac:dyDescent="0.25">
      <c r="A3052" t="s">
        <v>2</v>
      </c>
      <c r="B3052" t="s">
        <v>6</v>
      </c>
      <c r="C3052" t="s">
        <v>6</v>
      </c>
      <c r="D3052" t="s">
        <v>1</v>
      </c>
      <c r="E3052" t="s">
        <v>3</v>
      </c>
      <c r="F3052" s="25">
        <f>VLOOKUP($A3052,ranks!$A$2:$B$12,2,FALSE)-VLOOKUP(B3052,ranks!$A$2:$B$12,2,FALSE)</f>
        <v>-1</v>
      </c>
      <c r="G3052" s="25">
        <f>VLOOKUP($A3052,ranks!$A$2:$B$12,2,FALSE)-VLOOKUP(C3052,ranks!$A$2:$B$12,2,FALSE)</f>
        <v>-1</v>
      </c>
      <c r="H3052" s="25">
        <f>VLOOKUP($A3052,ranks!$A$2:$B$12,2,FALSE)-VLOOKUP(D3052,ranks!$A$2:$B$12,2,FALSE)</f>
        <v>2</v>
      </c>
      <c r="I3052" s="25">
        <f>VLOOKUP($A3052,ranks!$A$2:$B$12,2,FALSE)-VLOOKUP(E3052,ranks!$A$2:$B$12,2,FALSE)</f>
        <v>3</v>
      </c>
      <c r="J3052">
        <f t="shared" si="378"/>
        <v>1</v>
      </c>
      <c r="K3052">
        <f t="shared" si="379"/>
        <v>1</v>
      </c>
      <c r="L3052">
        <f t="shared" si="380"/>
        <v>4</v>
      </c>
      <c r="M3052">
        <f t="shared" si="381"/>
        <v>9</v>
      </c>
      <c r="N3052">
        <f t="shared" si="382"/>
        <v>1</v>
      </c>
      <c r="O3052">
        <f t="shared" si="383"/>
        <v>1</v>
      </c>
      <c r="P3052">
        <f t="shared" si="384"/>
        <v>2</v>
      </c>
      <c r="Q3052">
        <f t="shared" si="385"/>
        <v>3</v>
      </c>
    </row>
    <row r="3053" spans="1:17" x14ac:dyDescent="0.25">
      <c r="A3053" t="s">
        <v>5</v>
      </c>
      <c r="B3053" t="s">
        <v>10</v>
      </c>
      <c r="C3053" t="s">
        <v>1</v>
      </c>
      <c r="D3053" t="s">
        <v>1</v>
      </c>
      <c r="E3053" t="s">
        <v>3</v>
      </c>
      <c r="F3053" s="25">
        <f>VLOOKUP($A3053,ranks!$A$2:$B$12,2,FALSE)-VLOOKUP(B3053,ranks!$A$2:$B$12,2,FALSE)</f>
        <v>1</v>
      </c>
      <c r="G3053" s="25">
        <f>VLOOKUP($A3053,ranks!$A$2:$B$12,2,FALSE)-VLOOKUP(C3053,ranks!$A$2:$B$12,2,FALSE)</f>
        <v>-3</v>
      </c>
      <c r="H3053" s="25">
        <f>VLOOKUP($A3053,ranks!$A$2:$B$12,2,FALSE)-VLOOKUP(D3053,ranks!$A$2:$B$12,2,FALSE)</f>
        <v>-3</v>
      </c>
      <c r="I3053" s="25">
        <f>VLOOKUP($A3053,ranks!$A$2:$B$12,2,FALSE)-VLOOKUP(E3053,ranks!$A$2:$B$12,2,FALSE)</f>
        <v>-2</v>
      </c>
      <c r="J3053">
        <f t="shared" si="378"/>
        <v>1</v>
      </c>
      <c r="K3053">
        <f t="shared" si="379"/>
        <v>9</v>
      </c>
      <c r="L3053">
        <f t="shared" si="380"/>
        <v>9</v>
      </c>
      <c r="M3053">
        <f t="shared" si="381"/>
        <v>4</v>
      </c>
      <c r="N3053">
        <f t="shared" si="382"/>
        <v>1</v>
      </c>
      <c r="O3053">
        <f t="shared" si="383"/>
        <v>3</v>
      </c>
      <c r="P3053">
        <f t="shared" si="384"/>
        <v>3</v>
      </c>
      <c r="Q3053">
        <f t="shared" si="385"/>
        <v>2</v>
      </c>
    </row>
    <row r="3054" spans="1:17" x14ac:dyDescent="0.25">
      <c r="A3054" t="s">
        <v>7</v>
      </c>
      <c r="B3054" t="s">
        <v>5</v>
      </c>
      <c r="C3054" t="s">
        <v>4</v>
      </c>
      <c r="D3054" t="s">
        <v>1</v>
      </c>
      <c r="E3054" t="s">
        <v>3</v>
      </c>
      <c r="F3054" s="25">
        <f>VLOOKUP($A3054,ranks!$A$2:$B$12,2,FALSE)-VLOOKUP(B3054,ranks!$A$2:$B$12,2,FALSE)</f>
        <v>1</v>
      </c>
      <c r="G3054" s="25">
        <f>VLOOKUP($A3054,ranks!$A$2:$B$12,2,FALSE)-VLOOKUP(C3054,ranks!$A$2:$B$12,2,FALSE)</f>
        <v>-3</v>
      </c>
      <c r="H3054" s="25">
        <f>VLOOKUP($A3054,ranks!$A$2:$B$12,2,FALSE)-VLOOKUP(D3054,ranks!$A$2:$B$12,2,FALSE)</f>
        <v>-2</v>
      </c>
      <c r="I3054" s="25">
        <f>VLOOKUP($A3054,ranks!$A$2:$B$12,2,FALSE)-VLOOKUP(E3054,ranks!$A$2:$B$12,2,FALSE)</f>
        <v>-1</v>
      </c>
      <c r="J3054">
        <f t="shared" si="378"/>
        <v>1</v>
      </c>
      <c r="K3054">
        <f t="shared" si="379"/>
        <v>9</v>
      </c>
      <c r="L3054">
        <f t="shared" si="380"/>
        <v>4</v>
      </c>
      <c r="M3054">
        <f t="shared" si="381"/>
        <v>1</v>
      </c>
      <c r="N3054">
        <f t="shared" si="382"/>
        <v>1</v>
      </c>
      <c r="O3054">
        <f t="shared" si="383"/>
        <v>3</v>
      </c>
      <c r="P3054">
        <f t="shared" si="384"/>
        <v>2</v>
      </c>
      <c r="Q3054">
        <f t="shared" si="385"/>
        <v>1</v>
      </c>
    </row>
    <row r="3055" spans="1:17" x14ac:dyDescent="0.25">
      <c r="A3055" t="s">
        <v>2</v>
      </c>
      <c r="B3055" t="s">
        <v>1</v>
      </c>
      <c r="C3055" t="s">
        <v>1</v>
      </c>
      <c r="D3055" t="s">
        <v>1</v>
      </c>
      <c r="E3055" t="s">
        <v>3</v>
      </c>
      <c r="F3055" s="25">
        <f>VLOOKUP($A3055,ranks!$A$2:$B$12,2,FALSE)-VLOOKUP(B3055,ranks!$A$2:$B$12,2,FALSE)</f>
        <v>2</v>
      </c>
      <c r="G3055" s="25">
        <f>VLOOKUP($A3055,ranks!$A$2:$B$12,2,FALSE)-VLOOKUP(C3055,ranks!$A$2:$B$12,2,FALSE)</f>
        <v>2</v>
      </c>
      <c r="H3055" s="25">
        <f>VLOOKUP($A3055,ranks!$A$2:$B$12,2,FALSE)-VLOOKUP(D3055,ranks!$A$2:$B$12,2,FALSE)</f>
        <v>2</v>
      </c>
      <c r="I3055" s="25">
        <f>VLOOKUP($A3055,ranks!$A$2:$B$12,2,FALSE)-VLOOKUP(E3055,ranks!$A$2:$B$12,2,FALSE)</f>
        <v>3</v>
      </c>
      <c r="J3055">
        <f t="shared" si="378"/>
        <v>4</v>
      </c>
      <c r="K3055">
        <f t="shared" si="379"/>
        <v>4</v>
      </c>
      <c r="L3055">
        <f t="shared" si="380"/>
        <v>4</v>
      </c>
      <c r="M3055">
        <f t="shared" si="381"/>
        <v>9</v>
      </c>
      <c r="N3055">
        <f t="shared" si="382"/>
        <v>2</v>
      </c>
      <c r="O3055">
        <f t="shared" si="383"/>
        <v>2</v>
      </c>
      <c r="P3055">
        <f t="shared" si="384"/>
        <v>2</v>
      </c>
      <c r="Q3055">
        <f t="shared" si="385"/>
        <v>3</v>
      </c>
    </row>
    <row r="3056" spans="1:17" x14ac:dyDescent="0.25">
      <c r="A3056" t="s">
        <v>1</v>
      </c>
      <c r="B3056" t="s">
        <v>1</v>
      </c>
      <c r="C3056" t="s">
        <v>1</v>
      </c>
      <c r="D3056" t="s">
        <v>1</v>
      </c>
      <c r="E3056" t="s">
        <v>3</v>
      </c>
      <c r="F3056" s="25">
        <f>VLOOKUP($A3056,ranks!$A$2:$B$12,2,FALSE)-VLOOKUP(B3056,ranks!$A$2:$B$12,2,FALSE)</f>
        <v>0</v>
      </c>
      <c r="G3056" s="25">
        <f>VLOOKUP($A3056,ranks!$A$2:$B$12,2,FALSE)-VLOOKUP(C3056,ranks!$A$2:$B$12,2,FALSE)</f>
        <v>0</v>
      </c>
      <c r="H3056" s="25">
        <f>VLOOKUP($A3056,ranks!$A$2:$B$12,2,FALSE)-VLOOKUP(D3056,ranks!$A$2:$B$12,2,FALSE)</f>
        <v>0</v>
      </c>
      <c r="I3056" s="25">
        <f>VLOOKUP($A3056,ranks!$A$2:$B$12,2,FALSE)-VLOOKUP(E3056,ranks!$A$2:$B$12,2,FALSE)</f>
        <v>1</v>
      </c>
      <c r="J3056">
        <f t="shared" si="378"/>
        <v>0</v>
      </c>
      <c r="K3056">
        <f t="shared" si="379"/>
        <v>0</v>
      </c>
      <c r="L3056">
        <f t="shared" si="380"/>
        <v>0</v>
      </c>
      <c r="M3056">
        <f t="shared" si="381"/>
        <v>1</v>
      </c>
      <c r="N3056">
        <f t="shared" si="382"/>
        <v>0</v>
      </c>
      <c r="O3056">
        <f t="shared" si="383"/>
        <v>0</v>
      </c>
      <c r="P3056">
        <f t="shared" si="384"/>
        <v>0</v>
      </c>
      <c r="Q3056">
        <f t="shared" si="385"/>
        <v>1</v>
      </c>
    </row>
    <row r="3057" spans="1:17" x14ac:dyDescent="0.25">
      <c r="A3057" t="s">
        <v>1</v>
      </c>
      <c r="B3057" t="s">
        <v>1</v>
      </c>
      <c r="C3057" t="s">
        <v>1</v>
      </c>
      <c r="D3057" t="s">
        <v>1</v>
      </c>
      <c r="E3057" t="s">
        <v>3</v>
      </c>
      <c r="F3057" s="25">
        <f>VLOOKUP($A3057,ranks!$A$2:$B$12,2,FALSE)-VLOOKUP(B3057,ranks!$A$2:$B$12,2,FALSE)</f>
        <v>0</v>
      </c>
      <c r="G3057" s="25">
        <f>VLOOKUP($A3057,ranks!$A$2:$B$12,2,FALSE)-VLOOKUP(C3057,ranks!$A$2:$B$12,2,FALSE)</f>
        <v>0</v>
      </c>
      <c r="H3057" s="25">
        <f>VLOOKUP($A3057,ranks!$A$2:$B$12,2,FALSE)-VLOOKUP(D3057,ranks!$A$2:$B$12,2,FALSE)</f>
        <v>0</v>
      </c>
      <c r="I3057" s="25">
        <f>VLOOKUP($A3057,ranks!$A$2:$B$12,2,FALSE)-VLOOKUP(E3057,ranks!$A$2:$B$12,2,FALSE)</f>
        <v>1</v>
      </c>
      <c r="J3057">
        <f t="shared" si="378"/>
        <v>0</v>
      </c>
      <c r="K3057">
        <f t="shared" si="379"/>
        <v>0</v>
      </c>
      <c r="L3057">
        <f t="shared" si="380"/>
        <v>0</v>
      </c>
      <c r="M3057">
        <f t="shared" si="381"/>
        <v>1</v>
      </c>
      <c r="N3057">
        <f t="shared" si="382"/>
        <v>0</v>
      </c>
      <c r="O3057">
        <f t="shared" si="383"/>
        <v>0</v>
      </c>
      <c r="P3057">
        <f t="shared" si="384"/>
        <v>0</v>
      </c>
      <c r="Q3057">
        <f t="shared" si="385"/>
        <v>1</v>
      </c>
    </row>
    <row r="3058" spans="1:17" x14ac:dyDescent="0.25">
      <c r="A3058" t="s">
        <v>6</v>
      </c>
      <c r="B3058" t="s">
        <v>1</v>
      </c>
      <c r="C3058" t="s">
        <v>6</v>
      </c>
      <c r="D3058" t="s">
        <v>1</v>
      </c>
      <c r="E3058" t="s">
        <v>3</v>
      </c>
      <c r="F3058" s="25">
        <f>VLOOKUP($A3058,ranks!$A$2:$B$12,2,FALSE)-VLOOKUP(B3058,ranks!$A$2:$B$12,2,FALSE)</f>
        <v>3</v>
      </c>
      <c r="G3058" s="25">
        <f>VLOOKUP($A3058,ranks!$A$2:$B$12,2,FALSE)-VLOOKUP(C3058,ranks!$A$2:$B$12,2,FALSE)</f>
        <v>0</v>
      </c>
      <c r="H3058" s="25">
        <f>VLOOKUP($A3058,ranks!$A$2:$B$12,2,FALSE)-VLOOKUP(D3058,ranks!$A$2:$B$12,2,FALSE)</f>
        <v>3</v>
      </c>
      <c r="I3058" s="25">
        <f>VLOOKUP($A3058,ranks!$A$2:$B$12,2,FALSE)-VLOOKUP(E3058,ranks!$A$2:$B$12,2,FALSE)</f>
        <v>4</v>
      </c>
      <c r="J3058">
        <f t="shared" si="378"/>
        <v>9</v>
      </c>
      <c r="K3058">
        <f t="shared" si="379"/>
        <v>0</v>
      </c>
      <c r="L3058">
        <f t="shared" si="380"/>
        <v>9</v>
      </c>
      <c r="M3058">
        <f t="shared" si="381"/>
        <v>16</v>
      </c>
      <c r="N3058">
        <f t="shared" si="382"/>
        <v>3</v>
      </c>
      <c r="O3058">
        <f t="shared" si="383"/>
        <v>0</v>
      </c>
      <c r="P3058">
        <f t="shared" si="384"/>
        <v>3</v>
      </c>
      <c r="Q3058">
        <f t="shared" si="385"/>
        <v>4</v>
      </c>
    </row>
    <row r="3059" spans="1:17" x14ac:dyDescent="0.25">
      <c r="A3059" t="s">
        <v>4</v>
      </c>
      <c r="B3059" t="s">
        <v>1</v>
      </c>
      <c r="C3059" t="s">
        <v>1</v>
      </c>
      <c r="D3059" t="s">
        <v>1</v>
      </c>
      <c r="E3059" t="s">
        <v>3</v>
      </c>
      <c r="F3059" s="25">
        <f>VLOOKUP($A3059,ranks!$A$2:$B$12,2,FALSE)-VLOOKUP(B3059,ranks!$A$2:$B$12,2,FALSE)</f>
        <v>1</v>
      </c>
      <c r="G3059" s="25">
        <f>VLOOKUP($A3059,ranks!$A$2:$B$12,2,FALSE)-VLOOKUP(C3059,ranks!$A$2:$B$12,2,FALSE)</f>
        <v>1</v>
      </c>
      <c r="H3059" s="25">
        <f>VLOOKUP($A3059,ranks!$A$2:$B$12,2,FALSE)-VLOOKUP(D3059,ranks!$A$2:$B$12,2,FALSE)</f>
        <v>1</v>
      </c>
      <c r="I3059" s="25">
        <f>VLOOKUP($A3059,ranks!$A$2:$B$12,2,FALSE)-VLOOKUP(E3059,ranks!$A$2:$B$12,2,FALSE)</f>
        <v>2</v>
      </c>
      <c r="J3059">
        <f t="shared" si="378"/>
        <v>1</v>
      </c>
      <c r="K3059">
        <f t="shared" si="379"/>
        <v>1</v>
      </c>
      <c r="L3059">
        <f t="shared" si="380"/>
        <v>1</v>
      </c>
      <c r="M3059">
        <f t="shared" si="381"/>
        <v>4</v>
      </c>
      <c r="N3059">
        <f t="shared" si="382"/>
        <v>1</v>
      </c>
      <c r="O3059">
        <f t="shared" si="383"/>
        <v>1</v>
      </c>
      <c r="P3059">
        <f t="shared" si="384"/>
        <v>1</v>
      </c>
      <c r="Q3059">
        <f t="shared" si="385"/>
        <v>2</v>
      </c>
    </row>
    <row r="3060" spans="1:17" x14ac:dyDescent="0.25">
      <c r="A3060" t="s">
        <v>8</v>
      </c>
      <c r="B3060" t="s">
        <v>1</v>
      </c>
      <c r="C3060" t="s">
        <v>1</v>
      </c>
      <c r="D3060" t="s">
        <v>1</v>
      </c>
      <c r="E3060" t="s">
        <v>3</v>
      </c>
      <c r="F3060" s="25">
        <f>VLOOKUP($A3060,ranks!$A$2:$B$12,2,FALSE)-VLOOKUP(B3060,ranks!$A$2:$B$12,2,FALSE)</f>
        <v>-6</v>
      </c>
      <c r="G3060" s="25">
        <f>VLOOKUP($A3060,ranks!$A$2:$B$12,2,FALSE)-VLOOKUP(C3060,ranks!$A$2:$B$12,2,FALSE)</f>
        <v>-6</v>
      </c>
      <c r="H3060" s="25">
        <f>VLOOKUP($A3060,ranks!$A$2:$B$12,2,FALSE)-VLOOKUP(D3060,ranks!$A$2:$B$12,2,FALSE)</f>
        <v>-6</v>
      </c>
      <c r="I3060" s="25">
        <f>VLOOKUP($A3060,ranks!$A$2:$B$12,2,FALSE)-VLOOKUP(E3060,ranks!$A$2:$B$12,2,FALSE)</f>
        <v>-5</v>
      </c>
      <c r="J3060">
        <f t="shared" si="378"/>
        <v>36</v>
      </c>
      <c r="K3060">
        <f t="shared" si="379"/>
        <v>36</v>
      </c>
      <c r="L3060">
        <f t="shared" si="380"/>
        <v>36</v>
      </c>
      <c r="M3060">
        <f t="shared" si="381"/>
        <v>25</v>
      </c>
      <c r="N3060">
        <f t="shared" si="382"/>
        <v>6</v>
      </c>
      <c r="O3060">
        <f t="shared" si="383"/>
        <v>6</v>
      </c>
      <c r="P3060">
        <f t="shared" si="384"/>
        <v>6</v>
      </c>
      <c r="Q3060">
        <f t="shared" si="385"/>
        <v>5</v>
      </c>
    </row>
    <row r="3061" spans="1:17" x14ac:dyDescent="0.25">
      <c r="A3061" t="s">
        <v>6</v>
      </c>
      <c r="B3061" t="s">
        <v>4</v>
      </c>
      <c r="C3061" t="s">
        <v>1</v>
      </c>
      <c r="D3061" t="s">
        <v>1</v>
      </c>
      <c r="E3061" t="s">
        <v>3</v>
      </c>
      <c r="F3061" s="25">
        <f>VLOOKUP($A3061,ranks!$A$2:$B$12,2,FALSE)-VLOOKUP(B3061,ranks!$A$2:$B$12,2,FALSE)</f>
        <v>2</v>
      </c>
      <c r="G3061" s="25">
        <f>VLOOKUP($A3061,ranks!$A$2:$B$12,2,FALSE)-VLOOKUP(C3061,ranks!$A$2:$B$12,2,FALSE)</f>
        <v>3</v>
      </c>
      <c r="H3061" s="25">
        <f>VLOOKUP($A3061,ranks!$A$2:$B$12,2,FALSE)-VLOOKUP(D3061,ranks!$A$2:$B$12,2,FALSE)</f>
        <v>3</v>
      </c>
      <c r="I3061" s="25">
        <f>VLOOKUP($A3061,ranks!$A$2:$B$12,2,FALSE)-VLOOKUP(E3061,ranks!$A$2:$B$12,2,FALSE)</f>
        <v>4</v>
      </c>
      <c r="J3061">
        <f t="shared" si="378"/>
        <v>4</v>
      </c>
      <c r="K3061">
        <f t="shared" si="379"/>
        <v>9</v>
      </c>
      <c r="L3061">
        <f t="shared" si="380"/>
        <v>9</v>
      </c>
      <c r="M3061">
        <f t="shared" si="381"/>
        <v>16</v>
      </c>
      <c r="N3061">
        <f t="shared" si="382"/>
        <v>2</v>
      </c>
      <c r="O3061">
        <f t="shared" si="383"/>
        <v>3</v>
      </c>
      <c r="P3061">
        <f t="shared" si="384"/>
        <v>3</v>
      </c>
      <c r="Q3061">
        <f t="shared" si="385"/>
        <v>4</v>
      </c>
    </row>
    <row r="3062" spans="1:17" x14ac:dyDescent="0.25">
      <c r="A3062" t="s">
        <v>2</v>
      </c>
      <c r="B3062" t="s">
        <v>3</v>
      </c>
      <c r="C3062" t="s">
        <v>1</v>
      </c>
      <c r="D3062" t="s">
        <v>1</v>
      </c>
      <c r="E3062" t="s">
        <v>3</v>
      </c>
      <c r="F3062" s="25">
        <f>VLOOKUP($A3062,ranks!$A$2:$B$12,2,FALSE)-VLOOKUP(B3062,ranks!$A$2:$B$12,2,FALSE)</f>
        <v>3</v>
      </c>
      <c r="G3062" s="25">
        <f>VLOOKUP($A3062,ranks!$A$2:$B$12,2,FALSE)-VLOOKUP(C3062,ranks!$A$2:$B$12,2,FALSE)</f>
        <v>2</v>
      </c>
      <c r="H3062" s="25">
        <f>VLOOKUP($A3062,ranks!$A$2:$B$12,2,FALSE)-VLOOKUP(D3062,ranks!$A$2:$B$12,2,FALSE)</f>
        <v>2</v>
      </c>
      <c r="I3062" s="25">
        <f>VLOOKUP($A3062,ranks!$A$2:$B$12,2,FALSE)-VLOOKUP(E3062,ranks!$A$2:$B$12,2,FALSE)</f>
        <v>3</v>
      </c>
      <c r="J3062">
        <f t="shared" si="378"/>
        <v>9</v>
      </c>
      <c r="K3062">
        <f t="shared" si="379"/>
        <v>4</v>
      </c>
      <c r="L3062">
        <f t="shared" si="380"/>
        <v>4</v>
      </c>
      <c r="M3062">
        <f t="shared" si="381"/>
        <v>9</v>
      </c>
      <c r="N3062">
        <f t="shared" si="382"/>
        <v>3</v>
      </c>
      <c r="O3062">
        <f t="shared" si="383"/>
        <v>2</v>
      </c>
      <c r="P3062">
        <f t="shared" si="384"/>
        <v>2</v>
      </c>
      <c r="Q3062">
        <f t="shared" si="385"/>
        <v>3</v>
      </c>
    </row>
    <row r="3063" spans="1:17" x14ac:dyDescent="0.25">
      <c r="A3063" t="s">
        <v>7</v>
      </c>
      <c r="B3063" t="s">
        <v>3</v>
      </c>
      <c r="C3063" t="s">
        <v>1</v>
      </c>
      <c r="D3063" t="s">
        <v>1</v>
      </c>
      <c r="E3063" t="s">
        <v>3</v>
      </c>
      <c r="F3063" s="25">
        <f>VLOOKUP($A3063,ranks!$A$2:$B$12,2,FALSE)-VLOOKUP(B3063,ranks!$A$2:$B$12,2,FALSE)</f>
        <v>-1</v>
      </c>
      <c r="G3063" s="25">
        <f>VLOOKUP($A3063,ranks!$A$2:$B$12,2,FALSE)-VLOOKUP(C3063,ranks!$A$2:$B$12,2,FALSE)</f>
        <v>-2</v>
      </c>
      <c r="H3063" s="25">
        <f>VLOOKUP($A3063,ranks!$A$2:$B$12,2,FALSE)-VLOOKUP(D3063,ranks!$A$2:$B$12,2,FALSE)</f>
        <v>-2</v>
      </c>
      <c r="I3063" s="25">
        <f>VLOOKUP($A3063,ranks!$A$2:$B$12,2,FALSE)-VLOOKUP(E3063,ranks!$A$2:$B$12,2,FALSE)</f>
        <v>-1</v>
      </c>
      <c r="J3063">
        <f t="shared" si="378"/>
        <v>1</v>
      </c>
      <c r="K3063">
        <f t="shared" si="379"/>
        <v>4</v>
      </c>
      <c r="L3063">
        <f t="shared" si="380"/>
        <v>4</v>
      </c>
      <c r="M3063">
        <f t="shared" si="381"/>
        <v>1</v>
      </c>
      <c r="N3063">
        <f t="shared" si="382"/>
        <v>1</v>
      </c>
      <c r="O3063">
        <f t="shared" si="383"/>
        <v>2</v>
      </c>
      <c r="P3063">
        <f t="shared" si="384"/>
        <v>2</v>
      </c>
      <c r="Q3063">
        <f t="shared" si="385"/>
        <v>1</v>
      </c>
    </row>
    <row r="3064" spans="1:17" x14ac:dyDescent="0.25">
      <c r="A3064" t="s">
        <v>1</v>
      </c>
      <c r="B3064" t="s">
        <v>3</v>
      </c>
      <c r="C3064" t="s">
        <v>1</v>
      </c>
      <c r="D3064" t="s">
        <v>1</v>
      </c>
      <c r="E3064" t="s">
        <v>3</v>
      </c>
      <c r="F3064" s="25">
        <f>VLOOKUP($A3064,ranks!$A$2:$B$12,2,FALSE)-VLOOKUP(B3064,ranks!$A$2:$B$12,2,FALSE)</f>
        <v>1</v>
      </c>
      <c r="G3064" s="25">
        <f>VLOOKUP($A3064,ranks!$A$2:$B$12,2,FALSE)-VLOOKUP(C3064,ranks!$A$2:$B$12,2,FALSE)</f>
        <v>0</v>
      </c>
      <c r="H3064" s="25">
        <f>VLOOKUP($A3064,ranks!$A$2:$B$12,2,FALSE)-VLOOKUP(D3064,ranks!$A$2:$B$12,2,FALSE)</f>
        <v>0</v>
      </c>
      <c r="I3064" s="25">
        <f>VLOOKUP($A3064,ranks!$A$2:$B$12,2,FALSE)-VLOOKUP(E3064,ranks!$A$2:$B$12,2,FALSE)</f>
        <v>1</v>
      </c>
      <c r="J3064">
        <f t="shared" si="378"/>
        <v>1</v>
      </c>
      <c r="K3064">
        <f t="shared" si="379"/>
        <v>0</v>
      </c>
      <c r="L3064">
        <f t="shared" si="380"/>
        <v>0</v>
      </c>
      <c r="M3064">
        <f t="shared" si="381"/>
        <v>1</v>
      </c>
      <c r="N3064">
        <f t="shared" si="382"/>
        <v>1</v>
      </c>
      <c r="O3064">
        <f t="shared" si="383"/>
        <v>0</v>
      </c>
      <c r="P3064">
        <f t="shared" si="384"/>
        <v>0</v>
      </c>
      <c r="Q3064">
        <f t="shared" si="385"/>
        <v>1</v>
      </c>
    </row>
    <row r="3065" spans="1:17" x14ac:dyDescent="0.25">
      <c r="A3065" t="s">
        <v>4</v>
      </c>
      <c r="B3065" t="s">
        <v>1</v>
      </c>
      <c r="C3065" t="s">
        <v>1</v>
      </c>
      <c r="D3065" t="s">
        <v>1</v>
      </c>
      <c r="E3065" t="s">
        <v>3</v>
      </c>
      <c r="F3065" s="25">
        <f>VLOOKUP($A3065,ranks!$A$2:$B$12,2,FALSE)-VLOOKUP(B3065,ranks!$A$2:$B$12,2,FALSE)</f>
        <v>1</v>
      </c>
      <c r="G3065" s="25">
        <f>VLOOKUP($A3065,ranks!$A$2:$B$12,2,FALSE)-VLOOKUP(C3065,ranks!$A$2:$B$12,2,FALSE)</f>
        <v>1</v>
      </c>
      <c r="H3065" s="25">
        <f>VLOOKUP($A3065,ranks!$A$2:$B$12,2,FALSE)-VLOOKUP(D3065,ranks!$A$2:$B$12,2,FALSE)</f>
        <v>1</v>
      </c>
      <c r="I3065" s="25">
        <f>VLOOKUP($A3065,ranks!$A$2:$B$12,2,FALSE)-VLOOKUP(E3065,ranks!$A$2:$B$12,2,FALSE)</f>
        <v>2</v>
      </c>
      <c r="J3065">
        <f t="shared" si="378"/>
        <v>1</v>
      </c>
      <c r="K3065">
        <f t="shared" si="379"/>
        <v>1</v>
      </c>
      <c r="L3065">
        <f t="shared" si="380"/>
        <v>1</v>
      </c>
      <c r="M3065">
        <f t="shared" si="381"/>
        <v>4</v>
      </c>
      <c r="N3065">
        <f t="shared" si="382"/>
        <v>1</v>
      </c>
      <c r="O3065">
        <f t="shared" si="383"/>
        <v>1</v>
      </c>
      <c r="P3065">
        <f t="shared" si="384"/>
        <v>1</v>
      </c>
      <c r="Q3065">
        <f t="shared" si="385"/>
        <v>2</v>
      </c>
    </row>
    <row r="3066" spans="1:17" x14ac:dyDescent="0.25">
      <c r="A3066" t="s">
        <v>3</v>
      </c>
      <c r="B3066" t="s">
        <v>11</v>
      </c>
      <c r="C3066" t="s">
        <v>11</v>
      </c>
      <c r="D3066" t="s">
        <v>1</v>
      </c>
      <c r="E3066" t="s">
        <v>3</v>
      </c>
      <c r="F3066" s="25">
        <f>VLOOKUP($A3066,ranks!$A$2:$B$12,2,FALSE)-VLOOKUP(B3066,ranks!$A$2:$B$12,2,FALSE)</f>
        <v>6</v>
      </c>
      <c r="G3066" s="25">
        <f>VLOOKUP($A3066,ranks!$A$2:$B$12,2,FALSE)-VLOOKUP(C3066,ranks!$A$2:$B$12,2,FALSE)</f>
        <v>6</v>
      </c>
      <c r="H3066" s="25">
        <f>VLOOKUP($A3066,ranks!$A$2:$B$12,2,FALSE)-VLOOKUP(D3066,ranks!$A$2:$B$12,2,FALSE)</f>
        <v>-1</v>
      </c>
      <c r="I3066" s="25">
        <f>VLOOKUP($A3066,ranks!$A$2:$B$12,2,FALSE)-VLOOKUP(E3066,ranks!$A$2:$B$12,2,FALSE)</f>
        <v>0</v>
      </c>
      <c r="J3066">
        <f t="shared" si="378"/>
        <v>36</v>
      </c>
      <c r="K3066">
        <f t="shared" si="379"/>
        <v>36</v>
      </c>
      <c r="L3066">
        <f t="shared" si="380"/>
        <v>1</v>
      </c>
      <c r="M3066">
        <f t="shared" si="381"/>
        <v>0</v>
      </c>
      <c r="N3066">
        <f t="shared" si="382"/>
        <v>6</v>
      </c>
      <c r="O3066">
        <f t="shared" si="383"/>
        <v>6</v>
      </c>
      <c r="P3066">
        <f t="shared" si="384"/>
        <v>1</v>
      </c>
      <c r="Q3066">
        <f t="shared" si="385"/>
        <v>0</v>
      </c>
    </row>
    <row r="3067" spans="1:17" x14ac:dyDescent="0.25">
      <c r="A3067" t="s">
        <v>6</v>
      </c>
      <c r="B3067" t="s">
        <v>1</v>
      </c>
      <c r="C3067" t="s">
        <v>6</v>
      </c>
      <c r="D3067" t="s">
        <v>1</v>
      </c>
      <c r="E3067" t="s">
        <v>3</v>
      </c>
      <c r="F3067" s="25">
        <f>VLOOKUP($A3067,ranks!$A$2:$B$12,2,FALSE)-VLOOKUP(B3067,ranks!$A$2:$B$12,2,FALSE)</f>
        <v>3</v>
      </c>
      <c r="G3067" s="25">
        <f>VLOOKUP($A3067,ranks!$A$2:$B$12,2,FALSE)-VLOOKUP(C3067,ranks!$A$2:$B$12,2,FALSE)</f>
        <v>0</v>
      </c>
      <c r="H3067" s="25">
        <f>VLOOKUP($A3067,ranks!$A$2:$B$12,2,FALSE)-VLOOKUP(D3067,ranks!$A$2:$B$12,2,FALSE)</f>
        <v>3</v>
      </c>
      <c r="I3067" s="25">
        <f>VLOOKUP($A3067,ranks!$A$2:$B$12,2,FALSE)-VLOOKUP(E3067,ranks!$A$2:$B$12,2,FALSE)</f>
        <v>4</v>
      </c>
      <c r="J3067">
        <f t="shared" si="378"/>
        <v>9</v>
      </c>
      <c r="K3067">
        <f t="shared" si="379"/>
        <v>0</v>
      </c>
      <c r="L3067">
        <f t="shared" si="380"/>
        <v>9</v>
      </c>
      <c r="M3067">
        <f t="shared" si="381"/>
        <v>16</v>
      </c>
      <c r="N3067">
        <f t="shared" si="382"/>
        <v>3</v>
      </c>
      <c r="O3067">
        <f t="shared" si="383"/>
        <v>0</v>
      </c>
      <c r="P3067">
        <f t="shared" si="384"/>
        <v>3</v>
      </c>
      <c r="Q3067">
        <f t="shared" si="385"/>
        <v>4</v>
      </c>
    </row>
    <row r="3068" spans="1:17" x14ac:dyDescent="0.25">
      <c r="A3068" t="s">
        <v>7</v>
      </c>
      <c r="B3068" t="s">
        <v>10</v>
      </c>
      <c r="C3068" t="s">
        <v>5</v>
      </c>
      <c r="D3068" t="s">
        <v>1</v>
      </c>
      <c r="E3068" t="s">
        <v>3</v>
      </c>
      <c r="F3068" s="25">
        <f>VLOOKUP($A3068,ranks!$A$2:$B$12,2,FALSE)-VLOOKUP(B3068,ranks!$A$2:$B$12,2,FALSE)</f>
        <v>2</v>
      </c>
      <c r="G3068" s="25">
        <f>VLOOKUP($A3068,ranks!$A$2:$B$12,2,FALSE)-VLOOKUP(C3068,ranks!$A$2:$B$12,2,FALSE)</f>
        <v>1</v>
      </c>
      <c r="H3068" s="25">
        <f>VLOOKUP($A3068,ranks!$A$2:$B$12,2,FALSE)-VLOOKUP(D3068,ranks!$A$2:$B$12,2,FALSE)</f>
        <v>-2</v>
      </c>
      <c r="I3068" s="25">
        <f>VLOOKUP($A3068,ranks!$A$2:$B$12,2,FALSE)-VLOOKUP(E3068,ranks!$A$2:$B$12,2,FALSE)</f>
        <v>-1</v>
      </c>
      <c r="J3068">
        <f t="shared" si="378"/>
        <v>4</v>
      </c>
      <c r="K3068">
        <f t="shared" si="379"/>
        <v>1</v>
      </c>
      <c r="L3068">
        <f t="shared" si="380"/>
        <v>4</v>
      </c>
      <c r="M3068">
        <f t="shared" si="381"/>
        <v>1</v>
      </c>
      <c r="N3068">
        <f t="shared" si="382"/>
        <v>2</v>
      </c>
      <c r="O3068">
        <f t="shared" si="383"/>
        <v>1</v>
      </c>
      <c r="P3068">
        <f t="shared" si="384"/>
        <v>2</v>
      </c>
      <c r="Q3068">
        <f t="shared" si="385"/>
        <v>1</v>
      </c>
    </row>
    <row r="3069" spans="1:17" x14ac:dyDescent="0.25">
      <c r="A3069" t="s">
        <v>1</v>
      </c>
      <c r="B3069" t="s">
        <v>2</v>
      </c>
      <c r="C3069" t="s">
        <v>1</v>
      </c>
      <c r="D3069" t="s">
        <v>1</v>
      </c>
      <c r="E3069" t="s">
        <v>3</v>
      </c>
      <c r="F3069" s="25">
        <f>VLOOKUP($A3069,ranks!$A$2:$B$12,2,FALSE)-VLOOKUP(B3069,ranks!$A$2:$B$12,2,FALSE)</f>
        <v>-2</v>
      </c>
      <c r="G3069" s="25">
        <f>VLOOKUP($A3069,ranks!$A$2:$B$12,2,FALSE)-VLOOKUP(C3069,ranks!$A$2:$B$12,2,FALSE)</f>
        <v>0</v>
      </c>
      <c r="H3069" s="25">
        <f>VLOOKUP($A3069,ranks!$A$2:$B$12,2,FALSE)-VLOOKUP(D3069,ranks!$A$2:$B$12,2,FALSE)</f>
        <v>0</v>
      </c>
      <c r="I3069" s="25">
        <f>VLOOKUP($A3069,ranks!$A$2:$B$12,2,FALSE)-VLOOKUP(E3069,ranks!$A$2:$B$12,2,FALSE)</f>
        <v>1</v>
      </c>
      <c r="J3069">
        <f t="shared" si="378"/>
        <v>4</v>
      </c>
      <c r="K3069">
        <f t="shared" si="379"/>
        <v>0</v>
      </c>
      <c r="L3069">
        <f t="shared" si="380"/>
        <v>0</v>
      </c>
      <c r="M3069">
        <f t="shared" si="381"/>
        <v>1</v>
      </c>
      <c r="N3069">
        <f t="shared" si="382"/>
        <v>2</v>
      </c>
      <c r="O3069">
        <f t="shared" si="383"/>
        <v>0</v>
      </c>
      <c r="P3069">
        <f t="shared" si="384"/>
        <v>0</v>
      </c>
      <c r="Q3069">
        <f t="shared" si="385"/>
        <v>1</v>
      </c>
    </row>
    <row r="3070" spans="1:17" x14ac:dyDescent="0.25">
      <c r="A3070" t="s">
        <v>3</v>
      </c>
      <c r="B3070" t="s">
        <v>1</v>
      </c>
      <c r="C3070" t="s">
        <v>1</v>
      </c>
      <c r="D3070" t="s">
        <v>1</v>
      </c>
      <c r="E3070" t="s">
        <v>3</v>
      </c>
      <c r="F3070" s="25">
        <f>VLOOKUP($A3070,ranks!$A$2:$B$12,2,FALSE)-VLOOKUP(B3070,ranks!$A$2:$B$12,2,FALSE)</f>
        <v>-1</v>
      </c>
      <c r="G3070" s="25">
        <f>VLOOKUP($A3070,ranks!$A$2:$B$12,2,FALSE)-VLOOKUP(C3070,ranks!$A$2:$B$12,2,FALSE)</f>
        <v>-1</v>
      </c>
      <c r="H3070" s="25">
        <f>VLOOKUP($A3070,ranks!$A$2:$B$12,2,FALSE)-VLOOKUP(D3070,ranks!$A$2:$B$12,2,FALSE)</f>
        <v>-1</v>
      </c>
      <c r="I3070" s="25">
        <f>VLOOKUP($A3070,ranks!$A$2:$B$12,2,FALSE)-VLOOKUP(E3070,ranks!$A$2:$B$12,2,FALSE)</f>
        <v>0</v>
      </c>
      <c r="J3070">
        <f t="shared" si="378"/>
        <v>1</v>
      </c>
      <c r="K3070">
        <f t="shared" si="379"/>
        <v>1</v>
      </c>
      <c r="L3070">
        <f t="shared" si="380"/>
        <v>1</v>
      </c>
      <c r="M3070">
        <f t="shared" si="381"/>
        <v>0</v>
      </c>
      <c r="N3070">
        <f t="shared" si="382"/>
        <v>1</v>
      </c>
      <c r="O3070">
        <f t="shared" si="383"/>
        <v>1</v>
      </c>
      <c r="P3070">
        <f t="shared" si="384"/>
        <v>1</v>
      </c>
      <c r="Q3070">
        <f t="shared" si="385"/>
        <v>0</v>
      </c>
    </row>
    <row r="3071" spans="1:17" x14ac:dyDescent="0.25">
      <c r="A3071" t="s">
        <v>6</v>
      </c>
      <c r="B3071" t="s">
        <v>2</v>
      </c>
      <c r="C3071" t="s">
        <v>6</v>
      </c>
      <c r="D3071" t="s">
        <v>1</v>
      </c>
      <c r="E3071" t="s">
        <v>3</v>
      </c>
      <c r="F3071" s="25">
        <f>VLOOKUP($A3071,ranks!$A$2:$B$12,2,FALSE)-VLOOKUP(B3071,ranks!$A$2:$B$12,2,FALSE)</f>
        <v>1</v>
      </c>
      <c r="G3071" s="25">
        <f>VLOOKUP($A3071,ranks!$A$2:$B$12,2,FALSE)-VLOOKUP(C3071,ranks!$A$2:$B$12,2,FALSE)</f>
        <v>0</v>
      </c>
      <c r="H3071" s="25">
        <f>VLOOKUP($A3071,ranks!$A$2:$B$12,2,FALSE)-VLOOKUP(D3071,ranks!$A$2:$B$12,2,FALSE)</f>
        <v>3</v>
      </c>
      <c r="I3071" s="25">
        <f>VLOOKUP($A3071,ranks!$A$2:$B$12,2,FALSE)-VLOOKUP(E3071,ranks!$A$2:$B$12,2,FALSE)</f>
        <v>4</v>
      </c>
      <c r="J3071">
        <f t="shared" si="378"/>
        <v>1</v>
      </c>
      <c r="K3071">
        <f t="shared" si="379"/>
        <v>0</v>
      </c>
      <c r="L3071">
        <f t="shared" si="380"/>
        <v>9</v>
      </c>
      <c r="M3071">
        <f t="shared" si="381"/>
        <v>16</v>
      </c>
      <c r="N3071">
        <f t="shared" si="382"/>
        <v>1</v>
      </c>
      <c r="O3071">
        <f t="shared" si="383"/>
        <v>0</v>
      </c>
      <c r="P3071">
        <f t="shared" si="384"/>
        <v>3</v>
      </c>
      <c r="Q3071">
        <f t="shared" si="385"/>
        <v>4</v>
      </c>
    </row>
    <row r="3072" spans="1:17" x14ac:dyDescent="0.25">
      <c r="A3072" t="s">
        <v>5</v>
      </c>
      <c r="B3072" t="s">
        <v>7</v>
      </c>
      <c r="C3072" t="s">
        <v>7</v>
      </c>
      <c r="D3072" t="s">
        <v>1</v>
      </c>
      <c r="E3072" t="s">
        <v>3</v>
      </c>
      <c r="F3072" s="25">
        <f>VLOOKUP($A3072,ranks!$A$2:$B$12,2,FALSE)-VLOOKUP(B3072,ranks!$A$2:$B$12,2,FALSE)</f>
        <v>-1</v>
      </c>
      <c r="G3072" s="25">
        <f>VLOOKUP($A3072,ranks!$A$2:$B$12,2,FALSE)-VLOOKUP(C3072,ranks!$A$2:$B$12,2,FALSE)</f>
        <v>-1</v>
      </c>
      <c r="H3072" s="25">
        <f>VLOOKUP($A3072,ranks!$A$2:$B$12,2,FALSE)-VLOOKUP(D3072,ranks!$A$2:$B$12,2,FALSE)</f>
        <v>-3</v>
      </c>
      <c r="I3072" s="25">
        <f>VLOOKUP($A3072,ranks!$A$2:$B$12,2,FALSE)-VLOOKUP(E3072,ranks!$A$2:$B$12,2,FALSE)</f>
        <v>-2</v>
      </c>
      <c r="J3072">
        <f t="shared" ref="J3072:J3135" si="386">F3072^2</f>
        <v>1</v>
      </c>
      <c r="K3072">
        <f t="shared" ref="K3072:K3135" si="387">G3072^2</f>
        <v>1</v>
      </c>
      <c r="L3072">
        <f t="shared" ref="L3072:L3135" si="388">H3072^2</f>
        <v>9</v>
      </c>
      <c r="M3072">
        <f t="shared" ref="M3072:M3135" si="389">I3072^2</f>
        <v>4</v>
      </c>
      <c r="N3072">
        <f t="shared" ref="N3072:N3135" si="390">ABS(F3072)</f>
        <v>1</v>
      </c>
      <c r="O3072">
        <f t="shared" ref="O3072:O3135" si="391">ABS(G3072)</f>
        <v>1</v>
      </c>
      <c r="P3072">
        <f t="shared" ref="P3072:P3135" si="392">ABS(H3072)</f>
        <v>3</v>
      </c>
      <c r="Q3072">
        <f t="shared" ref="Q3072:Q3135" si="393">ABS(I3072)</f>
        <v>2</v>
      </c>
    </row>
    <row r="3073" spans="1:17" x14ac:dyDescent="0.25">
      <c r="A3073" t="s">
        <v>1</v>
      </c>
      <c r="B3073" t="s">
        <v>6</v>
      </c>
      <c r="C3073" t="s">
        <v>6</v>
      </c>
      <c r="D3073" t="s">
        <v>1</v>
      </c>
      <c r="E3073" t="s">
        <v>3</v>
      </c>
      <c r="F3073" s="25">
        <f>VLOOKUP($A3073,ranks!$A$2:$B$12,2,FALSE)-VLOOKUP(B3073,ranks!$A$2:$B$12,2,FALSE)</f>
        <v>-3</v>
      </c>
      <c r="G3073" s="25">
        <f>VLOOKUP($A3073,ranks!$A$2:$B$12,2,FALSE)-VLOOKUP(C3073,ranks!$A$2:$B$12,2,FALSE)</f>
        <v>-3</v>
      </c>
      <c r="H3073" s="25">
        <f>VLOOKUP($A3073,ranks!$A$2:$B$12,2,FALSE)-VLOOKUP(D3073,ranks!$A$2:$B$12,2,FALSE)</f>
        <v>0</v>
      </c>
      <c r="I3073" s="25">
        <f>VLOOKUP($A3073,ranks!$A$2:$B$12,2,FALSE)-VLOOKUP(E3073,ranks!$A$2:$B$12,2,FALSE)</f>
        <v>1</v>
      </c>
      <c r="J3073">
        <f t="shared" si="386"/>
        <v>9</v>
      </c>
      <c r="K3073">
        <f t="shared" si="387"/>
        <v>9</v>
      </c>
      <c r="L3073">
        <f t="shared" si="388"/>
        <v>0</v>
      </c>
      <c r="M3073">
        <f t="shared" si="389"/>
        <v>1</v>
      </c>
      <c r="N3073">
        <f t="shared" si="390"/>
        <v>3</v>
      </c>
      <c r="O3073">
        <f t="shared" si="391"/>
        <v>3</v>
      </c>
      <c r="P3073">
        <f t="shared" si="392"/>
        <v>0</v>
      </c>
      <c r="Q3073">
        <f t="shared" si="393"/>
        <v>1</v>
      </c>
    </row>
    <row r="3074" spans="1:17" x14ac:dyDescent="0.25">
      <c r="A3074" t="s">
        <v>1</v>
      </c>
      <c r="B3074" t="s">
        <v>4</v>
      </c>
      <c r="C3074" t="s">
        <v>1</v>
      </c>
      <c r="D3074" t="s">
        <v>1</v>
      </c>
      <c r="E3074" t="s">
        <v>3</v>
      </c>
      <c r="F3074" s="25">
        <f>VLOOKUP($A3074,ranks!$A$2:$B$12,2,FALSE)-VLOOKUP(B3074,ranks!$A$2:$B$12,2,FALSE)</f>
        <v>-1</v>
      </c>
      <c r="G3074" s="25">
        <f>VLOOKUP($A3074,ranks!$A$2:$B$12,2,FALSE)-VLOOKUP(C3074,ranks!$A$2:$B$12,2,FALSE)</f>
        <v>0</v>
      </c>
      <c r="H3074" s="25">
        <f>VLOOKUP($A3074,ranks!$A$2:$B$12,2,FALSE)-VLOOKUP(D3074,ranks!$A$2:$B$12,2,FALSE)</f>
        <v>0</v>
      </c>
      <c r="I3074" s="25">
        <f>VLOOKUP($A3074,ranks!$A$2:$B$12,2,FALSE)-VLOOKUP(E3074,ranks!$A$2:$B$12,2,FALSE)</f>
        <v>1</v>
      </c>
      <c r="J3074">
        <f t="shared" si="386"/>
        <v>1</v>
      </c>
      <c r="K3074">
        <f t="shared" si="387"/>
        <v>0</v>
      </c>
      <c r="L3074">
        <f t="shared" si="388"/>
        <v>0</v>
      </c>
      <c r="M3074">
        <f t="shared" si="389"/>
        <v>1</v>
      </c>
      <c r="N3074">
        <f t="shared" si="390"/>
        <v>1</v>
      </c>
      <c r="O3074">
        <f t="shared" si="391"/>
        <v>0</v>
      </c>
      <c r="P3074">
        <f t="shared" si="392"/>
        <v>0</v>
      </c>
      <c r="Q3074">
        <f t="shared" si="393"/>
        <v>1</v>
      </c>
    </row>
    <row r="3075" spans="1:17" x14ac:dyDescent="0.25">
      <c r="A3075" t="s">
        <v>5</v>
      </c>
      <c r="B3075" t="s">
        <v>5</v>
      </c>
      <c r="C3075" t="s">
        <v>3</v>
      </c>
      <c r="D3075" t="s">
        <v>1</v>
      </c>
      <c r="E3075" t="s">
        <v>3</v>
      </c>
      <c r="F3075" s="25">
        <f>VLOOKUP($A3075,ranks!$A$2:$B$12,2,FALSE)-VLOOKUP(B3075,ranks!$A$2:$B$12,2,FALSE)</f>
        <v>0</v>
      </c>
      <c r="G3075" s="25">
        <f>VLOOKUP($A3075,ranks!$A$2:$B$12,2,FALSE)-VLOOKUP(C3075,ranks!$A$2:$B$12,2,FALSE)</f>
        <v>-2</v>
      </c>
      <c r="H3075" s="25">
        <f>VLOOKUP($A3075,ranks!$A$2:$B$12,2,FALSE)-VLOOKUP(D3075,ranks!$A$2:$B$12,2,FALSE)</f>
        <v>-3</v>
      </c>
      <c r="I3075" s="25">
        <f>VLOOKUP($A3075,ranks!$A$2:$B$12,2,FALSE)-VLOOKUP(E3075,ranks!$A$2:$B$12,2,FALSE)</f>
        <v>-2</v>
      </c>
      <c r="J3075">
        <f t="shared" si="386"/>
        <v>0</v>
      </c>
      <c r="K3075">
        <f t="shared" si="387"/>
        <v>4</v>
      </c>
      <c r="L3075">
        <f t="shared" si="388"/>
        <v>9</v>
      </c>
      <c r="M3075">
        <f t="shared" si="389"/>
        <v>4</v>
      </c>
      <c r="N3075">
        <f t="shared" si="390"/>
        <v>0</v>
      </c>
      <c r="O3075">
        <f t="shared" si="391"/>
        <v>2</v>
      </c>
      <c r="P3075">
        <f t="shared" si="392"/>
        <v>3</v>
      </c>
      <c r="Q3075">
        <f t="shared" si="393"/>
        <v>2</v>
      </c>
    </row>
    <row r="3076" spans="1:17" x14ac:dyDescent="0.25">
      <c r="A3076" t="s">
        <v>1</v>
      </c>
      <c r="B3076" t="s">
        <v>5</v>
      </c>
      <c r="C3076" t="s">
        <v>1</v>
      </c>
      <c r="D3076" t="s">
        <v>1</v>
      </c>
      <c r="E3076" t="s">
        <v>3</v>
      </c>
      <c r="F3076" s="25">
        <f>VLOOKUP($A3076,ranks!$A$2:$B$12,2,FALSE)-VLOOKUP(B3076,ranks!$A$2:$B$12,2,FALSE)</f>
        <v>3</v>
      </c>
      <c r="G3076" s="25">
        <f>VLOOKUP($A3076,ranks!$A$2:$B$12,2,FALSE)-VLOOKUP(C3076,ranks!$A$2:$B$12,2,FALSE)</f>
        <v>0</v>
      </c>
      <c r="H3076" s="25">
        <f>VLOOKUP($A3076,ranks!$A$2:$B$12,2,FALSE)-VLOOKUP(D3076,ranks!$A$2:$B$12,2,FALSE)</f>
        <v>0</v>
      </c>
      <c r="I3076" s="25">
        <f>VLOOKUP($A3076,ranks!$A$2:$B$12,2,FALSE)-VLOOKUP(E3076,ranks!$A$2:$B$12,2,FALSE)</f>
        <v>1</v>
      </c>
      <c r="J3076">
        <f t="shared" si="386"/>
        <v>9</v>
      </c>
      <c r="K3076">
        <f t="shared" si="387"/>
        <v>0</v>
      </c>
      <c r="L3076">
        <f t="shared" si="388"/>
        <v>0</v>
      </c>
      <c r="M3076">
        <f t="shared" si="389"/>
        <v>1</v>
      </c>
      <c r="N3076">
        <f t="shared" si="390"/>
        <v>3</v>
      </c>
      <c r="O3076">
        <f t="shared" si="391"/>
        <v>0</v>
      </c>
      <c r="P3076">
        <f t="shared" si="392"/>
        <v>0</v>
      </c>
      <c r="Q3076">
        <f t="shared" si="393"/>
        <v>1</v>
      </c>
    </row>
    <row r="3077" spans="1:17" x14ac:dyDescent="0.25">
      <c r="A3077" t="s">
        <v>6</v>
      </c>
      <c r="B3077" t="s">
        <v>6</v>
      </c>
      <c r="C3077" t="s">
        <v>6</v>
      </c>
      <c r="D3077" t="s">
        <v>1</v>
      </c>
      <c r="E3077" t="s">
        <v>3</v>
      </c>
      <c r="F3077" s="25">
        <f>VLOOKUP($A3077,ranks!$A$2:$B$12,2,FALSE)-VLOOKUP(B3077,ranks!$A$2:$B$12,2,FALSE)</f>
        <v>0</v>
      </c>
      <c r="G3077" s="25">
        <f>VLOOKUP($A3077,ranks!$A$2:$B$12,2,FALSE)-VLOOKUP(C3077,ranks!$A$2:$B$12,2,FALSE)</f>
        <v>0</v>
      </c>
      <c r="H3077" s="25">
        <f>VLOOKUP($A3077,ranks!$A$2:$B$12,2,FALSE)-VLOOKUP(D3077,ranks!$A$2:$B$12,2,FALSE)</f>
        <v>3</v>
      </c>
      <c r="I3077" s="25">
        <f>VLOOKUP($A3077,ranks!$A$2:$B$12,2,FALSE)-VLOOKUP(E3077,ranks!$A$2:$B$12,2,FALSE)</f>
        <v>4</v>
      </c>
      <c r="J3077">
        <f t="shared" si="386"/>
        <v>0</v>
      </c>
      <c r="K3077">
        <f t="shared" si="387"/>
        <v>0</v>
      </c>
      <c r="L3077">
        <f t="shared" si="388"/>
        <v>9</v>
      </c>
      <c r="M3077">
        <f t="shared" si="389"/>
        <v>16</v>
      </c>
      <c r="N3077">
        <f t="shared" si="390"/>
        <v>0</v>
      </c>
      <c r="O3077">
        <f t="shared" si="391"/>
        <v>0</v>
      </c>
      <c r="P3077">
        <f t="shared" si="392"/>
        <v>3</v>
      </c>
      <c r="Q3077">
        <f t="shared" si="393"/>
        <v>4</v>
      </c>
    </row>
    <row r="3078" spans="1:17" x14ac:dyDescent="0.25">
      <c r="A3078" t="s">
        <v>1</v>
      </c>
      <c r="B3078" t="s">
        <v>5</v>
      </c>
      <c r="C3078" t="s">
        <v>4</v>
      </c>
      <c r="D3078" t="s">
        <v>1</v>
      </c>
      <c r="E3078" t="s">
        <v>3</v>
      </c>
      <c r="F3078" s="25">
        <f>VLOOKUP($A3078,ranks!$A$2:$B$12,2,FALSE)-VLOOKUP(B3078,ranks!$A$2:$B$12,2,FALSE)</f>
        <v>3</v>
      </c>
      <c r="G3078" s="25">
        <f>VLOOKUP($A3078,ranks!$A$2:$B$12,2,FALSE)-VLOOKUP(C3078,ranks!$A$2:$B$12,2,FALSE)</f>
        <v>-1</v>
      </c>
      <c r="H3078" s="25">
        <f>VLOOKUP($A3078,ranks!$A$2:$B$12,2,FALSE)-VLOOKUP(D3078,ranks!$A$2:$B$12,2,FALSE)</f>
        <v>0</v>
      </c>
      <c r="I3078" s="25">
        <f>VLOOKUP($A3078,ranks!$A$2:$B$12,2,FALSE)-VLOOKUP(E3078,ranks!$A$2:$B$12,2,FALSE)</f>
        <v>1</v>
      </c>
      <c r="J3078">
        <f t="shared" si="386"/>
        <v>9</v>
      </c>
      <c r="K3078">
        <f t="shared" si="387"/>
        <v>1</v>
      </c>
      <c r="L3078">
        <f t="shared" si="388"/>
        <v>0</v>
      </c>
      <c r="M3078">
        <f t="shared" si="389"/>
        <v>1</v>
      </c>
      <c r="N3078">
        <f t="shared" si="390"/>
        <v>3</v>
      </c>
      <c r="O3078">
        <f t="shared" si="391"/>
        <v>1</v>
      </c>
      <c r="P3078">
        <f t="shared" si="392"/>
        <v>0</v>
      </c>
      <c r="Q3078">
        <f t="shared" si="393"/>
        <v>1</v>
      </c>
    </row>
    <row r="3079" spans="1:17" x14ac:dyDescent="0.25">
      <c r="A3079" t="s">
        <v>1</v>
      </c>
      <c r="B3079" t="s">
        <v>1</v>
      </c>
      <c r="C3079" t="s">
        <v>6</v>
      </c>
      <c r="D3079" t="s">
        <v>1</v>
      </c>
      <c r="E3079" t="s">
        <v>3</v>
      </c>
      <c r="F3079" s="25">
        <f>VLOOKUP($A3079,ranks!$A$2:$B$12,2,FALSE)-VLOOKUP(B3079,ranks!$A$2:$B$12,2,FALSE)</f>
        <v>0</v>
      </c>
      <c r="G3079" s="25">
        <f>VLOOKUP($A3079,ranks!$A$2:$B$12,2,FALSE)-VLOOKUP(C3079,ranks!$A$2:$B$12,2,FALSE)</f>
        <v>-3</v>
      </c>
      <c r="H3079" s="25">
        <f>VLOOKUP($A3079,ranks!$A$2:$B$12,2,FALSE)-VLOOKUP(D3079,ranks!$A$2:$B$12,2,FALSE)</f>
        <v>0</v>
      </c>
      <c r="I3079" s="25">
        <f>VLOOKUP($A3079,ranks!$A$2:$B$12,2,FALSE)-VLOOKUP(E3079,ranks!$A$2:$B$12,2,FALSE)</f>
        <v>1</v>
      </c>
      <c r="J3079">
        <f t="shared" si="386"/>
        <v>0</v>
      </c>
      <c r="K3079">
        <f t="shared" si="387"/>
        <v>9</v>
      </c>
      <c r="L3079">
        <f t="shared" si="388"/>
        <v>0</v>
      </c>
      <c r="M3079">
        <f t="shared" si="389"/>
        <v>1</v>
      </c>
      <c r="N3079">
        <f t="shared" si="390"/>
        <v>0</v>
      </c>
      <c r="O3079">
        <f t="shared" si="391"/>
        <v>3</v>
      </c>
      <c r="P3079">
        <f t="shared" si="392"/>
        <v>0</v>
      </c>
      <c r="Q3079">
        <f t="shared" si="393"/>
        <v>1</v>
      </c>
    </row>
    <row r="3080" spans="1:17" x14ac:dyDescent="0.25">
      <c r="A3080" t="s">
        <v>6</v>
      </c>
      <c r="B3080" t="s">
        <v>6</v>
      </c>
      <c r="C3080" t="s">
        <v>6</v>
      </c>
      <c r="D3080" t="s">
        <v>1</v>
      </c>
      <c r="E3080" t="s">
        <v>3</v>
      </c>
      <c r="F3080" s="25">
        <f>VLOOKUP($A3080,ranks!$A$2:$B$12,2,FALSE)-VLOOKUP(B3080,ranks!$A$2:$B$12,2,FALSE)</f>
        <v>0</v>
      </c>
      <c r="G3080" s="25">
        <f>VLOOKUP($A3080,ranks!$A$2:$B$12,2,FALSE)-VLOOKUP(C3080,ranks!$A$2:$B$12,2,FALSE)</f>
        <v>0</v>
      </c>
      <c r="H3080" s="25">
        <f>VLOOKUP($A3080,ranks!$A$2:$B$12,2,FALSE)-VLOOKUP(D3080,ranks!$A$2:$B$12,2,FALSE)</f>
        <v>3</v>
      </c>
      <c r="I3080" s="25">
        <f>VLOOKUP($A3080,ranks!$A$2:$B$12,2,FALSE)-VLOOKUP(E3080,ranks!$A$2:$B$12,2,FALSE)</f>
        <v>4</v>
      </c>
      <c r="J3080">
        <f t="shared" si="386"/>
        <v>0</v>
      </c>
      <c r="K3080">
        <f t="shared" si="387"/>
        <v>0</v>
      </c>
      <c r="L3080">
        <f t="shared" si="388"/>
        <v>9</v>
      </c>
      <c r="M3080">
        <f t="shared" si="389"/>
        <v>16</v>
      </c>
      <c r="N3080">
        <f t="shared" si="390"/>
        <v>0</v>
      </c>
      <c r="O3080">
        <f t="shared" si="391"/>
        <v>0</v>
      </c>
      <c r="P3080">
        <f t="shared" si="392"/>
        <v>3</v>
      </c>
      <c r="Q3080">
        <f t="shared" si="393"/>
        <v>4</v>
      </c>
    </row>
    <row r="3081" spans="1:17" x14ac:dyDescent="0.25">
      <c r="A3081" t="s">
        <v>1</v>
      </c>
      <c r="B3081" t="s">
        <v>6</v>
      </c>
      <c r="C3081" t="s">
        <v>6</v>
      </c>
      <c r="D3081" t="s">
        <v>1</v>
      </c>
      <c r="E3081" t="s">
        <v>3</v>
      </c>
      <c r="F3081" s="25">
        <f>VLOOKUP($A3081,ranks!$A$2:$B$12,2,FALSE)-VLOOKUP(B3081,ranks!$A$2:$B$12,2,FALSE)</f>
        <v>-3</v>
      </c>
      <c r="G3081" s="25">
        <f>VLOOKUP($A3081,ranks!$A$2:$B$12,2,FALSE)-VLOOKUP(C3081,ranks!$A$2:$B$12,2,FALSE)</f>
        <v>-3</v>
      </c>
      <c r="H3081" s="25">
        <f>VLOOKUP($A3081,ranks!$A$2:$B$12,2,FALSE)-VLOOKUP(D3081,ranks!$A$2:$B$12,2,FALSE)</f>
        <v>0</v>
      </c>
      <c r="I3081" s="25">
        <f>VLOOKUP($A3081,ranks!$A$2:$B$12,2,FALSE)-VLOOKUP(E3081,ranks!$A$2:$B$12,2,FALSE)</f>
        <v>1</v>
      </c>
      <c r="J3081">
        <f t="shared" si="386"/>
        <v>9</v>
      </c>
      <c r="K3081">
        <f t="shared" si="387"/>
        <v>9</v>
      </c>
      <c r="L3081">
        <f t="shared" si="388"/>
        <v>0</v>
      </c>
      <c r="M3081">
        <f t="shared" si="389"/>
        <v>1</v>
      </c>
      <c r="N3081">
        <f t="shared" si="390"/>
        <v>3</v>
      </c>
      <c r="O3081">
        <f t="shared" si="391"/>
        <v>3</v>
      </c>
      <c r="P3081">
        <f t="shared" si="392"/>
        <v>0</v>
      </c>
      <c r="Q3081">
        <f t="shared" si="393"/>
        <v>1</v>
      </c>
    </row>
    <row r="3082" spans="1:17" x14ac:dyDescent="0.25">
      <c r="A3082" t="s">
        <v>3</v>
      </c>
      <c r="B3082" t="s">
        <v>1</v>
      </c>
      <c r="C3082" t="s">
        <v>3</v>
      </c>
      <c r="D3082" t="s">
        <v>1</v>
      </c>
      <c r="E3082" t="s">
        <v>3</v>
      </c>
      <c r="F3082" s="25">
        <f>VLOOKUP($A3082,ranks!$A$2:$B$12,2,FALSE)-VLOOKUP(B3082,ranks!$A$2:$B$12,2,FALSE)</f>
        <v>-1</v>
      </c>
      <c r="G3082" s="25">
        <f>VLOOKUP($A3082,ranks!$A$2:$B$12,2,FALSE)-VLOOKUP(C3082,ranks!$A$2:$B$12,2,FALSE)</f>
        <v>0</v>
      </c>
      <c r="H3082" s="25">
        <f>VLOOKUP($A3082,ranks!$A$2:$B$12,2,FALSE)-VLOOKUP(D3082,ranks!$A$2:$B$12,2,FALSE)</f>
        <v>-1</v>
      </c>
      <c r="I3082" s="25">
        <f>VLOOKUP($A3082,ranks!$A$2:$B$12,2,FALSE)-VLOOKUP(E3082,ranks!$A$2:$B$12,2,FALSE)</f>
        <v>0</v>
      </c>
      <c r="J3082">
        <f t="shared" si="386"/>
        <v>1</v>
      </c>
      <c r="K3082">
        <f t="shared" si="387"/>
        <v>0</v>
      </c>
      <c r="L3082">
        <f t="shared" si="388"/>
        <v>1</v>
      </c>
      <c r="M3082">
        <f t="shared" si="389"/>
        <v>0</v>
      </c>
      <c r="N3082">
        <f t="shared" si="390"/>
        <v>1</v>
      </c>
      <c r="O3082">
        <f t="shared" si="391"/>
        <v>0</v>
      </c>
      <c r="P3082">
        <f t="shared" si="392"/>
        <v>1</v>
      </c>
      <c r="Q3082">
        <f t="shared" si="393"/>
        <v>0</v>
      </c>
    </row>
    <row r="3083" spans="1:17" x14ac:dyDescent="0.25">
      <c r="A3083" t="s">
        <v>1</v>
      </c>
      <c r="B3083" t="s">
        <v>2</v>
      </c>
      <c r="C3083" t="s">
        <v>1</v>
      </c>
      <c r="D3083" t="s">
        <v>1</v>
      </c>
      <c r="E3083" t="s">
        <v>3</v>
      </c>
      <c r="F3083" s="25">
        <f>VLOOKUP($A3083,ranks!$A$2:$B$12,2,FALSE)-VLOOKUP(B3083,ranks!$A$2:$B$12,2,FALSE)</f>
        <v>-2</v>
      </c>
      <c r="G3083" s="25">
        <f>VLOOKUP($A3083,ranks!$A$2:$B$12,2,FALSE)-VLOOKUP(C3083,ranks!$A$2:$B$12,2,FALSE)</f>
        <v>0</v>
      </c>
      <c r="H3083" s="25">
        <f>VLOOKUP($A3083,ranks!$A$2:$B$12,2,FALSE)-VLOOKUP(D3083,ranks!$A$2:$B$12,2,FALSE)</f>
        <v>0</v>
      </c>
      <c r="I3083" s="25">
        <f>VLOOKUP($A3083,ranks!$A$2:$B$12,2,FALSE)-VLOOKUP(E3083,ranks!$A$2:$B$12,2,FALSE)</f>
        <v>1</v>
      </c>
      <c r="J3083">
        <f t="shared" si="386"/>
        <v>4</v>
      </c>
      <c r="K3083">
        <f t="shared" si="387"/>
        <v>0</v>
      </c>
      <c r="L3083">
        <f t="shared" si="388"/>
        <v>0</v>
      </c>
      <c r="M3083">
        <f t="shared" si="389"/>
        <v>1</v>
      </c>
      <c r="N3083">
        <f t="shared" si="390"/>
        <v>2</v>
      </c>
      <c r="O3083">
        <f t="shared" si="391"/>
        <v>0</v>
      </c>
      <c r="P3083">
        <f t="shared" si="392"/>
        <v>0</v>
      </c>
      <c r="Q3083">
        <f t="shared" si="393"/>
        <v>1</v>
      </c>
    </row>
    <row r="3084" spans="1:17" x14ac:dyDescent="0.25">
      <c r="A3084" t="s">
        <v>3</v>
      </c>
      <c r="B3084" t="s">
        <v>8</v>
      </c>
      <c r="C3084" t="s">
        <v>7</v>
      </c>
      <c r="D3084" t="s">
        <v>1</v>
      </c>
      <c r="E3084" t="s">
        <v>3</v>
      </c>
      <c r="F3084" s="25">
        <f>VLOOKUP($A3084,ranks!$A$2:$B$12,2,FALSE)-VLOOKUP(B3084,ranks!$A$2:$B$12,2,FALSE)</f>
        <v>5</v>
      </c>
      <c r="G3084" s="25">
        <f>VLOOKUP($A3084,ranks!$A$2:$B$12,2,FALSE)-VLOOKUP(C3084,ranks!$A$2:$B$12,2,FALSE)</f>
        <v>1</v>
      </c>
      <c r="H3084" s="25">
        <f>VLOOKUP($A3084,ranks!$A$2:$B$12,2,FALSE)-VLOOKUP(D3084,ranks!$A$2:$B$12,2,FALSE)</f>
        <v>-1</v>
      </c>
      <c r="I3084" s="25">
        <f>VLOOKUP($A3084,ranks!$A$2:$B$12,2,FALSE)-VLOOKUP(E3084,ranks!$A$2:$B$12,2,FALSE)</f>
        <v>0</v>
      </c>
      <c r="J3084">
        <f t="shared" si="386"/>
        <v>25</v>
      </c>
      <c r="K3084">
        <f t="shared" si="387"/>
        <v>1</v>
      </c>
      <c r="L3084">
        <f t="shared" si="388"/>
        <v>1</v>
      </c>
      <c r="M3084">
        <f t="shared" si="389"/>
        <v>0</v>
      </c>
      <c r="N3084">
        <f t="shared" si="390"/>
        <v>5</v>
      </c>
      <c r="O3084">
        <f t="shared" si="391"/>
        <v>1</v>
      </c>
      <c r="P3084">
        <f t="shared" si="392"/>
        <v>1</v>
      </c>
      <c r="Q3084">
        <f t="shared" si="393"/>
        <v>0</v>
      </c>
    </row>
    <row r="3085" spans="1:17" x14ac:dyDescent="0.25">
      <c r="A3085" t="s">
        <v>7</v>
      </c>
      <c r="B3085" t="s">
        <v>5</v>
      </c>
      <c r="C3085" t="s">
        <v>1</v>
      </c>
      <c r="D3085" t="s">
        <v>1</v>
      </c>
      <c r="E3085" t="s">
        <v>3</v>
      </c>
      <c r="F3085" s="25">
        <f>VLOOKUP($A3085,ranks!$A$2:$B$12,2,FALSE)-VLOOKUP(B3085,ranks!$A$2:$B$12,2,FALSE)</f>
        <v>1</v>
      </c>
      <c r="G3085" s="25">
        <f>VLOOKUP($A3085,ranks!$A$2:$B$12,2,FALSE)-VLOOKUP(C3085,ranks!$A$2:$B$12,2,FALSE)</f>
        <v>-2</v>
      </c>
      <c r="H3085" s="25">
        <f>VLOOKUP($A3085,ranks!$A$2:$B$12,2,FALSE)-VLOOKUP(D3085,ranks!$A$2:$B$12,2,FALSE)</f>
        <v>-2</v>
      </c>
      <c r="I3085" s="25">
        <f>VLOOKUP($A3085,ranks!$A$2:$B$12,2,FALSE)-VLOOKUP(E3085,ranks!$A$2:$B$12,2,FALSE)</f>
        <v>-1</v>
      </c>
      <c r="J3085">
        <f t="shared" si="386"/>
        <v>1</v>
      </c>
      <c r="K3085">
        <f t="shared" si="387"/>
        <v>4</v>
      </c>
      <c r="L3085">
        <f t="shared" si="388"/>
        <v>4</v>
      </c>
      <c r="M3085">
        <f t="shared" si="389"/>
        <v>1</v>
      </c>
      <c r="N3085">
        <f t="shared" si="390"/>
        <v>1</v>
      </c>
      <c r="O3085">
        <f t="shared" si="391"/>
        <v>2</v>
      </c>
      <c r="P3085">
        <f t="shared" si="392"/>
        <v>2</v>
      </c>
      <c r="Q3085">
        <f t="shared" si="393"/>
        <v>1</v>
      </c>
    </row>
    <row r="3086" spans="1:17" x14ac:dyDescent="0.25">
      <c r="A3086" t="s">
        <v>5</v>
      </c>
      <c r="B3086" t="s">
        <v>1</v>
      </c>
      <c r="C3086" t="s">
        <v>1</v>
      </c>
      <c r="D3086" t="s">
        <v>1</v>
      </c>
      <c r="E3086" t="s">
        <v>3</v>
      </c>
      <c r="F3086" s="25">
        <f>VLOOKUP($A3086,ranks!$A$2:$B$12,2,FALSE)-VLOOKUP(B3086,ranks!$A$2:$B$12,2,FALSE)</f>
        <v>-3</v>
      </c>
      <c r="G3086" s="25">
        <f>VLOOKUP($A3086,ranks!$A$2:$B$12,2,FALSE)-VLOOKUP(C3086,ranks!$A$2:$B$12,2,FALSE)</f>
        <v>-3</v>
      </c>
      <c r="H3086" s="25">
        <f>VLOOKUP($A3086,ranks!$A$2:$B$12,2,FALSE)-VLOOKUP(D3086,ranks!$A$2:$B$12,2,FALSE)</f>
        <v>-3</v>
      </c>
      <c r="I3086" s="25">
        <f>VLOOKUP($A3086,ranks!$A$2:$B$12,2,FALSE)-VLOOKUP(E3086,ranks!$A$2:$B$12,2,FALSE)</f>
        <v>-2</v>
      </c>
      <c r="J3086">
        <f t="shared" si="386"/>
        <v>9</v>
      </c>
      <c r="K3086">
        <f t="shared" si="387"/>
        <v>9</v>
      </c>
      <c r="L3086">
        <f t="shared" si="388"/>
        <v>9</v>
      </c>
      <c r="M3086">
        <f t="shared" si="389"/>
        <v>4</v>
      </c>
      <c r="N3086">
        <f t="shared" si="390"/>
        <v>3</v>
      </c>
      <c r="O3086">
        <f t="shared" si="391"/>
        <v>3</v>
      </c>
      <c r="P3086">
        <f t="shared" si="392"/>
        <v>3</v>
      </c>
      <c r="Q3086">
        <f t="shared" si="393"/>
        <v>2</v>
      </c>
    </row>
    <row r="3087" spans="1:17" x14ac:dyDescent="0.25">
      <c r="A3087" t="s">
        <v>1</v>
      </c>
      <c r="B3087" t="s">
        <v>1</v>
      </c>
      <c r="C3087" t="s">
        <v>1</v>
      </c>
      <c r="D3087" t="s">
        <v>1</v>
      </c>
      <c r="E3087" t="s">
        <v>3</v>
      </c>
      <c r="F3087" s="25">
        <f>VLOOKUP($A3087,ranks!$A$2:$B$12,2,FALSE)-VLOOKUP(B3087,ranks!$A$2:$B$12,2,FALSE)</f>
        <v>0</v>
      </c>
      <c r="G3087" s="25">
        <f>VLOOKUP($A3087,ranks!$A$2:$B$12,2,FALSE)-VLOOKUP(C3087,ranks!$A$2:$B$12,2,FALSE)</f>
        <v>0</v>
      </c>
      <c r="H3087" s="25">
        <f>VLOOKUP($A3087,ranks!$A$2:$B$12,2,FALSE)-VLOOKUP(D3087,ranks!$A$2:$B$12,2,FALSE)</f>
        <v>0</v>
      </c>
      <c r="I3087" s="25">
        <f>VLOOKUP($A3087,ranks!$A$2:$B$12,2,FALSE)-VLOOKUP(E3087,ranks!$A$2:$B$12,2,FALSE)</f>
        <v>1</v>
      </c>
      <c r="J3087">
        <f t="shared" si="386"/>
        <v>0</v>
      </c>
      <c r="K3087">
        <f t="shared" si="387"/>
        <v>0</v>
      </c>
      <c r="L3087">
        <f t="shared" si="388"/>
        <v>0</v>
      </c>
      <c r="M3087">
        <f t="shared" si="389"/>
        <v>1</v>
      </c>
      <c r="N3087">
        <f t="shared" si="390"/>
        <v>0</v>
      </c>
      <c r="O3087">
        <f t="shared" si="391"/>
        <v>0</v>
      </c>
      <c r="P3087">
        <f t="shared" si="392"/>
        <v>0</v>
      </c>
      <c r="Q3087">
        <f t="shared" si="393"/>
        <v>1</v>
      </c>
    </row>
    <row r="3088" spans="1:17" x14ac:dyDescent="0.25">
      <c r="A3088" t="s">
        <v>1</v>
      </c>
      <c r="B3088" t="s">
        <v>1</v>
      </c>
      <c r="C3088" t="s">
        <v>1</v>
      </c>
      <c r="D3088" t="s">
        <v>1</v>
      </c>
      <c r="E3088" t="s">
        <v>3</v>
      </c>
      <c r="F3088" s="25">
        <f>VLOOKUP($A3088,ranks!$A$2:$B$12,2,FALSE)-VLOOKUP(B3088,ranks!$A$2:$B$12,2,FALSE)</f>
        <v>0</v>
      </c>
      <c r="G3088" s="25">
        <f>VLOOKUP($A3088,ranks!$A$2:$B$12,2,FALSE)-VLOOKUP(C3088,ranks!$A$2:$B$12,2,FALSE)</f>
        <v>0</v>
      </c>
      <c r="H3088" s="25">
        <f>VLOOKUP($A3088,ranks!$A$2:$B$12,2,FALSE)-VLOOKUP(D3088,ranks!$A$2:$B$12,2,FALSE)</f>
        <v>0</v>
      </c>
      <c r="I3088" s="25">
        <f>VLOOKUP($A3088,ranks!$A$2:$B$12,2,FALSE)-VLOOKUP(E3088,ranks!$A$2:$B$12,2,FALSE)</f>
        <v>1</v>
      </c>
      <c r="J3088">
        <f t="shared" si="386"/>
        <v>0</v>
      </c>
      <c r="K3088">
        <f t="shared" si="387"/>
        <v>0</v>
      </c>
      <c r="L3088">
        <f t="shared" si="388"/>
        <v>0</v>
      </c>
      <c r="M3088">
        <f t="shared" si="389"/>
        <v>1</v>
      </c>
      <c r="N3088">
        <f t="shared" si="390"/>
        <v>0</v>
      </c>
      <c r="O3088">
        <f t="shared" si="391"/>
        <v>0</v>
      </c>
      <c r="P3088">
        <f t="shared" si="392"/>
        <v>0</v>
      </c>
      <c r="Q3088">
        <f t="shared" si="393"/>
        <v>1</v>
      </c>
    </row>
    <row r="3089" spans="1:17" x14ac:dyDescent="0.25">
      <c r="A3089" t="s">
        <v>4</v>
      </c>
      <c r="B3089" t="s">
        <v>6</v>
      </c>
      <c r="C3089" t="s">
        <v>4</v>
      </c>
      <c r="D3089" t="s">
        <v>1</v>
      </c>
      <c r="E3089" t="s">
        <v>3</v>
      </c>
      <c r="F3089" s="25">
        <f>VLOOKUP($A3089,ranks!$A$2:$B$12,2,FALSE)-VLOOKUP(B3089,ranks!$A$2:$B$12,2,FALSE)</f>
        <v>-2</v>
      </c>
      <c r="G3089" s="25">
        <f>VLOOKUP($A3089,ranks!$A$2:$B$12,2,FALSE)-VLOOKUP(C3089,ranks!$A$2:$B$12,2,FALSE)</f>
        <v>0</v>
      </c>
      <c r="H3089" s="25">
        <f>VLOOKUP($A3089,ranks!$A$2:$B$12,2,FALSE)-VLOOKUP(D3089,ranks!$A$2:$B$12,2,FALSE)</f>
        <v>1</v>
      </c>
      <c r="I3089" s="25">
        <f>VLOOKUP($A3089,ranks!$A$2:$B$12,2,FALSE)-VLOOKUP(E3089,ranks!$A$2:$B$12,2,FALSE)</f>
        <v>2</v>
      </c>
      <c r="J3089">
        <f t="shared" si="386"/>
        <v>4</v>
      </c>
      <c r="K3089">
        <f t="shared" si="387"/>
        <v>0</v>
      </c>
      <c r="L3089">
        <f t="shared" si="388"/>
        <v>1</v>
      </c>
      <c r="M3089">
        <f t="shared" si="389"/>
        <v>4</v>
      </c>
      <c r="N3089">
        <f t="shared" si="390"/>
        <v>2</v>
      </c>
      <c r="O3089">
        <f t="shared" si="391"/>
        <v>0</v>
      </c>
      <c r="P3089">
        <f t="shared" si="392"/>
        <v>1</v>
      </c>
      <c r="Q3089">
        <f t="shared" si="393"/>
        <v>2</v>
      </c>
    </row>
    <row r="3090" spans="1:17" x14ac:dyDescent="0.25">
      <c r="A3090" t="s">
        <v>6</v>
      </c>
      <c r="B3090" t="s">
        <v>6</v>
      </c>
      <c r="C3090" t="s">
        <v>1</v>
      </c>
      <c r="D3090" t="s">
        <v>1</v>
      </c>
      <c r="E3090" t="s">
        <v>3</v>
      </c>
      <c r="F3090" s="25">
        <f>VLOOKUP($A3090,ranks!$A$2:$B$12,2,FALSE)-VLOOKUP(B3090,ranks!$A$2:$B$12,2,FALSE)</f>
        <v>0</v>
      </c>
      <c r="G3090" s="25">
        <f>VLOOKUP($A3090,ranks!$A$2:$B$12,2,FALSE)-VLOOKUP(C3090,ranks!$A$2:$B$12,2,FALSE)</f>
        <v>3</v>
      </c>
      <c r="H3090" s="25">
        <f>VLOOKUP($A3090,ranks!$A$2:$B$12,2,FALSE)-VLOOKUP(D3090,ranks!$A$2:$B$12,2,FALSE)</f>
        <v>3</v>
      </c>
      <c r="I3090" s="25">
        <f>VLOOKUP($A3090,ranks!$A$2:$B$12,2,FALSE)-VLOOKUP(E3090,ranks!$A$2:$B$12,2,FALSE)</f>
        <v>4</v>
      </c>
      <c r="J3090">
        <f t="shared" si="386"/>
        <v>0</v>
      </c>
      <c r="K3090">
        <f t="shared" si="387"/>
        <v>9</v>
      </c>
      <c r="L3090">
        <f t="shared" si="388"/>
        <v>9</v>
      </c>
      <c r="M3090">
        <f t="shared" si="389"/>
        <v>16</v>
      </c>
      <c r="N3090">
        <f t="shared" si="390"/>
        <v>0</v>
      </c>
      <c r="O3090">
        <f t="shared" si="391"/>
        <v>3</v>
      </c>
      <c r="P3090">
        <f t="shared" si="392"/>
        <v>3</v>
      </c>
      <c r="Q3090">
        <f t="shared" si="393"/>
        <v>4</v>
      </c>
    </row>
    <row r="3091" spans="1:17" x14ac:dyDescent="0.25">
      <c r="A3091" t="s">
        <v>4</v>
      </c>
      <c r="B3091" t="s">
        <v>3</v>
      </c>
      <c r="C3091" t="s">
        <v>1</v>
      </c>
      <c r="D3091" t="s">
        <v>1</v>
      </c>
      <c r="E3091" t="s">
        <v>3</v>
      </c>
      <c r="F3091" s="25">
        <f>VLOOKUP($A3091,ranks!$A$2:$B$12,2,FALSE)-VLOOKUP(B3091,ranks!$A$2:$B$12,2,FALSE)</f>
        <v>2</v>
      </c>
      <c r="G3091" s="25">
        <f>VLOOKUP($A3091,ranks!$A$2:$B$12,2,FALSE)-VLOOKUP(C3091,ranks!$A$2:$B$12,2,FALSE)</f>
        <v>1</v>
      </c>
      <c r="H3091" s="25">
        <f>VLOOKUP($A3091,ranks!$A$2:$B$12,2,FALSE)-VLOOKUP(D3091,ranks!$A$2:$B$12,2,FALSE)</f>
        <v>1</v>
      </c>
      <c r="I3091" s="25">
        <f>VLOOKUP($A3091,ranks!$A$2:$B$12,2,FALSE)-VLOOKUP(E3091,ranks!$A$2:$B$12,2,FALSE)</f>
        <v>2</v>
      </c>
      <c r="J3091">
        <f t="shared" si="386"/>
        <v>4</v>
      </c>
      <c r="K3091">
        <f t="shared" si="387"/>
        <v>1</v>
      </c>
      <c r="L3091">
        <f t="shared" si="388"/>
        <v>1</v>
      </c>
      <c r="M3091">
        <f t="shared" si="389"/>
        <v>4</v>
      </c>
      <c r="N3091">
        <f t="shared" si="390"/>
        <v>2</v>
      </c>
      <c r="O3091">
        <f t="shared" si="391"/>
        <v>1</v>
      </c>
      <c r="P3091">
        <f t="shared" si="392"/>
        <v>1</v>
      </c>
      <c r="Q3091">
        <f t="shared" si="393"/>
        <v>2</v>
      </c>
    </row>
    <row r="3092" spans="1:17" x14ac:dyDescent="0.25">
      <c r="A3092" t="s">
        <v>2</v>
      </c>
      <c r="B3092" t="s">
        <v>6</v>
      </c>
      <c r="C3092" t="s">
        <v>6</v>
      </c>
      <c r="D3092" t="s">
        <v>1</v>
      </c>
      <c r="E3092" t="s">
        <v>3</v>
      </c>
      <c r="F3092" s="25">
        <f>VLOOKUP($A3092,ranks!$A$2:$B$12,2,FALSE)-VLOOKUP(B3092,ranks!$A$2:$B$12,2,FALSE)</f>
        <v>-1</v>
      </c>
      <c r="G3092" s="25">
        <f>VLOOKUP($A3092,ranks!$A$2:$B$12,2,FALSE)-VLOOKUP(C3092,ranks!$A$2:$B$12,2,FALSE)</f>
        <v>-1</v>
      </c>
      <c r="H3092" s="25">
        <f>VLOOKUP($A3092,ranks!$A$2:$B$12,2,FALSE)-VLOOKUP(D3092,ranks!$A$2:$B$12,2,FALSE)</f>
        <v>2</v>
      </c>
      <c r="I3092" s="25">
        <f>VLOOKUP($A3092,ranks!$A$2:$B$12,2,FALSE)-VLOOKUP(E3092,ranks!$A$2:$B$12,2,FALSE)</f>
        <v>3</v>
      </c>
      <c r="J3092">
        <f t="shared" si="386"/>
        <v>1</v>
      </c>
      <c r="K3092">
        <f t="shared" si="387"/>
        <v>1</v>
      </c>
      <c r="L3092">
        <f t="shared" si="388"/>
        <v>4</v>
      </c>
      <c r="M3092">
        <f t="shared" si="389"/>
        <v>9</v>
      </c>
      <c r="N3092">
        <f t="shared" si="390"/>
        <v>1</v>
      </c>
      <c r="O3092">
        <f t="shared" si="391"/>
        <v>1</v>
      </c>
      <c r="P3092">
        <f t="shared" si="392"/>
        <v>2</v>
      </c>
      <c r="Q3092">
        <f t="shared" si="393"/>
        <v>3</v>
      </c>
    </row>
    <row r="3093" spans="1:17" x14ac:dyDescent="0.25">
      <c r="A3093" t="s">
        <v>3</v>
      </c>
      <c r="B3093" t="s">
        <v>1</v>
      </c>
      <c r="C3093" t="s">
        <v>1</v>
      </c>
      <c r="D3093" t="s">
        <v>1</v>
      </c>
      <c r="E3093" t="s">
        <v>3</v>
      </c>
      <c r="F3093" s="25">
        <f>VLOOKUP($A3093,ranks!$A$2:$B$12,2,FALSE)-VLOOKUP(B3093,ranks!$A$2:$B$12,2,FALSE)</f>
        <v>-1</v>
      </c>
      <c r="G3093" s="25">
        <f>VLOOKUP($A3093,ranks!$A$2:$B$12,2,FALSE)-VLOOKUP(C3093,ranks!$A$2:$B$12,2,FALSE)</f>
        <v>-1</v>
      </c>
      <c r="H3093" s="25">
        <f>VLOOKUP($A3093,ranks!$A$2:$B$12,2,FALSE)-VLOOKUP(D3093,ranks!$A$2:$B$12,2,FALSE)</f>
        <v>-1</v>
      </c>
      <c r="I3093" s="25">
        <f>VLOOKUP($A3093,ranks!$A$2:$B$12,2,FALSE)-VLOOKUP(E3093,ranks!$A$2:$B$12,2,FALSE)</f>
        <v>0</v>
      </c>
      <c r="J3093">
        <f t="shared" si="386"/>
        <v>1</v>
      </c>
      <c r="K3093">
        <f t="shared" si="387"/>
        <v>1</v>
      </c>
      <c r="L3093">
        <f t="shared" si="388"/>
        <v>1</v>
      </c>
      <c r="M3093">
        <f t="shared" si="389"/>
        <v>0</v>
      </c>
      <c r="N3093">
        <f t="shared" si="390"/>
        <v>1</v>
      </c>
      <c r="O3093">
        <f t="shared" si="391"/>
        <v>1</v>
      </c>
      <c r="P3093">
        <f t="shared" si="392"/>
        <v>1</v>
      </c>
      <c r="Q3093">
        <f t="shared" si="393"/>
        <v>0</v>
      </c>
    </row>
    <row r="3094" spans="1:17" x14ac:dyDescent="0.25">
      <c r="A3094" t="s">
        <v>2</v>
      </c>
      <c r="B3094" t="s">
        <v>6</v>
      </c>
      <c r="C3094" t="s">
        <v>6</v>
      </c>
      <c r="D3094" t="s">
        <v>1</v>
      </c>
      <c r="E3094" t="s">
        <v>3</v>
      </c>
      <c r="F3094" s="25">
        <f>VLOOKUP($A3094,ranks!$A$2:$B$12,2,FALSE)-VLOOKUP(B3094,ranks!$A$2:$B$12,2,FALSE)</f>
        <v>-1</v>
      </c>
      <c r="G3094" s="25">
        <f>VLOOKUP($A3094,ranks!$A$2:$B$12,2,FALSE)-VLOOKUP(C3094,ranks!$A$2:$B$12,2,FALSE)</f>
        <v>-1</v>
      </c>
      <c r="H3094" s="25">
        <f>VLOOKUP($A3094,ranks!$A$2:$B$12,2,FALSE)-VLOOKUP(D3094,ranks!$A$2:$B$12,2,FALSE)</f>
        <v>2</v>
      </c>
      <c r="I3094" s="25">
        <f>VLOOKUP($A3094,ranks!$A$2:$B$12,2,FALSE)-VLOOKUP(E3094,ranks!$A$2:$B$12,2,FALSE)</f>
        <v>3</v>
      </c>
      <c r="J3094">
        <f t="shared" si="386"/>
        <v>1</v>
      </c>
      <c r="K3094">
        <f t="shared" si="387"/>
        <v>1</v>
      </c>
      <c r="L3094">
        <f t="shared" si="388"/>
        <v>4</v>
      </c>
      <c r="M3094">
        <f t="shared" si="389"/>
        <v>9</v>
      </c>
      <c r="N3094">
        <f t="shared" si="390"/>
        <v>1</v>
      </c>
      <c r="O3094">
        <f t="shared" si="391"/>
        <v>1</v>
      </c>
      <c r="P3094">
        <f t="shared" si="392"/>
        <v>2</v>
      </c>
      <c r="Q3094">
        <f t="shared" si="393"/>
        <v>3</v>
      </c>
    </row>
    <row r="3095" spans="1:17" x14ac:dyDescent="0.25">
      <c r="A3095" t="s">
        <v>4</v>
      </c>
      <c r="B3095" t="s">
        <v>2</v>
      </c>
      <c r="C3095" t="s">
        <v>1</v>
      </c>
      <c r="D3095" t="s">
        <v>1</v>
      </c>
      <c r="E3095" t="s">
        <v>3</v>
      </c>
      <c r="F3095" s="25">
        <f>VLOOKUP($A3095,ranks!$A$2:$B$12,2,FALSE)-VLOOKUP(B3095,ranks!$A$2:$B$12,2,FALSE)</f>
        <v>-1</v>
      </c>
      <c r="G3095" s="25">
        <f>VLOOKUP($A3095,ranks!$A$2:$B$12,2,FALSE)-VLOOKUP(C3095,ranks!$A$2:$B$12,2,FALSE)</f>
        <v>1</v>
      </c>
      <c r="H3095" s="25">
        <f>VLOOKUP($A3095,ranks!$A$2:$B$12,2,FALSE)-VLOOKUP(D3095,ranks!$A$2:$B$12,2,FALSE)</f>
        <v>1</v>
      </c>
      <c r="I3095" s="25">
        <f>VLOOKUP($A3095,ranks!$A$2:$B$12,2,FALSE)-VLOOKUP(E3095,ranks!$A$2:$B$12,2,FALSE)</f>
        <v>2</v>
      </c>
      <c r="J3095">
        <f t="shared" si="386"/>
        <v>1</v>
      </c>
      <c r="K3095">
        <f t="shared" si="387"/>
        <v>1</v>
      </c>
      <c r="L3095">
        <f t="shared" si="388"/>
        <v>1</v>
      </c>
      <c r="M3095">
        <f t="shared" si="389"/>
        <v>4</v>
      </c>
      <c r="N3095">
        <f t="shared" si="390"/>
        <v>1</v>
      </c>
      <c r="O3095">
        <f t="shared" si="391"/>
        <v>1</v>
      </c>
      <c r="P3095">
        <f t="shared" si="392"/>
        <v>1</v>
      </c>
      <c r="Q3095">
        <f t="shared" si="393"/>
        <v>2</v>
      </c>
    </row>
    <row r="3096" spans="1:17" x14ac:dyDescent="0.25">
      <c r="A3096" t="s">
        <v>5</v>
      </c>
      <c r="B3096" t="s">
        <v>9</v>
      </c>
      <c r="C3096" t="s">
        <v>7</v>
      </c>
      <c r="D3096" t="s">
        <v>1</v>
      </c>
      <c r="E3096" t="s">
        <v>3</v>
      </c>
      <c r="F3096" s="25">
        <f>VLOOKUP($A3096,ranks!$A$2:$B$12,2,FALSE)-VLOOKUP(B3096,ranks!$A$2:$B$12,2,FALSE)</f>
        <v>2</v>
      </c>
      <c r="G3096" s="25">
        <f>VLOOKUP($A3096,ranks!$A$2:$B$12,2,FALSE)-VLOOKUP(C3096,ranks!$A$2:$B$12,2,FALSE)</f>
        <v>-1</v>
      </c>
      <c r="H3096" s="25">
        <f>VLOOKUP($A3096,ranks!$A$2:$B$12,2,FALSE)-VLOOKUP(D3096,ranks!$A$2:$B$12,2,FALSE)</f>
        <v>-3</v>
      </c>
      <c r="I3096" s="25">
        <f>VLOOKUP($A3096,ranks!$A$2:$B$12,2,FALSE)-VLOOKUP(E3096,ranks!$A$2:$B$12,2,FALSE)</f>
        <v>-2</v>
      </c>
      <c r="J3096">
        <f t="shared" si="386"/>
        <v>4</v>
      </c>
      <c r="K3096">
        <f t="shared" si="387"/>
        <v>1</v>
      </c>
      <c r="L3096">
        <f t="shared" si="388"/>
        <v>9</v>
      </c>
      <c r="M3096">
        <f t="shared" si="389"/>
        <v>4</v>
      </c>
      <c r="N3096">
        <f t="shared" si="390"/>
        <v>2</v>
      </c>
      <c r="O3096">
        <f t="shared" si="391"/>
        <v>1</v>
      </c>
      <c r="P3096">
        <f t="shared" si="392"/>
        <v>3</v>
      </c>
      <c r="Q3096">
        <f t="shared" si="393"/>
        <v>2</v>
      </c>
    </row>
    <row r="3097" spans="1:17" x14ac:dyDescent="0.25">
      <c r="A3097" t="s">
        <v>1</v>
      </c>
      <c r="B3097" t="s">
        <v>1</v>
      </c>
      <c r="C3097" t="s">
        <v>1</v>
      </c>
      <c r="D3097" t="s">
        <v>1</v>
      </c>
      <c r="E3097" t="s">
        <v>3</v>
      </c>
      <c r="F3097" s="25">
        <f>VLOOKUP($A3097,ranks!$A$2:$B$12,2,FALSE)-VLOOKUP(B3097,ranks!$A$2:$B$12,2,FALSE)</f>
        <v>0</v>
      </c>
      <c r="G3097" s="25">
        <f>VLOOKUP($A3097,ranks!$A$2:$B$12,2,FALSE)-VLOOKUP(C3097,ranks!$A$2:$B$12,2,FALSE)</f>
        <v>0</v>
      </c>
      <c r="H3097" s="25">
        <f>VLOOKUP($A3097,ranks!$A$2:$B$12,2,FALSE)-VLOOKUP(D3097,ranks!$A$2:$B$12,2,FALSE)</f>
        <v>0</v>
      </c>
      <c r="I3097" s="25">
        <f>VLOOKUP($A3097,ranks!$A$2:$B$12,2,FALSE)-VLOOKUP(E3097,ranks!$A$2:$B$12,2,FALSE)</f>
        <v>1</v>
      </c>
      <c r="J3097">
        <f t="shared" si="386"/>
        <v>0</v>
      </c>
      <c r="K3097">
        <f t="shared" si="387"/>
        <v>0</v>
      </c>
      <c r="L3097">
        <f t="shared" si="388"/>
        <v>0</v>
      </c>
      <c r="M3097">
        <f t="shared" si="389"/>
        <v>1</v>
      </c>
      <c r="N3097">
        <f t="shared" si="390"/>
        <v>0</v>
      </c>
      <c r="O3097">
        <f t="shared" si="391"/>
        <v>0</v>
      </c>
      <c r="P3097">
        <f t="shared" si="392"/>
        <v>0</v>
      </c>
      <c r="Q3097">
        <f t="shared" si="393"/>
        <v>1</v>
      </c>
    </row>
    <row r="3098" spans="1:17" x14ac:dyDescent="0.25">
      <c r="A3098" t="s">
        <v>1</v>
      </c>
      <c r="B3098" t="s">
        <v>2</v>
      </c>
      <c r="C3098" t="s">
        <v>7</v>
      </c>
      <c r="D3098" t="s">
        <v>1</v>
      </c>
      <c r="E3098" t="s">
        <v>3</v>
      </c>
      <c r="F3098" s="25">
        <f>VLOOKUP($A3098,ranks!$A$2:$B$12,2,FALSE)-VLOOKUP(B3098,ranks!$A$2:$B$12,2,FALSE)</f>
        <v>-2</v>
      </c>
      <c r="G3098" s="25">
        <f>VLOOKUP($A3098,ranks!$A$2:$B$12,2,FALSE)-VLOOKUP(C3098,ranks!$A$2:$B$12,2,FALSE)</f>
        <v>2</v>
      </c>
      <c r="H3098" s="25">
        <f>VLOOKUP($A3098,ranks!$A$2:$B$12,2,FALSE)-VLOOKUP(D3098,ranks!$A$2:$B$12,2,FALSE)</f>
        <v>0</v>
      </c>
      <c r="I3098" s="25">
        <f>VLOOKUP($A3098,ranks!$A$2:$B$12,2,FALSE)-VLOOKUP(E3098,ranks!$A$2:$B$12,2,FALSE)</f>
        <v>1</v>
      </c>
      <c r="J3098">
        <f t="shared" si="386"/>
        <v>4</v>
      </c>
      <c r="K3098">
        <f t="shared" si="387"/>
        <v>4</v>
      </c>
      <c r="L3098">
        <f t="shared" si="388"/>
        <v>0</v>
      </c>
      <c r="M3098">
        <f t="shared" si="389"/>
        <v>1</v>
      </c>
      <c r="N3098">
        <f t="shared" si="390"/>
        <v>2</v>
      </c>
      <c r="O3098">
        <f t="shared" si="391"/>
        <v>2</v>
      </c>
      <c r="P3098">
        <f t="shared" si="392"/>
        <v>0</v>
      </c>
      <c r="Q3098">
        <f t="shared" si="393"/>
        <v>1</v>
      </c>
    </row>
    <row r="3099" spans="1:17" x14ac:dyDescent="0.25">
      <c r="A3099" t="s">
        <v>5</v>
      </c>
      <c r="B3099" t="s">
        <v>5</v>
      </c>
      <c r="C3099" t="s">
        <v>1</v>
      </c>
      <c r="D3099" t="s">
        <v>1</v>
      </c>
      <c r="E3099" t="s">
        <v>3</v>
      </c>
      <c r="F3099" s="25">
        <f>VLOOKUP($A3099,ranks!$A$2:$B$12,2,FALSE)-VLOOKUP(B3099,ranks!$A$2:$B$12,2,FALSE)</f>
        <v>0</v>
      </c>
      <c r="G3099" s="25">
        <f>VLOOKUP($A3099,ranks!$A$2:$B$12,2,FALSE)-VLOOKUP(C3099,ranks!$A$2:$B$12,2,FALSE)</f>
        <v>-3</v>
      </c>
      <c r="H3099" s="25">
        <f>VLOOKUP($A3099,ranks!$A$2:$B$12,2,FALSE)-VLOOKUP(D3099,ranks!$A$2:$B$12,2,FALSE)</f>
        <v>-3</v>
      </c>
      <c r="I3099" s="25">
        <f>VLOOKUP($A3099,ranks!$A$2:$B$12,2,FALSE)-VLOOKUP(E3099,ranks!$A$2:$B$12,2,FALSE)</f>
        <v>-2</v>
      </c>
      <c r="J3099">
        <f t="shared" si="386"/>
        <v>0</v>
      </c>
      <c r="K3099">
        <f t="shared" si="387"/>
        <v>9</v>
      </c>
      <c r="L3099">
        <f t="shared" si="388"/>
        <v>9</v>
      </c>
      <c r="M3099">
        <f t="shared" si="389"/>
        <v>4</v>
      </c>
      <c r="N3099">
        <f t="shared" si="390"/>
        <v>0</v>
      </c>
      <c r="O3099">
        <f t="shared" si="391"/>
        <v>3</v>
      </c>
      <c r="P3099">
        <f t="shared" si="392"/>
        <v>3</v>
      </c>
      <c r="Q3099">
        <f t="shared" si="393"/>
        <v>2</v>
      </c>
    </row>
    <row r="3100" spans="1:17" x14ac:dyDescent="0.25">
      <c r="A3100" t="s">
        <v>1</v>
      </c>
      <c r="B3100" t="s">
        <v>1</v>
      </c>
      <c r="C3100" t="s">
        <v>1</v>
      </c>
      <c r="D3100" t="s">
        <v>1</v>
      </c>
      <c r="E3100" t="s">
        <v>3</v>
      </c>
      <c r="F3100" s="25">
        <f>VLOOKUP($A3100,ranks!$A$2:$B$12,2,FALSE)-VLOOKUP(B3100,ranks!$A$2:$B$12,2,FALSE)</f>
        <v>0</v>
      </c>
      <c r="G3100" s="25">
        <f>VLOOKUP($A3100,ranks!$A$2:$B$12,2,FALSE)-VLOOKUP(C3100,ranks!$A$2:$B$12,2,FALSE)</f>
        <v>0</v>
      </c>
      <c r="H3100" s="25">
        <f>VLOOKUP($A3100,ranks!$A$2:$B$12,2,FALSE)-VLOOKUP(D3100,ranks!$A$2:$B$12,2,FALSE)</f>
        <v>0</v>
      </c>
      <c r="I3100" s="25">
        <f>VLOOKUP($A3100,ranks!$A$2:$B$12,2,FALSE)-VLOOKUP(E3100,ranks!$A$2:$B$12,2,FALSE)</f>
        <v>1</v>
      </c>
      <c r="J3100">
        <f t="shared" si="386"/>
        <v>0</v>
      </c>
      <c r="K3100">
        <f t="shared" si="387"/>
        <v>0</v>
      </c>
      <c r="L3100">
        <f t="shared" si="388"/>
        <v>0</v>
      </c>
      <c r="M3100">
        <f t="shared" si="389"/>
        <v>1</v>
      </c>
      <c r="N3100">
        <f t="shared" si="390"/>
        <v>0</v>
      </c>
      <c r="O3100">
        <f t="shared" si="391"/>
        <v>0</v>
      </c>
      <c r="P3100">
        <f t="shared" si="392"/>
        <v>0</v>
      </c>
      <c r="Q3100">
        <f t="shared" si="393"/>
        <v>1</v>
      </c>
    </row>
    <row r="3101" spans="1:17" x14ac:dyDescent="0.25">
      <c r="A3101" t="s">
        <v>7</v>
      </c>
      <c r="B3101" t="s">
        <v>7</v>
      </c>
      <c r="C3101" t="s">
        <v>1</v>
      </c>
      <c r="D3101" t="s">
        <v>1</v>
      </c>
      <c r="E3101" t="s">
        <v>3</v>
      </c>
      <c r="F3101" s="25">
        <f>VLOOKUP($A3101,ranks!$A$2:$B$12,2,FALSE)-VLOOKUP(B3101,ranks!$A$2:$B$12,2,FALSE)</f>
        <v>0</v>
      </c>
      <c r="G3101" s="25">
        <f>VLOOKUP($A3101,ranks!$A$2:$B$12,2,FALSE)-VLOOKUP(C3101,ranks!$A$2:$B$12,2,FALSE)</f>
        <v>-2</v>
      </c>
      <c r="H3101" s="25">
        <f>VLOOKUP($A3101,ranks!$A$2:$B$12,2,FALSE)-VLOOKUP(D3101,ranks!$A$2:$B$12,2,FALSE)</f>
        <v>-2</v>
      </c>
      <c r="I3101" s="25">
        <f>VLOOKUP($A3101,ranks!$A$2:$B$12,2,FALSE)-VLOOKUP(E3101,ranks!$A$2:$B$12,2,FALSE)</f>
        <v>-1</v>
      </c>
      <c r="J3101">
        <f t="shared" si="386"/>
        <v>0</v>
      </c>
      <c r="K3101">
        <f t="shared" si="387"/>
        <v>4</v>
      </c>
      <c r="L3101">
        <f t="shared" si="388"/>
        <v>4</v>
      </c>
      <c r="M3101">
        <f t="shared" si="389"/>
        <v>1</v>
      </c>
      <c r="N3101">
        <f t="shared" si="390"/>
        <v>0</v>
      </c>
      <c r="O3101">
        <f t="shared" si="391"/>
        <v>2</v>
      </c>
      <c r="P3101">
        <f t="shared" si="392"/>
        <v>2</v>
      </c>
      <c r="Q3101">
        <f t="shared" si="393"/>
        <v>1</v>
      </c>
    </row>
    <row r="3102" spans="1:17" x14ac:dyDescent="0.25">
      <c r="A3102" t="s">
        <v>3</v>
      </c>
      <c r="B3102" t="s">
        <v>4</v>
      </c>
      <c r="C3102" t="s">
        <v>1</v>
      </c>
      <c r="D3102" t="s">
        <v>1</v>
      </c>
      <c r="E3102" t="s">
        <v>3</v>
      </c>
      <c r="F3102" s="25">
        <f>VLOOKUP($A3102,ranks!$A$2:$B$12,2,FALSE)-VLOOKUP(B3102,ranks!$A$2:$B$12,2,FALSE)</f>
        <v>-2</v>
      </c>
      <c r="G3102" s="25">
        <f>VLOOKUP($A3102,ranks!$A$2:$B$12,2,FALSE)-VLOOKUP(C3102,ranks!$A$2:$B$12,2,FALSE)</f>
        <v>-1</v>
      </c>
      <c r="H3102" s="25">
        <f>VLOOKUP($A3102,ranks!$A$2:$B$12,2,FALSE)-VLOOKUP(D3102,ranks!$A$2:$B$12,2,FALSE)</f>
        <v>-1</v>
      </c>
      <c r="I3102" s="25">
        <f>VLOOKUP($A3102,ranks!$A$2:$B$12,2,FALSE)-VLOOKUP(E3102,ranks!$A$2:$B$12,2,FALSE)</f>
        <v>0</v>
      </c>
      <c r="J3102">
        <f t="shared" si="386"/>
        <v>4</v>
      </c>
      <c r="K3102">
        <f t="shared" si="387"/>
        <v>1</v>
      </c>
      <c r="L3102">
        <f t="shared" si="388"/>
        <v>1</v>
      </c>
      <c r="M3102">
        <f t="shared" si="389"/>
        <v>0</v>
      </c>
      <c r="N3102">
        <f t="shared" si="390"/>
        <v>2</v>
      </c>
      <c r="O3102">
        <f t="shared" si="391"/>
        <v>1</v>
      </c>
      <c r="P3102">
        <f t="shared" si="392"/>
        <v>1</v>
      </c>
      <c r="Q3102">
        <f t="shared" si="393"/>
        <v>0</v>
      </c>
    </row>
    <row r="3103" spans="1:17" x14ac:dyDescent="0.25">
      <c r="A3103" t="s">
        <v>3</v>
      </c>
      <c r="B3103" t="s">
        <v>4</v>
      </c>
      <c r="C3103" t="s">
        <v>6</v>
      </c>
      <c r="D3103" t="s">
        <v>1</v>
      </c>
      <c r="E3103" t="s">
        <v>3</v>
      </c>
      <c r="F3103" s="25">
        <f>VLOOKUP($A3103,ranks!$A$2:$B$12,2,FALSE)-VLOOKUP(B3103,ranks!$A$2:$B$12,2,FALSE)</f>
        <v>-2</v>
      </c>
      <c r="G3103" s="25">
        <f>VLOOKUP($A3103,ranks!$A$2:$B$12,2,FALSE)-VLOOKUP(C3103,ranks!$A$2:$B$12,2,FALSE)</f>
        <v>-4</v>
      </c>
      <c r="H3103" s="25">
        <f>VLOOKUP($A3103,ranks!$A$2:$B$12,2,FALSE)-VLOOKUP(D3103,ranks!$A$2:$B$12,2,FALSE)</f>
        <v>-1</v>
      </c>
      <c r="I3103" s="25">
        <f>VLOOKUP($A3103,ranks!$A$2:$B$12,2,FALSE)-VLOOKUP(E3103,ranks!$A$2:$B$12,2,FALSE)</f>
        <v>0</v>
      </c>
      <c r="J3103">
        <f t="shared" si="386"/>
        <v>4</v>
      </c>
      <c r="K3103">
        <f t="shared" si="387"/>
        <v>16</v>
      </c>
      <c r="L3103">
        <f t="shared" si="388"/>
        <v>1</v>
      </c>
      <c r="M3103">
        <f t="shared" si="389"/>
        <v>0</v>
      </c>
      <c r="N3103">
        <f t="shared" si="390"/>
        <v>2</v>
      </c>
      <c r="O3103">
        <f t="shared" si="391"/>
        <v>4</v>
      </c>
      <c r="P3103">
        <f t="shared" si="392"/>
        <v>1</v>
      </c>
      <c r="Q3103">
        <f t="shared" si="393"/>
        <v>0</v>
      </c>
    </row>
    <row r="3104" spans="1:17" x14ac:dyDescent="0.25">
      <c r="A3104" t="s">
        <v>1</v>
      </c>
      <c r="B3104" t="s">
        <v>1</v>
      </c>
      <c r="C3104" t="s">
        <v>1</v>
      </c>
      <c r="D3104" t="s">
        <v>1</v>
      </c>
      <c r="E3104" t="s">
        <v>3</v>
      </c>
      <c r="F3104" s="25">
        <f>VLOOKUP($A3104,ranks!$A$2:$B$12,2,FALSE)-VLOOKUP(B3104,ranks!$A$2:$B$12,2,FALSE)</f>
        <v>0</v>
      </c>
      <c r="G3104" s="25">
        <f>VLOOKUP($A3104,ranks!$A$2:$B$12,2,FALSE)-VLOOKUP(C3104,ranks!$A$2:$B$12,2,FALSE)</f>
        <v>0</v>
      </c>
      <c r="H3104" s="25">
        <f>VLOOKUP($A3104,ranks!$A$2:$B$12,2,FALSE)-VLOOKUP(D3104,ranks!$A$2:$B$12,2,FALSE)</f>
        <v>0</v>
      </c>
      <c r="I3104" s="25">
        <f>VLOOKUP($A3104,ranks!$A$2:$B$12,2,FALSE)-VLOOKUP(E3104,ranks!$A$2:$B$12,2,FALSE)</f>
        <v>1</v>
      </c>
      <c r="J3104">
        <f t="shared" si="386"/>
        <v>0</v>
      </c>
      <c r="K3104">
        <f t="shared" si="387"/>
        <v>0</v>
      </c>
      <c r="L3104">
        <f t="shared" si="388"/>
        <v>0</v>
      </c>
      <c r="M3104">
        <f t="shared" si="389"/>
        <v>1</v>
      </c>
      <c r="N3104">
        <f t="shared" si="390"/>
        <v>0</v>
      </c>
      <c r="O3104">
        <f t="shared" si="391"/>
        <v>0</v>
      </c>
      <c r="P3104">
        <f t="shared" si="392"/>
        <v>0</v>
      </c>
      <c r="Q3104">
        <f t="shared" si="393"/>
        <v>1</v>
      </c>
    </row>
    <row r="3105" spans="1:17" x14ac:dyDescent="0.25">
      <c r="A3105" t="s">
        <v>1</v>
      </c>
      <c r="B3105" t="s">
        <v>3</v>
      </c>
      <c r="C3105" t="s">
        <v>1</v>
      </c>
      <c r="D3105" t="s">
        <v>1</v>
      </c>
      <c r="E3105" t="s">
        <v>3</v>
      </c>
      <c r="F3105" s="25">
        <f>VLOOKUP($A3105,ranks!$A$2:$B$12,2,FALSE)-VLOOKUP(B3105,ranks!$A$2:$B$12,2,FALSE)</f>
        <v>1</v>
      </c>
      <c r="G3105" s="25">
        <f>VLOOKUP($A3105,ranks!$A$2:$B$12,2,FALSE)-VLOOKUP(C3105,ranks!$A$2:$B$12,2,FALSE)</f>
        <v>0</v>
      </c>
      <c r="H3105" s="25">
        <f>VLOOKUP($A3105,ranks!$A$2:$B$12,2,FALSE)-VLOOKUP(D3105,ranks!$A$2:$B$12,2,FALSE)</f>
        <v>0</v>
      </c>
      <c r="I3105" s="25">
        <f>VLOOKUP($A3105,ranks!$A$2:$B$12,2,FALSE)-VLOOKUP(E3105,ranks!$A$2:$B$12,2,FALSE)</f>
        <v>1</v>
      </c>
      <c r="J3105">
        <f t="shared" si="386"/>
        <v>1</v>
      </c>
      <c r="K3105">
        <f t="shared" si="387"/>
        <v>0</v>
      </c>
      <c r="L3105">
        <f t="shared" si="388"/>
        <v>0</v>
      </c>
      <c r="M3105">
        <f t="shared" si="389"/>
        <v>1</v>
      </c>
      <c r="N3105">
        <f t="shared" si="390"/>
        <v>1</v>
      </c>
      <c r="O3105">
        <f t="shared" si="391"/>
        <v>0</v>
      </c>
      <c r="P3105">
        <f t="shared" si="392"/>
        <v>0</v>
      </c>
      <c r="Q3105">
        <f t="shared" si="393"/>
        <v>1</v>
      </c>
    </row>
    <row r="3106" spans="1:17" x14ac:dyDescent="0.25">
      <c r="A3106" t="s">
        <v>6</v>
      </c>
      <c r="B3106" t="s">
        <v>3</v>
      </c>
      <c r="C3106" t="s">
        <v>1</v>
      </c>
      <c r="D3106" t="s">
        <v>1</v>
      </c>
      <c r="E3106" t="s">
        <v>3</v>
      </c>
      <c r="F3106" s="25">
        <f>VLOOKUP($A3106,ranks!$A$2:$B$12,2,FALSE)-VLOOKUP(B3106,ranks!$A$2:$B$12,2,FALSE)</f>
        <v>4</v>
      </c>
      <c r="G3106" s="25">
        <f>VLOOKUP($A3106,ranks!$A$2:$B$12,2,FALSE)-VLOOKUP(C3106,ranks!$A$2:$B$12,2,FALSE)</f>
        <v>3</v>
      </c>
      <c r="H3106" s="25">
        <f>VLOOKUP($A3106,ranks!$A$2:$B$12,2,FALSE)-VLOOKUP(D3106,ranks!$A$2:$B$12,2,FALSE)</f>
        <v>3</v>
      </c>
      <c r="I3106" s="25">
        <f>VLOOKUP($A3106,ranks!$A$2:$B$12,2,FALSE)-VLOOKUP(E3106,ranks!$A$2:$B$12,2,FALSE)</f>
        <v>4</v>
      </c>
      <c r="J3106">
        <f t="shared" si="386"/>
        <v>16</v>
      </c>
      <c r="K3106">
        <f t="shared" si="387"/>
        <v>9</v>
      </c>
      <c r="L3106">
        <f t="shared" si="388"/>
        <v>9</v>
      </c>
      <c r="M3106">
        <f t="shared" si="389"/>
        <v>16</v>
      </c>
      <c r="N3106">
        <f t="shared" si="390"/>
        <v>4</v>
      </c>
      <c r="O3106">
        <f t="shared" si="391"/>
        <v>3</v>
      </c>
      <c r="P3106">
        <f t="shared" si="392"/>
        <v>3</v>
      </c>
      <c r="Q3106">
        <f t="shared" si="393"/>
        <v>4</v>
      </c>
    </row>
    <row r="3107" spans="1:17" x14ac:dyDescent="0.25">
      <c r="A3107" t="s">
        <v>5</v>
      </c>
      <c r="B3107" t="s">
        <v>7</v>
      </c>
      <c r="C3107" t="s">
        <v>1</v>
      </c>
      <c r="D3107" t="s">
        <v>1</v>
      </c>
      <c r="E3107" t="s">
        <v>3</v>
      </c>
      <c r="F3107" s="25">
        <f>VLOOKUP($A3107,ranks!$A$2:$B$12,2,FALSE)-VLOOKUP(B3107,ranks!$A$2:$B$12,2,FALSE)</f>
        <v>-1</v>
      </c>
      <c r="G3107" s="25">
        <f>VLOOKUP($A3107,ranks!$A$2:$B$12,2,FALSE)-VLOOKUP(C3107,ranks!$A$2:$B$12,2,FALSE)</f>
        <v>-3</v>
      </c>
      <c r="H3107" s="25">
        <f>VLOOKUP($A3107,ranks!$A$2:$B$12,2,FALSE)-VLOOKUP(D3107,ranks!$A$2:$B$12,2,FALSE)</f>
        <v>-3</v>
      </c>
      <c r="I3107" s="25">
        <f>VLOOKUP($A3107,ranks!$A$2:$B$12,2,FALSE)-VLOOKUP(E3107,ranks!$A$2:$B$12,2,FALSE)</f>
        <v>-2</v>
      </c>
      <c r="J3107">
        <f t="shared" si="386"/>
        <v>1</v>
      </c>
      <c r="K3107">
        <f t="shared" si="387"/>
        <v>9</v>
      </c>
      <c r="L3107">
        <f t="shared" si="388"/>
        <v>9</v>
      </c>
      <c r="M3107">
        <f t="shared" si="389"/>
        <v>4</v>
      </c>
      <c r="N3107">
        <f t="shared" si="390"/>
        <v>1</v>
      </c>
      <c r="O3107">
        <f t="shared" si="391"/>
        <v>3</v>
      </c>
      <c r="P3107">
        <f t="shared" si="392"/>
        <v>3</v>
      </c>
      <c r="Q3107">
        <f t="shared" si="393"/>
        <v>2</v>
      </c>
    </row>
    <row r="3108" spans="1:17" x14ac:dyDescent="0.25">
      <c r="A3108" t="s">
        <v>10</v>
      </c>
      <c r="B3108" t="s">
        <v>5</v>
      </c>
      <c r="C3108" t="s">
        <v>1</v>
      </c>
      <c r="D3108" t="s">
        <v>1</v>
      </c>
      <c r="E3108" t="s">
        <v>3</v>
      </c>
      <c r="F3108" s="25">
        <f>VLOOKUP($A3108,ranks!$A$2:$B$12,2,FALSE)-VLOOKUP(B3108,ranks!$A$2:$B$12,2,FALSE)</f>
        <v>-1</v>
      </c>
      <c r="G3108" s="25">
        <f>VLOOKUP($A3108,ranks!$A$2:$B$12,2,FALSE)-VLOOKUP(C3108,ranks!$A$2:$B$12,2,FALSE)</f>
        <v>-4</v>
      </c>
      <c r="H3108" s="25">
        <f>VLOOKUP($A3108,ranks!$A$2:$B$12,2,FALSE)-VLOOKUP(D3108,ranks!$A$2:$B$12,2,FALSE)</f>
        <v>-4</v>
      </c>
      <c r="I3108" s="25">
        <f>VLOOKUP($A3108,ranks!$A$2:$B$12,2,FALSE)-VLOOKUP(E3108,ranks!$A$2:$B$12,2,FALSE)</f>
        <v>-3</v>
      </c>
      <c r="J3108">
        <f t="shared" si="386"/>
        <v>1</v>
      </c>
      <c r="K3108">
        <f t="shared" si="387"/>
        <v>16</v>
      </c>
      <c r="L3108">
        <f t="shared" si="388"/>
        <v>16</v>
      </c>
      <c r="M3108">
        <f t="shared" si="389"/>
        <v>9</v>
      </c>
      <c r="N3108">
        <f t="shared" si="390"/>
        <v>1</v>
      </c>
      <c r="O3108">
        <f t="shared" si="391"/>
        <v>4</v>
      </c>
      <c r="P3108">
        <f t="shared" si="392"/>
        <v>4</v>
      </c>
      <c r="Q3108">
        <f t="shared" si="393"/>
        <v>3</v>
      </c>
    </row>
    <row r="3109" spans="1:17" x14ac:dyDescent="0.25">
      <c r="A3109" t="s">
        <v>8</v>
      </c>
      <c r="B3109" t="s">
        <v>3</v>
      </c>
      <c r="C3109" t="s">
        <v>1</v>
      </c>
      <c r="D3109" t="s">
        <v>1</v>
      </c>
      <c r="E3109" t="s">
        <v>3</v>
      </c>
      <c r="F3109" s="25">
        <f>VLOOKUP($A3109,ranks!$A$2:$B$12,2,FALSE)-VLOOKUP(B3109,ranks!$A$2:$B$12,2,FALSE)</f>
        <v>-5</v>
      </c>
      <c r="G3109" s="25">
        <f>VLOOKUP($A3109,ranks!$A$2:$B$12,2,FALSE)-VLOOKUP(C3109,ranks!$A$2:$B$12,2,FALSE)</f>
        <v>-6</v>
      </c>
      <c r="H3109" s="25">
        <f>VLOOKUP($A3109,ranks!$A$2:$B$12,2,FALSE)-VLOOKUP(D3109,ranks!$A$2:$B$12,2,FALSE)</f>
        <v>-6</v>
      </c>
      <c r="I3109" s="25">
        <f>VLOOKUP($A3109,ranks!$A$2:$B$12,2,FALSE)-VLOOKUP(E3109,ranks!$A$2:$B$12,2,FALSE)</f>
        <v>-5</v>
      </c>
      <c r="J3109">
        <f t="shared" si="386"/>
        <v>25</v>
      </c>
      <c r="K3109">
        <f t="shared" si="387"/>
        <v>36</v>
      </c>
      <c r="L3109">
        <f t="shared" si="388"/>
        <v>36</v>
      </c>
      <c r="M3109">
        <f t="shared" si="389"/>
        <v>25</v>
      </c>
      <c r="N3109">
        <f t="shared" si="390"/>
        <v>5</v>
      </c>
      <c r="O3109">
        <f t="shared" si="391"/>
        <v>6</v>
      </c>
      <c r="P3109">
        <f t="shared" si="392"/>
        <v>6</v>
      </c>
      <c r="Q3109">
        <f t="shared" si="393"/>
        <v>5</v>
      </c>
    </row>
    <row r="3110" spans="1:17" x14ac:dyDescent="0.25">
      <c r="A3110" t="s">
        <v>1</v>
      </c>
      <c r="B3110" t="s">
        <v>9</v>
      </c>
      <c r="C3110" t="s">
        <v>1</v>
      </c>
      <c r="D3110" t="s">
        <v>1</v>
      </c>
      <c r="E3110" t="s">
        <v>3</v>
      </c>
      <c r="F3110" s="25">
        <f>VLOOKUP($A3110,ranks!$A$2:$B$12,2,FALSE)-VLOOKUP(B3110,ranks!$A$2:$B$12,2,FALSE)</f>
        <v>5</v>
      </c>
      <c r="G3110" s="25">
        <f>VLOOKUP($A3110,ranks!$A$2:$B$12,2,FALSE)-VLOOKUP(C3110,ranks!$A$2:$B$12,2,FALSE)</f>
        <v>0</v>
      </c>
      <c r="H3110" s="25">
        <f>VLOOKUP($A3110,ranks!$A$2:$B$12,2,FALSE)-VLOOKUP(D3110,ranks!$A$2:$B$12,2,FALSE)</f>
        <v>0</v>
      </c>
      <c r="I3110" s="25">
        <f>VLOOKUP($A3110,ranks!$A$2:$B$12,2,FALSE)-VLOOKUP(E3110,ranks!$A$2:$B$12,2,FALSE)</f>
        <v>1</v>
      </c>
      <c r="J3110">
        <f t="shared" si="386"/>
        <v>25</v>
      </c>
      <c r="K3110">
        <f t="shared" si="387"/>
        <v>0</v>
      </c>
      <c r="L3110">
        <f t="shared" si="388"/>
        <v>0</v>
      </c>
      <c r="M3110">
        <f t="shared" si="389"/>
        <v>1</v>
      </c>
      <c r="N3110">
        <f t="shared" si="390"/>
        <v>5</v>
      </c>
      <c r="O3110">
        <f t="shared" si="391"/>
        <v>0</v>
      </c>
      <c r="P3110">
        <f t="shared" si="392"/>
        <v>0</v>
      </c>
      <c r="Q3110">
        <f t="shared" si="393"/>
        <v>1</v>
      </c>
    </row>
    <row r="3111" spans="1:17" x14ac:dyDescent="0.25">
      <c r="A3111" t="s">
        <v>5</v>
      </c>
      <c r="B3111" t="s">
        <v>5</v>
      </c>
      <c r="C3111" t="s">
        <v>7</v>
      </c>
      <c r="D3111" t="s">
        <v>1</v>
      </c>
      <c r="E3111" t="s">
        <v>3</v>
      </c>
      <c r="F3111" s="25">
        <f>VLOOKUP($A3111,ranks!$A$2:$B$12,2,FALSE)-VLOOKUP(B3111,ranks!$A$2:$B$12,2,FALSE)</f>
        <v>0</v>
      </c>
      <c r="G3111" s="25">
        <f>VLOOKUP($A3111,ranks!$A$2:$B$12,2,FALSE)-VLOOKUP(C3111,ranks!$A$2:$B$12,2,FALSE)</f>
        <v>-1</v>
      </c>
      <c r="H3111" s="25">
        <f>VLOOKUP($A3111,ranks!$A$2:$B$12,2,FALSE)-VLOOKUP(D3111,ranks!$A$2:$B$12,2,FALSE)</f>
        <v>-3</v>
      </c>
      <c r="I3111" s="25">
        <f>VLOOKUP($A3111,ranks!$A$2:$B$12,2,FALSE)-VLOOKUP(E3111,ranks!$A$2:$B$12,2,FALSE)</f>
        <v>-2</v>
      </c>
      <c r="J3111">
        <f t="shared" si="386"/>
        <v>0</v>
      </c>
      <c r="K3111">
        <f t="shared" si="387"/>
        <v>1</v>
      </c>
      <c r="L3111">
        <f t="shared" si="388"/>
        <v>9</v>
      </c>
      <c r="M3111">
        <f t="shared" si="389"/>
        <v>4</v>
      </c>
      <c r="N3111">
        <f t="shared" si="390"/>
        <v>0</v>
      </c>
      <c r="O3111">
        <f t="shared" si="391"/>
        <v>1</v>
      </c>
      <c r="P3111">
        <f t="shared" si="392"/>
        <v>3</v>
      </c>
      <c r="Q3111">
        <f t="shared" si="393"/>
        <v>2</v>
      </c>
    </row>
    <row r="3112" spans="1:17" x14ac:dyDescent="0.25">
      <c r="A3112" t="s">
        <v>2</v>
      </c>
      <c r="B3112" t="s">
        <v>1</v>
      </c>
      <c r="C3112" t="s">
        <v>1</v>
      </c>
      <c r="D3112" t="s">
        <v>1</v>
      </c>
      <c r="E3112" t="s">
        <v>3</v>
      </c>
      <c r="F3112" s="25">
        <f>VLOOKUP($A3112,ranks!$A$2:$B$12,2,FALSE)-VLOOKUP(B3112,ranks!$A$2:$B$12,2,FALSE)</f>
        <v>2</v>
      </c>
      <c r="G3112" s="25">
        <f>VLOOKUP($A3112,ranks!$A$2:$B$12,2,FALSE)-VLOOKUP(C3112,ranks!$A$2:$B$12,2,FALSE)</f>
        <v>2</v>
      </c>
      <c r="H3112" s="25">
        <f>VLOOKUP($A3112,ranks!$A$2:$B$12,2,FALSE)-VLOOKUP(D3112,ranks!$A$2:$B$12,2,FALSE)</f>
        <v>2</v>
      </c>
      <c r="I3112" s="25">
        <f>VLOOKUP($A3112,ranks!$A$2:$B$12,2,FALSE)-VLOOKUP(E3112,ranks!$A$2:$B$12,2,FALSE)</f>
        <v>3</v>
      </c>
      <c r="J3112">
        <f t="shared" si="386"/>
        <v>4</v>
      </c>
      <c r="K3112">
        <f t="shared" si="387"/>
        <v>4</v>
      </c>
      <c r="L3112">
        <f t="shared" si="388"/>
        <v>4</v>
      </c>
      <c r="M3112">
        <f t="shared" si="389"/>
        <v>9</v>
      </c>
      <c r="N3112">
        <f t="shared" si="390"/>
        <v>2</v>
      </c>
      <c r="O3112">
        <f t="shared" si="391"/>
        <v>2</v>
      </c>
      <c r="P3112">
        <f t="shared" si="392"/>
        <v>2</v>
      </c>
      <c r="Q3112">
        <f t="shared" si="393"/>
        <v>3</v>
      </c>
    </row>
    <row r="3113" spans="1:17" x14ac:dyDescent="0.25">
      <c r="A3113" t="s">
        <v>7</v>
      </c>
      <c r="B3113" t="s">
        <v>3</v>
      </c>
      <c r="C3113" t="s">
        <v>3</v>
      </c>
      <c r="D3113" t="s">
        <v>1</v>
      </c>
      <c r="E3113" t="s">
        <v>3</v>
      </c>
      <c r="F3113" s="25">
        <f>VLOOKUP($A3113,ranks!$A$2:$B$12,2,FALSE)-VLOOKUP(B3113,ranks!$A$2:$B$12,2,FALSE)</f>
        <v>-1</v>
      </c>
      <c r="G3113" s="25">
        <f>VLOOKUP($A3113,ranks!$A$2:$B$12,2,FALSE)-VLOOKUP(C3113,ranks!$A$2:$B$12,2,FALSE)</f>
        <v>-1</v>
      </c>
      <c r="H3113" s="25">
        <f>VLOOKUP($A3113,ranks!$A$2:$B$12,2,FALSE)-VLOOKUP(D3113,ranks!$A$2:$B$12,2,FALSE)</f>
        <v>-2</v>
      </c>
      <c r="I3113" s="25">
        <f>VLOOKUP($A3113,ranks!$A$2:$B$12,2,FALSE)-VLOOKUP(E3113,ranks!$A$2:$B$12,2,FALSE)</f>
        <v>-1</v>
      </c>
      <c r="J3113">
        <f t="shared" si="386"/>
        <v>1</v>
      </c>
      <c r="K3113">
        <f t="shared" si="387"/>
        <v>1</v>
      </c>
      <c r="L3113">
        <f t="shared" si="388"/>
        <v>4</v>
      </c>
      <c r="M3113">
        <f t="shared" si="389"/>
        <v>1</v>
      </c>
      <c r="N3113">
        <f t="shared" si="390"/>
        <v>1</v>
      </c>
      <c r="O3113">
        <f t="shared" si="391"/>
        <v>1</v>
      </c>
      <c r="P3113">
        <f t="shared" si="392"/>
        <v>2</v>
      </c>
      <c r="Q3113">
        <f t="shared" si="393"/>
        <v>1</v>
      </c>
    </row>
    <row r="3114" spans="1:17" x14ac:dyDescent="0.25">
      <c r="A3114" t="s">
        <v>6</v>
      </c>
      <c r="B3114" t="s">
        <v>6</v>
      </c>
      <c r="C3114" t="s">
        <v>6</v>
      </c>
      <c r="D3114" t="s">
        <v>1</v>
      </c>
      <c r="E3114" t="s">
        <v>3</v>
      </c>
      <c r="F3114" s="25">
        <f>VLOOKUP($A3114,ranks!$A$2:$B$12,2,FALSE)-VLOOKUP(B3114,ranks!$A$2:$B$12,2,FALSE)</f>
        <v>0</v>
      </c>
      <c r="G3114" s="25">
        <f>VLOOKUP($A3114,ranks!$A$2:$B$12,2,FALSE)-VLOOKUP(C3114,ranks!$A$2:$B$12,2,FALSE)</f>
        <v>0</v>
      </c>
      <c r="H3114" s="25">
        <f>VLOOKUP($A3114,ranks!$A$2:$B$12,2,FALSE)-VLOOKUP(D3114,ranks!$A$2:$B$12,2,FALSE)</f>
        <v>3</v>
      </c>
      <c r="I3114" s="25">
        <f>VLOOKUP($A3114,ranks!$A$2:$B$12,2,FALSE)-VLOOKUP(E3114,ranks!$A$2:$B$12,2,FALSE)</f>
        <v>4</v>
      </c>
      <c r="J3114">
        <f t="shared" si="386"/>
        <v>0</v>
      </c>
      <c r="K3114">
        <f t="shared" si="387"/>
        <v>0</v>
      </c>
      <c r="L3114">
        <f t="shared" si="388"/>
        <v>9</v>
      </c>
      <c r="M3114">
        <f t="shared" si="389"/>
        <v>16</v>
      </c>
      <c r="N3114">
        <f t="shared" si="390"/>
        <v>0</v>
      </c>
      <c r="O3114">
        <f t="shared" si="391"/>
        <v>0</v>
      </c>
      <c r="P3114">
        <f t="shared" si="392"/>
        <v>3</v>
      </c>
      <c r="Q3114">
        <f t="shared" si="393"/>
        <v>4</v>
      </c>
    </row>
    <row r="3115" spans="1:17" x14ac:dyDescent="0.25">
      <c r="A3115" t="s">
        <v>6</v>
      </c>
      <c r="B3115" t="s">
        <v>6</v>
      </c>
      <c r="C3115" t="s">
        <v>6</v>
      </c>
      <c r="D3115" t="s">
        <v>1</v>
      </c>
      <c r="E3115" t="s">
        <v>3</v>
      </c>
      <c r="F3115" s="25">
        <f>VLOOKUP($A3115,ranks!$A$2:$B$12,2,FALSE)-VLOOKUP(B3115,ranks!$A$2:$B$12,2,FALSE)</f>
        <v>0</v>
      </c>
      <c r="G3115" s="25">
        <f>VLOOKUP($A3115,ranks!$A$2:$B$12,2,FALSE)-VLOOKUP(C3115,ranks!$A$2:$B$12,2,FALSE)</f>
        <v>0</v>
      </c>
      <c r="H3115" s="25">
        <f>VLOOKUP($A3115,ranks!$A$2:$B$12,2,FALSE)-VLOOKUP(D3115,ranks!$A$2:$B$12,2,FALSE)</f>
        <v>3</v>
      </c>
      <c r="I3115" s="25">
        <f>VLOOKUP($A3115,ranks!$A$2:$B$12,2,FALSE)-VLOOKUP(E3115,ranks!$A$2:$B$12,2,FALSE)</f>
        <v>4</v>
      </c>
      <c r="J3115">
        <f t="shared" si="386"/>
        <v>0</v>
      </c>
      <c r="K3115">
        <f t="shared" si="387"/>
        <v>0</v>
      </c>
      <c r="L3115">
        <f t="shared" si="388"/>
        <v>9</v>
      </c>
      <c r="M3115">
        <f t="shared" si="389"/>
        <v>16</v>
      </c>
      <c r="N3115">
        <f t="shared" si="390"/>
        <v>0</v>
      </c>
      <c r="O3115">
        <f t="shared" si="391"/>
        <v>0</v>
      </c>
      <c r="P3115">
        <f t="shared" si="392"/>
        <v>3</v>
      </c>
      <c r="Q3115">
        <f t="shared" si="393"/>
        <v>4</v>
      </c>
    </row>
    <row r="3116" spans="1:17" x14ac:dyDescent="0.25">
      <c r="A3116" t="s">
        <v>2</v>
      </c>
      <c r="B3116" t="s">
        <v>2</v>
      </c>
      <c r="C3116" t="s">
        <v>1</v>
      </c>
      <c r="D3116" t="s">
        <v>1</v>
      </c>
      <c r="E3116" t="s">
        <v>3</v>
      </c>
      <c r="F3116" s="25">
        <f>VLOOKUP($A3116,ranks!$A$2:$B$12,2,FALSE)-VLOOKUP(B3116,ranks!$A$2:$B$12,2,FALSE)</f>
        <v>0</v>
      </c>
      <c r="G3116" s="25">
        <f>VLOOKUP($A3116,ranks!$A$2:$B$12,2,FALSE)-VLOOKUP(C3116,ranks!$A$2:$B$12,2,FALSE)</f>
        <v>2</v>
      </c>
      <c r="H3116" s="25">
        <f>VLOOKUP($A3116,ranks!$A$2:$B$12,2,FALSE)-VLOOKUP(D3116,ranks!$A$2:$B$12,2,FALSE)</f>
        <v>2</v>
      </c>
      <c r="I3116" s="25">
        <f>VLOOKUP($A3116,ranks!$A$2:$B$12,2,FALSE)-VLOOKUP(E3116,ranks!$A$2:$B$12,2,FALSE)</f>
        <v>3</v>
      </c>
      <c r="J3116">
        <f t="shared" si="386"/>
        <v>0</v>
      </c>
      <c r="K3116">
        <f t="shared" si="387"/>
        <v>4</v>
      </c>
      <c r="L3116">
        <f t="shared" si="388"/>
        <v>4</v>
      </c>
      <c r="M3116">
        <f t="shared" si="389"/>
        <v>9</v>
      </c>
      <c r="N3116">
        <f t="shared" si="390"/>
        <v>0</v>
      </c>
      <c r="O3116">
        <f t="shared" si="391"/>
        <v>2</v>
      </c>
      <c r="P3116">
        <f t="shared" si="392"/>
        <v>2</v>
      </c>
      <c r="Q3116">
        <f t="shared" si="393"/>
        <v>3</v>
      </c>
    </row>
    <row r="3117" spans="1:17" x14ac:dyDescent="0.25">
      <c r="A3117" t="s">
        <v>4</v>
      </c>
      <c r="B3117" t="s">
        <v>1</v>
      </c>
      <c r="C3117" t="s">
        <v>1</v>
      </c>
      <c r="D3117" t="s">
        <v>1</v>
      </c>
      <c r="E3117" t="s">
        <v>3</v>
      </c>
      <c r="F3117" s="25">
        <f>VLOOKUP($A3117,ranks!$A$2:$B$12,2,FALSE)-VLOOKUP(B3117,ranks!$A$2:$B$12,2,FALSE)</f>
        <v>1</v>
      </c>
      <c r="G3117" s="25">
        <f>VLOOKUP($A3117,ranks!$A$2:$B$12,2,FALSE)-VLOOKUP(C3117,ranks!$A$2:$B$12,2,FALSE)</f>
        <v>1</v>
      </c>
      <c r="H3117" s="25">
        <f>VLOOKUP($A3117,ranks!$A$2:$B$12,2,FALSE)-VLOOKUP(D3117,ranks!$A$2:$B$12,2,FALSE)</f>
        <v>1</v>
      </c>
      <c r="I3117" s="25">
        <f>VLOOKUP($A3117,ranks!$A$2:$B$12,2,FALSE)-VLOOKUP(E3117,ranks!$A$2:$B$12,2,FALSE)</f>
        <v>2</v>
      </c>
      <c r="J3117">
        <f t="shared" si="386"/>
        <v>1</v>
      </c>
      <c r="K3117">
        <f t="shared" si="387"/>
        <v>1</v>
      </c>
      <c r="L3117">
        <f t="shared" si="388"/>
        <v>1</v>
      </c>
      <c r="M3117">
        <f t="shared" si="389"/>
        <v>4</v>
      </c>
      <c r="N3117">
        <f t="shared" si="390"/>
        <v>1</v>
      </c>
      <c r="O3117">
        <f t="shared" si="391"/>
        <v>1</v>
      </c>
      <c r="P3117">
        <f t="shared" si="392"/>
        <v>1</v>
      </c>
      <c r="Q3117">
        <f t="shared" si="393"/>
        <v>2</v>
      </c>
    </row>
    <row r="3118" spans="1:17" x14ac:dyDescent="0.25">
      <c r="A3118" t="s">
        <v>6</v>
      </c>
      <c r="B3118" t="s">
        <v>2</v>
      </c>
      <c r="C3118" t="s">
        <v>1</v>
      </c>
      <c r="D3118" t="s">
        <v>1</v>
      </c>
      <c r="E3118" t="s">
        <v>3</v>
      </c>
      <c r="F3118" s="25">
        <f>VLOOKUP($A3118,ranks!$A$2:$B$12,2,FALSE)-VLOOKUP(B3118,ranks!$A$2:$B$12,2,FALSE)</f>
        <v>1</v>
      </c>
      <c r="G3118" s="25">
        <f>VLOOKUP($A3118,ranks!$A$2:$B$12,2,FALSE)-VLOOKUP(C3118,ranks!$A$2:$B$12,2,FALSE)</f>
        <v>3</v>
      </c>
      <c r="H3118" s="25">
        <f>VLOOKUP($A3118,ranks!$A$2:$B$12,2,FALSE)-VLOOKUP(D3118,ranks!$A$2:$B$12,2,FALSE)</f>
        <v>3</v>
      </c>
      <c r="I3118" s="25">
        <f>VLOOKUP($A3118,ranks!$A$2:$B$12,2,FALSE)-VLOOKUP(E3118,ranks!$A$2:$B$12,2,FALSE)</f>
        <v>4</v>
      </c>
      <c r="J3118">
        <f t="shared" si="386"/>
        <v>1</v>
      </c>
      <c r="K3118">
        <f t="shared" si="387"/>
        <v>9</v>
      </c>
      <c r="L3118">
        <f t="shared" si="388"/>
        <v>9</v>
      </c>
      <c r="M3118">
        <f t="shared" si="389"/>
        <v>16</v>
      </c>
      <c r="N3118">
        <f t="shared" si="390"/>
        <v>1</v>
      </c>
      <c r="O3118">
        <f t="shared" si="391"/>
        <v>3</v>
      </c>
      <c r="P3118">
        <f t="shared" si="392"/>
        <v>3</v>
      </c>
      <c r="Q3118">
        <f t="shared" si="393"/>
        <v>4</v>
      </c>
    </row>
    <row r="3119" spans="1:17" x14ac:dyDescent="0.25">
      <c r="A3119" t="s">
        <v>6</v>
      </c>
      <c r="B3119" t="s">
        <v>4</v>
      </c>
      <c r="C3119" t="s">
        <v>1</v>
      </c>
      <c r="D3119" t="s">
        <v>1</v>
      </c>
      <c r="E3119" t="s">
        <v>3</v>
      </c>
      <c r="F3119" s="25">
        <f>VLOOKUP($A3119,ranks!$A$2:$B$12,2,FALSE)-VLOOKUP(B3119,ranks!$A$2:$B$12,2,FALSE)</f>
        <v>2</v>
      </c>
      <c r="G3119" s="25">
        <f>VLOOKUP($A3119,ranks!$A$2:$B$12,2,FALSE)-VLOOKUP(C3119,ranks!$A$2:$B$12,2,FALSE)</f>
        <v>3</v>
      </c>
      <c r="H3119" s="25">
        <f>VLOOKUP($A3119,ranks!$A$2:$B$12,2,FALSE)-VLOOKUP(D3119,ranks!$A$2:$B$12,2,FALSE)</f>
        <v>3</v>
      </c>
      <c r="I3119" s="25">
        <f>VLOOKUP($A3119,ranks!$A$2:$B$12,2,FALSE)-VLOOKUP(E3119,ranks!$A$2:$B$12,2,FALSE)</f>
        <v>4</v>
      </c>
      <c r="J3119">
        <f t="shared" si="386"/>
        <v>4</v>
      </c>
      <c r="K3119">
        <f t="shared" si="387"/>
        <v>9</v>
      </c>
      <c r="L3119">
        <f t="shared" si="388"/>
        <v>9</v>
      </c>
      <c r="M3119">
        <f t="shared" si="389"/>
        <v>16</v>
      </c>
      <c r="N3119">
        <f t="shared" si="390"/>
        <v>2</v>
      </c>
      <c r="O3119">
        <f t="shared" si="391"/>
        <v>3</v>
      </c>
      <c r="P3119">
        <f t="shared" si="392"/>
        <v>3</v>
      </c>
      <c r="Q3119">
        <f t="shared" si="393"/>
        <v>4</v>
      </c>
    </row>
    <row r="3120" spans="1:17" x14ac:dyDescent="0.25">
      <c r="A3120" t="s">
        <v>3</v>
      </c>
      <c r="B3120" t="s">
        <v>1</v>
      </c>
      <c r="C3120" t="s">
        <v>1</v>
      </c>
      <c r="D3120" t="s">
        <v>1</v>
      </c>
      <c r="E3120" t="s">
        <v>3</v>
      </c>
      <c r="F3120" s="25">
        <f>VLOOKUP($A3120,ranks!$A$2:$B$12,2,FALSE)-VLOOKUP(B3120,ranks!$A$2:$B$12,2,FALSE)</f>
        <v>-1</v>
      </c>
      <c r="G3120" s="25">
        <f>VLOOKUP($A3120,ranks!$A$2:$B$12,2,FALSE)-VLOOKUP(C3120,ranks!$A$2:$B$12,2,FALSE)</f>
        <v>-1</v>
      </c>
      <c r="H3120" s="25">
        <f>VLOOKUP($A3120,ranks!$A$2:$B$12,2,FALSE)-VLOOKUP(D3120,ranks!$A$2:$B$12,2,FALSE)</f>
        <v>-1</v>
      </c>
      <c r="I3120" s="25">
        <f>VLOOKUP($A3120,ranks!$A$2:$B$12,2,FALSE)-VLOOKUP(E3120,ranks!$A$2:$B$12,2,FALSE)</f>
        <v>0</v>
      </c>
      <c r="J3120">
        <f t="shared" si="386"/>
        <v>1</v>
      </c>
      <c r="K3120">
        <f t="shared" si="387"/>
        <v>1</v>
      </c>
      <c r="L3120">
        <f t="shared" si="388"/>
        <v>1</v>
      </c>
      <c r="M3120">
        <f t="shared" si="389"/>
        <v>0</v>
      </c>
      <c r="N3120">
        <f t="shared" si="390"/>
        <v>1</v>
      </c>
      <c r="O3120">
        <f t="shared" si="391"/>
        <v>1</v>
      </c>
      <c r="P3120">
        <f t="shared" si="392"/>
        <v>1</v>
      </c>
      <c r="Q3120">
        <f t="shared" si="393"/>
        <v>0</v>
      </c>
    </row>
    <row r="3121" spans="1:17" x14ac:dyDescent="0.25">
      <c r="A3121" t="s">
        <v>3</v>
      </c>
      <c r="B3121" t="s">
        <v>4</v>
      </c>
      <c r="C3121" t="s">
        <v>1</v>
      </c>
      <c r="D3121" t="s">
        <v>1</v>
      </c>
      <c r="E3121" t="s">
        <v>3</v>
      </c>
      <c r="F3121" s="25">
        <f>VLOOKUP($A3121,ranks!$A$2:$B$12,2,FALSE)-VLOOKUP(B3121,ranks!$A$2:$B$12,2,FALSE)</f>
        <v>-2</v>
      </c>
      <c r="G3121" s="25">
        <f>VLOOKUP($A3121,ranks!$A$2:$B$12,2,FALSE)-VLOOKUP(C3121,ranks!$A$2:$B$12,2,FALSE)</f>
        <v>-1</v>
      </c>
      <c r="H3121" s="25">
        <f>VLOOKUP($A3121,ranks!$A$2:$B$12,2,FALSE)-VLOOKUP(D3121,ranks!$A$2:$B$12,2,FALSE)</f>
        <v>-1</v>
      </c>
      <c r="I3121" s="25">
        <f>VLOOKUP($A3121,ranks!$A$2:$B$12,2,FALSE)-VLOOKUP(E3121,ranks!$A$2:$B$12,2,FALSE)</f>
        <v>0</v>
      </c>
      <c r="J3121">
        <f t="shared" si="386"/>
        <v>4</v>
      </c>
      <c r="K3121">
        <f t="shared" si="387"/>
        <v>1</v>
      </c>
      <c r="L3121">
        <f t="shared" si="388"/>
        <v>1</v>
      </c>
      <c r="M3121">
        <f t="shared" si="389"/>
        <v>0</v>
      </c>
      <c r="N3121">
        <f t="shared" si="390"/>
        <v>2</v>
      </c>
      <c r="O3121">
        <f t="shared" si="391"/>
        <v>1</v>
      </c>
      <c r="P3121">
        <f t="shared" si="392"/>
        <v>1</v>
      </c>
      <c r="Q3121">
        <f t="shared" si="393"/>
        <v>0</v>
      </c>
    </row>
    <row r="3122" spans="1:17" x14ac:dyDescent="0.25">
      <c r="A3122" t="s">
        <v>4</v>
      </c>
      <c r="B3122" t="s">
        <v>5</v>
      </c>
      <c r="C3122" t="s">
        <v>3</v>
      </c>
      <c r="D3122" t="s">
        <v>1</v>
      </c>
      <c r="E3122" t="s">
        <v>3</v>
      </c>
      <c r="F3122" s="25">
        <f>VLOOKUP($A3122,ranks!$A$2:$B$12,2,FALSE)-VLOOKUP(B3122,ranks!$A$2:$B$12,2,FALSE)</f>
        <v>4</v>
      </c>
      <c r="G3122" s="25">
        <f>VLOOKUP($A3122,ranks!$A$2:$B$12,2,FALSE)-VLOOKUP(C3122,ranks!$A$2:$B$12,2,FALSE)</f>
        <v>2</v>
      </c>
      <c r="H3122" s="25">
        <f>VLOOKUP($A3122,ranks!$A$2:$B$12,2,FALSE)-VLOOKUP(D3122,ranks!$A$2:$B$12,2,FALSE)</f>
        <v>1</v>
      </c>
      <c r="I3122" s="25">
        <f>VLOOKUP($A3122,ranks!$A$2:$B$12,2,FALSE)-VLOOKUP(E3122,ranks!$A$2:$B$12,2,FALSE)</f>
        <v>2</v>
      </c>
      <c r="J3122">
        <f t="shared" si="386"/>
        <v>16</v>
      </c>
      <c r="K3122">
        <f t="shared" si="387"/>
        <v>4</v>
      </c>
      <c r="L3122">
        <f t="shared" si="388"/>
        <v>1</v>
      </c>
      <c r="M3122">
        <f t="shared" si="389"/>
        <v>4</v>
      </c>
      <c r="N3122">
        <f t="shared" si="390"/>
        <v>4</v>
      </c>
      <c r="O3122">
        <f t="shared" si="391"/>
        <v>2</v>
      </c>
      <c r="P3122">
        <f t="shared" si="392"/>
        <v>1</v>
      </c>
      <c r="Q3122">
        <f t="shared" si="393"/>
        <v>2</v>
      </c>
    </row>
    <row r="3123" spans="1:17" x14ac:dyDescent="0.25">
      <c r="A3123" t="s">
        <v>1</v>
      </c>
      <c r="B3123" t="s">
        <v>1</v>
      </c>
      <c r="C3123" t="s">
        <v>3</v>
      </c>
      <c r="D3123" t="s">
        <v>1</v>
      </c>
      <c r="E3123" t="s">
        <v>3</v>
      </c>
      <c r="F3123" s="25">
        <f>VLOOKUP($A3123,ranks!$A$2:$B$12,2,FALSE)-VLOOKUP(B3123,ranks!$A$2:$B$12,2,FALSE)</f>
        <v>0</v>
      </c>
      <c r="G3123" s="25">
        <f>VLOOKUP($A3123,ranks!$A$2:$B$12,2,FALSE)-VLOOKUP(C3123,ranks!$A$2:$B$12,2,FALSE)</f>
        <v>1</v>
      </c>
      <c r="H3123" s="25">
        <f>VLOOKUP($A3123,ranks!$A$2:$B$12,2,FALSE)-VLOOKUP(D3123,ranks!$A$2:$B$12,2,FALSE)</f>
        <v>0</v>
      </c>
      <c r="I3123" s="25">
        <f>VLOOKUP($A3123,ranks!$A$2:$B$12,2,FALSE)-VLOOKUP(E3123,ranks!$A$2:$B$12,2,FALSE)</f>
        <v>1</v>
      </c>
      <c r="J3123">
        <f t="shared" si="386"/>
        <v>0</v>
      </c>
      <c r="K3123">
        <f t="shared" si="387"/>
        <v>1</v>
      </c>
      <c r="L3123">
        <f t="shared" si="388"/>
        <v>0</v>
      </c>
      <c r="M3123">
        <f t="shared" si="389"/>
        <v>1</v>
      </c>
      <c r="N3123">
        <f t="shared" si="390"/>
        <v>0</v>
      </c>
      <c r="O3123">
        <f t="shared" si="391"/>
        <v>1</v>
      </c>
      <c r="P3123">
        <f t="shared" si="392"/>
        <v>0</v>
      </c>
      <c r="Q3123">
        <f t="shared" si="393"/>
        <v>1</v>
      </c>
    </row>
    <row r="3124" spans="1:17" x14ac:dyDescent="0.25">
      <c r="A3124" t="s">
        <v>2</v>
      </c>
      <c r="B3124" t="s">
        <v>3</v>
      </c>
      <c r="C3124" t="s">
        <v>1</v>
      </c>
      <c r="D3124" t="s">
        <v>1</v>
      </c>
      <c r="E3124" t="s">
        <v>3</v>
      </c>
      <c r="F3124" s="25">
        <f>VLOOKUP($A3124,ranks!$A$2:$B$12,2,FALSE)-VLOOKUP(B3124,ranks!$A$2:$B$12,2,FALSE)</f>
        <v>3</v>
      </c>
      <c r="G3124" s="25">
        <f>VLOOKUP($A3124,ranks!$A$2:$B$12,2,FALSE)-VLOOKUP(C3124,ranks!$A$2:$B$12,2,FALSE)</f>
        <v>2</v>
      </c>
      <c r="H3124" s="25">
        <f>VLOOKUP($A3124,ranks!$A$2:$B$12,2,FALSE)-VLOOKUP(D3124,ranks!$A$2:$B$12,2,FALSE)</f>
        <v>2</v>
      </c>
      <c r="I3124" s="25">
        <f>VLOOKUP($A3124,ranks!$A$2:$B$12,2,FALSE)-VLOOKUP(E3124,ranks!$A$2:$B$12,2,FALSE)</f>
        <v>3</v>
      </c>
      <c r="J3124">
        <f t="shared" si="386"/>
        <v>9</v>
      </c>
      <c r="K3124">
        <f t="shared" si="387"/>
        <v>4</v>
      </c>
      <c r="L3124">
        <f t="shared" si="388"/>
        <v>4</v>
      </c>
      <c r="M3124">
        <f t="shared" si="389"/>
        <v>9</v>
      </c>
      <c r="N3124">
        <f t="shared" si="390"/>
        <v>3</v>
      </c>
      <c r="O3124">
        <f t="shared" si="391"/>
        <v>2</v>
      </c>
      <c r="P3124">
        <f t="shared" si="392"/>
        <v>2</v>
      </c>
      <c r="Q3124">
        <f t="shared" si="393"/>
        <v>3</v>
      </c>
    </row>
    <row r="3125" spans="1:17" x14ac:dyDescent="0.25">
      <c r="A3125" t="s">
        <v>1</v>
      </c>
      <c r="B3125" t="s">
        <v>1</v>
      </c>
      <c r="C3125" t="s">
        <v>1</v>
      </c>
      <c r="D3125" t="s">
        <v>1</v>
      </c>
      <c r="E3125" t="s">
        <v>3</v>
      </c>
      <c r="F3125" s="25">
        <f>VLOOKUP($A3125,ranks!$A$2:$B$12,2,FALSE)-VLOOKUP(B3125,ranks!$A$2:$B$12,2,FALSE)</f>
        <v>0</v>
      </c>
      <c r="G3125" s="25">
        <f>VLOOKUP($A3125,ranks!$A$2:$B$12,2,FALSE)-VLOOKUP(C3125,ranks!$A$2:$B$12,2,FALSE)</f>
        <v>0</v>
      </c>
      <c r="H3125" s="25">
        <f>VLOOKUP($A3125,ranks!$A$2:$B$12,2,FALSE)-VLOOKUP(D3125,ranks!$A$2:$B$12,2,FALSE)</f>
        <v>0</v>
      </c>
      <c r="I3125" s="25">
        <f>VLOOKUP($A3125,ranks!$A$2:$B$12,2,FALSE)-VLOOKUP(E3125,ranks!$A$2:$B$12,2,FALSE)</f>
        <v>1</v>
      </c>
      <c r="J3125">
        <f t="shared" si="386"/>
        <v>0</v>
      </c>
      <c r="K3125">
        <f t="shared" si="387"/>
        <v>0</v>
      </c>
      <c r="L3125">
        <f t="shared" si="388"/>
        <v>0</v>
      </c>
      <c r="M3125">
        <f t="shared" si="389"/>
        <v>1</v>
      </c>
      <c r="N3125">
        <f t="shared" si="390"/>
        <v>0</v>
      </c>
      <c r="O3125">
        <f t="shared" si="391"/>
        <v>0</v>
      </c>
      <c r="P3125">
        <f t="shared" si="392"/>
        <v>0</v>
      </c>
      <c r="Q3125">
        <f t="shared" si="393"/>
        <v>1</v>
      </c>
    </row>
    <row r="3126" spans="1:17" x14ac:dyDescent="0.25">
      <c r="A3126" t="s">
        <v>5</v>
      </c>
      <c r="B3126" t="s">
        <v>1</v>
      </c>
      <c r="C3126" t="s">
        <v>1</v>
      </c>
      <c r="D3126" t="s">
        <v>1</v>
      </c>
      <c r="E3126" t="s">
        <v>3</v>
      </c>
      <c r="F3126" s="25">
        <f>VLOOKUP($A3126,ranks!$A$2:$B$12,2,FALSE)-VLOOKUP(B3126,ranks!$A$2:$B$12,2,FALSE)</f>
        <v>-3</v>
      </c>
      <c r="G3126" s="25">
        <f>VLOOKUP($A3126,ranks!$A$2:$B$12,2,FALSE)-VLOOKUP(C3126,ranks!$A$2:$B$12,2,FALSE)</f>
        <v>-3</v>
      </c>
      <c r="H3126" s="25">
        <f>VLOOKUP($A3126,ranks!$A$2:$B$12,2,FALSE)-VLOOKUP(D3126,ranks!$A$2:$B$12,2,FALSE)</f>
        <v>-3</v>
      </c>
      <c r="I3126" s="25">
        <f>VLOOKUP($A3126,ranks!$A$2:$B$12,2,FALSE)-VLOOKUP(E3126,ranks!$A$2:$B$12,2,FALSE)</f>
        <v>-2</v>
      </c>
      <c r="J3126">
        <f t="shared" si="386"/>
        <v>9</v>
      </c>
      <c r="K3126">
        <f t="shared" si="387"/>
        <v>9</v>
      </c>
      <c r="L3126">
        <f t="shared" si="388"/>
        <v>9</v>
      </c>
      <c r="M3126">
        <f t="shared" si="389"/>
        <v>4</v>
      </c>
      <c r="N3126">
        <f t="shared" si="390"/>
        <v>3</v>
      </c>
      <c r="O3126">
        <f t="shared" si="391"/>
        <v>3</v>
      </c>
      <c r="P3126">
        <f t="shared" si="392"/>
        <v>3</v>
      </c>
      <c r="Q3126">
        <f t="shared" si="393"/>
        <v>2</v>
      </c>
    </row>
    <row r="3127" spans="1:17" x14ac:dyDescent="0.25">
      <c r="A3127" t="s">
        <v>4</v>
      </c>
      <c r="B3127" t="s">
        <v>11</v>
      </c>
      <c r="C3127" t="s">
        <v>11</v>
      </c>
      <c r="D3127" t="s">
        <v>1</v>
      </c>
      <c r="E3127" t="s">
        <v>3</v>
      </c>
      <c r="F3127" s="25">
        <f>VLOOKUP($A3127,ranks!$A$2:$B$12,2,FALSE)-VLOOKUP(B3127,ranks!$A$2:$B$12,2,FALSE)</f>
        <v>8</v>
      </c>
      <c r="G3127" s="25">
        <f>VLOOKUP($A3127,ranks!$A$2:$B$12,2,FALSE)-VLOOKUP(C3127,ranks!$A$2:$B$12,2,FALSE)</f>
        <v>8</v>
      </c>
      <c r="H3127" s="25">
        <f>VLOOKUP($A3127,ranks!$A$2:$B$12,2,FALSE)-VLOOKUP(D3127,ranks!$A$2:$B$12,2,FALSE)</f>
        <v>1</v>
      </c>
      <c r="I3127" s="25">
        <f>VLOOKUP($A3127,ranks!$A$2:$B$12,2,FALSE)-VLOOKUP(E3127,ranks!$A$2:$B$12,2,FALSE)</f>
        <v>2</v>
      </c>
      <c r="J3127">
        <f t="shared" si="386"/>
        <v>64</v>
      </c>
      <c r="K3127">
        <f t="shared" si="387"/>
        <v>64</v>
      </c>
      <c r="L3127">
        <f t="shared" si="388"/>
        <v>1</v>
      </c>
      <c r="M3127">
        <f t="shared" si="389"/>
        <v>4</v>
      </c>
      <c r="N3127">
        <f t="shared" si="390"/>
        <v>8</v>
      </c>
      <c r="O3127">
        <f t="shared" si="391"/>
        <v>8</v>
      </c>
      <c r="P3127">
        <f t="shared" si="392"/>
        <v>1</v>
      </c>
      <c r="Q3127">
        <f t="shared" si="393"/>
        <v>2</v>
      </c>
    </row>
    <row r="3128" spans="1:17" x14ac:dyDescent="0.25">
      <c r="A3128" t="s">
        <v>7</v>
      </c>
      <c r="B3128" t="s">
        <v>1</v>
      </c>
      <c r="C3128" t="s">
        <v>1</v>
      </c>
      <c r="D3128" t="s">
        <v>1</v>
      </c>
      <c r="E3128" t="s">
        <v>3</v>
      </c>
      <c r="F3128" s="25">
        <f>VLOOKUP($A3128,ranks!$A$2:$B$12,2,FALSE)-VLOOKUP(B3128,ranks!$A$2:$B$12,2,FALSE)</f>
        <v>-2</v>
      </c>
      <c r="G3128" s="25">
        <f>VLOOKUP($A3128,ranks!$A$2:$B$12,2,FALSE)-VLOOKUP(C3128,ranks!$A$2:$B$12,2,FALSE)</f>
        <v>-2</v>
      </c>
      <c r="H3128" s="25">
        <f>VLOOKUP($A3128,ranks!$A$2:$B$12,2,FALSE)-VLOOKUP(D3128,ranks!$A$2:$B$12,2,FALSE)</f>
        <v>-2</v>
      </c>
      <c r="I3128" s="25">
        <f>VLOOKUP($A3128,ranks!$A$2:$B$12,2,FALSE)-VLOOKUP(E3128,ranks!$A$2:$B$12,2,FALSE)</f>
        <v>-1</v>
      </c>
      <c r="J3128">
        <f t="shared" si="386"/>
        <v>4</v>
      </c>
      <c r="K3128">
        <f t="shared" si="387"/>
        <v>4</v>
      </c>
      <c r="L3128">
        <f t="shared" si="388"/>
        <v>4</v>
      </c>
      <c r="M3128">
        <f t="shared" si="389"/>
        <v>1</v>
      </c>
      <c r="N3128">
        <f t="shared" si="390"/>
        <v>2</v>
      </c>
      <c r="O3128">
        <f t="shared" si="391"/>
        <v>2</v>
      </c>
      <c r="P3128">
        <f t="shared" si="392"/>
        <v>2</v>
      </c>
      <c r="Q3128">
        <f t="shared" si="393"/>
        <v>1</v>
      </c>
    </row>
    <row r="3129" spans="1:17" x14ac:dyDescent="0.25">
      <c r="A3129" t="s">
        <v>1</v>
      </c>
      <c r="B3129" t="s">
        <v>4</v>
      </c>
      <c r="C3129" t="s">
        <v>1</v>
      </c>
      <c r="D3129" t="s">
        <v>1</v>
      </c>
      <c r="E3129" t="s">
        <v>3</v>
      </c>
      <c r="F3129" s="25">
        <f>VLOOKUP($A3129,ranks!$A$2:$B$12,2,FALSE)-VLOOKUP(B3129,ranks!$A$2:$B$12,2,FALSE)</f>
        <v>-1</v>
      </c>
      <c r="G3129" s="25">
        <f>VLOOKUP($A3129,ranks!$A$2:$B$12,2,FALSE)-VLOOKUP(C3129,ranks!$A$2:$B$12,2,FALSE)</f>
        <v>0</v>
      </c>
      <c r="H3129" s="25">
        <f>VLOOKUP($A3129,ranks!$A$2:$B$12,2,FALSE)-VLOOKUP(D3129,ranks!$A$2:$B$12,2,FALSE)</f>
        <v>0</v>
      </c>
      <c r="I3129" s="25">
        <f>VLOOKUP($A3129,ranks!$A$2:$B$12,2,FALSE)-VLOOKUP(E3129,ranks!$A$2:$B$12,2,FALSE)</f>
        <v>1</v>
      </c>
      <c r="J3129">
        <f t="shared" si="386"/>
        <v>1</v>
      </c>
      <c r="K3129">
        <f t="shared" si="387"/>
        <v>0</v>
      </c>
      <c r="L3129">
        <f t="shared" si="388"/>
        <v>0</v>
      </c>
      <c r="M3129">
        <f t="shared" si="389"/>
        <v>1</v>
      </c>
      <c r="N3129">
        <f t="shared" si="390"/>
        <v>1</v>
      </c>
      <c r="O3129">
        <f t="shared" si="391"/>
        <v>0</v>
      </c>
      <c r="P3129">
        <f t="shared" si="392"/>
        <v>0</v>
      </c>
      <c r="Q3129">
        <f t="shared" si="393"/>
        <v>1</v>
      </c>
    </row>
    <row r="3130" spans="1:17" x14ac:dyDescent="0.25">
      <c r="A3130" t="s">
        <v>11</v>
      </c>
      <c r="B3130" t="s">
        <v>1</v>
      </c>
      <c r="C3130" t="s">
        <v>1</v>
      </c>
      <c r="D3130" t="s">
        <v>1</v>
      </c>
      <c r="E3130" t="s">
        <v>3</v>
      </c>
      <c r="F3130" s="25">
        <f>VLOOKUP($A3130,ranks!$A$2:$B$12,2,FALSE)-VLOOKUP(B3130,ranks!$A$2:$B$12,2,FALSE)</f>
        <v>-7</v>
      </c>
      <c r="G3130" s="25">
        <f>VLOOKUP($A3130,ranks!$A$2:$B$12,2,FALSE)-VLOOKUP(C3130,ranks!$A$2:$B$12,2,FALSE)</f>
        <v>-7</v>
      </c>
      <c r="H3130" s="25">
        <f>VLOOKUP($A3130,ranks!$A$2:$B$12,2,FALSE)-VLOOKUP(D3130,ranks!$A$2:$B$12,2,FALSE)</f>
        <v>-7</v>
      </c>
      <c r="I3130" s="25">
        <f>VLOOKUP($A3130,ranks!$A$2:$B$12,2,FALSE)-VLOOKUP(E3130,ranks!$A$2:$B$12,2,FALSE)</f>
        <v>-6</v>
      </c>
      <c r="J3130">
        <f t="shared" si="386"/>
        <v>49</v>
      </c>
      <c r="K3130">
        <f t="shared" si="387"/>
        <v>49</v>
      </c>
      <c r="L3130">
        <f t="shared" si="388"/>
        <v>49</v>
      </c>
      <c r="M3130">
        <f t="shared" si="389"/>
        <v>36</v>
      </c>
      <c r="N3130">
        <f t="shared" si="390"/>
        <v>7</v>
      </c>
      <c r="O3130">
        <f t="shared" si="391"/>
        <v>7</v>
      </c>
      <c r="P3130">
        <f t="shared" si="392"/>
        <v>7</v>
      </c>
      <c r="Q3130">
        <f t="shared" si="393"/>
        <v>6</v>
      </c>
    </row>
    <row r="3131" spans="1:17" x14ac:dyDescent="0.25">
      <c r="A3131" t="s">
        <v>5</v>
      </c>
      <c r="B3131" t="s">
        <v>4</v>
      </c>
      <c r="C3131" t="s">
        <v>1</v>
      </c>
      <c r="D3131" t="s">
        <v>1</v>
      </c>
      <c r="E3131" t="s">
        <v>3</v>
      </c>
      <c r="F3131" s="25">
        <f>VLOOKUP($A3131,ranks!$A$2:$B$12,2,FALSE)-VLOOKUP(B3131,ranks!$A$2:$B$12,2,FALSE)</f>
        <v>-4</v>
      </c>
      <c r="G3131" s="25">
        <f>VLOOKUP($A3131,ranks!$A$2:$B$12,2,FALSE)-VLOOKUP(C3131,ranks!$A$2:$B$12,2,FALSE)</f>
        <v>-3</v>
      </c>
      <c r="H3131" s="25">
        <f>VLOOKUP($A3131,ranks!$A$2:$B$12,2,FALSE)-VLOOKUP(D3131,ranks!$A$2:$B$12,2,FALSE)</f>
        <v>-3</v>
      </c>
      <c r="I3131" s="25">
        <f>VLOOKUP($A3131,ranks!$A$2:$B$12,2,FALSE)-VLOOKUP(E3131,ranks!$A$2:$B$12,2,FALSE)</f>
        <v>-2</v>
      </c>
      <c r="J3131">
        <f t="shared" si="386"/>
        <v>16</v>
      </c>
      <c r="K3131">
        <f t="shared" si="387"/>
        <v>9</v>
      </c>
      <c r="L3131">
        <f t="shared" si="388"/>
        <v>9</v>
      </c>
      <c r="M3131">
        <f t="shared" si="389"/>
        <v>4</v>
      </c>
      <c r="N3131">
        <f t="shared" si="390"/>
        <v>4</v>
      </c>
      <c r="O3131">
        <f t="shared" si="391"/>
        <v>3</v>
      </c>
      <c r="P3131">
        <f t="shared" si="392"/>
        <v>3</v>
      </c>
      <c r="Q3131">
        <f t="shared" si="393"/>
        <v>2</v>
      </c>
    </row>
    <row r="3132" spans="1:17" x14ac:dyDescent="0.25">
      <c r="A3132" t="s">
        <v>4</v>
      </c>
      <c r="B3132" t="s">
        <v>1</v>
      </c>
      <c r="C3132" t="s">
        <v>1</v>
      </c>
      <c r="D3132" t="s">
        <v>1</v>
      </c>
      <c r="E3132" t="s">
        <v>3</v>
      </c>
      <c r="F3132" s="25">
        <f>VLOOKUP($A3132,ranks!$A$2:$B$12,2,FALSE)-VLOOKUP(B3132,ranks!$A$2:$B$12,2,FALSE)</f>
        <v>1</v>
      </c>
      <c r="G3132" s="25">
        <f>VLOOKUP($A3132,ranks!$A$2:$B$12,2,FALSE)-VLOOKUP(C3132,ranks!$A$2:$B$12,2,FALSE)</f>
        <v>1</v>
      </c>
      <c r="H3132" s="25">
        <f>VLOOKUP($A3132,ranks!$A$2:$B$12,2,FALSE)-VLOOKUP(D3132,ranks!$A$2:$B$12,2,FALSE)</f>
        <v>1</v>
      </c>
      <c r="I3132" s="25">
        <f>VLOOKUP($A3132,ranks!$A$2:$B$12,2,FALSE)-VLOOKUP(E3132,ranks!$A$2:$B$12,2,FALSE)</f>
        <v>2</v>
      </c>
      <c r="J3132">
        <f t="shared" si="386"/>
        <v>1</v>
      </c>
      <c r="K3132">
        <f t="shared" si="387"/>
        <v>1</v>
      </c>
      <c r="L3132">
        <f t="shared" si="388"/>
        <v>1</v>
      </c>
      <c r="M3132">
        <f t="shared" si="389"/>
        <v>4</v>
      </c>
      <c r="N3132">
        <f t="shared" si="390"/>
        <v>1</v>
      </c>
      <c r="O3132">
        <f t="shared" si="391"/>
        <v>1</v>
      </c>
      <c r="P3132">
        <f t="shared" si="392"/>
        <v>1</v>
      </c>
      <c r="Q3132">
        <f t="shared" si="393"/>
        <v>2</v>
      </c>
    </row>
    <row r="3133" spans="1:17" x14ac:dyDescent="0.25">
      <c r="A3133" t="s">
        <v>2</v>
      </c>
      <c r="B3133" t="s">
        <v>10</v>
      </c>
      <c r="C3133" t="s">
        <v>1</v>
      </c>
      <c r="D3133" t="s">
        <v>1</v>
      </c>
      <c r="E3133" t="s">
        <v>3</v>
      </c>
      <c r="F3133" s="25">
        <f>VLOOKUP($A3133,ranks!$A$2:$B$12,2,FALSE)-VLOOKUP(B3133,ranks!$A$2:$B$12,2,FALSE)</f>
        <v>6</v>
      </c>
      <c r="G3133" s="25">
        <f>VLOOKUP($A3133,ranks!$A$2:$B$12,2,FALSE)-VLOOKUP(C3133,ranks!$A$2:$B$12,2,FALSE)</f>
        <v>2</v>
      </c>
      <c r="H3133" s="25">
        <f>VLOOKUP($A3133,ranks!$A$2:$B$12,2,FALSE)-VLOOKUP(D3133,ranks!$A$2:$B$12,2,FALSE)</f>
        <v>2</v>
      </c>
      <c r="I3133" s="25">
        <f>VLOOKUP($A3133,ranks!$A$2:$B$12,2,FALSE)-VLOOKUP(E3133,ranks!$A$2:$B$12,2,FALSE)</f>
        <v>3</v>
      </c>
      <c r="J3133">
        <f t="shared" si="386"/>
        <v>36</v>
      </c>
      <c r="K3133">
        <f t="shared" si="387"/>
        <v>4</v>
      </c>
      <c r="L3133">
        <f t="shared" si="388"/>
        <v>4</v>
      </c>
      <c r="M3133">
        <f t="shared" si="389"/>
        <v>9</v>
      </c>
      <c r="N3133">
        <f t="shared" si="390"/>
        <v>6</v>
      </c>
      <c r="O3133">
        <f t="shared" si="391"/>
        <v>2</v>
      </c>
      <c r="P3133">
        <f t="shared" si="392"/>
        <v>2</v>
      </c>
      <c r="Q3133">
        <f t="shared" si="393"/>
        <v>3</v>
      </c>
    </row>
    <row r="3134" spans="1:17" x14ac:dyDescent="0.25">
      <c r="A3134" t="s">
        <v>1</v>
      </c>
      <c r="B3134" t="s">
        <v>10</v>
      </c>
      <c r="C3134" t="s">
        <v>1</v>
      </c>
      <c r="D3134" t="s">
        <v>1</v>
      </c>
      <c r="E3134" t="s">
        <v>3</v>
      </c>
      <c r="F3134" s="25">
        <f>VLOOKUP($A3134,ranks!$A$2:$B$12,2,FALSE)-VLOOKUP(B3134,ranks!$A$2:$B$12,2,FALSE)</f>
        <v>4</v>
      </c>
      <c r="G3134" s="25">
        <f>VLOOKUP($A3134,ranks!$A$2:$B$12,2,FALSE)-VLOOKUP(C3134,ranks!$A$2:$B$12,2,FALSE)</f>
        <v>0</v>
      </c>
      <c r="H3134" s="25">
        <f>VLOOKUP($A3134,ranks!$A$2:$B$12,2,FALSE)-VLOOKUP(D3134,ranks!$A$2:$B$12,2,FALSE)</f>
        <v>0</v>
      </c>
      <c r="I3134" s="25">
        <f>VLOOKUP($A3134,ranks!$A$2:$B$12,2,FALSE)-VLOOKUP(E3134,ranks!$A$2:$B$12,2,FALSE)</f>
        <v>1</v>
      </c>
      <c r="J3134">
        <f t="shared" si="386"/>
        <v>16</v>
      </c>
      <c r="K3134">
        <f t="shared" si="387"/>
        <v>0</v>
      </c>
      <c r="L3134">
        <f t="shared" si="388"/>
        <v>0</v>
      </c>
      <c r="M3134">
        <f t="shared" si="389"/>
        <v>1</v>
      </c>
      <c r="N3134">
        <f t="shared" si="390"/>
        <v>4</v>
      </c>
      <c r="O3134">
        <f t="shared" si="391"/>
        <v>0</v>
      </c>
      <c r="P3134">
        <f t="shared" si="392"/>
        <v>0</v>
      </c>
      <c r="Q3134">
        <f t="shared" si="393"/>
        <v>1</v>
      </c>
    </row>
    <row r="3135" spans="1:17" x14ac:dyDescent="0.25">
      <c r="A3135" t="s">
        <v>1</v>
      </c>
      <c r="B3135" t="s">
        <v>1</v>
      </c>
      <c r="C3135" t="s">
        <v>1</v>
      </c>
      <c r="D3135" t="s">
        <v>1</v>
      </c>
      <c r="E3135" t="s">
        <v>3</v>
      </c>
      <c r="F3135" s="25">
        <f>VLOOKUP($A3135,ranks!$A$2:$B$12,2,FALSE)-VLOOKUP(B3135,ranks!$A$2:$B$12,2,FALSE)</f>
        <v>0</v>
      </c>
      <c r="G3135" s="25">
        <f>VLOOKUP($A3135,ranks!$A$2:$B$12,2,FALSE)-VLOOKUP(C3135,ranks!$A$2:$B$12,2,FALSE)</f>
        <v>0</v>
      </c>
      <c r="H3135" s="25">
        <f>VLOOKUP($A3135,ranks!$A$2:$B$12,2,FALSE)-VLOOKUP(D3135,ranks!$A$2:$B$12,2,FALSE)</f>
        <v>0</v>
      </c>
      <c r="I3135" s="25">
        <f>VLOOKUP($A3135,ranks!$A$2:$B$12,2,FALSE)-VLOOKUP(E3135,ranks!$A$2:$B$12,2,FALSE)</f>
        <v>1</v>
      </c>
      <c r="J3135">
        <f t="shared" si="386"/>
        <v>0</v>
      </c>
      <c r="K3135">
        <f t="shared" si="387"/>
        <v>0</v>
      </c>
      <c r="L3135">
        <f t="shared" si="388"/>
        <v>0</v>
      </c>
      <c r="M3135">
        <f t="shared" si="389"/>
        <v>1</v>
      </c>
      <c r="N3135">
        <f t="shared" si="390"/>
        <v>0</v>
      </c>
      <c r="O3135">
        <f t="shared" si="391"/>
        <v>0</v>
      </c>
      <c r="P3135">
        <f t="shared" si="392"/>
        <v>0</v>
      </c>
      <c r="Q3135">
        <f t="shared" si="393"/>
        <v>1</v>
      </c>
    </row>
    <row r="3136" spans="1:17" x14ac:dyDescent="0.25">
      <c r="A3136" t="s">
        <v>3</v>
      </c>
      <c r="B3136" t="s">
        <v>1</v>
      </c>
      <c r="C3136" t="s">
        <v>1</v>
      </c>
      <c r="D3136" t="s">
        <v>1</v>
      </c>
      <c r="E3136" t="s">
        <v>3</v>
      </c>
      <c r="F3136" s="25">
        <f>VLOOKUP($A3136,ranks!$A$2:$B$12,2,FALSE)-VLOOKUP(B3136,ranks!$A$2:$B$12,2,FALSE)</f>
        <v>-1</v>
      </c>
      <c r="G3136" s="25">
        <f>VLOOKUP($A3136,ranks!$A$2:$B$12,2,FALSE)-VLOOKUP(C3136,ranks!$A$2:$B$12,2,FALSE)</f>
        <v>-1</v>
      </c>
      <c r="H3136" s="25">
        <f>VLOOKUP($A3136,ranks!$A$2:$B$12,2,FALSE)-VLOOKUP(D3136,ranks!$A$2:$B$12,2,FALSE)</f>
        <v>-1</v>
      </c>
      <c r="I3136" s="25">
        <f>VLOOKUP($A3136,ranks!$A$2:$B$12,2,FALSE)-VLOOKUP(E3136,ranks!$A$2:$B$12,2,FALSE)</f>
        <v>0</v>
      </c>
      <c r="J3136">
        <f t="shared" ref="J3136:J3199" si="394">F3136^2</f>
        <v>1</v>
      </c>
      <c r="K3136">
        <f t="shared" ref="K3136:K3199" si="395">G3136^2</f>
        <v>1</v>
      </c>
      <c r="L3136">
        <f t="shared" ref="L3136:L3199" si="396">H3136^2</f>
        <v>1</v>
      </c>
      <c r="M3136">
        <f t="shared" ref="M3136:M3199" si="397">I3136^2</f>
        <v>0</v>
      </c>
      <c r="N3136">
        <f t="shared" ref="N3136:N3199" si="398">ABS(F3136)</f>
        <v>1</v>
      </c>
      <c r="O3136">
        <f t="shared" ref="O3136:O3199" si="399">ABS(G3136)</f>
        <v>1</v>
      </c>
      <c r="P3136">
        <f t="shared" ref="P3136:P3199" si="400">ABS(H3136)</f>
        <v>1</v>
      </c>
      <c r="Q3136">
        <f t="shared" ref="Q3136:Q3199" si="401">ABS(I3136)</f>
        <v>0</v>
      </c>
    </row>
    <row r="3137" spans="1:17" x14ac:dyDescent="0.25">
      <c r="A3137" t="s">
        <v>1</v>
      </c>
      <c r="B3137" t="s">
        <v>1</v>
      </c>
      <c r="C3137" t="s">
        <v>1</v>
      </c>
      <c r="D3137" t="s">
        <v>1</v>
      </c>
      <c r="E3137" t="s">
        <v>3</v>
      </c>
      <c r="F3137" s="25">
        <f>VLOOKUP($A3137,ranks!$A$2:$B$12,2,FALSE)-VLOOKUP(B3137,ranks!$A$2:$B$12,2,FALSE)</f>
        <v>0</v>
      </c>
      <c r="G3137" s="25">
        <f>VLOOKUP($A3137,ranks!$A$2:$B$12,2,FALSE)-VLOOKUP(C3137,ranks!$A$2:$B$12,2,FALSE)</f>
        <v>0</v>
      </c>
      <c r="H3137" s="25">
        <f>VLOOKUP($A3137,ranks!$A$2:$B$12,2,FALSE)-VLOOKUP(D3137,ranks!$A$2:$B$12,2,FALSE)</f>
        <v>0</v>
      </c>
      <c r="I3137" s="25">
        <f>VLOOKUP($A3137,ranks!$A$2:$B$12,2,FALSE)-VLOOKUP(E3137,ranks!$A$2:$B$12,2,FALSE)</f>
        <v>1</v>
      </c>
      <c r="J3137">
        <f t="shared" si="394"/>
        <v>0</v>
      </c>
      <c r="K3137">
        <f t="shared" si="395"/>
        <v>0</v>
      </c>
      <c r="L3137">
        <f t="shared" si="396"/>
        <v>0</v>
      </c>
      <c r="M3137">
        <f t="shared" si="397"/>
        <v>1</v>
      </c>
      <c r="N3137">
        <f t="shared" si="398"/>
        <v>0</v>
      </c>
      <c r="O3137">
        <f t="shared" si="399"/>
        <v>0</v>
      </c>
      <c r="P3137">
        <f t="shared" si="400"/>
        <v>0</v>
      </c>
      <c r="Q3137">
        <f t="shared" si="401"/>
        <v>1</v>
      </c>
    </row>
    <row r="3138" spans="1:17" x14ac:dyDescent="0.25">
      <c r="A3138" t="s">
        <v>1</v>
      </c>
      <c r="B3138" t="s">
        <v>1</v>
      </c>
      <c r="C3138" t="s">
        <v>1</v>
      </c>
      <c r="D3138" t="s">
        <v>1</v>
      </c>
      <c r="E3138" t="s">
        <v>3</v>
      </c>
      <c r="F3138" s="25">
        <f>VLOOKUP($A3138,ranks!$A$2:$B$12,2,FALSE)-VLOOKUP(B3138,ranks!$A$2:$B$12,2,FALSE)</f>
        <v>0</v>
      </c>
      <c r="G3138" s="25">
        <f>VLOOKUP($A3138,ranks!$A$2:$B$12,2,FALSE)-VLOOKUP(C3138,ranks!$A$2:$B$12,2,FALSE)</f>
        <v>0</v>
      </c>
      <c r="H3138" s="25">
        <f>VLOOKUP($A3138,ranks!$A$2:$B$12,2,FALSE)-VLOOKUP(D3138,ranks!$A$2:$B$12,2,FALSE)</f>
        <v>0</v>
      </c>
      <c r="I3138" s="25">
        <f>VLOOKUP($A3138,ranks!$A$2:$B$12,2,FALSE)-VLOOKUP(E3138,ranks!$A$2:$B$12,2,FALSE)</f>
        <v>1</v>
      </c>
      <c r="J3138">
        <f t="shared" si="394"/>
        <v>0</v>
      </c>
      <c r="K3138">
        <f t="shared" si="395"/>
        <v>0</v>
      </c>
      <c r="L3138">
        <f t="shared" si="396"/>
        <v>0</v>
      </c>
      <c r="M3138">
        <f t="shared" si="397"/>
        <v>1</v>
      </c>
      <c r="N3138">
        <f t="shared" si="398"/>
        <v>0</v>
      </c>
      <c r="O3138">
        <f t="shared" si="399"/>
        <v>0</v>
      </c>
      <c r="P3138">
        <f t="shared" si="400"/>
        <v>0</v>
      </c>
      <c r="Q3138">
        <f t="shared" si="401"/>
        <v>1</v>
      </c>
    </row>
    <row r="3139" spans="1:17" x14ac:dyDescent="0.25">
      <c r="A3139" t="s">
        <v>3</v>
      </c>
      <c r="B3139" t="s">
        <v>4</v>
      </c>
      <c r="C3139" t="s">
        <v>1</v>
      </c>
      <c r="D3139" t="s">
        <v>1</v>
      </c>
      <c r="E3139" t="s">
        <v>3</v>
      </c>
      <c r="F3139" s="25">
        <f>VLOOKUP($A3139,ranks!$A$2:$B$12,2,FALSE)-VLOOKUP(B3139,ranks!$A$2:$B$12,2,FALSE)</f>
        <v>-2</v>
      </c>
      <c r="G3139" s="25">
        <f>VLOOKUP($A3139,ranks!$A$2:$B$12,2,FALSE)-VLOOKUP(C3139,ranks!$A$2:$B$12,2,FALSE)</f>
        <v>-1</v>
      </c>
      <c r="H3139" s="25">
        <f>VLOOKUP($A3139,ranks!$A$2:$B$12,2,FALSE)-VLOOKUP(D3139,ranks!$A$2:$B$12,2,FALSE)</f>
        <v>-1</v>
      </c>
      <c r="I3139" s="25">
        <f>VLOOKUP($A3139,ranks!$A$2:$B$12,2,FALSE)-VLOOKUP(E3139,ranks!$A$2:$B$12,2,FALSE)</f>
        <v>0</v>
      </c>
      <c r="J3139">
        <f t="shared" si="394"/>
        <v>4</v>
      </c>
      <c r="K3139">
        <f t="shared" si="395"/>
        <v>1</v>
      </c>
      <c r="L3139">
        <f t="shared" si="396"/>
        <v>1</v>
      </c>
      <c r="M3139">
        <f t="shared" si="397"/>
        <v>0</v>
      </c>
      <c r="N3139">
        <f t="shared" si="398"/>
        <v>2</v>
      </c>
      <c r="O3139">
        <f t="shared" si="399"/>
        <v>1</v>
      </c>
      <c r="P3139">
        <f t="shared" si="400"/>
        <v>1</v>
      </c>
      <c r="Q3139">
        <f t="shared" si="401"/>
        <v>0</v>
      </c>
    </row>
    <row r="3140" spans="1:17" x14ac:dyDescent="0.25">
      <c r="A3140" t="s">
        <v>1</v>
      </c>
      <c r="B3140" t="s">
        <v>3</v>
      </c>
      <c r="C3140" t="s">
        <v>3</v>
      </c>
      <c r="D3140" t="s">
        <v>1</v>
      </c>
      <c r="E3140" t="s">
        <v>3</v>
      </c>
      <c r="F3140" s="25">
        <f>VLOOKUP($A3140,ranks!$A$2:$B$12,2,FALSE)-VLOOKUP(B3140,ranks!$A$2:$B$12,2,FALSE)</f>
        <v>1</v>
      </c>
      <c r="G3140" s="25">
        <f>VLOOKUP($A3140,ranks!$A$2:$B$12,2,FALSE)-VLOOKUP(C3140,ranks!$A$2:$B$12,2,FALSE)</f>
        <v>1</v>
      </c>
      <c r="H3140" s="25">
        <f>VLOOKUP($A3140,ranks!$A$2:$B$12,2,FALSE)-VLOOKUP(D3140,ranks!$A$2:$B$12,2,FALSE)</f>
        <v>0</v>
      </c>
      <c r="I3140" s="25">
        <f>VLOOKUP($A3140,ranks!$A$2:$B$12,2,FALSE)-VLOOKUP(E3140,ranks!$A$2:$B$12,2,FALSE)</f>
        <v>1</v>
      </c>
      <c r="J3140">
        <f t="shared" si="394"/>
        <v>1</v>
      </c>
      <c r="K3140">
        <f t="shared" si="395"/>
        <v>1</v>
      </c>
      <c r="L3140">
        <f t="shared" si="396"/>
        <v>0</v>
      </c>
      <c r="M3140">
        <f t="shared" si="397"/>
        <v>1</v>
      </c>
      <c r="N3140">
        <f t="shared" si="398"/>
        <v>1</v>
      </c>
      <c r="O3140">
        <f t="shared" si="399"/>
        <v>1</v>
      </c>
      <c r="P3140">
        <f t="shared" si="400"/>
        <v>0</v>
      </c>
      <c r="Q3140">
        <f t="shared" si="401"/>
        <v>1</v>
      </c>
    </row>
    <row r="3141" spans="1:17" x14ac:dyDescent="0.25">
      <c r="A3141" t="s">
        <v>1</v>
      </c>
      <c r="B3141" t="s">
        <v>1</v>
      </c>
      <c r="C3141" t="s">
        <v>1</v>
      </c>
      <c r="D3141" t="s">
        <v>1</v>
      </c>
      <c r="E3141" t="s">
        <v>3</v>
      </c>
      <c r="F3141" s="25">
        <f>VLOOKUP($A3141,ranks!$A$2:$B$12,2,FALSE)-VLOOKUP(B3141,ranks!$A$2:$B$12,2,FALSE)</f>
        <v>0</v>
      </c>
      <c r="G3141" s="25">
        <f>VLOOKUP($A3141,ranks!$A$2:$B$12,2,FALSE)-VLOOKUP(C3141,ranks!$A$2:$B$12,2,FALSE)</f>
        <v>0</v>
      </c>
      <c r="H3141" s="25">
        <f>VLOOKUP($A3141,ranks!$A$2:$B$12,2,FALSE)-VLOOKUP(D3141,ranks!$A$2:$B$12,2,FALSE)</f>
        <v>0</v>
      </c>
      <c r="I3141" s="25">
        <f>VLOOKUP($A3141,ranks!$A$2:$B$12,2,FALSE)-VLOOKUP(E3141,ranks!$A$2:$B$12,2,FALSE)</f>
        <v>1</v>
      </c>
      <c r="J3141">
        <f t="shared" si="394"/>
        <v>0</v>
      </c>
      <c r="K3141">
        <f t="shared" si="395"/>
        <v>0</v>
      </c>
      <c r="L3141">
        <f t="shared" si="396"/>
        <v>0</v>
      </c>
      <c r="M3141">
        <f t="shared" si="397"/>
        <v>1</v>
      </c>
      <c r="N3141">
        <f t="shared" si="398"/>
        <v>0</v>
      </c>
      <c r="O3141">
        <f t="shared" si="399"/>
        <v>0</v>
      </c>
      <c r="P3141">
        <f t="shared" si="400"/>
        <v>0</v>
      </c>
      <c r="Q3141">
        <f t="shared" si="401"/>
        <v>1</v>
      </c>
    </row>
    <row r="3142" spans="1:17" x14ac:dyDescent="0.25">
      <c r="A3142" t="s">
        <v>5</v>
      </c>
      <c r="B3142" t="s">
        <v>1</v>
      </c>
      <c r="C3142" t="s">
        <v>3</v>
      </c>
      <c r="D3142" t="s">
        <v>1</v>
      </c>
      <c r="E3142" t="s">
        <v>3</v>
      </c>
      <c r="F3142" s="25">
        <f>VLOOKUP($A3142,ranks!$A$2:$B$12,2,FALSE)-VLOOKUP(B3142,ranks!$A$2:$B$12,2,FALSE)</f>
        <v>-3</v>
      </c>
      <c r="G3142" s="25">
        <f>VLOOKUP($A3142,ranks!$A$2:$B$12,2,FALSE)-VLOOKUP(C3142,ranks!$A$2:$B$12,2,FALSE)</f>
        <v>-2</v>
      </c>
      <c r="H3142" s="25">
        <f>VLOOKUP($A3142,ranks!$A$2:$B$12,2,FALSE)-VLOOKUP(D3142,ranks!$A$2:$B$12,2,FALSE)</f>
        <v>-3</v>
      </c>
      <c r="I3142" s="25">
        <f>VLOOKUP($A3142,ranks!$A$2:$B$12,2,FALSE)-VLOOKUP(E3142,ranks!$A$2:$B$12,2,FALSE)</f>
        <v>-2</v>
      </c>
      <c r="J3142">
        <f t="shared" si="394"/>
        <v>9</v>
      </c>
      <c r="K3142">
        <f t="shared" si="395"/>
        <v>4</v>
      </c>
      <c r="L3142">
        <f t="shared" si="396"/>
        <v>9</v>
      </c>
      <c r="M3142">
        <f t="shared" si="397"/>
        <v>4</v>
      </c>
      <c r="N3142">
        <f t="shared" si="398"/>
        <v>3</v>
      </c>
      <c r="O3142">
        <f t="shared" si="399"/>
        <v>2</v>
      </c>
      <c r="P3142">
        <f t="shared" si="400"/>
        <v>3</v>
      </c>
      <c r="Q3142">
        <f t="shared" si="401"/>
        <v>2</v>
      </c>
    </row>
    <row r="3143" spans="1:17" x14ac:dyDescent="0.25">
      <c r="A3143" t="s">
        <v>4</v>
      </c>
      <c r="B3143" t="s">
        <v>1</v>
      </c>
      <c r="C3143" t="s">
        <v>1</v>
      </c>
      <c r="D3143" t="s">
        <v>1</v>
      </c>
      <c r="E3143" t="s">
        <v>3</v>
      </c>
      <c r="F3143" s="25">
        <f>VLOOKUP($A3143,ranks!$A$2:$B$12,2,FALSE)-VLOOKUP(B3143,ranks!$A$2:$B$12,2,FALSE)</f>
        <v>1</v>
      </c>
      <c r="G3143" s="25">
        <f>VLOOKUP($A3143,ranks!$A$2:$B$12,2,FALSE)-VLOOKUP(C3143,ranks!$A$2:$B$12,2,FALSE)</f>
        <v>1</v>
      </c>
      <c r="H3143" s="25">
        <f>VLOOKUP($A3143,ranks!$A$2:$B$12,2,FALSE)-VLOOKUP(D3143,ranks!$A$2:$B$12,2,FALSE)</f>
        <v>1</v>
      </c>
      <c r="I3143" s="25">
        <f>VLOOKUP($A3143,ranks!$A$2:$B$12,2,FALSE)-VLOOKUP(E3143,ranks!$A$2:$B$12,2,FALSE)</f>
        <v>2</v>
      </c>
      <c r="J3143">
        <f t="shared" si="394"/>
        <v>1</v>
      </c>
      <c r="K3143">
        <f t="shared" si="395"/>
        <v>1</v>
      </c>
      <c r="L3143">
        <f t="shared" si="396"/>
        <v>1</v>
      </c>
      <c r="M3143">
        <f t="shared" si="397"/>
        <v>4</v>
      </c>
      <c r="N3143">
        <f t="shared" si="398"/>
        <v>1</v>
      </c>
      <c r="O3143">
        <f t="shared" si="399"/>
        <v>1</v>
      </c>
      <c r="P3143">
        <f t="shared" si="400"/>
        <v>1</v>
      </c>
      <c r="Q3143">
        <f t="shared" si="401"/>
        <v>2</v>
      </c>
    </row>
    <row r="3144" spans="1:17" x14ac:dyDescent="0.25">
      <c r="A3144" t="s">
        <v>1</v>
      </c>
      <c r="B3144" t="s">
        <v>1</v>
      </c>
      <c r="C3144" t="s">
        <v>3</v>
      </c>
      <c r="D3144" t="s">
        <v>1</v>
      </c>
      <c r="E3144" t="s">
        <v>3</v>
      </c>
      <c r="F3144" s="25">
        <f>VLOOKUP($A3144,ranks!$A$2:$B$12,2,FALSE)-VLOOKUP(B3144,ranks!$A$2:$B$12,2,FALSE)</f>
        <v>0</v>
      </c>
      <c r="G3144" s="25">
        <f>VLOOKUP($A3144,ranks!$A$2:$B$12,2,FALSE)-VLOOKUP(C3144,ranks!$A$2:$B$12,2,FALSE)</f>
        <v>1</v>
      </c>
      <c r="H3144" s="25">
        <f>VLOOKUP($A3144,ranks!$A$2:$B$12,2,FALSE)-VLOOKUP(D3144,ranks!$A$2:$B$12,2,FALSE)</f>
        <v>0</v>
      </c>
      <c r="I3144" s="25">
        <f>VLOOKUP($A3144,ranks!$A$2:$B$12,2,FALSE)-VLOOKUP(E3144,ranks!$A$2:$B$12,2,FALSE)</f>
        <v>1</v>
      </c>
      <c r="J3144">
        <f t="shared" si="394"/>
        <v>0</v>
      </c>
      <c r="K3144">
        <f t="shared" si="395"/>
        <v>1</v>
      </c>
      <c r="L3144">
        <f t="shared" si="396"/>
        <v>0</v>
      </c>
      <c r="M3144">
        <f t="shared" si="397"/>
        <v>1</v>
      </c>
      <c r="N3144">
        <f t="shared" si="398"/>
        <v>0</v>
      </c>
      <c r="O3144">
        <f t="shared" si="399"/>
        <v>1</v>
      </c>
      <c r="P3144">
        <f t="shared" si="400"/>
        <v>0</v>
      </c>
      <c r="Q3144">
        <f t="shared" si="401"/>
        <v>1</v>
      </c>
    </row>
    <row r="3145" spans="1:17" x14ac:dyDescent="0.25">
      <c r="A3145" t="s">
        <v>1</v>
      </c>
      <c r="B3145" t="s">
        <v>3</v>
      </c>
      <c r="C3145" t="s">
        <v>1</v>
      </c>
      <c r="D3145" t="s">
        <v>1</v>
      </c>
      <c r="E3145" t="s">
        <v>3</v>
      </c>
      <c r="F3145" s="25">
        <f>VLOOKUP($A3145,ranks!$A$2:$B$12,2,FALSE)-VLOOKUP(B3145,ranks!$A$2:$B$12,2,FALSE)</f>
        <v>1</v>
      </c>
      <c r="G3145" s="25">
        <f>VLOOKUP($A3145,ranks!$A$2:$B$12,2,FALSE)-VLOOKUP(C3145,ranks!$A$2:$B$12,2,FALSE)</f>
        <v>0</v>
      </c>
      <c r="H3145" s="25">
        <f>VLOOKUP($A3145,ranks!$A$2:$B$12,2,FALSE)-VLOOKUP(D3145,ranks!$A$2:$B$12,2,FALSE)</f>
        <v>0</v>
      </c>
      <c r="I3145" s="25">
        <f>VLOOKUP($A3145,ranks!$A$2:$B$12,2,FALSE)-VLOOKUP(E3145,ranks!$A$2:$B$12,2,FALSE)</f>
        <v>1</v>
      </c>
      <c r="J3145">
        <f t="shared" si="394"/>
        <v>1</v>
      </c>
      <c r="K3145">
        <f t="shared" si="395"/>
        <v>0</v>
      </c>
      <c r="L3145">
        <f t="shared" si="396"/>
        <v>0</v>
      </c>
      <c r="M3145">
        <f t="shared" si="397"/>
        <v>1</v>
      </c>
      <c r="N3145">
        <f t="shared" si="398"/>
        <v>1</v>
      </c>
      <c r="O3145">
        <f t="shared" si="399"/>
        <v>0</v>
      </c>
      <c r="P3145">
        <f t="shared" si="400"/>
        <v>0</v>
      </c>
      <c r="Q3145">
        <f t="shared" si="401"/>
        <v>1</v>
      </c>
    </row>
    <row r="3146" spans="1:17" x14ac:dyDescent="0.25">
      <c r="A3146" t="s">
        <v>7</v>
      </c>
      <c r="B3146" t="s">
        <v>6</v>
      </c>
      <c r="C3146" t="s">
        <v>3</v>
      </c>
      <c r="D3146" t="s">
        <v>1</v>
      </c>
      <c r="E3146" t="s">
        <v>3</v>
      </c>
      <c r="F3146" s="25">
        <f>VLOOKUP($A3146,ranks!$A$2:$B$12,2,FALSE)-VLOOKUP(B3146,ranks!$A$2:$B$12,2,FALSE)</f>
        <v>-5</v>
      </c>
      <c r="G3146" s="25">
        <f>VLOOKUP($A3146,ranks!$A$2:$B$12,2,FALSE)-VLOOKUP(C3146,ranks!$A$2:$B$12,2,FALSE)</f>
        <v>-1</v>
      </c>
      <c r="H3146" s="25">
        <f>VLOOKUP($A3146,ranks!$A$2:$B$12,2,FALSE)-VLOOKUP(D3146,ranks!$A$2:$B$12,2,FALSE)</f>
        <v>-2</v>
      </c>
      <c r="I3146" s="25">
        <f>VLOOKUP($A3146,ranks!$A$2:$B$12,2,FALSE)-VLOOKUP(E3146,ranks!$A$2:$B$12,2,FALSE)</f>
        <v>-1</v>
      </c>
      <c r="J3146">
        <f t="shared" si="394"/>
        <v>25</v>
      </c>
      <c r="K3146">
        <f t="shared" si="395"/>
        <v>1</v>
      </c>
      <c r="L3146">
        <f t="shared" si="396"/>
        <v>4</v>
      </c>
      <c r="M3146">
        <f t="shared" si="397"/>
        <v>1</v>
      </c>
      <c r="N3146">
        <f t="shared" si="398"/>
        <v>5</v>
      </c>
      <c r="O3146">
        <f t="shared" si="399"/>
        <v>1</v>
      </c>
      <c r="P3146">
        <f t="shared" si="400"/>
        <v>2</v>
      </c>
      <c r="Q3146">
        <f t="shared" si="401"/>
        <v>1</v>
      </c>
    </row>
    <row r="3147" spans="1:17" x14ac:dyDescent="0.25">
      <c r="A3147" t="s">
        <v>2</v>
      </c>
      <c r="B3147" t="s">
        <v>1</v>
      </c>
      <c r="C3147" t="s">
        <v>1</v>
      </c>
      <c r="D3147" t="s">
        <v>1</v>
      </c>
      <c r="E3147" t="s">
        <v>3</v>
      </c>
      <c r="F3147" s="25">
        <f>VLOOKUP($A3147,ranks!$A$2:$B$12,2,FALSE)-VLOOKUP(B3147,ranks!$A$2:$B$12,2,FALSE)</f>
        <v>2</v>
      </c>
      <c r="G3147" s="25">
        <f>VLOOKUP($A3147,ranks!$A$2:$B$12,2,FALSE)-VLOOKUP(C3147,ranks!$A$2:$B$12,2,FALSE)</f>
        <v>2</v>
      </c>
      <c r="H3147" s="25">
        <f>VLOOKUP($A3147,ranks!$A$2:$B$12,2,FALSE)-VLOOKUP(D3147,ranks!$A$2:$B$12,2,FALSE)</f>
        <v>2</v>
      </c>
      <c r="I3147" s="25">
        <f>VLOOKUP($A3147,ranks!$A$2:$B$12,2,FALSE)-VLOOKUP(E3147,ranks!$A$2:$B$12,2,FALSE)</f>
        <v>3</v>
      </c>
      <c r="J3147">
        <f t="shared" si="394"/>
        <v>4</v>
      </c>
      <c r="K3147">
        <f t="shared" si="395"/>
        <v>4</v>
      </c>
      <c r="L3147">
        <f t="shared" si="396"/>
        <v>4</v>
      </c>
      <c r="M3147">
        <f t="shared" si="397"/>
        <v>9</v>
      </c>
      <c r="N3147">
        <f t="shared" si="398"/>
        <v>2</v>
      </c>
      <c r="O3147">
        <f t="shared" si="399"/>
        <v>2</v>
      </c>
      <c r="P3147">
        <f t="shared" si="400"/>
        <v>2</v>
      </c>
      <c r="Q3147">
        <f t="shared" si="401"/>
        <v>3</v>
      </c>
    </row>
    <row r="3148" spans="1:17" x14ac:dyDescent="0.25">
      <c r="A3148" t="s">
        <v>4</v>
      </c>
      <c r="B3148" t="s">
        <v>10</v>
      </c>
      <c r="C3148" t="s">
        <v>1</v>
      </c>
      <c r="D3148" t="s">
        <v>1</v>
      </c>
      <c r="E3148" t="s">
        <v>3</v>
      </c>
      <c r="F3148" s="25">
        <f>VLOOKUP($A3148,ranks!$A$2:$B$12,2,FALSE)-VLOOKUP(B3148,ranks!$A$2:$B$12,2,FALSE)</f>
        <v>5</v>
      </c>
      <c r="G3148" s="25">
        <f>VLOOKUP($A3148,ranks!$A$2:$B$12,2,FALSE)-VLOOKUP(C3148,ranks!$A$2:$B$12,2,FALSE)</f>
        <v>1</v>
      </c>
      <c r="H3148" s="25">
        <f>VLOOKUP($A3148,ranks!$A$2:$B$12,2,FALSE)-VLOOKUP(D3148,ranks!$A$2:$B$12,2,FALSE)</f>
        <v>1</v>
      </c>
      <c r="I3148" s="25">
        <f>VLOOKUP($A3148,ranks!$A$2:$B$12,2,FALSE)-VLOOKUP(E3148,ranks!$A$2:$B$12,2,FALSE)</f>
        <v>2</v>
      </c>
      <c r="J3148">
        <f t="shared" si="394"/>
        <v>25</v>
      </c>
      <c r="K3148">
        <f t="shared" si="395"/>
        <v>1</v>
      </c>
      <c r="L3148">
        <f t="shared" si="396"/>
        <v>1</v>
      </c>
      <c r="M3148">
        <f t="shared" si="397"/>
        <v>4</v>
      </c>
      <c r="N3148">
        <f t="shared" si="398"/>
        <v>5</v>
      </c>
      <c r="O3148">
        <f t="shared" si="399"/>
        <v>1</v>
      </c>
      <c r="P3148">
        <f t="shared" si="400"/>
        <v>1</v>
      </c>
      <c r="Q3148">
        <f t="shared" si="401"/>
        <v>2</v>
      </c>
    </row>
    <row r="3149" spans="1:17" x14ac:dyDescent="0.25">
      <c r="A3149" t="s">
        <v>3</v>
      </c>
      <c r="B3149" t="s">
        <v>2</v>
      </c>
      <c r="C3149" t="s">
        <v>1</v>
      </c>
      <c r="D3149" t="s">
        <v>1</v>
      </c>
      <c r="E3149" t="s">
        <v>3</v>
      </c>
      <c r="F3149" s="25">
        <f>VLOOKUP($A3149,ranks!$A$2:$B$12,2,FALSE)-VLOOKUP(B3149,ranks!$A$2:$B$12,2,FALSE)</f>
        <v>-3</v>
      </c>
      <c r="G3149" s="25">
        <f>VLOOKUP($A3149,ranks!$A$2:$B$12,2,FALSE)-VLOOKUP(C3149,ranks!$A$2:$B$12,2,FALSE)</f>
        <v>-1</v>
      </c>
      <c r="H3149" s="25">
        <f>VLOOKUP($A3149,ranks!$A$2:$B$12,2,FALSE)-VLOOKUP(D3149,ranks!$A$2:$B$12,2,FALSE)</f>
        <v>-1</v>
      </c>
      <c r="I3149" s="25">
        <f>VLOOKUP($A3149,ranks!$A$2:$B$12,2,FALSE)-VLOOKUP(E3149,ranks!$A$2:$B$12,2,FALSE)</f>
        <v>0</v>
      </c>
      <c r="J3149">
        <f t="shared" si="394"/>
        <v>9</v>
      </c>
      <c r="K3149">
        <f t="shared" si="395"/>
        <v>1</v>
      </c>
      <c r="L3149">
        <f t="shared" si="396"/>
        <v>1</v>
      </c>
      <c r="M3149">
        <f t="shared" si="397"/>
        <v>0</v>
      </c>
      <c r="N3149">
        <f t="shared" si="398"/>
        <v>3</v>
      </c>
      <c r="O3149">
        <f t="shared" si="399"/>
        <v>1</v>
      </c>
      <c r="P3149">
        <f t="shared" si="400"/>
        <v>1</v>
      </c>
      <c r="Q3149">
        <f t="shared" si="401"/>
        <v>0</v>
      </c>
    </row>
    <row r="3150" spans="1:17" x14ac:dyDescent="0.25">
      <c r="A3150" t="s">
        <v>10</v>
      </c>
      <c r="B3150" t="s">
        <v>1</v>
      </c>
      <c r="C3150" t="s">
        <v>1</v>
      </c>
      <c r="D3150" t="s">
        <v>1</v>
      </c>
      <c r="E3150" t="s">
        <v>3</v>
      </c>
      <c r="F3150" s="25">
        <f>VLOOKUP($A3150,ranks!$A$2:$B$12,2,FALSE)-VLOOKUP(B3150,ranks!$A$2:$B$12,2,FALSE)</f>
        <v>-4</v>
      </c>
      <c r="G3150" s="25">
        <f>VLOOKUP($A3150,ranks!$A$2:$B$12,2,FALSE)-VLOOKUP(C3150,ranks!$A$2:$B$12,2,FALSE)</f>
        <v>-4</v>
      </c>
      <c r="H3150" s="25">
        <f>VLOOKUP($A3150,ranks!$A$2:$B$12,2,FALSE)-VLOOKUP(D3150,ranks!$A$2:$B$12,2,FALSE)</f>
        <v>-4</v>
      </c>
      <c r="I3150" s="25">
        <f>VLOOKUP($A3150,ranks!$A$2:$B$12,2,FALSE)-VLOOKUP(E3150,ranks!$A$2:$B$12,2,FALSE)</f>
        <v>-3</v>
      </c>
      <c r="J3150">
        <f t="shared" si="394"/>
        <v>16</v>
      </c>
      <c r="K3150">
        <f t="shared" si="395"/>
        <v>16</v>
      </c>
      <c r="L3150">
        <f t="shared" si="396"/>
        <v>16</v>
      </c>
      <c r="M3150">
        <f t="shared" si="397"/>
        <v>9</v>
      </c>
      <c r="N3150">
        <f t="shared" si="398"/>
        <v>4</v>
      </c>
      <c r="O3150">
        <f t="shared" si="399"/>
        <v>4</v>
      </c>
      <c r="P3150">
        <f t="shared" si="400"/>
        <v>4</v>
      </c>
      <c r="Q3150">
        <f t="shared" si="401"/>
        <v>3</v>
      </c>
    </row>
    <row r="3151" spans="1:17" x14ac:dyDescent="0.25">
      <c r="A3151" t="s">
        <v>8</v>
      </c>
      <c r="B3151" t="s">
        <v>1</v>
      </c>
      <c r="C3151" t="s">
        <v>1</v>
      </c>
      <c r="D3151" t="s">
        <v>1</v>
      </c>
      <c r="E3151" t="s">
        <v>3</v>
      </c>
      <c r="F3151" s="25">
        <f>VLOOKUP($A3151,ranks!$A$2:$B$12,2,FALSE)-VLOOKUP(B3151,ranks!$A$2:$B$12,2,FALSE)</f>
        <v>-6</v>
      </c>
      <c r="G3151" s="25">
        <f>VLOOKUP($A3151,ranks!$A$2:$B$12,2,FALSE)-VLOOKUP(C3151,ranks!$A$2:$B$12,2,FALSE)</f>
        <v>-6</v>
      </c>
      <c r="H3151" s="25">
        <f>VLOOKUP($A3151,ranks!$A$2:$B$12,2,FALSE)-VLOOKUP(D3151,ranks!$A$2:$B$12,2,FALSE)</f>
        <v>-6</v>
      </c>
      <c r="I3151" s="25">
        <f>VLOOKUP($A3151,ranks!$A$2:$B$12,2,FALSE)-VLOOKUP(E3151,ranks!$A$2:$B$12,2,FALSE)</f>
        <v>-5</v>
      </c>
      <c r="J3151">
        <f t="shared" si="394"/>
        <v>36</v>
      </c>
      <c r="K3151">
        <f t="shared" si="395"/>
        <v>36</v>
      </c>
      <c r="L3151">
        <f t="shared" si="396"/>
        <v>36</v>
      </c>
      <c r="M3151">
        <f t="shared" si="397"/>
        <v>25</v>
      </c>
      <c r="N3151">
        <f t="shared" si="398"/>
        <v>6</v>
      </c>
      <c r="O3151">
        <f t="shared" si="399"/>
        <v>6</v>
      </c>
      <c r="P3151">
        <f t="shared" si="400"/>
        <v>6</v>
      </c>
      <c r="Q3151">
        <f t="shared" si="401"/>
        <v>5</v>
      </c>
    </row>
    <row r="3152" spans="1:17" x14ac:dyDescent="0.25">
      <c r="A3152" t="s">
        <v>1</v>
      </c>
      <c r="B3152" t="s">
        <v>1</v>
      </c>
      <c r="C3152" t="s">
        <v>1</v>
      </c>
      <c r="D3152" t="s">
        <v>1</v>
      </c>
      <c r="E3152" t="s">
        <v>3</v>
      </c>
      <c r="F3152" s="25">
        <f>VLOOKUP($A3152,ranks!$A$2:$B$12,2,FALSE)-VLOOKUP(B3152,ranks!$A$2:$B$12,2,FALSE)</f>
        <v>0</v>
      </c>
      <c r="G3152" s="25">
        <f>VLOOKUP($A3152,ranks!$A$2:$B$12,2,FALSE)-VLOOKUP(C3152,ranks!$A$2:$B$12,2,FALSE)</f>
        <v>0</v>
      </c>
      <c r="H3152" s="25">
        <f>VLOOKUP($A3152,ranks!$A$2:$B$12,2,FALSE)-VLOOKUP(D3152,ranks!$A$2:$B$12,2,FALSE)</f>
        <v>0</v>
      </c>
      <c r="I3152" s="25">
        <f>VLOOKUP($A3152,ranks!$A$2:$B$12,2,FALSE)-VLOOKUP(E3152,ranks!$A$2:$B$12,2,FALSE)</f>
        <v>1</v>
      </c>
      <c r="J3152">
        <f t="shared" si="394"/>
        <v>0</v>
      </c>
      <c r="K3152">
        <f t="shared" si="395"/>
        <v>0</v>
      </c>
      <c r="L3152">
        <f t="shared" si="396"/>
        <v>0</v>
      </c>
      <c r="M3152">
        <f t="shared" si="397"/>
        <v>1</v>
      </c>
      <c r="N3152">
        <f t="shared" si="398"/>
        <v>0</v>
      </c>
      <c r="O3152">
        <f t="shared" si="399"/>
        <v>0</v>
      </c>
      <c r="P3152">
        <f t="shared" si="400"/>
        <v>0</v>
      </c>
      <c r="Q3152">
        <f t="shared" si="401"/>
        <v>1</v>
      </c>
    </row>
    <row r="3153" spans="1:17" x14ac:dyDescent="0.25">
      <c r="A3153" t="s">
        <v>2</v>
      </c>
      <c r="B3153" t="s">
        <v>3</v>
      </c>
      <c r="C3153" t="s">
        <v>1</v>
      </c>
      <c r="D3153" t="s">
        <v>1</v>
      </c>
      <c r="E3153" t="s">
        <v>3</v>
      </c>
      <c r="F3153" s="25">
        <f>VLOOKUP($A3153,ranks!$A$2:$B$12,2,FALSE)-VLOOKUP(B3153,ranks!$A$2:$B$12,2,FALSE)</f>
        <v>3</v>
      </c>
      <c r="G3153" s="25">
        <f>VLOOKUP($A3153,ranks!$A$2:$B$12,2,FALSE)-VLOOKUP(C3153,ranks!$A$2:$B$12,2,FALSE)</f>
        <v>2</v>
      </c>
      <c r="H3153" s="25">
        <f>VLOOKUP($A3153,ranks!$A$2:$B$12,2,FALSE)-VLOOKUP(D3153,ranks!$A$2:$B$12,2,FALSE)</f>
        <v>2</v>
      </c>
      <c r="I3153" s="25">
        <f>VLOOKUP($A3153,ranks!$A$2:$B$12,2,FALSE)-VLOOKUP(E3153,ranks!$A$2:$B$12,2,FALSE)</f>
        <v>3</v>
      </c>
      <c r="J3153">
        <f t="shared" si="394"/>
        <v>9</v>
      </c>
      <c r="K3153">
        <f t="shared" si="395"/>
        <v>4</v>
      </c>
      <c r="L3153">
        <f t="shared" si="396"/>
        <v>4</v>
      </c>
      <c r="M3153">
        <f t="shared" si="397"/>
        <v>9</v>
      </c>
      <c r="N3153">
        <f t="shared" si="398"/>
        <v>3</v>
      </c>
      <c r="O3153">
        <f t="shared" si="399"/>
        <v>2</v>
      </c>
      <c r="P3153">
        <f t="shared" si="400"/>
        <v>2</v>
      </c>
      <c r="Q3153">
        <f t="shared" si="401"/>
        <v>3</v>
      </c>
    </row>
    <row r="3154" spans="1:17" x14ac:dyDescent="0.25">
      <c r="A3154" t="s">
        <v>5</v>
      </c>
      <c r="B3154" t="s">
        <v>4</v>
      </c>
      <c r="C3154" t="s">
        <v>1</v>
      </c>
      <c r="D3154" t="s">
        <v>1</v>
      </c>
      <c r="E3154" t="s">
        <v>3</v>
      </c>
      <c r="F3154" s="25">
        <f>VLOOKUP($A3154,ranks!$A$2:$B$12,2,FALSE)-VLOOKUP(B3154,ranks!$A$2:$B$12,2,FALSE)</f>
        <v>-4</v>
      </c>
      <c r="G3154" s="25">
        <f>VLOOKUP($A3154,ranks!$A$2:$B$12,2,FALSE)-VLOOKUP(C3154,ranks!$A$2:$B$12,2,FALSE)</f>
        <v>-3</v>
      </c>
      <c r="H3154" s="25">
        <f>VLOOKUP($A3154,ranks!$A$2:$B$12,2,FALSE)-VLOOKUP(D3154,ranks!$A$2:$B$12,2,FALSE)</f>
        <v>-3</v>
      </c>
      <c r="I3154" s="25">
        <f>VLOOKUP($A3154,ranks!$A$2:$B$12,2,FALSE)-VLOOKUP(E3154,ranks!$A$2:$B$12,2,FALSE)</f>
        <v>-2</v>
      </c>
      <c r="J3154">
        <f t="shared" si="394"/>
        <v>16</v>
      </c>
      <c r="K3154">
        <f t="shared" si="395"/>
        <v>9</v>
      </c>
      <c r="L3154">
        <f t="shared" si="396"/>
        <v>9</v>
      </c>
      <c r="M3154">
        <f t="shared" si="397"/>
        <v>4</v>
      </c>
      <c r="N3154">
        <f t="shared" si="398"/>
        <v>4</v>
      </c>
      <c r="O3154">
        <f t="shared" si="399"/>
        <v>3</v>
      </c>
      <c r="P3154">
        <f t="shared" si="400"/>
        <v>3</v>
      </c>
      <c r="Q3154">
        <f t="shared" si="401"/>
        <v>2</v>
      </c>
    </row>
    <row r="3155" spans="1:17" x14ac:dyDescent="0.25">
      <c r="A3155" t="s">
        <v>1</v>
      </c>
      <c r="B3155" t="s">
        <v>1</v>
      </c>
      <c r="C3155" t="s">
        <v>1</v>
      </c>
      <c r="D3155" t="s">
        <v>1</v>
      </c>
      <c r="E3155" t="s">
        <v>3</v>
      </c>
      <c r="F3155" s="25">
        <f>VLOOKUP($A3155,ranks!$A$2:$B$12,2,FALSE)-VLOOKUP(B3155,ranks!$A$2:$B$12,2,FALSE)</f>
        <v>0</v>
      </c>
      <c r="G3155" s="25">
        <f>VLOOKUP($A3155,ranks!$A$2:$B$12,2,FALSE)-VLOOKUP(C3155,ranks!$A$2:$B$12,2,FALSE)</f>
        <v>0</v>
      </c>
      <c r="H3155" s="25">
        <f>VLOOKUP($A3155,ranks!$A$2:$B$12,2,FALSE)-VLOOKUP(D3155,ranks!$A$2:$B$12,2,FALSE)</f>
        <v>0</v>
      </c>
      <c r="I3155" s="25">
        <f>VLOOKUP($A3155,ranks!$A$2:$B$12,2,FALSE)-VLOOKUP(E3155,ranks!$A$2:$B$12,2,FALSE)</f>
        <v>1</v>
      </c>
      <c r="J3155">
        <f t="shared" si="394"/>
        <v>0</v>
      </c>
      <c r="K3155">
        <f t="shared" si="395"/>
        <v>0</v>
      </c>
      <c r="L3155">
        <f t="shared" si="396"/>
        <v>0</v>
      </c>
      <c r="M3155">
        <f t="shared" si="397"/>
        <v>1</v>
      </c>
      <c r="N3155">
        <f t="shared" si="398"/>
        <v>0</v>
      </c>
      <c r="O3155">
        <f t="shared" si="399"/>
        <v>0</v>
      </c>
      <c r="P3155">
        <f t="shared" si="400"/>
        <v>0</v>
      </c>
      <c r="Q3155">
        <f t="shared" si="401"/>
        <v>1</v>
      </c>
    </row>
    <row r="3156" spans="1:17" x14ac:dyDescent="0.25">
      <c r="A3156" t="s">
        <v>10</v>
      </c>
      <c r="B3156" t="s">
        <v>3</v>
      </c>
      <c r="C3156" t="s">
        <v>1</v>
      </c>
      <c r="D3156" t="s">
        <v>1</v>
      </c>
      <c r="E3156" t="s">
        <v>3</v>
      </c>
      <c r="F3156" s="25">
        <f>VLOOKUP($A3156,ranks!$A$2:$B$12,2,FALSE)-VLOOKUP(B3156,ranks!$A$2:$B$12,2,FALSE)</f>
        <v>-3</v>
      </c>
      <c r="G3156" s="25">
        <f>VLOOKUP($A3156,ranks!$A$2:$B$12,2,FALSE)-VLOOKUP(C3156,ranks!$A$2:$B$12,2,FALSE)</f>
        <v>-4</v>
      </c>
      <c r="H3156" s="25">
        <f>VLOOKUP($A3156,ranks!$A$2:$B$12,2,FALSE)-VLOOKUP(D3156,ranks!$A$2:$B$12,2,FALSE)</f>
        <v>-4</v>
      </c>
      <c r="I3156" s="25">
        <f>VLOOKUP($A3156,ranks!$A$2:$B$12,2,FALSE)-VLOOKUP(E3156,ranks!$A$2:$B$12,2,FALSE)</f>
        <v>-3</v>
      </c>
      <c r="J3156">
        <f t="shared" si="394"/>
        <v>9</v>
      </c>
      <c r="K3156">
        <f t="shared" si="395"/>
        <v>16</v>
      </c>
      <c r="L3156">
        <f t="shared" si="396"/>
        <v>16</v>
      </c>
      <c r="M3156">
        <f t="shared" si="397"/>
        <v>9</v>
      </c>
      <c r="N3156">
        <f t="shared" si="398"/>
        <v>3</v>
      </c>
      <c r="O3156">
        <f t="shared" si="399"/>
        <v>4</v>
      </c>
      <c r="P3156">
        <f t="shared" si="400"/>
        <v>4</v>
      </c>
      <c r="Q3156">
        <f t="shared" si="401"/>
        <v>3</v>
      </c>
    </row>
    <row r="3157" spans="1:17" x14ac:dyDescent="0.25">
      <c r="A3157" t="s">
        <v>1</v>
      </c>
      <c r="B3157" t="s">
        <v>1</v>
      </c>
      <c r="C3157" t="s">
        <v>1</v>
      </c>
      <c r="D3157" t="s">
        <v>1</v>
      </c>
      <c r="E3157" t="s">
        <v>3</v>
      </c>
      <c r="F3157" s="25">
        <f>VLOOKUP($A3157,ranks!$A$2:$B$12,2,FALSE)-VLOOKUP(B3157,ranks!$A$2:$B$12,2,FALSE)</f>
        <v>0</v>
      </c>
      <c r="G3157" s="25">
        <f>VLOOKUP($A3157,ranks!$A$2:$B$12,2,FALSE)-VLOOKUP(C3157,ranks!$A$2:$B$12,2,FALSE)</f>
        <v>0</v>
      </c>
      <c r="H3157" s="25">
        <f>VLOOKUP($A3157,ranks!$A$2:$B$12,2,FALSE)-VLOOKUP(D3157,ranks!$A$2:$B$12,2,FALSE)</f>
        <v>0</v>
      </c>
      <c r="I3157" s="25">
        <f>VLOOKUP($A3157,ranks!$A$2:$B$12,2,FALSE)-VLOOKUP(E3157,ranks!$A$2:$B$12,2,FALSE)</f>
        <v>1</v>
      </c>
      <c r="J3157">
        <f t="shared" si="394"/>
        <v>0</v>
      </c>
      <c r="K3157">
        <f t="shared" si="395"/>
        <v>0</v>
      </c>
      <c r="L3157">
        <f t="shared" si="396"/>
        <v>0</v>
      </c>
      <c r="M3157">
        <f t="shared" si="397"/>
        <v>1</v>
      </c>
      <c r="N3157">
        <f t="shared" si="398"/>
        <v>0</v>
      </c>
      <c r="O3157">
        <f t="shared" si="399"/>
        <v>0</v>
      </c>
      <c r="P3157">
        <f t="shared" si="400"/>
        <v>0</v>
      </c>
      <c r="Q3157">
        <f t="shared" si="401"/>
        <v>1</v>
      </c>
    </row>
    <row r="3158" spans="1:17" x14ac:dyDescent="0.25">
      <c r="A3158" t="s">
        <v>5</v>
      </c>
      <c r="B3158" t="s">
        <v>1</v>
      </c>
      <c r="C3158" t="s">
        <v>1</v>
      </c>
      <c r="D3158" t="s">
        <v>1</v>
      </c>
      <c r="E3158" t="s">
        <v>3</v>
      </c>
      <c r="F3158" s="25">
        <f>VLOOKUP($A3158,ranks!$A$2:$B$12,2,FALSE)-VLOOKUP(B3158,ranks!$A$2:$B$12,2,FALSE)</f>
        <v>-3</v>
      </c>
      <c r="G3158" s="25">
        <f>VLOOKUP($A3158,ranks!$A$2:$B$12,2,FALSE)-VLOOKUP(C3158,ranks!$A$2:$B$12,2,FALSE)</f>
        <v>-3</v>
      </c>
      <c r="H3158" s="25">
        <f>VLOOKUP($A3158,ranks!$A$2:$B$12,2,FALSE)-VLOOKUP(D3158,ranks!$A$2:$B$12,2,FALSE)</f>
        <v>-3</v>
      </c>
      <c r="I3158" s="25">
        <f>VLOOKUP($A3158,ranks!$A$2:$B$12,2,FALSE)-VLOOKUP(E3158,ranks!$A$2:$B$12,2,FALSE)</f>
        <v>-2</v>
      </c>
      <c r="J3158">
        <f t="shared" si="394"/>
        <v>9</v>
      </c>
      <c r="K3158">
        <f t="shared" si="395"/>
        <v>9</v>
      </c>
      <c r="L3158">
        <f t="shared" si="396"/>
        <v>9</v>
      </c>
      <c r="M3158">
        <f t="shared" si="397"/>
        <v>4</v>
      </c>
      <c r="N3158">
        <f t="shared" si="398"/>
        <v>3</v>
      </c>
      <c r="O3158">
        <f t="shared" si="399"/>
        <v>3</v>
      </c>
      <c r="P3158">
        <f t="shared" si="400"/>
        <v>3</v>
      </c>
      <c r="Q3158">
        <f t="shared" si="401"/>
        <v>2</v>
      </c>
    </row>
    <row r="3159" spans="1:17" x14ac:dyDescent="0.25">
      <c r="A3159" t="s">
        <v>7</v>
      </c>
      <c r="B3159" t="s">
        <v>1</v>
      </c>
      <c r="C3159" t="s">
        <v>3</v>
      </c>
      <c r="D3159" t="s">
        <v>1</v>
      </c>
      <c r="E3159" t="s">
        <v>3</v>
      </c>
      <c r="F3159" s="25">
        <f>VLOOKUP($A3159,ranks!$A$2:$B$12,2,FALSE)-VLOOKUP(B3159,ranks!$A$2:$B$12,2,FALSE)</f>
        <v>-2</v>
      </c>
      <c r="G3159" s="25">
        <f>VLOOKUP($A3159,ranks!$A$2:$B$12,2,FALSE)-VLOOKUP(C3159,ranks!$A$2:$B$12,2,FALSE)</f>
        <v>-1</v>
      </c>
      <c r="H3159" s="25">
        <f>VLOOKUP($A3159,ranks!$A$2:$B$12,2,FALSE)-VLOOKUP(D3159,ranks!$A$2:$B$12,2,FALSE)</f>
        <v>-2</v>
      </c>
      <c r="I3159" s="25">
        <f>VLOOKUP($A3159,ranks!$A$2:$B$12,2,FALSE)-VLOOKUP(E3159,ranks!$A$2:$B$12,2,FALSE)</f>
        <v>-1</v>
      </c>
      <c r="J3159">
        <f t="shared" si="394"/>
        <v>4</v>
      </c>
      <c r="K3159">
        <f t="shared" si="395"/>
        <v>1</v>
      </c>
      <c r="L3159">
        <f t="shared" si="396"/>
        <v>4</v>
      </c>
      <c r="M3159">
        <f t="shared" si="397"/>
        <v>1</v>
      </c>
      <c r="N3159">
        <f t="shared" si="398"/>
        <v>2</v>
      </c>
      <c r="O3159">
        <f t="shared" si="399"/>
        <v>1</v>
      </c>
      <c r="P3159">
        <f t="shared" si="400"/>
        <v>2</v>
      </c>
      <c r="Q3159">
        <f t="shared" si="401"/>
        <v>1</v>
      </c>
    </row>
    <row r="3160" spans="1:17" x14ac:dyDescent="0.25">
      <c r="A3160" t="s">
        <v>11</v>
      </c>
      <c r="B3160" t="s">
        <v>4</v>
      </c>
      <c r="C3160" t="s">
        <v>1</v>
      </c>
      <c r="D3160" t="s">
        <v>1</v>
      </c>
      <c r="E3160" t="s">
        <v>3</v>
      </c>
      <c r="F3160" s="25">
        <f>VLOOKUP($A3160,ranks!$A$2:$B$12,2,FALSE)-VLOOKUP(B3160,ranks!$A$2:$B$12,2,FALSE)</f>
        <v>-8</v>
      </c>
      <c r="G3160" s="25">
        <f>VLOOKUP($A3160,ranks!$A$2:$B$12,2,FALSE)-VLOOKUP(C3160,ranks!$A$2:$B$12,2,FALSE)</f>
        <v>-7</v>
      </c>
      <c r="H3160" s="25">
        <f>VLOOKUP($A3160,ranks!$A$2:$B$12,2,FALSE)-VLOOKUP(D3160,ranks!$A$2:$B$12,2,FALSE)</f>
        <v>-7</v>
      </c>
      <c r="I3160" s="25">
        <f>VLOOKUP($A3160,ranks!$A$2:$B$12,2,FALSE)-VLOOKUP(E3160,ranks!$A$2:$B$12,2,FALSE)</f>
        <v>-6</v>
      </c>
      <c r="J3160">
        <f t="shared" si="394"/>
        <v>64</v>
      </c>
      <c r="K3160">
        <f t="shared" si="395"/>
        <v>49</v>
      </c>
      <c r="L3160">
        <f t="shared" si="396"/>
        <v>49</v>
      </c>
      <c r="M3160">
        <f t="shared" si="397"/>
        <v>36</v>
      </c>
      <c r="N3160">
        <f t="shared" si="398"/>
        <v>8</v>
      </c>
      <c r="O3160">
        <f t="shared" si="399"/>
        <v>7</v>
      </c>
      <c r="P3160">
        <f t="shared" si="400"/>
        <v>7</v>
      </c>
      <c r="Q3160">
        <f t="shared" si="401"/>
        <v>6</v>
      </c>
    </row>
    <row r="3161" spans="1:17" x14ac:dyDescent="0.25">
      <c r="A3161" t="s">
        <v>2</v>
      </c>
      <c r="B3161" t="s">
        <v>7</v>
      </c>
      <c r="C3161" t="s">
        <v>1</v>
      </c>
      <c r="D3161" t="s">
        <v>1</v>
      </c>
      <c r="E3161" t="s">
        <v>3</v>
      </c>
      <c r="F3161" s="25">
        <f>VLOOKUP($A3161,ranks!$A$2:$B$12,2,FALSE)-VLOOKUP(B3161,ranks!$A$2:$B$12,2,FALSE)</f>
        <v>4</v>
      </c>
      <c r="G3161" s="25">
        <f>VLOOKUP($A3161,ranks!$A$2:$B$12,2,FALSE)-VLOOKUP(C3161,ranks!$A$2:$B$12,2,FALSE)</f>
        <v>2</v>
      </c>
      <c r="H3161" s="25">
        <f>VLOOKUP($A3161,ranks!$A$2:$B$12,2,FALSE)-VLOOKUP(D3161,ranks!$A$2:$B$12,2,FALSE)</f>
        <v>2</v>
      </c>
      <c r="I3161" s="25">
        <f>VLOOKUP($A3161,ranks!$A$2:$B$12,2,FALSE)-VLOOKUP(E3161,ranks!$A$2:$B$12,2,FALSE)</f>
        <v>3</v>
      </c>
      <c r="J3161">
        <f t="shared" si="394"/>
        <v>16</v>
      </c>
      <c r="K3161">
        <f t="shared" si="395"/>
        <v>4</v>
      </c>
      <c r="L3161">
        <f t="shared" si="396"/>
        <v>4</v>
      </c>
      <c r="M3161">
        <f t="shared" si="397"/>
        <v>9</v>
      </c>
      <c r="N3161">
        <f t="shared" si="398"/>
        <v>4</v>
      </c>
      <c r="O3161">
        <f t="shared" si="399"/>
        <v>2</v>
      </c>
      <c r="P3161">
        <f t="shared" si="400"/>
        <v>2</v>
      </c>
      <c r="Q3161">
        <f t="shared" si="401"/>
        <v>3</v>
      </c>
    </row>
    <row r="3162" spans="1:17" x14ac:dyDescent="0.25">
      <c r="A3162" t="s">
        <v>4</v>
      </c>
      <c r="B3162" t="s">
        <v>1</v>
      </c>
      <c r="C3162" t="s">
        <v>6</v>
      </c>
      <c r="D3162" t="s">
        <v>1</v>
      </c>
      <c r="E3162" t="s">
        <v>3</v>
      </c>
      <c r="F3162" s="25">
        <f>VLOOKUP($A3162,ranks!$A$2:$B$12,2,FALSE)-VLOOKUP(B3162,ranks!$A$2:$B$12,2,FALSE)</f>
        <v>1</v>
      </c>
      <c r="G3162" s="25">
        <f>VLOOKUP($A3162,ranks!$A$2:$B$12,2,FALSE)-VLOOKUP(C3162,ranks!$A$2:$B$12,2,FALSE)</f>
        <v>-2</v>
      </c>
      <c r="H3162" s="25">
        <f>VLOOKUP($A3162,ranks!$A$2:$B$12,2,FALSE)-VLOOKUP(D3162,ranks!$A$2:$B$12,2,FALSE)</f>
        <v>1</v>
      </c>
      <c r="I3162" s="25">
        <f>VLOOKUP($A3162,ranks!$A$2:$B$12,2,FALSE)-VLOOKUP(E3162,ranks!$A$2:$B$12,2,FALSE)</f>
        <v>2</v>
      </c>
      <c r="J3162">
        <f t="shared" si="394"/>
        <v>1</v>
      </c>
      <c r="K3162">
        <f t="shared" si="395"/>
        <v>4</v>
      </c>
      <c r="L3162">
        <f t="shared" si="396"/>
        <v>1</v>
      </c>
      <c r="M3162">
        <f t="shared" si="397"/>
        <v>4</v>
      </c>
      <c r="N3162">
        <f t="shared" si="398"/>
        <v>1</v>
      </c>
      <c r="O3162">
        <f t="shared" si="399"/>
        <v>2</v>
      </c>
      <c r="P3162">
        <f t="shared" si="400"/>
        <v>1</v>
      </c>
      <c r="Q3162">
        <f t="shared" si="401"/>
        <v>2</v>
      </c>
    </row>
    <row r="3163" spans="1:17" x14ac:dyDescent="0.25">
      <c r="A3163" t="s">
        <v>1</v>
      </c>
      <c r="B3163" t="s">
        <v>1</v>
      </c>
      <c r="C3163" t="s">
        <v>1</v>
      </c>
      <c r="D3163" t="s">
        <v>1</v>
      </c>
      <c r="E3163" t="s">
        <v>3</v>
      </c>
      <c r="F3163" s="25">
        <f>VLOOKUP($A3163,ranks!$A$2:$B$12,2,FALSE)-VLOOKUP(B3163,ranks!$A$2:$B$12,2,FALSE)</f>
        <v>0</v>
      </c>
      <c r="G3163" s="25">
        <f>VLOOKUP($A3163,ranks!$A$2:$B$12,2,FALSE)-VLOOKUP(C3163,ranks!$A$2:$B$12,2,FALSE)</f>
        <v>0</v>
      </c>
      <c r="H3163" s="25">
        <f>VLOOKUP($A3163,ranks!$A$2:$B$12,2,FALSE)-VLOOKUP(D3163,ranks!$A$2:$B$12,2,FALSE)</f>
        <v>0</v>
      </c>
      <c r="I3163" s="25">
        <f>VLOOKUP($A3163,ranks!$A$2:$B$12,2,FALSE)-VLOOKUP(E3163,ranks!$A$2:$B$12,2,FALSE)</f>
        <v>1</v>
      </c>
      <c r="J3163">
        <f t="shared" si="394"/>
        <v>0</v>
      </c>
      <c r="K3163">
        <f t="shared" si="395"/>
        <v>0</v>
      </c>
      <c r="L3163">
        <f t="shared" si="396"/>
        <v>0</v>
      </c>
      <c r="M3163">
        <f t="shared" si="397"/>
        <v>1</v>
      </c>
      <c r="N3163">
        <f t="shared" si="398"/>
        <v>0</v>
      </c>
      <c r="O3163">
        <f t="shared" si="399"/>
        <v>0</v>
      </c>
      <c r="P3163">
        <f t="shared" si="400"/>
        <v>0</v>
      </c>
      <c r="Q3163">
        <f t="shared" si="401"/>
        <v>1</v>
      </c>
    </row>
    <row r="3164" spans="1:17" x14ac:dyDescent="0.25">
      <c r="A3164" t="s">
        <v>8</v>
      </c>
      <c r="B3164" t="s">
        <v>10</v>
      </c>
      <c r="C3164" t="s">
        <v>10</v>
      </c>
      <c r="D3164" t="s">
        <v>1</v>
      </c>
      <c r="E3164" t="s">
        <v>3</v>
      </c>
      <c r="F3164" s="25">
        <f>VLOOKUP($A3164,ranks!$A$2:$B$12,2,FALSE)-VLOOKUP(B3164,ranks!$A$2:$B$12,2,FALSE)</f>
        <v>-2</v>
      </c>
      <c r="G3164" s="25">
        <f>VLOOKUP($A3164,ranks!$A$2:$B$12,2,FALSE)-VLOOKUP(C3164,ranks!$A$2:$B$12,2,FALSE)</f>
        <v>-2</v>
      </c>
      <c r="H3164" s="25">
        <f>VLOOKUP($A3164,ranks!$A$2:$B$12,2,FALSE)-VLOOKUP(D3164,ranks!$A$2:$B$12,2,FALSE)</f>
        <v>-6</v>
      </c>
      <c r="I3164" s="25">
        <f>VLOOKUP($A3164,ranks!$A$2:$B$12,2,FALSE)-VLOOKUP(E3164,ranks!$A$2:$B$12,2,FALSE)</f>
        <v>-5</v>
      </c>
      <c r="J3164">
        <f t="shared" si="394"/>
        <v>4</v>
      </c>
      <c r="K3164">
        <f t="shared" si="395"/>
        <v>4</v>
      </c>
      <c r="L3164">
        <f t="shared" si="396"/>
        <v>36</v>
      </c>
      <c r="M3164">
        <f t="shared" si="397"/>
        <v>25</v>
      </c>
      <c r="N3164">
        <f t="shared" si="398"/>
        <v>2</v>
      </c>
      <c r="O3164">
        <f t="shared" si="399"/>
        <v>2</v>
      </c>
      <c r="P3164">
        <f t="shared" si="400"/>
        <v>6</v>
      </c>
      <c r="Q3164">
        <f t="shared" si="401"/>
        <v>5</v>
      </c>
    </row>
    <row r="3165" spans="1:17" x14ac:dyDescent="0.25">
      <c r="A3165" t="s">
        <v>6</v>
      </c>
      <c r="B3165" t="s">
        <v>2</v>
      </c>
      <c r="C3165" t="s">
        <v>4</v>
      </c>
      <c r="D3165" t="s">
        <v>1</v>
      </c>
      <c r="E3165" t="s">
        <v>3</v>
      </c>
      <c r="F3165" s="25">
        <f>VLOOKUP($A3165,ranks!$A$2:$B$12,2,FALSE)-VLOOKUP(B3165,ranks!$A$2:$B$12,2,FALSE)</f>
        <v>1</v>
      </c>
      <c r="G3165" s="25">
        <f>VLOOKUP($A3165,ranks!$A$2:$B$12,2,FALSE)-VLOOKUP(C3165,ranks!$A$2:$B$12,2,FALSE)</f>
        <v>2</v>
      </c>
      <c r="H3165" s="25">
        <f>VLOOKUP($A3165,ranks!$A$2:$B$12,2,FALSE)-VLOOKUP(D3165,ranks!$A$2:$B$12,2,FALSE)</f>
        <v>3</v>
      </c>
      <c r="I3165" s="25">
        <f>VLOOKUP($A3165,ranks!$A$2:$B$12,2,FALSE)-VLOOKUP(E3165,ranks!$A$2:$B$12,2,FALSE)</f>
        <v>4</v>
      </c>
      <c r="J3165">
        <f t="shared" si="394"/>
        <v>1</v>
      </c>
      <c r="K3165">
        <f t="shared" si="395"/>
        <v>4</v>
      </c>
      <c r="L3165">
        <f t="shared" si="396"/>
        <v>9</v>
      </c>
      <c r="M3165">
        <f t="shared" si="397"/>
        <v>16</v>
      </c>
      <c r="N3165">
        <f t="shared" si="398"/>
        <v>1</v>
      </c>
      <c r="O3165">
        <f t="shared" si="399"/>
        <v>2</v>
      </c>
      <c r="P3165">
        <f t="shared" si="400"/>
        <v>3</v>
      </c>
      <c r="Q3165">
        <f t="shared" si="401"/>
        <v>4</v>
      </c>
    </row>
    <row r="3166" spans="1:17" x14ac:dyDescent="0.25">
      <c r="A3166" t="s">
        <v>3</v>
      </c>
      <c r="B3166" t="s">
        <v>1</v>
      </c>
      <c r="C3166" t="s">
        <v>1</v>
      </c>
      <c r="D3166" t="s">
        <v>1</v>
      </c>
      <c r="E3166" t="s">
        <v>3</v>
      </c>
      <c r="F3166" s="25">
        <f>VLOOKUP($A3166,ranks!$A$2:$B$12,2,FALSE)-VLOOKUP(B3166,ranks!$A$2:$B$12,2,FALSE)</f>
        <v>-1</v>
      </c>
      <c r="G3166" s="25">
        <f>VLOOKUP($A3166,ranks!$A$2:$B$12,2,FALSE)-VLOOKUP(C3166,ranks!$A$2:$B$12,2,FALSE)</f>
        <v>-1</v>
      </c>
      <c r="H3166" s="25">
        <f>VLOOKUP($A3166,ranks!$A$2:$B$12,2,FALSE)-VLOOKUP(D3166,ranks!$A$2:$B$12,2,FALSE)</f>
        <v>-1</v>
      </c>
      <c r="I3166" s="25">
        <f>VLOOKUP($A3166,ranks!$A$2:$B$12,2,FALSE)-VLOOKUP(E3166,ranks!$A$2:$B$12,2,FALSE)</f>
        <v>0</v>
      </c>
      <c r="J3166">
        <f t="shared" si="394"/>
        <v>1</v>
      </c>
      <c r="K3166">
        <f t="shared" si="395"/>
        <v>1</v>
      </c>
      <c r="L3166">
        <f t="shared" si="396"/>
        <v>1</v>
      </c>
      <c r="M3166">
        <f t="shared" si="397"/>
        <v>0</v>
      </c>
      <c r="N3166">
        <f t="shared" si="398"/>
        <v>1</v>
      </c>
      <c r="O3166">
        <f t="shared" si="399"/>
        <v>1</v>
      </c>
      <c r="P3166">
        <f t="shared" si="400"/>
        <v>1</v>
      </c>
      <c r="Q3166">
        <f t="shared" si="401"/>
        <v>0</v>
      </c>
    </row>
    <row r="3167" spans="1:17" x14ac:dyDescent="0.25">
      <c r="A3167" t="s">
        <v>5</v>
      </c>
      <c r="B3167" t="s">
        <v>7</v>
      </c>
      <c r="C3167" t="s">
        <v>1</v>
      </c>
      <c r="D3167" t="s">
        <v>1</v>
      </c>
      <c r="E3167" t="s">
        <v>3</v>
      </c>
      <c r="F3167" s="25">
        <f>VLOOKUP($A3167,ranks!$A$2:$B$12,2,FALSE)-VLOOKUP(B3167,ranks!$A$2:$B$12,2,FALSE)</f>
        <v>-1</v>
      </c>
      <c r="G3167" s="25">
        <f>VLOOKUP($A3167,ranks!$A$2:$B$12,2,FALSE)-VLOOKUP(C3167,ranks!$A$2:$B$12,2,FALSE)</f>
        <v>-3</v>
      </c>
      <c r="H3167" s="25">
        <f>VLOOKUP($A3167,ranks!$A$2:$B$12,2,FALSE)-VLOOKUP(D3167,ranks!$A$2:$B$12,2,FALSE)</f>
        <v>-3</v>
      </c>
      <c r="I3167" s="25">
        <f>VLOOKUP($A3167,ranks!$A$2:$B$12,2,FALSE)-VLOOKUP(E3167,ranks!$A$2:$B$12,2,FALSE)</f>
        <v>-2</v>
      </c>
      <c r="J3167">
        <f t="shared" si="394"/>
        <v>1</v>
      </c>
      <c r="K3167">
        <f t="shared" si="395"/>
        <v>9</v>
      </c>
      <c r="L3167">
        <f t="shared" si="396"/>
        <v>9</v>
      </c>
      <c r="M3167">
        <f t="shared" si="397"/>
        <v>4</v>
      </c>
      <c r="N3167">
        <f t="shared" si="398"/>
        <v>1</v>
      </c>
      <c r="O3167">
        <f t="shared" si="399"/>
        <v>3</v>
      </c>
      <c r="P3167">
        <f t="shared" si="400"/>
        <v>3</v>
      </c>
      <c r="Q3167">
        <f t="shared" si="401"/>
        <v>2</v>
      </c>
    </row>
    <row r="3168" spans="1:17" x14ac:dyDescent="0.25">
      <c r="A3168" t="s">
        <v>4</v>
      </c>
      <c r="B3168" t="s">
        <v>4</v>
      </c>
      <c r="C3168" t="s">
        <v>1</v>
      </c>
      <c r="D3168" t="s">
        <v>1</v>
      </c>
      <c r="E3168" t="s">
        <v>3</v>
      </c>
      <c r="F3168" s="25">
        <f>VLOOKUP($A3168,ranks!$A$2:$B$12,2,FALSE)-VLOOKUP(B3168,ranks!$A$2:$B$12,2,FALSE)</f>
        <v>0</v>
      </c>
      <c r="G3168" s="25">
        <f>VLOOKUP($A3168,ranks!$A$2:$B$12,2,FALSE)-VLOOKUP(C3168,ranks!$A$2:$B$12,2,FALSE)</f>
        <v>1</v>
      </c>
      <c r="H3168" s="25">
        <f>VLOOKUP($A3168,ranks!$A$2:$B$12,2,FALSE)-VLOOKUP(D3168,ranks!$A$2:$B$12,2,FALSE)</f>
        <v>1</v>
      </c>
      <c r="I3168" s="25">
        <f>VLOOKUP($A3168,ranks!$A$2:$B$12,2,FALSE)-VLOOKUP(E3168,ranks!$A$2:$B$12,2,FALSE)</f>
        <v>2</v>
      </c>
      <c r="J3168">
        <f t="shared" si="394"/>
        <v>0</v>
      </c>
      <c r="K3168">
        <f t="shared" si="395"/>
        <v>1</v>
      </c>
      <c r="L3168">
        <f t="shared" si="396"/>
        <v>1</v>
      </c>
      <c r="M3168">
        <f t="shared" si="397"/>
        <v>4</v>
      </c>
      <c r="N3168">
        <f t="shared" si="398"/>
        <v>0</v>
      </c>
      <c r="O3168">
        <f t="shared" si="399"/>
        <v>1</v>
      </c>
      <c r="P3168">
        <f t="shared" si="400"/>
        <v>1</v>
      </c>
      <c r="Q3168">
        <f t="shared" si="401"/>
        <v>2</v>
      </c>
    </row>
    <row r="3169" spans="1:17" x14ac:dyDescent="0.25">
      <c r="A3169" t="s">
        <v>1</v>
      </c>
      <c r="B3169" t="s">
        <v>10</v>
      </c>
      <c r="C3169" t="s">
        <v>4</v>
      </c>
      <c r="D3169" t="s">
        <v>1</v>
      </c>
      <c r="E3169" t="s">
        <v>3</v>
      </c>
      <c r="F3169" s="25">
        <f>VLOOKUP($A3169,ranks!$A$2:$B$12,2,FALSE)-VLOOKUP(B3169,ranks!$A$2:$B$12,2,FALSE)</f>
        <v>4</v>
      </c>
      <c r="G3169" s="25">
        <f>VLOOKUP($A3169,ranks!$A$2:$B$12,2,FALSE)-VLOOKUP(C3169,ranks!$A$2:$B$12,2,FALSE)</f>
        <v>-1</v>
      </c>
      <c r="H3169" s="25">
        <f>VLOOKUP($A3169,ranks!$A$2:$B$12,2,FALSE)-VLOOKUP(D3169,ranks!$A$2:$B$12,2,FALSE)</f>
        <v>0</v>
      </c>
      <c r="I3169" s="25">
        <f>VLOOKUP($A3169,ranks!$A$2:$B$12,2,FALSE)-VLOOKUP(E3169,ranks!$A$2:$B$12,2,FALSE)</f>
        <v>1</v>
      </c>
      <c r="J3169">
        <f t="shared" si="394"/>
        <v>16</v>
      </c>
      <c r="K3169">
        <f t="shared" si="395"/>
        <v>1</v>
      </c>
      <c r="L3169">
        <f t="shared" si="396"/>
        <v>0</v>
      </c>
      <c r="M3169">
        <f t="shared" si="397"/>
        <v>1</v>
      </c>
      <c r="N3169">
        <f t="shared" si="398"/>
        <v>4</v>
      </c>
      <c r="O3169">
        <f t="shared" si="399"/>
        <v>1</v>
      </c>
      <c r="P3169">
        <f t="shared" si="400"/>
        <v>0</v>
      </c>
      <c r="Q3169">
        <f t="shared" si="401"/>
        <v>1</v>
      </c>
    </row>
    <row r="3170" spans="1:17" x14ac:dyDescent="0.25">
      <c r="A3170" t="s">
        <v>1</v>
      </c>
      <c r="B3170" t="s">
        <v>1</v>
      </c>
      <c r="C3170" t="s">
        <v>1</v>
      </c>
      <c r="D3170" t="s">
        <v>1</v>
      </c>
      <c r="E3170" t="s">
        <v>3</v>
      </c>
      <c r="F3170" s="25">
        <f>VLOOKUP($A3170,ranks!$A$2:$B$12,2,FALSE)-VLOOKUP(B3170,ranks!$A$2:$B$12,2,FALSE)</f>
        <v>0</v>
      </c>
      <c r="G3170" s="25">
        <f>VLOOKUP($A3170,ranks!$A$2:$B$12,2,FALSE)-VLOOKUP(C3170,ranks!$A$2:$B$12,2,FALSE)</f>
        <v>0</v>
      </c>
      <c r="H3170" s="25">
        <f>VLOOKUP($A3170,ranks!$A$2:$B$12,2,FALSE)-VLOOKUP(D3170,ranks!$A$2:$B$12,2,FALSE)</f>
        <v>0</v>
      </c>
      <c r="I3170" s="25">
        <f>VLOOKUP($A3170,ranks!$A$2:$B$12,2,FALSE)-VLOOKUP(E3170,ranks!$A$2:$B$12,2,FALSE)</f>
        <v>1</v>
      </c>
      <c r="J3170">
        <f t="shared" si="394"/>
        <v>0</v>
      </c>
      <c r="K3170">
        <f t="shared" si="395"/>
        <v>0</v>
      </c>
      <c r="L3170">
        <f t="shared" si="396"/>
        <v>0</v>
      </c>
      <c r="M3170">
        <f t="shared" si="397"/>
        <v>1</v>
      </c>
      <c r="N3170">
        <f t="shared" si="398"/>
        <v>0</v>
      </c>
      <c r="O3170">
        <f t="shared" si="399"/>
        <v>0</v>
      </c>
      <c r="P3170">
        <f t="shared" si="400"/>
        <v>0</v>
      </c>
      <c r="Q3170">
        <f t="shared" si="401"/>
        <v>1</v>
      </c>
    </row>
    <row r="3171" spans="1:17" x14ac:dyDescent="0.25">
      <c r="A3171" t="s">
        <v>1</v>
      </c>
      <c r="B3171" t="s">
        <v>1</v>
      </c>
      <c r="C3171" t="s">
        <v>1</v>
      </c>
      <c r="D3171" t="s">
        <v>1</v>
      </c>
      <c r="E3171" t="s">
        <v>3</v>
      </c>
      <c r="F3171" s="25">
        <f>VLOOKUP($A3171,ranks!$A$2:$B$12,2,FALSE)-VLOOKUP(B3171,ranks!$A$2:$B$12,2,FALSE)</f>
        <v>0</v>
      </c>
      <c r="G3171" s="25">
        <f>VLOOKUP($A3171,ranks!$A$2:$B$12,2,FALSE)-VLOOKUP(C3171,ranks!$A$2:$B$12,2,FALSE)</f>
        <v>0</v>
      </c>
      <c r="H3171" s="25">
        <f>VLOOKUP($A3171,ranks!$A$2:$B$12,2,FALSE)-VLOOKUP(D3171,ranks!$A$2:$B$12,2,FALSE)</f>
        <v>0</v>
      </c>
      <c r="I3171" s="25">
        <f>VLOOKUP($A3171,ranks!$A$2:$B$12,2,FALSE)-VLOOKUP(E3171,ranks!$A$2:$B$12,2,FALSE)</f>
        <v>1</v>
      </c>
      <c r="J3171">
        <f t="shared" si="394"/>
        <v>0</v>
      </c>
      <c r="K3171">
        <f t="shared" si="395"/>
        <v>0</v>
      </c>
      <c r="L3171">
        <f t="shared" si="396"/>
        <v>0</v>
      </c>
      <c r="M3171">
        <f t="shared" si="397"/>
        <v>1</v>
      </c>
      <c r="N3171">
        <f t="shared" si="398"/>
        <v>0</v>
      </c>
      <c r="O3171">
        <f t="shared" si="399"/>
        <v>0</v>
      </c>
      <c r="P3171">
        <f t="shared" si="400"/>
        <v>0</v>
      </c>
      <c r="Q3171">
        <f t="shared" si="401"/>
        <v>1</v>
      </c>
    </row>
    <row r="3172" spans="1:17" x14ac:dyDescent="0.25">
      <c r="A3172" t="s">
        <v>3</v>
      </c>
      <c r="B3172" t="s">
        <v>11</v>
      </c>
      <c r="C3172" t="s">
        <v>1</v>
      </c>
      <c r="D3172" t="s">
        <v>1</v>
      </c>
      <c r="E3172" t="s">
        <v>3</v>
      </c>
      <c r="F3172" s="25">
        <f>VLOOKUP($A3172,ranks!$A$2:$B$12,2,FALSE)-VLOOKUP(B3172,ranks!$A$2:$B$12,2,FALSE)</f>
        <v>6</v>
      </c>
      <c r="G3172" s="25">
        <f>VLOOKUP($A3172,ranks!$A$2:$B$12,2,FALSE)-VLOOKUP(C3172,ranks!$A$2:$B$12,2,FALSE)</f>
        <v>-1</v>
      </c>
      <c r="H3172" s="25">
        <f>VLOOKUP($A3172,ranks!$A$2:$B$12,2,FALSE)-VLOOKUP(D3172,ranks!$A$2:$B$12,2,FALSE)</f>
        <v>-1</v>
      </c>
      <c r="I3172" s="25">
        <f>VLOOKUP($A3172,ranks!$A$2:$B$12,2,FALSE)-VLOOKUP(E3172,ranks!$A$2:$B$12,2,FALSE)</f>
        <v>0</v>
      </c>
      <c r="J3172">
        <f t="shared" si="394"/>
        <v>36</v>
      </c>
      <c r="K3172">
        <f t="shared" si="395"/>
        <v>1</v>
      </c>
      <c r="L3172">
        <f t="shared" si="396"/>
        <v>1</v>
      </c>
      <c r="M3172">
        <f t="shared" si="397"/>
        <v>0</v>
      </c>
      <c r="N3172">
        <f t="shared" si="398"/>
        <v>6</v>
      </c>
      <c r="O3172">
        <f t="shared" si="399"/>
        <v>1</v>
      </c>
      <c r="P3172">
        <f t="shared" si="400"/>
        <v>1</v>
      </c>
      <c r="Q3172">
        <f t="shared" si="401"/>
        <v>0</v>
      </c>
    </row>
    <row r="3173" spans="1:17" x14ac:dyDescent="0.25">
      <c r="A3173" t="s">
        <v>3</v>
      </c>
      <c r="B3173" t="s">
        <v>1</v>
      </c>
      <c r="C3173" t="s">
        <v>1</v>
      </c>
      <c r="D3173" t="s">
        <v>1</v>
      </c>
      <c r="E3173" t="s">
        <v>3</v>
      </c>
      <c r="F3173" s="25">
        <f>VLOOKUP($A3173,ranks!$A$2:$B$12,2,FALSE)-VLOOKUP(B3173,ranks!$A$2:$B$12,2,FALSE)</f>
        <v>-1</v>
      </c>
      <c r="G3173" s="25">
        <f>VLOOKUP($A3173,ranks!$A$2:$B$12,2,FALSE)-VLOOKUP(C3173,ranks!$A$2:$B$12,2,FALSE)</f>
        <v>-1</v>
      </c>
      <c r="H3173" s="25">
        <f>VLOOKUP($A3173,ranks!$A$2:$B$12,2,FALSE)-VLOOKUP(D3173,ranks!$A$2:$B$12,2,FALSE)</f>
        <v>-1</v>
      </c>
      <c r="I3173" s="25">
        <f>VLOOKUP($A3173,ranks!$A$2:$B$12,2,FALSE)-VLOOKUP(E3173,ranks!$A$2:$B$12,2,FALSE)</f>
        <v>0</v>
      </c>
      <c r="J3173">
        <f t="shared" si="394"/>
        <v>1</v>
      </c>
      <c r="K3173">
        <f t="shared" si="395"/>
        <v>1</v>
      </c>
      <c r="L3173">
        <f t="shared" si="396"/>
        <v>1</v>
      </c>
      <c r="M3173">
        <f t="shared" si="397"/>
        <v>0</v>
      </c>
      <c r="N3173">
        <f t="shared" si="398"/>
        <v>1</v>
      </c>
      <c r="O3173">
        <f t="shared" si="399"/>
        <v>1</v>
      </c>
      <c r="P3173">
        <f t="shared" si="400"/>
        <v>1</v>
      </c>
      <c r="Q3173">
        <f t="shared" si="401"/>
        <v>0</v>
      </c>
    </row>
    <row r="3174" spans="1:17" x14ac:dyDescent="0.25">
      <c r="A3174" t="s">
        <v>6</v>
      </c>
      <c r="B3174" t="s">
        <v>4</v>
      </c>
      <c r="C3174" t="s">
        <v>1</v>
      </c>
      <c r="D3174" t="s">
        <v>1</v>
      </c>
      <c r="E3174" t="s">
        <v>3</v>
      </c>
      <c r="F3174" s="25">
        <f>VLOOKUP($A3174,ranks!$A$2:$B$12,2,FALSE)-VLOOKUP(B3174,ranks!$A$2:$B$12,2,FALSE)</f>
        <v>2</v>
      </c>
      <c r="G3174" s="25">
        <f>VLOOKUP($A3174,ranks!$A$2:$B$12,2,FALSE)-VLOOKUP(C3174,ranks!$A$2:$B$12,2,FALSE)</f>
        <v>3</v>
      </c>
      <c r="H3174" s="25">
        <f>VLOOKUP($A3174,ranks!$A$2:$B$12,2,FALSE)-VLOOKUP(D3174,ranks!$A$2:$B$12,2,FALSE)</f>
        <v>3</v>
      </c>
      <c r="I3174" s="25">
        <f>VLOOKUP($A3174,ranks!$A$2:$B$12,2,FALSE)-VLOOKUP(E3174,ranks!$A$2:$B$12,2,FALSE)</f>
        <v>4</v>
      </c>
      <c r="J3174">
        <f t="shared" si="394"/>
        <v>4</v>
      </c>
      <c r="K3174">
        <f t="shared" si="395"/>
        <v>9</v>
      </c>
      <c r="L3174">
        <f t="shared" si="396"/>
        <v>9</v>
      </c>
      <c r="M3174">
        <f t="shared" si="397"/>
        <v>16</v>
      </c>
      <c r="N3174">
        <f t="shared" si="398"/>
        <v>2</v>
      </c>
      <c r="O3174">
        <f t="shared" si="399"/>
        <v>3</v>
      </c>
      <c r="P3174">
        <f t="shared" si="400"/>
        <v>3</v>
      </c>
      <c r="Q3174">
        <f t="shared" si="401"/>
        <v>4</v>
      </c>
    </row>
    <row r="3175" spans="1:17" x14ac:dyDescent="0.25">
      <c r="A3175" t="s">
        <v>1</v>
      </c>
      <c r="B3175" t="s">
        <v>1</v>
      </c>
      <c r="C3175" t="s">
        <v>1</v>
      </c>
      <c r="D3175" t="s">
        <v>1</v>
      </c>
      <c r="E3175" t="s">
        <v>3</v>
      </c>
      <c r="F3175" s="25">
        <f>VLOOKUP($A3175,ranks!$A$2:$B$12,2,FALSE)-VLOOKUP(B3175,ranks!$A$2:$B$12,2,FALSE)</f>
        <v>0</v>
      </c>
      <c r="G3175" s="25">
        <f>VLOOKUP($A3175,ranks!$A$2:$B$12,2,FALSE)-VLOOKUP(C3175,ranks!$A$2:$B$12,2,FALSE)</f>
        <v>0</v>
      </c>
      <c r="H3175" s="25">
        <f>VLOOKUP($A3175,ranks!$A$2:$B$12,2,FALSE)-VLOOKUP(D3175,ranks!$A$2:$B$12,2,FALSE)</f>
        <v>0</v>
      </c>
      <c r="I3175" s="25">
        <f>VLOOKUP($A3175,ranks!$A$2:$B$12,2,FALSE)-VLOOKUP(E3175,ranks!$A$2:$B$12,2,FALSE)</f>
        <v>1</v>
      </c>
      <c r="J3175">
        <f t="shared" si="394"/>
        <v>0</v>
      </c>
      <c r="K3175">
        <f t="shared" si="395"/>
        <v>0</v>
      </c>
      <c r="L3175">
        <f t="shared" si="396"/>
        <v>0</v>
      </c>
      <c r="M3175">
        <f t="shared" si="397"/>
        <v>1</v>
      </c>
      <c r="N3175">
        <f t="shared" si="398"/>
        <v>0</v>
      </c>
      <c r="O3175">
        <f t="shared" si="399"/>
        <v>0</v>
      </c>
      <c r="P3175">
        <f t="shared" si="400"/>
        <v>0</v>
      </c>
      <c r="Q3175">
        <f t="shared" si="401"/>
        <v>1</v>
      </c>
    </row>
    <row r="3176" spans="1:17" x14ac:dyDescent="0.25">
      <c r="A3176" t="s">
        <v>2</v>
      </c>
      <c r="B3176" t="s">
        <v>1</v>
      </c>
      <c r="C3176" t="s">
        <v>1</v>
      </c>
      <c r="D3176" t="s">
        <v>1</v>
      </c>
      <c r="E3176" t="s">
        <v>3</v>
      </c>
      <c r="F3176" s="25">
        <f>VLOOKUP($A3176,ranks!$A$2:$B$12,2,FALSE)-VLOOKUP(B3176,ranks!$A$2:$B$12,2,FALSE)</f>
        <v>2</v>
      </c>
      <c r="G3176" s="25">
        <f>VLOOKUP($A3176,ranks!$A$2:$B$12,2,FALSE)-VLOOKUP(C3176,ranks!$A$2:$B$12,2,FALSE)</f>
        <v>2</v>
      </c>
      <c r="H3176" s="25">
        <f>VLOOKUP($A3176,ranks!$A$2:$B$12,2,FALSE)-VLOOKUP(D3176,ranks!$A$2:$B$12,2,FALSE)</f>
        <v>2</v>
      </c>
      <c r="I3176" s="25">
        <f>VLOOKUP($A3176,ranks!$A$2:$B$12,2,FALSE)-VLOOKUP(E3176,ranks!$A$2:$B$12,2,FALSE)</f>
        <v>3</v>
      </c>
      <c r="J3176">
        <f t="shared" si="394"/>
        <v>4</v>
      </c>
      <c r="K3176">
        <f t="shared" si="395"/>
        <v>4</v>
      </c>
      <c r="L3176">
        <f t="shared" si="396"/>
        <v>4</v>
      </c>
      <c r="M3176">
        <f t="shared" si="397"/>
        <v>9</v>
      </c>
      <c r="N3176">
        <f t="shared" si="398"/>
        <v>2</v>
      </c>
      <c r="O3176">
        <f t="shared" si="399"/>
        <v>2</v>
      </c>
      <c r="P3176">
        <f t="shared" si="400"/>
        <v>2</v>
      </c>
      <c r="Q3176">
        <f t="shared" si="401"/>
        <v>3</v>
      </c>
    </row>
    <row r="3177" spans="1:17" x14ac:dyDescent="0.25">
      <c r="A3177" t="s">
        <v>4</v>
      </c>
      <c r="B3177" t="s">
        <v>4</v>
      </c>
      <c r="C3177" t="s">
        <v>3</v>
      </c>
      <c r="D3177" t="s">
        <v>1</v>
      </c>
      <c r="E3177" t="s">
        <v>3</v>
      </c>
      <c r="F3177" s="25">
        <f>VLOOKUP($A3177,ranks!$A$2:$B$12,2,FALSE)-VLOOKUP(B3177,ranks!$A$2:$B$12,2,FALSE)</f>
        <v>0</v>
      </c>
      <c r="G3177" s="25">
        <f>VLOOKUP($A3177,ranks!$A$2:$B$12,2,FALSE)-VLOOKUP(C3177,ranks!$A$2:$B$12,2,FALSE)</f>
        <v>2</v>
      </c>
      <c r="H3177" s="25">
        <f>VLOOKUP($A3177,ranks!$A$2:$B$12,2,FALSE)-VLOOKUP(D3177,ranks!$A$2:$B$12,2,FALSE)</f>
        <v>1</v>
      </c>
      <c r="I3177" s="25">
        <f>VLOOKUP($A3177,ranks!$A$2:$B$12,2,FALSE)-VLOOKUP(E3177,ranks!$A$2:$B$12,2,FALSE)</f>
        <v>2</v>
      </c>
      <c r="J3177">
        <f t="shared" si="394"/>
        <v>0</v>
      </c>
      <c r="K3177">
        <f t="shared" si="395"/>
        <v>4</v>
      </c>
      <c r="L3177">
        <f t="shared" si="396"/>
        <v>1</v>
      </c>
      <c r="M3177">
        <f t="shared" si="397"/>
        <v>4</v>
      </c>
      <c r="N3177">
        <f t="shared" si="398"/>
        <v>0</v>
      </c>
      <c r="O3177">
        <f t="shared" si="399"/>
        <v>2</v>
      </c>
      <c r="P3177">
        <f t="shared" si="400"/>
        <v>1</v>
      </c>
      <c r="Q3177">
        <f t="shared" si="401"/>
        <v>2</v>
      </c>
    </row>
    <row r="3178" spans="1:17" x14ac:dyDescent="0.25">
      <c r="A3178" t="s">
        <v>1</v>
      </c>
      <c r="B3178" t="s">
        <v>2</v>
      </c>
      <c r="C3178" t="s">
        <v>1</v>
      </c>
      <c r="D3178" t="s">
        <v>1</v>
      </c>
      <c r="E3178" t="s">
        <v>3</v>
      </c>
      <c r="F3178" s="25">
        <f>VLOOKUP($A3178,ranks!$A$2:$B$12,2,FALSE)-VLOOKUP(B3178,ranks!$A$2:$B$12,2,FALSE)</f>
        <v>-2</v>
      </c>
      <c r="G3178" s="25">
        <f>VLOOKUP($A3178,ranks!$A$2:$B$12,2,FALSE)-VLOOKUP(C3178,ranks!$A$2:$B$12,2,FALSE)</f>
        <v>0</v>
      </c>
      <c r="H3178" s="25">
        <f>VLOOKUP($A3178,ranks!$A$2:$B$12,2,FALSE)-VLOOKUP(D3178,ranks!$A$2:$B$12,2,FALSE)</f>
        <v>0</v>
      </c>
      <c r="I3178" s="25">
        <f>VLOOKUP($A3178,ranks!$A$2:$B$12,2,FALSE)-VLOOKUP(E3178,ranks!$A$2:$B$12,2,FALSE)</f>
        <v>1</v>
      </c>
      <c r="J3178">
        <f t="shared" si="394"/>
        <v>4</v>
      </c>
      <c r="K3178">
        <f t="shared" si="395"/>
        <v>0</v>
      </c>
      <c r="L3178">
        <f t="shared" si="396"/>
        <v>0</v>
      </c>
      <c r="M3178">
        <f t="shared" si="397"/>
        <v>1</v>
      </c>
      <c r="N3178">
        <f t="shared" si="398"/>
        <v>2</v>
      </c>
      <c r="O3178">
        <f t="shared" si="399"/>
        <v>0</v>
      </c>
      <c r="P3178">
        <f t="shared" si="400"/>
        <v>0</v>
      </c>
      <c r="Q3178">
        <f t="shared" si="401"/>
        <v>1</v>
      </c>
    </row>
    <row r="3179" spans="1:17" x14ac:dyDescent="0.25">
      <c r="A3179" t="s">
        <v>7</v>
      </c>
      <c r="B3179" t="s">
        <v>4</v>
      </c>
      <c r="C3179" t="s">
        <v>1</v>
      </c>
      <c r="D3179" t="s">
        <v>1</v>
      </c>
      <c r="E3179" t="s">
        <v>3</v>
      </c>
      <c r="F3179" s="25">
        <f>VLOOKUP($A3179,ranks!$A$2:$B$12,2,FALSE)-VLOOKUP(B3179,ranks!$A$2:$B$12,2,FALSE)</f>
        <v>-3</v>
      </c>
      <c r="G3179" s="25">
        <f>VLOOKUP($A3179,ranks!$A$2:$B$12,2,FALSE)-VLOOKUP(C3179,ranks!$A$2:$B$12,2,FALSE)</f>
        <v>-2</v>
      </c>
      <c r="H3179" s="25">
        <f>VLOOKUP($A3179,ranks!$A$2:$B$12,2,FALSE)-VLOOKUP(D3179,ranks!$A$2:$B$12,2,FALSE)</f>
        <v>-2</v>
      </c>
      <c r="I3179" s="25">
        <f>VLOOKUP($A3179,ranks!$A$2:$B$12,2,FALSE)-VLOOKUP(E3179,ranks!$A$2:$B$12,2,FALSE)</f>
        <v>-1</v>
      </c>
      <c r="J3179">
        <f t="shared" si="394"/>
        <v>9</v>
      </c>
      <c r="K3179">
        <f t="shared" si="395"/>
        <v>4</v>
      </c>
      <c r="L3179">
        <f t="shared" si="396"/>
        <v>4</v>
      </c>
      <c r="M3179">
        <f t="shared" si="397"/>
        <v>1</v>
      </c>
      <c r="N3179">
        <f t="shared" si="398"/>
        <v>3</v>
      </c>
      <c r="O3179">
        <f t="shared" si="399"/>
        <v>2</v>
      </c>
      <c r="P3179">
        <f t="shared" si="400"/>
        <v>2</v>
      </c>
      <c r="Q3179">
        <f t="shared" si="401"/>
        <v>1</v>
      </c>
    </row>
    <row r="3180" spans="1:17" x14ac:dyDescent="0.25">
      <c r="A3180" t="s">
        <v>3</v>
      </c>
      <c r="B3180" t="s">
        <v>2</v>
      </c>
      <c r="C3180" t="s">
        <v>1</v>
      </c>
      <c r="D3180" t="s">
        <v>1</v>
      </c>
      <c r="E3180" t="s">
        <v>3</v>
      </c>
      <c r="F3180" s="25">
        <f>VLOOKUP($A3180,ranks!$A$2:$B$12,2,FALSE)-VLOOKUP(B3180,ranks!$A$2:$B$12,2,FALSE)</f>
        <v>-3</v>
      </c>
      <c r="G3180" s="25">
        <f>VLOOKUP($A3180,ranks!$A$2:$B$12,2,FALSE)-VLOOKUP(C3180,ranks!$A$2:$B$12,2,FALSE)</f>
        <v>-1</v>
      </c>
      <c r="H3180" s="25">
        <f>VLOOKUP($A3180,ranks!$A$2:$B$12,2,FALSE)-VLOOKUP(D3180,ranks!$A$2:$B$12,2,FALSE)</f>
        <v>-1</v>
      </c>
      <c r="I3180" s="25">
        <f>VLOOKUP($A3180,ranks!$A$2:$B$12,2,FALSE)-VLOOKUP(E3180,ranks!$A$2:$B$12,2,FALSE)</f>
        <v>0</v>
      </c>
      <c r="J3180">
        <f t="shared" si="394"/>
        <v>9</v>
      </c>
      <c r="K3180">
        <f t="shared" si="395"/>
        <v>1</v>
      </c>
      <c r="L3180">
        <f t="shared" si="396"/>
        <v>1</v>
      </c>
      <c r="M3180">
        <f t="shared" si="397"/>
        <v>0</v>
      </c>
      <c r="N3180">
        <f t="shared" si="398"/>
        <v>3</v>
      </c>
      <c r="O3180">
        <f t="shared" si="399"/>
        <v>1</v>
      </c>
      <c r="P3180">
        <f t="shared" si="400"/>
        <v>1</v>
      </c>
      <c r="Q3180">
        <f t="shared" si="401"/>
        <v>0</v>
      </c>
    </row>
    <row r="3181" spans="1:17" x14ac:dyDescent="0.25">
      <c r="A3181" t="s">
        <v>4</v>
      </c>
      <c r="B3181" t="s">
        <v>4</v>
      </c>
      <c r="C3181" t="s">
        <v>4</v>
      </c>
      <c r="D3181" t="s">
        <v>1</v>
      </c>
      <c r="E3181" t="s">
        <v>3</v>
      </c>
      <c r="F3181" s="25">
        <f>VLOOKUP($A3181,ranks!$A$2:$B$12,2,FALSE)-VLOOKUP(B3181,ranks!$A$2:$B$12,2,FALSE)</f>
        <v>0</v>
      </c>
      <c r="G3181" s="25">
        <f>VLOOKUP($A3181,ranks!$A$2:$B$12,2,FALSE)-VLOOKUP(C3181,ranks!$A$2:$B$12,2,FALSE)</f>
        <v>0</v>
      </c>
      <c r="H3181" s="25">
        <f>VLOOKUP($A3181,ranks!$A$2:$B$12,2,FALSE)-VLOOKUP(D3181,ranks!$A$2:$B$12,2,FALSE)</f>
        <v>1</v>
      </c>
      <c r="I3181" s="25">
        <f>VLOOKUP($A3181,ranks!$A$2:$B$12,2,FALSE)-VLOOKUP(E3181,ranks!$A$2:$B$12,2,FALSE)</f>
        <v>2</v>
      </c>
      <c r="J3181">
        <f t="shared" si="394"/>
        <v>0</v>
      </c>
      <c r="K3181">
        <f t="shared" si="395"/>
        <v>0</v>
      </c>
      <c r="L3181">
        <f t="shared" si="396"/>
        <v>1</v>
      </c>
      <c r="M3181">
        <f t="shared" si="397"/>
        <v>4</v>
      </c>
      <c r="N3181">
        <f t="shared" si="398"/>
        <v>0</v>
      </c>
      <c r="O3181">
        <f t="shared" si="399"/>
        <v>0</v>
      </c>
      <c r="P3181">
        <f t="shared" si="400"/>
        <v>1</v>
      </c>
      <c r="Q3181">
        <f t="shared" si="401"/>
        <v>2</v>
      </c>
    </row>
    <row r="3182" spans="1:17" x14ac:dyDescent="0.25">
      <c r="A3182" t="s">
        <v>1</v>
      </c>
      <c r="B3182" t="s">
        <v>1</v>
      </c>
      <c r="C3182" t="s">
        <v>1</v>
      </c>
      <c r="D3182" t="s">
        <v>1</v>
      </c>
      <c r="E3182" t="s">
        <v>3</v>
      </c>
      <c r="F3182" s="25">
        <f>VLOOKUP($A3182,ranks!$A$2:$B$12,2,FALSE)-VLOOKUP(B3182,ranks!$A$2:$B$12,2,FALSE)</f>
        <v>0</v>
      </c>
      <c r="G3182" s="25">
        <f>VLOOKUP($A3182,ranks!$A$2:$B$12,2,FALSE)-VLOOKUP(C3182,ranks!$A$2:$B$12,2,FALSE)</f>
        <v>0</v>
      </c>
      <c r="H3182" s="25">
        <f>VLOOKUP($A3182,ranks!$A$2:$B$12,2,FALSE)-VLOOKUP(D3182,ranks!$A$2:$B$12,2,FALSE)</f>
        <v>0</v>
      </c>
      <c r="I3182" s="25">
        <f>VLOOKUP($A3182,ranks!$A$2:$B$12,2,FALSE)-VLOOKUP(E3182,ranks!$A$2:$B$12,2,FALSE)</f>
        <v>1</v>
      </c>
      <c r="J3182">
        <f t="shared" si="394"/>
        <v>0</v>
      </c>
      <c r="K3182">
        <f t="shared" si="395"/>
        <v>0</v>
      </c>
      <c r="L3182">
        <f t="shared" si="396"/>
        <v>0</v>
      </c>
      <c r="M3182">
        <f t="shared" si="397"/>
        <v>1</v>
      </c>
      <c r="N3182">
        <f t="shared" si="398"/>
        <v>0</v>
      </c>
      <c r="O3182">
        <f t="shared" si="399"/>
        <v>0</v>
      </c>
      <c r="P3182">
        <f t="shared" si="400"/>
        <v>0</v>
      </c>
      <c r="Q3182">
        <f t="shared" si="401"/>
        <v>1</v>
      </c>
    </row>
    <row r="3183" spans="1:17" x14ac:dyDescent="0.25">
      <c r="A3183" t="s">
        <v>4</v>
      </c>
      <c r="B3183" t="s">
        <v>7</v>
      </c>
      <c r="C3183" t="s">
        <v>1</v>
      </c>
      <c r="D3183" t="s">
        <v>1</v>
      </c>
      <c r="E3183" t="s">
        <v>3</v>
      </c>
      <c r="F3183" s="25">
        <f>VLOOKUP($A3183,ranks!$A$2:$B$12,2,FALSE)-VLOOKUP(B3183,ranks!$A$2:$B$12,2,FALSE)</f>
        <v>3</v>
      </c>
      <c r="G3183" s="25">
        <f>VLOOKUP($A3183,ranks!$A$2:$B$12,2,FALSE)-VLOOKUP(C3183,ranks!$A$2:$B$12,2,FALSE)</f>
        <v>1</v>
      </c>
      <c r="H3183" s="25">
        <f>VLOOKUP($A3183,ranks!$A$2:$B$12,2,FALSE)-VLOOKUP(D3183,ranks!$A$2:$B$12,2,FALSE)</f>
        <v>1</v>
      </c>
      <c r="I3183" s="25">
        <f>VLOOKUP($A3183,ranks!$A$2:$B$12,2,FALSE)-VLOOKUP(E3183,ranks!$A$2:$B$12,2,FALSE)</f>
        <v>2</v>
      </c>
      <c r="J3183">
        <f t="shared" si="394"/>
        <v>9</v>
      </c>
      <c r="K3183">
        <f t="shared" si="395"/>
        <v>1</v>
      </c>
      <c r="L3183">
        <f t="shared" si="396"/>
        <v>1</v>
      </c>
      <c r="M3183">
        <f t="shared" si="397"/>
        <v>4</v>
      </c>
      <c r="N3183">
        <f t="shared" si="398"/>
        <v>3</v>
      </c>
      <c r="O3183">
        <f t="shared" si="399"/>
        <v>1</v>
      </c>
      <c r="P3183">
        <f t="shared" si="400"/>
        <v>1</v>
      </c>
      <c r="Q3183">
        <f t="shared" si="401"/>
        <v>2</v>
      </c>
    </row>
    <row r="3184" spans="1:17" x14ac:dyDescent="0.25">
      <c r="A3184" t="s">
        <v>9</v>
      </c>
      <c r="B3184" t="s">
        <v>1</v>
      </c>
      <c r="C3184" t="s">
        <v>1</v>
      </c>
      <c r="D3184" t="s">
        <v>1</v>
      </c>
      <c r="E3184" t="s">
        <v>3</v>
      </c>
      <c r="F3184" s="25">
        <f>VLOOKUP($A3184,ranks!$A$2:$B$12,2,FALSE)-VLOOKUP(B3184,ranks!$A$2:$B$12,2,FALSE)</f>
        <v>-5</v>
      </c>
      <c r="G3184" s="25">
        <f>VLOOKUP($A3184,ranks!$A$2:$B$12,2,FALSE)-VLOOKUP(C3184,ranks!$A$2:$B$12,2,FALSE)</f>
        <v>-5</v>
      </c>
      <c r="H3184" s="25">
        <f>VLOOKUP($A3184,ranks!$A$2:$B$12,2,FALSE)-VLOOKUP(D3184,ranks!$A$2:$B$12,2,FALSE)</f>
        <v>-5</v>
      </c>
      <c r="I3184" s="25">
        <f>VLOOKUP($A3184,ranks!$A$2:$B$12,2,FALSE)-VLOOKUP(E3184,ranks!$A$2:$B$12,2,FALSE)</f>
        <v>-4</v>
      </c>
      <c r="J3184">
        <f t="shared" si="394"/>
        <v>25</v>
      </c>
      <c r="K3184">
        <f t="shared" si="395"/>
        <v>25</v>
      </c>
      <c r="L3184">
        <f t="shared" si="396"/>
        <v>25</v>
      </c>
      <c r="M3184">
        <f t="shared" si="397"/>
        <v>16</v>
      </c>
      <c r="N3184">
        <f t="shared" si="398"/>
        <v>5</v>
      </c>
      <c r="O3184">
        <f t="shared" si="399"/>
        <v>5</v>
      </c>
      <c r="P3184">
        <f t="shared" si="400"/>
        <v>5</v>
      </c>
      <c r="Q3184">
        <f t="shared" si="401"/>
        <v>4</v>
      </c>
    </row>
    <row r="3185" spans="1:17" x14ac:dyDescent="0.25">
      <c r="A3185" t="s">
        <v>1</v>
      </c>
      <c r="B3185" t="s">
        <v>1</v>
      </c>
      <c r="C3185" t="s">
        <v>1</v>
      </c>
      <c r="D3185" t="s">
        <v>1</v>
      </c>
      <c r="E3185" t="s">
        <v>3</v>
      </c>
      <c r="F3185" s="25">
        <f>VLOOKUP($A3185,ranks!$A$2:$B$12,2,FALSE)-VLOOKUP(B3185,ranks!$A$2:$B$12,2,FALSE)</f>
        <v>0</v>
      </c>
      <c r="G3185" s="25">
        <f>VLOOKUP($A3185,ranks!$A$2:$B$12,2,FALSE)-VLOOKUP(C3185,ranks!$A$2:$B$12,2,FALSE)</f>
        <v>0</v>
      </c>
      <c r="H3185" s="25">
        <f>VLOOKUP($A3185,ranks!$A$2:$B$12,2,FALSE)-VLOOKUP(D3185,ranks!$A$2:$B$12,2,FALSE)</f>
        <v>0</v>
      </c>
      <c r="I3185" s="25">
        <f>VLOOKUP($A3185,ranks!$A$2:$B$12,2,FALSE)-VLOOKUP(E3185,ranks!$A$2:$B$12,2,FALSE)</f>
        <v>1</v>
      </c>
      <c r="J3185">
        <f t="shared" si="394"/>
        <v>0</v>
      </c>
      <c r="K3185">
        <f t="shared" si="395"/>
        <v>0</v>
      </c>
      <c r="L3185">
        <f t="shared" si="396"/>
        <v>0</v>
      </c>
      <c r="M3185">
        <f t="shared" si="397"/>
        <v>1</v>
      </c>
      <c r="N3185">
        <f t="shared" si="398"/>
        <v>0</v>
      </c>
      <c r="O3185">
        <f t="shared" si="399"/>
        <v>0</v>
      </c>
      <c r="P3185">
        <f t="shared" si="400"/>
        <v>0</v>
      </c>
      <c r="Q3185">
        <f t="shared" si="401"/>
        <v>1</v>
      </c>
    </row>
    <row r="3186" spans="1:17" x14ac:dyDescent="0.25">
      <c r="A3186" t="s">
        <v>5</v>
      </c>
      <c r="B3186" t="s">
        <v>1</v>
      </c>
      <c r="C3186" t="s">
        <v>1</v>
      </c>
      <c r="D3186" t="s">
        <v>1</v>
      </c>
      <c r="E3186" t="s">
        <v>3</v>
      </c>
      <c r="F3186" s="25">
        <f>VLOOKUP($A3186,ranks!$A$2:$B$12,2,FALSE)-VLOOKUP(B3186,ranks!$A$2:$B$12,2,FALSE)</f>
        <v>-3</v>
      </c>
      <c r="G3186" s="25">
        <f>VLOOKUP($A3186,ranks!$A$2:$B$12,2,FALSE)-VLOOKUP(C3186,ranks!$A$2:$B$12,2,FALSE)</f>
        <v>-3</v>
      </c>
      <c r="H3186" s="25">
        <f>VLOOKUP($A3186,ranks!$A$2:$B$12,2,FALSE)-VLOOKUP(D3186,ranks!$A$2:$B$12,2,FALSE)</f>
        <v>-3</v>
      </c>
      <c r="I3186" s="25">
        <f>VLOOKUP($A3186,ranks!$A$2:$B$12,2,FALSE)-VLOOKUP(E3186,ranks!$A$2:$B$12,2,FALSE)</f>
        <v>-2</v>
      </c>
      <c r="J3186">
        <f t="shared" si="394"/>
        <v>9</v>
      </c>
      <c r="K3186">
        <f t="shared" si="395"/>
        <v>9</v>
      </c>
      <c r="L3186">
        <f t="shared" si="396"/>
        <v>9</v>
      </c>
      <c r="M3186">
        <f t="shared" si="397"/>
        <v>4</v>
      </c>
      <c r="N3186">
        <f t="shared" si="398"/>
        <v>3</v>
      </c>
      <c r="O3186">
        <f t="shared" si="399"/>
        <v>3</v>
      </c>
      <c r="P3186">
        <f t="shared" si="400"/>
        <v>3</v>
      </c>
      <c r="Q3186">
        <f t="shared" si="401"/>
        <v>2</v>
      </c>
    </row>
    <row r="3187" spans="1:17" x14ac:dyDescent="0.25">
      <c r="A3187" t="s">
        <v>7</v>
      </c>
      <c r="B3187" t="s">
        <v>1</v>
      </c>
      <c r="C3187" t="s">
        <v>1</v>
      </c>
      <c r="D3187" t="s">
        <v>1</v>
      </c>
      <c r="E3187" t="s">
        <v>3</v>
      </c>
      <c r="F3187" s="25">
        <f>VLOOKUP($A3187,ranks!$A$2:$B$12,2,FALSE)-VLOOKUP(B3187,ranks!$A$2:$B$12,2,FALSE)</f>
        <v>-2</v>
      </c>
      <c r="G3187" s="25">
        <f>VLOOKUP($A3187,ranks!$A$2:$B$12,2,FALSE)-VLOOKUP(C3187,ranks!$A$2:$B$12,2,FALSE)</f>
        <v>-2</v>
      </c>
      <c r="H3187" s="25">
        <f>VLOOKUP($A3187,ranks!$A$2:$B$12,2,FALSE)-VLOOKUP(D3187,ranks!$A$2:$B$12,2,FALSE)</f>
        <v>-2</v>
      </c>
      <c r="I3187" s="25">
        <f>VLOOKUP($A3187,ranks!$A$2:$B$12,2,FALSE)-VLOOKUP(E3187,ranks!$A$2:$B$12,2,FALSE)</f>
        <v>-1</v>
      </c>
      <c r="J3187">
        <f t="shared" si="394"/>
        <v>4</v>
      </c>
      <c r="K3187">
        <f t="shared" si="395"/>
        <v>4</v>
      </c>
      <c r="L3187">
        <f t="shared" si="396"/>
        <v>4</v>
      </c>
      <c r="M3187">
        <f t="shared" si="397"/>
        <v>1</v>
      </c>
      <c r="N3187">
        <f t="shared" si="398"/>
        <v>2</v>
      </c>
      <c r="O3187">
        <f t="shared" si="399"/>
        <v>2</v>
      </c>
      <c r="P3187">
        <f t="shared" si="400"/>
        <v>2</v>
      </c>
      <c r="Q3187">
        <f t="shared" si="401"/>
        <v>1</v>
      </c>
    </row>
    <row r="3188" spans="1:17" x14ac:dyDescent="0.25">
      <c r="A3188" t="s">
        <v>1</v>
      </c>
      <c r="B3188" t="s">
        <v>1</v>
      </c>
      <c r="C3188" t="s">
        <v>1</v>
      </c>
      <c r="D3188" t="s">
        <v>1</v>
      </c>
      <c r="E3188" t="s">
        <v>3</v>
      </c>
      <c r="F3188" s="25">
        <f>VLOOKUP($A3188,ranks!$A$2:$B$12,2,FALSE)-VLOOKUP(B3188,ranks!$A$2:$B$12,2,FALSE)</f>
        <v>0</v>
      </c>
      <c r="G3188" s="25">
        <f>VLOOKUP($A3188,ranks!$A$2:$B$12,2,FALSE)-VLOOKUP(C3188,ranks!$A$2:$B$12,2,FALSE)</f>
        <v>0</v>
      </c>
      <c r="H3188" s="25">
        <f>VLOOKUP($A3188,ranks!$A$2:$B$12,2,FALSE)-VLOOKUP(D3188,ranks!$A$2:$B$12,2,FALSE)</f>
        <v>0</v>
      </c>
      <c r="I3188" s="25">
        <f>VLOOKUP($A3188,ranks!$A$2:$B$12,2,FALSE)-VLOOKUP(E3188,ranks!$A$2:$B$12,2,FALSE)</f>
        <v>1</v>
      </c>
      <c r="J3188">
        <f t="shared" si="394"/>
        <v>0</v>
      </c>
      <c r="K3188">
        <f t="shared" si="395"/>
        <v>0</v>
      </c>
      <c r="L3188">
        <f t="shared" si="396"/>
        <v>0</v>
      </c>
      <c r="M3188">
        <f t="shared" si="397"/>
        <v>1</v>
      </c>
      <c r="N3188">
        <f t="shared" si="398"/>
        <v>0</v>
      </c>
      <c r="O3188">
        <f t="shared" si="399"/>
        <v>0</v>
      </c>
      <c r="P3188">
        <f t="shared" si="400"/>
        <v>0</v>
      </c>
      <c r="Q3188">
        <f t="shared" si="401"/>
        <v>1</v>
      </c>
    </row>
    <row r="3189" spans="1:17" x14ac:dyDescent="0.25">
      <c r="A3189" t="s">
        <v>2</v>
      </c>
      <c r="B3189" t="s">
        <v>4</v>
      </c>
      <c r="C3189" t="s">
        <v>1</v>
      </c>
      <c r="D3189" t="s">
        <v>1</v>
      </c>
      <c r="E3189" t="s">
        <v>3</v>
      </c>
      <c r="F3189" s="25">
        <f>VLOOKUP($A3189,ranks!$A$2:$B$12,2,FALSE)-VLOOKUP(B3189,ranks!$A$2:$B$12,2,FALSE)</f>
        <v>1</v>
      </c>
      <c r="G3189" s="25">
        <f>VLOOKUP($A3189,ranks!$A$2:$B$12,2,FALSE)-VLOOKUP(C3189,ranks!$A$2:$B$12,2,FALSE)</f>
        <v>2</v>
      </c>
      <c r="H3189" s="25">
        <f>VLOOKUP($A3189,ranks!$A$2:$B$12,2,FALSE)-VLOOKUP(D3189,ranks!$A$2:$B$12,2,FALSE)</f>
        <v>2</v>
      </c>
      <c r="I3189" s="25">
        <f>VLOOKUP($A3189,ranks!$A$2:$B$12,2,FALSE)-VLOOKUP(E3189,ranks!$A$2:$B$12,2,FALSE)</f>
        <v>3</v>
      </c>
      <c r="J3189">
        <f t="shared" si="394"/>
        <v>1</v>
      </c>
      <c r="K3189">
        <f t="shared" si="395"/>
        <v>4</v>
      </c>
      <c r="L3189">
        <f t="shared" si="396"/>
        <v>4</v>
      </c>
      <c r="M3189">
        <f t="shared" si="397"/>
        <v>9</v>
      </c>
      <c r="N3189">
        <f t="shared" si="398"/>
        <v>1</v>
      </c>
      <c r="O3189">
        <f t="shared" si="399"/>
        <v>2</v>
      </c>
      <c r="P3189">
        <f t="shared" si="400"/>
        <v>2</v>
      </c>
      <c r="Q3189">
        <f t="shared" si="401"/>
        <v>3</v>
      </c>
    </row>
    <row r="3190" spans="1:17" x14ac:dyDescent="0.25">
      <c r="A3190" t="s">
        <v>8</v>
      </c>
      <c r="B3190" t="s">
        <v>2</v>
      </c>
      <c r="C3190" t="s">
        <v>1</v>
      </c>
      <c r="D3190" t="s">
        <v>1</v>
      </c>
      <c r="E3190" t="s">
        <v>3</v>
      </c>
      <c r="F3190" s="25">
        <f>VLOOKUP($A3190,ranks!$A$2:$B$12,2,FALSE)-VLOOKUP(B3190,ranks!$A$2:$B$12,2,FALSE)</f>
        <v>-8</v>
      </c>
      <c r="G3190" s="25">
        <f>VLOOKUP($A3190,ranks!$A$2:$B$12,2,FALSE)-VLOOKUP(C3190,ranks!$A$2:$B$12,2,FALSE)</f>
        <v>-6</v>
      </c>
      <c r="H3190" s="25">
        <f>VLOOKUP($A3190,ranks!$A$2:$B$12,2,FALSE)-VLOOKUP(D3190,ranks!$A$2:$B$12,2,FALSE)</f>
        <v>-6</v>
      </c>
      <c r="I3190" s="25">
        <f>VLOOKUP($A3190,ranks!$A$2:$B$12,2,FALSE)-VLOOKUP(E3190,ranks!$A$2:$B$12,2,FALSE)</f>
        <v>-5</v>
      </c>
      <c r="J3190">
        <f t="shared" si="394"/>
        <v>64</v>
      </c>
      <c r="K3190">
        <f t="shared" si="395"/>
        <v>36</v>
      </c>
      <c r="L3190">
        <f t="shared" si="396"/>
        <v>36</v>
      </c>
      <c r="M3190">
        <f t="shared" si="397"/>
        <v>25</v>
      </c>
      <c r="N3190">
        <f t="shared" si="398"/>
        <v>8</v>
      </c>
      <c r="O3190">
        <f t="shared" si="399"/>
        <v>6</v>
      </c>
      <c r="P3190">
        <f t="shared" si="400"/>
        <v>6</v>
      </c>
      <c r="Q3190">
        <f t="shared" si="401"/>
        <v>5</v>
      </c>
    </row>
    <row r="3191" spans="1:17" x14ac:dyDescent="0.25">
      <c r="A3191" t="s">
        <v>3</v>
      </c>
      <c r="B3191" t="s">
        <v>1</v>
      </c>
      <c r="C3191" t="s">
        <v>3</v>
      </c>
      <c r="D3191" t="s">
        <v>1</v>
      </c>
      <c r="E3191" t="s">
        <v>3</v>
      </c>
      <c r="F3191" s="25">
        <f>VLOOKUP($A3191,ranks!$A$2:$B$12,2,FALSE)-VLOOKUP(B3191,ranks!$A$2:$B$12,2,FALSE)</f>
        <v>-1</v>
      </c>
      <c r="G3191" s="25">
        <f>VLOOKUP($A3191,ranks!$A$2:$B$12,2,FALSE)-VLOOKUP(C3191,ranks!$A$2:$B$12,2,FALSE)</f>
        <v>0</v>
      </c>
      <c r="H3191" s="25">
        <f>VLOOKUP($A3191,ranks!$A$2:$B$12,2,FALSE)-VLOOKUP(D3191,ranks!$A$2:$B$12,2,FALSE)</f>
        <v>-1</v>
      </c>
      <c r="I3191" s="25">
        <f>VLOOKUP($A3191,ranks!$A$2:$B$12,2,FALSE)-VLOOKUP(E3191,ranks!$A$2:$B$12,2,FALSE)</f>
        <v>0</v>
      </c>
      <c r="J3191">
        <f t="shared" si="394"/>
        <v>1</v>
      </c>
      <c r="K3191">
        <f t="shared" si="395"/>
        <v>0</v>
      </c>
      <c r="L3191">
        <f t="shared" si="396"/>
        <v>1</v>
      </c>
      <c r="M3191">
        <f t="shared" si="397"/>
        <v>0</v>
      </c>
      <c r="N3191">
        <f t="shared" si="398"/>
        <v>1</v>
      </c>
      <c r="O3191">
        <f t="shared" si="399"/>
        <v>0</v>
      </c>
      <c r="P3191">
        <f t="shared" si="400"/>
        <v>1</v>
      </c>
      <c r="Q3191">
        <f t="shared" si="401"/>
        <v>0</v>
      </c>
    </row>
    <row r="3192" spans="1:17" x14ac:dyDescent="0.25">
      <c r="A3192" t="s">
        <v>1</v>
      </c>
      <c r="B3192" t="s">
        <v>1</v>
      </c>
      <c r="C3192" t="s">
        <v>5</v>
      </c>
      <c r="D3192" t="s">
        <v>1</v>
      </c>
      <c r="E3192" t="s">
        <v>3</v>
      </c>
      <c r="F3192" s="25">
        <f>VLOOKUP($A3192,ranks!$A$2:$B$12,2,FALSE)-VLOOKUP(B3192,ranks!$A$2:$B$12,2,FALSE)</f>
        <v>0</v>
      </c>
      <c r="G3192" s="25">
        <f>VLOOKUP($A3192,ranks!$A$2:$B$12,2,FALSE)-VLOOKUP(C3192,ranks!$A$2:$B$12,2,FALSE)</f>
        <v>3</v>
      </c>
      <c r="H3192" s="25">
        <f>VLOOKUP($A3192,ranks!$A$2:$B$12,2,FALSE)-VLOOKUP(D3192,ranks!$A$2:$B$12,2,FALSE)</f>
        <v>0</v>
      </c>
      <c r="I3192" s="25">
        <f>VLOOKUP($A3192,ranks!$A$2:$B$12,2,FALSE)-VLOOKUP(E3192,ranks!$A$2:$B$12,2,FALSE)</f>
        <v>1</v>
      </c>
      <c r="J3192">
        <f t="shared" si="394"/>
        <v>0</v>
      </c>
      <c r="K3192">
        <f t="shared" si="395"/>
        <v>9</v>
      </c>
      <c r="L3192">
        <f t="shared" si="396"/>
        <v>0</v>
      </c>
      <c r="M3192">
        <f t="shared" si="397"/>
        <v>1</v>
      </c>
      <c r="N3192">
        <f t="shared" si="398"/>
        <v>0</v>
      </c>
      <c r="O3192">
        <f t="shared" si="399"/>
        <v>3</v>
      </c>
      <c r="P3192">
        <f t="shared" si="400"/>
        <v>0</v>
      </c>
      <c r="Q3192">
        <f t="shared" si="401"/>
        <v>1</v>
      </c>
    </row>
    <row r="3193" spans="1:17" x14ac:dyDescent="0.25">
      <c r="A3193" t="s">
        <v>1</v>
      </c>
      <c r="B3193" t="s">
        <v>1</v>
      </c>
      <c r="C3193" t="s">
        <v>1</v>
      </c>
      <c r="D3193" t="s">
        <v>1</v>
      </c>
      <c r="E3193" t="s">
        <v>3</v>
      </c>
      <c r="F3193" s="25">
        <f>VLOOKUP($A3193,ranks!$A$2:$B$12,2,FALSE)-VLOOKUP(B3193,ranks!$A$2:$B$12,2,FALSE)</f>
        <v>0</v>
      </c>
      <c r="G3193" s="25">
        <f>VLOOKUP($A3193,ranks!$A$2:$B$12,2,FALSE)-VLOOKUP(C3193,ranks!$A$2:$B$12,2,FALSE)</f>
        <v>0</v>
      </c>
      <c r="H3193" s="25">
        <f>VLOOKUP($A3193,ranks!$A$2:$B$12,2,FALSE)-VLOOKUP(D3193,ranks!$A$2:$B$12,2,FALSE)</f>
        <v>0</v>
      </c>
      <c r="I3193" s="25">
        <f>VLOOKUP($A3193,ranks!$A$2:$B$12,2,FALSE)-VLOOKUP(E3193,ranks!$A$2:$B$12,2,FALSE)</f>
        <v>1</v>
      </c>
      <c r="J3193">
        <f t="shared" si="394"/>
        <v>0</v>
      </c>
      <c r="K3193">
        <f t="shared" si="395"/>
        <v>0</v>
      </c>
      <c r="L3193">
        <f t="shared" si="396"/>
        <v>0</v>
      </c>
      <c r="M3193">
        <f t="shared" si="397"/>
        <v>1</v>
      </c>
      <c r="N3193">
        <f t="shared" si="398"/>
        <v>0</v>
      </c>
      <c r="O3193">
        <f t="shared" si="399"/>
        <v>0</v>
      </c>
      <c r="P3193">
        <f t="shared" si="400"/>
        <v>0</v>
      </c>
      <c r="Q3193">
        <f t="shared" si="401"/>
        <v>1</v>
      </c>
    </row>
    <row r="3194" spans="1:17" x14ac:dyDescent="0.25">
      <c r="A3194" t="s">
        <v>3</v>
      </c>
      <c r="B3194" t="s">
        <v>1</v>
      </c>
      <c r="C3194" t="s">
        <v>1</v>
      </c>
      <c r="D3194" t="s">
        <v>1</v>
      </c>
      <c r="E3194" t="s">
        <v>3</v>
      </c>
      <c r="F3194" s="25">
        <f>VLOOKUP($A3194,ranks!$A$2:$B$12,2,FALSE)-VLOOKUP(B3194,ranks!$A$2:$B$12,2,FALSE)</f>
        <v>-1</v>
      </c>
      <c r="G3194" s="25">
        <f>VLOOKUP($A3194,ranks!$A$2:$B$12,2,FALSE)-VLOOKUP(C3194,ranks!$A$2:$B$12,2,FALSE)</f>
        <v>-1</v>
      </c>
      <c r="H3194" s="25">
        <f>VLOOKUP($A3194,ranks!$A$2:$B$12,2,FALSE)-VLOOKUP(D3194,ranks!$A$2:$B$12,2,FALSE)</f>
        <v>-1</v>
      </c>
      <c r="I3194" s="25">
        <f>VLOOKUP($A3194,ranks!$A$2:$B$12,2,FALSE)-VLOOKUP(E3194,ranks!$A$2:$B$12,2,FALSE)</f>
        <v>0</v>
      </c>
      <c r="J3194">
        <f t="shared" si="394"/>
        <v>1</v>
      </c>
      <c r="K3194">
        <f t="shared" si="395"/>
        <v>1</v>
      </c>
      <c r="L3194">
        <f t="shared" si="396"/>
        <v>1</v>
      </c>
      <c r="M3194">
        <f t="shared" si="397"/>
        <v>0</v>
      </c>
      <c r="N3194">
        <f t="shared" si="398"/>
        <v>1</v>
      </c>
      <c r="O3194">
        <f t="shared" si="399"/>
        <v>1</v>
      </c>
      <c r="P3194">
        <f t="shared" si="400"/>
        <v>1</v>
      </c>
      <c r="Q3194">
        <f t="shared" si="401"/>
        <v>0</v>
      </c>
    </row>
    <row r="3195" spans="1:17" x14ac:dyDescent="0.25">
      <c r="A3195" t="s">
        <v>2</v>
      </c>
      <c r="B3195" t="s">
        <v>1</v>
      </c>
      <c r="C3195" t="s">
        <v>1</v>
      </c>
      <c r="D3195" t="s">
        <v>1</v>
      </c>
      <c r="E3195" t="s">
        <v>3</v>
      </c>
      <c r="F3195" s="25">
        <f>VLOOKUP($A3195,ranks!$A$2:$B$12,2,FALSE)-VLOOKUP(B3195,ranks!$A$2:$B$12,2,FALSE)</f>
        <v>2</v>
      </c>
      <c r="G3195" s="25">
        <f>VLOOKUP($A3195,ranks!$A$2:$B$12,2,FALSE)-VLOOKUP(C3195,ranks!$A$2:$B$12,2,FALSE)</f>
        <v>2</v>
      </c>
      <c r="H3195" s="25">
        <f>VLOOKUP($A3195,ranks!$A$2:$B$12,2,FALSE)-VLOOKUP(D3195,ranks!$A$2:$B$12,2,FALSE)</f>
        <v>2</v>
      </c>
      <c r="I3195" s="25">
        <f>VLOOKUP($A3195,ranks!$A$2:$B$12,2,FALSE)-VLOOKUP(E3195,ranks!$A$2:$B$12,2,FALSE)</f>
        <v>3</v>
      </c>
      <c r="J3195">
        <f t="shared" si="394"/>
        <v>4</v>
      </c>
      <c r="K3195">
        <f t="shared" si="395"/>
        <v>4</v>
      </c>
      <c r="L3195">
        <f t="shared" si="396"/>
        <v>4</v>
      </c>
      <c r="M3195">
        <f t="shared" si="397"/>
        <v>9</v>
      </c>
      <c r="N3195">
        <f t="shared" si="398"/>
        <v>2</v>
      </c>
      <c r="O3195">
        <f t="shared" si="399"/>
        <v>2</v>
      </c>
      <c r="P3195">
        <f t="shared" si="400"/>
        <v>2</v>
      </c>
      <c r="Q3195">
        <f t="shared" si="401"/>
        <v>3</v>
      </c>
    </row>
    <row r="3196" spans="1:17" x14ac:dyDescent="0.25">
      <c r="A3196" t="s">
        <v>3</v>
      </c>
      <c r="B3196" t="s">
        <v>5</v>
      </c>
      <c r="C3196" t="s">
        <v>1</v>
      </c>
      <c r="D3196" t="s">
        <v>1</v>
      </c>
      <c r="E3196" t="s">
        <v>3</v>
      </c>
      <c r="F3196" s="25">
        <f>VLOOKUP($A3196,ranks!$A$2:$B$12,2,FALSE)-VLOOKUP(B3196,ranks!$A$2:$B$12,2,FALSE)</f>
        <v>2</v>
      </c>
      <c r="G3196" s="25">
        <f>VLOOKUP($A3196,ranks!$A$2:$B$12,2,FALSE)-VLOOKUP(C3196,ranks!$A$2:$B$12,2,FALSE)</f>
        <v>-1</v>
      </c>
      <c r="H3196" s="25">
        <f>VLOOKUP($A3196,ranks!$A$2:$B$12,2,FALSE)-VLOOKUP(D3196,ranks!$A$2:$B$12,2,FALSE)</f>
        <v>-1</v>
      </c>
      <c r="I3196" s="25">
        <f>VLOOKUP($A3196,ranks!$A$2:$B$12,2,FALSE)-VLOOKUP(E3196,ranks!$A$2:$B$12,2,FALSE)</f>
        <v>0</v>
      </c>
      <c r="J3196">
        <f t="shared" si="394"/>
        <v>4</v>
      </c>
      <c r="K3196">
        <f t="shared" si="395"/>
        <v>1</v>
      </c>
      <c r="L3196">
        <f t="shared" si="396"/>
        <v>1</v>
      </c>
      <c r="M3196">
        <f t="shared" si="397"/>
        <v>0</v>
      </c>
      <c r="N3196">
        <f t="shared" si="398"/>
        <v>2</v>
      </c>
      <c r="O3196">
        <f t="shared" si="399"/>
        <v>1</v>
      </c>
      <c r="P3196">
        <f t="shared" si="400"/>
        <v>1</v>
      </c>
      <c r="Q3196">
        <f t="shared" si="401"/>
        <v>0</v>
      </c>
    </row>
    <row r="3197" spans="1:17" x14ac:dyDescent="0.25">
      <c r="A3197" t="s">
        <v>4</v>
      </c>
      <c r="B3197" t="s">
        <v>1</v>
      </c>
      <c r="C3197" t="s">
        <v>1</v>
      </c>
      <c r="D3197" t="s">
        <v>1</v>
      </c>
      <c r="E3197" t="s">
        <v>3</v>
      </c>
      <c r="F3197" s="25">
        <f>VLOOKUP($A3197,ranks!$A$2:$B$12,2,FALSE)-VLOOKUP(B3197,ranks!$A$2:$B$12,2,FALSE)</f>
        <v>1</v>
      </c>
      <c r="G3197" s="25">
        <f>VLOOKUP($A3197,ranks!$A$2:$B$12,2,FALSE)-VLOOKUP(C3197,ranks!$A$2:$B$12,2,FALSE)</f>
        <v>1</v>
      </c>
      <c r="H3197" s="25">
        <f>VLOOKUP($A3197,ranks!$A$2:$B$12,2,FALSE)-VLOOKUP(D3197,ranks!$A$2:$B$12,2,FALSE)</f>
        <v>1</v>
      </c>
      <c r="I3197" s="25">
        <f>VLOOKUP($A3197,ranks!$A$2:$B$12,2,FALSE)-VLOOKUP(E3197,ranks!$A$2:$B$12,2,FALSE)</f>
        <v>2</v>
      </c>
      <c r="J3197">
        <f t="shared" si="394"/>
        <v>1</v>
      </c>
      <c r="K3197">
        <f t="shared" si="395"/>
        <v>1</v>
      </c>
      <c r="L3197">
        <f t="shared" si="396"/>
        <v>1</v>
      </c>
      <c r="M3197">
        <f t="shared" si="397"/>
        <v>4</v>
      </c>
      <c r="N3197">
        <f t="shared" si="398"/>
        <v>1</v>
      </c>
      <c r="O3197">
        <f t="shared" si="399"/>
        <v>1</v>
      </c>
      <c r="P3197">
        <f t="shared" si="400"/>
        <v>1</v>
      </c>
      <c r="Q3197">
        <f t="shared" si="401"/>
        <v>2</v>
      </c>
    </row>
    <row r="3198" spans="1:17" x14ac:dyDescent="0.25">
      <c r="A3198" t="s">
        <v>1</v>
      </c>
      <c r="B3198" t="s">
        <v>3</v>
      </c>
      <c r="C3198" t="s">
        <v>1</v>
      </c>
      <c r="D3198" t="s">
        <v>1</v>
      </c>
      <c r="E3198" t="s">
        <v>3</v>
      </c>
      <c r="F3198" s="25">
        <f>VLOOKUP($A3198,ranks!$A$2:$B$12,2,FALSE)-VLOOKUP(B3198,ranks!$A$2:$B$12,2,FALSE)</f>
        <v>1</v>
      </c>
      <c r="G3198" s="25">
        <f>VLOOKUP($A3198,ranks!$A$2:$B$12,2,FALSE)-VLOOKUP(C3198,ranks!$A$2:$B$12,2,FALSE)</f>
        <v>0</v>
      </c>
      <c r="H3198" s="25">
        <f>VLOOKUP($A3198,ranks!$A$2:$B$12,2,FALSE)-VLOOKUP(D3198,ranks!$A$2:$B$12,2,FALSE)</f>
        <v>0</v>
      </c>
      <c r="I3198" s="25">
        <f>VLOOKUP($A3198,ranks!$A$2:$B$12,2,FALSE)-VLOOKUP(E3198,ranks!$A$2:$B$12,2,FALSE)</f>
        <v>1</v>
      </c>
      <c r="J3198">
        <f t="shared" si="394"/>
        <v>1</v>
      </c>
      <c r="K3198">
        <f t="shared" si="395"/>
        <v>0</v>
      </c>
      <c r="L3198">
        <f t="shared" si="396"/>
        <v>0</v>
      </c>
      <c r="M3198">
        <f t="shared" si="397"/>
        <v>1</v>
      </c>
      <c r="N3198">
        <f t="shared" si="398"/>
        <v>1</v>
      </c>
      <c r="O3198">
        <f t="shared" si="399"/>
        <v>0</v>
      </c>
      <c r="P3198">
        <f t="shared" si="400"/>
        <v>0</v>
      </c>
      <c r="Q3198">
        <f t="shared" si="401"/>
        <v>1</v>
      </c>
    </row>
    <row r="3199" spans="1:17" x14ac:dyDescent="0.25">
      <c r="A3199" t="s">
        <v>10</v>
      </c>
      <c r="B3199" t="s">
        <v>3</v>
      </c>
      <c r="C3199" t="s">
        <v>1</v>
      </c>
      <c r="D3199" t="s">
        <v>1</v>
      </c>
      <c r="E3199" t="s">
        <v>3</v>
      </c>
      <c r="F3199" s="25">
        <f>VLOOKUP($A3199,ranks!$A$2:$B$12,2,FALSE)-VLOOKUP(B3199,ranks!$A$2:$B$12,2,FALSE)</f>
        <v>-3</v>
      </c>
      <c r="G3199" s="25">
        <f>VLOOKUP($A3199,ranks!$A$2:$B$12,2,FALSE)-VLOOKUP(C3199,ranks!$A$2:$B$12,2,FALSE)</f>
        <v>-4</v>
      </c>
      <c r="H3199" s="25">
        <f>VLOOKUP($A3199,ranks!$A$2:$B$12,2,FALSE)-VLOOKUP(D3199,ranks!$A$2:$B$12,2,FALSE)</f>
        <v>-4</v>
      </c>
      <c r="I3199" s="25">
        <f>VLOOKUP($A3199,ranks!$A$2:$B$12,2,FALSE)-VLOOKUP(E3199,ranks!$A$2:$B$12,2,FALSE)</f>
        <v>-3</v>
      </c>
      <c r="J3199">
        <f t="shared" si="394"/>
        <v>9</v>
      </c>
      <c r="K3199">
        <f t="shared" si="395"/>
        <v>16</v>
      </c>
      <c r="L3199">
        <f t="shared" si="396"/>
        <v>16</v>
      </c>
      <c r="M3199">
        <f t="shared" si="397"/>
        <v>9</v>
      </c>
      <c r="N3199">
        <f t="shared" si="398"/>
        <v>3</v>
      </c>
      <c r="O3199">
        <f t="shared" si="399"/>
        <v>4</v>
      </c>
      <c r="P3199">
        <f t="shared" si="400"/>
        <v>4</v>
      </c>
      <c r="Q3199">
        <f t="shared" si="401"/>
        <v>3</v>
      </c>
    </row>
    <row r="3200" spans="1:17" x14ac:dyDescent="0.25">
      <c r="A3200" t="s">
        <v>4</v>
      </c>
      <c r="B3200" t="s">
        <v>4</v>
      </c>
      <c r="C3200" t="s">
        <v>1</v>
      </c>
      <c r="D3200" t="s">
        <v>1</v>
      </c>
      <c r="E3200" t="s">
        <v>3</v>
      </c>
      <c r="F3200" s="25">
        <f>VLOOKUP($A3200,ranks!$A$2:$B$12,2,FALSE)-VLOOKUP(B3200,ranks!$A$2:$B$12,2,FALSE)</f>
        <v>0</v>
      </c>
      <c r="G3200" s="25">
        <f>VLOOKUP($A3200,ranks!$A$2:$B$12,2,FALSE)-VLOOKUP(C3200,ranks!$A$2:$B$12,2,FALSE)</f>
        <v>1</v>
      </c>
      <c r="H3200" s="25">
        <f>VLOOKUP($A3200,ranks!$A$2:$B$12,2,FALSE)-VLOOKUP(D3200,ranks!$A$2:$B$12,2,FALSE)</f>
        <v>1</v>
      </c>
      <c r="I3200" s="25">
        <f>VLOOKUP($A3200,ranks!$A$2:$B$12,2,FALSE)-VLOOKUP(E3200,ranks!$A$2:$B$12,2,FALSE)</f>
        <v>2</v>
      </c>
      <c r="J3200">
        <f t="shared" ref="J3200:J3263" si="402">F3200^2</f>
        <v>0</v>
      </c>
      <c r="K3200">
        <f t="shared" ref="K3200:K3263" si="403">G3200^2</f>
        <v>1</v>
      </c>
      <c r="L3200">
        <f t="shared" ref="L3200:L3263" si="404">H3200^2</f>
        <v>1</v>
      </c>
      <c r="M3200">
        <f t="shared" ref="M3200:M3263" si="405">I3200^2</f>
        <v>4</v>
      </c>
      <c r="N3200">
        <f t="shared" ref="N3200:N3263" si="406">ABS(F3200)</f>
        <v>0</v>
      </c>
      <c r="O3200">
        <f t="shared" ref="O3200:O3263" si="407">ABS(G3200)</f>
        <v>1</v>
      </c>
      <c r="P3200">
        <f t="shared" ref="P3200:P3263" si="408">ABS(H3200)</f>
        <v>1</v>
      </c>
      <c r="Q3200">
        <f t="shared" ref="Q3200:Q3263" si="409">ABS(I3200)</f>
        <v>2</v>
      </c>
    </row>
    <row r="3201" spans="1:17" x14ac:dyDescent="0.25">
      <c r="A3201" t="s">
        <v>1</v>
      </c>
      <c r="B3201" t="s">
        <v>2</v>
      </c>
      <c r="C3201" t="s">
        <v>1</v>
      </c>
      <c r="D3201" t="s">
        <v>1</v>
      </c>
      <c r="E3201" t="s">
        <v>3</v>
      </c>
      <c r="F3201" s="25">
        <f>VLOOKUP($A3201,ranks!$A$2:$B$12,2,FALSE)-VLOOKUP(B3201,ranks!$A$2:$B$12,2,FALSE)</f>
        <v>-2</v>
      </c>
      <c r="G3201" s="25">
        <f>VLOOKUP($A3201,ranks!$A$2:$B$12,2,FALSE)-VLOOKUP(C3201,ranks!$A$2:$B$12,2,FALSE)</f>
        <v>0</v>
      </c>
      <c r="H3201" s="25">
        <f>VLOOKUP($A3201,ranks!$A$2:$B$12,2,FALSE)-VLOOKUP(D3201,ranks!$A$2:$B$12,2,FALSE)</f>
        <v>0</v>
      </c>
      <c r="I3201" s="25">
        <f>VLOOKUP($A3201,ranks!$A$2:$B$12,2,FALSE)-VLOOKUP(E3201,ranks!$A$2:$B$12,2,FALSE)</f>
        <v>1</v>
      </c>
      <c r="J3201">
        <f t="shared" si="402"/>
        <v>4</v>
      </c>
      <c r="K3201">
        <f t="shared" si="403"/>
        <v>0</v>
      </c>
      <c r="L3201">
        <f t="shared" si="404"/>
        <v>0</v>
      </c>
      <c r="M3201">
        <f t="shared" si="405"/>
        <v>1</v>
      </c>
      <c r="N3201">
        <f t="shared" si="406"/>
        <v>2</v>
      </c>
      <c r="O3201">
        <f t="shared" si="407"/>
        <v>0</v>
      </c>
      <c r="P3201">
        <f t="shared" si="408"/>
        <v>0</v>
      </c>
      <c r="Q3201">
        <f t="shared" si="409"/>
        <v>1</v>
      </c>
    </row>
    <row r="3202" spans="1:17" x14ac:dyDescent="0.25">
      <c r="A3202" t="s">
        <v>6</v>
      </c>
      <c r="B3202" t="s">
        <v>1</v>
      </c>
      <c r="C3202" t="s">
        <v>1</v>
      </c>
      <c r="D3202" t="s">
        <v>1</v>
      </c>
      <c r="E3202" t="s">
        <v>3</v>
      </c>
      <c r="F3202" s="25">
        <f>VLOOKUP($A3202,ranks!$A$2:$B$12,2,FALSE)-VLOOKUP(B3202,ranks!$A$2:$B$12,2,FALSE)</f>
        <v>3</v>
      </c>
      <c r="G3202" s="25">
        <f>VLOOKUP($A3202,ranks!$A$2:$B$12,2,FALSE)-VLOOKUP(C3202,ranks!$A$2:$B$12,2,FALSE)</f>
        <v>3</v>
      </c>
      <c r="H3202" s="25">
        <f>VLOOKUP($A3202,ranks!$A$2:$B$12,2,FALSE)-VLOOKUP(D3202,ranks!$A$2:$B$12,2,FALSE)</f>
        <v>3</v>
      </c>
      <c r="I3202" s="25">
        <f>VLOOKUP($A3202,ranks!$A$2:$B$12,2,FALSE)-VLOOKUP(E3202,ranks!$A$2:$B$12,2,FALSE)</f>
        <v>4</v>
      </c>
      <c r="J3202">
        <f t="shared" si="402"/>
        <v>9</v>
      </c>
      <c r="K3202">
        <f t="shared" si="403"/>
        <v>9</v>
      </c>
      <c r="L3202">
        <f t="shared" si="404"/>
        <v>9</v>
      </c>
      <c r="M3202">
        <f t="shared" si="405"/>
        <v>16</v>
      </c>
      <c r="N3202">
        <f t="shared" si="406"/>
        <v>3</v>
      </c>
      <c r="O3202">
        <f t="shared" si="407"/>
        <v>3</v>
      </c>
      <c r="P3202">
        <f t="shared" si="408"/>
        <v>3</v>
      </c>
      <c r="Q3202">
        <f t="shared" si="409"/>
        <v>4</v>
      </c>
    </row>
    <row r="3203" spans="1:17" x14ac:dyDescent="0.25">
      <c r="A3203" t="s">
        <v>4</v>
      </c>
      <c r="B3203" t="s">
        <v>1</v>
      </c>
      <c r="C3203" t="s">
        <v>1</v>
      </c>
      <c r="D3203" t="s">
        <v>1</v>
      </c>
      <c r="E3203" t="s">
        <v>3</v>
      </c>
      <c r="F3203" s="25">
        <f>VLOOKUP($A3203,ranks!$A$2:$B$12,2,FALSE)-VLOOKUP(B3203,ranks!$A$2:$B$12,2,FALSE)</f>
        <v>1</v>
      </c>
      <c r="G3203" s="25">
        <f>VLOOKUP($A3203,ranks!$A$2:$B$12,2,FALSE)-VLOOKUP(C3203,ranks!$A$2:$B$12,2,FALSE)</f>
        <v>1</v>
      </c>
      <c r="H3203" s="25">
        <f>VLOOKUP($A3203,ranks!$A$2:$B$12,2,FALSE)-VLOOKUP(D3203,ranks!$A$2:$B$12,2,FALSE)</f>
        <v>1</v>
      </c>
      <c r="I3203" s="25">
        <f>VLOOKUP($A3203,ranks!$A$2:$B$12,2,FALSE)-VLOOKUP(E3203,ranks!$A$2:$B$12,2,FALSE)</f>
        <v>2</v>
      </c>
      <c r="J3203">
        <f t="shared" si="402"/>
        <v>1</v>
      </c>
      <c r="K3203">
        <f t="shared" si="403"/>
        <v>1</v>
      </c>
      <c r="L3203">
        <f t="shared" si="404"/>
        <v>1</v>
      </c>
      <c r="M3203">
        <f t="shared" si="405"/>
        <v>4</v>
      </c>
      <c r="N3203">
        <f t="shared" si="406"/>
        <v>1</v>
      </c>
      <c r="O3203">
        <f t="shared" si="407"/>
        <v>1</v>
      </c>
      <c r="P3203">
        <f t="shared" si="408"/>
        <v>1</v>
      </c>
      <c r="Q3203">
        <f t="shared" si="409"/>
        <v>2</v>
      </c>
    </row>
    <row r="3204" spans="1:17" x14ac:dyDescent="0.25">
      <c r="A3204" t="s">
        <v>5</v>
      </c>
      <c r="B3204" t="s">
        <v>7</v>
      </c>
      <c r="C3204" t="s">
        <v>1</v>
      </c>
      <c r="D3204" t="s">
        <v>1</v>
      </c>
      <c r="E3204" t="s">
        <v>3</v>
      </c>
      <c r="F3204" s="25">
        <f>VLOOKUP($A3204,ranks!$A$2:$B$12,2,FALSE)-VLOOKUP(B3204,ranks!$A$2:$B$12,2,FALSE)</f>
        <v>-1</v>
      </c>
      <c r="G3204" s="25">
        <f>VLOOKUP($A3204,ranks!$A$2:$B$12,2,FALSE)-VLOOKUP(C3204,ranks!$A$2:$B$12,2,FALSE)</f>
        <v>-3</v>
      </c>
      <c r="H3204" s="25">
        <f>VLOOKUP($A3204,ranks!$A$2:$B$12,2,FALSE)-VLOOKUP(D3204,ranks!$A$2:$B$12,2,FALSE)</f>
        <v>-3</v>
      </c>
      <c r="I3204" s="25">
        <f>VLOOKUP($A3204,ranks!$A$2:$B$12,2,FALSE)-VLOOKUP(E3204,ranks!$A$2:$B$12,2,FALSE)</f>
        <v>-2</v>
      </c>
      <c r="J3204">
        <f t="shared" si="402"/>
        <v>1</v>
      </c>
      <c r="K3204">
        <f t="shared" si="403"/>
        <v>9</v>
      </c>
      <c r="L3204">
        <f t="shared" si="404"/>
        <v>9</v>
      </c>
      <c r="M3204">
        <f t="shared" si="405"/>
        <v>4</v>
      </c>
      <c r="N3204">
        <f t="shared" si="406"/>
        <v>1</v>
      </c>
      <c r="O3204">
        <f t="shared" si="407"/>
        <v>3</v>
      </c>
      <c r="P3204">
        <f t="shared" si="408"/>
        <v>3</v>
      </c>
      <c r="Q3204">
        <f t="shared" si="409"/>
        <v>2</v>
      </c>
    </row>
    <row r="3205" spans="1:17" x14ac:dyDescent="0.25">
      <c r="A3205" t="s">
        <v>1</v>
      </c>
      <c r="B3205" t="s">
        <v>1</v>
      </c>
      <c r="C3205" t="s">
        <v>1</v>
      </c>
      <c r="D3205" t="s">
        <v>1</v>
      </c>
      <c r="E3205" t="s">
        <v>3</v>
      </c>
      <c r="F3205" s="25">
        <f>VLOOKUP($A3205,ranks!$A$2:$B$12,2,FALSE)-VLOOKUP(B3205,ranks!$A$2:$B$12,2,FALSE)</f>
        <v>0</v>
      </c>
      <c r="G3205" s="25">
        <f>VLOOKUP($A3205,ranks!$A$2:$B$12,2,FALSE)-VLOOKUP(C3205,ranks!$A$2:$B$12,2,FALSE)</f>
        <v>0</v>
      </c>
      <c r="H3205" s="25">
        <f>VLOOKUP($A3205,ranks!$A$2:$B$12,2,FALSE)-VLOOKUP(D3205,ranks!$A$2:$B$12,2,FALSE)</f>
        <v>0</v>
      </c>
      <c r="I3205" s="25">
        <f>VLOOKUP($A3205,ranks!$A$2:$B$12,2,FALSE)-VLOOKUP(E3205,ranks!$A$2:$B$12,2,FALSE)</f>
        <v>1</v>
      </c>
      <c r="J3205">
        <f t="shared" si="402"/>
        <v>0</v>
      </c>
      <c r="K3205">
        <f t="shared" si="403"/>
        <v>0</v>
      </c>
      <c r="L3205">
        <f t="shared" si="404"/>
        <v>0</v>
      </c>
      <c r="M3205">
        <f t="shared" si="405"/>
        <v>1</v>
      </c>
      <c r="N3205">
        <f t="shared" si="406"/>
        <v>0</v>
      </c>
      <c r="O3205">
        <f t="shared" si="407"/>
        <v>0</v>
      </c>
      <c r="P3205">
        <f t="shared" si="408"/>
        <v>0</v>
      </c>
      <c r="Q3205">
        <f t="shared" si="409"/>
        <v>1</v>
      </c>
    </row>
    <row r="3206" spans="1:17" x14ac:dyDescent="0.25">
      <c r="A3206" t="s">
        <v>1</v>
      </c>
      <c r="B3206" t="s">
        <v>1</v>
      </c>
      <c r="C3206" t="s">
        <v>1</v>
      </c>
      <c r="D3206" t="s">
        <v>1</v>
      </c>
      <c r="E3206" t="s">
        <v>3</v>
      </c>
      <c r="F3206" s="25">
        <f>VLOOKUP($A3206,ranks!$A$2:$B$12,2,FALSE)-VLOOKUP(B3206,ranks!$A$2:$B$12,2,FALSE)</f>
        <v>0</v>
      </c>
      <c r="G3206" s="25">
        <f>VLOOKUP($A3206,ranks!$A$2:$B$12,2,FALSE)-VLOOKUP(C3206,ranks!$A$2:$B$12,2,FALSE)</f>
        <v>0</v>
      </c>
      <c r="H3206" s="25">
        <f>VLOOKUP($A3206,ranks!$A$2:$B$12,2,FALSE)-VLOOKUP(D3206,ranks!$A$2:$B$12,2,FALSE)</f>
        <v>0</v>
      </c>
      <c r="I3206" s="25">
        <f>VLOOKUP($A3206,ranks!$A$2:$B$12,2,FALSE)-VLOOKUP(E3206,ranks!$A$2:$B$12,2,FALSE)</f>
        <v>1</v>
      </c>
      <c r="J3206">
        <f t="shared" si="402"/>
        <v>0</v>
      </c>
      <c r="K3206">
        <f t="shared" si="403"/>
        <v>0</v>
      </c>
      <c r="L3206">
        <f t="shared" si="404"/>
        <v>0</v>
      </c>
      <c r="M3206">
        <f t="shared" si="405"/>
        <v>1</v>
      </c>
      <c r="N3206">
        <f t="shared" si="406"/>
        <v>0</v>
      </c>
      <c r="O3206">
        <f t="shared" si="407"/>
        <v>0</v>
      </c>
      <c r="P3206">
        <f t="shared" si="408"/>
        <v>0</v>
      </c>
      <c r="Q3206">
        <f t="shared" si="409"/>
        <v>1</v>
      </c>
    </row>
    <row r="3207" spans="1:17" x14ac:dyDescent="0.25">
      <c r="A3207" t="s">
        <v>1</v>
      </c>
      <c r="B3207" t="s">
        <v>1</v>
      </c>
      <c r="C3207" t="s">
        <v>5</v>
      </c>
      <c r="D3207" t="s">
        <v>1</v>
      </c>
      <c r="E3207" t="s">
        <v>3</v>
      </c>
      <c r="F3207" s="25">
        <f>VLOOKUP($A3207,ranks!$A$2:$B$12,2,FALSE)-VLOOKUP(B3207,ranks!$A$2:$B$12,2,FALSE)</f>
        <v>0</v>
      </c>
      <c r="G3207" s="25">
        <f>VLOOKUP($A3207,ranks!$A$2:$B$12,2,FALSE)-VLOOKUP(C3207,ranks!$A$2:$B$12,2,FALSE)</f>
        <v>3</v>
      </c>
      <c r="H3207" s="25">
        <f>VLOOKUP($A3207,ranks!$A$2:$B$12,2,FALSE)-VLOOKUP(D3207,ranks!$A$2:$B$12,2,FALSE)</f>
        <v>0</v>
      </c>
      <c r="I3207" s="25">
        <f>VLOOKUP($A3207,ranks!$A$2:$B$12,2,FALSE)-VLOOKUP(E3207,ranks!$A$2:$B$12,2,FALSE)</f>
        <v>1</v>
      </c>
      <c r="J3207">
        <f t="shared" si="402"/>
        <v>0</v>
      </c>
      <c r="K3207">
        <f t="shared" si="403"/>
        <v>9</v>
      </c>
      <c r="L3207">
        <f t="shared" si="404"/>
        <v>0</v>
      </c>
      <c r="M3207">
        <f t="shared" si="405"/>
        <v>1</v>
      </c>
      <c r="N3207">
        <f t="shared" si="406"/>
        <v>0</v>
      </c>
      <c r="O3207">
        <f t="shared" si="407"/>
        <v>3</v>
      </c>
      <c r="P3207">
        <f t="shared" si="408"/>
        <v>0</v>
      </c>
      <c r="Q3207">
        <f t="shared" si="409"/>
        <v>1</v>
      </c>
    </row>
    <row r="3208" spans="1:17" x14ac:dyDescent="0.25">
      <c r="A3208" t="s">
        <v>4</v>
      </c>
      <c r="B3208" t="s">
        <v>6</v>
      </c>
      <c r="C3208" t="s">
        <v>1</v>
      </c>
      <c r="D3208" t="s">
        <v>1</v>
      </c>
      <c r="E3208" t="s">
        <v>3</v>
      </c>
      <c r="F3208" s="25">
        <f>VLOOKUP($A3208,ranks!$A$2:$B$12,2,FALSE)-VLOOKUP(B3208,ranks!$A$2:$B$12,2,FALSE)</f>
        <v>-2</v>
      </c>
      <c r="G3208" s="25">
        <f>VLOOKUP($A3208,ranks!$A$2:$B$12,2,FALSE)-VLOOKUP(C3208,ranks!$A$2:$B$12,2,FALSE)</f>
        <v>1</v>
      </c>
      <c r="H3208" s="25">
        <f>VLOOKUP($A3208,ranks!$A$2:$B$12,2,FALSE)-VLOOKUP(D3208,ranks!$A$2:$B$12,2,FALSE)</f>
        <v>1</v>
      </c>
      <c r="I3208" s="25">
        <f>VLOOKUP($A3208,ranks!$A$2:$B$12,2,FALSE)-VLOOKUP(E3208,ranks!$A$2:$B$12,2,FALSE)</f>
        <v>2</v>
      </c>
      <c r="J3208">
        <f t="shared" si="402"/>
        <v>4</v>
      </c>
      <c r="K3208">
        <f t="shared" si="403"/>
        <v>1</v>
      </c>
      <c r="L3208">
        <f t="shared" si="404"/>
        <v>1</v>
      </c>
      <c r="M3208">
        <f t="shared" si="405"/>
        <v>4</v>
      </c>
      <c r="N3208">
        <f t="shared" si="406"/>
        <v>2</v>
      </c>
      <c r="O3208">
        <f t="shared" si="407"/>
        <v>1</v>
      </c>
      <c r="P3208">
        <f t="shared" si="408"/>
        <v>1</v>
      </c>
      <c r="Q3208">
        <f t="shared" si="409"/>
        <v>2</v>
      </c>
    </row>
    <row r="3209" spans="1:17" x14ac:dyDescent="0.25">
      <c r="A3209" t="s">
        <v>4</v>
      </c>
      <c r="B3209" t="s">
        <v>4</v>
      </c>
      <c r="C3209" t="s">
        <v>1</v>
      </c>
      <c r="D3209" t="s">
        <v>1</v>
      </c>
      <c r="E3209" t="s">
        <v>3</v>
      </c>
      <c r="F3209" s="25">
        <f>VLOOKUP($A3209,ranks!$A$2:$B$12,2,FALSE)-VLOOKUP(B3209,ranks!$A$2:$B$12,2,FALSE)</f>
        <v>0</v>
      </c>
      <c r="G3209" s="25">
        <f>VLOOKUP($A3209,ranks!$A$2:$B$12,2,FALSE)-VLOOKUP(C3209,ranks!$A$2:$B$12,2,FALSE)</f>
        <v>1</v>
      </c>
      <c r="H3209" s="25">
        <f>VLOOKUP($A3209,ranks!$A$2:$B$12,2,FALSE)-VLOOKUP(D3209,ranks!$A$2:$B$12,2,FALSE)</f>
        <v>1</v>
      </c>
      <c r="I3209" s="25">
        <f>VLOOKUP($A3209,ranks!$A$2:$B$12,2,FALSE)-VLOOKUP(E3209,ranks!$A$2:$B$12,2,FALSE)</f>
        <v>2</v>
      </c>
      <c r="J3209">
        <f t="shared" si="402"/>
        <v>0</v>
      </c>
      <c r="K3209">
        <f t="shared" si="403"/>
        <v>1</v>
      </c>
      <c r="L3209">
        <f t="shared" si="404"/>
        <v>1</v>
      </c>
      <c r="M3209">
        <f t="shared" si="405"/>
        <v>4</v>
      </c>
      <c r="N3209">
        <f t="shared" si="406"/>
        <v>0</v>
      </c>
      <c r="O3209">
        <f t="shared" si="407"/>
        <v>1</v>
      </c>
      <c r="P3209">
        <f t="shared" si="408"/>
        <v>1</v>
      </c>
      <c r="Q3209">
        <f t="shared" si="409"/>
        <v>2</v>
      </c>
    </row>
    <row r="3210" spans="1:17" x14ac:dyDescent="0.25">
      <c r="A3210" t="s">
        <v>1</v>
      </c>
      <c r="B3210" t="s">
        <v>2</v>
      </c>
      <c r="C3210" t="s">
        <v>1</v>
      </c>
      <c r="D3210" t="s">
        <v>1</v>
      </c>
      <c r="E3210" t="s">
        <v>3</v>
      </c>
      <c r="F3210" s="25">
        <f>VLOOKUP($A3210,ranks!$A$2:$B$12,2,FALSE)-VLOOKUP(B3210,ranks!$A$2:$B$12,2,FALSE)</f>
        <v>-2</v>
      </c>
      <c r="G3210" s="25">
        <f>VLOOKUP($A3210,ranks!$A$2:$B$12,2,FALSE)-VLOOKUP(C3210,ranks!$A$2:$B$12,2,FALSE)</f>
        <v>0</v>
      </c>
      <c r="H3210" s="25">
        <f>VLOOKUP($A3210,ranks!$A$2:$B$12,2,FALSE)-VLOOKUP(D3210,ranks!$A$2:$B$12,2,FALSE)</f>
        <v>0</v>
      </c>
      <c r="I3210" s="25">
        <f>VLOOKUP($A3210,ranks!$A$2:$B$12,2,FALSE)-VLOOKUP(E3210,ranks!$A$2:$B$12,2,FALSE)</f>
        <v>1</v>
      </c>
      <c r="J3210">
        <f t="shared" si="402"/>
        <v>4</v>
      </c>
      <c r="K3210">
        <f t="shared" si="403"/>
        <v>0</v>
      </c>
      <c r="L3210">
        <f t="shared" si="404"/>
        <v>0</v>
      </c>
      <c r="M3210">
        <f t="shared" si="405"/>
        <v>1</v>
      </c>
      <c r="N3210">
        <f t="shared" si="406"/>
        <v>2</v>
      </c>
      <c r="O3210">
        <f t="shared" si="407"/>
        <v>0</v>
      </c>
      <c r="P3210">
        <f t="shared" si="408"/>
        <v>0</v>
      </c>
      <c r="Q3210">
        <f t="shared" si="409"/>
        <v>1</v>
      </c>
    </row>
    <row r="3211" spans="1:17" x14ac:dyDescent="0.25">
      <c r="A3211" t="s">
        <v>6</v>
      </c>
      <c r="B3211" t="s">
        <v>2</v>
      </c>
      <c r="C3211" t="s">
        <v>1</v>
      </c>
      <c r="D3211" t="s">
        <v>1</v>
      </c>
      <c r="E3211" t="s">
        <v>3</v>
      </c>
      <c r="F3211" s="25">
        <f>VLOOKUP($A3211,ranks!$A$2:$B$12,2,FALSE)-VLOOKUP(B3211,ranks!$A$2:$B$12,2,FALSE)</f>
        <v>1</v>
      </c>
      <c r="G3211" s="25">
        <f>VLOOKUP($A3211,ranks!$A$2:$B$12,2,FALSE)-VLOOKUP(C3211,ranks!$A$2:$B$12,2,FALSE)</f>
        <v>3</v>
      </c>
      <c r="H3211" s="25">
        <f>VLOOKUP($A3211,ranks!$A$2:$B$12,2,FALSE)-VLOOKUP(D3211,ranks!$A$2:$B$12,2,FALSE)</f>
        <v>3</v>
      </c>
      <c r="I3211" s="25">
        <f>VLOOKUP($A3211,ranks!$A$2:$B$12,2,FALSE)-VLOOKUP(E3211,ranks!$A$2:$B$12,2,FALSE)</f>
        <v>4</v>
      </c>
      <c r="J3211">
        <f t="shared" si="402"/>
        <v>1</v>
      </c>
      <c r="K3211">
        <f t="shared" si="403"/>
        <v>9</v>
      </c>
      <c r="L3211">
        <f t="shared" si="404"/>
        <v>9</v>
      </c>
      <c r="M3211">
        <f t="shared" si="405"/>
        <v>16</v>
      </c>
      <c r="N3211">
        <f t="shared" si="406"/>
        <v>1</v>
      </c>
      <c r="O3211">
        <f t="shared" si="407"/>
        <v>3</v>
      </c>
      <c r="P3211">
        <f t="shared" si="408"/>
        <v>3</v>
      </c>
      <c r="Q3211">
        <f t="shared" si="409"/>
        <v>4</v>
      </c>
    </row>
    <row r="3212" spans="1:17" x14ac:dyDescent="0.25">
      <c r="A3212" t="s">
        <v>2</v>
      </c>
      <c r="B3212" t="s">
        <v>4</v>
      </c>
      <c r="C3212" t="s">
        <v>1</v>
      </c>
      <c r="D3212" t="s">
        <v>1</v>
      </c>
      <c r="E3212" t="s">
        <v>3</v>
      </c>
      <c r="F3212" s="25">
        <f>VLOOKUP($A3212,ranks!$A$2:$B$12,2,FALSE)-VLOOKUP(B3212,ranks!$A$2:$B$12,2,FALSE)</f>
        <v>1</v>
      </c>
      <c r="G3212" s="25">
        <f>VLOOKUP($A3212,ranks!$A$2:$B$12,2,FALSE)-VLOOKUP(C3212,ranks!$A$2:$B$12,2,FALSE)</f>
        <v>2</v>
      </c>
      <c r="H3212" s="25">
        <f>VLOOKUP($A3212,ranks!$A$2:$B$12,2,FALSE)-VLOOKUP(D3212,ranks!$A$2:$B$12,2,FALSE)</f>
        <v>2</v>
      </c>
      <c r="I3212" s="25">
        <f>VLOOKUP($A3212,ranks!$A$2:$B$12,2,FALSE)-VLOOKUP(E3212,ranks!$A$2:$B$12,2,FALSE)</f>
        <v>3</v>
      </c>
      <c r="J3212">
        <f t="shared" si="402"/>
        <v>1</v>
      </c>
      <c r="K3212">
        <f t="shared" si="403"/>
        <v>4</v>
      </c>
      <c r="L3212">
        <f t="shared" si="404"/>
        <v>4</v>
      </c>
      <c r="M3212">
        <f t="shared" si="405"/>
        <v>9</v>
      </c>
      <c r="N3212">
        <f t="shared" si="406"/>
        <v>1</v>
      </c>
      <c r="O3212">
        <f t="shared" si="407"/>
        <v>2</v>
      </c>
      <c r="P3212">
        <f t="shared" si="408"/>
        <v>2</v>
      </c>
      <c r="Q3212">
        <f t="shared" si="409"/>
        <v>3</v>
      </c>
    </row>
    <row r="3213" spans="1:17" x14ac:dyDescent="0.25">
      <c r="A3213" t="s">
        <v>1</v>
      </c>
      <c r="B3213" t="s">
        <v>1</v>
      </c>
      <c r="C3213" t="s">
        <v>1</v>
      </c>
      <c r="D3213" t="s">
        <v>1</v>
      </c>
      <c r="E3213" t="s">
        <v>3</v>
      </c>
      <c r="F3213" s="25">
        <f>VLOOKUP($A3213,ranks!$A$2:$B$12,2,FALSE)-VLOOKUP(B3213,ranks!$A$2:$B$12,2,FALSE)</f>
        <v>0</v>
      </c>
      <c r="G3213" s="25">
        <f>VLOOKUP($A3213,ranks!$A$2:$B$12,2,FALSE)-VLOOKUP(C3213,ranks!$A$2:$B$12,2,FALSE)</f>
        <v>0</v>
      </c>
      <c r="H3213" s="25">
        <f>VLOOKUP($A3213,ranks!$A$2:$B$12,2,FALSE)-VLOOKUP(D3213,ranks!$A$2:$B$12,2,FALSE)</f>
        <v>0</v>
      </c>
      <c r="I3213" s="25">
        <f>VLOOKUP($A3213,ranks!$A$2:$B$12,2,FALSE)-VLOOKUP(E3213,ranks!$A$2:$B$12,2,FALSE)</f>
        <v>1</v>
      </c>
      <c r="J3213">
        <f t="shared" si="402"/>
        <v>0</v>
      </c>
      <c r="K3213">
        <f t="shared" si="403"/>
        <v>0</v>
      </c>
      <c r="L3213">
        <f t="shared" si="404"/>
        <v>0</v>
      </c>
      <c r="M3213">
        <f t="shared" si="405"/>
        <v>1</v>
      </c>
      <c r="N3213">
        <f t="shared" si="406"/>
        <v>0</v>
      </c>
      <c r="O3213">
        <f t="shared" si="407"/>
        <v>0</v>
      </c>
      <c r="P3213">
        <f t="shared" si="408"/>
        <v>0</v>
      </c>
      <c r="Q3213">
        <f t="shared" si="409"/>
        <v>1</v>
      </c>
    </row>
    <row r="3214" spans="1:17" x14ac:dyDescent="0.25">
      <c r="A3214" t="s">
        <v>7</v>
      </c>
      <c r="B3214" t="s">
        <v>5</v>
      </c>
      <c r="C3214" t="s">
        <v>1</v>
      </c>
      <c r="D3214" t="s">
        <v>1</v>
      </c>
      <c r="E3214" t="s">
        <v>3</v>
      </c>
      <c r="F3214" s="25">
        <f>VLOOKUP($A3214,ranks!$A$2:$B$12,2,FALSE)-VLOOKUP(B3214,ranks!$A$2:$B$12,2,FALSE)</f>
        <v>1</v>
      </c>
      <c r="G3214" s="25">
        <f>VLOOKUP($A3214,ranks!$A$2:$B$12,2,FALSE)-VLOOKUP(C3214,ranks!$A$2:$B$12,2,FALSE)</f>
        <v>-2</v>
      </c>
      <c r="H3214" s="25">
        <f>VLOOKUP($A3214,ranks!$A$2:$B$12,2,FALSE)-VLOOKUP(D3214,ranks!$A$2:$B$12,2,FALSE)</f>
        <v>-2</v>
      </c>
      <c r="I3214" s="25">
        <f>VLOOKUP($A3214,ranks!$A$2:$B$12,2,FALSE)-VLOOKUP(E3214,ranks!$A$2:$B$12,2,FALSE)</f>
        <v>-1</v>
      </c>
      <c r="J3214">
        <f t="shared" si="402"/>
        <v>1</v>
      </c>
      <c r="K3214">
        <f t="shared" si="403"/>
        <v>4</v>
      </c>
      <c r="L3214">
        <f t="shared" si="404"/>
        <v>4</v>
      </c>
      <c r="M3214">
        <f t="shared" si="405"/>
        <v>1</v>
      </c>
      <c r="N3214">
        <f t="shared" si="406"/>
        <v>1</v>
      </c>
      <c r="O3214">
        <f t="shared" si="407"/>
        <v>2</v>
      </c>
      <c r="P3214">
        <f t="shared" si="408"/>
        <v>2</v>
      </c>
      <c r="Q3214">
        <f t="shared" si="409"/>
        <v>1</v>
      </c>
    </row>
    <row r="3215" spans="1:17" x14ac:dyDescent="0.25">
      <c r="A3215" t="s">
        <v>1</v>
      </c>
      <c r="B3215" t="s">
        <v>3</v>
      </c>
      <c r="C3215" t="s">
        <v>1</v>
      </c>
      <c r="D3215" t="s">
        <v>1</v>
      </c>
      <c r="E3215" t="s">
        <v>3</v>
      </c>
      <c r="F3215" s="25">
        <f>VLOOKUP($A3215,ranks!$A$2:$B$12,2,FALSE)-VLOOKUP(B3215,ranks!$A$2:$B$12,2,FALSE)</f>
        <v>1</v>
      </c>
      <c r="G3215" s="25">
        <f>VLOOKUP($A3215,ranks!$A$2:$B$12,2,FALSE)-VLOOKUP(C3215,ranks!$A$2:$B$12,2,FALSE)</f>
        <v>0</v>
      </c>
      <c r="H3215" s="25">
        <f>VLOOKUP($A3215,ranks!$A$2:$B$12,2,FALSE)-VLOOKUP(D3215,ranks!$A$2:$B$12,2,FALSE)</f>
        <v>0</v>
      </c>
      <c r="I3215" s="25">
        <f>VLOOKUP($A3215,ranks!$A$2:$B$12,2,FALSE)-VLOOKUP(E3215,ranks!$A$2:$B$12,2,FALSE)</f>
        <v>1</v>
      </c>
      <c r="J3215">
        <f t="shared" si="402"/>
        <v>1</v>
      </c>
      <c r="K3215">
        <f t="shared" si="403"/>
        <v>0</v>
      </c>
      <c r="L3215">
        <f t="shared" si="404"/>
        <v>0</v>
      </c>
      <c r="M3215">
        <f t="shared" si="405"/>
        <v>1</v>
      </c>
      <c r="N3215">
        <f t="shared" si="406"/>
        <v>1</v>
      </c>
      <c r="O3215">
        <f t="shared" si="407"/>
        <v>0</v>
      </c>
      <c r="P3215">
        <f t="shared" si="408"/>
        <v>0</v>
      </c>
      <c r="Q3215">
        <f t="shared" si="409"/>
        <v>1</v>
      </c>
    </row>
    <row r="3216" spans="1:17" x14ac:dyDescent="0.25">
      <c r="A3216" t="s">
        <v>3</v>
      </c>
      <c r="B3216" t="s">
        <v>1</v>
      </c>
      <c r="C3216" t="s">
        <v>1</v>
      </c>
      <c r="D3216" t="s">
        <v>1</v>
      </c>
      <c r="E3216" t="s">
        <v>3</v>
      </c>
      <c r="F3216" s="25">
        <f>VLOOKUP($A3216,ranks!$A$2:$B$12,2,FALSE)-VLOOKUP(B3216,ranks!$A$2:$B$12,2,FALSE)</f>
        <v>-1</v>
      </c>
      <c r="G3216" s="25">
        <f>VLOOKUP($A3216,ranks!$A$2:$B$12,2,FALSE)-VLOOKUP(C3216,ranks!$A$2:$B$12,2,FALSE)</f>
        <v>-1</v>
      </c>
      <c r="H3216" s="25">
        <f>VLOOKUP($A3216,ranks!$A$2:$B$12,2,FALSE)-VLOOKUP(D3216,ranks!$A$2:$B$12,2,FALSE)</f>
        <v>-1</v>
      </c>
      <c r="I3216" s="25">
        <f>VLOOKUP($A3216,ranks!$A$2:$B$12,2,FALSE)-VLOOKUP(E3216,ranks!$A$2:$B$12,2,FALSE)</f>
        <v>0</v>
      </c>
      <c r="J3216">
        <f t="shared" si="402"/>
        <v>1</v>
      </c>
      <c r="K3216">
        <f t="shared" si="403"/>
        <v>1</v>
      </c>
      <c r="L3216">
        <f t="shared" si="404"/>
        <v>1</v>
      </c>
      <c r="M3216">
        <f t="shared" si="405"/>
        <v>0</v>
      </c>
      <c r="N3216">
        <f t="shared" si="406"/>
        <v>1</v>
      </c>
      <c r="O3216">
        <f t="shared" si="407"/>
        <v>1</v>
      </c>
      <c r="P3216">
        <f t="shared" si="408"/>
        <v>1</v>
      </c>
      <c r="Q3216">
        <f t="shared" si="409"/>
        <v>0</v>
      </c>
    </row>
    <row r="3217" spans="1:17" x14ac:dyDescent="0.25">
      <c r="A3217" t="s">
        <v>9</v>
      </c>
      <c r="B3217" t="s">
        <v>1</v>
      </c>
      <c r="C3217" t="s">
        <v>1</v>
      </c>
      <c r="D3217" t="s">
        <v>1</v>
      </c>
      <c r="E3217" t="s">
        <v>3</v>
      </c>
      <c r="F3217" s="25">
        <f>VLOOKUP($A3217,ranks!$A$2:$B$12,2,FALSE)-VLOOKUP(B3217,ranks!$A$2:$B$12,2,FALSE)</f>
        <v>-5</v>
      </c>
      <c r="G3217" s="25">
        <f>VLOOKUP($A3217,ranks!$A$2:$B$12,2,FALSE)-VLOOKUP(C3217,ranks!$A$2:$B$12,2,FALSE)</f>
        <v>-5</v>
      </c>
      <c r="H3217" s="25">
        <f>VLOOKUP($A3217,ranks!$A$2:$B$12,2,FALSE)-VLOOKUP(D3217,ranks!$A$2:$B$12,2,FALSE)</f>
        <v>-5</v>
      </c>
      <c r="I3217" s="25">
        <f>VLOOKUP($A3217,ranks!$A$2:$B$12,2,FALSE)-VLOOKUP(E3217,ranks!$A$2:$B$12,2,FALSE)</f>
        <v>-4</v>
      </c>
      <c r="J3217">
        <f t="shared" si="402"/>
        <v>25</v>
      </c>
      <c r="K3217">
        <f t="shared" si="403"/>
        <v>25</v>
      </c>
      <c r="L3217">
        <f t="shared" si="404"/>
        <v>25</v>
      </c>
      <c r="M3217">
        <f t="shared" si="405"/>
        <v>16</v>
      </c>
      <c r="N3217">
        <f t="shared" si="406"/>
        <v>5</v>
      </c>
      <c r="O3217">
        <f t="shared" si="407"/>
        <v>5</v>
      </c>
      <c r="P3217">
        <f t="shared" si="408"/>
        <v>5</v>
      </c>
      <c r="Q3217">
        <f t="shared" si="409"/>
        <v>4</v>
      </c>
    </row>
    <row r="3218" spans="1:17" x14ac:dyDescent="0.25">
      <c r="A3218" t="s">
        <v>4</v>
      </c>
      <c r="B3218" t="s">
        <v>4</v>
      </c>
      <c r="C3218" t="s">
        <v>1</v>
      </c>
      <c r="D3218" t="s">
        <v>1</v>
      </c>
      <c r="E3218" t="s">
        <v>3</v>
      </c>
      <c r="F3218" s="25">
        <f>VLOOKUP($A3218,ranks!$A$2:$B$12,2,FALSE)-VLOOKUP(B3218,ranks!$A$2:$B$12,2,FALSE)</f>
        <v>0</v>
      </c>
      <c r="G3218" s="25">
        <f>VLOOKUP($A3218,ranks!$A$2:$B$12,2,FALSE)-VLOOKUP(C3218,ranks!$A$2:$B$12,2,FALSE)</f>
        <v>1</v>
      </c>
      <c r="H3218" s="25">
        <f>VLOOKUP($A3218,ranks!$A$2:$B$12,2,FALSE)-VLOOKUP(D3218,ranks!$A$2:$B$12,2,FALSE)</f>
        <v>1</v>
      </c>
      <c r="I3218" s="25">
        <f>VLOOKUP($A3218,ranks!$A$2:$B$12,2,FALSE)-VLOOKUP(E3218,ranks!$A$2:$B$12,2,FALSE)</f>
        <v>2</v>
      </c>
      <c r="J3218">
        <f t="shared" si="402"/>
        <v>0</v>
      </c>
      <c r="K3218">
        <f t="shared" si="403"/>
        <v>1</v>
      </c>
      <c r="L3218">
        <f t="shared" si="404"/>
        <v>1</v>
      </c>
      <c r="M3218">
        <f t="shared" si="405"/>
        <v>4</v>
      </c>
      <c r="N3218">
        <f t="shared" si="406"/>
        <v>0</v>
      </c>
      <c r="O3218">
        <f t="shared" si="407"/>
        <v>1</v>
      </c>
      <c r="P3218">
        <f t="shared" si="408"/>
        <v>1</v>
      </c>
      <c r="Q3218">
        <f t="shared" si="409"/>
        <v>2</v>
      </c>
    </row>
    <row r="3219" spans="1:17" x14ac:dyDescent="0.25">
      <c r="A3219" t="s">
        <v>7</v>
      </c>
      <c r="B3219" t="s">
        <v>1</v>
      </c>
      <c r="C3219" t="s">
        <v>1</v>
      </c>
      <c r="D3219" t="s">
        <v>1</v>
      </c>
      <c r="E3219" t="s">
        <v>3</v>
      </c>
      <c r="F3219" s="25">
        <f>VLOOKUP($A3219,ranks!$A$2:$B$12,2,FALSE)-VLOOKUP(B3219,ranks!$A$2:$B$12,2,FALSE)</f>
        <v>-2</v>
      </c>
      <c r="G3219" s="25">
        <f>VLOOKUP($A3219,ranks!$A$2:$B$12,2,FALSE)-VLOOKUP(C3219,ranks!$A$2:$B$12,2,FALSE)</f>
        <v>-2</v>
      </c>
      <c r="H3219" s="25">
        <f>VLOOKUP($A3219,ranks!$A$2:$B$12,2,FALSE)-VLOOKUP(D3219,ranks!$A$2:$B$12,2,FALSE)</f>
        <v>-2</v>
      </c>
      <c r="I3219" s="25">
        <f>VLOOKUP($A3219,ranks!$A$2:$B$12,2,FALSE)-VLOOKUP(E3219,ranks!$A$2:$B$12,2,FALSE)</f>
        <v>-1</v>
      </c>
      <c r="J3219">
        <f t="shared" si="402"/>
        <v>4</v>
      </c>
      <c r="K3219">
        <f t="shared" si="403"/>
        <v>4</v>
      </c>
      <c r="L3219">
        <f t="shared" si="404"/>
        <v>4</v>
      </c>
      <c r="M3219">
        <f t="shared" si="405"/>
        <v>1</v>
      </c>
      <c r="N3219">
        <f t="shared" si="406"/>
        <v>2</v>
      </c>
      <c r="O3219">
        <f t="shared" si="407"/>
        <v>2</v>
      </c>
      <c r="P3219">
        <f t="shared" si="408"/>
        <v>2</v>
      </c>
      <c r="Q3219">
        <f t="shared" si="409"/>
        <v>1</v>
      </c>
    </row>
    <row r="3220" spans="1:17" x14ac:dyDescent="0.25">
      <c r="A3220" t="s">
        <v>5</v>
      </c>
      <c r="B3220" t="s">
        <v>1</v>
      </c>
      <c r="C3220" t="s">
        <v>1</v>
      </c>
      <c r="D3220" t="s">
        <v>1</v>
      </c>
      <c r="E3220" t="s">
        <v>3</v>
      </c>
      <c r="F3220" s="25">
        <f>VLOOKUP($A3220,ranks!$A$2:$B$12,2,FALSE)-VLOOKUP(B3220,ranks!$A$2:$B$12,2,FALSE)</f>
        <v>-3</v>
      </c>
      <c r="G3220" s="25">
        <f>VLOOKUP($A3220,ranks!$A$2:$B$12,2,FALSE)-VLOOKUP(C3220,ranks!$A$2:$B$12,2,FALSE)</f>
        <v>-3</v>
      </c>
      <c r="H3220" s="25">
        <f>VLOOKUP($A3220,ranks!$A$2:$B$12,2,FALSE)-VLOOKUP(D3220,ranks!$A$2:$B$12,2,FALSE)</f>
        <v>-3</v>
      </c>
      <c r="I3220" s="25">
        <f>VLOOKUP($A3220,ranks!$A$2:$B$12,2,FALSE)-VLOOKUP(E3220,ranks!$A$2:$B$12,2,FALSE)</f>
        <v>-2</v>
      </c>
      <c r="J3220">
        <f t="shared" si="402"/>
        <v>9</v>
      </c>
      <c r="K3220">
        <f t="shared" si="403"/>
        <v>9</v>
      </c>
      <c r="L3220">
        <f t="shared" si="404"/>
        <v>9</v>
      </c>
      <c r="M3220">
        <f t="shared" si="405"/>
        <v>4</v>
      </c>
      <c r="N3220">
        <f t="shared" si="406"/>
        <v>3</v>
      </c>
      <c r="O3220">
        <f t="shared" si="407"/>
        <v>3</v>
      </c>
      <c r="P3220">
        <f t="shared" si="408"/>
        <v>3</v>
      </c>
      <c r="Q3220">
        <f t="shared" si="409"/>
        <v>2</v>
      </c>
    </row>
    <row r="3221" spans="1:17" x14ac:dyDescent="0.25">
      <c r="A3221" t="s">
        <v>2</v>
      </c>
      <c r="B3221" t="s">
        <v>1</v>
      </c>
      <c r="C3221" t="s">
        <v>1</v>
      </c>
      <c r="D3221" t="s">
        <v>1</v>
      </c>
      <c r="E3221" t="s">
        <v>3</v>
      </c>
      <c r="F3221" s="25">
        <f>VLOOKUP($A3221,ranks!$A$2:$B$12,2,FALSE)-VLOOKUP(B3221,ranks!$A$2:$B$12,2,FALSE)</f>
        <v>2</v>
      </c>
      <c r="G3221" s="25">
        <f>VLOOKUP($A3221,ranks!$A$2:$B$12,2,FALSE)-VLOOKUP(C3221,ranks!$A$2:$B$12,2,FALSE)</f>
        <v>2</v>
      </c>
      <c r="H3221" s="25">
        <f>VLOOKUP($A3221,ranks!$A$2:$B$12,2,FALSE)-VLOOKUP(D3221,ranks!$A$2:$B$12,2,FALSE)</f>
        <v>2</v>
      </c>
      <c r="I3221" s="25">
        <f>VLOOKUP($A3221,ranks!$A$2:$B$12,2,FALSE)-VLOOKUP(E3221,ranks!$A$2:$B$12,2,FALSE)</f>
        <v>3</v>
      </c>
      <c r="J3221">
        <f t="shared" si="402"/>
        <v>4</v>
      </c>
      <c r="K3221">
        <f t="shared" si="403"/>
        <v>4</v>
      </c>
      <c r="L3221">
        <f t="shared" si="404"/>
        <v>4</v>
      </c>
      <c r="M3221">
        <f t="shared" si="405"/>
        <v>9</v>
      </c>
      <c r="N3221">
        <f t="shared" si="406"/>
        <v>2</v>
      </c>
      <c r="O3221">
        <f t="shared" si="407"/>
        <v>2</v>
      </c>
      <c r="P3221">
        <f t="shared" si="408"/>
        <v>2</v>
      </c>
      <c r="Q3221">
        <f t="shared" si="409"/>
        <v>3</v>
      </c>
    </row>
    <row r="3222" spans="1:17" x14ac:dyDescent="0.25">
      <c r="A3222" t="s">
        <v>3</v>
      </c>
      <c r="B3222" t="s">
        <v>10</v>
      </c>
      <c r="C3222" t="s">
        <v>2</v>
      </c>
      <c r="D3222" t="s">
        <v>1</v>
      </c>
      <c r="E3222" t="s">
        <v>3</v>
      </c>
      <c r="F3222" s="25">
        <f>VLOOKUP($A3222,ranks!$A$2:$B$12,2,FALSE)-VLOOKUP(B3222,ranks!$A$2:$B$12,2,FALSE)</f>
        <v>3</v>
      </c>
      <c r="G3222" s="25">
        <f>VLOOKUP($A3222,ranks!$A$2:$B$12,2,FALSE)-VLOOKUP(C3222,ranks!$A$2:$B$12,2,FALSE)</f>
        <v>-3</v>
      </c>
      <c r="H3222" s="25">
        <f>VLOOKUP($A3222,ranks!$A$2:$B$12,2,FALSE)-VLOOKUP(D3222,ranks!$A$2:$B$12,2,FALSE)</f>
        <v>-1</v>
      </c>
      <c r="I3222" s="25">
        <f>VLOOKUP($A3222,ranks!$A$2:$B$12,2,FALSE)-VLOOKUP(E3222,ranks!$A$2:$B$12,2,FALSE)</f>
        <v>0</v>
      </c>
      <c r="J3222">
        <f t="shared" si="402"/>
        <v>9</v>
      </c>
      <c r="K3222">
        <f t="shared" si="403"/>
        <v>9</v>
      </c>
      <c r="L3222">
        <f t="shared" si="404"/>
        <v>1</v>
      </c>
      <c r="M3222">
        <f t="shared" si="405"/>
        <v>0</v>
      </c>
      <c r="N3222">
        <f t="shared" si="406"/>
        <v>3</v>
      </c>
      <c r="O3222">
        <f t="shared" si="407"/>
        <v>3</v>
      </c>
      <c r="P3222">
        <f t="shared" si="408"/>
        <v>1</v>
      </c>
      <c r="Q3222">
        <f t="shared" si="409"/>
        <v>0</v>
      </c>
    </row>
    <row r="3223" spans="1:17" x14ac:dyDescent="0.25">
      <c r="A3223" t="s">
        <v>4</v>
      </c>
      <c r="B3223" t="s">
        <v>1</v>
      </c>
      <c r="C3223" t="s">
        <v>1</v>
      </c>
      <c r="D3223" t="s">
        <v>1</v>
      </c>
      <c r="E3223" t="s">
        <v>3</v>
      </c>
      <c r="F3223" s="25">
        <f>VLOOKUP($A3223,ranks!$A$2:$B$12,2,FALSE)-VLOOKUP(B3223,ranks!$A$2:$B$12,2,FALSE)</f>
        <v>1</v>
      </c>
      <c r="G3223" s="25">
        <f>VLOOKUP($A3223,ranks!$A$2:$B$12,2,FALSE)-VLOOKUP(C3223,ranks!$A$2:$B$12,2,FALSE)</f>
        <v>1</v>
      </c>
      <c r="H3223" s="25">
        <f>VLOOKUP($A3223,ranks!$A$2:$B$12,2,FALSE)-VLOOKUP(D3223,ranks!$A$2:$B$12,2,FALSE)</f>
        <v>1</v>
      </c>
      <c r="I3223" s="25">
        <f>VLOOKUP($A3223,ranks!$A$2:$B$12,2,FALSE)-VLOOKUP(E3223,ranks!$A$2:$B$12,2,FALSE)</f>
        <v>2</v>
      </c>
      <c r="J3223">
        <f t="shared" si="402"/>
        <v>1</v>
      </c>
      <c r="K3223">
        <f t="shared" si="403"/>
        <v>1</v>
      </c>
      <c r="L3223">
        <f t="shared" si="404"/>
        <v>1</v>
      </c>
      <c r="M3223">
        <f t="shared" si="405"/>
        <v>4</v>
      </c>
      <c r="N3223">
        <f t="shared" si="406"/>
        <v>1</v>
      </c>
      <c r="O3223">
        <f t="shared" si="407"/>
        <v>1</v>
      </c>
      <c r="P3223">
        <f t="shared" si="408"/>
        <v>1</v>
      </c>
      <c r="Q3223">
        <f t="shared" si="409"/>
        <v>2</v>
      </c>
    </row>
    <row r="3224" spans="1:17" x14ac:dyDescent="0.25">
      <c r="A3224" t="s">
        <v>9</v>
      </c>
      <c r="B3224" t="s">
        <v>3</v>
      </c>
      <c r="C3224" t="s">
        <v>1</v>
      </c>
      <c r="D3224" t="s">
        <v>1</v>
      </c>
      <c r="E3224" t="s">
        <v>3</v>
      </c>
      <c r="F3224" s="25">
        <f>VLOOKUP($A3224,ranks!$A$2:$B$12,2,FALSE)-VLOOKUP(B3224,ranks!$A$2:$B$12,2,FALSE)</f>
        <v>-4</v>
      </c>
      <c r="G3224" s="25">
        <f>VLOOKUP($A3224,ranks!$A$2:$B$12,2,FALSE)-VLOOKUP(C3224,ranks!$A$2:$B$12,2,FALSE)</f>
        <v>-5</v>
      </c>
      <c r="H3224" s="25">
        <f>VLOOKUP($A3224,ranks!$A$2:$B$12,2,FALSE)-VLOOKUP(D3224,ranks!$A$2:$B$12,2,FALSE)</f>
        <v>-5</v>
      </c>
      <c r="I3224" s="25">
        <f>VLOOKUP($A3224,ranks!$A$2:$B$12,2,FALSE)-VLOOKUP(E3224,ranks!$A$2:$B$12,2,FALSE)</f>
        <v>-4</v>
      </c>
      <c r="J3224">
        <f t="shared" si="402"/>
        <v>16</v>
      </c>
      <c r="K3224">
        <f t="shared" si="403"/>
        <v>25</v>
      </c>
      <c r="L3224">
        <f t="shared" si="404"/>
        <v>25</v>
      </c>
      <c r="M3224">
        <f t="shared" si="405"/>
        <v>16</v>
      </c>
      <c r="N3224">
        <f t="shared" si="406"/>
        <v>4</v>
      </c>
      <c r="O3224">
        <f t="shared" si="407"/>
        <v>5</v>
      </c>
      <c r="P3224">
        <f t="shared" si="408"/>
        <v>5</v>
      </c>
      <c r="Q3224">
        <f t="shared" si="409"/>
        <v>4</v>
      </c>
    </row>
    <row r="3225" spans="1:17" x14ac:dyDescent="0.25">
      <c r="A3225" t="s">
        <v>3</v>
      </c>
      <c r="B3225" t="s">
        <v>1</v>
      </c>
      <c r="C3225" t="s">
        <v>4</v>
      </c>
      <c r="D3225" t="s">
        <v>1</v>
      </c>
      <c r="E3225" t="s">
        <v>3</v>
      </c>
      <c r="F3225" s="25">
        <f>VLOOKUP($A3225,ranks!$A$2:$B$12,2,FALSE)-VLOOKUP(B3225,ranks!$A$2:$B$12,2,FALSE)</f>
        <v>-1</v>
      </c>
      <c r="G3225" s="25">
        <f>VLOOKUP($A3225,ranks!$A$2:$B$12,2,FALSE)-VLOOKUP(C3225,ranks!$A$2:$B$12,2,FALSE)</f>
        <v>-2</v>
      </c>
      <c r="H3225" s="25">
        <f>VLOOKUP($A3225,ranks!$A$2:$B$12,2,FALSE)-VLOOKUP(D3225,ranks!$A$2:$B$12,2,FALSE)</f>
        <v>-1</v>
      </c>
      <c r="I3225" s="25">
        <f>VLOOKUP($A3225,ranks!$A$2:$B$12,2,FALSE)-VLOOKUP(E3225,ranks!$A$2:$B$12,2,FALSE)</f>
        <v>0</v>
      </c>
      <c r="J3225">
        <f t="shared" si="402"/>
        <v>1</v>
      </c>
      <c r="K3225">
        <f t="shared" si="403"/>
        <v>4</v>
      </c>
      <c r="L3225">
        <f t="shared" si="404"/>
        <v>1</v>
      </c>
      <c r="M3225">
        <f t="shared" si="405"/>
        <v>0</v>
      </c>
      <c r="N3225">
        <f t="shared" si="406"/>
        <v>1</v>
      </c>
      <c r="O3225">
        <f t="shared" si="407"/>
        <v>2</v>
      </c>
      <c r="P3225">
        <f t="shared" si="408"/>
        <v>1</v>
      </c>
      <c r="Q3225">
        <f t="shared" si="409"/>
        <v>0</v>
      </c>
    </row>
    <row r="3226" spans="1:17" x14ac:dyDescent="0.25">
      <c r="A3226" t="s">
        <v>1</v>
      </c>
      <c r="B3226" t="s">
        <v>5</v>
      </c>
      <c r="C3226" t="s">
        <v>1</v>
      </c>
      <c r="D3226" t="s">
        <v>1</v>
      </c>
      <c r="E3226" t="s">
        <v>3</v>
      </c>
      <c r="F3226" s="25">
        <f>VLOOKUP($A3226,ranks!$A$2:$B$12,2,FALSE)-VLOOKUP(B3226,ranks!$A$2:$B$12,2,FALSE)</f>
        <v>3</v>
      </c>
      <c r="G3226" s="25">
        <f>VLOOKUP($A3226,ranks!$A$2:$B$12,2,FALSE)-VLOOKUP(C3226,ranks!$A$2:$B$12,2,FALSE)</f>
        <v>0</v>
      </c>
      <c r="H3226" s="25">
        <f>VLOOKUP($A3226,ranks!$A$2:$B$12,2,FALSE)-VLOOKUP(D3226,ranks!$A$2:$B$12,2,FALSE)</f>
        <v>0</v>
      </c>
      <c r="I3226" s="25">
        <f>VLOOKUP($A3226,ranks!$A$2:$B$12,2,FALSE)-VLOOKUP(E3226,ranks!$A$2:$B$12,2,FALSE)</f>
        <v>1</v>
      </c>
      <c r="J3226">
        <f t="shared" si="402"/>
        <v>9</v>
      </c>
      <c r="K3226">
        <f t="shared" si="403"/>
        <v>0</v>
      </c>
      <c r="L3226">
        <f t="shared" si="404"/>
        <v>0</v>
      </c>
      <c r="M3226">
        <f t="shared" si="405"/>
        <v>1</v>
      </c>
      <c r="N3226">
        <f t="shared" si="406"/>
        <v>3</v>
      </c>
      <c r="O3226">
        <f t="shared" si="407"/>
        <v>0</v>
      </c>
      <c r="P3226">
        <f t="shared" si="408"/>
        <v>0</v>
      </c>
      <c r="Q3226">
        <f t="shared" si="409"/>
        <v>1</v>
      </c>
    </row>
    <row r="3227" spans="1:17" x14ac:dyDescent="0.25">
      <c r="A3227" t="s">
        <v>1</v>
      </c>
      <c r="B3227" t="s">
        <v>4</v>
      </c>
      <c r="C3227" t="s">
        <v>1</v>
      </c>
      <c r="D3227" t="s">
        <v>1</v>
      </c>
      <c r="E3227" t="s">
        <v>3</v>
      </c>
      <c r="F3227" s="25">
        <f>VLOOKUP($A3227,ranks!$A$2:$B$12,2,FALSE)-VLOOKUP(B3227,ranks!$A$2:$B$12,2,FALSE)</f>
        <v>-1</v>
      </c>
      <c r="G3227" s="25">
        <f>VLOOKUP($A3227,ranks!$A$2:$B$12,2,FALSE)-VLOOKUP(C3227,ranks!$A$2:$B$12,2,FALSE)</f>
        <v>0</v>
      </c>
      <c r="H3227" s="25">
        <f>VLOOKUP($A3227,ranks!$A$2:$B$12,2,FALSE)-VLOOKUP(D3227,ranks!$A$2:$B$12,2,FALSE)</f>
        <v>0</v>
      </c>
      <c r="I3227" s="25">
        <f>VLOOKUP($A3227,ranks!$A$2:$B$12,2,FALSE)-VLOOKUP(E3227,ranks!$A$2:$B$12,2,FALSE)</f>
        <v>1</v>
      </c>
      <c r="J3227">
        <f t="shared" si="402"/>
        <v>1</v>
      </c>
      <c r="K3227">
        <f t="shared" si="403"/>
        <v>0</v>
      </c>
      <c r="L3227">
        <f t="shared" si="404"/>
        <v>0</v>
      </c>
      <c r="M3227">
        <f t="shared" si="405"/>
        <v>1</v>
      </c>
      <c r="N3227">
        <f t="shared" si="406"/>
        <v>1</v>
      </c>
      <c r="O3227">
        <f t="shared" si="407"/>
        <v>0</v>
      </c>
      <c r="P3227">
        <f t="shared" si="408"/>
        <v>0</v>
      </c>
      <c r="Q3227">
        <f t="shared" si="409"/>
        <v>1</v>
      </c>
    </row>
    <row r="3228" spans="1:17" x14ac:dyDescent="0.25">
      <c r="A3228" t="s">
        <v>1</v>
      </c>
      <c r="B3228" t="s">
        <v>1</v>
      </c>
      <c r="C3228" t="s">
        <v>3</v>
      </c>
      <c r="D3228" t="s">
        <v>1</v>
      </c>
      <c r="E3228" t="s">
        <v>3</v>
      </c>
      <c r="F3228" s="25">
        <f>VLOOKUP($A3228,ranks!$A$2:$B$12,2,FALSE)-VLOOKUP(B3228,ranks!$A$2:$B$12,2,FALSE)</f>
        <v>0</v>
      </c>
      <c r="G3228" s="25">
        <f>VLOOKUP($A3228,ranks!$A$2:$B$12,2,FALSE)-VLOOKUP(C3228,ranks!$A$2:$B$12,2,FALSE)</f>
        <v>1</v>
      </c>
      <c r="H3228" s="25">
        <f>VLOOKUP($A3228,ranks!$A$2:$B$12,2,FALSE)-VLOOKUP(D3228,ranks!$A$2:$B$12,2,FALSE)</f>
        <v>0</v>
      </c>
      <c r="I3228" s="25">
        <f>VLOOKUP($A3228,ranks!$A$2:$B$12,2,FALSE)-VLOOKUP(E3228,ranks!$A$2:$B$12,2,FALSE)</f>
        <v>1</v>
      </c>
      <c r="J3228">
        <f t="shared" si="402"/>
        <v>0</v>
      </c>
      <c r="K3228">
        <f t="shared" si="403"/>
        <v>1</v>
      </c>
      <c r="L3228">
        <f t="shared" si="404"/>
        <v>0</v>
      </c>
      <c r="M3228">
        <f t="shared" si="405"/>
        <v>1</v>
      </c>
      <c r="N3228">
        <f t="shared" si="406"/>
        <v>0</v>
      </c>
      <c r="O3228">
        <f t="shared" si="407"/>
        <v>1</v>
      </c>
      <c r="P3228">
        <f t="shared" si="408"/>
        <v>0</v>
      </c>
      <c r="Q3228">
        <f t="shared" si="409"/>
        <v>1</v>
      </c>
    </row>
    <row r="3229" spans="1:17" x14ac:dyDescent="0.25">
      <c r="A3229" t="s">
        <v>3</v>
      </c>
      <c r="B3229" t="s">
        <v>4</v>
      </c>
      <c r="C3229" t="s">
        <v>1</v>
      </c>
      <c r="D3229" t="s">
        <v>1</v>
      </c>
      <c r="E3229" t="s">
        <v>3</v>
      </c>
      <c r="F3229" s="25">
        <f>VLOOKUP($A3229,ranks!$A$2:$B$12,2,FALSE)-VLOOKUP(B3229,ranks!$A$2:$B$12,2,FALSE)</f>
        <v>-2</v>
      </c>
      <c r="G3229" s="25">
        <f>VLOOKUP($A3229,ranks!$A$2:$B$12,2,FALSE)-VLOOKUP(C3229,ranks!$A$2:$B$12,2,FALSE)</f>
        <v>-1</v>
      </c>
      <c r="H3229" s="25">
        <f>VLOOKUP($A3229,ranks!$A$2:$B$12,2,FALSE)-VLOOKUP(D3229,ranks!$A$2:$B$12,2,FALSE)</f>
        <v>-1</v>
      </c>
      <c r="I3229" s="25">
        <f>VLOOKUP($A3229,ranks!$A$2:$B$12,2,FALSE)-VLOOKUP(E3229,ranks!$A$2:$B$12,2,FALSE)</f>
        <v>0</v>
      </c>
      <c r="J3229">
        <f t="shared" si="402"/>
        <v>4</v>
      </c>
      <c r="K3229">
        <f t="shared" si="403"/>
        <v>1</v>
      </c>
      <c r="L3229">
        <f t="shared" si="404"/>
        <v>1</v>
      </c>
      <c r="M3229">
        <f t="shared" si="405"/>
        <v>0</v>
      </c>
      <c r="N3229">
        <f t="shared" si="406"/>
        <v>2</v>
      </c>
      <c r="O3229">
        <f t="shared" si="407"/>
        <v>1</v>
      </c>
      <c r="P3229">
        <f t="shared" si="408"/>
        <v>1</v>
      </c>
      <c r="Q3229">
        <f t="shared" si="409"/>
        <v>0</v>
      </c>
    </row>
    <row r="3230" spans="1:17" x14ac:dyDescent="0.25">
      <c r="A3230" t="s">
        <v>2</v>
      </c>
      <c r="B3230" t="s">
        <v>1</v>
      </c>
      <c r="C3230" t="s">
        <v>1</v>
      </c>
      <c r="D3230" t="s">
        <v>1</v>
      </c>
      <c r="E3230" t="s">
        <v>3</v>
      </c>
      <c r="F3230" s="25">
        <f>VLOOKUP($A3230,ranks!$A$2:$B$12,2,FALSE)-VLOOKUP(B3230,ranks!$A$2:$B$12,2,FALSE)</f>
        <v>2</v>
      </c>
      <c r="G3230" s="25">
        <f>VLOOKUP($A3230,ranks!$A$2:$B$12,2,FALSE)-VLOOKUP(C3230,ranks!$A$2:$B$12,2,FALSE)</f>
        <v>2</v>
      </c>
      <c r="H3230" s="25">
        <f>VLOOKUP($A3230,ranks!$A$2:$B$12,2,FALSE)-VLOOKUP(D3230,ranks!$A$2:$B$12,2,FALSE)</f>
        <v>2</v>
      </c>
      <c r="I3230" s="25">
        <f>VLOOKUP($A3230,ranks!$A$2:$B$12,2,FALSE)-VLOOKUP(E3230,ranks!$A$2:$B$12,2,FALSE)</f>
        <v>3</v>
      </c>
      <c r="J3230">
        <f t="shared" si="402"/>
        <v>4</v>
      </c>
      <c r="K3230">
        <f t="shared" si="403"/>
        <v>4</v>
      </c>
      <c r="L3230">
        <f t="shared" si="404"/>
        <v>4</v>
      </c>
      <c r="M3230">
        <f t="shared" si="405"/>
        <v>9</v>
      </c>
      <c r="N3230">
        <f t="shared" si="406"/>
        <v>2</v>
      </c>
      <c r="O3230">
        <f t="shared" si="407"/>
        <v>2</v>
      </c>
      <c r="P3230">
        <f t="shared" si="408"/>
        <v>2</v>
      </c>
      <c r="Q3230">
        <f t="shared" si="409"/>
        <v>3</v>
      </c>
    </row>
    <row r="3231" spans="1:17" x14ac:dyDescent="0.25">
      <c r="A3231" t="s">
        <v>5</v>
      </c>
      <c r="B3231" t="s">
        <v>1</v>
      </c>
      <c r="C3231" t="s">
        <v>3</v>
      </c>
      <c r="D3231" t="s">
        <v>1</v>
      </c>
      <c r="E3231" t="s">
        <v>3</v>
      </c>
      <c r="F3231" s="25">
        <f>VLOOKUP($A3231,ranks!$A$2:$B$12,2,FALSE)-VLOOKUP(B3231,ranks!$A$2:$B$12,2,FALSE)</f>
        <v>-3</v>
      </c>
      <c r="G3231" s="25">
        <f>VLOOKUP($A3231,ranks!$A$2:$B$12,2,FALSE)-VLOOKUP(C3231,ranks!$A$2:$B$12,2,FALSE)</f>
        <v>-2</v>
      </c>
      <c r="H3231" s="25">
        <f>VLOOKUP($A3231,ranks!$A$2:$B$12,2,FALSE)-VLOOKUP(D3231,ranks!$A$2:$B$12,2,FALSE)</f>
        <v>-3</v>
      </c>
      <c r="I3231" s="25">
        <f>VLOOKUP($A3231,ranks!$A$2:$B$12,2,FALSE)-VLOOKUP(E3231,ranks!$A$2:$B$12,2,FALSE)</f>
        <v>-2</v>
      </c>
      <c r="J3231">
        <f t="shared" si="402"/>
        <v>9</v>
      </c>
      <c r="K3231">
        <f t="shared" si="403"/>
        <v>4</v>
      </c>
      <c r="L3231">
        <f t="shared" si="404"/>
        <v>9</v>
      </c>
      <c r="M3231">
        <f t="shared" si="405"/>
        <v>4</v>
      </c>
      <c r="N3231">
        <f t="shared" si="406"/>
        <v>3</v>
      </c>
      <c r="O3231">
        <f t="shared" si="407"/>
        <v>2</v>
      </c>
      <c r="P3231">
        <f t="shared" si="408"/>
        <v>3</v>
      </c>
      <c r="Q3231">
        <f t="shared" si="409"/>
        <v>2</v>
      </c>
    </row>
    <row r="3232" spans="1:17" x14ac:dyDescent="0.25">
      <c r="A3232" t="s">
        <v>1</v>
      </c>
      <c r="B3232" t="s">
        <v>3</v>
      </c>
      <c r="C3232" t="s">
        <v>1</v>
      </c>
      <c r="D3232" t="s">
        <v>1</v>
      </c>
      <c r="E3232" t="s">
        <v>3</v>
      </c>
      <c r="F3232" s="25">
        <f>VLOOKUP($A3232,ranks!$A$2:$B$12,2,FALSE)-VLOOKUP(B3232,ranks!$A$2:$B$12,2,FALSE)</f>
        <v>1</v>
      </c>
      <c r="G3232" s="25">
        <f>VLOOKUP($A3232,ranks!$A$2:$B$12,2,FALSE)-VLOOKUP(C3232,ranks!$A$2:$B$12,2,FALSE)</f>
        <v>0</v>
      </c>
      <c r="H3232" s="25">
        <f>VLOOKUP($A3232,ranks!$A$2:$B$12,2,FALSE)-VLOOKUP(D3232,ranks!$A$2:$B$12,2,FALSE)</f>
        <v>0</v>
      </c>
      <c r="I3232" s="25">
        <f>VLOOKUP($A3232,ranks!$A$2:$B$12,2,FALSE)-VLOOKUP(E3232,ranks!$A$2:$B$12,2,FALSE)</f>
        <v>1</v>
      </c>
      <c r="J3232">
        <f t="shared" si="402"/>
        <v>1</v>
      </c>
      <c r="K3232">
        <f t="shared" si="403"/>
        <v>0</v>
      </c>
      <c r="L3232">
        <f t="shared" si="404"/>
        <v>0</v>
      </c>
      <c r="M3232">
        <f t="shared" si="405"/>
        <v>1</v>
      </c>
      <c r="N3232">
        <f t="shared" si="406"/>
        <v>1</v>
      </c>
      <c r="O3232">
        <f t="shared" si="407"/>
        <v>0</v>
      </c>
      <c r="P3232">
        <f t="shared" si="408"/>
        <v>0</v>
      </c>
      <c r="Q3232">
        <f t="shared" si="409"/>
        <v>1</v>
      </c>
    </row>
    <row r="3233" spans="1:17" x14ac:dyDescent="0.25">
      <c r="A3233" t="s">
        <v>1</v>
      </c>
      <c r="B3233" t="s">
        <v>6</v>
      </c>
      <c r="C3233" t="s">
        <v>1</v>
      </c>
      <c r="D3233" t="s">
        <v>1</v>
      </c>
      <c r="E3233" t="s">
        <v>3</v>
      </c>
      <c r="F3233" s="25">
        <f>VLOOKUP($A3233,ranks!$A$2:$B$12,2,FALSE)-VLOOKUP(B3233,ranks!$A$2:$B$12,2,FALSE)</f>
        <v>-3</v>
      </c>
      <c r="G3233" s="25">
        <f>VLOOKUP($A3233,ranks!$A$2:$B$12,2,FALSE)-VLOOKUP(C3233,ranks!$A$2:$B$12,2,FALSE)</f>
        <v>0</v>
      </c>
      <c r="H3233" s="25">
        <f>VLOOKUP($A3233,ranks!$A$2:$B$12,2,FALSE)-VLOOKUP(D3233,ranks!$A$2:$B$12,2,FALSE)</f>
        <v>0</v>
      </c>
      <c r="I3233" s="25">
        <f>VLOOKUP($A3233,ranks!$A$2:$B$12,2,FALSE)-VLOOKUP(E3233,ranks!$A$2:$B$12,2,FALSE)</f>
        <v>1</v>
      </c>
      <c r="J3233">
        <f t="shared" si="402"/>
        <v>9</v>
      </c>
      <c r="K3233">
        <f t="shared" si="403"/>
        <v>0</v>
      </c>
      <c r="L3233">
        <f t="shared" si="404"/>
        <v>0</v>
      </c>
      <c r="M3233">
        <f t="shared" si="405"/>
        <v>1</v>
      </c>
      <c r="N3233">
        <f t="shared" si="406"/>
        <v>3</v>
      </c>
      <c r="O3233">
        <f t="shared" si="407"/>
        <v>0</v>
      </c>
      <c r="P3233">
        <f t="shared" si="408"/>
        <v>0</v>
      </c>
      <c r="Q3233">
        <f t="shared" si="409"/>
        <v>1</v>
      </c>
    </row>
    <row r="3234" spans="1:17" x14ac:dyDescent="0.25">
      <c r="A3234" t="s">
        <v>4</v>
      </c>
      <c r="B3234" t="s">
        <v>1</v>
      </c>
      <c r="C3234" t="s">
        <v>1</v>
      </c>
      <c r="D3234" t="s">
        <v>1</v>
      </c>
      <c r="E3234" t="s">
        <v>3</v>
      </c>
      <c r="F3234" s="25">
        <f>VLOOKUP($A3234,ranks!$A$2:$B$12,2,FALSE)-VLOOKUP(B3234,ranks!$A$2:$B$12,2,FALSE)</f>
        <v>1</v>
      </c>
      <c r="G3234" s="25">
        <f>VLOOKUP($A3234,ranks!$A$2:$B$12,2,FALSE)-VLOOKUP(C3234,ranks!$A$2:$B$12,2,FALSE)</f>
        <v>1</v>
      </c>
      <c r="H3234" s="25">
        <f>VLOOKUP($A3234,ranks!$A$2:$B$12,2,FALSE)-VLOOKUP(D3234,ranks!$A$2:$B$12,2,FALSE)</f>
        <v>1</v>
      </c>
      <c r="I3234" s="25">
        <f>VLOOKUP($A3234,ranks!$A$2:$B$12,2,FALSE)-VLOOKUP(E3234,ranks!$A$2:$B$12,2,FALSE)</f>
        <v>2</v>
      </c>
      <c r="J3234">
        <f t="shared" si="402"/>
        <v>1</v>
      </c>
      <c r="K3234">
        <f t="shared" si="403"/>
        <v>1</v>
      </c>
      <c r="L3234">
        <f t="shared" si="404"/>
        <v>1</v>
      </c>
      <c r="M3234">
        <f t="shared" si="405"/>
        <v>4</v>
      </c>
      <c r="N3234">
        <f t="shared" si="406"/>
        <v>1</v>
      </c>
      <c r="O3234">
        <f t="shared" si="407"/>
        <v>1</v>
      </c>
      <c r="P3234">
        <f t="shared" si="408"/>
        <v>1</v>
      </c>
      <c r="Q3234">
        <f t="shared" si="409"/>
        <v>2</v>
      </c>
    </row>
    <row r="3235" spans="1:17" x14ac:dyDescent="0.25">
      <c r="A3235" t="s">
        <v>10</v>
      </c>
      <c r="B3235" t="s">
        <v>6</v>
      </c>
      <c r="C3235" t="s">
        <v>4</v>
      </c>
      <c r="D3235" t="s">
        <v>1</v>
      </c>
      <c r="E3235" t="s">
        <v>3</v>
      </c>
      <c r="F3235" s="25">
        <f>VLOOKUP($A3235,ranks!$A$2:$B$12,2,FALSE)-VLOOKUP(B3235,ranks!$A$2:$B$12,2,FALSE)</f>
        <v>-7</v>
      </c>
      <c r="G3235" s="25">
        <f>VLOOKUP($A3235,ranks!$A$2:$B$12,2,FALSE)-VLOOKUP(C3235,ranks!$A$2:$B$12,2,FALSE)</f>
        <v>-5</v>
      </c>
      <c r="H3235" s="25">
        <f>VLOOKUP($A3235,ranks!$A$2:$B$12,2,FALSE)-VLOOKUP(D3235,ranks!$A$2:$B$12,2,FALSE)</f>
        <v>-4</v>
      </c>
      <c r="I3235" s="25">
        <f>VLOOKUP($A3235,ranks!$A$2:$B$12,2,FALSE)-VLOOKUP(E3235,ranks!$A$2:$B$12,2,FALSE)</f>
        <v>-3</v>
      </c>
      <c r="J3235">
        <f t="shared" si="402"/>
        <v>49</v>
      </c>
      <c r="K3235">
        <f t="shared" si="403"/>
        <v>25</v>
      </c>
      <c r="L3235">
        <f t="shared" si="404"/>
        <v>16</v>
      </c>
      <c r="M3235">
        <f t="shared" si="405"/>
        <v>9</v>
      </c>
      <c r="N3235">
        <f t="shared" si="406"/>
        <v>7</v>
      </c>
      <c r="O3235">
        <f t="shared" si="407"/>
        <v>5</v>
      </c>
      <c r="P3235">
        <f t="shared" si="408"/>
        <v>4</v>
      </c>
      <c r="Q3235">
        <f t="shared" si="409"/>
        <v>3</v>
      </c>
    </row>
    <row r="3236" spans="1:17" x14ac:dyDescent="0.25">
      <c r="A3236" t="s">
        <v>1</v>
      </c>
      <c r="B3236" t="s">
        <v>1</v>
      </c>
      <c r="C3236" t="s">
        <v>1</v>
      </c>
      <c r="D3236" t="s">
        <v>1</v>
      </c>
      <c r="E3236" t="s">
        <v>3</v>
      </c>
      <c r="F3236" s="25">
        <f>VLOOKUP($A3236,ranks!$A$2:$B$12,2,FALSE)-VLOOKUP(B3236,ranks!$A$2:$B$12,2,FALSE)</f>
        <v>0</v>
      </c>
      <c r="G3236" s="25">
        <f>VLOOKUP($A3236,ranks!$A$2:$B$12,2,FALSE)-VLOOKUP(C3236,ranks!$A$2:$B$12,2,FALSE)</f>
        <v>0</v>
      </c>
      <c r="H3236" s="25">
        <f>VLOOKUP($A3236,ranks!$A$2:$B$12,2,FALSE)-VLOOKUP(D3236,ranks!$A$2:$B$12,2,FALSE)</f>
        <v>0</v>
      </c>
      <c r="I3236" s="25">
        <f>VLOOKUP($A3236,ranks!$A$2:$B$12,2,FALSE)-VLOOKUP(E3236,ranks!$A$2:$B$12,2,FALSE)</f>
        <v>1</v>
      </c>
      <c r="J3236">
        <f t="shared" si="402"/>
        <v>0</v>
      </c>
      <c r="K3236">
        <f t="shared" si="403"/>
        <v>0</v>
      </c>
      <c r="L3236">
        <f t="shared" si="404"/>
        <v>0</v>
      </c>
      <c r="M3236">
        <f t="shared" si="405"/>
        <v>1</v>
      </c>
      <c r="N3236">
        <f t="shared" si="406"/>
        <v>0</v>
      </c>
      <c r="O3236">
        <f t="shared" si="407"/>
        <v>0</v>
      </c>
      <c r="P3236">
        <f t="shared" si="408"/>
        <v>0</v>
      </c>
      <c r="Q3236">
        <f t="shared" si="409"/>
        <v>1</v>
      </c>
    </row>
    <row r="3237" spans="1:17" x14ac:dyDescent="0.25">
      <c r="A3237" t="s">
        <v>4</v>
      </c>
      <c r="B3237" t="s">
        <v>1</v>
      </c>
      <c r="C3237" t="s">
        <v>1</v>
      </c>
      <c r="D3237" t="s">
        <v>1</v>
      </c>
      <c r="E3237" t="s">
        <v>3</v>
      </c>
      <c r="F3237" s="25">
        <f>VLOOKUP($A3237,ranks!$A$2:$B$12,2,FALSE)-VLOOKUP(B3237,ranks!$A$2:$B$12,2,FALSE)</f>
        <v>1</v>
      </c>
      <c r="G3237" s="25">
        <f>VLOOKUP($A3237,ranks!$A$2:$B$12,2,FALSE)-VLOOKUP(C3237,ranks!$A$2:$B$12,2,FALSE)</f>
        <v>1</v>
      </c>
      <c r="H3237" s="25">
        <f>VLOOKUP($A3237,ranks!$A$2:$B$12,2,FALSE)-VLOOKUP(D3237,ranks!$A$2:$B$12,2,FALSE)</f>
        <v>1</v>
      </c>
      <c r="I3237" s="25">
        <f>VLOOKUP($A3237,ranks!$A$2:$B$12,2,FALSE)-VLOOKUP(E3237,ranks!$A$2:$B$12,2,FALSE)</f>
        <v>2</v>
      </c>
      <c r="J3237">
        <f t="shared" si="402"/>
        <v>1</v>
      </c>
      <c r="K3237">
        <f t="shared" si="403"/>
        <v>1</v>
      </c>
      <c r="L3237">
        <f t="shared" si="404"/>
        <v>1</v>
      </c>
      <c r="M3237">
        <f t="shared" si="405"/>
        <v>4</v>
      </c>
      <c r="N3237">
        <f t="shared" si="406"/>
        <v>1</v>
      </c>
      <c r="O3237">
        <f t="shared" si="407"/>
        <v>1</v>
      </c>
      <c r="P3237">
        <f t="shared" si="408"/>
        <v>1</v>
      </c>
      <c r="Q3237">
        <f t="shared" si="409"/>
        <v>2</v>
      </c>
    </row>
    <row r="3238" spans="1:17" x14ac:dyDescent="0.25">
      <c r="A3238" t="s">
        <v>1</v>
      </c>
      <c r="B3238" t="s">
        <v>2</v>
      </c>
      <c r="C3238" t="s">
        <v>4</v>
      </c>
      <c r="D3238" t="s">
        <v>1</v>
      </c>
      <c r="E3238" t="s">
        <v>3</v>
      </c>
      <c r="F3238" s="25">
        <f>VLOOKUP($A3238,ranks!$A$2:$B$12,2,FALSE)-VLOOKUP(B3238,ranks!$A$2:$B$12,2,FALSE)</f>
        <v>-2</v>
      </c>
      <c r="G3238" s="25">
        <f>VLOOKUP($A3238,ranks!$A$2:$B$12,2,FALSE)-VLOOKUP(C3238,ranks!$A$2:$B$12,2,FALSE)</f>
        <v>-1</v>
      </c>
      <c r="H3238" s="25">
        <f>VLOOKUP($A3238,ranks!$A$2:$B$12,2,FALSE)-VLOOKUP(D3238,ranks!$A$2:$B$12,2,FALSE)</f>
        <v>0</v>
      </c>
      <c r="I3238" s="25">
        <f>VLOOKUP($A3238,ranks!$A$2:$B$12,2,FALSE)-VLOOKUP(E3238,ranks!$A$2:$B$12,2,FALSE)</f>
        <v>1</v>
      </c>
      <c r="J3238">
        <f t="shared" si="402"/>
        <v>4</v>
      </c>
      <c r="K3238">
        <f t="shared" si="403"/>
        <v>1</v>
      </c>
      <c r="L3238">
        <f t="shared" si="404"/>
        <v>0</v>
      </c>
      <c r="M3238">
        <f t="shared" si="405"/>
        <v>1</v>
      </c>
      <c r="N3238">
        <f t="shared" si="406"/>
        <v>2</v>
      </c>
      <c r="O3238">
        <f t="shared" si="407"/>
        <v>1</v>
      </c>
      <c r="P3238">
        <f t="shared" si="408"/>
        <v>0</v>
      </c>
      <c r="Q3238">
        <f t="shared" si="409"/>
        <v>1</v>
      </c>
    </row>
    <row r="3239" spans="1:17" x14ac:dyDescent="0.25">
      <c r="A3239" t="s">
        <v>7</v>
      </c>
      <c r="B3239" t="s">
        <v>1</v>
      </c>
      <c r="C3239" t="s">
        <v>1</v>
      </c>
      <c r="D3239" t="s">
        <v>1</v>
      </c>
      <c r="E3239" t="s">
        <v>3</v>
      </c>
      <c r="F3239" s="25">
        <f>VLOOKUP($A3239,ranks!$A$2:$B$12,2,FALSE)-VLOOKUP(B3239,ranks!$A$2:$B$12,2,FALSE)</f>
        <v>-2</v>
      </c>
      <c r="G3239" s="25">
        <f>VLOOKUP($A3239,ranks!$A$2:$B$12,2,FALSE)-VLOOKUP(C3239,ranks!$A$2:$B$12,2,FALSE)</f>
        <v>-2</v>
      </c>
      <c r="H3239" s="25">
        <f>VLOOKUP($A3239,ranks!$A$2:$B$12,2,FALSE)-VLOOKUP(D3239,ranks!$A$2:$B$12,2,FALSE)</f>
        <v>-2</v>
      </c>
      <c r="I3239" s="25">
        <f>VLOOKUP($A3239,ranks!$A$2:$B$12,2,FALSE)-VLOOKUP(E3239,ranks!$A$2:$B$12,2,FALSE)</f>
        <v>-1</v>
      </c>
      <c r="J3239">
        <f t="shared" si="402"/>
        <v>4</v>
      </c>
      <c r="K3239">
        <f t="shared" si="403"/>
        <v>4</v>
      </c>
      <c r="L3239">
        <f t="shared" si="404"/>
        <v>4</v>
      </c>
      <c r="M3239">
        <f t="shared" si="405"/>
        <v>1</v>
      </c>
      <c r="N3239">
        <f t="shared" si="406"/>
        <v>2</v>
      </c>
      <c r="O3239">
        <f t="shared" si="407"/>
        <v>2</v>
      </c>
      <c r="P3239">
        <f t="shared" si="408"/>
        <v>2</v>
      </c>
      <c r="Q3239">
        <f t="shared" si="409"/>
        <v>1</v>
      </c>
    </row>
    <row r="3240" spans="1:17" x14ac:dyDescent="0.25">
      <c r="A3240" t="s">
        <v>4</v>
      </c>
      <c r="B3240" t="s">
        <v>6</v>
      </c>
      <c r="C3240" t="s">
        <v>1</v>
      </c>
      <c r="D3240" t="s">
        <v>1</v>
      </c>
      <c r="E3240" t="s">
        <v>3</v>
      </c>
      <c r="F3240" s="25">
        <f>VLOOKUP($A3240,ranks!$A$2:$B$12,2,FALSE)-VLOOKUP(B3240,ranks!$A$2:$B$12,2,FALSE)</f>
        <v>-2</v>
      </c>
      <c r="G3240" s="25">
        <f>VLOOKUP($A3240,ranks!$A$2:$B$12,2,FALSE)-VLOOKUP(C3240,ranks!$A$2:$B$12,2,FALSE)</f>
        <v>1</v>
      </c>
      <c r="H3240" s="25">
        <f>VLOOKUP($A3240,ranks!$A$2:$B$12,2,FALSE)-VLOOKUP(D3240,ranks!$A$2:$B$12,2,FALSE)</f>
        <v>1</v>
      </c>
      <c r="I3240" s="25">
        <f>VLOOKUP($A3240,ranks!$A$2:$B$12,2,FALSE)-VLOOKUP(E3240,ranks!$A$2:$B$12,2,FALSE)</f>
        <v>2</v>
      </c>
      <c r="J3240">
        <f t="shared" si="402"/>
        <v>4</v>
      </c>
      <c r="K3240">
        <f t="shared" si="403"/>
        <v>1</v>
      </c>
      <c r="L3240">
        <f t="shared" si="404"/>
        <v>1</v>
      </c>
      <c r="M3240">
        <f t="shared" si="405"/>
        <v>4</v>
      </c>
      <c r="N3240">
        <f t="shared" si="406"/>
        <v>2</v>
      </c>
      <c r="O3240">
        <f t="shared" si="407"/>
        <v>1</v>
      </c>
      <c r="P3240">
        <f t="shared" si="408"/>
        <v>1</v>
      </c>
      <c r="Q3240">
        <f t="shared" si="409"/>
        <v>2</v>
      </c>
    </row>
    <row r="3241" spans="1:17" x14ac:dyDescent="0.25">
      <c r="A3241" t="s">
        <v>3</v>
      </c>
      <c r="B3241" t="s">
        <v>3</v>
      </c>
      <c r="C3241" t="s">
        <v>1</v>
      </c>
      <c r="D3241" t="s">
        <v>1</v>
      </c>
      <c r="E3241" t="s">
        <v>3</v>
      </c>
      <c r="F3241" s="25">
        <f>VLOOKUP($A3241,ranks!$A$2:$B$12,2,FALSE)-VLOOKUP(B3241,ranks!$A$2:$B$12,2,FALSE)</f>
        <v>0</v>
      </c>
      <c r="G3241" s="25">
        <f>VLOOKUP($A3241,ranks!$A$2:$B$12,2,FALSE)-VLOOKUP(C3241,ranks!$A$2:$B$12,2,FALSE)</f>
        <v>-1</v>
      </c>
      <c r="H3241" s="25">
        <f>VLOOKUP($A3241,ranks!$A$2:$B$12,2,FALSE)-VLOOKUP(D3241,ranks!$A$2:$B$12,2,FALSE)</f>
        <v>-1</v>
      </c>
      <c r="I3241" s="25">
        <f>VLOOKUP($A3241,ranks!$A$2:$B$12,2,FALSE)-VLOOKUP(E3241,ranks!$A$2:$B$12,2,FALSE)</f>
        <v>0</v>
      </c>
      <c r="J3241">
        <f t="shared" si="402"/>
        <v>0</v>
      </c>
      <c r="K3241">
        <f t="shared" si="403"/>
        <v>1</v>
      </c>
      <c r="L3241">
        <f t="shared" si="404"/>
        <v>1</v>
      </c>
      <c r="M3241">
        <f t="shared" si="405"/>
        <v>0</v>
      </c>
      <c r="N3241">
        <f t="shared" si="406"/>
        <v>0</v>
      </c>
      <c r="O3241">
        <f t="shared" si="407"/>
        <v>1</v>
      </c>
      <c r="P3241">
        <f t="shared" si="408"/>
        <v>1</v>
      </c>
      <c r="Q3241">
        <f t="shared" si="409"/>
        <v>0</v>
      </c>
    </row>
    <row r="3242" spans="1:17" x14ac:dyDescent="0.25">
      <c r="A3242" t="s">
        <v>1</v>
      </c>
      <c r="B3242" t="s">
        <v>1</v>
      </c>
      <c r="C3242" t="s">
        <v>1</v>
      </c>
      <c r="D3242" t="s">
        <v>1</v>
      </c>
      <c r="E3242" t="s">
        <v>3</v>
      </c>
      <c r="F3242" s="25">
        <f>VLOOKUP($A3242,ranks!$A$2:$B$12,2,FALSE)-VLOOKUP(B3242,ranks!$A$2:$B$12,2,FALSE)</f>
        <v>0</v>
      </c>
      <c r="G3242" s="25">
        <f>VLOOKUP($A3242,ranks!$A$2:$B$12,2,FALSE)-VLOOKUP(C3242,ranks!$A$2:$B$12,2,FALSE)</f>
        <v>0</v>
      </c>
      <c r="H3242" s="25">
        <f>VLOOKUP($A3242,ranks!$A$2:$B$12,2,FALSE)-VLOOKUP(D3242,ranks!$A$2:$B$12,2,FALSE)</f>
        <v>0</v>
      </c>
      <c r="I3242" s="25">
        <f>VLOOKUP($A3242,ranks!$A$2:$B$12,2,FALSE)-VLOOKUP(E3242,ranks!$A$2:$B$12,2,FALSE)</f>
        <v>1</v>
      </c>
      <c r="J3242">
        <f t="shared" si="402"/>
        <v>0</v>
      </c>
      <c r="K3242">
        <f t="shared" si="403"/>
        <v>0</v>
      </c>
      <c r="L3242">
        <f t="shared" si="404"/>
        <v>0</v>
      </c>
      <c r="M3242">
        <f t="shared" si="405"/>
        <v>1</v>
      </c>
      <c r="N3242">
        <f t="shared" si="406"/>
        <v>0</v>
      </c>
      <c r="O3242">
        <f t="shared" si="407"/>
        <v>0</v>
      </c>
      <c r="P3242">
        <f t="shared" si="408"/>
        <v>0</v>
      </c>
      <c r="Q3242">
        <f t="shared" si="409"/>
        <v>1</v>
      </c>
    </row>
    <row r="3243" spans="1:17" x14ac:dyDescent="0.25">
      <c r="A3243" t="s">
        <v>2</v>
      </c>
      <c r="B3243" t="s">
        <v>4</v>
      </c>
      <c r="C3243" t="s">
        <v>4</v>
      </c>
      <c r="D3243" t="s">
        <v>1</v>
      </c>
      <c r="E3243" t="s">
        <v>3</v>
      </c>
      <c r="F3243" s="25">
        <f>VLOOKUP($A3243,ranks!$A$2:$B$12,2,FALSE)-VLOOKUP(B3243,ranks!$A$2:$B$12,2,FALSE)</f>
        <v>1</v>
      </c>
      <c r="G3243" s="25">
        <f>VLOOKUP($A3243,ranks!$A$2:$B$12,2,FALSE)-VLOOKUP(C3243,ranks!$A$2:$B$12,2,FALSE)</f>
        <v>1</v>
      </c>
      <c r="H3243" s="25">
        <f>VLOOKUP($A3243,ranks!$A$2:$B$12,2,FALSE)-VLOOKUP(D3243,ranks!$A$2:$B$12,2,FALSE)</f>
        <v>2</v>
      </c>
      <c r="I3243" s="25">
        <f>VLOOKUP($A3243,ranks!$A$2:$B$12,2,FALSE)-VLOOKUP(E3243,ranks!$A$2:$B$12,2,FALSE)</f>
        <v>3</v>
      </c>
      <c r="J3243">
        <f t="shared" si="402"/>
        <v>1</v>
      </c>
      <c r="K3243">
        <f t="shared" si="403"/>
        <v>1</v>
      </c>
      <c r="L3243">
        <f t="shared" si="404"/>
        <v>4</v>
      </c>
      <c r="M3243">
        <f t="shared" si="405"/>
        <v>9</v>
      </c>
      <c r="N3243">
        <f t="shared" si="406"/>
        <v>1</v>
      </c>
      <c r="O3243">
        <f t="shared" si="407"/>
        <v>1</v>
      </c>
      <c r="P3243">
        <f t="shared" si="408"/>
        <v>2</v>
      </c>
      <c r="Q3243">
        <f t="shared" si="409"/>
        <v>3</v>
      </c>
    </row>
    <row r="3244" spans="1:17" x14ac:dyDescent="0.25">
      <c r="A3244" t="s">
        <v>1</v>
      </c>
      <c r="B3244" t="s">
        <v>1</v>
      </c>
      <c r="C3244" t="s">
        <v>1</v>
      </c>
      <c r="D3244" t="s">
        <v>1</v>
      </c>
      <c r="E3244" t="s">
        <v>3</v>
      </c>
      <c r="F3244" s="25">
        <f>VLOOKUP($A3244,ranks!$A$2:$B$12,2,FALSE)-VLOOKUP(B3244,ranks!$A$2:$B$12,2,FALSE)</f>
        <v>0</v>
      </c>
      <c r="G3244" s="25">
        <f>VLOOKUP($A3244,ranks!$A$2:$B$12,2,FALSE)-VLOOKUP(C3244,ranks!$A$2:$B$12,2,FALSE)</f>
        <v>0</v>
      </c>
      <c r="H3244" s="25">
        <f>VLOOKUP($A3244,ranks!$A$2:$B$12,2,FALSE)-VLOOKUP(D3244,ranks!$A$2:$B$12,2,FALSE)</f>
        <v>0</v>
      </c>
      <c r="I3244" s="25">
        <f>VLOOKUP($A3244,ranks!$A$2:$B$12,2,FALSE)-VLOOKUP(E3244,ranks!$A$2:$B$12,2,FALSE)</f>
        <v>1</v>
      </c>
      <c r="J3244">
        <f t="shared" si="402"/>
        <v>0</v>
      </c>
      <c r="K3244">
        <f t="shared" si="403"/>
        <v>0</v>
      </c>
      <c r="L3244">
        <f t="shared" si="404"/>
        <v>0</v>
      </c>
      <c r="M3244">
        <f t="shared" si="405"/>
        <v>1</v>
      </c>
      <c r="N3244">
        <f t="shared" si="406"/>
        <v>0</v>
      </c>
      <c r="O3244">
        <f t="shared" si="407"/>
        <v>0</v>
      </c>
      <c r="P3244">
        <f t="shared" si="408"/>
        <v>0</v>
      </c>
      <c r="Q3244">
        <f t="shared" si="409"/>
        <v>1</v>
      </c>
    </row>
    <row r="3245" spans="1:17" x14ac:dyDescent="0.25">
      <c r="A3245" t="s">
        <v>1</v>
      </c>
      <c r="B3245" t="s">
        <v>1</v>
      </c>
      <c r="C3245" t="s">
        <v>1</v>
      </c>
      <c r="D3245" t="s">
        <v>1</v>
      </c>
      <c r="E3245" t="s">
        <v>3</v>
      </c>
      <c r="F3245" s="25">
        <f>VLOOKUP($A3245,ranks!$A$2:$B$12,2,FALSE)-VLOOKUP(B3245,ranks!$A$2:$B$12,2,FALSE)</f>
        <v>0</v>
      </c>
      <c r="G3245" s="25">
        <f>VLOOKUP($A3245,ranks!$A$2:$B$12,2,FALSE)-VLOOKUP(C3245,ranks!$A$2:$B$12,2,FALSE)</f>
        <v>0</v>
      </c>
      <c r="H3245" s="25">
        <f>VLOOKUP($A3245,ranks!$A$2:$B$12,2,FALSE)-VLOOKUP(D3245,ranks!$A$2:$B$12,2,FALSE)</f>
        <v>0</v>
      </c>
      <c r="I3245" s="25">
        <f>VLOOKUP($A3245,ranks!$A$2:$B$12,2,FALSE)-VLOOKUP(E3245,ranks!$A$2:$B$12,2,FALSE)</f>
        <v>1</v>
      </c>
      <c r="J3245">
        <f t="shared" si="402"/>
        <v>0</v>
      </c>
      <c r="K3245">
        <f t="shared" si="403"/>
        <v>0</v>
      </c>
      <c r="L3245">
        <f t="shared" si="404"/>
        <v>0</v>
      </c>
      <c r="M3245">
        <f t="shared" si="405"/>
        <v>1</v>
      </c>
      <c r="N3245">
        <f t="shared" si="406"/>
        <v>0</v>
      </c>
      <c r="O3245">
        <f t="shared" si="407"/>
        <v>0</v>
      </c>
      <c r="P3245">
        <f t="shared" si="408"/>
        <v>0</v>
      </c>
      <c r="Q3245">
        <f t="shared" si="409"/>
        <v>1</v>
      </c>
    </row>
    <row r="3246" spans="1:17" x14ac:dyDescent="0.25">
      <c r="A3246" t="s">
        <v>6</v>
      </c>
      <c r="B3246" t="s">
        <v>2</v>
      </c>
      <c r="C3246" t="s">
        <v>1</v>
      </c>
      <c r="D3246" t="s">
        <v>1</v>
      </c>
      <c r="E3246" t="s">
        <v>3</v>
      </c>
      <c r="F3246" s="25">
        <f>VLOOKUP($A3246,ranks!$A$2:$B$12,2,FALSE)-VLOOKUP(B3246,ranks!$A$2:$B$12,2,FALSE)</f>
        <v>1</v>
      </c>
      <c r="G3246" s="25">
        <f>VLOOKUP($A3246,ranks!$A$2:$B$12,2,FALSE)-VLOOKUP(C3246,ranks!$A$2:$B$12,2,FALSE)</f>
        <v>3</v>
      </c>
      <c r="H3246" s="25">
        <f>VLOOKUP($A3246,ranks!$A$2:$B$12,2,FALSE)-VLOOKUP(D3246,ranks!$A$2:$B$12,2,FALSE)</f>
        <v>3</v>
      </c>
      <c r="I3246" s="25">
        <f>VLOOKUP($A3246,ranks!$A$2:$B$12,2,FALSE)-VLOOKUP(E3246,ranks!$A$2:$B$12,2,FALSE)</f>
        <v>4</v>
      </c>
      <c r="J3246">
        <f t="shared" si="402"/>
        <v>1</v>
      </c>
      <c r="K3246">
        <f t="shared" si="403"/>
        <v>9</v>
      </c>
      <c r="L3246">
        <f t="shared" si="404"/>
        <v>9</v>
      </c>
      <c r="M3246">
        <f t="shared" si="405"/>
        <v>16</v>
      </c>
      <c r="N3246">
        <f t="shared" si="406"/>
        <v>1</v>
      </c>
      <c r="O3246">
        <f t="shared" si="407"/>
        <v>3</v>
      </c>
      <c r="P3246">
        <f t="shared" si="408"/>
        <v>3</v>
      </c>
      <c r="Q3246">
        <f t="shared" si="409"/>
        <v>4</v>
      </c>
    </row>
    <row r="3247" spans="1:17" x14ac:dyDescent="0.25">
      <c r="A3247" t="s">
        <v>1</v>
      </c>
      <c r="B3247" t="s">
        <v>1</v>
      </c>
      <c r="C3247" t="s">
        <v>1</v>
      </c>
      <c r="D3247" t="s">
        <v>1</v>
      </c>
      <c r="E3247" t="s">
        <v>3</v>
      </c>
      <c r="F3247" s="25">
        <f>VLOOKUP($A3247,ranks!$A$2:$B$12,2,FALSE)-VLOOKUP(B3247,ranks!$A$2:$B$12,2,FALSE)</f>
        <v>0</v>
      </c>
      <c r="G3247" s="25">
        <f>VLOOKUP($A3247,ranks!$A$2:$B$12,2,FALSE)-VLOOKUP(C3247,ranks!$A$2:$B$12,2,FALSE)</f>
        <v>0</v>
      </c>
      <c r="H3247" s="25">
        <f>VLOOKUP($A3247,ranks!$A$2:$B$12,2,FALSE)-VLOOKUP(D3247,ranks!$A$2:$B$12,2,FALSE)</f>
        <v>0</v>
      </c>
      <c r="I3247" s="25">
        <f>VLOOKUP($A3247,ranks!$A$2:$B$12,2,FALSE)-VLOOKUP(E3247,ranks!$A$2:$B$12,2,FALSE)</f>
        <v>1</v>
      </c>
      <c r="J3247">
        <f t="shared" si="402"/>
        <v>0</v>
      </c>
      <c r="K3247">
        <f t="shared" si="403"/>
        <v>0</v>
      </c>
      <c r="L3247">
        <f t="shared" si="404"/>
        <v>0</v>
      </c>
      <c r="M3247">
        <f t="shared" si="405"/>
        <v>1</v>
      </c>
      <c r="N3247">
        <f t="shared" si="406"/>
        <v>0</v>
      </c>
      <c r="O3247">
        <f t="shared" si="407"/>
        <v>0</v>
      </c>
      <c r="P3247">
        <f t="shared" si="408"/>
        <v>0</v>
      </c>
      <c r="Q3247">
        <f t="shared" si="409"/>
        <v>1</v>
      </c>
    </row>
    <row r="3248" spans="1:17" x14ac:dyDescent="0.25">
      <c r="A3248" t="s">
        <v>3</v>
      </c>
      <c r="B3248" t="s">
        <v>2</v>
      </c>
      <c r="C3248" t="s">
        <v>1</v>
      </c>
      <c r="D3248" t="s">
        <v>1</v>
      </c>
      <c r="E3248" t="s">
        <v>3</v>
      </c>
      <c r="F3248" s="25">
        <f>VLOOKUP($A3248,ranks!$A$2:$B$12,2,FALSE)-VLOOKUP(B3248,ranks!$A$2:$B$12,2,FALSE)</f>
        <v>-3</v>
      </c>
      <c r="G3248" s="25">
        <f>VLOOKUP($A3248,ranks!$A$2:$B$12,2,FALSE)-VLOOKUP(C3248,ranks!$A$2:$B$12,2,FALSE)</f>
        <v>-1</v>
      </c>
      <c r="H3248" s="25">
        <f>VLOOKUP($A3248,ranks!$A$2:$B$12,2,FALSE)-VLOOKUP(D3248,ranks!$A$2:$B$12,2,FALSE)</f>
        <v>-1</v>
      </c>
      <c r="I3248" s="25">
        <f>VLOOKUP($A3248,ranks!$A$2:$B$12,2,FALSE)-VLOOKUP(E3248,ranks!$A$2:$B$12,2,FALSE)</f>
        <v>0</v>
      </c>
      <c r="J3248">
        <f t="shared" si="402"/>
        <v>9</v>
      </c>
      <c r="K3248">
        <f t="shared" si="403"/>
        <v>1</v>
      </c>
      <c r="L3248">
        <f t="shared" si="404"/>
        <v>1</v>
      </c>
      <c r="M3248">
        <f t="shared" si="405"/>
        <v>0</v>
      </c>
      <c r="N3248">
        <f t="shared" si="406"/>
        <v>3</v>
      </c>
      <c r="O3248">
        <f t="shared" si="407"/>
        <v>1</v>
      </c>
      <c r="P3248">
        <f t="shared" si="408"/>
        <v>1</v>
      </c>
      <c r="Q3248">
        <f t="shared" si="409"/>
        <v>0</v>
      </c>
    </row>
    <row r="3249" spans="1:17" x14ac:dyDescent="0.25">
      <c r="A3249" t="s">
        <v>1</v>
      </c>
      <c r="B3249" t="s">
        <v>4</v>
      </c>
      <c r="C3249" t="s">
        <v>1</v>
      </c>
      <c r="D3249" t="s">
        <v>1</v>
      </c>
      <c r="E3249" t="s">
        <v>3</v>
      </c>
      <c r="F3249" s="25">
        <f>VLOOKUP($A3249,ranks!$A$2:$B$12,2,FALSE)-VLOOKUP(B3249,ranks!$A$2:$B$12,2,FALSE)</f>
        <v>-1</v>
      </c>
      <c r="G3249" s="25">
        <f>VLOOKUP($A3249,ranks!$A$2:$B$12,2,FALSE)-VLOOKUP(C3249,ranks!$A$2:$B$12,2,FALSE)</f>
        <v>0</v>
      </c>
      <c r="H3249" s="25">
        <f>VLOOKUP($A3249,ranks!$A$2:$B$12,2,FALSE)-VLOOKUP(D3249,ranks!$A$2:$B$12,2,FALSE)</f>
        <v>0</v>
      </c>
      <c r="I3249" s="25">
        <f>VLOOKUP($A3249,ranks!$A$2:$B$12,2,FALSE)-VLOOKUP(E3249,ranks!$A$2:$B$12,2,FALSE)</f>
        <v>1</v>
      </c>
      <c r="J3249">
        <f t="shared" si="402"/>
        <v>1</v>
      </c>
      <c r="K3249">
        <f t="shared" si="403"/>
        <v>0</v>
      </c>
      <c r="L3249">
        <f t="shared" si="404"/>
        <v>0</v>
      </c>
      <c r="M3249">
        <f t="shared" si="405"/>
        <v>1</v>
      </c>
      <c r="N3249">
        <f t="shared" si="406"/>
        <v>1</v>
      </c>
      <c r="O3249">
        <f t="shared" si="407"/>
        <v>0</v>
      </c>
      <c r="P3249">
        <f t="shared" si="408"/>
        <v>0</v>
      </c>
      <c r="Q3249">
        <f t="shared" si="409"/>
        <v>1</v>
      </c>
    </row>
    <row r="3250" spans="1:17" x14ac:dyDescent="0.25">
      <c r="A3250" t="s">
        <v>5</v>
      </c>
      <c r="B3250" t="s">
        <v>1</v>
      </c>
      <c r="C3250" t="s">
        <v>1</v>
      </c>
      <c r="D3250" t="s">
        <v>1</v>
      </c>
      <c r="E3250" t="s">
        <v>3</v>
      </c>
      <c r="F3250" s="25">
        <f>VLOOKUP($A3250,ranks!$A$2:$B$12,2,FALSE)-VLOOKUP(B3250,ranks!$A$2:$B$12,2,FALSE)</f>
        <v>-3</v>
      </c>
      <c r="G3250" s="25">
        <f>VLOOKUP($A3250,ranks!$A$2:$B$12,2,FALSE)-VLOOKUP(C3250,ranks!$A$2:$B$12,2,FALSE)</f>
        <v>-3</v>
      </c>
      <c r="H3250" s="25">
        <f>VLOOKUP($A3250,ranks!$A$2:$B$12,2,FALSE)-VLOOKUP(D3250,ranks!$A$2:$B$12,2,FALSE)</f>
        <v>-3</v>
      </c>
      <c r="I3250" s="25">
        <f>VLOOKUP($A3250,ranks!$A$2:$B$12,2,FALSE)-VLOOKUP(E3250,ranks!$A$2:$B$12,2,FALSE)</f>
        <v>-2</v>
      </c>
      <c r="J3250">
        <f t="shared" si="402"/>
        <v>9</v>
      </c>
      <c r="K3250">
        <f t="shared" si="403"/>
        <v>9</v>
      </c>
      <c r="L3250">
        <f t="shared" si="404"/>
        <v>9</v>
      </c>
      <c r="M3250">
        <f t="shared" si="405"/>
        <v>4</v>
      </c>
      <c r="N3250">
        <f t="shared" si="406"/>
        <v>3</v>
      </c>
      <c r="O3250">
        <f t="shared" si="407"/>
        <v>3</v>
      </c>
      <c r="P3250">
        <f t="shared" si="408"/>
        <v>3</v>
      </c>
      <c r="Q3250">
        <f t="shared" si="409"/>
        <v>2</v>
      </c>
    </row>
    <row r="3251" spans="1:17" x14ac:dyDescent="0.25">
      <c r="A3251" t="s">
        <v>10</v>
      </c>
      <c r="B3251" t="s">
        <v>8</v>
      </c>
      <c r="C3251" t="s">
        <v>8</v>
      </c>
      <c r="D3251" t="s">
        <v>1</v>
      </c>
      <c r="E3251" t="s">
        <v>3</v>
      </c>
      <c r="F3251" s="25">
        <f>VLOOKUP($A3251,ranks!$A$2:$B$12,2,FALSE)-VLOOKUP(B3251,ranks!$A$2:$B$12,2,FALSE)</f>
        <v>2</v>
      </c>
      <c r="G3251" s="25">
        <f>VLOOKUP($A3251,ranks!$A$2:$B$12,2,FALSE)-VLOOKUP(C3251,ranks!$A$2:$B$12,2,FALSE)</f>
        <v>2</v>
      </c>
      <c r="H3251" s="25">
        <f>VLOOKUP($A3251,ranks!$A$2:$B$12,2,FALSE)-VLOOKUP(D3251,ranks!$A$2:$B$12,2,FALSE)</f>
        <v>-4</v>
      </c>
      <c r="I3251" s="25">
        <f>VLOOKUP($A3251,ranks!$A$2:$B$12,2,FALSE)-VLOOKUP(E3251,ranks!$A$2:$B$12,2,FALSE)</f>
        <v>-3</v>
      </c>
      <c r="J3251">
        <f t="shared" si="402"/>
        <v>4</v>
      </c>
      <c r="K3251">
        <f t="shared" si="403"/>
        <v>4</v>
      </c>
      <c r="L3251">
        <f t="shared" si="404"/>
        <v>16</v>
      </c>
      <c r="M3251">
        <f t="shared" si="405"/>
        <v>9</v>
      </c>
      <c r="N3251">
        <f t="shared" si="406"/>
        <v>2</v>
      </c>
      <c r="O3251">
        <f t="shared" si="407"/>
        <v>2</v>
      </c>
      <c r="P3251">
        <f t="shared" si="408"/>
        <v>4</v>
      </c>
      <c r="Q3251">
        <f t="shared" si="409"/>
        <v>3</v>
      </c>
    </row>
    <row r="3252" spans="1:17" x14ac:dyDescent="0.25">
      <c r="A3252" t="s">
        <v>4</v>
      </c>
      <c r="B3252" t="s">
        <v>4</v>
      </c>
      <c r="C3252" t="s">
        <v>1</v>
      </c>
      <c r="D3252" t="s">
        <v>1</v>
      </c>
      <c r="E3252" t="s">
        <v>3</v>
      </c>
      <c r="F3252" s="25">
        <f>VLOOKUP($A3252,ranks!$A$2:$B$12,2,FALSE)-VLOOKUP(B3252,ranks!$A$2:$B$12,2,FALSE)</f>
        <v>0</v>
      </c>
      <c r="G3252" s="25">
        <f>VLOOKUP($A3252,ranks!$A$2:$B$12,2,FALSE)-VLOOKUP(C3252,ranks!$A$2:$B$12,2,FALSE)</f>
        <v>1</v>
      </c>
      <c r="H3252" s="25">
        <f>VLOOKUP($A3252,ranks!$A$2:$B$12,2,FALSE)-VLOOKUP(D3252,ranks!$A$2:$B$12,2,FALSE)</f>
        <v>1</v>
      </c>
      <c r="I3252" s="25">
        <f>VLOOKUP($A3252,ranks!$A$2:$B$12,2,FALSE)-VLOOKUP(E3252,ranks!$A$2:$B$12,2,FALSE)</f>
        <v>2</v>
      </c>
      <c r="J3252">
        <f t="shared" si="402"/>
        <v>0</v>
      </c>
      <c r="K3252">
        <f t="shared" si="403"/>
        <v>1</v>
      </c>
      <c r="L3252">
        <f t="shared" si="404"/>
        <v>1</v>
      </c>
      <c r="M3252">
        <f t="shared" si="405"/>
        <v>4</v>
      </c>
      <c r="N3252">
        <f t="shared" si="406"/>
        <v>0</v>
      </c>
      <c r="O3252">
        <f t="shared" si="407"/>
        <v>1</v>
      </c>
      <c r="P3252">
        <f t="shared" si="408"/>
        <v>1</v>
      </c>
      <c r="Q3252">
        <f t="shared" si="409"/>
        <v>2</v>
      </c>
    </row>
    <row r="3253" spans="1:17" x14ac:dyDescent="0.25">
      <c r="A3253" t="s">
        <v>1</v>
      </c>
      <c r="B3253" t="s">
        <v>1</v>
      </c>
      <c r="C3253" t="s">
        <v>1</v>
      </c>
      <c r="D3253" t="s">
        <v>1</v>
      </c>
      <c r="E3253" t="s">
        <v>3</v>
      </c>
      <c r="F3253" s="25">
        <f>VLOOKUP($A3253,ranks!$A$2:$B$12,2,FALSE)-VLOOKUP(B3253,ranks!$A$2:$B$12,2,FALSE)</f>
        <v>0</v>
      </c>
      <c r="G3253" s="25">
        <f>VLOOKUP($A3253,ranks!$A$2:$B$12,2,FALSE)-VLOOKUP(C3253,ranks!$A$2:$B$12,2,FALSE)</f>
        <v>0</v>
      </c>
      <c r="H3253" s="25">
        <f>VLOOKUP($A3253,ranks!$A$2:$B$12,2,FALSE)-VLOOKUP(D3253,ranks!$A$2:$B$12,2,FALSE)</f>
        <v>0</v>
      </c>
      <c r="I3253" s="25">
        <f>VLOOKUP($A3253,ranks!$A$2:$B$12,2,FALSE)-VLOOKUP(E3253,ranks!$A$2:$B$12,2,FALSE)</f>
        <v>1</v>
      </c>
      <c r="J3253">
        <f t="shared" si="402"/>
        <v>0</v>
      </c>
      <c r="K3253">
        <f t="shared" si="403"/>
        <v>0</v>
      </c>
      <c r="L3253">
        <f t="shared" si="404"/>
        <v>0</v>
      </c>
      <c r="M3253">
        <f t="shared" si="405"/>
        <v>1</v>
      </c>
      <c r="N3253">
        <f t="shared" si="406"/>
        <v>0</v>
      </c>
      <c r="O3253">
        <f t="shared" si="407"/>
        <v>0</v>
      </c>
      <c r="P3253">
        <f t="shared" si="408"/>
        <v>0</v>
      </c>
      <c r="Q3253">
        <f t="shared" si="409"/>
        <v>1</v>
      </c>
    </row>
    <row r="3254" spans="1:17" x14ac:dyDescent="0.25">
      <c r="A3254" t="s">
        <v>7</v>
      </c>
      <c r="B3254" t="s">
        <v>1</v>
      </c>
      <c r="C3254" t="s">
        <v>1</v>
      </c>
      <c r="D3254" t="s">
        <v>1</v>
      </c>
      <c r="E3254" t="s">
        <v>3</v>
      </c>
      <c r="F3254" s="25">
        <f>VLOOKUP($A3254,ranks!$A$2:$B$12,2,FALSE)-VLOOKUP(B3254,ranks!$A$2:$B$12,2,FALSE)</f>
        <v>-2</v>
      </c>
      <c r="G3254" s="25">
        <f>VLOOKUP($A3254,ranks!$A$2:$B$12,2,FALSE)-VLOOKUP(C3254,ranks!$A$2:$B$12,2,FALSE)</f>
        <v>-2</v>
      </c>
      <c r="H3254" s="25">
        <f>VLOOKUP($A3254,ranks!$A$2:$B$12,2,FALSE)-VLOOKUP(D3254,ranks!$A$2:$B$12,2,FALSE)</f>
        <v>-2</v>
      </c>
      <c r="I3254" s="25">
        <f>VLOOKUP($A3254,ranks!$A$2:$B$12,2,FALSE)-VLOOKUP(E3254,ranks!$A$2:$B$12,2,FALSE)</f>
        <v>-1</v>
      </c>
      <c r="J3254">
        <f t="shared" si="402"/>
        <v>4</v>
      </c>
      <c r="K3254">
        <f t="shared" si="403"/>
        <v>4</v>
      </c>
      <c r="L3254">
        <f t="shared" si="404"/>
        <v>4</v>
      </c>
      <c r="M3254">
        <f t="shared" si="405"/>
        <v>1</v>
      </c>
      <c r="N3254">
        <f t="shared" si="406"/>
        <v>2</v>
      </c>
      <c r="O3254">
        <f t="shared" si="407"/>
        <v>2</v>
      </c>
      <c r="P3254">
        <f t="shared" si="408"/>
        <v>2</v>
      </c>
      <c r="Q3254">
        <f t="shared" si="409"/>
        <v>1</v>
      </c>
    </row>
    <row r="3255" spans="1:17" x14ac:dyDescent="0.25">
      <c r="A3255" t="s">
        <v>1</v>
      </c>
      <c r="B3255" t="s">
        <v>1</v>
      </c>
      <c r="C3255" t="s">
        <v>1</v>
      </c>
      <c r="D3255" t="s">
        <v>1</v>
      </c>
      <c r="E3255" t="s">
        <v>3</v>
      </c>
      <c r="F3255" s="25">
        <f>VLOOKUP($A3255,ranks!$A$2:$B$12,2,FALSE)-VLOOKUP(B3255,ranks!$A$2:$B$12,2,FALSE)</f>
        <v>0</v>
      </c>
      <c r="G3255" s="25">
        <f>VLOOKUP($A3255,ranks!$A$2:$B$12,2,FALSE)-VLOOKUP(C3255,ranks!$A$2:$B$12,2,FALSE)</f>
        <v>0</v>
      </c>
      <c r="H3255" s="25">
        <f>VLOOKUP($A3255,ranks!$A$2:$B$12,2,FALSE)-VLOOKUP(D3255,ranks!$A$2:$B$12,2,FALSE)</f>
        <v>0</v>
      </c>
      <c r="I3255" s="25">
        <f>VLOOKUP($A3255,ranks!$A$2:$B$12,2,FALSE)-VLOOKUP(E3255,ranks!$A$2:$B$12,2,FALSE)</f>
        <v>1</v>
      </c>
      <c r="J3255">
        <f t="shared" si="402"/>
        <v>0</v>
      </c>
      <c r="K3255">
        <f t="shared" si="403"/>
        <v>0</v>
      </c>
      <c r="L3255">
        <f t="shared" si="404"/>
        <v>0</v>
      </c>
      <c r="M3255">
        <f t="shared" si="405"/>
        <v>1</v>
      </c>
      <c r="N3255">
        <f t="shared" si="406"/>
        <v>0</v>
      </c>
      <c r="O3255">
        <f t="shared" si="407"/>
        <v>0</v>
      </c>
      <c r="P3255">
        <f t="shared" si="408"/>
        <v>0</v>
      </c>
      <c r="Q3255">
        <f t="shared" si="409"/>
        <v>1</v>
      </c>
    </row>
    <row r="3256" spans="1:17" x14ac:dyDescent="0.25">
      <c r="A3256" t="s">
        <v>3</v>
      </c>
      <c r="B3256" t="s">
        <v>10</v>
      </c>
      <c r="C3256" t="s">
        <v>1</v>
      </c>
      <c r="D3256" t="s">
        <v>1</v>
      </c>
      <c r="E3256" t="s">
        <v>3</v>
      </c>
      <c r="F3256" s="25">
        <f>VLOOKUP($A3256,ranks!$A$2:$B$12,2,FALSE)-VLOOKUP(B3256,ranks!$A$2:$B$12,2,FALSE)</f>
        <v>3</v>
      </c>
      <c r="G3256" s="25">
        <f>VLOOKUP($A3256,ranks!$A$2:$B$12,2,FALSE)-VLOOKUP(C3256,ranks!$A$2:$B$12,2,FALSE)</f>
        <v>-1</v>
      </c>
      <c r="H3256" s="25">
        <f>VLOOKUP($A3256,ranks!$A$2:$B$12,2,FALSE)-VLOOKUP(D3256,ranks!$A$2:$B$12,2,FALSE)</f>
        <v>-1</v>
      </c>
      <c r="I3256" s="25">
        <f>VLOOKUP($A3256,ranks!$A$2:$B$12,2,FALSE)-VLOOKUP(E3256,ranks!$A$2:$B$12,2,FALSE)</f>
        <v>0</v>
      </c>
      <c r="J3256">
        <f t="shared" si="402"/>
        <v>9</v>
      </c>
      <c r="K3256">
        <f t="shared" si="403"/>
        <v>1</v>
      </c>
      <c r="L3256">
        <f t="shared" si="404"/>
        <v>1</v>
      </c>
      <c r="M3256">
        <f t="shared" si="405"/>
        <v>0</v>
      </c>
      <c r="N3256">
        <f t="shared" si="406"/>
        <v>3</v>
      </c>
      <c r="O3256">
        <f t="shared" si="407"/>
        <v>1</v>
      </c>
      <c r="P3256">
        <f t="shared" si="408"/>
        <v>1</v>
      </c>
      <c r="Q3256">
        <f t="shared" si="409"/>
        <v>0</v>
      </c>
    </row>
    <row r="3257" spans="1:17" x14ac:dyDescent="0.25">
      <c r="A3257" t="s">
        <v>4</v>
      </c>
      <c r="B3257" t="s">
        <v>1</v>
      </c>
      <c r="C3257" t="s">
        <v>1</v>
      </c>
      <c r="D3257" t="s">
        <v>1</v>
      </c>
      <c r="E3257" t="s">
        <v>3</v>
      </c>
      <c r="F3257" s="25">
        <f>VLOOKUP($A3257,ranks!$A$2:$B$12,2,FALSE)-VLOOKUP(B3257,ranks!$A$2:$B$12,2,FALSE)</f>
        <v>1</v>
      </c>
      <c r="G3257" s="25">
        <f>VLOOKUP($A3257,ranks!$A$2:$B$12,2,FALSE)-VLOOKUP(C3257,ranks!$A$2:$B$12,2,FALSE)</f>
        <v>1</v>
      </c>
      <c r="H3257" s="25">
        <f>VLOOKUP($A3257,ranks!$A$2:$B$12,2,FALSE)-VLOOKUP(D3257,ranks!$A$2:$B$12,2,FALSE)</f>
        <v>1</v>
      </c>
      <c r="I3257" s="25">
        <f>VLOOKUP($A3257,ranks!$A$2:$B$12,2,FALSE)-VLOOKUP(E3257,ranks!$A$2:$B$12,2,FALSE)</f>
        <v>2</v>
      </c>
      <c r="J3257">
        <f t="shared" si="402"/>
        <v>1</v>
      </c>
      <c r="K3257">
        <f t="shared" si="403"/>
        <v>1</v>
      </c>
      <c r="L3257">
        <f t="shared" si="404"/>
        <v>1</v>
      </c>
      <c r="M3257">
        <f t="shared" si="405"/>
        <v>4</v>
      </c>
      <c r="N3257">
        <f t="shared" si="406"/>
        <v>1</v>
      </c>
      <c r="O3257">
        <f t="shared" si="407"/>
        <v>1</v>
      </c>
      <c r="P3257">
        <f t="shared" si="408"/>
        <v>1</v>
      </c>
      <c r="Q3257">
        <f t="shared" si="409"/>
        <v>2</v>
      </c>
    </row>
    <row r="3258" spans="1:17" x14ac:dyDescent="0.25">
      <c r="A3258" t="s">
        <v>1</v>
      </c>
      <c r="B3258" t="s">
        <v>1</v>
      </c>
      <c r="C3258" t="s">
        <v>1</v>
      </c>
      <c r="D3258" t="s">
        <v>1</v>
      </c>
      <c r="E3258" t="s">
        <v>3</v>
      </c>
      <c r="F3258" s="25">
        <f>VLOOKUP($A3258,ranks!$A$2:$B$12,2,FALSE)-VLOOKUP(B3258,ranks!$A$2:$B$12,2,FALSE)</f>
        <v>0</v>
      </c>
      <c r="G3258" s="25">
        <f>VLOOKUP($A3258,ranks!$A$2:$B$12,2,FALSE)-VLOOKUP(C3258,ranks!$A$2:$B$12,2,FALSE)</f>
        <v>0</v>
      </c>
      <c r="H3258" s="25">
        <f>VLOOKUP($A3258,ranks!$A$2:$B$12,2,FALSE)-VLOOKUP(D3258,ranks!$A$2:$B$12,2,FALSE)</f>
        <v>0</v>
      </c>
      <c r="I3258" s="25">
        <f>VLOOKUP($A3258,ranks!$A$2:$B$12,2,FALSE)-VLOOKUP(E3258,ranks!$A$2:$B$12,2,FALSE)</f>
        <v>1</v>
      </c>
      <c r="J3258">
        <f t="shared" si="402"/>
        <v>0</v>
      </c>
      <c r="K3258">
        <f t="shared" si="403"/>
        <v>0</v>
      </c>
      <c r="L3258">
        <f t="shared" si="404"/>
        <v>0</v>
      </c>
      <c r="M3258">
        <f t="shared" si="405"/>
        <v>1</v>
      </c>
      <c r="N3258">
        <f t="shared" si="406"/>
        <v>0</v>
      </c>
      <c r="O3258">
        <f t="shared" si="407"/>
        <v>0</v>
      </c>
      <c r="P3258">
        <f t="shared" si="408"/>
        <v>0</v>
      </c>
      <c r="Q3258">
        <f t="shared" si="409"/>
        <v>1</v>
      </c>
    </row>
    <row r="3259" spans="1:17" x14ac:dyDescent="0.25">
      <c r="A3259" t="s">
        <v>1</v>
      </c>
      <c r="B3259" t="s">
        <v>3</v>
      </c>
      <c r="C3259" t="s">
        <v>1</v>
      </c>
      <c r="D3259" t="s">
        <v>1</v>
      </c>
      <c r="E3259" t="s">
        <v>3</v>
      </c>
      <c r="F3259" s="25">
        <f>VLOOKUP($A3259,ranks!$A$2:$B$12,2,FALSE)-VLOOKUP(B3259,ranks!$A$2:$B$12,2,FALSE)</f>
        <v>1</v>
      </c>
      <c r="G3259" s="25">
        <f>VLOOKUP($A3259,ranks!$A$2:$B$12,2,FALSE)-VLOOKUP(C3259,ranks!$A$2:$B$12,2,FALSE)</f>
        <v>0</v>
      </c>
      <c r="H3259" s="25">
        <f>VLOOKUP($A3259,ranks!$A$2:$B$12,2,FALSE)-VLOOKUP(D3259,ranks!$A$2:$B$12,2,FALSE)</f>
        <v>0</v>
      </c>
      <c r="I3259" s="25">
        <f>VLOOKUP($A3259,ranks!$A$2:$B$12,2,FALSE)-VLOOKUP(E3259,ranks!$A$2:$B$12,2,FALSE)</f>
        <v>1</v>
      </c>
      <c r="J3259">
        <f t="shared" si="402"/>
        <v>1</v>
      </c>
      <c r="K3259">
        <f t="shared" si="403"/>
        <v>0</v>
      </c>
      <c r="L3259">
        <f t="shared" si="404"/>
        <v>0</v>
      </c>
      <c r="M3259">
        <f t="shared" si="405"/>
        <v>1</v>
      </c>
      <c r="N3259">
        <f t="shared" si="406"/>
        <v>1</v>
      </c>
      <c r="O3259">
        <f t="shared" si="407"/>
        <v>0</v>
      </c>
      <c r="P3259">
        <f t="shared" si="408"/>
        <v>0</v>
      </c>
      <c r="Q3259">
        <f t="shared" si="409"/>
        <v>1</v>
      </c>
    </row>
    <row r="3260" spans="1:17" x14ac:dyDescent="0.25">
      <c r="A3260" t="s">
        <v>2</v>
      </c>
      <c r="B3260" t="s">
        <v>6</v>
      </c>
      <c r="C3260" t="s">
        <v>1</v>
      </c>
      <c r="D3260" t="s">
        <v>1</v>
      </c>
      <c r="E3260" t="s">
        <v>3</v>
      </c>
      <c r="F3260" s="25">
        <f>VLOOKUP($A3260,ranks!$A$2:$B$12,2,FALSE)-VLOOKUP(B3260,ranks!$A$2:$B$12,2,FALSE)</f>
        <v>-1</v>
      </c>
      <c r="G3260" s="25">
        <f>VLOOKUP($A3260,ranks!$A$2:$B$12,2,FALSE)-VLOOKUP(C3260,ranks!$A$2:$B$12,2,FALSE)</f>
        <v>2</v>
      </c>
      <c r="H3260" s="25">
        <f>VLOOKUP($A3260,ranks!$A$2:$B$12,2,FALSE)-VLOOKUP(D3260,ranks!$A$2:$B$12,2,FALSE)</f>
        <v>2</v>
      </c>
      <c r="I3260" s="25">
        <f>VLOOKUP($A3260,ranks!$A$2:$B$12,2,FALSE)-VLOOKUP(E3260,ranks!$A$2:$B$12,2,FALSE)</f>
        <v>3</v>
      </c>
      <c r="J3260">
        <f t="shared" si="402"/>
        <v>1</v>
      </c>
      <c r="K3260">
        <f t="shared" si="403"/>
        <v>4</v>
      </c>
      <c r="L3260">
        <f t="shared" si="404"/>
        <v>4</v>
      </c>
      <c r="M3260">
        <f t="shared" si="405"/>
        <v>9</v>
      </c>
      <c r="N3260">
        <f t="shared" si="406"/>
        <v>1</v>
      </c>
      <c r="O3260">
        <f t="shared" si="407"/>
        <v>2</v>
      </c>
      <c r="P3260">
        <f t="shared" si="408"/>
        <v>2</v>
      </c>
      <c r="Q3260">
        <f t="shared" si="409"/>
        <v>3</v>
      </c>
    </row>
    <row r="3261" spans="1:17" x14ac:dyDescent="0.25">
      <c r="A3261" t="s">
        <v>1</v>
      </c>
      <c r="B3261" t="s">
        <v>5</v>
      </c>
      <c r="C3261" t="s">
        <v>1</v>
      </c>
      <c r="D3261" t="s">
        <v>1</v>
      </c>
      <c r="E3261" t="s">
        <v>3</v>
      </c>
      <c r="F3261" s="25">
        <f>VLOOKUP($A3261,ranks!$A$2:$B$12,2,FALSE)-VLOOKUP(B3261,ranks!$A$2:$B$12,2,FALSE)</f>
        <v>3</v>
      </c>
      <c r="G3261" s="25">
        <f>VLOOKUP($A3261,ranks!$A$2:$B$12,2,FALSE)-VLOOKUP(C3261,ranks!$A$2:$B$12,2,FALSE)</f>
        <v>0</v>
      </c>
      <c r="H3261" s="25">
        <f>VLOOKUP($A3261,ranks!$A$2:$B$12,2,FALSE)-VLOOKUP(D3261,ranks!$A$2:$B$12,2,FALSE)</f>
        <v>0</v>
      </c>
      <c r="I3261" s="25">
        <f>VLOOKUP($A3261,ranks!$A$2:$B$12,2,FALSE)-VLOOKUP(E3261,ranks!$A$2:$B$12,2,FALSE)</f>
        <v>1</v>
      </c>
      <c r="J3261">
        <f t="shared" si="402"/>
        <v>9</v>
      </c>
      <c r="K3261">
        <f t="shared" si="403"/>
        <v>0</v>
      </c>
      <c r="L3261">
        <f t="shared" si="404"/>
        <v>0</v>
      </c>
      <c r="M3261">
        <f t="shared" si="405"/>
        <v>1</v>
      </c>
      <c r="N3261">
        <f t="shared" si="406"/>
        <v>3</v>
      </c>
      <c r="O3261">
        <f t="shared" si="407"/>
        <v>0</v>
      </c>
      <c r="P3261">
        <f t="shared" si="408"/>
        <v>0</v>
      </c>
      <c r="Q3261">
        <f t="shared" si="409"/>
        <v>1</v>
      </c>
    </row>
    <row r="3262" spans="1:17" x14ac:dyDescent="0.25">
      <c r="A3262" t="s">
        <v>2</v>
      </c>
      <c r="B3262" t="s">
        <v>6</v>
      </c>
      <c r="C3262" t="s">
        <v>1</v>
      </c>
      <c r="D3262" t="s">
        <v>1</v>
      </c>
      <c r="E3262" t="s">
        <v>3</v>
      </c>
      <c r="F3262" s="25">
        <f>VLOOKUP($A3262,ranks!$A$2:$B$12,2,FALSE)-VLOOKUP(B3262,ranks!$A$2:$B$12,2,FALSE)</f>
        <v>-1</v>
      </c>
      <c r="G3262" s="25">
        <f>VLOOKUP($A3262,ranks!$A$2:$B$12,2,FALSE)-VLOOKUP(C3262,ranks!$A$2:$B$12,2,FALSE)</f>
        <v>2</v>
      </c>
      <c r="H3262" s="25">
        <f>VLOOKUP($A3262,ranks!$A$2:$B$12,2,FALSE)-VLOOKUP(D3262,ranks!$A$2:$B$12,2,FALSE)</f>
        <v>2</v>
      </c>
      <c r="I3262" s="25">
        <f>VLOOKUP($A3262,ranks!$A$2:$B$12,2,FALSE)-VLOOKUP(E3262,ranks!$A$2:$B$12,2,FALSE)</f>
        <v>3</v>
      </c>
      <c r="J3262">
        <f t="shared" si="402"/>
        <v>1</v>
      </c>
      <c r="K3262">
        <f t="shared" si="403"/>
        <v>4</v>
      </c>
      <c r="L3262">
        <f t="shared" si="404"/>
        <v>4</v>
      </c>
      <c r="M3262">
        <f t="shared" si="405"/>
        <v>9</v>
      </c>
      <c r="N3262">
        <f t="shared" si="406"/>
        <v>1</v>
      </c>
      <c r="O3262">
        <f t="shared" si="407"/>
        <v>2</v>
      </c>
      <c r="P3262">
        <f t="shared" si="408"/>
        <v>2</v>
      </c>
      <c r="Q3262">
        <f t="shared" si="409"/>
        <v>3</v>
      </c>
    </row>
    <row r="3263" spans="1:17" x14ac:dyDescent="0.25">
      <c r="A3263" t="s">
        <v>1</v>
      </c>
      <c r="B3263" t="s">
        <v>1</v>
      </c>
      <c r="C3263" t="s">
        <v>1</v>
      </c>
      <c r="D3263" t="s">
        <v>1</v>
      </c>
      <c r="E3263" t="s">
        <v>3</v>
      </c>
      <c r="F3263" s="25">
        <f>VLOOKUP($A3263,ranks!$A$2:$B$12,2,FALSE)-VLOOKUP(B3263,ranks!$A$2:$B$12,2,FALSE)</f>
        <v>0</v>
      </c>
      <c r="G3263" s="25">
        <f>VLOOKUP($A3263,ranks!$A$2:$B$12,2,FALSE)-VLOOKUP(C3263,ranks!$A$2:$B$12,2,FALSE)</f>
        <v>0</v>
      </c>
      <c r="H3263" s="25">
        <f>VLOOKUP($A3263,ranks!$A$2:$B$12,2,FALSE)-VLOOKUP(D3263,ranks!$A$2:$B$12,2,FALSE)</f>
        <v>0</v>
      </c>
      <c r="I3263" s="25">
        <f>VLOOKUP($A3263,ranks!$A$2:$B$12,2,FALSE)-VLOOKUP(E3263,ranks!$A$2:$B$12,2,FALSE)</f>
        <v>1</v>
      </c>
      <c r="J3263">
        <f t="shared" si="402"/>
        <v>0</v>
      </c>
      <c r="K3263">
        <f t="shared" si="403"/>
        <v>0</v>
      </c>
      <c r="L3263">
        <f t="shared" si="404"/>
        <v>0</v>
      </c>
      <c r="M3263">
        <f t="shared" si="405"/>
        <v>1</v>
      </c>
      <c r="N3263">
        <f t="shared" si="406"/>
        <v>0</v>
      </c>
      <c r="O3263">
        <f t="shared" si="407"/>
        <v>0</v>
      </c>
      <c r="P3263">
        <f t="shared" si="408"/>
        <v>0</v>
      </c>
      <c r="Q3263">
        <f t="shared" si="409"/>
        <v>1</v>
      </c>
    </row>
    <row r="3264" spans="1:17" x14ac:dyDescent="0.25">
      <c r="A3264" t="s">
        <v>1</v>
      </c>
      <c r="B3264" t="s">
        <v>1</v>
      </c>
      <c r="C3264" t="s">
        <v>1</v>
      </c>
      <c r="D3264" t="s">
        <v>1</v>
      </c>
      <c r="E3264" t="s">
        <v>3</v>
      </c>
      <c r="F3264" s="25">
        <f>VLOOKUP($A3264,ranks!$A$2:$B$12,2,FALSE)-VLOOKUP(B3264,ranks!$A$2:$B$12,2,FALSE)</f>
        <v>0</v>
      </c>
      <c r="G3264" s="25">
        <f>VLOOKUP($A3264,ranks!$A$2:$B$12,2,FALSE)-VLOOKUP(C3264,ranks!$A$2:$B$12,2,FALSE)</f>
        <v>0</v>
      </c>
      <c r="H3264" s="25">
        <f>VLOOKUP($A3264,ranks!$A$2:$B$12,2,FALSE)-VLOOKUP(D3264,ranks!$A$2:$B$12,2,FALSE)</f>
        <v>0</v>
      </c>
      <c r="I3264" s="25">
        <f>VLOOKUP($A3264,ranks!$A$2:$B$12,2,FALSE)-VLOOKUP(E3264,ranks!$A$2:$B$12,2,FALSE)</f>
        <v>1</v>
      </c>
      <c r="J3264">
        <f t="shared" ref="J3264:J3327" si="410">F3264^2</f>
        <v>0</v>
      </c>
      <c r="K3264">
        <f t="shared" ref="K3264:K3327" si="411">G3264^2</f>
        <v>0</v>
      </c>
      <c r="L3264">
        <f t="shared" ref="L3264:L3327" si="412">H3264^2</f>
        <v>0</v>
      </c>
      <c r="M3264">
        <f t="shared" ref="M3264:M3327" si="413">I3264^2</f>
        <v>1</v>
      </c>
      <c r="N3264">
        <f t="shared" ref="N3264:N3327" si="414">ABS(F3264)</f>
        <v>0</v>
      </c>
      <c r="O3264">
        <f t="shared" ref="O3264:O3327" si="415">ABS(G3264)</f>
        <v>0</v>
      </c>
      <c r="P3264">
        <f t="shared" ref="P3264:P3327" si="416">ABS(H3264)</f>
        <v>0</v>
      </c>
      <c r="Q3264">
        <f t="shared" ref="Q3264:Q3327" si="417">ABS(I3264)</f>
        <v>1</v>
      </c>
    </row>
    <row r="3265" spans="1:17" x14ac:dyDescent="0.25">
      <c r="A3265" t="s">
        <v>1</v>
      </c>
      <c r="B3265" t="s">
        <v>4</v>
      </c>
      <c r="C3265" t="s">
        <v>3</v>
      </c>
      <c r="D3265" t="s">
        <v>1</v>
      </c>
      <c r="E3265" t="s">
        <v>3</v>
      </c>
      <c r="F3265" s="25">
        <f>VLOOKUP($A3265,ranks!$A$2:$B$12,2,FALSE)-VLOOKUP(B3265,ranks!$A$2:$B$12,2,FALSE)</f>
        <v>-1</v>
      </c>
      <c r="G3265" s="25">
        <f>VLOOKUP($A3265,ranks!$A$2:$B$12,2,FALSE)-VLOOKUP(C3265,ranks!$A$2:$B$12,2,FALSE)</f>
        <v>1</v>
      </c>
      <c r="H3265" s="25">
        <f>VLOOKUP($A3265,ranks!$A$2:$B$12,2,FALSE)-VLOOKUP(D3265,ranks!$A$2:$B$12,2,FALSE)</f>
        <v>0</v>
      </c>
      <c r="I3265" s="25">
        <f>VLOOKUP($A3265,ranks!$A$2:$B$12,2,FALSE)-VLOOKUP(E3265,ranks!$A$2:$B$12,2,FALSE)</f>
        <v>1</v>
      </c>
      <c r="J3265">
        <f t="shared" si="410"/>
        <v>1</v>
      </c>
      <c r="K3265">
        <f t="shared" si="411"/>
        <v>1</v>
      </c>
      <c r="L3265">
        <f t="shared" si="412"/>
        <v>0</v>
      </c>
      <c r="M3265">
        <f t="shared" si="413"/>
        <v>1</v>
      </c>
      <c r="N3265">
        <f t="shared" si="414"/>
        <v>1</v>
      </c>
      <c r="O3265">
        <f t="shared" si="415"/>
        <v>1</v>
      </c>
      <c r="P3265">
        <f t="shared" si="416"/>
        <v>0</v>
      </c>
      <c r="Q3265">
        <f t="shared" si="417"/>
        <v>1</v>
      </c>
    </row>
    <row r="3266" spans="1:17" x14ac:dyDescent="0.25">
      <c r="A3266" t="s">
        <v>4</v>
      </c>
      <c r="B3266" t="s">
        <v>4</v>
      </c>
      <c r="C3266" t="s">
        <v>1</v>
      </c>
      <c r="D3266" t="s">
        <v>1</v>
      </c>
      <c r="E3266" t="s">
        <v>3</v>
      </c>
      <c r="F3266" s="25">
        <f>VLOOKUP($A3266,ranks!$A$2:$B$12,2,FALSE)-VLOOKUP(B3266,ranks!$A$2:$B$12,2,FALSE)</f>
        <v>0</v>
      </c>
      <c r="G3266" s="25">
        <f>VLOOKUP($A3266,ranks!$A$2:$B$12,2,FALSE)-VLOOKUP(C3266,ranks!$A$2:$B$12,2,FALSE)</f>
        <v>1</v>
      </c>
      <c r="H3266" s="25">
        <f>VLOOKUP($A3266,ranks!$A$2:$B$12,2,FALSE)-VLOOKUP(D3266,ranks!$A$2:$B$12,2,FALSE)</f>
        <v>1</v>
      </c>
      <c r="I3266" s="25">
        <f>VLOOKUP($A3266,ranks!$A$2:$B$12,2,FALSE)-VLOOKUP(E3266,ranks!$A$2:$B$12,2,FALSE)</f>
        <v>2</v>
      </c>
      <c r="J3266">
        <f t="shared" si="410"/>
        <v>0</v>
      </c>
      <c r="K3266">
        <f t="shared" si="411"/>
        <v>1</v>
      </c>
      <c r="L3266">
        <f t="shared" si="412"/>
        <v>1</v>
      </c>
      <c r="M3266">
        <f t="shared" si="413"/>
        <v>4</v>
      </c>
      <c r="N3266">
        <f t="shared" si="414"/>
        <v>0</v>
      </c>
      <c r="O3266">
        <f t="shared" si="415"/>
        <v>1</v>
      </c>
      <c r="P3266">
        <f t="shared" si="416"/>
        <v>1</v>
      </c>
      <c r="Q3266">
        <f t="shared" si="417"/>
        <v>2</v>
      </c>
    </row>
    <row r="3267" spans="1:17" x14ac:dyDescent="0.25">
      <c r="A3267" t="s">
        <v>11</v>
      </c>
      <c r="B3267" t="s">
        <v>3</v>
      </c>
      <c r="C3267" t="s">
        <v>1</v>
      </c>
      <c r="D3267" t="s">
        <v>1</v>
      </c>
      <c r="E3267" t="s">
        <v>3</v>
      </c>
      <c r="F3267" s="25">
        <f>VLOOKUP($A3267,ranks!$A$2:$B$12,2,FALSE)-VLOOKUP(B3267,ranks!$A$2:$B$12,2,FALSE)</f>
        <v>-6</v>
      </c>
      <c r="G3267" s="25">
        <f>VLOOKUP($A3267,ranks!$A$2:$B$12,2,FALSE)-VLOOKUP(C3267,ranks!$A$2:$B$12,2,FALSE)</f>
        <v>-7</v>
      </c>
      <c r="H3267" s="25">
        <f>VLOOKUP($A3267,ranks!$A$2:$B$12,2,FALSE)-VLOOKUP(D3267,ranks!$A$2:$B$12,2,FALSE)</f>
        <v>-7</v>
      </c>
      <c r="I3267" s="25">
        <f>VLOOKUP($A3267,ranks!$A$2:$B$12,2,FALSE)-VLOOKUP(E3267,ranks!$A$2:$B$12,2,FALSE)</f>
        <v>-6</v>
      </c>
      <c r="J3267">
        <f t="shared" si="410"/>
        <v>36</v>
      </c>
      <c r="K3267">
        <f t="shared" si="411"/>
        <v>49</v>
      </c>
      <c r="L3267">
        <f t="shared" si="412"/>
        <v>49</v>
      </c>
      <c r="M3267">
        <f t="shared" si="413"/>
        <v>36</v>
      </c>
      <c r="N3267">
        <f t="shared" si="414"/>
        <v>6</v>
      </c>
      <c r="O3267">
        <f t="shared" si="415"/>
        <v>7</v>
      </c>
      <c r="P3267">
        <f t="shared" si="416"/>
        <v>7</v>
      </c>
      <c r="Q3267">
        <f t="shared" si="417"/>
        <v>6</v>
      </c>
    </row>
    <row r="3268" spans="1:17" x14ac:dyDescent="0.25">
      <c r="A3268" t="s">
        <v>5</v>
      </c>
      <c r="B3268" t="s">
        <v>1</v>
      </c>
      <c r="C3268" t="s">
        <v>1</v>
      </c>
      <c r="D3268" t="s">
        <v>1</v>
      </c>
      <c r="E3268" t="s">
        <v>3</v>
      </c>
      <c r="F3268" s="25">
        <f>VLOOKUP($A3268,ranks!$A$2:$B$12,2,FALSE)-VLOOKUP(B3268,ranks!$A$2:$B$12,2,FALSE)</f>
        <v>-3</v>
      </c>
      <c r="G3268" s="25">
        <f>VLOOKUP($A3268,ranks!$A$2:$B$12,2,FALSE)-VLOOKUP(C3268,ranks!$A$2:$B$12,2,FALSE)</f>
        <v>-3</v>
      </c>
      <c r="H3268" s="25">
        <f>VLOOKUP($A3268,ranks!$A$2:$B$12,2,FALSE)-VLOOKUP(D3268,ranks!$A$2:$B$12,2,FALSE)</f>
        <v>-3</v>
      </c>
      <c r="I3268" s="25">
        <f>VLOOKUP($A3268,ranks!$A$2:$B$12,2,FALSE)-VLOOKUP(E3268,ranks!$A$2:$B$12,2,FALSE)</f>
        <v>-2</v>
      </c>
      <c r="J3268">
        <f t="shared" si="410"/>
        <v>9</v>
      </c>
      <c r="K3268">
        <f t="shared" si="411"/>
        <v>9</v>
      </c>
      <c r="L3268">
        <f t="shared" si="412"/>
        <v>9</v>
      </c>
      <c r="M3268">
        <f t="shared" si="413"/>
        <v>4</v>
      </c>
      <c r="N3268">
        <f t="shared" si="414"/>
        <v>3</v>
      </c>
      <c r="O3268">
        <f t="shared" si="415"/>
        <v>3</v>
      </c>
      <c r="P3268">
        <f t="shared" si="416"/>
        <v>3</v>
      </c>
      <c r="Q3268">
        <f t="shared" si="417"/>
        <v>2</v>
      </c>
    </row>
    <row r="3269" spans="1:17" x14ac:dyDescent="0.25">
      <c r="A3269" t="s">
        <v>6</v>
      </c>
      <c r="B3269" t="s">
        <v>4</v>
      </c>
      <c r="C3269" t="s">
        <v>1</v>
      </c>
      <c r="D3269" t="s">
        <v>1</v>
      </c>
      <c r="E3269" t="s">
        <v>3</v>
      </c>
      <c r="F3269" s="25">
        <f>VLOOKUP($A3269,ranks!$A$2:$B$12,2,FALSE)-VLOOKUP(B3269,ranks!$A$2:$B$12,2,FALSE)</f>
        <v>2</v>
      </c>
      <c r="G3269" s="25">
        <f>VLOOKUP($A3269,ranks!$A$2:$B$12,2,FALSE)-VLOOKUP(C3269,ranks!$A$2:$B$12,2,FALSE)</f>
        <v>3</v>
      </c>
      <c r="H3269" s="25">
        <f>VLOOKUP($A3269,ranks!$A$2:$B$12,2,FALSE)-VLOOKUP(D3269,ranks!$A$2:$B$12,2,FALSE)</f>
        <v>3</v>
      </c>
      <c r="I3269" s="25">
        <f>VLOOKUP($A3269,ranks!$A$2:$B$12,2,FALSE)-VLOOKUP(E3269,ranks!$A$2:$B$12,2,FALSE)</f>
        <v>4</v>
      </c>
      <c r="J3269">
        <f t="shared" si="410"/>
        <v>4</v>
      </c>
      <c r="K3269">
        <f t="shared" si="411"/>
        <v>9</v>
      </c>
      <c r="L3269">
        <f t="shared" si="412"/>
        <v>9</v>
      </c>
      <c r="M3269">
        <f t="shared" si="413"/>
        <v>16</v>
      </c>
      <c r="N3269">
        <f t="shared" si="414"/>
        <v>2</v>
      </c>
      <c r="O3269">
        <f t="shared" si="415"/>
        <v>3</v>
      </c>
      <c r="P3269">
        <f t="shared" si="416"/>
        <v>3</v>
      </c>
      <c r="Q3269">
        <f t="shared" si="417"/>
        <v>4</v>
      </c>
    </row>
    <row r="3270" spans="1:17" x14ac:dyDescent="0.25">
      <c r="A3270" t="s">
        <v>1</v>
      </c>
      <c r="B3270" t="s">
        <v>4</v>
      </c>
      <c r="C3270" t="s">
        <v>1</v>
      </c>
      <c r="D3270" t="s">
        <v>1</v>
      </c>
      <c r="E3270" t="s">
        <v>3</v>
      </c>
      <c r="F3270" s="25">
        <f>VLOOKUP($A3270,ranks!$A$2:$B$12,2,FALSE)-VLOOKUP(B3270,ranks!$A$2:$B$12,2,FALSE)</f>
        <v>-1</v>
      </c>
      <c r="G3270" s="25">
        <f>VLOOKUP($A3270,ranks!$A$2:$B$12,2,FALSE)-VLOOKUP(C3270,ranks!$A$2:$B$12,2,FALSE)</f>
        <v>0</v>
      </c>
      <c r="H3270" s="25">
        <f>VLOOKUP($A3270,ranks!$A$2:$B$12,2,FALSE)-VLOOKUP(D3270,ranks!$A$2:$B$12,2,FALSE)</f>
        <v>0</v>
      </c>
      <c r="I3270" s="25">
        <f>VLOOKUP($A3270,ranks!$A$2:$B$12,2,FALSE)-VLOOKUP(E3270,ranks!$A$2:$B$12,2,FALSE)</f>
        <v>1</v>
      </c>
      <c r="J3270">
        <f t="shared" si="410"/>
        <v>1</v>
      </c>
      <c r="K3270">
        <f t="shared" si="411"/>
        <v>0</v>
      </c>
      <c r="L3270">
        <f t="shared" si="412"/>
        <v>0</v>
      </c>
      <c r="M3270">
        <f t="shared" si="413"/>
        <v>1</v>
      </c>
      <c r="N3270">
        <f t="shared" si="414"/>
        <v>1</v>
      </c>
      <c r="O3270">
        <f t="shared" si="415"/>
        <v>0</v>
      </c>
      <c r="P3270">
        <f t="shared" si="416"/>
        <v>0</v>
      </c>
      <c r="Q3270">
        <f t="shared" si="417"/>
        <v>1</v>
      </c>
    </row>
    <row r="3271" spans="1:17" x14ac:dyDescent="0.25">
      <c r="A3271" t="s">
        <v>3</v>
      </c>
      <c r="B3271" t="s">
        <v>1</v>
      </c>
      <c r="C3271" t="s">
        <v>3</v>
      </c>
      <c r="D3271" t="s">
        <v>1</v>
      </c>
      <c r="E3271" t="s">
        <v>3</v>
      </c>
      <c r="F3271" s="25">
        <f>VLOOKUP($A3271,ranks!$A$2:$B$12,2,FALSE)-VLOOKUP(B3271,ranks!$A$2:$B$12,2,FALSE)</f>
        <v>-1</v>
      </c>
      <c r="G3271" s="25">
        <f>VLOOKUP($A3271,ranks!$A$2:$B$12,2,FALSE)-VLOOKUP(C3271,ranks!$A$2:$B$12,2,FALSE)</f>
        <v>0</v>
      </c>
      <c r="H3271" s="25">
        <f>VLOOKUP($A3271,ranks!$A$2:$B$12,2,FALSE)-VLOOKUP(D3271,ranks!$A$2:$B$12,2,FALSE)</f>
        <v>-1</v>
      </c>
      <c r="I3271" s="25">
        <f>VLOOKUP($A3271,ranks!$A$2:$B$12,2,FALSE)-VLOOKUP(E3271,ranks!$A$2:$B$12,2,FALSE)</f>
        <v>0</v>
      </c>
      <c r="J3271">
        <f t="shared" si="410"/>
        <v>1</v>
      </c>
      <c r="K3271">
        <f t="shared" si="411"/>
        <v>0</v>
      </c>
      <c r="L3271">
        <f t="shared" si="412"/>
        <v>1</v>
      </c>
      <c r="M3271">
        <f t="shared" si="413"/>
        <v>0</v>
      </c>
      <c r="N3271">
        <f t="shared" si="414"/>
        <v>1</v>
      </c>
      <c r="O3271">
        <f t="shared" si="415"/>
        <v>0</v>
      </c>
      <c r="P3271">
        <f t="shared" si="416"/>
        <v>1</v>
      </c>
      <c r="Q3271">
        <f t="shared" si="417"/>
        <v>0</v>
      </c>
    </row>
    <row r="3272" spans="1:17" x14ac:dyDescent="0.25">
      <c r="A3272" t="s">
        <v>4</v>
      </c>
      <c r="B3272" t="s">
        <v>10</v>
      </c>
      <c r="C3272" t="s">
        <v>1</v>
      </c>
      <c r="D3272" t="s">
        <v>1</v>
      </c>
      <c r="E3272" t="s">
        <v>3</v>
      </c>
      <c r="F3272" s="25">
        <f>VLOOKUP($A3272,ranks!$A$2:$B$12,2,FALSE)-VLOOKUP(B3272,ranks!$A$2:$B$12,2,FALSE)</f>
        <v>5</v>
      </c>
      <c r="G3272" s="25">
        <f>VLOOKUP($A3272,ranks!$A$2:$B$12,2,FALSE)-VLOOKUP(C3272,ranks!$A$2:$B$12,2,FALSE)</f>
        <v>1</v>
      </c>
      <c r="H3272" s="25">
        <f>VLOOKUP($A3272,ranks!$A$2:$B$12,2,FALSE)-VLOOKUP(D3272,ranks!$A$2:$B$12,2,FALSE)</f>
        <v>1</v>
      </c>
      <c r="I3272" s="25">
        <f>VLOOKUP($A3272,ranks!$A$2:$B$12,2,FALSE)-VLOOKUP(E3272,ranks!$A$2:$B$12,2,FALSE)</f>
        <v>2</v>
      </c>
      <c r="J3272">
        <f t="shared" si="410"/>
        <v>25</v>
      </c>
      <c r="K3272">
        <f t="shared" si="411"/>
        <v>1</v>
      </c>
      <c r="L3272">
        <f t="shared" si="412"/>
        <v>1</v>
      </c>
      <c r="M3272">
        <f t="shared" si="413"/>
        <v>4</v>
      </c>
      <c r="N3272">
        <f t="shared" si="414"/>
        <v>5</v>
      </c>
      <c r="O3272">
        <f t="shared" si="415"/>
        <v>1</v>
      </c>
      <c r="P3272">
        <f t="shared" si="416"/>
        <v>1</v>
      </c>
      <c r="Q3272">
        <f t="shared" si="417"/>
        <v>2</v>
      </c>
    </row>
    <row r="3273" spans="1:17" x14ac:dyDescent="0.25">
      <c r="A3273" t="s">
        <v>3</v>
      </c>
      <c r="B3273" t="s">
        <v>7</v>
      </c>
      <c r="C3273" t="s">
        <v>1</v>
      </c>
      <c r="D3273" t="s">
        <v>1</v>
      </c>
      <c r="E3273" t="s">
        <v>3</v>
      </c>
      <c r="F3273" s="25">
        <f>VLOOKUP($A3273,ranks!$A$2:$B$12,2,FALSE)-VLOOKUP(B3273,ranks!$A$2:$B$12,2,FALSE)</f>
        <v>1</v>
      </c>
      <c r="G3273" s="25">
        <f>VLOOKUP($A3273,ranks!$A$2:$B$12,2,FALSE)-VLOOKUP(C3273,ranks!$A$2:$B$12,2,FALSE)</f>
        <v>-1</v>
      </c>
      <c r="H3273" s="25">
        <f>VLOOKUP($A3273,ranks!$A$2:$B$12,2,FALSE)-VLOOKUP(D3273,ranks!$A$2:$B$12,2,FALSE)</f>
        <v>-1</v>
      </c>
      <c r="I3273" s="25">
        <f>VLOOKUP($A3273,ranks!$A$2:$B$12,2,FALSE)-VLOOKUP(E3273,ranks!$A$2:$B$12,2,FALSE)</f>
        <v>0</v>
      </c>
      <c r="J3273">
        <f t="shared" si="410"/>
        <v>1</v>
      </c>
      <c r="K3273">
        <f t="shared" si="411"/>
        <v>1</v>
      </c>
      <c r="L3273">
        <f t="shared" si="412"/>
        <v>1</v>
      </c>
      <c r="M3273">
        <f t="shared" si="413"/>
        <v>0</v>
      </c>
      <c r="N3273">
        <f t="shared" si="414"/>
        <v>1</v>
      </c>
      <c r="O3273">
        <f t="shared" si="415"/>
        <v>1</v>
      </c>
      <c r="P3273">
        <f t="shared" si="416"/>
        <v>1</v>
      </c>
      <c r="Q3273">
        <f t="shared" si="417"/>
        <v>0</v>
      </c>
    </row>
    <row r="3274" spans="1:17" x14ac:dyDescent="0.25">
      <c r="A3274" t="s">
        <v>2</v>
      </c>
      <c r="B3274" t="s">
        <v>7</v>
      </c>
      <c r="C3274" t="s">
        <v>1</v>
      </c>
      <c r="D3274" t="s">
        <v>1</v>
      </c>
      <c r="E3274" t="s">
        <v>3</v>
      </c>
      <c r="F3274" s="25">
        <f>VLOOKUP($A3274,ranks!$A$2:$B$12,2,FALSE)-VLOOKUP(B3274,ranks!$A$2:$B$12,2,FALSE)</f>
        <v>4</v>
      </c>
      <c r="G3274" s="25">
        <f>VLOOKUP($A3274,ranks!$A$2:$B$12,2,FALSE)-VLOOKUP(C3274,ranks!$A$2:$B$12,2,FALSE)</f>
        <v>2</v>
      </c>
      <c r="H3274" s="25">
        <f>VLOOKUP($A3274,ranks!$A$2:$B$12,2,FALSE)-VLOOKUP(D3274,ranks!$A$2:$B$12,2,FALSE)</f>
        <v>2</v>
      </c>
      <c r="I3274" s="25">
        <f>VLOOKUP($A3274,ranks!$A$2:$B$12,2,FALSE)-VLOOKUP(E3274,ranks!$A$2:$B$12,2,FALSE)</f>
        <v>3</v>
      </c>
      <c r="J3274">
        <f t="shared" si="410"/>
        <v>16</v>
      </c>
      <c r="K3274">
        <f t="shared" si="411"/>
        <v>4</v>
      </c>
      <c r="L3274">
        <f t="shared" si="412"/>
        <v>4</v>
      </c>
      <c r="M3274">
        <f t="shared" si="413"/>
        <v>9</v>
      </c>
      <c r="N3274">
        <f t="shared" si="414"/>
        <v>4</v>
      </c>
      <c r="O3274">
        <f t="shared" si="415"/>
        <v>2</v>
      </c>
      <c r="P3274">
        <f t="shared" si="416"/>
        <v>2</v>
      </c>
      <c r="Q3274">
        <f t="shared" si="417"/>
        <v>3</v>
      </c>
    </row>
    <row r="3275" spans="1:17" x14ac:dyDescent="0.25">
      <c r="A3275" t="s">
        <v>7</v>
      </c>
      <c r="B3275" t="s">
        <v>1</v>
      </c>
      <c r="C3275" t="s">
        <v>1</v>
      </c>
      <c r="D3275" t="s">
        <v>1</v>
      </c>
      <c r="E3275" t="s">
        <v>3</v>
      </c>
      <c r="F3275" s="25">
        <f>VLOOKUP($A3275,ranks!$A$2:$B$12,2,FALSE)-VLOOKUP(B3275,ranks!$A$2:$B$12,2,FALSE)</f>
        <v>-2</v>
      </c>
      <c r="G3275" s="25">
        <f>VLOOKUP($A3275,ranks!$A$2:$B$12,2,FALSE)-VLOOKUP(C3275,ranks!$A$2:$B$12,2,FALSE)</f>
        <v>-2</v>
      </c>
      <c r="H3275" s="25">
        <f>VLOOKUP($A3275,ranks!$A$2:$B$12,2,FALSE)-VLOOKUP(D3275,ranks!$A$2:$B$12,2,FALSE)</f>
        <v>-2</v>
      </c>
      <c r="I3275" s="25">
        <f>VLOOKUP($A3275,ranks!$A$2:$B$12,2,FALSE)-VLOOKUP(E3275,ranks!$A$2:$B$12,2,FALSE)</f>
        <v>-1</v>
      </c>
      <c r="J3275">
        <f t="shared" si="410"/>
        <v>4</v>
      </c>
      <c r="K3275">
        <f t="shared" si="411"/>
        <v>4</v>
      </c>
      <c r="L3275">
        <f t="shared" si="412"/>
        <v>4</v>
      </c>
      <c r="M3275">
        <f t="shared" si="413"/>
        <v>1</v>
      </c>
      <c r="N3275">
        <f t="shared" si="414"/>
        <v>2</v>
      </c>
      <c r="O3275">
        <f t="shared" si="415"/>
        <v>2</v>
      </c>
      <c r="P3275">
        <f t="shared" si="416"/>
        <v>2</v>
      </c>
      <c r="Q3275">
        <f t="shared" si="417"/>
        <v>1</v>
      </c>
    </row>
    <row r="3276" spans="1:17" x14ac:dyDescent="0.25">
      <c r="A3276" t="s">
        <v>4</v>
      </c>
      <c r="B3276" t="s">
        <v>4</v>
      </c>
      <c r="C3276" t="s">
        <v>6</v>
      </c>
      <c r="D3276" t="s">
        <v>6</v>
      </c>
      <c r="E3276" t="s">
        <v>4</v>
      </c>
      <c r="F3276" s="25">
        <f>VLOOKUP($A3276,ranks!$A$2:$B$12,2,FALSE)-VLOOKUP(B3276,ranks!$A$2:$B$12,2,FALSE)</f>
        <v>0</v>
      </c>
      <c r="G3276" s="25">
        <f>VLOOKUP($A3276,ranks!$A$2:$B$12,2,FALSE)-VLOOKUP(C3276,ranks!$A$2:$B$12,2,FALSE)</f>
        <v>-2</v>
      </c>
      <c r="H3276" s="25">
        <f>VLOOKUP($A3276,ranks!$A$2:$B$12,2,FALSE)-VLOOKUP(D3276,ranks!$A$2:$B$12,2,FALSE)</f>
        <v>-2</v>
      </c>
      <c r="I3276" s="25">
        <f>VLOOKUP($A3276,ranks!$A$2:$B$12,2,FALSE)-VLOOKUP(E3276,ranks!$A$2:$B$12,2,FALSE)</f>
        <v>0</v>
      </c>
      <c r="J3276">
        <f t="shared" si="410"/>
        <v>0</v>
      </c>
      <c r="K3276">
        <f t="shared" si="411"/>
        <v>4</v>
      </c>
      <c r="L3276">
        <f t="shared" si="412"/>
        <v>4</v>
      </c>
      <c r="M3276">
        <f t="shared" si="413"/>
        <v>0</v>
      </c>
      <c r="N3276">
        <f t="shared" si="414"/>
        <v>0</v>
      </c>
      <c r="O3276">
        <f t="shared" si="415"/>
        <v>2</v>
      </c>
      <c r="P3276">
        <f t="shared" si="416"/>
        <v>2</v>
      </c>
      <c r="Q3276">
        <f t="shared" si="417"/>
        <v>0</v>
      </c>
    </row>
    <row r="3277" spans="1:17" x14ac:dyDescent="0.25">
      <c r="A3277" t="s">
        <v>6</v>
      </c>
      <c r="B3277" t="s">
        <v>6</v>
      </c>
      <c r="C3277" t="s">
        <v>6</v>
      </c>
      <c r="D3277" t="s">
        <v>6</v>
      </c>
      <c r="E3277" t="s">
        <v>4</v>
      </c>
      <c r="F3277" s="25">
        <f>VLOOKUP($A3277,ranks!$A$2:$B$12,2,FALSE)-VLOOKUP(B3277,ranks!$A$2:$B$12,2,FALSE)</f>
        <v>0</v>
      </c>
      <c r="G3277" s="25">
        <f>VLOOKUP($A3277,ranks!$A$2:$B$12,2,FALSE)-VLOOKUP(C3277,ranks!$A$2:$B$12,2,FALSE)</f>
        <v>0</v>
      </c>
      <c r="H3277" s="25">
        <f>VLOOKUP($A3277,ranks!$A$2:$B$12,2,FALSE)-VLOOKUP(D3277,ranks!$A$2:$B$12,2,FALSE)</f>
        <v>0</v>
      </c>
      <c r="I3277" s="25">
        <f>VLOOKUP($A3277,ranks!$A$2:$B$12,2,FALSE)-VLOOKUP(E3277,ranks!$A$2:$B$12,2,FALSE)</f>
        <v>2</v>
      </c>
      <c r="J3277">
        <f t="shared" si="410"/>
        <v>0</v>
      </c>
      <c r="K3277">
        <f t="shared" si="411"/>
        <v>0</v>
      </c>
      <c r="L3277">
        <f t="shared" si="412"/>
        <v>0</v>
      </c>
      <c r="M3277">
        <f t="shared" si="413"/>
        <v>4</v>
      </c>
      <c r="N3277">
        <f t="shared" si="414"/>
        <v>0</v>
      </c>
      <c r="O3277">
        <f t="shared" si="415"/>
        <v>0</v>
      </c>
      <c r="P3277">
        <f t="shared" si="416"/>
        <v>0</v>
      </c>
      <c r="Q3277">
        <f t="shared" si="417"/>
        <v>2</v>
      </c>
    </row>
    <row r="3278" spans="1:17" x14ac:dyDescent="0.25">
      <c r="A3278" t="s">
        <v>4</v>
      </c>
      <c r="B3278" t="s">
        <v>4</v>
      </c>
      <c r="C3278" t="s">
        <v>5</v>
      </c>
      <c r="D3278" t="s">
        <v>6</v>
      </c>
      <c r="E3278" t="s">
        <v>4</v>
      </c>
      <c r="F3278" s="25">
        <f>VLOOKUP($A3278,ranks!$A$2:$B$12,2,FALSE)-VLOOKUP(B3278,ranks!$A$2:$B$12,2,FALSE)</f>
        <v>0</v>
      </c>
      <c r="G3278" s="25">
        <f>VLOOKUP($A3278,ranks!$A$2:$B$12,2,FALSE)-VLOOKUP(C3278,ranks!$A$2:$B$12,2,FALSE)</f>
        <v>4</v>
      </c>
      <c r="H3278" s="25">
        <f>VLOOKUP($A3278,ranks!$A$2:$B$12,2,FALSE)-VLOOKUP(D3278,ranks!$A$2:$B$12,2,FALSE)</f>
        <v>-2</v>
      </c>
      <c r="I3278" s="25">
        <f>VLOOKUP($A3278,ranks!$A$2:$B$12,2,FALSE)-VLOOKUP(E3278,ranks!$A$2:$B$12,2,FALSE)</f>
        <v>0</v>
      </c>
      <c r="J3278">
        <f t="shared" si="410"/>
        <v>0</v>
      </c>
      <c r="K3278">
        <f t="shared" si="411"/>
        <v>16</v>
      </c>
      <c r="L3278">
        <f t="shared" si="412"/>
        <v>4</v>
      </c>
      <c r="M3278">
        <f t="shared" si="413"/>
        <v>0</v>
      </c>
      <c r="N3278">
        <f t="shared" si="414"/>
        <v>0</v>
      </c>
      <c r="O3278">
        <f t="shared" si="415"/>
        <v>4</v>
      </c>
      <c r="P3278">
        <f t="shared" si="416"/>
        <v>2</v>
      </c>
      <c r="Q3278">
        <f t="shared" si="417"/>
        <v>0</v>
      </c>
    </row>
    <row r="3279" spans="1:17" x14ac:dyDescent="0.25">
      <c r="A3279" t="s">
        <v>4</v>
      </c>
      <c r="B3279" t="s">
        <v>6</v>
      </c>
      <c r="C3279" t="s">
        <v>2</v>
      </c>
      <c r="D3279" t="s">
        <v>6</v>
      </c>
      <c r="E3279" t="s">
        <v>4</v>
      </c>
      <c r="F3279" s="25">
        <f>VLOOKUP($A3279,ranks!$A$2:$B$12,2,FALSE)-VLOOKUP(B3279,ranks!$A$2:$B$12,2,FALSE)</f>
        <v>-2</v>
      </c>
      <c r="G3279" s="25">
        <f>VLOOKUP($A3279,ranks!$A$2:$B$12,2,FALSE)-VLOOKUP(C3279,ranks!$A$2:$B$12,2,FALSE)</f>
        <v>-1</v>
      </c>
      <c r="H3279" s="25">
        <f>VLOOKUP($A3279,ranks!$A$2:$B$12,2,FALSE)-VLOOKUP(D3279,ranks!$A$2:$B$12,2,FALSE)</f>
        <v>-2</v>
      </c>
      <c r="I3279" s="25">
        <f>VLOOKUP($A3279,ranks!$A$2:$B$12,2,FALSE)-VLOOKUP(E3279,ranks!$A$2:$B$12,2,FALSE)</f>
        <v>0</v>
      </c>
      <c r="J3279">
        <f t="shared" si="410"/>
        <v>4</v>
      </c>
      <c r="K3279">
        <f t="shared" si="411"/>
        <v>1</v>
      </c>
      <c r="L3279">
        <f t="shared" si="412"/>
        <v>4</v>
      </c>
      <c r="M3279">
        <f t="shared" si="413"/>
        <v>0</v>
      </c>
      <c r="N3279">
        <f t="shared" si="414"/>
        <v>2</v>
      </c>
      <c r="O3279">
        <f t="shared" si="415"/>
        <v>1</v>
      </c>
      <c r="P3279">
        <f t="shared" si="416"/>
        <v>2</v>
      </c>
      <c r="Q3279">
        <f t="shared" si="417"/>
        <v>0</v>
      </c>
    </row>
    <row r="3280" spans="1:17" x14ac:dyDescent="0.25">
      <c r="A3280" t="s">
        <v>3</v>
      </c>
      <c r="B3280" t="s">
        <v>4</v>
      </c>
      <c r="C3280" t="s">
        <v>2</v>
      </c>
      <c r="D3280" t="s">
        <v>6</v>
      </c>
      <c r="E3280" t="s">
        <v>4</v>
      </c>
      <c r="F3280" s="25">
        <f>VLOOKUP($A3280,ranks!$A$2:$B$12,2,FALSE)-VLOOKUP(B3280,ranks!$A$2:$B$12,2,FALSE)</f>
        <v>-2</v>
      </c>
      <c r="G3280" s="25">
        <f>VLOOKUP($A3280,ranks!$A$2:$B$12,2,FALSE)-VLOOKUP(C3280,ranks!$A$2:$B$12,2,FALSE)</f>
        <v>-3</v>
      </c>
      <c r="H3280" s="25">
        <f>VLOOKUP($A3280,ranks!$A$2:$B$12,2,FALSE)-VLOOKUP(D3280,ranks!$A$2:$B$12,2,FALSE)</f>
        <v>-4</v>
      </c>
      <c r="I3280" s="25">
        <f>VLOOKUP($A3280,ranks!$A$2:$B$12,2,FALSE)-VLOOKUP(E3280,ranks!$A$2:$B$12,2,FALSE)</f>
        <v>-2</v>
      </c>
      <c r="J3280">
        <f t="shared" si="410"/>
        <v>4</v>
      </c>
      <c r="K3280">
        <f t="shared" si="411"/>
        <v>9</v>
      </c>
      <c r="L3280">
        <f t="shared" si="412"/>
        <v>16</v>
      </c>
      <c r="M3280">
        <f t="shared" si="413"/>
        <v>4</v>
      </c>
      <c r="N3280">
        <f t="shared" si="414"/>
        <v>2</v>
      </c>
      <c r="O3280">
        <f t="shared" si="415"/>
        <v>3</v>
      </c>
      <c r="P3280">
        <f t="shared" si="416"/>
        <v>4</v>
      </c>
      <c r="Q3280">
        <f t="shared" si="417"/>
        <v>2</v>
      </c>
    </row>
    <row r="3281" spans="1:17" x14ac:dyDescent="0.25">
      <c r="A3281" t="s">
        <v>6</v>
      </c>
      <c r="B3281" t="s">
        <v>6</v>
      </c>
      <c r="C3281" t="s">
        <v>6</v>
      </c>
      <c r="D3281" t="s">
        <v>6</v>
      </c>
      <c r="E3281" t="s">
        <v>4</v>
      </c>
      <c r="F3281" s="25">
        <f>VLOOKUP($A3281,ranks!$A$2:$B$12,2,FALSE)-VLOOKUP(B3281,ranks!$A$2:$B$12,2,FALSE)</f>
        <v>0</v>
      </c>
      <c r="G3281" s="25">
        <f>VLOOKUP($A3281,ranks!$A$2:$B$12,2,FALSE)-VLOOKUP(C3281,ranks!$A$2:$B$12,2,FALSE)</f>
        <v>0</v>
      </c>
      <c r="H3281" s="25">
        <f>VLOOKUP($A3281,ranks!$A$2:$B$12,2,FALSE)-VLOOKUP(D3281,ranks!$A$2:$B$12,2,FALSE)</f>
        <v>0</v>
      </c>
      <c r="I3281" s="25">
        <f>VLOOKUP($A3281,ranks!$A$2:$B$12,2,FALSE)-VLOOKUP(E3281,ranks!$A$2:$B$12,2,FALSE)</f>
        <v>2</v>
      </c>
      <c r="J3281">
        <f t="shared" si="410"/>
        <v>0</v>
      </c>
      <c r="K3281">
        <f t="shared" si="411"/>
        <v>0</v>
      </c>
      <c r="L3281">
        <f t="shared" si="412"/>
        <v>0</v>
      </c>
      <c r="M3281">
        <f t="shared" si="413"/>
        <v>4</v>
      </c>
      <c r="N3281">
        <f t="shared" si="414"/>
        <v>0</v>
      </c>
      <c r="O3281">
        <f t="shared" si="415"/>
        <v>0</v>
      </c>
      <c r="P3281">
        <f t="shared" si="416"/>
        <v>0</v>
      </c>
      <c r="Q3281">
        <f t="shared" si="417"/>
        <v>2</v>
      </c>
    </row>
    <row r="3282" spans="1:17" x14ac:dyDescent="0.25">
      <c r="A3282" t="s">
        <v>6</v>
      </c>
      <c r="B3282" t="s">
        <v>4</v>
      </c>
      <c r="C3282" t="s">
        <v>3</v>
      </c>
      <c r="D3282" t="s">
        <v>6</v>
      </c>
      <c r="E3282" t="s">
        <v>4</v>
      </c>
      <c r="F3282" s="25">
        <f>VLOOKUP($A3282,ranks!$A$2:$B$12,2,FALSE)-VLOOKUP(B3282,ranks!$A$2:$B$12,2,FALSE)</f>
        <v>2</v>
      </c>
      <c r="G3282" s="25">
        <f>VLOOKUP($A3282,ranks!$A$2:$B$12,2,FALSE)-VLOOKUP(C3282,ranks!$A$2:$B$12,2,FALSE)</f>
        <v>4</v>
      </c>
      <c r="H3282" s="25">
        <f>VLOOKUP($A3282,ranks!$A$2:$B$12,2,FALSE)-VLOOKUP(D3282,ranks!$A$2:$B$12,2,FALSE)</f>
        <v>0</v>
      </c>
      <c r="I3282" s="25">
        <f>VLOOKUP($A3282,ranks!$A$2:$B$12,2,FALSE)-VLOOKUP(E3282,ranks!$A$2:$B$12,2,FALSE)</f>
        <v>2</v>
      </c>
      <c r="J3282">
        <f t="shared" si="410"/>
        <v>4</v>
      </c>
      <c r="K3282">
        <f t="shared" si="411"/>
        <v>16</v>
      </c>
      <c r="L3282">
        <f t="shared" si="412"/>
        <v>0</v>
      </c>
      <c r="M3282">
        <f t="shared" si="413"/>
        <v>4</v>
      </c>
      <c r="N3282">
        <f t="shared" si="414"/>
        <v>2</v>
      </c>
      <c r="O3282">
        <f t="shared" si="415"/>
        <v>4</v>
      </c>
      <c r="P3282">
        <f t="shared" si="416"/>
        <v>0</v>
      </c>
      <c r="Q3282">
        <f t="shared" si="417"/>
        <v>2</v>
      </c>
    </row>
    <row r="3283" spans="1:17" x14ac:dyDescent="0.25">
      <c r="A3283" t="s">
        <v>6</v>
      </c>
      <c r="B3283" t="s">
        <v>1</v>
      </c>
      <c r="C3283" t="s">
        <v>6</v>
      </c>
      <c r="D3283" t="s">
        <v>6</v>
      </c>
      <c r="E3283" t="s">
        <v>4</v>
      </c>
      <c r="F3283" s="25">
        <f>VLOOKUP($A3283,ranks!$A$2:$B$12,2,FALSE)-VLOOKUP(B3283,ranks!$A$2:$B$12,2,FALSE)</f>
        <v>3</v>
      </c>
      <c r="G3283" s="25">
        <f>VLOOKUP($A3283,ranks!$A$2:$B$12,2,FALSE)-VLOOKUP(C3283,ranks!$A$2:$B$12,2,FALSE)</f>
        <v>0</v>
      </c>
      <c r="H3283" s="25">
        <f>VLOOKUP($A3283,ranks!$A$2:$B$12,2,FALSE)-VLOOKUP(D3283,ranks!$A$2:$B$12,2,FALSE)</f>
        <v>0</v>
      </c>
      <c r="I3283" s="25">
        <f>VLOOKUP($A3283,ranks!$A$2:$B$12,2,FALSE)-VLOOKUP(E3283,ranks!$A$2:$B$12,2,FALSE)</f>
        <v>2</v>
      </c>
      <c r="J3283">
        <f t="shared" si="410"/>
        <v>9</v>
      </c>
      <c r="K3283">
        <f t="shared" si="411"/>
        <v>0</v>
      </c>
      <c r="L3283">
        <f t="shared" si="412"/>
        <v>0</v>
      </c>
      <c r="M3283">
        <f t="shared" si="413"/>
        <v>4</v>
      </c>
      <c r="N3283">
        <f t="shared" si="414"/>
        <v>3</v>
      </c>
      <c r="O3283">
        <f t="shared" si="415"/>
        <v>0</v>
      </c>
      <c r="P3283">
        <f t="shared" si="416"/>
        <v>0</v>
      </c>
      <c r="Q3283">
        <f t="shared" si="417"/>
        <v>2</v>
      </c>
    </row>
    <row r="3284" spans="1:17" x14ac:dyDescent="0.25">
      <c r="A3284" t="s">
        <v>3</v>
      </c>
      <c r="B3284" t="s">
        <v>6</v>
      </c>
      <c r="C3284" t="s">
        <v>6</v>
      </c>
      <c r="D3284" t="s">
        <v>6</v>
      </c>
      <c r="E3284" t="s">
        <v>4</v>
      </c>
      <c r="F3284" s="25">
        <f>VLOOKUP($A3284,ranks!$A$2:$B$12,2,FALSE)-VLOOKUP(B3284,ranks!$A$2:$B$12,2,FALSE)</f>
        <v>-4</v>
      </c>
      <c r="G3284" s="25">
        <f>VLOOKUP($A3284,ranks!$A$2:$B$12,2,FALSE)-VLOOKUP(C3284,ranks!$A$2:$B$12,2,FALSE)</f>
        <v>-4</v>
      </c>
      <c r="H3284" s="25">
        <f>VLOOKUP($A3284,ranks!$A$2:$B$12,2,FALSE)-VLOOKUP(D3284,ranks!$A$2:$B$12,2,FALSE)</f>
        <v>-4</v>
      </c>
      <c r="I3284" s="25">
        <f>VLOOKUP($A3284,ranks!$A$2:$B$12,2,FALSE)-VLOOKUP(E3284,ranks!$A$2:$B$12,2,FALSE)</f>
        <v>-2</v>
      </c>
      <c r="J3284">
        <f t="shared" si="410"/>
        <v>16</v>
      </c>
      <c r="K3284">
        <f t="shared" si="411"/>
        <v>16</v>
      </c>
      <c r="L3284">
        <f t="shared" si="412"/>
        <v>16</v>
      </c>
      <c r="M3284">
        <f t="shared" si="413"/>
        <v>4</v>
      </c>
      <c r="N3284">
        <f t="shared" si="414"/>
        <v>4</v>
      </c>
      <c r="O3284">
        <f t="shared" si="415"/>
        <v>4</v>
      </c>
      <c r="P3284">
        <f t="shared" si="416"/>
        <v>4</v>
      </c>
      <c r="Q3284">
        <f t="shared" si="417"/>
        <v>2</v>
      </c>
    </row>
    <row r="3285" spans="1:17" x14ac:dyDescent="0.25">
      <c r="A3285" t="s">
        <v>4</v>
      </c>
      <c r="B3285" t="s">
        <v>8</v>
      </c>
      <c r="C3285" t="s">
        <v>5</v>
      </c>
      <c r="D3285" t="s">
        <v>6</v>
      </c>
      <c r="E3285" t="s">
        <v>4</v>
      </c>
      <c r="F3285" s="25">
        <f>VLOOKUP($A3285,ranks!$A$2:$B$12,2,FALSE)-VLOOKUP(B3285,ranks!$A$2:$B$12,2,FALSE)</f>
        <v>7</v>
      </c>
      <c r="G3285" s="25">
        <f>VLOOKUP($A3285,ranks!$A$2:$B$12,2,FALSE)-VLOOKUP(C3285,ranks!$A$2:$B$12,2,FALSE)</f>
        <v>4</v>
      </c>
      <c r="H3285" s="25">
        <f>VLOOKUP($A3285,ranks!$A$2:$B$12,2,FALSE)-VLOOKUP(D3285,ranks!$A$2:$B$12,2,FALSE)</f>
        <v>-2</v>
      </c>
      <c r="I3285" s="25">
        <f>VLOOKUP($A3285,ranks!$A$2:$B$12,2,FALSE)-VLOOKUP(E3285,ranks!$A$2:$B$12,2,FALSE)</f>
        <v>0</v>
      </c>
      <c r="J3285">
        <f t="shared" si="410"/>
        <v>49</v>
      </c>
      <c r="K3285">
        <f t="shared" si="411"/>
        <v>16</v>
      </c>
      <c r="L3285">
        <f t="shared" si="412"/>
        <v>4</v>
      </c>
      <c r="M3285">
        <f t="shared" si="413"/>
        <v>0</v>
      </c>
      <c r="N3285">
        <f t="shared" si="414"/>
        <v>7</v>
      </c>
      <c r="O3285">
        <f t="shared" si="415"/>
        <v>4</v>
      </c>
      <c r="P3285">
        <f t="shared" si="416"/>
        <v>2</v>
      </c>
      <c r="Q3285">
        <f t="shared" si="417"/>
        <v>0</v>
      </c>
    </row>
    <row r="3286" spans="1:17" x14ac:dyDescent="0.25">
      <c r="A3286" t="s">
        <v>2</v>
      </c>
      <c r="B3286" t="s">
        <v>6</v>
      </c>
      <c r="C3286" t="s">
        <v>6</v>
      </c>
      <c r="D3286" t="s">
        <v>6</v>
      </c>
      <c r="E3286" t="s">
        <v>4</v>
      </c>
      <c r="F3286" s="25">
        <f>VLOOKUP($A3286,ranks!$A$2:$B$12,2,FALSE)-VLOOKUP(B3286,ranks!$A$2:$B$12,2,FALSE)</f>
        <v>-1</v>
      </c>
      <c r="G3286" s="25">
        <f>VLOOKUP($A3286,ranks!$A$2:$B$12,2,FALSE)-VLOOKUP(C3286,ranks!$A$2:$B$12,2,FALSE)</f>
        <v>-1</v>
      </c>
      <c r="H3286" s="25">
        <f>VLOOKUP($A3286,ranks!$A$2:$B$12,2,FALSE)-VLOOKUP(D3286,ranks!$A$2:$B$12,2,FALSE)</f>
        <v>-1</v>
      </c>
      <c r="I3286" s="25">
        <f>VLOOKUP($A3286,ranks!$A$2:$B$12,2,FALSE)-VLOOKUP(E3286,ranks!$A$2:$B$12,2,FALSE)</f>
        <v>1</v>
      </c>
      <c r="J3286">
        <f t="shared" si="410"/>
        <v>1</v>
      </c>
      <c r="K3286">
        <f t="shared" si="411"/>
        <v>1</v>
      </c>
      <c r="L3286">
        <f t="shared" si="412"/>
        <v>1</v>
      </c>
      <c r="M3286">
        <f t="shared" si="413"/>
        <v>1</v>
      </c>
      <c r="N3286">
        <f t="shared" si="414"/>
        <v>1</v>
      </c>
      <c r="O3286">
        <f t="shared" si="415"/>
        <v>1</v>
      </c>
      <c r="P3286">
        <f t="shared" si="416"/>
        <v>1</v>
      </c>
      <c r="Q3286">
        <f t="shared" si="417"/>
        <v>1</v>
      </c>
    </row>
    <row r="3287" spans="1:17" x14ac:dyDescent="0.25">
      <c r="A3287" t="s">
        <v>6</v>
      </c>
      <c r="B3287" t="s">
        <v>4</v>
      </c>
      <c r="C3287" t="s">
        <v>6</v>
      </c>
      <c r="D3287" t="s">
        <v>6</v>
      </c>
      <c r="E3287" t="s">
        <v>4</v>
      </c>
      <c r="F3287" s="25">
        <f>VLOOKUP($A3287,ranks!$A$2:$B$12,2,FALSE)-VLOOKUP(B3287,ranks!$A$2:$B$12,2,FALSE)</f>
        <v>2</v>
      </c>
      <c r="G3287" s="25">
        <f>VLOOKUP($A3287,ranks!$A$2:$B$12,2,FALSE)-VLOOKUP(C3287,ranks!$A$2:$B$12,2,FALSE)</f>
        <v>0</v>
      </c>
      <c r="H3287" s="25">
        <f>VLOOKUP($A3287,ranks!$A$2:$B$12,2,FALSE)-VLOOKUP(D3287,ranks!$A$2:$B$12,2,FALSE)</f>
        <v>0</v>
      </c>
      <c r="I3287" s="25">
        <f>VLOOKUP($A3287,ranks!$A$2:$B$12,2,FALSE)-VLOOKUP(E3287,ranks!$A$2:$B$12,2,FALSE)</f>
        <v>2</v>
      </c>
      <c r="J3287">
        <f t="shared" si="410"/>
        <v>4</v>
      </c>
      <c r="K3287">
        <f t="shared" si="411"/>
        <v>0</v>
      </c>
      <c r="L3287">
        <f t="shared" si="412"/>
        <v>0</v>
      </c>
      <c r="M3287">
        <f t="shared" si="413"/>
        <v>4</v>
      </c>
      <c r="N3287">
        <f t="shared" si="414"/>
        <v>2</v>
      </c>
      <c r="O3287">
        <f t="shared" si="415"/>
        <v>0</v>
      </c>
      <c r="P3287">
        <f t="shared" si="416"/>
        <v>0</v>
      </c>
      <c r="Q3287">
        <f t="shared" si="417"/>
        <v>2</v>
      </c>
    </row>
    <row r="3288" spans="1:17" x14ac:dyDescent="0.25">
      <c r="A3288" t="s">
        <v>6</v>
      </c>
      <c r="B3288" t="s">
        <v>6</v>
      </c>
      <c r="C3288" t="s">
        <v>6</v>
      </c>
      <c r="D3288" t="s">
        <v>6</v>
      </c>
      <c r="E3288" t="s">
        <v>4</v>
      </c>
      <c r="F3288" s="25">
        <f>VLOOKUP($A3288,ranks!$A$2:$B$12,2,FALSE)-VLOOKUP(B3288,ranks!$A$2:$B$12,2,FALSE)</f>
        <v>0</v>
      </c>
      <c r="G3288" s="25">
        <f>VLOOKUP($A3288,ranks!$A$2:$B$12,2,FALSE)-VLOOKUP(C3288,ranks!$A$2:$B$12,2,FALSE)</f>
        <v>0</v>
      </c>
      <c r="H3288" s="25">
        <f>VLOOKUP($A3288,ranks!$A$2:$B$12,2,FALSE)-VLOOKUP(D3288,ranks!$A$2:$B$12,2,FALSE)</f>
        <v>0</v>
      </c>
      <c r="I3288" s="25">
        <f>VLOOKUP($A3288,ranks!$A$2:$B$12,2,FALSE)-VLOOKUP(E3288,ranks!$A$2:$B$12,2,FALSE)</f>
        <v>2</v>
      </c>
      <c r="J3288">
        <f t="shared" si="410"/>
        <v>0</v>
      </c>
      <c r="K3288">
        <f t="shared" si="411"/>
        <v>0</v>
      </c>
      <c r="L3288">
        <f t="shared" si="412"/>
        <v>0</v>
      </c>
      <c r="M3288">
        <f t="shared" si="413"/>
        <v>4</v>
      </c>
      <c r="N3288">
        <f t="shared" si="414"/>
        <v>0</v>
      </c>
      <c r="O3288">
        <f t="shared" si="415"/>
        <v>0</v>
      </c>
      <c r="P3288">
        <f t="shared" si="416"/>
        <v>0</v>
      </c>
      <c r="Q3288">
        <f t="shared" si="417"/>
        <v>2</v>
      </c>
    </row>
    <row r="3289" spans="1:17" x14ac:dyDescent="0.25">
      <c r="A3289" t="s">
        <v>6</v>
      </c>
      <c r="B3289" t="s">
        <v>2</v>
      </c>
      <c r="C3289" t="s">
        <v>6</v>
      </c>
      <c r="D3289" t="s">
        <v>6</v>
      </c>
      <c r="E3289" t="s">
        <v>4</v>
      </c>
      <c r="F3289" s="25">
        <f>VLOOKUP($A3289,ranks!$A$2:$B$12,2,FALSE)-VLOOKUP(B3289,ranks!$A$2:$B$12,2,FALSE)</f>
        <v>1</v>
      </c>
      <c r="G3289" s="25">
        <f>VLOOKUP($A3289,ranks!$A$2:$B$12,2,FALSE)-VLOOKUP(C3289,ranks!$A$2:$B$12,2,FALSE)</f>
        <v>0</v>
      </c>
      <c r="H3289" s="25">
        <f>VLOOKUP($A3289,ranks!$A$2:$B$12,2,FALSE)-VLOOKUP(D3289,ranks!$A$2:$B$12,2,FALSE)</f>
        <v>0</v>
      </c>
      <c r="I3289" s="25">
        <f>VLOOKUP($A3289,ranks!$A$2:$B$12,2,FALSE)-VLOOKUP(E3289,ranks!$A$2:$B$12,2,FALSE)</f>
        <v>2</v>
      </c>
      <c r="J3289">
        <f t="shared" si="410"/>
        <v>1</v>
      </c>
      <c r="K3289">
        <f t="shared" si="411"/>
        <v>0</v>
      </c>
      <c r="L3289">
        <f t="shared" si="412"/>
        <v>0</v>
      </c>
      <c r="M3289">
        <f t="shared" si="413"/>
        <v>4</v>
      </c>
      <c r="N3289">
        <f t="shared" si="414"/>
        <v>1</v>
      </c>
      <c r="O3289">
        <f t="shared" si="415"/>
        <v>0</v>
      </c>
      <c r="P3289">
        <f t="shared" si="416"/>
        <v>0</v>
      </c>
      <c r="Q3289">
        <f t="shared" si="417"/>
        <v>2</v>
      </c>
    </row>
    <row r="3290" spans="1:17" x14ac:dyDescent="0.25">
      <c r="A3290" t="s">
        <v>6</v>
      </c>
      <c r="B3290" t="s">
        <v>1</v>
      </c>
      <c r="C3290" t="s">
        <v>4</v>
      </c>
      <c r="D3290" t="s">
        <v>6</v>
      </c>
      <c r="E3290" t="s">
        <v>4</v>
      </c>
      <c r="F3290" s="25">
        <f>VLOOKUP($A3290,ranks!$A$2:$B$12,2,FALSE)-VLOOKUP(B3290,ranks!$A$2:$B$12,2,FALSE)</f>
        <v>3</v>
      </c>
      <c r="G3290" s="25">
        <f>VLOOKUP($A3290,ranks!$A$2:$B$12,2,FALSE)-VLOOKUP(C3290,ranks!$A$2:$B$12,2,FALSE)</f>
        <v>2</v>
      </c>
      <c r="H3290" s="25">
        <f>VLOOKUP($A3290,ranks!$A$2:$B$12,2,FALSE)-VLOOKUP(D3290,ranks!$A$2:$B$12,2,FALSE)</f>
        <v>0</v>
      </c>
      <c r="I3290" s="25">
        <f>VLOOKUP($A3290,ranks!$A$2:$B$12,2,FALSE)-VLOOKUP(E3290,ranks!$A$2:$B$12,2,FALSE)</f>
        <v>2</v>
      </c>
      <c r="J3290">
        <f t="shared" si="410"/>
        <v>9</v>
      </c>
      <c r="K3290">
        <f t="shared" si="411"/>
        <v>4</v>
      </c>
      <c r="L3290">
        <f t="shared" si="412"/>
        <v>0</v>
      </c>
      <c r="M3290">
        <f t="shared" si="413"/>
        <v>4</v>
      </c>
      <c r="N3290">
        <f t="shared" si="414"/>
        <v>3</v>
      </c>
      <c r="O3290">
        <f t="shared" si="415"/>
        <v>2</v>
      </c>
      <c r="P3290">
        <f t="shared" si="416"/>
        <v>0</v>
      </c>
      <c r="Q3290">
        <f t="shared" si="417"/>
        <v>2</v>
      </c>
    </row>
    <row r="3291" spans="1:17" x14ac:dyDescent="0.25">
      <c r="A3291" t="s">
        <v>1</v>
      </c>
      <c r="B3291" t="s">
        <v>4</v>
      </c>
      <c r="C3291" t="s">
        <v>6</v>
      </c>
      <c r="D3291" t="s">
        <v>6</v>
      </c>
      <c r="E3291" t="s">
        <v>4</v>
      </c>
      <c r="F3291" s="25">
        <f>VLOOKUP($A3291,ranks!$A$2:$B$12,2,FALSE)-VLOOKUP(B3291,ranks!$A$2:$B$12,2,FALSE)</f>
        <v>-1</v>
      </c>
      <c r="G3291" s="25">
        <f>VLOOKUP($A3291,ranks!$A$2:$B$12,2,FALSE)-VLOOKUP(C3291,ranks!$A$2:$B$12,2,FALSE)</f>
        <v>-3</v>
      </c>
      <c r="H3291" s="25">
        <f>VLOOKUP($A3291,ranks!$A$2:$B$12,2,FALSE)-VLOOKUP(D3291,ranks!$A$2:$B$12,2,FALSE)</f>
        <v>-3</v>
      </c>
      <c r="I3291" s="25">
        <f>VLOOKUP($A3291,ranks!$A$2:$B$12,2,FALSE)-VLOOKUP(E3291,ranks!$A$2:$B$12,2,FALSE)</f>
        <v>-1</v>
      </c>
      <c r="J3291">
        <f t="shared" si="410"/>
        <v>1</v>
      </c>
      <c r="K3291">
        <f t="shared" si="411"/>
        <v>9</v>
      </c>
      <c r="L3291">
        <f t="shared" si="412"/>
        <v>9</v>
      </c>
      <c r="M3291">
        <f t="shared" si="413"/>
        <v>1</v>
      </c>
      <c r="N3291">
        <f t="shared" si="414"/>
        <v>1</v>
      </c>
      <c r="O3291">
        <f t="shared" si="415"/>
        <v>3</v>
      </c>
      <c r="P3291">
        <f t="shared" si="416"/>
        <v>3</v>
      </c>
      <c r="Q3291">
        <f t="shared" si="417"/>
        <v>1</v>
      </c>
    </row>
    <row r="3292" spans="1:17" x14ac:dyDescent="0.25">
      <c r="A3292" t="s">
        <v>1</v>
      </c>
      <c r="B3292" t="s">
        <v>6</v>
      </c>
      <c r="C3292" t="s">
        <v>4</v>
      </c>
      <c r="D3292" t="s">
        <v>6</v>
      </c>
      <c r="E3292" t="s">
        <v>4</v>
      </c>
      <c r="F3292" s="25">
        <f>VLOOKUP($A3292,ranks!$A$2:$B$12,2,FALSE)-VLOOKUP(B3292,ranks!$A$2:$B$12,2,FALSE)</f>
        <v>-3</v>
      </c>
      <c r="G3292" s="25">
        <f>VLOOKUP($A3292,ranks!$A$2:$B$12,2,FALSE)-VLOOKUP(C3292,ranks!$A$2:$B$12,2,FALSE)</f>
        <v>-1</v>
      </c>
      <c r="H3292" s="25">
        <f>VLOOKUP($A3292,ranks!$A$2:$B$12,2,FALSE)-VLOOKUP(D3292,ranks!$A$2:$B$12,2,FALSE)</f>
        <v>-3</v>
      </c>
      <c r="I3292" s="25">
        <f>VLOOKUP($A3292,ranks!$A$2:$B$12,2,FALSE)-VLOOKUP(E3292,ranks!$A$2:$B$12,2,FALSE)</f>
        <v>-1</v>
      </c>
      <c r="J3292">
        <f t="shared" si="410"/>
        <v>9</v>
      </c>
      <c r="K3292">
        <f t="shared" si="411"/>
        <v>1</v>
      </c>
      <c r="L3292">
        <f t="shared" si="412"/>
        <v>9</v>
      </c>
      <c r="M3292">
        <f t="shared" si="413"/>
        <v>1</v>
      </c>
      <c r="N3292">
        <f t="shared" si="414"/>
        <v>3</v>
      </c>
      <c r="O3292">
        <f t="shared" si="415"/>
        <v>1</v>
      </c>
      <c r="P3292">
        <f t="shared" si="416"/>
        <v>3</v>
      </c>
      <c r="Q3292">
        <f t="shared" si="417"/>
        <v>1</v>
      </c>
    </row>
    <row r="3293" spans="1:17" x14ac:dyDescent="0.25">
      <c r="A3293" t="s">
        <v>2</v>
      </c>
      <c r="B3293" t="s">
        <v>6</v>
      </c>
      <c r="C3293" t="s">
        <v>6</v>
      </c>
      <c r="D3293" t="s">
        <v>6</v>
      </c>
      <c r="E3293" t="s">
        <v>4</v>
      </c>
      <c r="F3293" s="25">
        <f>VLOOKUP($A3293,ranks!$A$2:$B$12,2,FALSE)-VLOOKUP(B3293,ranks!$A$2:$B$12,2,FALSE)</f>
        <v>-1</v>
      </c>
      <c r="G3293" s="25">
        <f>VLOOKUP($A3293,ranks!$A$2:$B$12,2,FALSE)-VLOOKUP(C3293,ranks!$A$2:$B$12,2,FALSE)</f>
        <v>-1</v>
      </c>
      <c r="H3293" s="25">
        <f>VLOOKUP($A3293,ranks!$A$2:$B$12,2,FALSE)-VLOOKUP(D3293,ranks!$A$2:$B$12,2,FALSE)</f>
        <v>-1</v>
      </c>
      <c r="I3293" s="25">
        <f>VLOOKUP($A3293,ranks!$A$2:$B$12,2,FALSE)-VLOOKUP(E3293,ranks!$A$2:$B$12,2,FALSE)</f>
        <v>1</v>
      </c>
      <c r="J3293">
        <f t="shared" si="410"/>
        <v>1</v>
      </c>
      <c r="K3293">
        <f t="shared" si="411"/>
        <v>1</v>
      </c>
      <c r="L3293">
        <f t="shared" si="412"/>
        <v>1</v>
      </c>
      <c r="M3293">
        <f t="shared" si="413"/>
        <v>1</v>
      </c>
      <c r="N3293">
        <f t="shared" si="414"/>
        <v>1</v>
      </c>
      <c r="O3293">
        <f t="shared" si="415"/>
        <v>1</v>
      </c>
      <c r="P3293">
        <f t="shared" si="416"/>
        <v>1</v>
      </c>
      <c r="Q3293">
        <f t="shared" si="417"/>
        <v>1</v>
      </c>
    </row>
    <row r="3294" spans="1:17" x14ac:dyDescent="0.25">
      <c r="A3294" t="s">
        <v>6</v>
      </c>
      <c r="B3294" t="s">
        <v>6</v>
      </c>
      <c r="C3294" t="s">
        <v>6</v>
      </c>
      <c r="D3294" t="s">
        <v>6</v>
      </c>
      <c r="E3294" t="s">
        <v>4</v>
      </c>
      <c r="F3294" s="25">
        <f>VLOOKUP($A3294,ranks!$A$2:$B$12,2,FALSE)-VLOOKUP(B3294,ranks!$A$2:$B$12,2,FALSE)</f>
        <v>0</v>
      </c>
      <c r="G3294" s="25">
        <f>VLOOKUP($A3294,ranks!$A$2:$B$12,2,FALSE)-VLOOKUP(C3294,ranks!$A$2:$B$12,2,FALSE)</f>
        <v>0</v>
      </c>
      <c r="H3294" s="25">
        <f>VLOOKUP($A3294,ranks!$A$2:$B$12,2,FALSE)-VLOOKUP(D3294,ranks!$A$2:$B$12,2,FALSE)</f>
        <v>0</v>
      </c>
      <c r="I3294" s="25">
        <f>VLOOKUP($A3294,ranks!$A$2:$B$12,2,FALSE)-VLOOKUP(E3294,ranks!$A$2:$B$12,2,FALSE)</f>
        <v>2</v>
      </c>
      <c r="J3294">
        <f t="shared" si="410"/>
        <v>0</v>
      </c>
      <c r="K3294">
        <f t="shared" si="411"/>
        <v>0</v>
      </c>
      <c r="L3294">
        <f t="shared" si="412"/>
        <v>0</v>
      </c>
      <c r="M3294">
        <f t="shared" si="413"/>
        <v>4</v>
      </c>
      <c r="N3294">
        <f t="shared" si="414"/>
        <v>0</v>
      </c>
      <c r="O3294">
        <f t="shared" si="415"/>
        <v>0</v>
      </c>
      <c r="P3294">
        <f t="shared" si="416"/>
        <v>0</v>
      </c>
      <c r="Q3294">
        <f t="shared" si="417"/>
        <v>2</v>
      </c>
    </row>
    <row r="3295" spans="1:17" x14ac:dyDescent="0.25">
      <c r="A3295" t="s">
        <v>4</v>
      </c>
      <c r="B3295" t="s">
        <v>2</v>
      </c>
      <c r="C3295" t="s">
        <v>6</v>
      </c>
      <c r="D3295" t="s">
        <v>6</v>
      </c>
      <c r="E3295" t="s">
        <v>4</v>
      </c>
      <c r="F3295" s="25">
        <f>VLOOKUP($A3295,ranks!$A$2:$B$12,2,FALSE)-VLOOKUP(B3295,ranks!$A$2:$B$12,2,FALSE)</f>
        <v>-1</v>
      </c>
      <c r="G3295" s="25">
        <f>VLOOKUP($A3295,ranks!$A$2:$B$12,2,FALSE)-VLOOKUP(C3295,ranks!$A$2:$B$12,2,FALSE)</f>
        <v>-2</v>
      </c>
      <c r="H3295" s="25">
        <f>VLOOKUP($A3295,ranks!$A$2:$B$12,2,FALSE)-VLOOKUP(D3295,ranks!$A$2:$B$12,2,FALSE)</f>
        <v>-2</v>
      </c>
      <c r="I3295" s="25">
        <f>VLOOKUP($A3295,ranks!$A$2:$B$12,2,FALSE)-VLOOKUP(E3295,ranks!$A$2:$B$12,2,FALSE)</f>
        <v>0</v>
      </c>
      <c r="J3295">
        <f t="shared" si="410"/>
        <v>1</v>
      </c>
      <c r="K3295">
        <f t="shared" si="411"/>
        <v>4</v>
      </c>
      <c r="L3295">
        <f t="shared" si="412"/>
        <v>4</v>
      </c>
      <c r="M3295">
        <f t="shared" si="413"/>
        <v>0</v>
      </c>
      <c r="N3295">
        <f t="shared" si="414"/>
        <v>1</v>
      </c>
      <c r="O3295">
        <f t="shared" si="415"/>
        <v>2</v>
      </c>
      <c r="P3295">
        <f t="shared" si="416"/>
        <v>2</v>
      </c>
      <c r="Q3295">
        <f t="shared" si="417"/>
        <v>0</v>
      </c>
    </row>
    <row r="3296" spans="1:17" x14ac:dyDescent="0.25">
      <c r="A3296" t="s">
        <v>2</v>
      </c>
      <c r="B3296" t="s">
        <v>6</v>
      </c>
      <c r="C3296" t="s">
        <v>6</v>
      </c>
      <c r="D3296" t="s">
        <v>6</v>
      </c>
      <c r="E3296" t="s">
        <v>4</v>
      </c>
      <c r="F3296" s="25">
        <f>VLOOKUP($A3296,ranks!$A$2:$B$12,2,FALSE)-VLOOKUP(B3296,ranks!$A$2:$B$12,2,FALSE)</f>
        <v>-1</v>
      </c>
      <c r="G3296" s="25">
        <f>VLOOKUP($A3296,ranks!$A$2:$B$12,2,FALSE)-VLOOKUP(C3296,ranks!$A$2:$B$12,2,FALSE)</f>
        <v>-1</v>
      </c>
      <c r="H3296" s="25">
        <f>VLOOKUP($A3296,ranks!$A$2:$B$12,2,FALSE)-VLOOKUP(D3296,ranks!$A$2:$B$12,2,FALSE)</f>
        <v>-1</v>
      </c>
      <c r="I3296" s="25">
        <f>VLOOKUP($A3296,ranks!$A$2:$B$12,2,FALSE)-VLOOKUP(E3296,ranks!$A$2:$B$12,2,FALSE)</f>
        <v>1</v>
      </c>
      <c r="J3296">
        <f t="shared" si="410"/>
        <v>1</v>
      </c>
      <c r="K3296">
        <f t="shared" si="411"/>
        <v>1</v>
      </c>
      <c r="L3296">
        <f t="shared" si="412"/>
        <v>1</v>
      </c>
      <c r="M3296">
        <f t="shared" si="413"/>
        <v>1</v>
      </c>
      <c r="N3296">
        <f t="shared" si="414"/>
        <v>1</v>
      </c>
      <c r="O3296">
        <f t="shared" si="415"/>
        <v>1</v>
      </c>
      <c r="P3296">
        <f t="shared" si="416"/>
        <v>1</v>
      </c>
      <c r="Q3296">
        <f t="shared" si="417"/>
        <v>1</v>
      </c>
    </row>
    <row r="3297" spans="1:17" x14ac:dyDescent="0.25">
      <c r="A3297" t="s">
        <v>5</v>
      </c>
      <c r="B3297" t="s">
        <v>1</v>
      </c>
      <c r="C3297" t="s">
        <v>2</v>
      </c>
      <c r="D3297" t="s">
        <v>6</v>
      </c>
      <c r="E3297" t="s">
        <v>4</v>
      </c>
      <c r="F3297" s="25">
        <f>VLOOKUP($A3297,ranks!$A$2:$B$12,2,FALSE)-VLOOKUP(B3297,ranks!$A$2:$B$12,2,FALSE)</f>
        <v>-3</v>
      </c>
      <c r="G3297" s="25">
        <f>VLOOKUP($A3297,ranks!$A$2:$B$12,2,FALSE)-VLOOKUP(C3297,ranks!$A$2:$B$12,2,FALSE)</f>
        <v>-5</v>
      </c>
      <c r="H3297" s="25">
        <f>VLOOKUP($A3297,ranks!$A$2:$B$12,2,FALSE)-VLOOKUP(D3297,ranks!$A$2:$B$12,2,FALSE)</f>
        <v>-6</v>
      </c>
      <c r="I3297" s="25">
        <f>VLOOKUP($A3297,ranks!$A$2:$B$12,2,FALSE)-VLOOKUP(E3297,ranks!$A$2:$B$12,2,FALSE)</f>
        <v>-4</v>
      </c>
      <c r="J3297">
        <f t="shared" si="410"/>
        <v>9</v>
      </c>
      <c r="K3297">
        <f t="shared" si="411"/>
        <v>25</v>
      </c>
      <c r="L3297">
        <f t="shared" si="412"/>
        <v>36</v>
      </c>
      <c r="M3297">
        <f t="shared" si="413"/>
        <v>16</v>
      </c>
      <c r="N3297">
        <f t="shared" si="414"/>
        <v>3</v>
      </c>
      <c r="O3297">
        <f t="shared" si="415"/>
        <v>5</v>
      </c>
      <c r="P3297">
        <f t="shared" si="416"/>
        <v>6</v>
      </c>
      <c r="Q3297">
        <f t="shared" si="417"/>
        <v>4</v>
      </c>
    </row>
    <row r="3298" spans="1:17" x14ac:dyDescent="0.25">
      <c r="A3298" t="s">
        <v>2</v>
      </c>
      <c r="B3298" t="s">
        <v>2</v>
      </c>
      <c r="C3298" t="s">
        <v>6</v>
      </c>
      <c r="D3298" t="s">
        <v>6</v>
      </c>
      <c r="E3298" t="s">
        <v>4</v>
      </c>
      <c r="F3298" s="25">
        <f>VLOOKUP($A3298,ranks!$A$2:$B$12,2,FALSE)-VLOOKUP(B3298,ranks!$A$2:$B$12,2,FALSE)</f>
        <v>0</v>
      </c>
      <c r="G3298" s="25">
        <f>VLOOKUP($A3298,ranks!$A$2:$B$12,2,FALSE)-VLOOKUP(C3298,ranks!$A$2:$B$12,2,FALSE)</f>
        <v>-1</v>
      </c>
      <c r="H3298" s="25">
        <f>VLOOKUP($A3298,ranks!$A$2:$B$12,2,FALSE)-VLOOKUP(D3298,ranks!$A$2:$B$12,2,FALSE)</f>
        <v>-1</v>
      </c>
      <c r="I3298" s="25">
        <f>VLOOKUP($A3298,ranks!$A$2:$B$12,2,FALSE)-VLOOKUP(E3298,ranks!$A$2:$B$12,2,FALSE)</f>
        <v>1</v>
      </c>
      <c r="J3298">
        <f t="shared" si="410"/>
        <v>0</v>
      </c>
      <c r="K3298">
        <f t="shared" si="411"/>
        <v>1</v>
      </c>
      <c r="L3298">
        <f t="shared" si="412"/>
        <v>1</v>
      </c>
      <c r="M3298">
        <f t="shared" si="413"/>
        <v>1</v>
      </c>
      <c r="N3298">
        <f t="shared" si="414"/>
        <v>0</v>
      </c>
      <c r="O3298">
        <f t="shared" si="415"/>
        <v>1</v>
      </c>
      <c r="P3298">
        <f t="shared" si="416"/>
        <v>1</v>
      </c>
      <c r="Q3298">
        <f t="shared" si="417"/>
        <v>1</v>
      </c>
    </row>
    <row r="3299" spans="1:17" x14ac:dyDescent="0.25">
      <c r="A3299" t="s">
        <v>4</v>
      </c>
      <c r="B3299" t="s">
        <v>6</v>
      </c>
      <c r="C3299" t="s">
        <v>4</v>
      </c>
      <c r="D3299" t="s">
        <v>6</v>
      </c>
      <c r="E3299" t="s">
        <v>4</v>
      </c>
      <c r="F3299" s="25">
        <f>VLOOKUP($A3299,ranks!$A$2:$B$12,2,FALSE)-VLOOKUP(B3299,ranks!$A$2:$B$12,2,FALSE)</f>
        <v>-2</v>
      </c>
      <c r="G3299" s="25">
        <f>VLOOKUP($A3299,ranks!$A$2:$B$12,2,FALSE)-VLOOKUP(C3299,ranks!$A$2:$B$12,2,FALSE)</f>
        <v>0</v>
      </c>
      <c r="H3299" s="25">
        <f>VLOOKUP($A3299,ranks!$A$2:$B$12,2,FALSE)-VLOOKUP(D3299,ranks!$A$2:$B$12,2,FALSE)</f>
        <v>-2</v>
      </c>
      <c r="I3299" s="25">
        <f>VLOOKUP($A3299,ranks!$A$2:$B$12,2,FALSE)-VLOOKUP(E3299,ranks!$A$2:$B$12,2,FALSE)</f>
        <v>0</v>
      </c>
      <c r="J3299">
        <f t="shared" si="410"/>
        <v>4</v>
      </c>
      <c r="K3299">
        <f t="shared" si="411"/>
        <v>0</v>
      </c>
      <c r="L3299">
        <f t="shared" si="412"/>
        <v>4</v>
      </c>
      <c r="M3299">
        <f t="shared" si="413"/>
        <v>0</v>
      </c>
      <c r="N3299">
        <f t="shared" si="414"/>
        <v>2</v>
      </c>
      <c r="O3299">
        <f t="shared" si="415"/>
        <v>0</v>
      </c>
      <c r="P3299">
        <f t="shared" si="416"/>
        <v>2</v>
      </c>
      <c r="Q3299">
        <f t="shared" si="417"/>
        <v>0</v>
      </c>
    </row>
    <row r="3300" spans="1:17" x14ac:dyDescent="0.25">
      <c r="A3300" t="s">
        <v>3</v>
      </c>
      <c r="B3300" t="s">
        <v>4</v>
      </c>
      <c r="C3300" t="s">
        <v>2</v>
      </c>
      <c r="D3300" t="s">
        <v>6</v>
      </c>
      <c r="E3300" t="s">
        <v>4</v>
      </c>
      <c r="F3300" s="25">
        <f>VLOOKUP($A3300,ranks!$A$2:$B$12,2,FALSE)-VLOOKUP(B3300,ranks!$A$2:$B$12,2,FALSE)</f>
        <v>-2</v>
      </c>
      <c r="G3300" s="25">
        <f>VLOOKUP($A3300,ranks!$A$2:$B$12,2,FALSE)-VLOOKUP(C3300,ranks!$A$2:$B$12,2,FALSE)</f>
        <v>-3</v>
      </c>
      <c r="H3300" s="25">
        <f>VLOOKUP($A3300,ranks!$A$2:$B$12,2,FALSE)-VLOOKUP(D3300,ranks!$A$2:$B$12,2,FALSE)</f>
        <v>-4</v>
      </c>
      <c r="I3300" s="25">
        <f>VLOOKUP($A3300,ranks!$A$2:$B$12,2,FALSE)-VLOOKUP(E3300,ranks!$A$2:$B$12,2,FALSE)</f>
        <v>-2</v>
      </c>
      <c r="J3300">
        <f t="shared" si="410"/>
        <v>4</v>
      </c>
      <c r="K3300">
        <f t="shared" si="411"/>
        <v>9</v>
      </c>
      <c r="L3300">
        <f t="shared" si="412"/>
        <v>16</v>
      </c>
      <c r="M3300">
        <f t="shared" si="413"/>
        <v>4</v>
      </c>
      <c r="N3300">
        <f t="shared" si="414"/>
        <v>2</v>
      </c>
      <c r="O3300">
        <f t="shared" si="415"/>
        <v>3</v>
      </c>
      <c r="P3300">
        <f t="shared" si="416"/>
        <v>4</v>
      </c>
      <c r="Q3300">
        <f t="shared" si="417"/>
        <v>2</v>
      </c>
    </row>
    <row r="3301" spans="1:17" x14ac:dyDescent="0.25">
      <c r="A3301" t="s">
        <v>6</v>
      </c>
      <c r="B3301" t="s">
        <v>4</v>
      </c>
      <c r="C3301" t="s">
        <v>6</v>
      </c>
      <c r="D3301" t="s">
        <v>6</v>
      </c>
      <c r="E3301" t="s">
        <v>4</v>
      </c>
      <c r="F3301" s="25">
        <f>VLOOKUP($A3301,ranks!$A$2:$B$12,2,FALSE)-VLOOKUP(B3301,ranks!$A$2:$B$12,2,FALSE)</f>
        <v>2</v>
      </c>
      <c r="G3301" s="25">
        <f>VLOOKUP($A3301,ranks!$A$2:$B$12,2,FALSE)-VLOOKUP(C3301,ranks!$A$2:$B$12,2,FALSE)</f>
        <v>0</v>
      </c>
      <c r="H3301" s="25">
        <f>VLOOKUP($A3301,ranks!$A$2:$B$12,2,FALSE)-VLOOKUP(D3301,ranks!$A$2:$B$12,2,FALSE)</f>
        <v>0</v>
      </c>
      <c r="I3301" s="25">
        <f>VLOOKUP($A3301,ranks!$A$2:$B$12,2,FALSE)-VLOOKUP(E3301,ranks!$A$2:$B$12,2,FALSE)</f>
        <v>2</v>
      </c>
      <c r="J3301">
        <f t="shared" si="410"/>
        <v>4</v>
      </c>
      <c r="K3301">
        <f t="shared" si="411"/>
        <v>0</v>
      </c>
      <c r="L3301">
        <f t="shared" si="412"/>
        <v>0</v>
      </c>
      <c r="M3301">
        <f t="shared" si="413"/>
        <v>4</v>
      </c>
      <c r="N3301">
        <f t="shared" si="414"/>
        <v>2</v>
      </c>
      <c r="O3301">
        <f t="shared" si="415"/>
        <v>0</v>
      </c>
      <c r="P3301">
        <f t="shared" si="416"/>
        <v>0</v>
      </c>
      <c r="Q3301">
        <f t="shared" si="417"/>
        <v>2</v>
      </c>
    </row>
    <row r="3302" spans="1:17" x14ac:dyDescent="0.25">
      <c r="A3302" t="s">
        <v>4</v>
      </c>
      <c r="B3302" t="s">
        <v>4</v>
      </c>
      <c r="C3302" t="s">
        <v>6</v>
      </c>
      <c r="D3302" t="s">
        <v>6</v>
      </c>
      <c r="E3302" t="s">
        <v>4</v>
      </c>
      <c r="F3302" s="25">
        <f>VLOOKUP($A3302,ranks!$A$2:$B$12,2,FALSE)-VLOOKUP(B3302,ranks!$A$2:$B$12,2,FALSE)</f>
        <v>0</v>
      </c>
      <c r="G3302" s="25">
        <f>VLOOKUP($A3302,ranks!$A$2:$B$12,2,FALSE)-VLOOKUP(C3302,ranks!$A$2:$B$12,2,FALSE)</f>
        <v>-2</v>
      </c>
      <c r="H3302" s="25">
        <f>VLOOKUP($A3302,ranks!$A$2:$B$12,2,FALSE)-VLOOKUP(D3302,ranks!$A$2:$B$12,2,FALSE)</f>
        <v>-2</v>
      </c>
      <c r="I3302" s="25">
        <f>VLOOKUP($A3302,ranks!$A$2:$B$12,2,FALSE)-VLOOKUP(E3302,ranks!$A$2:$B$12,2,FALSE)</f>
        <v>0</v>
      </c>
      <c r="J3302">
        <f t="shared" si="410"/>
        <v>0</v>
      </c>
      <c r="K3302">
        <f t="shared" si="411"/>
        <v>4</v>
      </c>
      <c r="L3302">
        <f t="shared" si="412"/>
        <v>4</v>
      </c>
      <c r="M3302">
        <f t="shared" si="413"/>
        <v>0</v>
      </c>
      <c r="N3302">
        <f t="shared" si="414"/>
        <v>0</v>
      </c>
      <c r="O3302">
        <f t="shared" si="415"/>
        <v>2</v>
      </c>
      <c r="P3302">
        <f t="shared" si="416"/>
        <v>2</v>
      </c>
      <c r="Q3302">
        <f t="shared" si="417"/>
        <v>0</v>
      </c>
    </row>
    <row r="3303" spans="1:17" x14ac:dyDescent="0.25">
      <c r="A3303" t="s">
        <v>6</v>
      </c>
      <c r="B3303" t="s">
        <v>6</v>
      </c>
      <c r="C3303" t="s">
        <v>6</v>
      </c>
      <c r="D3303" t="s">
        <v>6</v>
      </c>
      <c r="E3303" t="s">
        <v>4</v>
      </c>
      <c r="F3303" s="25">
        <f>VLOOKUP($A3303,ranks!$A$2:$B$12,2,FALSE)-VLOOKUP(B3303,ranks!$A$2:$B$12,2,FALSE)</f>
        <v>0</v>
      </c>
      <c r="G3303" s="25">
        <f>VLOOKUP($A3303,ranks!$A$2:$B$12,2,FALSE)-VLOOKUP(C3303,ranks!$A$2:$B$12,2,FALSE)</f>
        <v>0</v>
      </c>
      <c r="H3303" s="25">
        <f>VLOOKUP($A3303,ranks!$A$2:$B$12,2,FALSE)-VLOOKUP(D3303,ranks!$A$2:$B$12,2,FALSE)</f>
        <v>0</v>
      </c>
      <c r="I3303" s="25">
        <f>VLOOKUP($A3303,ranks!$A$2:$B$12,2,FALSE)-VLOOKUP(E3303,ranks!$A$2:$B$12,2,FALSE)</f>
        <v>2</v>
      </c>
      <c r="J3303">
        <f t="shared" si="410"/>
        <v>0</v>
      </c>
      <c r="K3303">
        <f t="shared" si="411"/>
        <v>0</v>
      </c>
      <c r="L3303">
        <f t="shared" si="412"/>
        <v>0</v>
      </c>
      <c r="M3303">
        <f t="shared" si="413"/>
        <v>4</v>
      </c>
      <c r="N3303">
        <f t="shared" si="414"/>
        <v>0</v>
      </c>
      <c r="O3303">
        <f t="shared" si="415"/>
        <v>0</v>
      </c>
      <c r="P3303">
        <f t="shared" si="416"/>
        <v>0</v>
      </c>
      <c r="Q3303">
        <f t="shared" si="417"/>
        <v>2</v>
      </c>
    </row>
    <row r="3304" spans="1:17" x14ac:dyDescent="0.25">
      <c r="A3304" t="s">
        <v>2</v>
      </c>
      <c r="B3304" t="s">
        <v>6</v>
      </c>
      <c r="C3304" t="s">
        <v>6</v>
      </c>
      <c r="D3304" t="s">
        <v>6</v>
      </c>
      <c r="E3304" t="s">
        <v>4</v>
      </c>
      <c r="F3304" s="25">
        <f>VLOOKUP($A3304,ranks!$A$2:$B$12,2,FALSE)-VLOOKUP(B3304,ranks!$A$2:$B$12,2,FALSE)</f>
        <v>-1</v>
      </c>
      <c r="G3304" s="25">
        <f>VLOOKUP($A3304,ranks!$A$2:$B$12,2,FALSE)-VLOOKUP(C3304,ranks!$A$2:$B$12,2,FALSE)</f>
        <v>-1</v>
      </c>
      <c r="H3304" s="25">
        <f>VLOOKUP($A3304,ranks!$A$2:$B$12,2,FALSE)-VLOOKUP(D3304,ranks!$A$2:$B$12,2,FALSE)</f>
        <v>-1</v>
      </c>
      <c r="I3304" s="25">
        <f>VLOOKUP($A3304,ranks!$A$2:$B$12,2,FALSE)-VLOOKUP(E3304,ranks!$A$2:$B$12,2,FALSE)</f>
        <v>1</v>
      </c>
      <c r="J3304">
        <f t="shared" si="410"/>
        <v>1</v>
      </c>
      <c r="K3304">
        <f t="shared" si="411"/>
        <v>1</v>
      </c>
      <c r="L3304">
        <f t="shared" si="412"/>
        <v>1</v>
      </c>
      <c r="M3304">
        <f t="shared" si="413"/>
        <v>1</v>
      </c>
      <c r="N3304">
        <f t="shared" si="414"/>
        <v>1</v>
      </c>
      <c r="O3304">
        <f t="shared" si="415"/>
        <v>1</v>
      </c>
      <c r="P3304">
        <f t="shared" si="416"/>
        <v>1</v>
      </c>
      <c r="Q3304">
        <f t="shared" si="417"/>
        <v>1</v>
      </c>
    </row>
    <row r="3305" spans="1:17" x14ac:dyDescent="0.25">
      <c r="A3305" t="s">
        <v>2</v>
      </c>
      <c r="B3305" t="s">
        <v>6</v>
      </c>
      <c r="C3305" t="s">
        <v>6</v>
      </c>
      <c r="D3305" t="s">
        <v>6</v>
      </c>
      <c r="E3305" t="s">
        <v>4</v>
      </c>
      <c r="F3305" s="25">
        <f>VLOOKUP($A3305,ranks!$A$2:$B$12,2,FALSE)-VLOOKUP(B3305,ranks!$A$2:$B$12,2,FALSE)</f>
        <v>-1</v>
      </c>
      <c r="G3305" s="25">
        <f>VLOOKUP($A3305,ranks!$A$2:$B$12,2,FALSE)-VLOOKUP(C3305,ranks!$A$2:$B$12,2,FALSE)</f>
        <v>-1</v>
      </c>
      <c r="H3305" s="25">
        <f>VLOOKUP($A3305,ranks!$A$2:$B$12,2,FALSE)-VLOOKUP(D3305,ranks!$A$2:$B$12,2,FALSE)</f>
        <v>-1</v>
      </c>
      <c r="I3305" s="25">
        <f>VLOOKUP($A3305,ranks!$A$2:$B$12,2,FALSE)-VLOOKUP(E3305,ranks!$A$2:$B$12,2,FALSE)</f>
        <v>1</v>
      </c>
      <c r="J3305">
        <f t="shared" si="410"/>
        <v>1</v>
      </c>
      <c r="K3305">
        <f t="shared" si="411"/>
        <v>1</v>
      </c>
      <c r="L3305">
        <f t="shared" si="412"/>
        <v>1</v>
      </c>
      <c r="M3305">
        <f t="shared" si="413"/>
        <v>1</v>
      </c>
      <c r="N3305">
        <f t="shared" si="414"/>
        <v>1</v>
      </c>
      <c r="O3305">
        <f t="shared" si="415"/>
        <v>1</v>
      </c>
      <c r="P3305">
        <f t="shared" si="416"/>
        <v>1</v>
      </c>
      <c r="Q3305">
        <f t="shared" si="417"/>
        <v>1</v>
      </c>
    </row>
    <row r="3306" spans="1:17" x14ac:dyDescent="0.25">
      <c r="A3306" t="s">
        <v>6</v>
      </c>
      <c r="B3306" t="s">
        <v>6</v>
      </c>
      <c r="C3306" t="s">
        <v>2</v>
      </c>
      <c r="D3306" t="s">
        <v>6</v>
      </c>
      <c r="E3306" t="s">
        <v>4</v>
      </c>
      <c r="F3306" s="25">
        <f>VLOOKUP($A3306,ranks!$A$2:$B$12,2,FALSE)-VLOOKUP(B3306,ranks!$A$2:$B$12,2,FALSE)</f>
        <v>0</v>
      </c>
      <c r="G3306" s="25">
        <f>VLOOKUP($A3306,ranks!$A$2:$B$12,2,FALSE)-VLOOKUP(C3306,ranks!$A$2:$B$12,2,FALSE)</f>
        <v>1</v>
      </c>
      <c r="H3306" s="25">
        <f>VLOOKUP($A3306,ranks!$A$2:$B$12,2,FALSE)-VLOOKUP(D3306,ranks!$A$2:$B$12,2,FALSE)</f>
        <v>0</v>
      </c>
      <c r="I3306" s="25">
        <f>VLOOKUP($A3306,ranks!$A$2:$B$12,2,FALSE)-VLOOKUP(E3306,ranks!$A$2:$B$12,2,FALSE)</f>
        <v>2</v>
      </c>
      <c r="J3306">
        <f t="shared" si="410"/>
        <v>0</v>
      </c>
      <c r="K3306">
        <f t="shared" si="411"/>
        <v>1</v>
      </c>
      <c r="L3306">
        <f t="shared" si="412"/>
        <v>0</v>
      </c>
      <c r="M3306">
        <f t="shared" si="413"/>
        <v>4</v>
      </c>
      <c r="N3306">
        <f t="shared" si="414"/>
        <v>0</v>
      </c>
      <c r="O3306">
        <f t="shared" si="415"/>
        <v>1</v>
      </c>
      <c r="P3306">
        <f t="shared" si="416"/>
        <v>0</v>
      </c>
      <c r="Q3306">
        <f t="shared" si="417"/>
        <v>2</v>
      </c>
    </row>
    <row r="3307" spans="1:17" x14ac:dyDescent="0.25">
      <c r="A3307" t="s">
        <v>6</v>
      </c>
      <c r="B3307" t="s">
        <v>6</v>
      </c>
      <c r="C3307" t="s">
        <v>6</v>
      </c>
      <c r="D3307" t="s">
        <v>6</v>
      </c>
      <c r="E3307" t="s">
        <v>4</v>
      </c>
      <c r="F3307" s="25">
        <f>VLOOKUP($A3307,ranks!$A$2:$B$12,2,FALSE)-VLOOKUP(B3307,ranks!$A$2:$B$12,2,FALSE)</f>
        <v>0</v>
      </c>
      <c r="G3307" s="25">
        <f>VLOOKUP($A3307,ranks!$A$2:$B$12,2,FALSE)-VLOOKUP(C3307,ranks!$A$2:$B$12,2,FALSE)</f>
        <v>0</v>
      </c>
      <c r="H3307" s="25">
        <f>VLOOKUP($A3307,ranks!$A$2:$B$12,2,FALSE)-VLOOKUP(D3307,ranks!$A$2:$B$12,2,FALSE)</f>
        <v>0</v>
      </c>
      <c r="I3307" s="25">
        <f>VLOOKUP($A3307,ranks!$A$2:$B$12,2,FALSE)-VLOOKUP(E3307,ranks!$A$2:$B$12,2,FALSE)</f>
        <v>2</v>
      </c>
      <c r="J3307">
        <f t="shared" si="410"/>
        <v>0</v>
      </c>
      <c r="K3307">
        <f t="shared" si="411"/>
        <v>0</v>
      </c>
      <c r="L3307">
        <f t="shared" si="412"/>
        <v>0</v>
      </c>
      <c r="M3307">
        <f t="shared" si="413"/>
        <v>4</v>
      </c>
      <c r="N3307">
        <f t="shared" si="414"/>
        <v>0</v>
      </c>
      <c r="O3307">
        <f t="shared" si="415"/>
        <v>0</v>
      </c>
      <c r="P3307">
        <f t="shared" si="416"/>
        <v>0</v>
      </c>
      <c r="Q3307">
        <f t="shared" si="417"/>
        <v>2</v>
      </c>
    </row>
    <row r="3308" spans="1:17" x14ac:dyDescent="0.25">
      <c r="A3308" t="s">
        <v>11</v>
      </c>
      <c r="B3308" t="s">
        <v>6</v>
      </c>
      <c r="C3308" t="s">
        <v>4</v>
      </c>
      <c r="D3308" t="s">
        <v>6</v>
      </c>
      <c r="E3308" t="s">
        <v>4</v>
      </c>
      <c r="F3308" s="25">
        <f>VLOOKUP($A3308,ranks!$A$2:$B$12,2,FALSE)-VLOOKUP(B3308,ranks!$A$2:$B$12,2,FALSE)</f>
        <v>-10</v>
      </c>
      <c r="G3308" s="25">
        <f>VLOOKUP($A3308,ranks!$A$2:$B$12,2,FALSE)-VLOOKUP(C3308,ranks!$A$2:$B$12,2,FALSE)</f>
        <v>-8</v>
      </c>
      <c r="H3308" s="25">
        <f>VLOOKUP($A3308,ranks!$A$2:$B$12,2,FALSE)-VLOOKUP(D3308,ranks!$A$2:$B$12,2,FALSE)</f>
        <v>-10</v>
      </c>
      <c r="I3308" s="25">
        <f>VLOOKUP($A3308,ranks!$A$2:$B$12,2,FALSE)-VLOOKUP(E3308,ranks!$A$2:$B$12,2,FALSE)</f>
        <v>-8</v>
      </c>
      <c r="J3308">
        <f t="shared" si="410"/>
        <v>100</v>
      </c>
      <c r="K3308">
        <f t="shared" si="411"/>
        <v>64</v>
      </c>
      <c r="L3308">
        <f t="shared" si="412"/>
        <v>100</v>
      </c>
      <c r="M3308">
        <f t="shared" si="413"/>
        <v>64</v>
      </c>
      <c r="N3308">
        <f t="shared" si="414"/>
        <v>10</v>
      </c>
      <c r="O3308">
        <f t="shared" si="415"/>
        <v>8</v>
      </c>
      <c r="P3308">
        <f t="shared" si="416"/>
        <v>10</v>
      </c>
      <c r="Q3308">
        <f t="shared" si="417"/>
        <v>8</v>
      </c>
    </row>
    <row r="3309" spans="1:17" x14ac:dyDescent="0.25">
      <c r="A3309" t="s">
        <v>6</v>
      </c>
      <c r="B3309" t="s">
        <v>2</v>
      </c>
      <c r="C3309" t="s">
        <v>6</v>
      </c>
      <c r="D3309" t="s">
        <v>6</v>
      </c>
      <c r="E3309" t="s">
        <v>4</v>
      </c>
      <c r="F3309" s="25">
        <f>VLOOKUP($A3309,ranks!$A$2:$B$12,2,FALSE)-VLOOKUP(B3309,ranks!$A$2:$B$12,2,FALSE)</f>
        <v>1</v>
      </c>
      <c r="G3309" s="25">
        <f>VLOOKUP($A3309,ranks!$A$2:$B$12,2,FALSE)-VLOOKUP(C3309,ranks!$A$2:$B$12,2,FALSE)</f>
        <v>0</v>
      </c>
      <c r="H3309" s="25">
        <f>VLOOKUP($A3309,ranks!$A$2:$B$12,2,FALSE)-VLOOKUP(D3309,ranks!$A$2:$B$12,2,FALSE)</f>
        <v>0</v>
      </c>
      <c r="I3309" s="25">
        <f>VLOOKUP($A3309,ranks!$A$2:$B$12,2,FALSE)-VLOOKUP(E3309,ranks!$A$2:$B$12,2,FALSE)</f>
        <v>2</v>
      </c>
      <c r="J3309">
        <f t="shared" si="410"/>
        <v>1</v>
      </c>
      <c r="K3309">
        <f t="shared" si="411"/>
        <v>0</v>
      </c>
      <c r="L3309">
        <f t="shared" si="412"/>
        <v>0</v>
      </c>
      <c r="M3309">
        <f t="shared" si="413"/>
        <v>4</v>
      </c>
      <c r="N3309">
        <f t="shared" si="414"/>
        <v>1</v>
      </c>
      <c r="O3309">
        <f t="shared" si="415"/>
        <v>0</v>
      </c>
      <c r="P3309">
        <f t="shared" si="416"/>
        <v>0</v>
      </c>
      <c r="Q3309">
        <f t="shared" si="417"/>
        <v>2</v>
      </c>
    </row>
    <row r="3310" spans="1:17" x14ac:dyDescent="0.25">
      <c r="A3310" t="s">
        <v>4</v>
      </c>
      <c r="B3310" t="s">
        <v>6</v>
      </c>
      <c r="C3310" t="s">
        <v>6</v>
      </c>
      <c r="D3310" t="s">
        <v>6</v>
      </c>
      <c r="E3310" t="s">
        <v>4</v>
      </c>
      <c r="F3310" s="25">
        <f>VLOOKUP($A3310,ranks!$A$2:$B$12,2,FALSE)-VLOOKUP(B3310,ranks!$A$2:$B$12,2,FALSE)</f>
        <v>-2</v>
      </c>
      <c r="G3310" s="25">
        <f>VLOOKUP($A3310,ranks!$A$2:$B$12,2,FALSE)-VLOOKUP(C3310,ranks!$A$2:$B$12,2,FALSE)</f>
        <v>-2</v>
      </c>
      <c r="H3310" s="25">
        <f>VLOOKUP($A3310,ranks!$A$2:$B$12,2,FALSE)-VLOOKUP(D3310,ranks!$A$2:$B$12,2,FALSE)</f>
        <v>-2</v>
      </c>
      <c r="I3310" s="25">
        <f>VLOOKUP($A3310,ranks!$A$2:$B$12,2,FALSE)-VLOOKUP(E3310,ranks!$A$2:$B$12,2,FALSE)</f>
        <v>0</v>
      </c>
      <c r="J3310">
        <f t="shared" si="410"/>
        <v>4</v>
      </c>
      <c r="K3310">
        <f t="shared" si="411"/>
        <v>4</v>
      </c>
      <c r="L3310">
        <f t="shared" si="412"/>
        <v>4</v>
      </c>
      <c r="M3310">
        <f t="shared" si="413"/>
        <v>0</v>
      </c>
      <c r="N3310">
        <f t="shared" si="414"/>
        <v>2</v>
      </c>
      <c r="O3310">
        <f t="shared" si="415"/>
        <v>2</v>
      </c>
      <c r="P3310">
        <f t="shared" si="416"/>
        <v>2</v>
      </c>
      <c r="Q3310">
        <f t="shared" si="417"/>
        <v>0</v>
      </c>
    </row>
    <row r="3311" spans="1:17" x14ac:dyDescent="0.25">
      <c r="A3311" t="s">
        <v>1</v>
      </c>
      <c r="B3311" t="s">
        <v>4</v>
      </c>
      <c r="C3311" t="s">
        <v>6</v>
      </c>
      <c r="D3311" t="s">
        <v>6</v>
      </c>
      <c r="E3311" t="s">
        <v>4</v>
      </c>
      <c r="F3311" s="25">
        <f>VLOOKUP($A3311,ranks!$A$2:$B$12,2,FALSE)-VLOOKUP(B3311,ranks!$A$2:$B$12,2,FALSE)</f>
        <v>-1</v>
      </c>
      <c r="G3311" s="25">
        <f>VLOOKUP($A3311,ranks!$A$2:$B$12,2,FALSE)-VLOOKUP(C3311,ranks!$A$2:$B$12,2,FALSE)</f>
        <v>-3</v>
      </c>
      <c r="H3311" s="25">
        <f>VLOOKUP($A3311,ranks!$A$2:$B$12,2,FALSE)-VLOOKUP(D3311,ranks!$A$2:$B$12,2,FALSE)</f>
        <v>-3</v>
      </c>
      <c r="I3311" s="25">
        <f>VLOOKUP($A3311,ranks!$A$2:$B$12,2,FALSE)-VLOOKUP(E3311,ranks!$A$2:$B$12,2,FALSE)</f>
        <v>-1</v>
      </c>
      <c r="J3311">
        <f t="shared" si="410"/>
        <v>1</v>
      </c>
      <c r="K3311">
        <f t="shared" si="411"/>
        <v>9</v>
      </c>
      <c r="L3311">
        <f t="shared" si="412"/>
        <v>9</v>
      </c>
      <c r="M3311">
        <f t="shared" si="413"/>
        <v>1</v>
      </c>
      <c r="N3311">
        <f t="shared" si="414"/>
        <v>1</v>
      </c>
      <c r="O3311">
        <f t="shared" si="415"/>
        <v>3</v>
      </c>
      <c r="P3311">
        <f t="shared" si="416"/>
        <v>3</v>
      </c>
      <c r="Q3311">
        <f t="shared" si="417"/>
        <v>1</v>
      </c>
    </row>
    <row r="3312" spans="1:17" x14ac:dyDescent="0.25">
      <c r="A3312" t="s">
        <v>5</v>
      </c>
      <c r="B3312" t="s">
        <v>2</v>
      </c>
      <c r="C3312" t="s">
        <v>6</v>
      </c>
      <c r="D3312" t="s">
        <v>6</v>
      </c>
      <c r="E3312" t="s">
        <v>4</v>
      </c>
      <c r="F3312" s="25">
        <f>VLOOKUP($A3312,ranks!$A$2:$B$12,2,FALSE)-VLOOKUP(B3312,ranks!$A$2:$B$12,2,FALSE)</f>
        <v>-5</v>
      </c>
      <c r="G3312" s="25">
        <f>VLOOKUP($A3312,ranks!$A$2:$B$12,2,FALSE)-VLOOKUP(C3312,ranks!$A$2:$B$12,2,FALSE)</f>
        <v>-6</v>
      </c>
      <c r="H3312" s="25">
        <f>VLOOKUP($A3312,ranks!$A$2:$B$12,2,FALSE)-VLOOKUP(D3312,ranks!$A$2:$B$12,2,FALSE)</f>
        <v>-6</v>
      </c>
      <c r="I3312" s="25">
        <f>VLOOKUP($A3312,ranks!$A$2:$B$12,2,FALSE)-VLOOKUP(E3312,ranks!$A$2:$B$12,2,FALSE)</f>
        <v>-4</v>
      </c>
      <c r="J3312">
        <f t="shared" si="410"/>
        <v>25</v>
      </c>
      <c r="K3312">
        <f t="shared" si="411"/>
        <v>36</v>
      </c>
      <c r="L3312">
        <f t="shared" si="412"/>
        <v>36</v>
      </c>
      <c r="M3312">
        <f t="shared" si="413"/>
        <v>16</v>
      </c>
      <c r="N3312">
        <f t="shared" si="414"/>
        <v>5</v>
      </c>
      <c r="O3312">
        <f t="shared" si="415"/>
        <v>6</v>
      </c>
      <c r="P3312">
        <f t="shared" si="416"/>
        <v>6</v>
      </c>
      <c r="Q3312">
        <f t="shared" si="417"/>
        <v>4</v>
      </c>
    </row>
    <row r="3313" spans="1:17" x14ac:dyDescent="0.25">
      <c r="A3313" t="s">
        <v>7</v>
      </c>
      <c r="B3313" t="s">
        <v>6</v>
      </c>
      <c r="C3313" t="s">
        <v>2</v>
      </c>
      <c r="D3313" t="s">
        <v>6</v>
      </c>
      <c r="E3313" t="s">
        <v>4</v>
      </c>
      <c r="F3313" s="25">
        <f>VLOOKUP($A3313,ranks!$A$2:$B$12,2,FALSE)-VLOOKUP(B3313,ranks!$A$2:$B$12,2,FALSE)</f>
        <v>-5</v>
      </c>
      <c r="G3313" s="25">
        <f>VLOOKUP($A3313,ranks!$A$2:$B$12,2,FALSE)-VLOOKUP(C3313,ranks!$A$2:$B$12,2,FALSE)</f>
        <v>-4</v>
      </c>
      <c r="H3313" s="25">
        <f>VLOOKUP($A3313,ranks!$A$2:$B$12,2,FALSE)-VLOOKUP(D3313,ranks!$A$2:$B$12,2,FALSE)</f>
        <v>-5</v>
      </c>
      <c r="I3313" s="25">
        <f>VLOOKUP($A3313,ranks!$A$2:$B$12,2,FALSE)-VLOOKUP(E3313,ranks!$A$2:$B$12,2,FALSE)</f>
        <v>-3</v>
      </c>
      <c r="J3313">
        <f t="shared" si="410"/>
        <v>25</v>
      </c>
      <c r="K3313">
        <f t="shared" si="411"/>
        <v>16</v>
      </c>
      <c r="L3313">
        <f t="shared" si="412"/>
        <v>25</v>
      </c>
      <c r="M3313">
        <f t="shared" si="413"/>
        <v>9</v>
      </c>
      <c r="N3313">
        <f t="shared" si="414"/>
        <v>5</v>
      </c>
      <c r="O3313">
        <f t="shared" si="415"/>
        <v>4</v>
      </c>
      <c r="P3313">
        <f t="shared" si="416"/>
        <v>5</v>
      </c>
      <c r="Q3313">
        <f t="shared" si="417"/>
        <v>3</v>
      </c>
    </row>
    <row r="3314" spans="1:17" x14ac:dyDescent="0.25">
      <c r="A3314" t="s">
        <v>4</v>
      </c>
      <c r="B3314" t="s">
        <v>4</v>
      </c>
      <c r="C3314" t="s">
        <v>6</v>
      </c>
      <c r="D3314" t="s">
        <v>6</v>
      </c>
      <c r="E3314" t="s">
        <v>4</v>
      </c>
      <c r="F3314" s="25">
        <f>VLOOKUP($A3314,ranks!$A$2:$B$12,2,FALSE)-VLOOKUP(B3314,ranks!$A$2:$B$12,2,FALSE)</f>
        <v>0</v>
      </c>
      <c r="G3314" s="25">
        <f>VLOOKUP($A3314,ranks!$A$2:$B$12,2,FALSE)-VLOOKUP(C3314,ranks!$A$2:$B$12,2,FALSE)</f>
        <v>-2</v>
      </c>
      <c r="H3314" s="25">
        <f>VLOOKUP($A3314,ranks!$A$2:$B$12,2,FALSE)-VLOOKUP(D3314,ranks!$A$2:$B$12,2,FALSE)</f>
        <v>-2</v>
      </c>
      <c r="I3314" s="25">
        <f>VLOOKUP($A3314,ranks!$A$2:$B$12,2,FALSE)-VLOOKUP(E3314,ranks!$A$2:$B$12,2,FALSE)</f>
        <v>0</v>
      </c>
      <c r="J3314">
        <f t="shared" si="410"/>
        <v>0</v>
      </c>
      <c r="K3314">
        <f t="shared" si="411"/>
        <v>4</v>
      </c>
      <c r="L3314">
        <f t="shared" si="412"/>
        <v>4</v>
      </c>
      <c r="M3314">
        <f t="shared" si="413"/>
        <v>0</v>
      </c>
      <c r="N3314">
        <f t="shared" si="414"/>
        <v>0</v>
      </c>
      <c r="O3314">
        <f t="shared" si="415"/>
        <v>2</v>
      </c>
      <c r="P3314">
        <f t="shared" si="416"/>
        <v>2</v>
      </c>
      <c r="Q3314">
        <f t="shared" si="417"/>
        <v>0</v>
      </c>
    </row>
    <row r="3315" spans="1:17" x14ac:dyDescent="0.25">
      <c r="A3315" t="s">
        <v>4</v>
      </c>
      <c r="B3315" t="s">
        <v>6</v>
      </c>
      <c r="C3315" t="s">
        <v>6</v>
      </c>
      <c r="D3315" t="s">
        <v>6</v>
      </c>
      <c r="E3315" t="s">
        <v>4</v>
      </c>
      <c r="F3315" s="25">
        <f>VLOOKUP($A3315,ranks!$A$2:$B$12,2,FALSE)-VLOOKUP(B3315,ranks!$A$2:$B$12,2,FALSE)</f>
        <v>-2</v>
      </c>
      <c r="G3315" s="25">
        <f>VLOOKUP($A3315,ranks!$A$2:$B$12,2,FALSE)-VLOOKUP(C3315,ranks!$A$2:$B$12,2,FALSE)</f>
        <v>-2</v>
      </c>
      <c r="H3315" s="25">
        <f>VLOOKUP($A3315,ranks!$A$2:$B$12,2,FALSE)-VLOOKUP(D3315,ranks!$A$2:$B$12,2,FALSE)</f>
        <v>-2</v>
      </c>
      <c r="I3315" s="25">
        <f>VLOOKUP($A3315,ranks!$A$2:$B$12,2,FALSE)-VLOOKUP(E3315,ranks!$A$2:$B$12,2,FALSE)</f>
        <v>0</v>
      </c>
      <c r="J3315">
        <f t="shared" si="410"/>
        <v>4</v>
      </c>
      <c r="K3315">
        <f t="shared" si="411"/>
        <v>4</v>
      </c>
      <c r="L3315">
        <f t="shared" si="412"/>
        <v>4</v>
      </c>
      <c r="M3315">
        <f t="shared" si="413"/>
        <v>0</v>
      </c>
      <c r="N3315">
        <f t="shared" si="414"/>
        <v>2</v>
      </c>
      <c r="O3315">
        <f t="shared" si="415"/>
        <v>2</v>
      </c>
      <c r="P3315">
        <f t="shared" si="416"/>
        <v>2</v>
      </c>
      <c r="Q3315">
        <f t="shared" si="417"/>
        <v>0</v>
      </c>
    </row>
    <row r="3316" spans="1:17" x14ac:dyDescent="0.25">
      <c r="A3316" t="s">
        <v>1</v>
      </c>
      <c r="B3316" t="s">
        <v>6</v>
      </c>
      <c r="C3316" t="s">
        <v>6</v>
      </c>
      <c r="D3316" t="s">
        <v>6</v>
      </c>
      <c r="E3316" t="s">
        <v>4</v>
      </c>
      <c r="F3316" s="25">
        <f>VLOOKUP($A3316,ranks!$A$2:$B$12,2,FALSE)-VLOOKUP(B3316,ranks!$A$2:$B$12,2,FALSE)</f>
        <v>-3</v>
      </c>
      <c r="G3316" s="25">
        <f>VLOOKUP($A3316,ranks!$A$2:$B$12,2,FALSE)-VLOOKUP(C3316,ranks!$A$2:$B$12,2,FALSE)</f>
        <v>-3</v>
      </c>
      <c r="H3316" s="25">
        <f>VLOOKUP($A3316,ranks!$A$2:$B$12,2,FALSE)-VLOOKUP(D3316,ranks!$A$2:$B$12,2,FALSE)</f>
        <v>-3</v>
      </c>
      <c r="I3316" s="25">
        <f>VLOOKUP($A3316,ranks!$A$2:$B$12,2,FALSE)-VLOOKUP(E3316,ranks!$A$2:$B$12,2,FALSE)</f>
        <v>-1</v>
      </c>
      <c r="J3316">
        <f t="shared" si="410"/>
        <v>9</v>
      </c>
      <c r="K3316">
        <f t="shared" si="411"/>
        <v>9</v>
      </c>
      <c r="L3316">
        <f t="shared" si="412"/>
        <v>9</v>
      </c>
      <c r="M3316">
        <f t="shared" si="413"/>
        <v>1</v>
      </c>
      <c r="N3316">
        <f t="shared" si="414"/>
        <v>3</v>
      </c>
      <c r="O3316">
        <f t="shared" si="415"/>
        <v>3</v>
      </c>
      <c r="P3316">
        <f t="shared" si="416"/>
        <v>3</v>
      </c>
      <c r="Q3316">
        <f t="shared" si="417"/>
        <v>1</v>
      </c>
    </row>
    <row r="3317" spans="1:17" x14ac:dyDescent="0.25">
      <c r="A3317" t="s">
        <v>2</v>
      </c>
      <c r="B3317" t="s">
        <v>5</v>
      </c>
      <c r="C3317" t="s">
        <v>5</v>
      </c>
      <c r="D3317" t="s">
        <v>6</v>
      </c>
      <c r="E3317" t="s">
        <v>4</v>
      </c>
      <c r="F3317" s="25">
        <f>VLOOKUP($A3317,ranks!$A$2:$B$12,2,FALSE)-VLOOKUP(B3317,ranks!$A$2:$B$12,2,FALSE)</f>
        <v>5</v>
      </c>
      <c r="G3317" s="25">
        <f>VLOOKUP($A3317,ranks!$A$2:$B$12,2,FALSE)-VLOOKUP(C3317,ranks!$A$2:$B$12,2,FALSE)</f>
        <v>5</v>
      </c>
      <c r="H3317" s="25">
        <f>VLOOKUP($A3317,ranks!$A$2:$B$12,2,FALSE)-VLOOKUP(D3317,ranks!$A$2:$B$12,2,FALSE)</f>
        <v>-1</v>
      </c>
      <c r="I3317" s="25">
        <f>VLOOKUP($A3317,ranks!$A$2:$B$12,2,FALSE)-VLOOKUP(E3317,ranks!$A$2:$B$12,2,FALSE)</f>
        <v>1</v>
      </c>
      <c r="J3317">
        <f t="shared" si="410"/>
        <v>25</v>
      </c>
      <c r="K3317">
        <f t="shared" si="411"/>
        <v>25</v>
      </c>
      <c r="L3317">
        <f t="shared" si="412"/>
        <v>1</v>
      </c>
      <c r="M3317">
        <f t="shared" si="413"/>
        <v>1</v>
      </c>
      <c r="N3317">
        <f t="shared" si="414"/>
        <v>5</v>
      </c>
      <c r="O3317">
        <f t="shared" si="415"/>
        <v>5</v>
      </c>
      <c r="P3317">
        <f t="shared" si="416"/>
        <v>1</v>
      </c>
      <c r="Q3317">
        <f t="shared" si="417"/>
        <v>1</v>
      </c>
    </row>
    <row r="3318" spans="1:17" x14ac:dyDescent="0.25">
      <c r="A3318" t="s">
        <v>6</v>
      </c>
      <c r="B3318" t="s">
        <v>3</v>
      </c>
      <c r="C3318" t="s">
        <v>4</v>
      </c>
      <c r="D3318" t="s">
        <v>6</v>
      </c>
      <c r="E3318" t="s">
        <v>4</v>
      </c>
      <c r="F3318" s="25">
        <f>VLOOKUP($A3318,ranks!$A$2:$B$12,2,FALSE)-VLOOKUP(B3318,ranks!$A$2:$B$12,2,FALSE)</f>
        <v>4</v>
      </c>
      <c r="G3318" s="25">
        <f>VLOOKUP($A3318,ranks!$A$2:$B$12,2,FALSE)-VLOOKUP(C3318,ranks!$A$2:$B$12,2,FALSE)</f>
        <v>2</v>
      </c>
      <c r="H3318" s="25">
        <f>VLOOKUP($A3318,ranks!$A$2:$B$12,2,FALSE)-VLOOKUP(D3318,ranks!$A$2:$B$12,2,FALSE)</f>
        <v>0</v>
      </c>
      <c r="I3318" s="25">
        <f>VLOOKUP($A3318,ranks!$A$2:$B$12,2,FALSE)-VLOOKUP(E3318,ranks!$A$2:$B$12,2,FALSE)</f>
        <v>2</v>
      </c>
      <c r="J3318">
        <f t="shared" si="410"/>
        <v>16</v>
      </c>
      <c r="K3318">
        <f t="shared" si="411"/>
        <v>4</v>
      </c>
      <c r="L3318">
        <f t="shared" si="412"/>
        <v>0</v>
      </c>
      <c r="M3318">
        <f t="shared" si="413"/>
        <v>4</v>
      </c>
      <c r="N3318">
        <f t="shared" si="414"/>
        <v>4</v>
      </c>
      <c r="O3318">
        <f t="shared" si="415"/>
        <v>2</v>
      </c>
      <c r="P3318">
        <f t="shared" si="416"/>
        <v>0</v>
      </c>
      <c r="Q3318">
        <f t="shared" si="417"/>
        <v>2</v>
      </c>
    </row>
    <row r="3319" spans="1:17" x14ac:dyDescent="0.25">
      <c r="A3319" t="s">
        <v>2</v>
      </c>
      <c r="B3319" t="s">
        <v>6</v>
      </c>
      <c r="C3319" t="s">
        <v>6</v>
      </c>
      <c r="D3319" t="s">
        <v>6</v>
      </c>
      <c r="E3319" t="s">
        <v>4</v>
      </c>
      <c r="F3319" s="25">
        <f>VLOOKUP($A3319,ranks!$A$2:$B$12,2,FALSE)-VLOOKUP(B3319,ranks!$A$2:$B$12,2,FALSE)</f>
        <v>-1</v>
      </c>
      <c r="G3319" s="25">
        <f>VLOOKUP($A3319,ranks!$A$2:$B$12,2,FALSE)-VLOOKUP(C3319,ranks!$A$2:$B$12,2,FALSE)</f>
        <v>-1</v>
      </c>
      <c r="H3319" s="25">
        <f>VLOOKUP($A3319,ranks!$A$2:$B$12,2,FALSE)-VLOOKUP(D3319,ranks!$A$2:$B$12,2,FALSE)</f>
        <v>-1</v>
      </c>
      <c r="I3319" s="25">
        <f>VLOOKUP($A3319,ranks!$A$2:$B$12,2,FALSE)-VLOOKUP(E3319,ranks!$A$2:$B$12,2,FALSE)</f>
        <v>1</v>
      </c>
      <c r="J3319">
        <f t="shared" si="410"/>
        <v>1</v>
      </c>
      <c r="K3319">
        <f t="shared" si="411"/>
        <v>1</v>
      </c>
      <c r="L3319">
        <f t="shared" si="412"/>
        <v>1</v>
      </c>
      <c r="M3319">
        <f t="shared" si="413"/>
        <v>1</v>
      </c>
      <c r="N3319">
        <f t="shared" si="414"/>
        <v>1</v>
      </c>
      <c r="O3319">
        <f t="shared" si="415"/>
        <v>1</v>
      </c>
      <c r="P3319">
        <f t="shared" si="416"/>
        <v>1</v>
      </c>
      <c r="Q3319">
        <f t="shared" si="417"/>
        <v>1</v>
      </c>
    </row>
    <row r="3320" spans="1:17" x14ac:dyDescent="0.25">
      <c r="A3320" t="s">
        <v>6</v>
      </c>
      <c r="B3320" t="s">
        <v>3</v>
      </c>
      <c r="C3320" t="s">
        <v>3</v>
      </c>
      <c r="D3320" t="s">
        <v>6</v>
      </c>
      <c r="E3320" t="s">
        <v>4</v>
      </c>
      <c r="F3320" s="25">
        <f>VLOOKUP($A3320,ranks!$A$2:$B$12,2,FALSE)-VLOOKUP(B3320,ranks!$A$2:$B$12,2,FALSE)</f>
        <v>4</v>
      </c>
      <c r="G3320" s="25">
        <f>VLOOKUP($A3320,ranks!$A$2:$B$12,2,FALSE)-VLOOKUP(C3320,ranks!$A$2:$B$12,2,FALSE)</f>
        <v>4</v>
      </c>
      <c r="H3320" s="25">
        <f>VLOOKUP($A3320,ranks!$A$2:$B$12,2,FALSE)-VLOOKUP(D3320,ranks!$A$2:$B$12,2,FALSE)</f>
        <v>0</v>
      </c>
      <c r="I3320" s="25">
        <f>VLOOKUP($A3320,ranks!$A$2:$B$12,2,FALSE)-VLOOKUP(E3320,ranks!$A$2:$B$12,2,FALSE)</f>
        <v>2</v>
      </c>
      <c r="J3320">
        <f t="shared" si="410"/>
        <v>16</v>
      </c>
      <c r="K3320">
        <f t="shared" si="411"/>
        <v>16</v>
      </c>
      <c r="L3320">
        <f t="shared" si="412"/>
        <v>0</v>
      </c>
      <c r="M3320">
        <f t="shared" si="413"/>
        <v>4</v>
      </c>
      <c r="N3320">
        <f t="shared" si="414"/>
        <v>4</v>
      </c>
      <c r="O3320">
        <f t="shared" si="415"/>
        <v>4</v>
      </c>
      <c r="P3320">
        <f t="shared" si="416"/>
        <v>0</v>
      </c>
      <c r="Q3320">
        <f t="shared" si="417"/>
        <v>2</v>
      </c>
    </row>
    <row r="3321" spans="1:17" x14ac:dyDescent="0.25">
      <c r="A3321" t="s">
        <v>6</v>
      </c>
      <c r="B3321" t="s">
        <v>6</v>
      </c>
      <c r="C3321" t="s">
        <v>6</v>
      </c>
      <c r="D3321" t="s">
        <v>6</v>
      </c>
      <c r="E3321" t="s">
        <v>4</v>
      </c>
      <c r="F3321" s="25">
        <f>VLOOKUP($A3321,ranks!$A$2:$B$12,2,FALSE)-VLOOKUP(B3321,ranks!$A$2:$B$12,2,FALSE)</f>
        <v>0</v>
      </c>
      <c r="G3321" s="25">
        <f>VLOOKUP($A3321,ranks!$A$2:$B$12,2,FALSE)-VLOOKUP(C3321,ranks!$A$2:$B$12,2,FALSE)</f>
        <v>0</v>
      </c>
      <c r="H3321" s="25">
        <f>VLOOKUP($A3321,ranks!$A$2:$B$12,2,FALSE)-VLOOKUP(D3321,ranks!$A$2:$B$12,2,FALSE)</f>
        <v>0</v>
      </c>
      <c r="I3321" s="25">
        <f>VLOOKUP($A3321,ranks!$A$2:$B$12,2,FALSE)-VLOOKUP(E3321,ranks!$A$2:$B$12,2,FALSE)</f>
        <v>2</v>
      </c>
      <c r="J3321">
        <f t="shared" si="410"/>
        <v>0</v>
      </c>
      <c r="K3321">
        <f t="shared" si="411"/>
        <v>0</v>
      </c>
      <c r="L3321">
        <f t="shared" si="412"/>
        <v>0</v>
      </c>
      <c r="M3321">
        <f t="shared" si="413"/>
        <v>4</v>
      </c>
      <c r="N3321">
        <f t="shared" si="414"/>
        <v>0</v>
      </c>
      <c r="O3321">
        <f t="shared" si="415"/>
        <v>0</v>
      </c>
      <c r="P3321">
        <f t="shared" si="416"/>
        <v>0</v>
      </c>
      <c r="Q3321">
        <f t="shared" si="417"/>
        <v>2</v>
      </c>
    </row>
    <row r="3322" spans="1:17" x14ac:dyDescent="0.25">
      <c r="A3322" t="s">
        <v>6</v>
      </c>
      <c r="B3322" t="s">
        <v>6</v>
      </c>
      <c r="C3322" t="s">
        <v>2</v>
      </c>
      <c r="D3322" t="s">
        <v>6</v>
      </c>
      <c r="E3322" t="s">
        <v>4</v>
      </c>
      <c r="F3322" s="25">
        <f>VLOOKUP($A3322,ranks!$A$2:$B$12,2,FALSE)-VLOOKUP(B3322,ranks!$A$2:$B$12,2,FALSE)</f>
        <v>0</v>
      </c>
      <c r="G3322" s="25">
        <f>VLOOKUP($A3322,ranks!$A$2:$B$12,2,FALSE)-VLOOKUP(C3322,ranks!$A$2:$B$12,2,FALSE)</f>
        <v>1</v>
      </c>
      <c r="H3322" s="25">
        <f>VLOOKUP($A3322,ranks!$A$2:$B$12,2,FALSE)-VLOOKUP(D3322,ranks!$A$2:$B$12,2,FALSE)</f>
        <v>0</v>
      </c>
      <c r="I3322" s="25">
        <f>VLOOKUP($A3322,ranks!$A$2:$B$12,2,FALSE)-VLOOKUP(E3322,ranks!$A$2:$B$12,2,FALSE)</f>
        <v>2</v>
      </c>
      <c r="J3322">
        <f t="shared" si="410"/>
        <v>0</v>
      </c>
      <c r="K3322">
        <f t="shared" si="411"/>
        <v>1</v>
      </c>
      <c r="L3322">
        <f t="shared" si="412"/>
        <v>0</v>
      </c>
      <c r="M3322">
        <f t="shared" si="413"/>
        <v>4</v>
      </c>
      <c r="N3322">
        <f t="shared" si="414"/>
        <v>0</v>
      </c>
      <c r="O3322">
        <f t="shared" si="415"/>
        <v>1</v>
      </c>
      <c r="P3322">
        <f t="shared" si="416"/>
        <v>0</v>
      </c>
      <c r="Q3322">
        <f t="shared" si="417"/>
        <v>2</v>
      </c>
    </row>
    <row r="3323" spans="1:17" x14ac:dyDescent="0.25">
      <c r="A3323" t="s">
        <v>4</v>
      </c>
      <c r="B3323" t="s">
        <v>4</v>
      </c>
      <c r="C3323" t="s">
        <v>4</v>
      </c>
      <c r="D3323" t="s">
        <v>6</v>
      </c>
      <c r="E3323" t="s">
        <v>4</v>
      </c>
      <c r="F3323" s="25">
        <f>VLOOKUP($A3323,ranks!$A$2:$B$12,2,FALSE)-VLOOKUP(B3323,ranks!$A$2:$B$12,2,FALSE)</f>
        <v>0</v>
      </c>
      <c r="G3323" s="25">
        <f>VLOOKUP($A3323,ranks!$A$2:$B$12,2,FALSE)-VLOOKUP(C3323,ranks!$A$2:$B$12,2,FALSE)</f>
        <v>0</v>
      </c>
      <c r="H3323" s="25">
        <f>VLOOKUP($A3323,ranks!$A$2:$B$12,2,FALSE)-VLOOKUP(D3323,ranks!$A$2:$B$12,2,FALSE)</f>
        <v>-2</v>
      </c>
      <c r="I3323" s="25">
        <f>VLOOKUP($A3323,ranks!$A$2:$B$12,2,FALSE)-VLOOKUP(E3323,ranks!$A$2:$B$12,2,FALSE)</f>
        <v>0</v>
      </c>
      <c r="J3323">
        <f t="shared" si="410"/>
        <v>0</v>
      </c>
      <c r="K3323">
        <f t="shared" si="411"/>
        <v>0</v>
      </c>
      <c r="L3323">
        <f t="shared" si="412"/>
        <v>4</v>
      </c>
      <c r="M3323">
        <f t="shared" si="413"/>
        <v>0</v>
      </c>
      <c r="N3323">
        <f t="shared" si="414"/>
        <v>0</v>
      </c>
      <c r="O3323">
        <f t="shared" si="415"/>
        <v>0</v>
      </c>
      <c r="P3323">
        <f t="shared" si="416"/>
        <v>2</v>
      </c>
      <c r="Q3323">
        <f t="shared" si="417"/>
        <v>0</v>
      </c>
    </row>
    <row r="3324" spans="1:17" x14ac:dyDescent="0.25">
      <c r="A3324" t="s">
        <v>4</v>
      </c>
      <c r="B3324" t="s">
        <v>3</v>
      </c>
      <c r="C3324" t="s">
        <v>4</v>
      </c>
      <c r="D3324" t="s">
        <v>6</v>
      </c>
      <c r="E3324" t="s">
        <v>4</v>
      </c>
      <c r="F3324" s="25">
        <f>VLOOKUP($A3324,ranks!$A$2:$B$12,2,FALSE)-VLOOKUP(B3324,ranks!$A$2:$B$12,2,FALSE)</f>
        <v>2</v>
      </c>
      <c r="G3324" s="25">
        <f>VLOOKUP($A3324,ranks!$A$2:$B$12,2,FALSE)-VLOOKUP(C3324,ranks!$A$2:$B$12,2,FALSE)</f>
        <v>0</v>
      </c>
      <c r="H3324" s="25">
        <f>VLOOKUP($A3324,ranks!$A$2:$B$12,2,FALSE)-VLOOKUP(D3324,ranks!$A$2:$B$12,2,FALSE)</f>
        <v>-2</v>
      </c>
      <c r="I3324" s="25">
        <f>VLOOKUP($A3324,ranks!$A$2:$B$12,2,FALSE)-VLOOKUP(E3324,ranks!$A$2:$B$12,2,FALSE)</f>
        <v>0</v>
      </c>
      <c r="J3324">
        <f t="shared" si="410"/>
        <v>4</v>
      </c>
      <c r="K3324">
        <f t="shared" si="411"/>
        <v>0</v>
      </c>
      <c r="L3324">
        <f t="shared" si="412"/>
        <v>4</v>
      </c>
      <c r="M3324">
        <f t="shared" si="413"/>
        <v>0</v>
      </c>
      <c r="N3324">
        <f t="shared" si="414"/>
        <v>2</v>
      </c>
      <c r="O3324">
        <f t="shared" si="415"/>
        <v>0</v>
      </c>
      <c r="P3324">
        <f t="shared" si="416"/>
        <v>2</v>
      </c>
      <c r="Q3324">
        <f t="shared" si="417"/>
        <v>0</v>
      </c>
    </row>
    <row r="3325" spans="1:17" x14ac:dyDescent="0.25">
      <c r="A3325" t="s">
        <v>4</v>
      </c>
      <c r="B3325" t="s">
        <v>4</v>
      </c>
      <c r="C3325" t="s">
        <v>4</v>
      </c>
      <c r="D3325" t="s">
        <v>6</v>
      </c>
      <c r="E3325" t="s">
        <v>4</v>
      </c>
      <c r="F3325" s="25">
        <f>VLOOKUP($A3325,ranks!$A$2:$B$12,2,FALSE)-VLOOKUP(B3325,ranks!$A$2:$B$12,2,FALSE)</f>
        <v>0</v>
      </c>
      <c r="G3325" s="25">
        <f>VLOOKUP($A3325,ranks!$A$2:$B$12,2,FALSE)-VLOOKUP(C3325,ranks!$A$2:$B$12,2,FALSE)</f>
        <v>0</v>
      </c>
      <c r="H3325" s="25">
        <f>VLOOKUP($A3325,ranks!$A$2:$B$12,2,FALSE)-VLOOKUP(D3325,ranks!$A$2:$B$12,2,FALSE)</f>
        <v>-2</v>
      </c>
      <c r="I3325" s="25">
        <f>VLOOKUP($A3325,ranks!$A$2:$B$12,2,FALSE)-VLOOKUP(E3325,ranks!$A$2:$B$12,2,FALSE)</f>
        <v>0</v>
      </c>
      <c r="J3325">
        <f t="shared" si="410"/>
        <v>0</v>
      </c>
      <c r="K3325">
        <f t="shared" si="411"/>
        <v>0</v>
      </c>
      <c r="L3325">
        <f t="shared" si="412"/>
        <v>4</v>
      </c>
      <c r="M3325">
        <f t="shared" si="413"/>
        <v>0</v>
      </c>
      <c r="N3325">
        <f t="shared" si="414"/>
        <v>0</v>
      </c>
      <c r="O3325">
        <f t="shared" si="415"/>
        <v>0</v>
      </c>
      <c r="P3325">
        <f t="shared" si="416"/>
        <v>2</v>
      </c>
      <c r="Q3325">
        <f t="shared" si="417"/>
        <v>0</v>
      </c>
    </row>
    <row r="3326" spans="1:17" x14ac:dyDescent="0.25">
      <c r="A3326" t="s">
        <v>6</v>
      </c>
      <c r="B3326" t="s">
        <v>6</v>
      </c>
      <c r="C3326" t="s">
        <v>6</v>
      </c>
      <c r="D3326" t="s">
        <v>6</v>
      </c>
      <c r="E3326" t="s">
        <v>4</v>
      </c>
      <c r="F3326" s="25">
        <f>VLOOKUP($A3326,ranks!$A$2:$B$12,2,FALSE)-VLOOKUP(B3326,ranks!$A$2:$B$12,2,FALSE)</f>
        <v>0</v>
      </c>
      <c r="G3326" s="25">
        <f>VLOOKUP($A3326,ranks!$A$2:$B$12,2,FALSE)-VLOOKUP(C3326,ranks!$A$2:$B$12,2,FALSE)</f>
        <v>0</v>
      </c>
      <c r="H3326" s="25">
        <f>VLOOKUP($A3326,ranks!$A$2:$B$12,2,FALSE)-VLOOKUP(D3326,ranks!$A$2:$B$12,2,FALSE)</f>
        <v>0</v>
      </c>
      <c r="I3326" s="25">
        <f>VLOOKUP($A3326,ranks!$A$2:$B$12,2,FALSE)-VLOOKUP(E3326,ranks!$A$2:$B$12,2,FALSE)</f>
        <v>2</v>
      </c>
      <c r="J3326">
        <f t="shared" si="410"/>
        <v>0</v>
      </c>
      <c r="K3326">
        <f t="shared" si="411"/>
        <v>0</v>
      </c>
      <c r="L3326">
        <f t="shared" si="412"/>
        <v>0</v>
      </c>
      <c r="M3326">
        <f t="shared" si="413"/>
        <v>4</v>
      </c>
      <c r="N3326">
        <f t="shared" si="414"/>
        <v>0</v>
      </c>
      <c r="O3326">
        <f t="shared" si="415"/>
        <v>0</v>
      </c>
      <c r="P3326">
        <f t="shared" si="416"/>
        <v>0</v>
      </c>
      <c r="Q3326">
        <f t="shared" si="417"/>
        <v>2</v>
      </c>
    </row>
    <row r="3327" spans="1:17" x14ac:dyDescent="0.25">
      <c r="A3327" t="s">
        <v>8</v>
      </c>
      <c r="B3327" t="s">
        <v>4</v>
      </c>
      <c r="C3327" t="s">
        <v>4</v>
      </c>
      <c r="D3327" t="s">
        <v>6</v>
      </c>
      <c r="E3327" t="s">
        <v>4</v>
      </c>
      <c r="F3327" s="25">
        <f>VLOOKUP($A3327,ranks!$A$2:$B$12,2,FALSE)-VLOOKUP(B3327,ranks!$A$2:$B$12,2,FALSE)</f>
        <v>-7</v>
      </c>
      <c r="G3327" s="25">
        <f>VLOOKUP($A3327,ranks!$A$2:$B$12,2,FALSE)-VLOOKUP(C3327,ranks!$A$2:$B$12,2,FALSE)</f>
        <v>-7</v>
      </c>
      <c r="H3327" s="25">
        <f>VLOOKUP($A3327,ranks!$A$2:$B$12,2,FALSE)-VLOOKUP(D3327,ranks!$A$2:$B$12,2,FALSE)</f>
        <v>-9</v>
      </c>
      <c r="I3327" s="25">
        <f>VLOOKUP($A3327,ranks!$A$2:$B$12,2,FALSE)-VLOOKUP(E3327,ranks!$A$2:$B$12,2,FALSE)</f>
        <v>-7</v>
      </c>
      <c r="J3327">
        <f t="shared" si="410"/>
        <v>49</v>
      </c>
      <c r="K3327">
        <f t="shared" si="411"/>
        <v>49</v>
      </c>
      <c r="L3327">
        <f t="shared" si="412"/>
        <v>81</v>
      </c>
      <c r="M3327">
        <f t="shared" si="413"/>
        <v>49</v>
      </c>
      <c r="N3327">
        <f t="shared" si="414"/>
        <v>7</v>
      </c>
      <c r="O3327">
        <f t="shared" si="415"/>
        <v>7</v>
      </c>
      <c r="P3327">
        <f t="shared" si="416"/>
        <v>9</v>
      </c>
      <c r="Q3327">
        <f t="shared" si="417"/>
        <v>7</v>
      </c>
    </row>
    <row r="3328" spans="1:17" x14ac:dyDescent="0.25">
      <c r="A3328" t="s">
        <v>6</v>
      </c>
      <c r="B3328" t="s">
        <v>4</v>
      </c>
      <c r="C3328" t="s">
        <v>4</v>
      </c>
      <c r="D3328" t="s">
        <v>6</v>
      </c>
      <c r="E3328" t="s">
        <v>4</v>
      </c>
      <c r="F3328" s="25">
        <f>VLOOKUP($A3328,ranks!$A$2:$B$12,2,FALSE)-VLOOKUP(B3328,ranks!$A$2:$B$12,2,FALSE)</f>
        <v>2</v>
      </c>
      <c r="G3328" s="25">
        <f>VLOOKUP($A3328,ranks!$A$2:$B$12,2,FALSE)-VLOOKUP(C3328,ranks!$A$2:$B$12,2,FALSE)</f>
        <v>2</v>
      </c>
      <c r="H3328" s="25">
        <f>VLOOKUP($A3328,ranks!$A$2:$B$12,2,FALSE)-VLOOKUP(D3328,ranks!$A$2:$B$12,2,FALSE)</f>
        <v>0</v>
      </c>
      <c r="I3328" s="25">
        <f>VLOOKUP($A3328,ranks!$A$2:$B$12,2,FALSE)-VLOOKUP(E3328,ranks!$A$2:$B$12,2,FALSE)</f>
        <v>2</v>
      </c>
      <c r="J3328">
        <f t="shared" ref="J3328:J3391" si="418">F3328^2</f>
        <v>4</v>
      </c>
      <c r="K3328">
        <f t="shared" ref="K3328:K3391" si="419">G3328^2</f>
        <v>4</v>
      </c>
      <c r="L3328">
        <f t="shared" ref="L3328:L3391" si="420">H3328^2</f>
        <v>0</v>
      </c>
      <c r="M3328">
        <f t="shared" ref="M3328:M3391" si="421">I3328^2</f>
        <v>4</v>
      </c>
      <c r="N3328">
        <f t="shared" ref="N3328:N3391" si="422">ABS(F3328)</f>
        <v>2</v>
      </c>
      <c r="O3328">
        <f t="shared" ref="O3328:O3391" si="423">ABS(G3328)</f>
        <v>2</v>
      </c>
      <c r="P3328">
        <f t="shared" ref="P3328:P3391" si="424">ABS(H3328)</f>
        <v>0</v>
      </c>
      <c r="Q3328">
        <f t="shared" ref="Q3328:Q3391" si="425">ABS(I3328)</f>
        <v>2</v>
      </c>
    </row>
    <row r="3329" spans="1:17" x14ac:dyDescent="0.25">
      <c r="A3329" t="s">
        <v>6</v>
      </c>
      <c r="B3329" t="s">
        <v>4</v>
      </c>
      <c r="C3329" t="s">
        <v>4</v>
      </c>
      <c r="D3329" t="s">
        <v>6</v>
      </c>
      <c r="E3329" t="s">
        <v>4</v>
      </c>
      <c r="F3329" s="25">
        <f>VLOOKUP($A3329,ranks!$A$2:$B$12,2,FALSE)-VLOOKUP(B3329,ranks!$A$2:$B$12,2,FALSE)</f>
        <v>2</v>
      </c>
      <c r="G3329" s="25">
        <f>VLOOKUP($A3329,ranks!$A$2:$B$12,2,FALSE)-VLOOKUP(C3329,ranks!$A$2:$B$12,2,FALSE)</f>
        <v>2</v>
      </c>
      <c r="H3329" s="25">
        <f>VLOOKUP($A3329,ranks!$A$2:$B$12,2,FALSE)-VLOOKUP(D3329,ranks!$A$2:$B$12,2,FALSE)</f>
        <v>0</v>
      </c>
      <c r="I3329" s="25">
        <f>VLOOKUP($A3329,ranks!$A$2:$B$12,2,FALSE)-VLOOKUP(E3329,ranks!$A$2:$B$12,2,FALSE)</f>
        <v>2</v>
      </c>
      <c r="J3329">
        <f t="shared" si="418"/>
        <v>4</v>
      </c>
      <c r="K3329">
        <f t="shared" si="419"/>
        <v>4</v>
      </c>
      <c r="L3329">
        <f t="shared" si="420"/>
        <v>0</v>
      </c>
      <c r="M3329">
        <f t="shared" si="421"/>
        <v>4</v>
      </c>
      <c r="N3329">
        <f t="shared" si="422"/>
        <v>2</v>
      </c>
      <c r="O3329">
        <f t="shared" si="423"/>
        <v>2</v>
      </c>
      <c r="P3329">
        <f t="shared" si="424"/>
        <v>0</v>
      </c>
      <c r="Q3329">
        <f t="shared" si="425"/>
        <v>2</v>
      </c>
    </row>
    <row r="3330" spans="1:17" x14ac:dyDescent="0.25">
      <c r="A3330" t="s">
        <v>1</v>
      </c>
      <c r="B3330" t="s">
        <v>5</v>
      </c>
      <c r="C3330" t="s">
        <v>6</v>
      </c>
      <c r="D3330" t="s">
        <v>6</v>
      </c>
      <c r="E3330" t="s">
        <v>4</v>
      </c>
      <c r="F3330" s="25">
        <f>VLOOKUP($A3330,ranks!$A$2:$B$12,2,FALSE)-VLOOKUP(B3330,ranks!$A$2:$B$12,2,FALSE)</f>
        <v>3</v>
      </c>
      <c r="G3330" s="25">
        <f>VLOOKUP($A3330,ranks!$A$2:$B$12,2,FALSE)-VLOOKUP(C3330,ranks!$A$2:$B$12,2,FALSE)</f>
        <v>-3</v>
      </c>
      <c r="H3330" s="25">
        <f>VLOOKUP($A3330,ranks!$A$2:$B$12,2,FALSE)-VLOOKUP(D3330,ranks!$A$2:$B$12,2,FALSE)</f>
        <v>-3</v>
      </c>
      <c r="I3330" s="25">
        <f>VLOOKUP($A3330,ranks!$A$2:$B$12,2,FALSE)-VLOOKUP(E3330,ranks!$A$2:$B$12,2,FALSE)</f>
        <v>-1</v>
      </c>
      <c r="J3330">
        <f t="shared" si="418"/>
        <v>9</v>
      </c>
      <c r="K3330">
        <f t="shared" si="419"/>
        <v>9</v>
      </c>
      <c r="L3330">
        <f t="shared" si="420"/>
        <v>9</v>
      </c>
      <c r="M3330">
        <f t="shared" si="421"/>
        <v>1</v>
      </c>
      <c r="N3330">
        <f t="shared" si="422"/>
        <v>3</v>
      </c>
      <c r="O3330">
        <f t="shared" si="423"/>
        <v>3</v>
      </c>
      <c r="P3330">
        <f t="shared" si="424"/>
        <v>3</v>
      </c>
      <c r="Q3330">
        <f t="shared" si="425"/>
        <v>1</v>
      </c>
    </row>
    <row r="3331" spans="1:17" x14ac:dyDescent="0.25">
      <c r="A3331" t="s">
        <v>4</v>
      </c>
      <c r="B3331" t="s">
        <v>6</v>
      </c>
      <c r="C3331" t="s">
        <v>6</v>
      </c>
      <c r="D3331" t="s">
        <v>6</v>
      </c>
      <c r="E3331" t="s">
        <v>4</v>
      </c>
      <c r="F3331" s="25">
        <f>VLOOKUP($A3331,ranks!$A$2:$B$12,2,FALSE)-VLOOKUP(B3331,ranks!$A$2:$B$12,2,FALSE)</f>
        <v>-2</v>
      </c>
      <c r="G3331" s="25">
        <f>VLOOKUP($A3331,ranks!$A$2:$B$12,2,FALSE)-VLOOKUP(C3331,ranks!$A$2:$B$12,2,FALSE)</f>
        <v>-2</v>
      </c>
      <c r="H3331" s="25">
        <f>VLOOKUP($A3331,ranks!$A$2:$B$12,2,FALSE)-VLOOKUP(D3331,ranks!$A$2:$B$12,2,FALSE)</f>
        <v>-2</v>
      </c>
      <c r="I3331" s="25">
        <f>VLOOKUP($A3331,ranks!$A$2:$B$12,2,FALSE)-VLOOKUP(E3331,ranks!$A$2:$B$12,2,FALSE)</f>
        <v>0</v>
      </c>
      <c r="J3331">
        <f t="shared" si="418"/>
        <v>4</v>
      </c>
      <c r="K3331">
        <f t="shared" si="419"/>
        <v>4</v>
      </c>
      <c r="L3331">
        <f t="shared" si="420"/>
        <v>4</v>
      </c>
      <c r="M3331">
        <f t="shared" si="421"/>
        <v>0</v>
      </c>
      <c r="N3331">
        <f t="shared" si="422"/>
        <v>2</v>
      </c>
      <c r="O3331">
        <f t="shared" si="423"/>
        <v>2</v>
      </c>
      <c r="P3331">
        <f t="shared" si="424"/>
        <v>2</v>
      </c>
      <c r="Q3331">
        <f t="shared" si="425"/>
        <v>0</v>
      </c>
    </row>
    <row r="3332" spans="1:17" x14ac:dyDescent="0.25">
      <c r="A3332" t="s">
        <v>2</v>
      </c>
      <c r="B3332" t="s">
        <v>2</v>
      </c>
      <c r="C3332" t="s">
        <v>6</v>
      </c>
      <c r="D3332" t="s">
        <v>6</v>
      </c>
      <c r="E3332" t="s">
        <v>4</v>
      </c>
      <c r="F3332" s="25">
        <f>VLOOKUP($A3332,ranks!$A$2:$B$12,2,FALSE)-VLOOKUP(B3332,ranks!$A$2:$B$12,2,FALSE)</f>
        <v>0</v>
      </c>
      <c r="G3332" s="25">
        <f>VLOOKUP($A3332,ranks!$A$2:$B$12,2,FALSE)-VLOOKUP(C3332,ranks!$A$2:$B$12,2,FALSE)</f>
        <v>-1</v>
      </c>
      <c r="H3332" s="25">
        <f>VLOOKUP($A3332,ranks!$A$2:$B$12,2,FALSE)-VLOOKUP(D3332,ranks!$A$2:$B$12,2,FALSE)</f>
        <v>-1</v>
      </c>
      <c r="I3332" s="25">
        <f>VLOOKUP($A3332,ranks!$A$2:$B$12,2,FALSE)-VLOOKUP(E3332,ranks!$A$2:$B$12,2,FALSE)</f>
        <v>1</v>
      </c>
      <c r="J3332">
        <f t="shared" si="418"/>
        <v>0</v>
      </c>
      <c r="K3332">
        <f t="shared" si="419"/>
        <v>1</v>
      </c>
      <c r="L3332">
        <f t="shared" si="420"/>
        <v>1</v>
      </c>
      <c r="M3332">
        <f t="shared" si="421"/>
        <v>1</v>
      </c>
      <c r="N3332">
        <f t="shared" si="422"/>
        <v>0</v>
      </c>
      <c r="O3332">
        <f t="shared" si="423"/>
        <v>1</v>
      </c>
      <c r="P3332">
        <f t="shared" si="424"/>
        <v>1</v>
      </c>
      <c r="Q3332">
        <f t="shared" si="425"/>
        <v>1</v>
      </c>
    </row>
    <row r="3333" spans="1:17" x14ac:dyDescent="0.25">
      <c r="A3333" t="s">
        <v>5</v>
      </c>
      <c r="B3333" t="s">
        <v>4</v>
      </c>
      <c r="C3333" t="s">
        <v>4</v>
      </c>
      <c r="D3333" t="s">
        <v>6</v>
      </c>
      <c r="E3333" t="s">
        <v>4</v>
      </c>
      <c r="F3333" s="25">
        <f>VLOOKUP($A3333,ranks!$A$2:$B$12,2,FALSE)-VLOOKUP(B3333,ranks!$A$2:$B$12,2,FALSE)</f>
        <v>-4</v>
      </c>
      <c r="G3333" s="25">
        <f>VLOOKUP($A3333,ranks!$A$2:$B$12,2,FALSE)-VLOOKUP(C3333,ranks!$A$2:$B$12,2,FALSE)</f>
        <v>-4</v>
      </c>
      <c r="H3333" s="25">
        <f>VLOOKUP($A3333,ranks!$A$2:$B$12,2,FALSE)-VLOOKUP(D3333,ranks!$A$2:$B$12,2,FALSE)</f>
        <v>-6</v>
      </c>
      <c r="I3333" s="25">
        <f>VLOOKUP($A3333,ranks!$A$2:$B$12,2,FALSE)-VLOOKUP(E3333,ranks!$A$2:$B$12,2,FALSE)</f>
        <v>-4</v>
      </c>
      <c r="J3333">
        <f t="shared" si="418"/>
        <v>16</v>
      </c>
      <c r="K3333">
        <f t="shared" si="419"/>
        <v>16</v>
      </c>
      <c r="L3333">
        <f t="shared" si="420"/>
        <v>36</v>
      </c>
      <c r="M3333">
        <f t="shared" si="421"/>
        <v>16</v>
      </c>
      <c r="N3333">
        <f t="shared" si="422"/>
        <v>4</v>
      </c>
      <c r="O3333">
        <f t="shared" si="423"/>
        <v>4</v>
      </c>
      <c r="P3333">
        <f t="shared" si="424"/>
        <v>6</v>
      </c>
      <c r="Q3333">
        <f t="shared" si="425"/>
        <v>4</v>
      </c>
    </row>
    <row r="3334" spans="1:17" x14ac:dyDescent="0.25">
      <c r="A3334" t="s">
        <v>1</v>
      </c>
      <c r="B3334" t="s">
        <v>6</v>
      </c>
      <c r="C3334" t="s">
        <v>6</v>
      </c>
      <c r="D3334" t="s">
        <v>6</v>
      </c>
      <c r="E3334" t="s">
        <v>4</v>
      </c>
      <c r="F3334" s="25">
        <f>VLOOKUP($A3334,ranks!$A$2:$B$12,2,FALSE)-VLOOKUP(B3334,ranks!$A$2:$B$12,2,FALSE)</f>
        <v>-3</v>
      </c>
      <c r="G3334" s="25">
        <f>VLOOKUP($A3334,ranks!$A$2:$B$12,2,FALSE)-VLOOKUP(C3334,ranks!$A$2:$B$12,2,FALSE)</f>
        <v>-3</v>
      </c>
      <c r="H3334" s="25">
        <f>VLOOKUP($A3334,ranks!$A$2:$B$12,2,FALSE)-VLOOKUP(D3334,ranks!$A$2:$B$12,2,FALSE)</f>
        <v>-3</v>
      </c>
      <c r="I3334" s="25">
        <f>VLOOKUP($A3334,ranks!$A$2:$B$12,2,FALSE)-VLOOKUP(E3334,ranks!$A$2:$B$12,2,FALSE)</f>
        <v>-1</v>
      </c>
      <c r="J3334">
        <f t="shared" si="418"/>
        <v>9</v>
      </c>
      <c r="K3334">
        <f t="shared" si="419"/>
        <v>9</v>
      </c>
      <c r="L3334">
        <f t="shared" si="420"/>
        <v>9</v>
      </c>
      <c r="M3334">
        <f t="shared" si="421"/>
        <v>1</v>
      </c>
      <c r="N3334">
        <f t="shared" si="422"/>
        <v>3</v>
      </c>
      <c r="O3334">
        <f t="shared" si="423"/>
        <v>3</v>
      </c>
      <c r="P3334">
        <f t="shared" si="424"/>
        <v>3</v>
      </c>
      <c r="Q3334">
        <f t="shared" si="425"/>
        <v>1</v>
      </c>
    </row>
    <row r="3335" spans="1:17" x14ac:dyDescent="0.25">
      <c r="A3335" t="s">
        <v>6</v>
      </c>
      <c r="B3335" t="s">
        <v>6</v>
      </c>
      <c r="C3335" t="s">
        <v>6</v>
      </c>
      <c r="D3335" t="s">
        <v>6</v>
      </c>
      <c r="E3335" t="s">
        <v>4</v>
      </c>
      <c r="F3335" s="25">
        <f>VLOOKUP($A3335,ranks!$A$2:$B$12,2,FALSE)-VLOOKUP(B3335,ranks!$A$2:$B$12,2,FALSE)</f>
        <v>0</v>
      </c>
      <c r="G3335" s="25">
        <f>VLOOKUP($A3335,ranks!$A$2:$B$12,2,FALSE)-VLOOKUP(C3335,ranks!$A$2:$B$12,2,FALSE)</f>
        <v>0</v>
      </c>
      <c r="H3335" s="25">
        <f>VLOOKUP($A3335,ranks!$A$2:$B$12,2,FALSE)-VLOOKUP(D3335,ranks!$A$2:$B$12,2,FALSE)</f>
        <v>0</v>
      </c>
      <c r="I3335" s="25">
        <f>VLOOKUP($A3335,ranks!$A$2:$B$12,2,FALSE)-VLOOKUP(E3335,ranks!$A$2:$B$12,2,FALSE)</f>
        <v>2</v>
      </c>
      <c r="J3335">
        <f t="shared" si="418"/>
        <v>0</v>
      </c>
      <c r="K3335">
        <f t="shared" si="419"/>
        <v>0</v>
      </c>
      <c r="L3335">
        <f t="shared" si="420"/>
        <v>0</v>
      </c>
      <c r="M3335">
        <f t="shared" si="421"/>
        <v>4</v>
      </c>
      <c r="N3335">
        <f t="shared" si="422"/>
        <v>0</v>
      </c>
      <c r="O3335">
        <f t="shared" si="423"/>
        <v>0</v>
      </c>
      <c r="P3335">
        <f t="shared" si="424"/>
        <v>0</v>
      </c>
      <c r="Q3335">
        <f t="shared" si="425"/>
        <v>2</v>
      </c>
    </row>
    <row r="3336" spans="1:17" x14ac:dyDescent="0.25">
      <c r="A3336" t="s">
        <v>2</v>
      </c>
      <c r="B3336" t="s">
        <v>2</v>
      </c>
      <c r="C3336" t="s">
        <v>6</v>
      </c>
      <c r="D3336" t="s">
        <v>6</v>
      </c>
      <c r="E3336" t="s">
        <v>4</v>
      </c>
      <c r="F3336" s="25">
        <f>VLOOKUP($A3336,ranks!$A$2:$B$12,2,FALSE)-VLOOKUP(B3336,ranks!$A$2:$B$12,2,FALSE)</f>
        <v>0</v>
      </c>
      <c r="G3336" s="25">
        <f>VLOOKUP($A3336,ranks!$A$2:$B$12,2,FALSE)-VLOOKUP(C3336,ranks!$A$2:$B$12,2,FALSE)</f>
        <v>-1</v>
      </c>
      <c r="H3336" s="25">
        <f>VLOOKUP($A3336,ranks!$A$2:$B$12,2,FALSE)-VLOOKUP(D3336,ranks!$A$2:$B$12,2,FALSE)</f>
        <v>-1</v>
      </c>
      <c r="I3336" s="25">
        <f>VLOOKUP($A3336,ranks!$A$2:$B$12,2,FALSE)-VLOOKUP(E3336,ranks!$A$2:$B$12,2,FALSE)</f>
        <v>1</v>
      </c>
      <c r="J3336">
        <f t="shared" si="418"/>
        <v>0</v>
      </c>
      <c r="K3336">
        <f t="shared" si="419"/>
        <v>1</v>
      </c>
      <c r="L3336">
        <f t="shared" si="420"/>
        <v>1</v>
      </c>
      <c r="M3336">
        <f t="shared" si="421"/>
        <v>1</v>
      </c>
      <c r="N3336">
        <f t="shared" si="422"/>
        <v>0</v>
      </c>
      <c r="O3336">
        <f t="shared" si="423"/>
        <v>1</v>
      </c>
      <c r="P3336">
        <f t="shared" si="424"/>
        <v>1</v>
      </c>
      <c r="Q3336">
        <f t="shared" si="425"/>
        <v>1</v>
      </c>
    </row>
    <row r="3337" spans="1:17" x14ac:dyDescent="0.25">
      <c r="A3337" t="s">
        <v>6</v>
      </c>
      <c r="B3337" t="s">
        <v>6</v>
      </c>
      <c r="C3337" t="s">
        <v>6</v>
      </c>
      <c r="D3337" t="s">
        <v>6</v>
      </c>
      <c r="E3337" t="s">
        <v>4</v>
      </c>
      <c r="F3337" s="25">
        <f>VLOOKUP($A3337,ranks!$A$2:$B$12,2,FALSE)-VLOOKUP(B3337,ranks!$A$2:$B$12,2,FALSE)</f>
        <v>0</v>
      </c>
      <c r="G3337" s="25">
        <f>VLOOKUP($A3337,ranks!$A$2:$B$12,2,FALSE)-VLOOKUP(C3337,ranks!$A$2:$B$12,2,FALSE)</f>
        <v>0</v>
      </c>
      <c r="H3337" s="25">
        <f>VLOOKUP($A3337,ranks!$A$2:$B$12,2,FALSE)-VLOOKUP(D3337,ranks!$A$2:$B$12,2,FALSE)</f>
        <v>0</v>
      </c>
      <c r="I3337" s="25">
        <f>VLOOKUP($A3337,ranks!$A$2:$B$12,2,FALSE)-VLOOKUP(E3337,ranks!$A$2:$B$12,2,FALSE)</f>
        <v>2</v>
      </c>
      <c r="J3337">
        <f t="shared" si="418"/>
        <v>0</v>
      </c>
      <c r="K3337">
        <f t="shared" si="419"/>
        <v>0</v>
      </c>
      <c r="L3337">
        <f t="shared" si="420"/>
        <v>0</v>
      </c>
      <c r="M3337">
        <f t="shared" si="421"/>
        <v>4</v>
      </c>
      <c r="N3337">
        <f t="shared" si="422"/>
        <v>0</v>
      </c>
      <c r="O3337">
        <f t="shared" si="423"/>
        <v>0</v>
      </c>
      <c r="P3337">
        <f t="shared" si="424"/>
        <v>0</v>
      </c>
      <c r="Q3337">
        <f t="shared" si="425"/>
        <v>2</v>
      </c>
    </row>
    <row r="3338" spans="1:17" x14ac:dyDescent="0.25">
      <c r="A3338" t="s">
        <v>6</v>
      </c>
      <c r="B3338" t="s">
        <v>6</v>
      </c>
      <c r="C3338" t="s">
        <v>6</v>
      </c>
      <c r="D3338" t="s">
        <v>6</v>
      </c>
      <c r="E3338" t="s">
        <v>4</v>
      </c>
      <c r="F3338" s="25">
        <f>VLOOKUP($A3338,ranks!$A$2:$B$12,2,FALSE)-VLOOKUP(B3338,ranks!$A$2:$B$12,2,FALSE)</f>
        <v>0</v>
      </c>
      <c r="G3338" s="25">
        <f>VLOOKUP($A3338,ranks!$A$2:$B$12,2,FALSE)-VLOOKUP(C3338,ranks!$A$2:$B$12,2,FALSE)</f>
        <v>0</v>
      </c>
      <c r="H3338" s="25">
        <f>VLOOKUP($A3338,ranks!$A$2:$B$12,2,FALSE)-VLOOKUP(D3338,ranks!$A$2:$B$12,2,FALSE)</f>
        <v>0</v>
      </c>
      <c r="I3338" s="25">
        <f>VLOOKUP($A3338,ranks!$A$2:$B$12,2,FALSE)-VLOOKUP(E3338,ranks!$A$2:$B$12,2,FALSE)</f>
        <v>2</v>
      </c>
      <c r="J3338">
        <f t="shared" si="418"/>
        <v>0</v>
      </c>
      <c r="K3338">
        <f t="shared" si="419"/>
        <v>0</v>
      </c>
      <c r="L3338">
        <f t="shared" si="420"/>
        <v>0</v>
      </c>
      <c r="M3338">
        <f t="shared" si="421"/>
        <v>4</v>
      </c>
      <c r="N3338">
        <f t="shared" si="422"/>
        <v>0</v>
      </c>
      <c r="O3338">
        <f t="shared" si="423"/>
        <v>0</v>
      </c>
      <c r="P3338">
        <f t="shared" si="424"/>
        <v>0</v>
      </c>
      <c r="Q3338">
        <f t="shared" si="425"/>
        <v>2</v>
      </c>
    </row>
    <row r="3339" spans="1:17" x14ac:dyDescent="0.25">
      <c r="A3339" t="s">
        <v>2</v>
      </c>
      <c r="B3339" t="s">
        <v>4</v>
      </c>
      <c r="C3339" t="s">
        <v>4</v>
      </c>
      <c r="D3339" t="s">
        <v>6</v>
      </c>
      <c r="E3339" t="s">
        <v>4</v>
      </c>
      <c r="F3339" s="25">
        <f>VLOOKUP($A3339,ranks!$A$2:$B$12,2,FALSE)-VLOOKUP(B3339,ranks!$A$2:$B$12,2,FALSE)</f>
        <v>1</v>
      </c>
      <c r="G3339" s="25">
        <f>VLOOKUP($A3339,ranks!$A$2:$B$12,2,FALSE)-VLOOKUP(C3339,ranks!$A$2:$B$12,2,FALSE)</f>
        <v>1</v>
      </c>
      <c r="H3339" s="25">
        <f>VLOOKUP($A3339,ranks!$A$2:$B$12,2,FALSE)-VLOOKUP(D3339,ranks!$A$2:$B$12,2,FALSE)</f>
        <v>-1</v>
      </c>
      <c r="I3339" s="25">
        <f>VLOOKUP($A3339,ranks!$A$2:$B$12,2,FALSE)-VLOOKUP(E3339,ranks!$A$2:$B$12,2,FALSE)</f>
        <v>1</v>
      </c>
      <c r="J3339">
        <f t="shared" si="418"/>
        <v>1</v>
      </c>
      <c r="K3339">
        <f t="shared" si="419"/>
        <v>1</v>
      </c>
      <c r="L3339">
        <f t="shared" si="420"/>
        <v>1</v>
      </c>
      <c r="M3339">
        <f t="shared" si="421"/>
        <v>1</v>
      </c>
      <c r="N3339">
        <f t="shared" si="422"/>
        <v>1</v>
      </c>
      <c r="O3339">
        <f t="shared" si="423"/>
        <v>1</v>
      </c>
      <c r="P3339">
        <f t="shared" si="424"/>
        <v>1</v>
      </c>
      <c r="Q3339">
        <f t="shared" si="425"/>
        <v>1</v>
      </c>
    </row>
    <row r="3340" spans="1:17" x14ac:dyDescent="0.25">
      <c r="A3340" t="s">
        <v>6</v>
      </c>
      <c r="B3340" t="s">
        <v>6</v>
      </c>
      <c r="C3340" t="s">
        <v>6</v>
      </c>
      <c r="D3340" t="s">
        <v>6</v>
      </c>
      <c r="E3340" t="s">
        <v>4</v>
      </c>
      <c r="F3340" s="25">
        <f>VLOOKUP($A3340,ranks!$A$2:$B$12,2,FALSE)-VLOOKUP(B3340,ranks!$A$2:$B$12,2,FALSE)</f>
        <v>0</v>
      </c>
      <c r="G3340" s="25">
        <f>VLOOKUP($A3340,ranks!$A$2:$B$12,2,FALSE)-VLOOKUP(C3340,ranks!$A$2:$B$12,2,FALSE)</f>
        <v>0</v>
      </c>
      <c r="H3340" s="25">
        <f>VLOOKUP($A3340,ranks!$A$2:$B$12,2,FALSE)-VLOOKUP(D3340,ranks!$A$2:$B$12,2,FALSE)</f>
        <v>0</v>
      </c>
      <c r="I3340" s="25">
        <f>VLOOKUP($A3340,ranks!$A$2:$B$12,2,FALSE)-VLOOKUP(E3340,ranks!$A$2:$B$12,2,FALSE)</f>
        <v>2</v>
      </c>
      <c r="J3340">
        <f t="shared" si="418"/>
        <v>0</v>
      </c>
      <c r="K3340">
        <f t="shared" si="419"/>
        <v>0</v>
      </c>
      <c r="L3340">
        <f t="shared" si="420"/>
        <v>0</v>
      </c>
      <c r="M3340">
        <f t="shared" si="421"/>
        <v>4</v>
      </c>
      <c r="N3340">
        <f t="shared" si="422"/>
        <v>0</v>
      </c>
      <c r="O3340">
        <f t="shared" si="423"/>
        <v>0</v>
      </c>
      <c r="P3340">
        <f t="shared" si="424"/>
        <v>0</v>
      </c>
      <c r="Q3340">
        <f t="shared" si="425"/>
        <v>2</v>
      </c>
    </row>
    <row r="3341" spans="1:17" x14ac:dyDescent="0.25">
      <c r="A3341" t="s">
        <v>2</v>
      </c>
      <c r="B3341" t="s">
        <v>6</v>
      </c>
      <c r="C3341" t="s">
        <v>6</v>
      </c>
      <c r="D3341" t="s">
        <v>6</v>
      </c>
      <c r="E3341" t="s">
        <v>4</v>
      </c>
      <c r="F3341" s="25">
        <f>VLOOKUP($A3341,ranks!$A$2:$B$12,2,FALSE)-VLOOKUP(B3341,ranks!$A$2:$B$12,2,FALSE)</f>
        <v>-1</v>
      </c>
      <c r="G3341" s="25">
        <f>VLOOKUP($A3341,ranks!$A$2:$B$12,2,FALSE)-VLOOKUP(C3341,ranks!$A$2:$B$12,2,FALSE)</f>
        <v>-1</v>
      </c>
      <c r="H3341" s="25">
        <f>VLOOKUP($A3341,ranks!$A$2:$B$12,2,FALSE)-VLOOKUP(D3341,ranks!$A$2:$B$12,2,FALSE)</f>
        <v>-1</v>
      </c>
      <c r="I3341" s="25">
        <f>VLOOKUP($A3341,ranks!$A$2:$B$12,2,FALSE)-VLOOKUP(E3341,ranks!$A$2:$B$12,2,FALSE)</f>
        <v>1</v>
      </c>
      <c r="J3341">
        <f t="shared" si="418"/>
        <v>1</v>
      </c>
      <c r="K3341">
        <f t="shared" si="419"/>
        <v>1</v>
      </c>
      <c r="L3341">
        <f t="shared" si="420"/>
        <v>1</v>
      </c>
      <c r="M3341">
        <f t="shared" si="421"/>
        <v>1</v>
      </c>
      <c r="N3341">
        <f t="shared" si="422"/>
        <v>1</v>
      </c>
      <c r="O3341">
        <f t="shared" si="423"/>
        <v>1</v>
      </c>
      <c r="P3341">
        <f t="shared" si="424"/>
        <v>1</v>
      </c>
      <c r="Q3341">
        <f t="shared" si="425"/>
        <v>1</v>
      </c>
    </row>
    <row r="3342" spans="1:17" x14ac:dyDescent="0.25">
      <c r="A3342" t="s">
        <v>6</v>
      </c>
      <c r="B3342" t="s">
        <v>6</v>
      </c>
      <c r="C3342" t="s">
        <v>4</v>
      </c>
      <c r="D3342" t="s">
        <v>6</v>
      </c>
      <c r="E3342" t="s">
        <v>4</v>
      </c>
      <c r="F3342" s="25">
        <f>VLOOKUP($A3342,ranks!$A$2:$B$12,2,FALSE)-VLOOKUP(B3342,ranks!$A$2:$B$12,2,FALSE)</f>
        <v>0</v>
      </c>
      <c r="G3342" s="25">
        <f>VLOOKUP($A3342,ranks!$A$2:$B$12,2,FALSE)-VLOOKUP(C3342,ranks!$A$2:$B$12,2,FALSE)</f>
        <v>2</v>
      </c>
      <c r="H3342" s="25">
        <f>VLOOKUP($A3342,ranks!$A$2:$B$12,2,FALSE)-VLOOKUP(D3342,ranks!$A$2:$B$12,2,FALSE)</f>
        <v>0</v>
      </c>
      <c r="I3342" s="25">
        <f>VLOOKUP($A3342,ranks!$A$2:$B$12,2,FALSE)-VLOOKUP(E3342,ranks!$A$2:$B$12,2,FALSE)</f>
        <v>2</v>
      </c>
      <c r="J3342">
        <f t="shared" si="418"/>
        <v>0</v>
      </c>
      <c r="K3342">
        <f t="shared" si="419"/>
        <v>4</v>
      </c>
      <c r="L3342">
        <f t="shared" si="420"/>
        <v>0</v>
      </c>
      <c r="M3342">
        <f t="shared" si="421"/>
        <v>4</v>
      </c>
      <c r="N3342">
        <f t="shared" si="422"/>
        <v>0</v>
      </c>
      <c r="O3342">
        <f t="shared" si="423"/>
        <v>2</v>
      </c>
      <c r="P3342">
        <f t="shared" si="424"/>
        <v>0</v>
      </c>
      <c r="Q3342">
        <f t="shared" si="425"/>
        <v>2</v>
      </c>
    </row>
    <row r="3343" spans="1:17" x14ac:dyDescent="0.25">
      <c r="A3343" t="s">
        <v>4</v>
      </c>
      <c r="B3343" t="s">
        <v>2</v>
      </c>
      <c r="C3343" t="s">
        <v>6</v>
      </c>
      <c r="D3343" t="s">
        <v>6</v>
      </c>
      <c r="E3343" t="s">
        <v>4</v>
      </c>
      <c r="F3343" s="25">
        <f>VLOOKUP($A3343,ranks!$A$2:$B$12,2,FALSE)-VLOOKUP(B3343,ranks!$A$2:$B$12,2,FALSE)</f>
        <v>-1</v>
      </c>
      <c r="G3343" s="25">
        <f>VLOOKUP($A3343,ranks!$A$2:$B$12,2,FALSE)-VLOOKUP(C3343,ranks!$A$2:$B$12,2,FALSE)</f>
        <v>-2</v>
      </c>
      <c r="H3343" s="25">
        <f>VLOOKUP($A3343,ranks!$A$2:$B$12,2,FALSE)-VLOOKUP(D3343,ranks!$A$2:$B$12,2,FALSE)</f>
        <v>-2</v>
      </c>
      <c r="I3343" s="25">
        <f>VLOOKUP($A3343,ranks!$A$2:$B$12,2,FALSE)-VLOOKUP(E3343,ranks!$A$2:$B$12,2,FALSE)</f>
        <v>0</v>
      </c>
      <c r="J3343">
        <f t="shared" si="418"/>
        <v>1</v>
      </c>
      <c r="K3343">
        <f t="shared" si="419"/>
        <v>4</v>
      </c>
      <c r="L3343">
        <f t="shared" si="420"/>
        <v>4</v>
      </c>
      <c r="M3343">
        <f t="shared" si="421"/>
        <v>0</v>
      </c>
      <c r="N3343">
        <f t="shared" si="422"/>
        <v>1</v>
      </c>
      <c r="O3343">
        <f t="shared" si="423"/>
        <v>2</v>
      </c>
      <c r="P3343">
        <f t="shared" si="424"/>
        <v>2</v>
      </c>
      <c r="Q3343">
        <f t="shared" si="425"/>
        <v>0</v>
      </c>
    </row>
    <row r="3344" spans="1:17" x14ac:dyDescent="0.25">
      <c r="A3344" t="s">
        <v>3</v>
      </c>
      <c r="B3344" t="s">
        <v>1</v>
      </c>
      <c r="C3344" t="s">
        <v>4</v>
      </c>
      <c r="D3344" t="s">
        <v>6</v>
      </c>
      <c r="E3344" t="s">
        <v>4</v>
      </c>
      <c r="F3344" s="25">
        <f>VLOOKUP($A3344,ranks!$A$2:$B$12,2,FALSE)-VLOOKUP(B3344,ranks!$A$2:$B$12,2,FALSE)</f>
        <v>-1</v>
      </c>
      <c r="G3344" s="25">
        <f>VLOOKUP($A3344,ranks!$A$2:$B$12,2,FALSE)-VLOOKUP(C3344,ranks!$A$2:$B$12,2,FALSE)</f>
        <v>-2</v>
      </c>
      <c r="H3344" s="25">
        <f>VLOOKUP($A3344,ranks!$A$2:$B$12,2,FALSE)-VLOOKUP(D3344,ranks!$A$2:$B$12,2,FALSE)</f>
        <v>-4</v>
      </c>
      <c r="I3344" s="25">
        <f>VLOOKUP($A3344,ranks!$A$2:$B$12,2,FALSE)-VLOOKUP(E3344,ranks!$A$2:$B$12,2,FALSE)</f>
        <v>-2</v>
      </c>
      <c r="J3344">
        <f t="shared" si="418"/>
        <v>1</v>
      </c>
      <c r="K3344">
        <f t="shared" si="419"/>
        <v>4</v>
      </c>
      <c r="L3344">
        <f t="shared" si="420"/>
        <v>16</v>
      </c>
      <c r="M3344">
        <f t="shared" si="421"/>
        <v>4</v>
      </c>
      <c r="N3344">
        <f t="shared" si="422"/>
        <v>1</v>
      </c>
      <c r="O3344">
        <f t="shared" si="423"/>
        <v>2</v>
      </c>
      <c r="P3344">
        <f t="shared" si="424"/>
        <v>4</v>
      </c>
      <c r="Q3344">
        <f t="shared" si="425"/>
        <v>2</v>
      </c>
    </row>
    <row r="3345" spans="1:17" x14ac:dyDescent="0.25">
      <c r="A3345" t="s">
        <v>6</v>
      </c>
      <c r="B3345" t="s">
        <v>4</v>
      </c>
      <c r="C3345" t="s">
        <v>4</v>
      </c>
      <c r="D3345" t="s">
        <v>6</v>
      </c>
      <c r="E3345" t="s">
        <v>4</v>
      </c>
      <c r="F3345" s="25">
        <f>VLOOKUP($A3345,ranks!$A$2:$B$12,2,FALSE)-VLOOKUP(B3345,ranks!$A$2:$B$12,2,FALSE)</f>
        <v>2</v>
      </c>
      <c r="G3345" s="25">
        <f>VLOOKUP($A3345,ranks!$A$2:$B$12,2,FALSE)-VLOOKUP(C3345,ranks!$A$2:$B$12,2,FALSE)</f>
        <v>2</v>
      </c>
      <c r="H3345" s="25">
        <f>VLOOKUP($A3345,ranks!$A$2:$B$12,2,FALSE)-VLOOKUP(D3345,ranks!$A$2:$B$12,2,FALSE)</f>
        <v>0</v>
      </c>
      <c r="I3345" s="25">
        <f>VLOOKUP($A3345,ranks!$A$2:$B$12,2,FALSE)-VLOOKUP(E3345,ranks!$A$2:$B$12,2,FALSE)</f>
        <v>2</v>
      </c>
      <c r="J3345">
        <f t="shared" si="418"/>
        <v>4</v>
      </c>
      <c r="K3345">
        <f t="shared" si="419"/>
        <v>4</v>
      </c>
      <c r="L3345">
        <f t="shared" si="420"/>
        <v>0</v>
      </c>
      <c r="M3345">
        <f t="shared" si="421"/>
        <v>4</v>
      </c>
      <c r="N3345">
        <f t="shared" si="422"/>
        <v>2</v>
      </c>
      <c r="O3345">
        <f t="shared" si="423"/>
        <v>2</v>
      </c>
      <c r="P3345">
        <f t="shared" si="424"/>
        <v>0</v>
      </c>
      <c r="Q3345">
        <f t="shared" si="425"/>
        <v>2</v>
      </c>
    </row>
    <row r="3346" spans="1:17" x14ac:dyDescent="0.25">
      <c r="A3346" t="s">
        <v>6</v>
      </c>
      <c r="B3346" t="s">
        <v>6</v>
      </c>
      <c r="C3346" t="s">
        <v>2</v>
      </c>
      <c r="D3346" t="s">
        <v>6</v>
      </c>
      <c r="E3346" t="s">
        <v>4</v>
      </c>
      <c r="F3346" s="25">
        <f>VLOOKUP($A3346,ranks!$A$2:$B$12,2,FALSE)-VLOOKUP(B3346,ranks!$A$2:$B$12,2,FALSE)</f>
        <v>0</v>
      </c>
      <c r="G3346" s="25">
        <f>VLOOKUP($A3346,ranks!$A$2:$B$12,2,FALSE)-VLOOKUP(C3346,ranks!$A$2:$B$12,2,FALSE)</f>
        <v>1</v>
      </c>
      <c r="H3346" s="25">
        <f>VLOOKUP($A3346,ranks!$A$2:$B$12,2,FALSE)-VLOOKUP(D3346,ranks!$A$2:$B$12,2,FALSE)</f>
        <v>0</v>
      </c>
      <c r="I3346" s="25">
        <f>VLOOKUP($A3346,ranks!$A$2:$B$12,2,FALSE)-VLOOKUP(E3346,ranks!$A$2:$B$12,2,FALSE)</f>
        <v>2</v>
      </c>
      <c r="J3346">
        <f t="shared" si="418"/>
        <v>0</v>
      </c>
      <c r="K3346">
        <f t="shared" si="419"/>
        <v>1</v>
      </c>
      <c r="L3346">
        <f t="shared" si="420"/>
        <v>0</v>
      </c>
      <c r="M3346">
        <f t="shared" si="421"/>
        <v>4</v>
      </c>
      <c r="N3346">
        <f t="shared" si="422"/>
        <v>0</v>
      </c>
      <c r="O3346">
        <f t="shared" si="423"/>
        <v>1</v>
      </c>
      <c r="P3346">
        <f t="shared" si="424"/>
        <v>0</v>
      </c>
      <c r="Q3346">
        <f t="shared" si="425"/>
        <v>2</v>
      </c>
    </row>
    <row r="3347" spans="1:17" x14ac:dyDescent="0.25">
      <c r="A3347" t="s">
        <v>4</v>
      </c>
      <c r="B3347" t="s">
        <v>4</v>
      </c>
      <c r="C3347" t="s">
        <v>6</v>
      </c>
      <c r="D3347" t="s">
        <v>6</v>
      </c>
      <c r="E3347" t="s">
        <v>4</v>
      </c>
      <c r="F3347" s="25">
        <f>VLOOKUP($A3347,ranks!$A$2:$B$12,2,FALSE)-VLOOKUP(B3347,ranks!$A$2:$B$12,2,FALSE)</f>
        <v>0</v>
      </c>
      <c r="G3347" s="25">
        <f>VLOOKUP($A3347,ranks!$A$2:$B$12,2,FALSE)-VLOOKUP(C3347,ranks!$A$2:$B$12,2,FALSE)</f>
        <v>-2</v>
      </c>
      <c r="H3347" s="25">
        <f>VLOOKUP($A3347,ranks!$A$2:$B$12,2,FALSE)-VLOOKUP(D3347,ranks!$A$2:$B$12,2,FALSE)</f>
        <v>-2</v>
      </c>
      <c r="I3347" s="25">
        <f>VLOOKUP($A3347,ranks!$A$2:$B$12,2,FALSE)-VLOOKUP(E3347,ranks!$A$2:$B$12,2,FALSE)</f>
        <v>0</v>
      </c>
      <c r="J3347">
        <f t="shared" si="418"/>
        <v>0</v>
      </c>
      <c r="K3347">
        <f t="shared" si="419"/>
        <v>4</v>
      </c>
      <c r="L3347">
        <f t="shared" si="420"/>
        <v>4</v>
      </c>
      <c r="M3347">
        <f t="shared" si="421"/>
        <v>0</v>
      </c>
      <c r="N3347">
        <f t="shared" si="422"/>
        <v>0</v>
      </c>
      <c r="O3347">
        <f t="shared" si="423"/>
        <v>2</v>
      </c>
      <c r="P3347">
        <f t="shared" si="424"/>
        <v>2</v>
      </c>
      <c r="Q3347">
        <f t="shared" si="425"/>
        <v>0</v>
      </c>
    </row>
    <row r="3348" spans="1:17" x14ac:dyDescent="0.25">
      <c r="A3348" t="s">
        <v>1</v>
      </c>
      <c r="B3348" t="s">
        <v>2</v>
      </c>
      <c r="C3348" t="s">
        <v>6</v>
      </c>
      <c r="D3348" t="s">
        <v>6</v>
      </c>
      <c r="E3348" t="s">
        <v>4</v>
      </c>
      <c r="F3348" s="25">
        <f>VLOOKUP($A3348,ranks!$A$2:$B$12,2,FALSE)-VLOOKUP(B3348,ranks!$A$2:$B$12,2,FALSE)</f>
        <v>-2</v>
      </c>
      <c r="G3348" s="25">
        <f>VLOOKUP($A3348,ranks!$A$2:$B$12,2,FALSE)-VLOOKUP(C3348,ranks!$A$2:$B$12,2,FALSE)</f>
        <v>-3</v>
      </c>
      <c r="H3348" s="25">
        <f>VLOOKUP($A3348,ranks!$A$2:$B$12,2,FALSE)-VLOOKUP(D3348,ranks!$A$2:$B$12,2,FALSE)</f>
        <v>-3</v>
      </c>
      <c r="I3348" s="25">
        <f>VLOOKUP($A3348,ranks!$A$2:$B$12,2,FALSE)-VLOOKUP(E3348,ranks!$A$2:$B$12,2,FALSE)</f>
        <v>-1</v>
      </c>
      <c r="J3348">
        <f t="shared" si="418"/>
        <v>4</v>
      </c>
      <c r="K3348">
        <f t="shared" si="419"/>
        <v>9</v>
      </c>
      <c r="L3348">
        <f t="shared" si="420"/>
        <v>9</v>
      </c>
      <c r="M3348">
        <f t="shared" si="421"/>
        <v>1</v>
      </c>
      <c r="N3348">
        <f t="shared" si="422"/>
        <v>2</v>
      </c>
      <c r="O3348">
        <f t="shared" si="423"/>
        <v>3</v>
      </c>
      <c r="P3348">
        <f t="shared" si="424"/>
        <v>3</v>
      </c>
      <c r="Q3348">
        <f t="shared" si="425"/>
        <v>1</v>
      </c>
    </row>
    <row r="3349" spans="1:17" x14ac:dyDescent="0.25">
      <c r="A3349" t="s">
        <v>6</v>
      </c>
      <c r="B3349" t="s">
        <v>4</v>
      </c>
      <c r="C3349" t="s">
        <v>6</v>
      </c>
      <c r="D3349" t="s">
        <v>6</v>
      </c>
      <c r="E3349" t="s">
        <v>4</v>
      </c>
      <c r="F3349" s="25">
        <f>VLOOKUP($A3349,ranks!$A$2:$B$12,2,FALSE)-VLOOKUP(B3349,ranks!$A$2:$B$12,2,FALSE)</f>
        <v>2</v>
      </c>
      <c r="G3349" s="25">
        <f>VLOOKUP($A3349,ranks!$A$2:$B$12,2,FALSE)-VLOOKUP(C3349,ranks!$A$2:$B$12,2,FALSE)</f>
        <v>0</v>
      </c>
      <c r="H3349" s="25">
        <f>VLOOKUP($A3349,ranks!$A$2:$B$12,2,FALSE)-VLOOKUP(D3349,ranks!$A$2:$B$12,2,FALSE)</f>
        <v>0</v>
      </c>
      <c r="I3349" s="25">
        <f>VLOOKUP($A3349,ranks!$A$2:$B$12,2,FALSE)-VLOOKUP(E3349,ranks!$A$2:$B$12,2,FALSE)</f>
        <v>2</v>
      </c>
      <c r="J3349">
        <f t="shared" si="418"/>
        <v>4</v>
      </c>
      <c r="K3349">
        <f t="shared" si="419"/>
        <v>0</v>
      </c>
      <c r="L3349">
        <f t="shared" si="420"/>
        <v>0</v>
      </c>
      <c r="M3349">
        <f t="shared" si="421"/>
        <v>4</v>
      </c>
      <c r="N3349">
        <f t="shared" si="422"/>
        <v>2</v>
      </c>
      <c r="O3349">
        <f t="shared" si="423"/>
        <v>0</v>
      </c>
      <c r="P3349">
        <f t="shared" si="424"/>
        <v>0</v>
      </c>
      <c r="Q3349">
        <f t="shared" si="425"/>
        <v>2</v>
      </c>
    </row>
    <row r="3350" spans="1:17" x14ac:dyDescent="0.25">
      <c r="A3350" t="s">
        <v>3</v>
      </c>
      <c r="B3350" t="s">
        <v>6</v>
      </c>
      <c r="C3350" t="s">
        <v>6</v>
      </c>
      <c r="D3350" t="s">
        <v>6</v>
      </c>
      <c r="E3350" t="s">
        <v>4</v>
      </c>
      <c r="F3350" s="25">
        <f>VLOOKUP($A3350,ranks!$A$2:$B$12,2,FALSE)-VLOOKUP(B3350,ranks!$A$2:$B$12,2,FALSE)</f>
        <v>-4</v>
      </c>
      <c r="G3350" s="25">
        <f>VLOOKUP($A3350,ranks!$A$2:$B$12,2,FALSE)-VLOOKUP(C3350,ranks!$A$2:$B$12,2,FALSE)</f>
        <v>-4</v>
      </c>
      <c r="H3350" s="25">
        <f>VLOOKUP($A3350,ranks!$A$2:$B$12,2,FALSE)-VLOOKUP(D3350,ranks!$A$2:$B$12,2,FALSE)</f>
        <v>-4</v>
      </c>
      <c r="I3350" s="25">
        <f>VLOOKUP($A3350,ranks!$A$2:$B$12,2,FALSE)-VLOOKUP(E3350,ranks!$A$2:$B$12,2,FALSE)</f>
        <v>-2</v>
      </c>
      <c r="J3350">
        <f t="shared" si="418"/>
        <v>16</v>
      </c>
      <c r="K3350">
        <f t="shared" si="419"/>
        <v>16</v>
      </c>
      <c r="L3350">
        <f t="shared" si="420"/>
        <v>16</v>
      </c>
      <c r="M3350">
        <f t="shared" si="421"/>
        <v>4</v>
      </c>
      <c r="N3350">
        <f t="shared" si="422"/>
        <v>4</v>
      </c>
      <c r="O3350">
        <f t="shared" si="423"/>
        <v>4</v>
      </c>
      <c r="P3350">
        <f t="shared" si="424"/>
        <v>4</v>
      </c>
      <c r="Q3350">
        <f t="shared" si="425"/>
        <v>2</v>
      </c>
    </row>
    <row r="3351" spans="1:17" x14ac:dyDescent="0.25">
      <c r="A3351" t="s">
        <v>2</v>
      </c>
      <c r="B3351" t="s">
        <v>4</v>
      </c>
      <c r="C3351" t="s">
        <v>6</v>
      </c>
      <c r="D3351" t="s">
        <v>6</v>
      </c>
      <c r="E3351" t="s">
        <v>4</v>
      </c>
      <c r="F3351" s="25">
        <f>VLOOKUP($A3351,ranks!$A$2:$B$12,2,FALSE)-VLOOKUP(B3351,ranks!$A$2:$B$12,2,FALSE)</f>
        <v>1</v>
      </c>
      <c r="G3351" s="25">
        <f>VLOOKUP($A3351,ranks!$A$2:$B$12,2,FALSE)-VLOOKUP(C3351,ranks!$A$2:$B$12,2,FALSE)</f>
        <v>-1</v>
      </c>
      <c r="H3351" s="25">
        <f>VLOOKUP($A3351,ranks!$A$2:$B$12,2,FALSE)-VLOOKUP(D3351,ranks!$A$2:$B$12,2,FALSE)</f>
        <v>-1</v>
      </c>
      <c r="I3351" s="25">
        <f>VLOOKUP($A3351,ranks!$A$2:$B$12,2,FALSE)-VLOOKUP(E3351,ranks!$A$2:$B$12,2,FALSE)</f>
        <v>1</v>
      </c>
      <c r="J3351">
        <f t="shared" si="418"/>
        <v>1</v>
      </c>
      <c r="K3351">
        <f t="shared" si="419"/>
        <v>1</v>
      </c>
      <c r="L3351">
        <f t="shared" si="420"/>
        <v>1</v>
      </c>
      <c r="M3351">
        <f t="shared" si="421"/>
        <v>1</v>
      </c>
      <c r="N3351">
        <f t="shared" si="422"/>
        <v>1</v>
      </c>
      <c r="O3351">
        <f t="shared" si="423"/>
        <v>1</v>
      </c>
      <c r="P3351">
        <f t="shared" si="424"/>
        <v>1</v>
      </c>
      <c r="Q3351">
        <f t="shared" si="425"/>
        <v>1</v>
      </c>
    </row>
    <row r="3352" spans="1:17" x14ac:dyDescent="0.25">
      <c r="A3352" t="s">
        <v>6</v>
      </c>
      <c r="B3352" t="s">
        <v>6</v>
      </c>
      <c r="C3352" t="s">
        <v>6</v>
      </c>
      <c r="D3352" t="s">
        <v>6</v>
      </c>
      <c r="E3352" t="s">
        <v>4</v>
      </c>
      <c r="F3352" s="25">
        <f>VLOOKUP($A3352,ranks!$A$2:$B$12,2,FALSE)-VLOOKUP(B3352,ranks!$A$2:$B$12,2,FALSE)</f>
        <v>0</v>
      </c>
      <c r="G3352" s="25">
        <f>VLOOKUP($A3352,ranks!$A$2:$B$12,2,FALSE)-VLOOKUP(C3352,ranks!$A$2:$B$12,2,FALSE)</f>
        <v>0</v>
      </c>
      <c r="H3352" s="25">
        <f>VLOOKUP($A3352,ranks!$A$2:$B$12,2,FALSE)-VLOOKUP(D3352,ranks!$A$2:$B$12,2,FALSE)</f>
        <v>0</v>
      </c>
      <c r="I3352" s="25">
        <f>VLOOKUP($A3352,ranks!$A$2:$B$12,2,FALSE)-VLOOKUP(E3352,ranks!$A$2:$B$12,2,FALSE)</f>
        <v>2</v>
      </c>
      <c r="J3352">
        <f t="shared" si="418"/>
        <v>0</v>
      </c>
      <c r="K3352">
        <f t="shared" si="419"/>
        <v>0</v>
      </c>
      <c r="L3352">
        <f t="shared" si="420"/>
        <v>0</v>
      </c>
      <c r="M3352">
        <f t="shared" si="421"/>
        <v>4</v>
      </c>
      <c r="N3352">
        <f t="shared" si="422"/>
        <v>0</v>
      </c>
      <c r="O3352">
        <f t="shared" si="423"/>
        <v>0</v>
      </c>
      <c r="P3352">
        <f t="shared" si="424"/>
        <v>0</v>
      </c>
      <c r="Q3352">
        <f t="shared" si="425"/>
        <v>2</v>
      </c>
    </row>
    <row r="3353" spans="1:17" x14ac:dyDescent="0.25">
      <c r="A3353" t="s">
        <v>4</v>
      </c>
      <c r="B3353" t="s">
        <v>1</v>
      </c>
      <c r="C3353" t="s">
        <v>6</v>
      </c>
      <c r="D3353" t="s">
        <v>6</v>
      </c>
      <c r="E3353" t="s">
        <v>4</v>
      </c>
      <c r="F3353" s="25">
        <f>VLOOKUP($A3353,ranks!$A$2:$B$12,2,FALSE)-VLOOKUP(B3353,ranks!$A$2:$B$12,2,FALSE)</f>
        <v>1</v>
      </c>
      <c r="G3353" s="25">
        <f>VLOOKUP($A3353,ranks!$A$2:$B$12,2,FALSE)-VLOOKUP(C3353,ranks!$A$2:$B$12,2,FALSE)</f>
        <v>-2</v>
      </c>
      <c r="H3353" s="25">
        <f>VLOOKUP($A3353,ranks!$A$2:$B$12,2,FALSE)-VLOOKUP(D3353,ranks!$A$2:$B$12,2,FALSE)</f>
        <v>-2</v>
      </c>
      <c r="I3353" s="25">
        <f>VLOOKUP($A3353,ranks!$A$2:$B$12,2,FALSE)-VLOOKUP(E3353,ranks!$A$2:$B$12,2,FALSE)</f>
        <v>0</v>
      </c>
      <c r="J3353">
        <f t="shared" si="418"/>
        <v>1</v>
      </c>
      <c r="K3353">
        <f t="shared" si="419"/>
        <v>4</v>
      </c>
      <c r="L3353">
        <f t="shared" si="420"/>
        <v>4</v>
      </c>
      <c r="M3353">
        <f t="shared" si="421"/>
        <v>0</v>
      </c>
      <c r="N3353">
        <f t="shared" si="422"/>
        <v>1</v>
      </c>
      <c r="O3353">
        <f t="shared" si="423"/>
        <v>2</v>
      </c>
      <c r="P3353">
        <f t="shared" si="424"/>
        <v>2</v>
      </c>
      <c r="Q3353">
        <f t="shared" si="425"/>
        <v>0</v>
      </c>
    </row>
    <row r="3354" spans="1:17" x14ac:dyDescent="0.25">
      <c r="A3354" t="s">
        <v>5</v>
      </c>
      <c r="B3354" t="s">
        <v>11</v>
      </c>
      <c r="C3354" t="s">
        <v>5</v>
      </c>
      <c r="D3354" t="s">
        <v>6</v>
      </c>
      <c r="E3354" t="s">
        <v>4</v>
      </c>
      <c r="F3354" s="25">
        <f>VLOOKUP($A3354,ranks!$A$2:$B$12,2,FALSE)-VLOOKUP(B3354,ranks!$A$2:$B$12,2,FALSE)</f>
        <v>4</v>
      </c>
      <c r="G3354" s="25">
        <f>VLOOKUP($A3354,ranks!$A$2:$B$12,2,FALSE)-VLOOKUP(C3354,ranks!$A$2:$B$12,2,FALSE)</f>
        <v>0</v>
      </c>
      <c r="H3354" s="25">
        <f>VLOOKUP($A3354,ranks!$A$2:$B$12,2,FALSE)-VLOOKUP(D3354,ranks!$A$2:$B$12,2,FALSE)</f>
        <v>-6</v>
      </c>
      <c r="I3354" s="25">
        <f>VLOOKUP($A3354,ranks!$A$2:$B$12,2,FALSE)-VLOOKUP(E3354,ranks!$A$2:$B$12,2,FALSE)</f>
        <v>-4</v>
      </c>
      <c r="J3354">
        <f t="shared" si="418"/>
        <v>16</v>
      </c>
      <c r="K3354">
        <f t="shared" si="419"/>
        <v>0</v>
      </c>
      <c r="L3354">
        <f t="shared" si="420"/>
        <v>36</v>
      </c>
      <c r="M3354">
        <f t="shared" si="421"/>
        <v>16</v>
      </c>
      <c r="N3354">
        <f t="shared" si="422"/>
        <v>4</v>
      </c>
      <c r="O3354">
        <f t="shared" si="423"/>
        <v>0</v>
      </c>
      <c r="P3354">
        <f t="shared" si="424"/>
        <v>6</v>
      </c>
      <c r="Q3354">
        <f t="shared" si="425"/>
        <v>4</v>
      </c>
    </row>
    <row r="3355" spans="1:17" x14ac:dyDescent="0.25">
      <c r="A3355" t="s">
        <v>2</v>
      </c>
      <c r="B3355" t="s">
        <v>4</v>
      </c>
      <c r="C3355" t="s">
        <v>6</v>
      </c>
      <c r="D3355" t="s">
        <v>6</v>
      </c>
      <c r="E3355" t="s">
        <v>4</v>
      </c>
      <c r="F3355" s="25">
        <f>VLOOKUP($A3355,ranks!$A$2:$B$12,2,FALSE)-VLOOKUP(B3355,ranks!$A$2:$B$12,2,FALSE)</f>
        <v>1</v>
      </c>
      <c r="G3355" s="25">
        <f>VLOOKUP($A3355,ranks!$A$2:$B$12,2,FALSE)-VLOOKUP(C3355,ranks!$A$2:$B$12,2,FALSE)</f>
        <v>-1</v>
      </c>
      <c r="H3355" s="25">
        <f>VLOOKUP($A3355,ranks!$A$2:$B$12,2,FALSE)-VLOOKUP(D3355,ranks!$A$2:$B$12,2,FALSE)</f>
        <v>-1</v>
      </c>
      <c r="I3355" s="25">
        <f>VLOOKUP($A3355,ranks!$A$2:$B$12,2,FALSE)-VLOOKUP(E3355,ranks!$A$2:$B$12,2,FALSE)</f>
        <v>1</v>
      </c>
      <c r="J3355">
        <f t="shared" si="418"/>
        <v>1</v>
      </c>
      <c r="K3355">
        <f t="shared" si="419"/>
        <v>1</v>
      </c>
      <c r="L3355">
        <f t="shared" si="420"/>
        <v>1</v>
      </c>
      <c r="M3355">
        <f t="shared" si="421"/>
        <v>1</v>
      </c>
      <c r="N3355">
        <f t="shared" si="422"/>
        <v>1</v>
      </c>
      <c r="O3355">
        <f t="shared" si="423"/>
        <v>1</v>
      </c>
      <c r="P3355">
        <f t="shared" si="424"/>
        <v>1</v>
      </c>
      <c r="Q3355">
        <f t="shared" si="425"/>
        <v>1</v>
      </c>
    </row>
    <row r="3356" spans="1:17" x14ac:dyDescent="0.25">
      <c r="A3356" t="s">
        <v>6</v>
      </c>
      <c r="B3356" t="s">
        <v>6</v>
      </c>
      <c r="C3356" t="s">
        <v>6</v>
      </c>
      <c r="D3356" t="s">
        <v>6</v>
      </c>
      <c r="E3356" t="s">
        <v>4</v>
      </c>
      <c r="F3356" s="25">
        <f>VLOOKUP($A3356,ranks!$A$2:$B$12,2,FALSE)-VLOOKUP(B3356,ranks!$A$2:$B$12,2,FALSE)</f>
        <v>0</v>
      </c>
      <c r="G3356" s="25">
        <f>VLOOKUP($A3356,ranks!$A$2:$B$12,2,FALSE)-VLOOKUP(C3356,ranks!$A$2:$B$12,2,FALSE)</f>
        <v>0</v>
      </c>
      <c r="H3356" s="25">
        <f>VLOOKUP($A3356,ranks!$A$2:$B$12,2,FALSE)-VLOOKUP(D3356,ranks!$A$2:$B$12,2,FALSE)</f>
        <v>0</v>
      </c>
      <c r="I3356" s="25">
        <f>VLOOKUP($A3356,ranks!$A$2:$B$12,2,FALSE)-VLOOKUP(E3356,ranks!$A$2:$B$12,2,FALSE)</f>
        <v>2</v>
      </c>
      <c r="J3356">
        <f t="shared" si="418"/>
        <v>0</v>
      </c>
      <c r="K3356">
        <f t="shared" si="419"/>
        <v>0</v>
      </c>
      <c r="L3356">
        <f t="shared" si="420"/>
        <v>0</v>
      </c>
      <c r="M3356">
        <f t="shared" si="421"/>
        <v>4</v>
      </c>
      <c r="N3356">
        <f t="shared" si="422"/>
        <v>0</v>
      </c>
      <c r="O3356">
        <f t="shared" si="423"/>
        <v>0</v>
      </c>
      <c r="P3356">
        <f t="shared" si="424"/>
        <v>0</v>
      </c>
      <c r="Q3356">
        <f t="shared" si="425"/>
        <v>2</v>
      </c>
    </row>
    <row r="3357" spans="1:17" x14ac:dyDescent="0.25">
      <c r="A3357" t="s">
        <v>4</v>
      </c>
      <c r="B3357" t="s">
        <v>6</v>
      </c>
      <c r="C3357" t="s">
        <v>2</v>
      </c>
      <c r="D3357" t="s">
        <v>6</v>
      </c>
      <c r="E3357" t="s">
        <v>4</v>
      </c>
      <c r="F3357" s="25">
        <f>VLOOKUP($A3357,ranks!$A$2:$B$12,2,FALSE)-VLOOKUP(B3357,ranks!$A$2:$B$12,2,FALSE)</f>
        <v>-2</v>
      </c>
      <c r="G3357" s="25">
        <f>VLOOKUP($A3357,ranks!$A$2:$B$12,2,FALSE)-VLOOKUP(C3357,ranks!$A$2:$B$12,2,FALSE)</f>
        <v>-1</v>
      </c>
      <c r="H3357" s="25">
        <f>VLOOKUP($A3357,ranks!$A$2:$B$12,2,FALSE)-VLOOKUP(D3357,ranks!$A$2:$B$12,2,FALSE)</f>
        <v>-2</v>
      </c>
      <c r="I3357" s="25">
        <f>VLOOKUP($A3357,ranks!$A$2:$B$12,2,FALSE)-VLOOKUP(E3357,ranks!$A$2:$B$12,2,FALSE)</f>
        <v>0</v>
      </c>
      <c r="J3357">
        <f t="shared" si="418"/>
        <v>4</v>
      </c>
      <c r="K3357">
        <f t="shared" si="419"/>
        <v>1</v>
      </c>
      <c r="L3357">
        <f t="shared" si="420"/>
        <v>4</v>
      </c>
      <c r="M3357">
        <f t="shared" si="421"/>
        <v>0</v>
      </c>
      <c r="N3357">
        <f t="shared" si="422"/>
        <v>2</v>
      </c>
      <c r="O3357">
        <f t="shared" si="423"/>
        <v>1</v>
      </c>
      <c r="P3357">
        <f t="shared" si="424"/>
        <v>2</v>
      </c>
      <c r="Q3357">
        <f t="shared" si="425"/>
        <v>0</v>
      </c>
    </row>
    <row r="3358" spans="1:17" x14ac:dyDescent="0.25">
      <c r="A3358" t="s">
        <v>6</v>
      </c>
      <c r="B3358" t="s">
        <v>6</v>
      </c>
      <c r="C3358" t="s">
        <v>4</v>
      </c>
      <c r="D3358" t="s">
        <v>6</v>
      </c>
      <c r="E3358" t="s">
        <v>4</v>
      </c>
      <c r="F3358" s="25">
        <f>VLOOKUP($A3358,ranks!$A$2:$B$12,2,FALSE)-VLOOKUP(B3358,ranks!$A$2:$B$12,2,FALSE)</f>
        <v>0</v>
      </c>
      <c r="G3358" s="25">
        <f>VLOOKUP($A3358,ranks!$A$2:$B$12,2,FALSE)-VLOOKUP(C3358,ranks!$A$2:$B$12,2,FALSE)</f>
        <v>2</v>
      </c>
      <c r="H3358" s="25">
        <f>VLOOKUP($A3358,ranks!$A$2:$B$12,2,FALSE)-VLOOKUP(D3358,ranks!$A$2:$B$12,2,FALSE)</f>
        <v>0</v>
      </c>
      <c r="I3358" s="25">
        <f>VLOOKUP($A3358,ranks!$A$2:$B$12,2,FALSE)-VLOOKUP(E3358,ranks!$A$2:$B$12,2,FALSE)</f>
        <v>2</v>
      </c>
      <c r="J3358">
        <f t="shared" si="418"/>
        <v>0</v>
      </c>
      <c r="K3358">
        <f t="shared" si="419"/>
        <v>4</v>
      </c>
      <c r="L3358">
        <f t="shared" si="420"/>
        <v>0</v>
      </c>
      <c r="M3358">
        <f t="shared" si="421"/>
        <v>4</v>
      </c>
      <c r="N3358">
        <f t="shared" si="422"/>
        <v>0</v>
      </c>
      <c r="O3358">
        <f t="shared" si="423"/>
        <v>2</v>
      </c>
      <c r="P3358">
        <f t="shared" si="424"/>
        <v>0</v>
      </c>
      <c r="Q3358">
        <f t="shared" si="425"/>
        <v>2</v>
      </c>
    </row>
    <row r="3359" spans="1:17" x14ac:dyDescent="0.25">
      <c r="A3359" t="s">
        <v>4</v>
      </c>
      <c r="B3359" t="s">
        <v>3</v>
      </c>
      <c r="C3359" t="s">
        <v>4</v>
      </c>
      <c r="D3359" t="s">
        <v>6</v>
      </c>
      <c r="E3359" t="s">
        <v>4</v>
      </c>
      <c r="F3359" s="25">
        <f>VLOOKUP($A3359,ranks!$A$2:$B$12,2,FALSE)-VLOOKUP(B3359,ranks!$A$2:$B$12,2,FALSE)</f>
        <v>2</v>
      </c>
      <c r="G3359" s="25">
        <f>VLOOKUP($A3359,ranks!$A$2:$B$12,2,FALSE)-VLOOKUP(C3359,ranks!$A$2:$B$12,2,FALSE)</f>
        <v>0</v>
      </c>
      <c r="H3359" s="25">
        <f>VLOOKUP($A3359,ranks!$A$2:$B$12,2,FALSE)-VLOOKUP(D3359,ranks!$A$2:$B$12,2,FALSE)</f>
        <v>-2</v>
      </c>
      <c r="I3359" s="25">
        <f>VLOOKUP($A3359,ranks!$A$2:$B$12,2,FALSE)-VLOOKUP(E3359,ranks!$A$2:$B$12,2,FALSE)</f>
        <v>0</v>
      </c>
      <c r="J3359">
        <f t="shared" si="418"/>
        <v>4</v>
      </c>
      <c r="K3359">
        <f t="shared" si="419"/>
        <v>0</v>
      </c>
      <c r="L3359">
        <f t="shared" si="420"/>
        <v>4</v>
      </c>
      <c r="M3359">
        <f t="shared" si="421"/>
        <v>0</v>
      </c>
      <c r="N3359">
        <f t="shared" si="422"/>
        <v>2</v>
      </c>
      <c r="O3359">
        <f t="shared" si="423"/>
        <v>0</v>
      </c>
      <c r="P3359">
        <f t="shared" si="424"/>
        <v>2</v>
      </c>
      <c r="Q3359">
        <f t="shared" si="425"/>
        <v>0</v>
      </c>
    </row>
    <row r="3360" spans="1:17" x14ac:dyDescent="0.25">
      <c r="A3360" t="s">
        <v>6</v>
      </c>
      <c r="B3360" t="s">
        <v>6</v>
      </c>
      <c r="C3360" t="s">
        <v>6</v>
      </c>
      <c r="D3360" t="s">
        <v>6</v>
      </c>
      <c r="E3360" t="s">
        <v>4</v>
      </c>
      <c r="F3360" s="25">
        <f>VLOOKUP($A3360,ranks!$A$2:$B$12,2,FALSE)-VLOOKUP(B3360,ranks!$A$2:$B$12,2,FALSE)</f>
        <v>0</v>
      </c>
      <c r="G3360" s="25">
        <f>VLOOKUP($A3360,ranks!$A$2:$B$12,2,FALSE)-VLOOKUP(C3360,ranks!$A$2:$B$12,2,FALSE)</f>
        <v>0</v>
      </c>
      <c r="H3360" s="25">
        <f>VLOOKUP($A3360,ranks!$A$2:$B$12,2,FALSE)-VLOOKUP(D3360,ranks!$A$2:$B$12,2,FALSE)</f>
        <v>0</v>
      </c>
      <c r="I3360" s="25">
        <f>VLOOKUP($A3360,ranks!$A$2:$B$12,2,FALSE)-VLOOKUP(E3360,ranks!$A$2:$B$12,2,FALSE)</f>
        <v>2</v>
      </c>
      <c r="J3360">
        <f t="shared" si="418"/>
        <v>0</v>
      </c>
      <c r="K3360">
        <f t="shared" si="419"/>
        <v>0</v>
      </c>
      <c r="L3360">
        <f t="shared" si="420"/>
        <v>0</v>
      </c>
      <c r="M3360">
        <f t="shared" si="421"/>
        <v>4</v>
      </c>
      <c r="N3360">
        <f t="shared" si="422"/>
        <v>0</v>
      </c>
      <c r="O3360">
        <f t="shared" si="423"/>
        <v>0</v>
      </c>
      <c r="P3360">
        <f t="shared" si="424"/>
        <v>0</v>
      </c>
      <c r="Q3360">
        <f t="shared" si="425"/>
        <v>2</v>
      </c>
    </row>
    <row r="3361" spans="1:17" x14ac:dyDescent="0.25">
      <c r="A3361" t="s">
        <v>2</v>
      </c>
      <c r="B3361" t="s">
        <v>1</v>
      </c>
      <c r="C3361" t="s">
        <v>6</v>
      </c>
      <c r="D3361" t="s">
        <v>6</v>
      </c>
      <c r="E3361" t="s">
        <v>4</v>
      </c>
      <c r="F3361" s="25">
        <f>VLOOKUP($A3361,ranks!$A$2:$B$12,2,FALSE)-VLOOKUP(B3361,ranks!$A$2:$B$12,2,FALSE)</f>
        <v>2</v>
      </c>
      <c r="G3361" s="25">
        <f>VLOOKUP($A3361,ranks!$A$2:$B$12,2,FALSE)-VLOOKUP(C3361,ranks!$A$2:$B$12,2,FALSE)</f>
        <v>-1</v>
      </c>
      <c r="H3361" s="25">
        <f>VLOOKUP($A3361,ranks!$A$2:$B$12,2,FALSE)-VLOOKUP(D3361,ranks!$A$2:$B$12,2,FALSE)</f>
        <v>-1</v>
      </c>
      <c r="I3361" s="25">
        <f>VLOOKUP($A3361,ranks!$A$2:$B$12,2,FALSE)-VLOOKUP(E3361,ranks!$A$2:$B$12,2,FALSE)</f>
        <v>1</v>
      </c>
      <c r="J3361">
        <f t="shared" si="418"/>
        <v>4</v>
      </c>
      <c r="K3361">
        <f t="shared" si="419"/>
        <v>1</v>
      </c>
      <c r="L3361">
        <f t="shared" si="420"/>
        <v>1</v>
      </c>
      <c r="M3361">
        <f t="shared" si="421"/>
        <v>1</v>
      </c>
      <c r="N3361">
        <f t="shared" si="422"/>
        <v>2</v>
      </c>
      <c r="O3361">
        <f t="shared" si="423"/>
        <v>1</v>
      </c>
      <c r="P3361">
        <f t="shared" si="424"/>
        <v>1</v>
      </c>
      <c r="Q3361">
        <f t="shared" si="425"/>
        <v>1</v>
      </c>
    </row>
    <row r="3362" spans="1:17" x14ac:dyDescent="0.25">
      <c r="A3362" t="s">
        <v>1</v>
      </c>
      <c r="B3362" t="s">
        <v>4</v>
      </c>
      <c r="C3362" t="s">
        <v>6</v>
      </c>
      <c r="D3362" t="s">
        <v>6</v>
      </c>
      <c r="E3362" t="s">
        <v>4</v>
      </c>
      <c r="F3362" s="25">
        <f>VLOOKUP($A3362,ranks!$A$2:$B$12,2,FALSE)-VLOOKUP(B3362,ranks!$A$2:$B$12,2,FALSE)</f>
        <v>-1</v>
      </c>
      <c r="G3362" s="25">
        <f>VLOOKUP($A3362,ranks!$A$2:$B$12,2,FALSE)-VLOOKUP(C3362,ranks!$A$2:$B$12,2,FALSE)</f>
        <v>-3</v>
      </c>
      <c r="H3362" s="25">
        <f>VLOOKUP($A3362,ranks!$A$2:$B$12,2,FALSE)-VLOOKUP(D3362,ranks!$A$2:$B$12,2,FALSE)</f>
        <v>-3</v>
      </c>
      <c r="I3362" s="25">
        <f>VLOOKUP($A3362,ranks!$A$2:$B$12,2,FALSE)-VLOOKUP(E3362,ranks!$A$2:$B$12,2,FALSE)</f>
        <v>-1</v>
      </c>
      <c r="J3362">
        <f t="shared" si="418"/>
        <v>1</v>
      </c>
      <c r="K3362">
        <f t="shared" si="419"/>
        <v>9</v>
      </c>
      <c r="L3362">
        <f t="shared" si="420"/>
        <v>9</v>
      </c>
      <c r="M3362">
        <f t="shared" si="421"/>
        <v>1</v>
      </c>
      <c r="N3362">
        <f t="shared" si="422"/>
        <v>1</v>
      </c>
      <c r="O3362">
        <f t="shared" si="423"/>
        <v>3</v>
      </c>
      <c r="P3362">
        <f t="shared" si="424"/>
        <v>3</v>
      </c>
      <c r="Q3362">
        <f t="shared" si="425"/>
        <v>1</v>
      </c>
    </row>
    <row r="3363" spans="1:17" x14ac:dyDescent="0.25">
      <c r="A3363" t="s">
        <v>6</v>
      </c>
      <c r="B3363" t="s">
        <v>2</v>
      </c>
      <c r="C3363" t="s">
        <v>2</v>
      </c>
      <c r="D3363" t="s">
        <v>6</v>
      </c>
      <c r="E3363" t="s">
        <v>4</v>
      </c>
      <c r="F3363" s="25">
        <f>VLOOKUP($A3363,ranks!$A$2:$B$12,2,FALSE)-VLOOKUP(B3363,ranks!$A$2:$B$12,2,FALSE)</f>
        <v>1</v>
      </c>
      <c r="G3363" s="25">
        <f>VLOOKUP($A3363,ranks!$A$2:$B$12,2,FALSE)-VLOOKUP(C3363,ranks!$A$2:$B$12,2,FALSE)</f>
        <v>1</v>
      </c>
      <c r="H3363" s="25">
        <f>VLOOKUP($A3363,ranks!$A$2:$B$12,2,FALSE)-VLOOKUP(D3363,ranks!$A$2:$B$12,2,FALSE)</f>
        <v>0</v>
      </c>
      <c r="I3363" s="25">
        <f>VLOOKUP($A3363,ranks!$A$2:$B$12,2,FALSE)-VLOOKUP(E3363,ranks!$A$2:$B$12,2,FALSE)</f>
        <v>2</v>
      </c>
      <c r="J3363">
        <f t="shared" si="418"/>
        <v>1</v>
      </c>
      <c r="K3363">
        <f t="shared" si="419"/>
        <v>1</v>
      </c>
      <c r="L3363">
        <f t="shared" si="420"/>
        <v>0</v>
      </c>
      <c r="M3363">
        <f t="shared" si="421"/>
        <v>4</v>
      </c>
      <c r="N3363">
        <f t="shared" si="422"/>
        <v>1</v>
      </c>
      <c r="O3363">
        <f t="shared" si="423"/>
        <v>1</v>
      </c>
      <c r="P3363">
        <f t="shared" si="424"/>
        <v>0</v>
      </c>
      <c r="Q3363">
        <f t="shared" si="425"/>
        <v>2</v>
      </c>
    </row>
    <row r="3364" spans="1:17" x14ac:dyDescent="0.25">
      <c r="A3364" t="s">
        <v>1</v>
      </c>
      <c r="B3364" t="s">
        <v>6</v>
      </c>
      <c r="C3364" t="s">
        <v>5</v>
      </c>
      <c r="D3364" t="s">
        <v>6</v>
      </c>
      <c r="E3364" t="s">
        <v>4</v>
      </c>
      <c r="F3364" s="25">
        <f>VLOOKUP($A3364,ranks!$A$2:$B$12,2,FALSE)-VLOOKUP(B3364,ranks!$A$2:$B$12,2,FALSE)</f>
        <v>-3</v>
      </c>
      <c r="G3364" s="25">
        <f>VLOOKUP($A3364,ranks!$A$2:$B$12,2,FALSE)-VLOOKUP(C3364,ranks!$A$2:$B$12,2,FALSE)</f>
        <v>3</v>
      </c>
      <c r="H3364" s="25">
        <f>VLOOKUP($A3364,ranks!$A$2:$B$12,2,FALSE)-VLOOKUP(D3364,ranks!$A$2:$B$12,2,FALSE)</f>
        <v>-3</v>
      </c>
      <c r="I3364" s="25">
        <f>VLOOKUP($A3364,ranks!$A$2:$B$12,2,FALSE)-VLOOKUP(E3364,ranks!$A$2:$B$12,2,FALSE)</f>
        <v>-1</v>
      </c>
      <c r="J3364">
        <f t="shared" si="418"/>
        <v>9</v>
      </c>
      <c r="K3364">
        <f t="shared" si="419"/>
        <v>9</v>
      </c>
      <c r="L3364">
        <f t="shared" si="420"/>
        <v>9</v>
      </c>
      <c r="M3364">
        <f t="shared" si="421"/>
        <v>1</v>
      </c>
      <c r="N3364">
        <f t="shared" si="422"/>
        <v>3</v>
      </c>
      <c r="O3364">
        <f t="shared" si="423"/>
        <v>3</v>
      </c>
      <c r="P3364">
        <f t="shared" si="424"/>
        <v>3</v>
      </c>
      <c r="Q3364">
        <f t="shared" si="425"/>
        <v>1</v>
      </c>
    </row>
    <row r="3365" spans="1:17" x14ac:dyDescent="0.25">
      <c r="A3365" t="s">
        <v>4</v>
      </c>
      <c r="B3365" t="s">
        <v>4</v>
      </c>
      <c r="C3365" t="s">
        <v>4</v>
      </c>
      <c r="D3365" t="s">
        <v>6</v>
      </c>
      <c r="E3365" t="s">
        <v>4</v>
      </c>
      <c r="F3365" s="25">
        <f>VLOOKUP($A3365,ranks!$A$2:$B$12,2,FALSE)-VLOOKUP(B3365,ranks!$A$2:$B$12,2,FALSE)</f>
        <v>0</v>
      </c>
      <c r="G3365" s="25">
        <f>VLOOKUP($A3365,ranks!$A$2:$B$12,2,FALSE)-VLOOKUP(C3365,ranks!$A$2:$B$12,2,FALSE)</f>
        <v>0</v>
      </c>
      <c r="H3365" s="25">
        <f>VLOOKUP($A3365,ranks!$A$2:$B$12,2,FALSE)-VLOOKUP(D3365,ranks!$A$2:$B$12,2,FALSE)</f>
        <v>-2</v>
      </c>
      <c r="I3365" s="25">
        <f>VLOOKUP($A3365,ranks!$A$2:$B$12,2,FALSE)-VLOOKUP(E3365,ranks!$A$2:$B$12,2,FALSE)</f>
        <v>0</v>
      </c>
      <c r="J3365">
        <f t="shared" si="418"/>
        <v>0</v>
      </c>
      <c r="K3365">
        <f t="shared" si="419"/>
        <v>0</v>
      </c>
      <c r="L3365">
        <f t="shared" si="420"/>
        <v>4</v>
      </c>
      <c r="M3365">
        <f t="shared" si="421"/>
        <v>0</v>
      </c>
      <c r="N3365">
        <f t="shared" si="422"/>
        <v>0</v>
      </c>
      <c r="O3365">
        <f t="shared" si="423"/>
        <v>0</v>
      </c>
      <c r="P3365">
        <f t="shared" si="424"/>
        <v>2</v>
      </c>
      <c r="Q3365">
        <f t="shared" si="425"/>
        <v>0</v>
      </c>
    </row>
    <row r="3366" spans="1:17" x14ac:dyDescent="0.25">
      <c r="A3366" t="s">
        <v>6</v>
      </c>
      <c r="B3366" t="s">
        <v>5</v>
      </c>
      <c r="C3366" t="s">
        <v>5</v>
      </c>
      <c r="D3366" t="s">
        <v>6</v>
      </c>
      <c r="E3366" t="s">
        <v>4</v>
      </c>
      <c r="F3366" s="25">
        <f>VLOOKUP($A3366,ranks!$A$2:$B$12,2,FALSE)-VLOOKUP(B3366,ranks!$A$2:$B$12,2,FALSE)</f>
        <v>6</v>
      </c>
      <c r="G3366" s="25">
        <f>VLOOKUP($A3366,ranks!$A$2:$B$12,2,FALSE)-VLOOKUP(C3366,ranks!$A$2:$B$12,2,FALSE)</f>
        <v>6</v>
      </c>
      <c r="H3366" s="25">
        <f>VLOOKUP($A3366,ranks!$A$2:$B$12,2,FALSE)-VLOOKUP(D3366,ranks!$A$2:$B$12,2,FALSE)</f>
        <v>0</v>
      </c>
      <c r="I3366" s="25">
        <f>VLOOKUP($A3366,ranks!$A$2:$B$12,2,FALSE)-VLOOKUP(E3366,ranks!$A$2:$B$12,2,FALSE)</f>
        <v>2</v>
      </c>
      <c r="J3366">
        <f t="shared" si="418"/>
        <v>36</v>
      </c>
      <c r="K3366">
        <f t="shared" si="419"/>
        <v>36</v>
      </c>
      <c r="L3366">
        <f t="shared" si="420"/>
        <v>0</v>
      </c>
      <c r="M3366">
        <f t="shared" si="421"/>
        <v>4</v>
      </c>
      <c r="N3366">
        <f t="shared" si="422"/>
        <v>6</v>
      </c>
      <c r="O3366">
        <f t="shared" si="423"/>
        <v>6</v>
      </c>
      <c r="P3366">
        <f t="shared" si="424"/>
        <v>0</v>
      </c>
      <c r="Q3366">
        <f t="shared" si="425"/>
        <v>2</v>
      </c>
    </row>
    <row r="3367" spans="1:17" x14ac:dyDescent="0.25">
      <c r="A3367" t="s">
        <v>2</v>
      </c>
      <c r="B3367" t="s">
        <v>7</v>
      </c>
      <c r="C3367" t="s">
        <v>7</v>
      </c>
      <c r="D3367" t="s">
        <v>6</v>
      </c>
      <c r="E3367" t="s">
        <v>4</v>
      </c>
      <c r="F3367" s="25">
        <f>VLOOKUP($A3367,ranks!$A$2:$B$12,2,FALSE)-VLOOKUP(B3367,ranks!$A$2:$B$12,2,FALSE)</f>
        <v>4</v>
      </c>
      <c r="G3367" s="25">
        <f>VLOOKUP($A3367,ranks!$A$2:$B$12,2,FALSE)-VLOOKUP(C3367,ranks!$A$2:$B$12,2,FALSE)</f>
        <v>4</v>
      </c>
      <c r="H3367" s="25">
        <f>VLOOKUP($A3367,ranks!$A$2:$B$12,2,FALSE)-VLOOKUP(D3367,ranks!$A$2:$B$12,2,FALSE)</f>
        <v>-1</v>
      </c>
      <c r="I3367" s="25">
        <f>VLOOKUP($A3367,ranks!$A$2:$B$12,2,FALSE)-VLOOKUP(E3367,ranks!$A$2:$B$12,2,FALSE)</f>
        <v>1</v>
      </c>
      <c r="J3367">
        <f t="shared" si="418"/>
        <v>16</v>
      </c>
      <c r="K3367">
        <f t="shared" si="419"/>
        <v>16</v>
      </c>
      <c r="L3367">
        <f t="shared" si="420"/>
        <v>1</v>
      </c>
      <c r="M3367">
        <f t="shared" si="421"/>
        <v>1</v>
      </c>
      <c r="N3367">
        <f t="shared" si="422"/>
        <v>4</v>
      </c>
      <c r="O3367">
        <f t="shared" si="423"/>
        <v>4</v>
      </c>
      <c r="P3367">
        <f t="shared" si="424"/>
        <v>1</v>
      </c>
      <c r="Q3367">
        <f t="shared" si="425"/>
        <v>1</v>
      </c>
    </row>
    <row r="3368" spans="1:17" x14ac:dyDescent="0.25">
      <c r="A3368" t="s">
        <v>6</v>
      </c>
      <c r="B3368" t="s">
        <v>1</v>
      </c>
      <c r="C3368" t="s">
        <v>1</v>
      </c>
      <c r="D3368" t="s">
        <v>6</v>
      </c>
      <c r="E3368" t="s">
        <v>4</v>
      </c>
      <c r="F3368" s="25">
        <f>VLOOKUP($A3368,ranks!$A$2:$B$12,2,FALSE)-VLOOKUP(B3368,ranks!$A$2:$B$12,2,FALSE)</f>
        <v>3</v>
      </c>
      <c r="G3368" s="25">
        <f>VLOOKUP($A3368,ranks!$A$2:$B$12,2,FALSE)-VLOOKUP(C3368,ranks!$A$2:$B$12,2,FALSE)</f>
        <v>3</v>
      </c>
      <c r="H3368" s="25">
        <f>VLOOKUP($A3368,ranks!$A$2:$B$12,2,FALSE)-VLOOKUP(D3368,ranks!$A$2:$B$12,2,FALSE)</f>
        <v>0</v>
      </c>
      <c r="I3368" s="25">
        <f>VLOOKUP($A3368,ranks!$A$2:$B$12,2,FALSE)-VLOOKUP(E3368,ranks!$A$2:$B$12,2,FALSE)</f>
        <v>2</v>
      </c>
      <c r="J3368">
        <f t="shared" si="418"/>
        <v>9</v>
      </c>
      <c r="K3368">
        <f t="shared" si="419"/>
        <v>9</v>
      </c>
      <c r="L3368">
        <f t="shared" si="420"/>
        <v>0</v>
      </c>
      <c r="M3368">
        <f t="shared" si="421"/>
        <v>4</v>
      </c>
      <c r="N3368">
        <f t="shared" si="422"/>
        <v>3</v>
      </c>
      <c r="O3368">
        <f t="shared" si="423"/>
        <v>3</v>
      </c>
      <c r="P3368">
        <f t="shared" si="424"/>
        <v>0</v>
      </c>
      <c r="Q3368">
        <f t="shared" si="425"/>
        <v>2</v>
      </c>
    </row>
    <row r="3369" spans="1:17" x14ac:dyDescent="0.25">
      <c r="A3369" t="s">
        <v>1</v>
      </c>
      <c r="B3369" t="s">
        <v>2</v>
      </c>
      <c r="C3369" t="s">
        <v>2</v>
      </c>
      <c r="D3369" t="s">
        <v>6</v>
      </c>
      <c r="E3369" t="s">
        <v>4</v>
      </c>
      <c r="F3369" s="25">
        <f>VLOOKUP($A3369,ranks!$A$2:$B$12,2,FALSE)-VLOOKUP(B3369,ranks!$A$2:$B$12,2,FALSE)</f>
        <v>-2</v>
      </c>
      <c r="G3369" s="25">
        <f>VLOOKUP($A3369,ranks!$A$2:$B$12,2,FALSE)-VLOOKUP(C3369,ranks!$A$2:$B$12,2,FALSE)</f>
        <v>-2</v>
      </c>
      <c r="H3369" s="25">
        <f>VLOOKUP($A3369,ranks!$A$2:$B$12,2,FALSE)-VLOOKUP(D3369,ranks!$A$2:$B$12,2,FALSE)</f>
        <v>-3</v>
      </c>
      <c r="I3369" s="25">
        <f>VLOOKUP($A3369,ranks!$A$2:$B$12,2,FALSE)-VLOOKUP(E3369,ranks!$A$2:$B$12,2,FALSE)</f>
        <v>-1</v>
      </c>
      <c r="J3369">
        <f t="shared" si="418"/>
        <v>4</v>
      </c>
      <c r="K3369">
        <f t="shared" si="419"/>
        <v>4</v>
      </c>
      <c r="L3369">
        <f t="shared" si="420"/>
        <v>9</v>
      </c>
      <c r="M3369">
        <f t="shared" si="421"/>
        <v>1</v>
      </c>
      <c r="N3369">
        <f t="shared" si="422"/>
        <v>2</v>
      </c>
      <c r="O3369">
        <f t="shared" si="423"/>
        <v>2</v>
      </c>
      <c r="P3369">
        <f t="shared" si="424"/>
        <v>3</v>
      </c>
      <c r="Q3369">
        <f t="shared" si="425"/>
        <v>1</v>
      </c>
    </row>
    <row r="3370" spans="1:17" x14ac:dyDescent="0.25">
      <c r="A3370" t="s">
        <v>2</v>
      </c>
      <c r="B3370" t="s">
        <v>6</v>
      </c>
      <c r="C3370" t="s">
        <v>6</v>
      </c>
      <c r="D3370" t="s">
        <v>6</v>
      </c>
      <c r="E3370" t="s">
        <v>4</v>
      </c>
      <c r="F3370" s="25">
        <f>VLOOKUP($A3370,ranks!$A$2:$B$12,2,FALSE)-VLOOKUP(B3370,ranks!$A$2:$B$12,2,FALSE)</f>
        <v>-1</v>
      </c>
      <c r="G3370" s="25">
        <f>VLOOKUP($A3370,ranks!$A$2:$B$12,2,FALSE)-VLOOKUP(C3370,ranks!$A$2:$B$12,2,FALSE)</f>
        <v>-1</v>
      </c>
      <c r="H3370" s="25">
        <f>VLOOKUP($A3370,ranks!$A$2:$B$12,2,FALSE)-VLOOKUP(D3370,ranks!$A$2:$B$12,2,FALSE)</f>
        <v>-1</v>
      </c>
      <c r="I3370" s="25">
        <f>VLOOKUP($A3370,ranks!$A$2:$B$12,2,FALSE)-VLOOKUP(E3370,ranks!$A$2:$B$12,2,FALSE)</f>
        <v>1</v>
      </c>
      <c r="J3370">
        <f t="shared" si="418"/>
        <v>1</v>
      </c>
      <c r="K3370">
        <f t="shared" si="419"/>
        <v>1</v>
      </c>
      <c r="L3370">
        <f t="shared" si="420"/>
        <v>1</v>
      </c>
      <c r="M3370">
        <f t="shared" si="421"/>
        <v>1</v>
      </c>
      <c r="N3370">
        <f t="shared" si="422"/>
        <v>1</v>
      </c>
      <c r="O3370">
        <f t="shared" si="423"/>
        <v>1</v>
      </c>
      <c r="P3370">
        <f t="shared" si="424"/>
        <v>1</v>
      </c>
      <c r="Q3370">
        <f t="shared" si="425"/>
        <v>1</v>
      </c>
    </row>
    <row r="3371" spans="1:17" x14ac:dyDescent="0.25">
      <c r="A3371" t="s">
        <v>6</v>
      </c>
      <c r="B3371" t="s">
        <v>6</v>
      </c>
      <c r="C3371" t="s">
        <v>6</v>
      </c>
      <c r="D3371" t="s">
        <v>6</v>
      </c>
      <c r="E3371" t="s">
        <v>4</v>
      </c>
      <c r="F3371" s="25">
        <f>VLOOKUP($A3371,ranks!$A$2:$B$12,2,FALSE)-VLOOKUP(B3371,ranks!$A$2:$B$12,2,FALSE)</f>
        <v>0</v>
      </c>
      <c r="G3371" s="25">
        <f>VLOOKUP($A3371,ranks!$A$2:$B$12,2,FALSE)-VLOOKUP(C3371,ranks!$A$2:$B$12,2,FALSE)</f>
        <v>0</v>
      </c>
      <c r="H3371" s="25">
        <f>VLOOKUP($A3371,ranks!$A$2:$B$12,2,FALSE)-VLOOKUP(D3371,ranks!$A$2:$B$12,2,FALSE)</f>
        <v>0</v>
      </c>
      <c r="I3371" s="25">
        <f>VLOOKUP($A3371,ranks!$A$2:$B$12,2,FALSE)-VLOOKUP(E3371,ranks!$A$2:$B$12,2,FALSE)</f>
        <v>2</v>
      </c>
      <c r="J3371">
        <f t="shared" si="418"/>
        <v>0</v>
      </c>
      <c r="K3371">
        <f t="shared" si="419"/>
        <v>0</v>
      </c>
      <c r="L3371">
        <f t="shared" si="420"/>
        <v>0</v>
      </c>
      <c r="M3371">
        <f t="shared" si="421"/>
        <v>4</v>
      </c>
      <c r="N3371">
        <f t="shared" si="422"/>
        <v>0</v>
      </c>
      <c r="O3371">
        <f t="shared" si="423"/>
        <v>0</v>
      </c>
      <c r="P3371">
        <f t="shared" si="424"/>
        <v>0</v>
      </c>
      <c r="Q3371">
        <f t="shared" si="425"/>
        <v>2</v>
      </c>
    </row>
    <row r="3372" spans="1:17" x14ac:dyDescent="0.25">
      <c r="A3372" t="s">
        <v>4</v>
      </c>
      <c r="B3372" t="s">
        <v>6</v>
      </c>
      <c r="C3372" t="s">
        <v>6</v>
      </c>
      <c r="D3372" t="s">
        <v>6</v>
      </c>
      <c r="E3372" t="s">
        <v>4</v>
      </c>
      <c r="F3372" s="25">
        <f>VLOOKUP($A3372,ranks!$A$2:$B$12,2,FALSE)-VLOOKUP(B3372,ranks!$A$2:$B$12,2,FALSE)</f>
        <v>-2</v>
      </c>
      <c r="G3372" s="25">
        <f>VLOOKUP($A3372,ranks!$A$2:$B$12,2,FALSE)-VLOOKUP(C3372,ranks!$A$2:$B$12,2,FALSE)</f>
        <v>-2</v>
      </c>
      <c r="H3372" s="25">
        <f>VLOOKUP($A3372,ranks!$A$2:$B$12,2,FALSE)-VLOOKUP(D3372,ranks!$A$2:$B$12,2,FALSE)</f>
        <v>-2</v>
      </c>
      <c r="I3372" s="25">
        <f>VLOOKUP($A3372,ranks!$A$2:$B$12,2,FALSE)-VLOOKUP(E3372,ranks!$A$2:$B$12,2,FALSE)</f>
        <v>0</v>
      </c>
      <c r="J3372">
        <f t="shared" si="418"/>
        <v>4</v>
      </c>
      <c r="K3372">
        <f t="shared" si="419"/>
        <v>4</v>
      </c>
      <c r="L3372">
        <f t="shared" si="420"/>
        <v>4</v>
      </c>
      <c r="M3372">
        <f t="shared" si="421"/>
        <v>0</v>
      </c>
      <c r="N3372">
        <f t="shared" si="422"/>
        <v>2</v>
      </c>
      <c r="O3372">
        <f t="shared" si="423"/>
        <v>2</v>
      </c>
      <c r="P3372">
        <f t="shared" si="424"/>
        <v>2</v>
      </c>
      <c r="Q3372">
        <f t="shared" si="425"/>
        <v>0</v>
      </c>
    </row>
    <row r="3373" spans="1:17" x14ac:dyDescent="0.25">
      <c r="A3373" t="s">
        <v>6</v>
      </c>
      <c r="B3373" t="s">
        <v>4</v>
      </c>
      <c r="C3373" t="s">
        <v>4</v>
      </c>
      <c r="D3373" t="s">
        <v>6</v>
      </c>
      <c r="E3373" t="s">
        <v>4</v>
      </c>
      <c r="F3373" s="25">
        <f>VLOOKUP($A3373,ranks!$A$2:$B$12,2,FALSE)-VLOOKUP(B3373,ranks!$A$2:$B$12,2,FALSE)</f>
        <v>2</v>
      </c>
      <c r="G3373" s="25">
        <f>VLOOKUP($A3373,ranks!$A$2:$B$12,2,FALSE)-VLOOKUP(C3373,ranks!$A$2:$B$12,2,FALSE)</f>
        <v>2</v>
      </c>
      <c r="H3373" s="25">
        <f>VLOOKUP($A3373,ranks!$A$2:$B$12,2,FALSE)-VLOOKUP(D3373,ranks!$A$2:$B$12,2,FALSE)</f>
        <v>0</v>
      </c>
      <c r="I3373" s="25">
        <f>VLOOKUP($A3373,ranks!$A$2:$B$12,2,FALSE)-VLOOKUP(E3373,ranks!$A$2:$B$12,2,FALSE)</f>
        <v>2</v>
      </c>
      <c r="J3373">
        <f t="shared" si="418"/>
        <v>4</v>
      </c>
      <c r="K3373">
        <f t="shared" si="419"/>
        <v>4</v>
      </c>
      <c r="L3373">
        <f t="shared" si="420"/>
        <v>0</v>
      </c>
      <c r="M3373">
        <f t="shared" si="421"/>
        <v>4</v>
      </c>
      <c r="N3373">
        <f t="shared" si="422"/>
        <v>2</v>
      </c>
      <c r="O3373">
        <f t="shared" si="423"/>
        <v>2</v>
      </c>
      <c r="P3373">
        <f t="shared" si="424"/>
        <v>0</v>
      </c>
      <c r="Q3373">
        <f t="shared" si="425"/>
        <v>2</v>
      </c>
    </row>
    <row r="3374" spans="1:17" x14ac:dyDescent="0.25">
      <c r="A3374" t="s">
        <v>6</v>
      </c>
      <c r="B3374" t="s">
        <v>4</v>
      </c>
      <c r="C3374" t="s">
        <v>6</v>
      </c>
      <c r="D3374" t="s">
        <v>6</v>
      </c>
      <c r="E3374" t="s">
        <v>4</v>
      </c>
      <c r="F3374" s="25">
        <f>VLOOKUP($A3374,ranks!$A$2:$B$12,2,FALSE)-VLOOKUP(B3374,ranks!$A$2:$B$12,2,FALSE)</f>
        <v>2</v>
      </c>
      <c r="G3374" s="25">
        <f>VLOOKUP($A3374,ranks!$A$2:$B$12,2,FALSE)-VLOOKUP(C3374,ranks!$A$2:$B$12,2,FALSE)</f>
        <v>0</v>
      </c>
      <c r="H3374" s="25">
        <f>VLOOKUP($A3374,ranks!$A$2:$B$12,2,FALSE)-VLOOKUP(D3374,ranks!$A$2:$B$12,2,FALSE)</f>
        <v>0</v>
      </c>
      <c r="I3374" s="25">
        <f>VLOOKUP($A3374,ranks!$A$2:$B$12,2,FALSE)-VLOOKUP(E3374,ranks!$A$2:$B$12,2,FALSE)</f>
        <v>2</v>
      </c>
      <c r="J3374">
        <f t="shared" si="418"/>
        <v>4</v>
      </c>
      <c r="K3374">
        <f t="shared" si="419"/>
        <v>0</v>
      </c>
      <c r="L3374">
        <f t="shared" si="420"/>
        <v>0</v>
      </c>
      <c r="M3374">
        <f t="shared" si="421"/>
        <v>4</v>
      </c>
      <c r="N3374">
        <f t="shared" si="422"/>
        <v>2</v>
      </c>
      <c r="O3374">
        <f t="shared" si="423"/>
        <v>0</v>
      </c>
      <c r="P3374">
        <f t="shared" si="424"/>
        <v>0</v>
      </c>
      <c r="Q3374">
        <f t="shared" si="425"/>
        <v>2</v>
      </c>
    </row>
    <row r="3375" spans="1:17" x14ac:dyDescent="0.25">
      <c r="A3375" t="s">
        <v>2</v>
      </c>
      <c r="B3375" t="s">
        <v>11</v>
      </c>
      <c r="C3375" t="s">
        <v>3</v>
      </c>
      <c r="D3375" t="s">
        <v>6</v>
      </c>
      <c r="E3375" t="s">
        <v>4</v>
      </c>
      <c r="F3375" s="25">
        <f>VLOOKUP($A3375,ranks!$A$2:$B$12,2,FALSE)-VLOOKUP(B3375,ranks!$A$2:$B$12,2,FALSE)</f>
        <v>9</v>
      </c>
      <c r="G3375" s="25">
        <f>VLOOKUP($A3375,ranks!$A$2:$B$12,2,FALSE)-VLOOKUP(C3375,ranks!$A$2:$B$12,2,FALSE)</f>
        <v>3</v>
      </c>
      <c r="H3375" s="25">
        <f>VLOOKUP($A3375,ranks!$A$2:$B$12,2,FALSE)-VLOOKUP(D3375,ranks!$A$2:$B$12,2,FALSE)</f>
        <v>-1</v>
      </c>
      <c r="I3375" s="25">
        <f>VLOOKUP($A3375,ranks!$A$2:$B$12,2,FALSE)-VLOOKUP(E3375,ranks!$A$2:$B$12,2,FALSE)</f>
        <v>1</v>
      </c>
      <c r="J3375">
        <f t="shared" si="418"/>
        <v>81</v>
      </c>
      <c r="K3375">
        <f t="shared" si="419"/>
        <v>9</v>
      </c>
      <c r="L3375">
        <f t="shared" si="420"/>
        <v>1</v>
      </c>
      <c r="M3375">
        <f t="shared" si="421"/>
        <v>1</v>
      </c>
      <c r="N3375">
        <f t="shared" si="422"/>
        <v>9</v>
      </c>
      <c r="O3375">
        <f t="shared" si="423"/>
        <v>3</v>
      </c>
      <c r="P3375">
        <f t="shared" si="424"/>
        <v>1</v>
      </c>
      <c r="Q3375">
        <f t="shared" si="425"/>
        <v>1</v>
      </c>
    </row>
    <row r="3376" spans="1:17" x14ac:dyDescent="0.25">
      <c r="A3376" t="s">
        <v>4</v>
      </c>
      <c r="B3376" t="s">
        <v>4</v>
      </c>
      <c r="C3376" t="s">
        <v>2</v>
      </c>
      <c r="D3376" t="s">
        <v>6</v>
      </c>
      <c r="E3376" t="s">
        <v>4</v>
      </c>
      <c r="F3376" s="25">
        <f>VLOOKUP($A3376,ranks!$A$2:$B$12,2,FALSE)-VLOOKUP(B3376,ranks!$A$2:$B$12,2,FALSE)</f>
        <v>0</v>
      </c>
      <c r="G3376" s="25">
        <f>VLOOKUP($A3376,ranks!$A$2:$B$12,2,FALSE)-VLOOKUP(C3376,ranks!$A$2:$B$12,2,FALSE)</f>
        <v>-1</v>
      </c>
      <c r="H3376" s="25">
        <f>VLOOKUP($A3376,ranks!$A$2:$B$12,2,FALSE)-VLOOKUP(D3376,ranks!$A$2:$B$12,2,FALSE)</f>
        <v>-2</v>
      </c>
      <c r="I3376" s="25">
        <f>VLOOKUP($A3376,ranks!$A$2:$B$12,2,FALSE)-VLOOKUP(E3376,ranks!$A$2:$B$12,2,FALSE)</f>
        <v>0</v>
      </c>
      <c r="J3376">
        <f t="shared" si="418"/>
        <v>0</v>
      </c>
      <c r="K3376">
        <f t="shared" si="419"/>
        <v>1</v>
      </c>
      <c r="L3376">
        <f t="shared" si="420"/>
        <v>4</v>
      </c>
      <c r="M3376">
        <f t="shared" si="421"/>
        <v>0</v>
      </c>
      <c r="N3376">
        <f t="shared" si="422"/>
        <v>0</v>
      </c>
      <c r="O3376">
        <f t="shared" si="423"/>
        <v>1</v>
      </c>
      <c r="P3376">
        <f t="shared" si="424"/>
        <v>2</v>
      </c>
      <c r="Q3376">
        <f t="shared" si="425"/>
        <v>0</v>
      </c>
    </row>
    <row r="3377" spans="1:17" x14ac:dyDescent="0.25">
      <c r="A3377" t="s">
        <v>6</v>
      </c>
      <c r="B3377" t="s">
        <v>2</v>
      </c>
      <c r="C3377" t="s">
        <v>6</v>
      </c>
      <c r="D3377" t="s">
        <v>6</v>
      </c>
      <c r="E3377" t="s">
        <v>4</v>
      </c>
      <c r="F3377" s="25">
        <f>VLOOKUP($A3377,ranks!$A$2:$B$12,2,FALSE)-VLOOKUP(B3377,ranks!$A$2:$B$12,2,FALSE)</f>
        <v>1</v>
      </c>
      <c r="G3377" s="25">
        <f>VLOOKUP($A3377,ranks!$A$2:$B$12,2,FALSE)-VLOOKUP(C3377,ranks!$A$2:$B$12,2,FALSE)</f>
        <v>0</v>
      </c>
      <c r="H3377" s="25">
        <f>VLOOKUP($A3377,ranks!$A$2:$B$12,2,FALSE)-VLOOKUP(D3377,ranks!$A$2:$B$12,2,FALSE)</f>
        <v>0</v>
      </c>
      <c r="I3377" s="25">
        <f>VLOOKUP($A3377,ranks!$A$2:$B$12,2,FALSE)-VLOOKUP(E3377,ranks!$A$2:$B$12,2,FALSE)</f>
        <v>2</v>
      </c>
      <c r="J3377">
        <f t="shared" si="418"/>
        <v>1</v>
      </c>
      <c r="K3377">
        <f t="shared" si="419"/>
        <v>0</v>
      </c>
      <c r="L3377">
        <f t="shared" si="420"/>
        <v>0</v>
      </c>
      <c r="M3377">
        <f t="shared" si="421"/>
        <v>4</v>
      </c>
      <c r="N3377">
        <f t="shared" si="422"/>
        <v>1</v>
      </c>
      <c r="O3377">
        <f t="shared" si="423"/>
        <v>0</v>
      </c>
      <c r="P3377">
        <f t="shared" si="424"/>
        <v>0</v>
      </c>
      <c r="Q3377">
        <f t="shared" si="425"/>
        <v>2</v>
      </c>
    </row>
    <row r="3378" spans="1:17" x14ac:dyDescent="0.25">
      <c r="A3378" t="s">
        <v>4</v>
      </c>
      <c r="B3378" t="s">
        <v>4</v>
      </c>
      <c r="C3378" t="s">
        <v>6</v>
      </c>
      <c r="D3378" t="s">
        <v>6</v>
      </c>
      <c r="E3378" t="s">
        <v>4</v>
      </c>
      <c r="F3378" s="25">
        <f>VLOOKUP($A3378,ranks!$A$2:$B$12,2,FALSE)-VLOOKUP(B3378,ranks!$A$2:$B$12,2,FALSE)</f>
        <v>0</v>
      </c>
      <c r="G3378" s="25">
        <f>VLOOKUP($A3378,ranks!$A$2:$B$12,2,FALSE)-VLOOKUP(C3378,ranks!$A$2:$B$12,2,FALSE)</f>
        <v>-2</v>
      </c>
      <c r="H3378" s="25">
        <f>VLOOKUP($A3378,ranks!$A$2:$B$12,2,FALSE)-VLOOKUP(D3378,ranks!$A$2:$B$12,2,FALSE)</f>
        <v>-2</v>
      </c>
      <c r="I3378" s="25">
        <f>VLOOKUP($A3378,ranks!$A$2:$B$12,2,FALSE)-VLOOKUP(E3378,ranks!$A$2:$B$12,2,FALSE)</f>
        <v>0</v>
      </c>
      <c r="J3378">
        <f t="shared" si="418"/>
        <v>0</v>
      </c>
      <c r="K3378">
        <f t="shared" si="419"/>
        <v>4</v>
      </c>
      <c r="L3378">
        <f t="shared" si="420"/>
        <v>4</v>
      </c>
      <c r="M3378">
        <f t="shared" si="421"/>
        <v>0</v>
      </c>
      <c r="N3378">
        <f t="shared" si="422"/>
        <v>0</v>
      </c>
      <c r="O3378">
        <f t="shared" si="423"/>
        <v>2</v>
      </c>
      <c r="P3378">
        <f t="shared" si="424"/>
        <v>2</v>
      </c>
      <c r="Q3378">
        <f t="shared" si="425"/>
        <v>0</v>
      </c>
    </row>
    <row r="3379" spans="1:17" x14ac:dyDescent="0.25">
      <c r="A3379" t="s">
        <v>3</v>
      </c>
      <c r="B3379" t="s">
        <v>6</v>
      </c>
      <c r="C3379" t="s">
        <v>4</v>
      </c>
      <c r="D3379" t="s">
        <v>6</v>
      </c>
      <c r="E3379" t="s">
        <v>4</v>
      </c>
      <c r="F3379" s="25">
        <f>VLOOKUP($A3379,ranks!$A$2:$B$12,2,FALSE)-VLOOKUP(B3379,ranks!$A$2:$B$12,2,FALSE)</f>
        <v>-4</v>
      </c>
      <c r="G3379" s="25">
        <f>VLOOKUP($A3379,ranks!$A$2:$B$12,2,FALSE)-VLOOKUP(C3379,ranks!$A$2:$B$12,2,FALSE)</f>
        <v>-2</v>
      </c>
      <c r="H3379" s="25">
        <f>VLOOKUP($A3379,ranks!$A$2:$B$12,2,FALSE)-VLOOKUP(D3379,ranks!$A$2:$B$12,2,FALSE)</f>
        <v>-4</v>
      </c>
      <c r="I3379" s="25">
        <f>VLOOKUP($A3379,ranks!$A$2:$B$12,2,FALSE)-VLOOKUP(E3379,ranks!$A$2:$B$12,2,FALSE)</f>
        <v>-2</v>
      </c>
      <c r="J3379">
        <f t="shared" si="418"/>
        <v>16</v>
      </c>
      <c r="K3379">
        <f t="shared" si="419"/>
        <v>4</v>
      </c>
      <c r="L3379">
        <f t="shared" si="420"/>
        <v>16</v>
      </c>
      <c r="M3379">
        <f t="shared" si="421"/>
        <v>4</v>
      </c>
      <c r="N3379">
        <f t="shared" si="422"/>
        <v>4</v>
      </c>
      <c r="O3379">
        <f t="shared" si="423"/>
        <v>2</v>
      </c>
      <c r="P3379">
        <f t="shared" si="424"/>
        <v>4</v>
      </c>
      <c r="Q3379">
        <f t="shared" si="425"/>
        <v>2</v>
      </c>
    </row>
    <row r="3380" spans="1:17" x14ac:dyDescent="0.25">
      <c r="A3380" t="s">
        <v>6</v>
      </c>
      <c r="B3380" t="s">
        <v>7</v>
      </c>
      <c r="C3380" t="s">
        <v>1</v>
      </c>
      <c r="D3380" t="s">
        <v>6</v>
      </c>
      <c r="E3380" t="s">
        <v>4</v>
      </c>
      <c r="F3380" s="25">
        <f>VLOOKUP($A3380,ranks!$A$2:$B$12,2,FALSE)-VLOOKUP(B3380,ranks!$A$2:$B$12,2,FALSE)</f>
        <v>5</v>
      </c>
      <c r="G3380" s="25">
        <f>VLOOKUP($A3380,ranks!$A$2:$B$12,2,FALSE)-VLOOKUP(C3380,ranks!$A$2:$B$12,2,FALSE)</f>
        <v>3</v>
      </c>
      <c r="H3380" s="25">
        <f>VLOOKUP($A3380,ranks!$A$2:$B$12,2,FALSE)-VLOOKUP(D3380,ranks!$A$2:$B$12,2,FALSE)</f>
        <v>0</v>
      </c>
      <c r="I3380" s="25">
        <f>VLOOKUP($A3380,ranks!$A$2:$B$12,2,FALSE)-VLOOKUP(E3380,ranks!$A$2:$B$12,2,FALSE)</f>
        <v>2</v>
      </c>
      <c r="J3380">
        <f t="shared" si="418"/>
        <v>25</v>
      </c>
      <c r="K3380">
        <f t="shared" si="419"/>
        <v>9</v>
      </c>
      <c r="L3380">
        <f t="shared" si="420"/>
        <v>0</v>
      </c>
      <c r="M3380">
        <f t="shared" si="421"/>
        <v>4</v>
      </c>
      <c r="N3380">
        <f t="shared" si="422"/>
        <v>5</v>
      </c>
      <c r="O3380">
        <f t="shared" si="423"/>
        <v>3</v>
      </c>
      <c r="P3380">
        <f t="shared" si="424"/>
        <v>0</v>
      </c>
      <c r="Q3380">
        <f t="shared" si="425"/>
        <v>2</v>
      </c>
    </row>
    <row r="3381" spans="1:17" x14ac:dyDescent="0.25">
      <c r="A3381" t="s">
        <v>5</v>
      </c>
      <c r="B3381" t="s">
        <v>1</v>
      </c>
      <c r="C3381" t="s">
        <v>4</v>
      </c>
      <c r="D3381" t="s">
        <v>6</v>
      </c>
      <c r="E3381" t="s">
        <v>4</v>
      </c>
      <c r="F3381" s="25">
        <f>VLOOKUP($A3381,ranks!$A$2:$B$12,2,FALSE)-VLOOKUP(B3381,ranks!$A$2:$B$12,2,FALSE)</f>
        <v>-3</v>
      </c>
      <c r="G3381" s="25">
        <f>VLOOKUP($A3381,ranks!$A$2:$B$12,2,FALSE)-VLOOKUP(C3381,ranks!$A$2:$B$12,2,FALSE)</f>
        <v>-4</v>
      </c>
      <c r="H3381" s="25">
        <f>VLOOKUP($A3381,ranks!$A$2:$B$12,2,FALSE)-VLOOKUP(D3381,ranks!$A$2:$B$12,2,FALSE)</f>
        <v>-6</v>
      </c>
      <c r="I3381" s="25">
        <f>VLOOKUP($A3381,ranks!$A$2:$B$12,2,FALSE)-VLOOKUP(E3381,ranks!$A$2:$B$12,2,FALSE)</f>
        <v>-4</v>
      </c>
      <c r="J3381">
        <f t="shared" si="418"/>
        <v>9</v>
      </c>
      <c r="K3381">
        <f t="shared" si="419"/>
        <v>16</v>
      </c>
      <c r="L3381">
        <f t="shared" si="420"/>
        <v>36</v>
      </c>
      <c r="M3381">
        <f t="shared" si="421"/>
        <v>16</v>
      </c>
      <c r="N3381">
        <f t="shared" si="422"/>
        <v>3</v>
      </c>
      <c r="O3381">
        <f t="shared" si="423"/>
        <v>4</v>
      </c>
      <c r="P3381">
        <f t="shared" si="424"/>
        <v>6</v>
      </c>
      <c r="Q3381">
        <f t="shared" si="425"/>
        <v>4</v>
      </c>
    </row>
    <row r="3382" spans="1:17" x14ac:dyDescent="0.25">
      <c r="A3382" t="s">
        <v>6</v>
      </c>
      <c r="B3382" t="s">
        <v>4</v>
      </c>
      <c r="C3382" t="s">
        <v>6</v>
      </c>
      <c r="D3382" t="s">
        <v>6</v>
      </c>
      <c r="E3382" t="s">
        <v>4</v>
      </c>
      <c r="F3382" s="25">
        <f>VLOOKUP($A3382,ranks!$A$2:$B$12,2,FALSE)-VLOOKUP(B3382,ranks!$A$2:$B$12,2,FALSE)</f>
        <v>2</v>
      </c>
      <c r="G3382" s="25">
        <f>VLOOKUP($A3382,ranks!$A$2:$B$12,2,FALSE)-VLOOKUP(C3382,ranks!$A$2:$B$12,2,FALSE)</f>
        <v>0</v>
      </c>
      <c r="H3382" s="25">
        <f>VLOOKUP($A3382,ranks!$A$2:$B$12,2,FALSE)-VLOOKUP(D3382,ranks!$A$2:$B$12,2,FALSE)</f>
        <v>0</v>
      </c>
      <c r="I3382" s="25">
        <f>VLOOKUP($A3382,ranks!$A$2:$B$12,2,FALSE)-VLOOKUP(E3382,ranks!$A$2:$B$12,2,FALSE)</f>
        <v>2</v>
      </c>
      <c r="J3382">
        <f t="shared" si="418"/>
        <v>4</v>
      </c>
      <c r="K3382">
        <f t="shared" si="419"/>
        <v>0</v>
      </c>
      <c r="L3382">
        <f t="shared" si="420"/>
        <v>0</v>
      </c>
      <c r="M3382">
        <f t="shared" si="421"/>
        <v>4</v>
      </c>
      <c r="N3382">
        <f t="shared" si="422"/>
        <v>2</v>
      </c>
      <c r="O3382">
        <f t="shared" si="423"/>
        <v>0</v>
      </c>
      <c r="P3382">
        <f t="shared" si="424"/>
        <v>0</v>
      </c>
      <c r="Q3382">
        <f t="shared" si="425"/>
        <v>2</v>
      </c>
    </row>
    <row r="3383" spans="1:17" x14ac:dyDescent="0.25">
      <c r="A3383" t="s">
        <v>1</v>
      </c>
      <c r="B3383" t="s">
        <v>5</v>
      </c>
      <c r="C3383" t="s">
        <v>1</v>
      </c>
      <c r="D3383" t="s">
        <v>1</v>
      </c>
      <c r="E3383" t="s">
        <v>3</v>
      </c>
      <c r="F3383" s="25">
        <f>VLOOKUP($A3383,ranks!$A$2:$B$12,2,FALSE)-VLOOKUP(B3383,ranks!$A$2:$B$12,2,FALSE)</f>
        <v>3</v>
      </c>
      <c r="G3383" s="25">
        <f>VLOOKUP($A3383,ranks!$A$2:$B$12,2,FALSE)-VLOOKUP(C3383,ranks!$A$2:$B$12,2,FALSE)</f>
        <v>0</v>
      </c>
      <c r="H3383" s="25">
        <f>VLOOKUP($A3383,ranks!$A$2:$B$12,2,FALSE)-VLOOKUP(D3383,ranks!$A$2:$B$12,2,FALSE)</f>
        <v>0</v>
      </c>
      <c r="I3383" s="25">
        <f>VLOOKUP($A3383,ranks!$A$2:$B$12,2,FALSE)-VLOOKUP(E3383,ranks!$A$2:$B$12,2,FALSE)</f>
        <v>1</v>
      </c>
      <c r="J3383">
        <f t="shared" si="418"/>
        <v>9</v>
      </c>
      <c r="K3383">
        <f t="shared" si="419"/>
        <v>0</v>
      </c>
      <c r="L3383">
        <f t="shared" si="420"/>
        <v>0</v>
      </c>
      <c r="M3383">
        <f t="shared" si="421"/>
        <v>1</v>
      </c>
      <c r="N3383">
        <f t="shared" si="422"/>
        <v>3</v>
      </c>
      <c r="O3383">
        <f t="shared" si="423"/>
        <v>0</v>
      </c>
      <c r="P3383">
        <f t="shared" si="424"/>
        <v>0</v>
      </c>
      <c r="Q3383">
        <f t="shared" si="425"/>
        <v>1</v>
      </c>
    </row>
    <row r="3384" spans="1:17" x14ac:dyDescent="0.25">
      <c r="A3384" t="s">
        <v>4</v>
      </c>
      <c r="B3384" t="s">
        <v>2</v>
      </c>
      <c r="C3384" t="s">
        <v>1</v>
      </c>
      <c r="D3384" t="s">
        <v>1</v>
      </c>
      <c r="E3384" t="s">
        <v>3</v>
      </c>
      <c r="F3384" s="25">
        <f>VLOOKUP($A3384,ranks!$A$2:$B$12,2,FALSE)-VLOOKUP(B3384,ranks!$A$2:$B$12,2,FALSE)</f>
        <v>-1</v>
      </c>
      <c r="G3384" s="25">
        <f>VLOOKUP($A3384,ranks!$A$2:$B$12,2,FALSE)-VLOOKUP(C3384,ranks!$A$2:$B$12,2,FALSE)</f>
        <v>1</v>
      </c>
      <c r="H3384" s="25">
        <f>VLOOKUP($A3384,ranks!$A$2:$B$12,2,FALSE)-VLOOKUP(D3384,ranks!$A$2:$B$12,2,FALSE)</f>
        <v>1</v>
      </c>
      <c r="I3384" s="25">
        <f>VLOOKUP($A3384,ranks!$A$2:$B$12,2,FALSE)-VLOOKUP(E3384,ranks!$A$2:$B$12,2,FALSE)</f>
        <v>2</v>
      </c>
      <c r="J3384">
        <f t="shared" si="418"/>
        <v>1</v>
      </c>
      <c r="K3384">
        <f t="shared" si="419"/>
        <v>1</v>
      </c>
      <c r="L3384">
        <f t="shared" si="420"/>
        <v>1</v>
      </c>
      <c r="M3384">
        <f t="shared" si="421"/>
        <v>4</v>
      </c>
      <c r="N3384">
        <f t="shared" si="422"/>
        <v>1</v>
      </c>
      <c r="O3384">
        <f t="shared" si="423"/>
        <v>1</v>
      </c>
      <c r="P3384">
        <f t="shared" si="424"/>
        <v>1</v>
      </c>
      <c r="Q3384">
        <f t="shared" si="425"/>
        <v>2</v>
      </c>
    </row>
    <row r="3385" spans="1:17" x14ac:dyDescent="0.25">
      <c r="A3385" t="s">
        <v>1</v>
      </c>
      <c r="B3385" t="s">
        <v>1</v>
      </c>
      <c r="C3385" t="s">
        <v>1</v>
      </c>
      <c r="D3385" t="s">
        <v>1</v>
      </c>
      <c r="E3385" t="s">
        <v>3</v>
      </c>
      <c r="F3385" s="25">
        <f>VLOOKUP($A3385,ranks!$A$2:$B$12,2,FALSE)-VLOOKUP(B3385,ranks!$A$2:$B$12,2,FALSE)</f>
        <v>0</v>
      </c>
      <c r="G3385" s="25">
        <f>VLOOKUP($A3385,ranks!$A$2:$B$12,2,FALSE)-VLOOKUP(C3385,ranks!$A$2:$B$12,2,FALSE)</f>
        <v>0</v>
      </c>
      <c r="H3385" s="25">
        <f>VLOOKUP($A3385,ranks!$A$2:$B$12,2,FALSE)-VLOOKUP(D3385,ranks!$A$2:$B$12,2,FALSE)</f>
        <v>0</v>
      </c>
      <c r="I3385" s="25">
        <f>VLOOKUP($A3385,ranks!$A$2:$B$12,2,FALSE)-VLOOKUP(E3385,ranks!$A$2:$B$12,2,FALSE)</f>
        <v>1</v>
      </c>
      <c r="J3385">
        <f t="shared" si="418"/>
        <v>0</v>
      </c>
      <c r="K3385">
        <f t="shared" si="419"/>
        <v>0</v>
      </c>
      <c r="L3385">
        <f t="shared" si="420"/>
        <v>0</v>
      </c>
      <c r="M3385">
        <f t="shared" si="421"/>
        <v>1</v>
      </c>
      <c r="N3385">
        <f t="shared" si="422"/>
        <v>0</v>
      </c>
      <c r="O3385">
        <f t="shared" si="423"/>
        <v>0</v>
      </c>
      <c r="P3385">
        <f t="shared" si="424"/>
        <v>0</v>
      </c>
      <c r="Q3385">
        <f t="shared" si="425"/>
        <v>1</v>
      </c>
    </row>
    <row r="3386" spans="1:17" x14ac:dyDescent="0.25">
      <c r="A3386" t="s">
        <v>4</v>
      </c>
      <c r="B3386" t="s">
        <v>5</v>
      </c>
      <c r="C3386" t="s">
        <v>1</v>
      </c>
      <c r="D3386" t="s">
        <v>1</v>
      </c>
      <c r="E3386" t="s">
        <v>3</v>
      </c>
      <c r="F3386" s="25">
        <f>VLOOKUP($A3386,ranks!$A$2:$B$12,2,FALSE)-VLOOKUP(B3386,ranks!$A$2:$B$12,2,FALSE)</f>
        <v>4</v>
      </c>
      <c r="G3386" s="25">
        <f>VLOOKUP($A3386,ranks!$A$2:$B$12,2,FALSE)-VLOOKUP(C3386,ranks!$A$2:$B$12,2,FALSE)</f>
        <v>1</v>
      </c>
      <c r="H3386" s="25">
        <f>VLOOKUP($A3386,ranks!$A$2:$B$12,2,FALSE)-VLOOKUP(D3386,ranks!$A$2:$B$12,2,FALSE)</f>
        <v>1</v>
      </c>
      <c r="I3386" s="25">
        <f>VLOOKUP($A3386,ranks!$A$2:$B$12,2,FALSE)-VLOOKUP(E3386,ranks!$A$2:$B$12,2,FALSE)</f>
        <v>2</v>
      </c>
      <c r="J3386">
        <f t="shared" si="418"/>
        <v>16</v>
      </c>
      <c r="K3386">
        <f t="shared" si="419"/>
        <v>1</v>
      </c>
      <c r="L3386">
        <f t="shared" si="420"/>
        <v>1</v>
      </c>
      <c r="M3386">
        <f t="shared" si="421"/>
        <v>4</v>
      </c>
      <c r="N3386">
        <f t="shared" si="422"/>
        <v>4</v>
      </c>
      <c r="O3386">
        <f t="shared" si="423"/>
        <v>1</v>
      </c>
      <c r="P3386">
        <f t="shared" si="424"/>
        <v>1</v>
      </c>
      <c r="Q3386">
        <f t="shared" si="425"/>
        <v>2</v>
      </c>
    </row>
    <row r="3387" spans="1:17" x14ac:dyDescent="0.25">
      <c r="A3387" t="s">
        <v>6</v>
      </c>
      <c r="B3387" t="s">
        <v>1</v>
      </c>
      <c r="C3387" t="s">
        <v>6</v>
      </c>
      <c r="D3387" t="s">
        <v>1</v>
      </c>
      <c r="E3387" t="s">
        <v>3</v>
      </c>
      <c r="F3387" s="25">
        <f>VLOOKUP($A3387,ranks!$A$2:$B$12,2,FALSE)-VLOOKUP(B3387,ranks!$A$2:$B$12,2,FALSE)</f>
        <v>3</v>
      </c>
      <c r="G3387" s="25">
        <f>VLOOKUP($A3387,ranks!$A$2:$B$12,2,FALSE)-VLOOKUP(C3387,ranks!$A$2:$B$12,2,FALSE)</f>
        <v>0</v>
      </c>
      <c r="H3387" s="25">
        <f>VLOOKUP($A3387,ranks!$A$2:$B$12,2,FALSE)-VLOOKUP(D3387,ranks!$A$2:$B$12,2,FALSE)</f>
        <v>3</v>
      </c>
      <c r="I3387" s="25">
        <f>VLOOKUP($A3387,ranks!$A$2:$B$12,2,FALSE)-VLOOKUP(E3387,ranks!$A$2:$B$12,2,FALSE)</f>
        <v>4</v>
      </c>
      <c r="J3387">
        <f t="shared" si="418"/>
        <v>9</v>
      </c>
      <c r="K3387">
        <f t="shared" si="419"/>
        <v>0</v>
      </c>
      <c r="L3387">
        <f t="shared" si="420"/>
        <v>9</v>
      </c>
      <c r="M3387">
        <f t="shared" si="421"/>
        <v>16</v>
      </c>
      <c r="N3387">
        <f t="shared" si="422"/>
        <v>3</v>
      </c>
      <c r="O3387">
        <f t="shared" si="423"/>
        <v>0</v>
      </c>
      <c r="P3387">
        <f t="shared" si="424"/>
        <v>3</v>
      </c>
      <c r="Q3387">
        <f t="shared" si="425"/>
        <v>4</v>
      </c>
    </row>
    <row r="3388" spans="1:17" x14ac:dyDescent="0.25">
      <c r="A3388" t="s">
        <v>3</v>
      </c>
      <c r="B3388" t="s">
        <v>1</v>
      </c>
      <c r="C3388" t="s">
        <v>1</v>
      </c>
      <c r="D3388" t="s">
        <v>1</v>
      </c>
      <c r="E3388" t="s">
        <v>3</v>
      </c>
      <c r="F3388" s="25">
        <f>VLOOKUP($A3388,ranks!$A$2:$B$12,2,FALSE)-VLOOKUP(B3388,ranks!$A$2:$B$12,2,FALSE)</f>
        <v>-1</v>
      </c>
      <c r="G3388" s="25">
        <f>VLOOKUP($A3388,ranks!$A$2:$B$12,2,FALSE)-VLOOKUP(C3388,ranks!$A$2:$B$12,2,FALSE)</f>
        <v>-1</v>
      </c>
      <c r="H3388" s="25">
        <f>VLOOKUP($A3388,ranks!$A$2:$B$12,2,FALSE)-VLOOKUP(D3388,ranks!$A$2:$B$12,2,FALSE)</f>
        <v>-1</v>
      </c>
      <c r="I3388" s="25">
        <f>VLOOKUP($A3388,ranks!$A$2:$B$12,2,FALSE)-VLOOKUP(E3388,ranks!$A$2:$B$12,2,FALSE)</f>
        <v>0</v>
      </c>
      <c r="J3388">
        <f t="shared" si="418"/>
        <v>1</v>
      </c>
      <c r="K3388">
        <f t="shared" si="419"/>
        <v>1</v>
      </c>
      <c r="L3388">
        <f t="shared" si="420"/>
        <v>1</v>
      </c>
      <c r="M3388">
        <f t="shared" si="421"/>
        <v>0</v>
      </c>
      <c r="N3388">
        <f t="shared" si="422"/>
        <v>1</v>
      </c>
      <c r="O3388">
        <f t="shared" si="423"/>
        <v>1</v>
      </c>
      <c r="P3388">
        <f t="shared" si="424"/>
        <v>1</v>
      </c>
      <c r="Q3388">
        <f t="shared" si="425"/>
        <v>0</v>
      </c>
    </row>
    <row r="3389" spans="1:17" x14ac:dyDescent="0.25">
      <c r="A3389" t="s">
        <v>7</v>
      </c>
      <c r="B3389" t="s">
        <v>7</v>
      </c>
      <c r="C3389" t="s">
        <v>5</v>
      </c>
      <c r="D3389" t="s">
        <v>1</v>
      </c>
      <c r="E3389" t="s">
        <v>3</v>
      </c>
      <c r="F3389" s="25">
        <f>VLOOKUP($A3389,ranks!$A$2:$B$12,2,FALSE)-VLOOKUP(B3389,ranks!$A$2:$B$12,2,FALSE)</f>
        <v>0</v>
      </c>
      <c r="G3389" s="25">
        <f>VLOOKUP($A3389,ranks!$A$2:$B$12,2,FALSE)-VLOOKUP(C3389,ranks!$A$2:$B$12,2,FALSE)</f>
        <v>1</v>
      </c>
      <c r="H3389" s="25">
        <f>VLOOKUP($A3389,ranks!$A$2:$B$12,2,FALSE)-VLOOKUP(D3389,ranks!$A$2:$B$12,2,FALSE)</f>
        <v>-2</v>
      </c>
      <c r="I3389" s="25">
        <f>VLOOKUP($A3389,ranks!$A$2:$B$12,2,FALSE)-VLOOKUP(E3389,ranks!$A$2:$B$12,2,FALSE)</f>
        <v>-1</v>
      </c>
      <c r="J3389">
        <f t="shared" si="418"/>
        <v>0</v>
      </c>
      <c r="K3389">
        <f t="shared" si="419"/>
        <v>1</v>
      </c>
      <c r="L3389">
        <f t="shared" si="420"/>
        <v>4</v>
      </c>
      <c r="M3389">
        <f t="shared" si="421"/>
        <v>1</v>
      </c>
      <c r="N3389">
        <f t="shared" si="422"/>
        <v>0</v>
      </c>
      <c r="O3389">
        <f t="shared" si="423"/>
        <v>1</v>
      </c>
      <c r="P3389">
        <f t="shared" si="424"/>
        <v>2</v>
      </c>
      <c r="Q3389">
        <f t="shared" si="425"/>
        <v>1</v>
      </c>
    </row>
    <row r="3390" spans="1:17" x14ac:dyDescent="0.25">
      <c r="A3390" t="s">
        <v>1</v>
      </c>
      <c r="B3390" t="s">
        <v>7</v>
      </c>
      <c r="C3390" t="s">
        <v>5</v>
      </c>
      <c r="D3390" t="s">
        <v>1</v>
      </c>
      <c r="E3390" t="s">
        <v>3</v>
      </c>
      <c r="F3390" s="25">
        <f>VLOOKUP($A3390,ranks!$A$2:$B$12,2,FALSE)-VLOOKUP(B3390,ranks!$A$2:$B$12,2,FALSE)</f>
        <v>2</v>
      </c>
      <c r="G3390" s="25">
        <f>VLOOKUP($A3390,ranks!$A$2:$B$12,2,FALSE)-VLOOKUP(C3390,ranks!$A$2:$B$12,2,FALSE)</f>
        <v>3</v>
      </c>
      <c r="H3390" s="25">
        <f>VLOOKUP($A3390,ranks!$A$2:$B$12,2,FALSE)-VLOOKUP(D3390,ranks!$A$2:$B$12,2,FALSE)</f>
        <v>0</v>
      </c>
      <c r="I3390" s="25">
        <f>VLOOKUP($A3390,ranks!$A$2:$B$12,2,FALSE)-VLOOKUP(E3390,ranks!$A$2:$B$12,2,FALSE)</f>
        <v>1</v>
      </c>
      <c r="J3390">
        <f t="shared" si="418"/>
        <v>4</v>
      </c>
      <c r="K3390">
        <f t="shared" si="419"/>
        <v>9</v>
      </c>
      <c r="L3390">
        <f t="shared" si="420"/>
        <v>0</v>
      </c>
      <c r="M3390">
        <f t="shared" si="421"/>
        <v>1</v>
      </c>
      <c r="N3390">
        <f t="shared" si="422"/>
        <v>2</v>
      </c>
      <c r="O3390">
        <f t="shared" si="423"/>
        <v>3</v>
      </c>
      <c r="P3390">
        <f t="shared" si="424"/>
        <v>0</v>
      </c>
      <c r="Q3390">
        <f t="shared" si="425"/>
        <v>1</v>
      </c>
    </row>
    <row r="3391" spans="1:17" x14ac:dyDescent="0.25">
      <c r="A3391" t="s">
        <v>6</v>
      </c>
      <c r="B3391" t="s">
        <v>2</v>
      </c>
      <c r="C3391" t="s">
        <v>1</v>
      </c>
      <c r="D3391" t="s">
        <v>1</v>
      </c>
      <c r="E3391" t="s">
        <v>3</v>
      </c>
      <c r="F3391" s="25">
        <f>VLOOKUP($A3391,ranks!$A$2:$B$12,2,FALSE)-VLOOKUP(B3391,ranks!$A$2:$B$12,2,FALSE)</f>
        <v>1</v>
      </c>
      <c r="G3391" s="25">
        <f>VLOOKUP($A3391,ranks!$A$2:$B$12,2,FALSE)-VLOOKUP(C3391,ranks!$A$2:$B$12,2,FALSE)</f>
        <v>3</v>
      </c>
      <c r="H3391" s="25">
        <f>VLOOKUP($A3391,ranks!$A$2:$B$12,2,FALSE)-VLOOKUP(D3391,ranks!$A$2:$B$12,2,FALSE)</f>
        <v>3</v>
      </c>
      <c r="I3391" s="25">
        <f>VLOOKUP($A3391,ranks!$A$2:$B$12,2,FALSE)-VLOOKUP(E3391,ranks!$A$2:$B$12,2,FALSE)</f>
        <v>4</v>
      </c>
      <c r="J3391">
        <f t="shared" si="418"/>
        <v>1</v>
      </c>
      <c r="K3391">
        <f t="shared" si="419"/>
        <v>9</v>
      </c>
      <c r="L3391">
        <f t="shared" si="420"/>
        <v>9</v>
      </c>
      <c r="M3391">
        <f t="shared" si="421"/>
        <v>16</v>
      </c>
      <c r="N3391">
        <f t="shared" si="422"/>
        <v>1</v>
      </c>
      <c r="O3391">
        <f t="shared" si="423"/>
        <v>3</v>
      </c>
      <c r="P3391">
        <f t="shared" si="424"/>
        <v>3</v>
      </c>
      <c r="Q3391">
        <f t="shared" si="425"/>
        <v>4</v>
      </c>
    </row>
    <row r="3392" spans="1:17" x14ac:dyDescent="0.25">
      <c r="A3392" t="s">
        <v>11</v>
      </c>
      <c r="B3392" t="s">
        <v>11</v>
      </c>
      <c r="C3392" t="s">
        <v>11</v>
      </c>
      <c r="D3392" t="s">
        <v>1</v>
      </c>
      <c r="E3392" t="s">
        <v>3</v>
      </c>
      <c r="F3392" s="25">
        <f>VLOOKUP($A3392,ranks!$A$2:$B$12,2,FALSE)-VLOOKUP(B3392,ranks!$A$2:$B$12,2,FALSE)</f>
        <v>0</v>
      </c>
      <c r="G3392" s="25">
        <f>VLOOKUP($A3392,ranks!$A$2:$B$12,2,FALSE)-VLOOKUP(C3392,ranks!$A$2:$B$12,2,FALSE)</f>
        <v>0</v>
      </c>
      <c r="H3392" s="25">
        <f>VLOOKUP($A3392,ranks!$A$2:$B$12,2,FALSE)-VLOOKUP(D3392,ranks!$A$2:$B$12,2,FALSE)</f>
        <v>-7</v>
      </c>
      <c r="I3392" s="25">
        <f>VLOOKUP($A3392,ranks!$A$2:$B$12,2,FALSE)-VLOOKUP(E3392,ranks!$A$2:$B$12,2,FALSE)</f>
        <v>-6</v>
      </c>
      <c r="J3392">
        <f t="shared" ref="J3392:J3455" si="426">F3392^2</f>
        <v>0</v>
      </c>
      <c r="K3392">
        <f t="shared" ref="K3392:K3455" si="427">G3392^2</f>
        <v>0</v>
      </c>
      <c r="L3392">
        <f t="shared" ref="L3392:L3455" si="428">H3392^2</f>
        <v>49</v>
      </c>
      <c r="M3392">
        <f t="shared" ref="M3392:M3455" si="429">I3392^2</f>
        <v>36</v>
      </c>
      <c r="N3392">
        <f t="shared" ref="N3392:N3455" si="430">ABS(F3392)</f>
        <v>0</v>
      </c>
      <c r="O3392">
        <f t="shared" ref="O3392:O3455" si="431">ABS(G3392)</f>
        <v>0</v>
      </c>
      <c r="P3392">
        <f t="shared" ref="P3392:P3455" si="432">ABS(H3392)</f>
        <v>7</v>
      </c>
      <c r="Q3392">
        <f t="shared" ref="Q3392:Q3455" si="433">ABS(I3392)</f>
        <v>6</v>
      </c>
    </row>
    <row r="3393" spans="1:17" x14ac:dyDescent="0.25">
      <c r="A3393" t="s">
        <v>6</v>
      </c>
      <c r="B3393" t="s">
        <v>1</v>
      </c>
      <c r="C3393" t="s">
        <v>1</v>
      </c>
      <c r="D3393" t="s">
        <v>1</v>
      </c>
      <c r="E3393" t="s">
        <v>3</v>
      </c>
      <c r="F3393" s="25">
        <f>VLOOKUP($A3393,ranks!$A$2:$B$12,2,FALSE)-VLOOKUP(B3393,ranks!$A$2:$B$12,2,FALSE)</f>
        <v>3</v>
      </c>
      <c r="G3393" s="25">
        <f>VLOOKUP($A3393,ranks!$A$2:$B$12,2,FALSE)-VLOOKUP(C3393,ranks!$A$2:$B$12,2,FALSE)</f>
        <v>3</v>
      </c>
      <c r="H3393" s="25">
        <f>VLOOKUP($A3393,ranks!$A$2:$B$12,2,FALSE)-VLOOKUP(D3393,ranks!$A$2:$B$12,2,FALSE)</f>
        <v>3</v>
      </c>
      <c r="I3393" s="25">
        <f>VLOOKUP($A3393,ranks!$A$2:$B$12,2,FALSE)-VLOOKUP(E3393,ranks!$A$2:$B$12,2,FALSE)</f>
        <v>4</v>
      </c>
      <c r="J3393">
        <f t="shared" si="426"/>
        <v>9</v>
      </c>
      <c r="K3393">
        <f t="shared" si="427"/>
        <v>9</v>
      </c>
      <c r="L3393">
        <f t="shared" si="428"/>
        <v>9</v>
      </c>
      <c r="M3393">
        <f t="shared" si="429"/>
        <v>16</v>
      </c>
      <c r="N3393">
        <f t="shared" si="430"/>
        <v>3</v>
      </c>
      <c r="O3393">
        <f t="shared" si="431"/>
        <v>3</v>
      </c>
      <c r="P3393">
        <f t="shared" si="432"/>
        <v>3</v>
      </c>
      <c r="Q3393">
        <f t="shared" si="433"/>
        <v>4</v>
      </c>
    </row>
    <row r="3394" spans="1:17" x14ac:dyDescent="0.25">
      <c r="A3394" t="s">
        <v>5</v>
      </c>
      <c r="B3394" t="s">
        <v>5</v>
      </c>
      <c r="C3394" t="s">
        <v>1</v>
      </c>
      <c r="D3394" t="s">
        <v>1</v>
      </c>
      <c r="E3394" t="s">
        <v>3</v>
      </c>
      <c r="F3394" s="25">
        <f>VLOOKUP($A3394,ranks!$A$2:$B$12,2,FALSE)-VLOOKUP(B3394,ranks!$A$2:$B$12,2,FALSE)</f>
        <v>0</v>
      </c>
      <c r="G3394" s="25">
        <f>VLOOKUP($A3394,ranks!$A$2:$B$12,2,FALSE)-VLOOKUP(C3394,ranks!$A$2:$B$12,2,FALSE)</f>
        <v>-3</v>
      </c>
      <c r="H3394" s="25">
        <f>VLOOKUP($A3394,ranks!$A$2:$B$12,2,FALSE)-VLOOKUP(D3394,ranks!$A$2:$B$12,2,FALSE)</f>
        <v>-3</v>
      </c>
      <c r="I3394" s="25">
        <f>VLOOKUP($A3394,ranks!$A$2:$B$12,2,FALSE)-VLOOKUP(E3394,ranks!$A$2:$B$12,2,FALSE)</f>
        <v>-2</v>
      </c>
      <c r="J3394">
        <f t="shared" si="426"/>
        <v>0</v>
      </c>
      <c r="K3394">
        <f t="shared" si="427"/>
        <v>9</v>
      </c>
      <c r="L3394">
        <f t="shared" si="428"/>
        <v>9</v>
      </c>
      <c r="M3394">
        <f t="shared" si="429"/>
        <v>4</v>
      </c>
      <c r="N3394">
        <f t="shared" si="430"/>
        <v>0</v>
      </c>
      <c r="O3394">
        <f t="shared" si="431"/>
        <v>3</v>
      </c>
      <c r="P3394">
        <f t="shared" si="432"/>
        <v>3</v>
      </c>
      <c r="Q3394">
        <f t="shared" si="433"/>
        <v>2</v>
      </c>
    </row>
    <row r="3395" spans="1:17" x14ac:dyDescent="0.25">
      <c r="A3395" t="s">
        <v>4</v>
      </c>
      <c r="B3395" t="s">
        <v>6</v>
      </c>
      <c r="C3395" t="s">
        <v>6</v>
      </c>
      <c r="D3395" t="s">
        <v>1</v>
      </c>
      <c r="E3395" t="s">
        <v>3</v>
      </c>
      <c r="F3395" s="25">
        <f>VLOOKUP($A3395,ranks!$A$2:$B$12,2,FALSE)-VLOOKUP(B3395,ranks!$A$2:$B$12,2,FALSE)</f>
        <v>-2</v>
      </c>
      <c r="G3395" s="25">
        <f>VLOOKUP($A3395,ranks!$A$2:$B$12,2,FALSE)-VLOOKUP(C3395,ranks!$A$2:$B$12,2,FALSE)</f>
        <v>-2</v>
      </c>
      <c r="H3395" s="25">
        <f>VLOOKUP($A3395,ranks!$A$2:$B$12,2,FALSE)-VLOOKUP(D3395,ranks!$A$2:$B$12,2,FALSE)</f>
        <v>1</v>
      </c>
      <c r="I3395" s="25">
        <f>VLOOKUP($A3395,ranks!$A$2:$B$12,2,FALSE)-VLOOKUP(E3395,ranks!$A$2:$B$12,2,FALSE)</f>
        <v>2</v>
      </c>
      <c r="J3395">
        <f t="shared" si="426"/>
        <v>4</v>
      </c>
      <c r="K3395">
        <f t="shared" si="427"/>
        <v>4</v>
      </c>
      <c r="L3395">
        <f t="shared" si="428"/>
        <v>1</v>
      </c>
      <c r="M3395">
        <f t="shared" si="429"/>
        <v>4</v>
      </c>
      <c r="N3395">
        <f t="shared" si="430"/>
        <v>2</v>
      </c>
      <c r="O3395">
        <f t="shared" si="431"/>
        <v>2</v>
      </c>
      <c r="P3395">
        <f t="shared" si="432"/>
        <v>1</v>
      </c>
      <c r="Q3395">
        <f t="shared" si="433"/>
        <v>2</v>
      </c>
    </row>
    <row r="3396" spans="1:17" x14ac:dyDescent="0.25">
      <c r="A3396" t="s">
        <v>3</v>
      </c>
      <c r="B3396" t="s">
        <v>1</v>
      </c>
      <c r="C3396" t="s">
        <v>1</v>
      </c>
      <c r="D3396" t="s">
        <v>1</v>
      </c>
      <c r="E3396" t="s">
        <v>3</v>
      </c>
      <c r="F3396" s="25">
        <f>VLOOKUP($A3396,ranks!$A$2:$B$12,2,FALSE)-VLOOKUP(B3396,ranks!$A$2:$B$12,2,FALSE)</f>
        <v>-1</v>
      </c>
      <c r="G3396" s="25">
        <f>VLOOKUP($A3396,ranks!$A$2:$B$12,2,FALSE)-VLOOKUP(C3396,ranks!$A$2:$B$12,2,FALSE)</f>
        <v>-1</v>
      </c>
      <c r="H3396" s="25">
        <f>VLOOKUP($A3396,ranks!$A$2:$B$12,2,FALSE)-VLOOKUP(D3396,ranks!$A$2:$B$12,2,FALSE)</f>
        <v>-1</v>
      </c>
      <c r="I3396" s="25">
        <f>VLOOKUP($A3396,ranks!$A$2:$B$12,2,FALSE)-VLOOKUP(E3396,ranks!$A$2:$B$12,2,FALSE)</f>
        <v>0</v>
      </c>
      <c r="J3396">
        <f t="shared" si="426"/>
        <v>1</v>
      </c>
      <c r="K3396">
        <f t="shared" si="427"/>
        <v>1</v>
      </c>
      <c r="L3396">
        <f t="shared" si="428"/>
        <v>1</v>
      </c>
      <c r="M3396">
        <f t="shared" si="429"/>
        <v>0</v>
      </c>
      <c r="N3396">
        <f t="shared" si="430"/>
        <v>1</v>
      </c>
      <c r="O3396">
        <f t="shared" si="431"/>
        <v>1</v>
      </c>
      <c r="P3396">
        <f t="shared" si="432"/>
        <v>1</v>
      </c>
      <c r="Q3396">
        <f t="shared" si="433"/>
        <v>0</v>
      </c>
    </row>
    <row r="3397" spans="1:17" x14ac:dyDescent="0.25">
      <c r="A3397" t="s">
        <v>5</v>
      </c>
      <c r="B3397" t="s">
        <v>4</v>
      </c>
      <c r="C3397" t="s">
        <v>1</v>
      </c>
      <c r="D3397" t="s">
        <v>1</v>
      </c>
      <c r="E3397" t="s">
        <v>3</v>
      </c>
      <c r="F3397" s="25">
        <f>VLOOKUP($A3397,ranks!$A$2:$B$12,2,FALSE)-VLOOKUP(B3397,ranks!$A$2:$B$12,2,FALSE)</f>
        <v>-4</v>
      </c>
      <c r="G3397" s="25">
        <f>VLOOKUP($A3397,ranks!$A$2:$B$12,2,FALSE)-VLOOKUP(C3397,ranks!$A$2:$B$12,2,FALSE)</f>
        <v>-3</v>
      </c>
      <c r="H3397" s="25">
        <f>VLOOKUP($A3397,ranks!$A$2:$B$12,2,FALSE)-VLOOKUP(D3397,ranks!$A$2:$B$12,2,FALSE)</f>
        <v>-3</v>
      </c>
      <c r="I3397" s="25">
        <f>VLOOKUP($A3397,ranks!$A$2:$B$12,2,FALSE)-VLOOKUP(E3397,ranks!$A$2:$B$12,2,FALSE)</f>
        <v>-2</v>
      </c>
      <c r="J3397">
        <f t="shared" si="426"/>
        <v>16</v>
      </c>
      <c r="K3397">
        <f t="shared" si="427"/>
        <v>9</v>
      </c>
      <c r="L3397">
        <f t="shared" si="428"/>
        <v>9</v>
      </c>
      <c r="M3397">
        <f t="shared" si="429"/>
        <v>4</v>
      </c>
      <c r="N3397">
        <f t="shared" si="430"/>
        <v>4</v>
      </c>
      <c r="O3397">
        <f t="shared" si="431"/>
        <v>3</v>
      </c>
      <c r="P3397">
        <f t="shared" si="432"/>
        <v>3</v>
      </c>
      <c r="Q3397">
        <f t="shared" si="433"/>
        <v>2</v>
      </c>
    </row>
    <row r="3398" spans="1:17" x14ac:dyDescent="0.25">
      <c r="A3398" t="s">
        <v>2</v>
      </c>
      <c r="B3398" t="s">
        <v>6</v>
      </c>
      <c r="C3398" t="s">
        <v>6</v>
      </c>
      <c r="D3398" t="s">
        <v>1</v>
      </c>
      <c r="E3398" t="s">
        <v>3</v>
      </c>
      <c r="F3398" s="25">
        <f>VLOOKUP($A3398,ranks!$A$2:$B$12,2,FALSE)-VLOOKUP(B3398,ranks!$A$2:$B$12,2,FALSE)</f>
        <v>-1</v>
      </c>
      <c r="G3398" s="25">
        <f>VLOOKUP($A3398,ranks!$A$2:$B$12,2,FALSE)-VLOOKUP(C3398,ranks!$A$2:$B$12,2,FALSE)</f>
        <v>-1</v>
      </c>
      <c r="H3398" s="25">
        <f>VLOOKUP($A3398,ranks!$A$2:$B$12,2,FALSE)-VLOOKUP(D3398,ranks!$A$2:$B$12,2,FALSE)</f>
        <v>2</v>
      </c>
      <c r="I3398" s="25">
        <f>VLOOKUP($A3398,ranks!$A$2:$B$12,2,FALSE)-VLOOKUP(E3398,ranks!$A$2:$B$12,2,FALSE)</f>
        <v>3</v>
      </c>
      <c r="J3398">
        <f t="shared" si="426"/>
        <v>1</v>
      </c>
      <c r="K3398">
        <f t="shared" si="427"/>
        <v>1</v>
      </c>
      <c r="L3398">
        <f t="shared" si="428"/>
        <v>4</v>
      </c>
      <c r="M3398">
        <f t="shared" si="429"/>
        <v>9</v>
      </c>
      <c r="N3398">
        <f t="shared" si="430"/>
        <v>1</v>
      </c>
      <c r="O3398">
        <f t="shared" si="431"/>
        <v>1</v>
      </c>
      <c r="P3398">
        <f t="shared" si="432"/>
        <v>2</v>
      </c>
      <c r="Q3398">
        <f t="shared" si="433"/>
        <v>3</v>
      </c>
    </row>
    <row r="3399" spans="1:17" x14ac:dyDescent="0.25">
      <c r="A3399" t="s">
        <v>5</v>
      </c>
      <c r="B3399" t="s">
        <v>6</v>
      </c>
      <c r="C3399" t="s">
        <v>1</v>
      </c>
      <c r="D3399" t="s">
        <v>1</v>
      </c>
      <c r="E3399" t="s">
        <v>3</v>
      </c>
      <c r="F3399" s="25">
        <f>VLOOKUP($A3399,ranks!$A$2:$B$12,2,FALSE)-VLOOKUP(B3399,ranks!$A$2:$B$12,2,FALSE)</f>
        <v>-6</v>
      </c>
      <c r="G3399" s="25">
        <f>VLOOKUP($A3399,ranks!$A$2:$B$12,2,FALSE)-VLOOKUP(C3399,ranks!$A$2:$B$12,2,FALSE)</f>
        <v>-3</v>
      </c>
      <c r="H3399" s="25">
        <f>VLOOKUP($A3399,ranks!$A$2:$B$12,2,FALSE)-VLOOKUP(D3399,ranks!$A$2:$B$12,2,FALSE)</f>
        <v>-3</v>
      </c>
      <c r="I3399" s="25">
        <f>VLOOKUP($A3399,ranks!$A$2:$B$12,2,FALSE)-VLOOKUP(E3399,ranks!$A$2:$B$12,2,FALSE)</f>
        <v>-2</v>
      </c>
      <c r="J3399">
        <f t="shared" si="426"/>
        <v>36</v>
      </c>
      <c r="K3399">
        <f t="shared" si="427"/>
        <v>9</v>
      </c>
      <c r="L3399">
        <f t="shared" si="428"/>
        <v>9</v>
      </c>
      <c r="M3399">
        <f t="shared" si="429"/>
        <v>4</v>
      </c>
      <c r="N3399">
        <f t="shared" si="430"/>
        <v>6</v>
      </c>
      <c r="O3399">
        <f t="shared" si="431"/>
        <v>3</v>
      </c>
      <c r="P3399">
        <f t="shared" si="432"/>
        <v>3</v>
      </c>
      <c r="Q3399">
        <f t="shared" si="433"/>
        <v>2</v>
      </c>
    </row>
    <row r="3400" spans="1:17" x14ac:dyDescent="0.25">
      <c r="A3400" t="s">
        <v>1</v>
      </c>
      <c r="B3400" t="s">
        <v>1</v>
      </c>
      <c r="C3400" t="s">
        <v>1</v>
      </c>
      <c r="D3400" t="s">
        <v>1</v>
      </c>
      <c r="E3400" t="s">
        <v>3</v>
      </c>
      <c r="F3400" s="25">
        <f>VLOOKUP($A3400,ranks!$A$2:$B$12,2,FALSE)-VLOOKUP(B3400,ranks!$A$2:$B$12,2,FALSE)</f>
        <v>0</v>
      </c>
      <c r="G3400" s="25">
        <f>VLOOKUP($A3400,ranks!$A$2:$B$12,2,FALSE)-VLOOKUP(C3400,ranks!$A$2:$B$12,2,FALSE)</f>
        <v>0</v>
      </c>
      <c r="H3400" s="25">
        <f>VLOOKUP($A3400,ranks!$A$2:$B$12,2,FALSE)-VLOOKUP(D3400,ranks!$A$2:$B$12,2,FALSE)</f>
        <v>0</v>
      </c>
      <c r="I3400" s="25">
        <f>VLOOKUP($A3400,ranks!$A$2:$B$12,2,FALSE)-VLOOKUP(E3400,ranks!$A$2:$B$12,2,FALSE)</f>
        <v>1</v>
      </c>
      <c r="J3400">
        <f t="shared" si="426"/>
        <v>0</v>
      </c>
      <c r="K3400">
        <f t="shared" si="427"/>
        <v>0</v>
      </c>
      <c r="L3400">
        <f t="shared" si="428"/>
        <v>0</v>
      </c>
      <c r="M3400">
        <f t="shared" si="429"/>
        <v>1</v>
      </c>
      <c r="N3400">
        <f t="shared" si="430"/>
        <v>0</v>
      </c>
      <c r="O3400">
        <f t="shared" si="431"/>
        <v>0</v>
      </c>
      <c r="P3400">
        <f t="shared" si="432"/>
        <v>0</v>
      </c>
      <c r="Q3400">
        <f t="shared" si="433"/>
        <v>1</v>
      </c>
    </row>
    <row r="3401" spans="1:17" x14ac:dyDescent="0.25">
      <c r="A3401" t="s">
        <v>1</v>
      </c>
      <c r="B3401" t="s">
        <v>1</v>
      </c>
      <c r="C3401" t="s">
        <v>1</v>
      </c>
      <c r="D3401" t="s">
        <v>1</v>
      </c>
      <c r="E3401" t="s">
        <v>3</v>
      </c>
      <c r="F3401" s="25">
        <f>VLOOKUP($A3401,ranks!$A$2:$B$12,2,FALSE)-VLOOKUP(B3401,ranks!$A$2:$B$12,2,FALSE)</f>
        <v>0</v>
      </c>
      <c r="G3401" s="25">
        <f>VLOOKUP($A3401,ranks!$A$2:$B$12,2,FALSE)-VLOOKUP(C3401,ranks!$A$2:$B$12,2,FALSE)</f>
        <v>0</v>
      </c>
      <c r="H3401" s="25">
        <f>VLOOKUP($A3401,ranks!$A$2:$B$12,2,FALSE)-VLOOKUP(D3401,ranks!$A$2:$B$12,2,FALSE)</f>
        <v>0</v>
      </c>
      <c r="I3401" s="25">
        <f>VLOOKUP($A3401,ranks!$A$2:$B$12,2,FALSE)-VLOOKUP(E3401,ranks!$A$2:$B$12,2,FALSE)</f>
        <v>1</v>
      </c>
      <c r="J3401">
        <f t="shared" si="426"/>
        <v>0</v>
      </c>
      <c r="K3401">
        <f t="shared" si="427"/>
        <v>0</v>
      </c>
      <c r="L3401">
        <f t="shared" si="428"/>
        <v>0</v>
      </c>
      <c r="M3401">
        <f t="shared" si="429"/>
        <v>1</v>
      </c>
      <c r="N3401">
        <f t="shared" si="430"/>
        <v>0</v>
      </c>
      <c r="O3401">
        <f t="shared" si="431"/>
        <v>0</v>
      </c>
      <c r="P3401">
        <f t="shared" si="432"/>
        <v>0</v>
      </c>
      <c r="Q3401">
        <f t="shared" si="433"/>
        <v>1</v>
      </c>
    </row>
    <row r="3402" spans="1:17" x14ac:dyDescent="0.25">
      <c r="A3402" t="s">
        <v>8</v>
      </c>
      <c r="B3402" t="s">
        <v>7</v>
      </c>
      <c r="C3402" t="s">
        <v>1</v>
      </c>
      <c r="D3402" t="s">
        <v>1</v>
      </c>
      <c r="E3402" t="s">
        <v>3</v>
      </c>
      <c r="F3402" s="25">
        <f>VLOOKUP($A3402,ranks!$A$2:$B$12,2,FALSE)-VLOOKUP(B3402,ranks!$A$2:$B$12,2,FALSE)</f>
        <v>-4</v>
      </c>
      <c r="G3402" s="25">
        <f>VLOOKUP($A3402,ranks!$A$2:$B$12,2,FALSE)-VLOOKUP(C3402,ranks!$A$2:$B$12,2,FALSE)</f>
        <v>-6</v>
      </c>
      <c r="H3402" s="25">
        <f>VLOOKUP($A3402,ranks!$A$2:$B$12,2,FALSE)-VLOOKUP(D3402,ranks!$A$2:$B$12,2,FALSE)</f>
        <v>-6</v>
      </c>
      <c r="I3402" s="25">
        <f>VLOOKUP($A3402,ranks!$A$2:$B$12,2,FALSE)-VLOOKUP(E3402,ranks!$A$2:$B$12,2,FALSE)</f>
        <v>-5</v>
      </c>
      <c r="J3402">
        <f t="shared" si="426"/>
        <v>16</v>
      </c>
      <c r="K3402">
        <f t="shared" si="427"/>
        <v>36</v>
      </c>
      <c r="L3402">
        <f t="shared" si="428"/>
        <v>36</v>
      </c>
      <c r="M3402">
        <f t="shared" si="429"/>
        <v>25</v>
      </c>
      <c r="N3402">
        <f t="shared" si="430"/>
        <v>4</v>
      </c>
      <c r="O3402">
        <f t="shared" si="431"/>
        <v>6</v>
      </c>
      <c r="P3402">
        <f t="shared" si="432"/>
        <v>6</v>
      </c>
      <c r="Q3402">
        <f t="shared" si="433"/>
        <v>5</v>
      </c>
    </row>
    <row r="3403" spans="1:17" x14ac:dyDescent="0.25">
      <c r="A3403" t="s">
        <v>2</v>
      </c>
      <c r="B3403" t="s">
        <v>1</v>
      </c>
      <c r="C3403" t="s">
        <v>6</v>
      </c>
      <c r="D3403" t="s">
        <v>1</v>
      </c>
      <c r="E3403" t="s">
        <v>3</v>
      </c>
      <c r="F3403" s="25">
        <f>VLOOKUP($A3403,ranks!$A$2:$B$12,2,FALSE)-VLOOKUP(B3403,ranks!$A$2:$B$12,2,FALSE)</f>
        <v>2</v>
      </c>
      <c r="G3403" s="25">
        <f>VLOOKUP($A3403,ranks!$A$2:$B$12,2,FALSE)-VLOOKUP(C3403,ranks!$A$2:$B$12,2,FALSE)</f>
        <v>-1</v>
      </c>
      <c r="H3403" s="25">
        <f>VLOOKUP($A3403,ranks!$A$2:$B$12,2,FALSE)-VLOOKUP(D3403,ranks!$A$2:$B$12,2,FALSE)</f>
        <v>2</v>
      </c>
      <c r="I3403" s="25">
        <f>VLOOKUP($A3403,ranks!$A$2:$B$12,2,FALSE)-VLOOKUP(E3403,ranks!$A$2:$B$12,2,FALSE)</f>
        <v>3</v>
      </c>
      <c r="J3403">
        <f t="shared" si="426"/>
        <v>4</v>
      </c>
      <c r="K3403">
        <f t="shared" si="427"/>
        <v>1</v>
      </c>
      <c r="L3403">
        <f t="shared" si="428"/>
        <v>4</v>
      </c>
      <c r="M3403">
        <f t="shared" si="429"/>
        <v>9</v>
      </c>
      <c r="N3403">
        <f t="shared" si="430"/>
        <v>2</v>
      </c>
      <c r="O3403">
        <f t="shared" si="431"/>
        <v>1</v>
      </c>
      <c r="P3403">
        <f t="shared" si="432"/>
        <v>2</v>
      </c>
      <c r="Q3403">
        <f t="shared" si="433"/>
        <v>3</v>
      </c>
    </row>
    <row r="3404" spans="1:17" x14ac:dyDescent="0.25">
      <c r="A3404" t="s">
        <v>6</v>
      </c>
      <c r="B3404" t="s">
        <v>1</v>
      </c>
      <c r="C3404" t="s">
        <v>6</v>
      </c>
      <c r="D3404" t="s">
        <v>1</v>
      </c>
      <c r="E3404" t="s">
        <v>3</v>
      </c>
      <c r="F3404" s="25">
        <f>VLOOKUP($A3404,ranks!$A$2:$B$12,2,FALSE)-VLOOKUP(B3404,ranks!$A$2:$B$12,2,FALSE)</f>
        <v>3</v>
      </c>
      <c r="G3404" s="25">
        <f>VLOOKUP($A3404,ranks!$A$2:$B$12,2,FALSE)-VLOOKUP(C3404,ranks!$A$2:$B$12,2,FALSE)</f>
        <v>0</v>
      </c>
      <c r="H3404" s="25">
        <f>VLOOKUP($A3404,ranks!$A$2:$B$12,2,FALSE)-VLOOKUP(D3404,ranks!$A$2:$B$12,2,FALSE)</f>
        <v>3</v>
      </c>
      <c r="I3404" s="25">
        <f>VLOOKUP($A3404,ranks!$A$2:$B$12,2,FALSE)-VLOOKUP(E3404,ranks!$A$2:$B$12,2,FALSE)</f>
        <v>4</v>
      </c>
      <c r="J3404">
        <f t="shared" si="426"/>
        <v>9</v>
      </c>
      <c r="K3404">
        <f t="shared" si="427"/>
        <v>0</v>
      </c>
      <c r="L3404">
        <f t="shared" si="428"/>
        <v>9</v>
      </c>
      <c r="M3404">
        <f t="shared" si="429"/>
        <v>16</v>
      </c>
      <c r="N3404">
        <f t="shared" si="430"/>
        <v>3</v>
      </c>
      <c r="O3404">
        <f t="shared" si="431"/>
        <v>0</v>
      </c>
      <c r="P3404">
        <f t="shared" si="432"/>
        <v>3</v>
      </c>
      <c r="Q3404">
        <f t="shared" si="433"/>
        <v>4</v>
      </c>
    </row>
    <row r="3405" spans="1:17" x14ac:dyDescent="0.25">
      <c r="A3405" t="s">
        <v>11</v>
      </c>
      <c r="B3405" t="s">
        <v>10</v>
      </c>
      <c r="C3405" t="s">
        <v>1</v>
      </c>
      <c r="D3405" t="s">
        <v>1</v>
      </c>
      <c r="E3405" t="s">
        <v>3</v>
      </c>
      <c r="F3405" s="25">
        <f>VLOOKUP($A3405,ranks!$A$2:$B$12,2,FALSE)-VLOOKUP(B3405,ranks!$A$2:$B$12,2,FALSE)</f>
        <v>-3</v>
      </c>
      <c r="G3405" s="25">
        <f>VLOOKUP($A3405,ranks!$A$2:$B$12,2,FALSE)-VLOOKUP(C3405,ranks!$A$2:$B$12,2,FALSE)</f>
        <v>-7</v>
      </c>
      <c r="H3405" s="25">
        <f>VLOOKUP($A3405,ranks!$A$2:$B$12,2,FALSE)-VLOOKUP(D3405,ranks!$A$2:$B$12,2,FALSE)</f>
        <v>-7</v>
      </c>
      <c r="I3405" s="25">
        <f>VLOOKUP($A3405,ranks!$A$2:$B$12,2,FALSE)-VLOOKUP(E3405,ranks!$A$2:$B$12,2,FALSE)</f>
        <v>-6</v>
      </c>
      <c r="J3405">
        <f t="shared" si="426"/>
        <v>9</v>
      </c>
      <c r="K3405">
        <f t="shared" si="427"/>
        <v>49</v>
      </c>
      <c r="L3405">
        <f t="shared" si="428"/>
        <v>49</v>
      </c>
      <c r="M3405">
        <f t="shared" si="429"/>
        <v>36</v>
      </c>
      <c r="N3405">
        <f t="shared" si="430"/>
        <v>3</v>
      </c>
      <c r="O3405">
        <f t="shared" si="431"/>
        <v>7</v>
      </c>
      <c r="P3405">
        <f t="shared" si="432"/>
        <v>7</v>
      </c>
      <c r="Q3405">
        <f t="shared" si="433"/>
        <v>6</v>
      </c>
    </row>
    <row r="3406" spans="1:17" x14ac:dyDescent="0.25">
      <c r="A3406" t="s">
        <v>6</v>
      </c>
      <c r="B3406" t="s">
        <v>6</v>
      </c>
      <c r="C3406" t="s">
        <v>6</v>
      </c>
      <c r="D3406" t="s">
        <v>1</v>
      </c>
      <c r="E3406" t="s">
        <v>3</v>
      </c>
      <c r="F3406" s="25">
        <f>VLOOKUP($A3406,ranks!$A$2:$B$12,2,FALSE)-VLOOKUP(B3406,ranks!$A$2:$B$12,2,FALSE)</f>
        <v>0</v>
      </c>
      <c r="G3406" s="25">
        <f>VLOOKUP($A3406,ranks!$A$2:$B$12,2,FALSE)-VLOOKUP(C3406,ranks!$A$2:$B$12,2,FALSE)</f>
        <v>0</v>
      </c>
      <c r="H3406" s="25">
        <f>VLOOKUP($A3406,ranks!$A$2:$B$12,2,FALSE)-VLOOKUP(D3406,ranks!$A$2:$B$12,2,FALSE)</f>
        <v>3</v>
      </c>
      <c r="I3406" s="25">
        <f>VLOOKUP($A3406,ranks!$A$2:$B$12,2,FALSE)-VLOOKUP(E3406,ranks!$A$2:$B$12,2,FALSE)</f>
        <v>4</v>
      </c>
      <c r="J3406">
        <f t="shared" si="426"/>
        <v>0</v>
      </c>
      <c r="K3406">
        <f t="shared" si="427"/>
        <v>0</v>
      </c>
      <c r="L3406">
        <f t="shared" si="428"/>
        <v>9</v>
      </c>
      <c r="M3406">
        <f t="shared" si="429"/>
        <v>16</v>
      </c>
      <c r="N3406">
        <f t="shared" si="430"/>
        <v>0</v>
      </c>
      <c r="O3406">
        <f t="shared" si="431"/>
        <v>0</v>
      </c>
      <c r="P3406">
        <f t="shared" si="432"/>
        <v>3</v>
      </c>
      <c r="Q3406">
        <f t="shared" si="433"/>
        <v>4</v>
      </c>
    </row>
    <row r="3407" spans="1:17" x14ac:dyDescent="0.25">
      <c r="A3407" t="s">
        <v>1</v>
      </c>
      <c r="B3407" t="s">
        <v>2</v>
      </c>
      <c r="C3407" t="s">
        <v>1</v>
      </c>
      <c r="D3407" t="s">
        <v>1</v>
      </c>
      <c r="E3407" t="s">
        <v>3</v>
      </c>
      <c r="F3407" s="25">
        <f>VLOOKUP($A3407,ranks!$A$2:$B$12,2,FALSE)-VLOOKUP(B3407,ranks!$A$2:$B$12,2,FALSE)</f>
        <v>-2</v>
      </c>
      <c r="G3407" s="25">
        <f>VLOOKUP($A3407,ranks!$A$2:$B$12,2,FALSE)-VLOOKUP(C3407,ranks!$A$2:$B$12,2,FALSE)</f>
        <v>0</v>
      </c>
      <c r="H3407" s="25">
        <f>VLOOKUP($A3407,ranks!$A$2:$B$12,2,FALSE)-VLOOKUP(D3407,ranks!$A$2:$B$12,2,FALSE)</f>
        <v>0</v>
      </c>
      <c r="I3407" s="25">
        <f>VLOOKUP($A3407,ranks!$A$2:$B$12,2,FALSE)-VLOOKUP(E3407,ranks!$A$2:$B$12,2,FALSE)</f>
        <v>1</v>
      </c>
      <c r="J3407">
        <f t="shared" si="426"/>
        <v>4</v>
      </c>
      <c r="K3407">
        <f t="shared" si="427"/>
        <v>0</v>
      </c>
      <c r="L3407">
        <f t="shared" si="428"/>
        <v>0</v>
      </c>
      <c r="M3407">
        <f t="shared" si="429"/>
        <v>1</v>
      </c>
      <c r="N3407">
        <f t="shared" si="430"/>
        <v>2</v>
      </c>
      <c r="O3407">
        <f t="shared" si="431"/>
        <v>0</v>
      </c>
      <c r="P3407">
        <f t="shared" si="432"/>
        <v>0</v>
      </c>
      <c r="Q3407">
        <f t="shared" si="433"/>
        <v>1</v>
      </c>
    </row>
    <row r="3408" spans="1:17" x14ac:dyDescent="0.25">
      <c r="A3408" t="s">
        <v>3</v>
      </c>
      <c r="B3408" t="s">
        <v>3</v>
      </c>
      <c r="C3408" t="s">
        <v>1</v>
      </c>
      <c r="D3408" t="s">
        <v>1</v>
      </c>
      <c r="E3408" t="s">
        <v>3</v>
      </c>
      <c r="F3408" s="25">
        <f>VLOOKUP($A3408,ranks!$A$2:$B$12,2,FALSE)-VLOOKUP(B3408,ranks!$A$2:$B$12,2,FALSE)</f>
        <v>0</v>
      </c>
      <c r="G3408" s="25">
        <f>VLOOKUP($A3408,ranks!$A$2:$B$12,2,FALSE)-VLOOKUP(C3408,ranks!$A$2:$B$12,2,FALSE)</f>
        <v>-1</v>
      </c>
      <c r="H3408" s="25">
        <f>VLOOKUP($A3408,ranks!$A$2:$B$12,2,FALSE)-VLOOKUP(D3408,ranks!$A$2:$B$12,2,FALSE)</f>
        <v>-1</v>
      </c>
      <c r="I3408" s="25">
        <f>VLOOKUP($A3408,ranks!$A$2:$B$12,2,FALSE)-VLOOKUP(E3408,ranks!$A$2:$B$12,2,FALSE)</f>
        <v>0</v>
      </c>
      <c r="J3408">
        <f t="shared" si="426"/>
        <v>0</v>
      </c>
      <c r="K3408">
        <f t="shared" si="427"/>
        <v>1</v>
      </c>
      <c r="L3408">
        <f t="shared" si="428"/>
        <v>1</v>
      </c>
      <c r="M3408">
        <f t="shared" si="429"/>
        <v>0</v>
      </c>
      <c r="N3408">
        <f t="shared" si="430"/>
        <v>0</v>
      </c>
      <c r="O3408">
        <f t="shared" si="431"/>
        <v>1</v>
      </c>
      <c r="P3408">
        <f t="shared" si="432"/>
        <v>1</v>
      </c>
      <c r="Q3408">
        <f t="shared" si="433"/>
        <v>0</v>
      </c>
    </row>
    <row r="3409" spans="1:17" x14ac:dyDescent="0.25">
      <c r="A3409" t="s">
        <v>10</v>
      </c>
      <c r="B3409" t="s">
        <v>5</v>
      </c>
      <c r="C3409" t="s">
        <v>1</v>
      </c>
      <c r="D3409" t="s">
        <v>1</v>
      </c>
      <c r="E3409" t="s">
        <v>3</v>
      </c>
      <c r="F3409" s="25">
        <f>VLOOKUP($A3409,ranks!$A$2:$B$12,2,FALSE)-VLOOKUP(B3409,ranks!$A$2:$B$12,2,FALSE)</f>
        <v>-1</v>
      </c>
      <c r="G3409" s="25">
        <f>VLOOKUP($A3409,ranks!$A$2:$B$12,2,FALSE)-VLOOKUP(C3409,ranks!$A$2:$B$12,2,FALSE)</f>
        <v>-4</v>
      </c>
      <c r="H3409" s="25">
        <f>VLOOKUP($A3409,ranks!$A$2:$B$12,2,FALSE)-VLOOKUP(D3409,ranks!$A$2:$B$12,2,FALSE)</f>
        <v>-4</v>
      </c>
      <c r="I3409" s="25">
        <f>VLOOKUP($A3409,ranks!$A$2:$B$12,2,FALSE)-VLOOKUP(E3409,ranks!$A$2:$B$12,2,FALSE)</f>
        <v>-3</v>
      </c>
      <c r="J3409">
        <f t="shared" si="426"/>
        <v>1</v>
      </c>
      <c r="K3409">
        <f t="shared" si="427"/>
        <v>16</v>
      </c>
      <c r="L3409">
        <f t="shared" si="428"/>
        <v>16</v>
      </c>
      <c r="M3409">
        <f t="shared" si="429"/>
        <v>9</v>
      </c>
      <c r="N3409">
        <f t="shared" si="430"/>
        <v>1</v>
      </c>
      <c r="O3409">
        <f t="shared" si="431"/>
        <v>4</v>
      </c>
      <c r="P3409">
        <f t="shared" si="432"/>
        <v>4</v>
      </c>
      <c r="Q3409">
        <f t="shared" si="433"/>
        <v>3</v>
      </c>
    </row>
    <row r="3410" spans="1:17" x14ac:dyDescent="0.25">
      <c r="A3410" t="s">
        <v>2</v>
      </c>
      <c r="B3410" t="s">
        <v>2</v>
      </c>
      <c r="C3410" t="s">
        <v>6</v>
      </c>
      <c r="D3410" t="s">
        <v>1</v>
      </c>
      <c r="E3410" t="s">
        <v>3</v>
      </c>
      <c r="F3410" s="25">
        <f>VLOOKUP($A3410,ranks!$A$2:$B$12,2,FALSE)-VLOOKUP(B3410,ranks!$A$2:$B$12,2,FALSE)</f>
        <v>0</v>
      </c>
      <c r="G3410" s="25">
        <f>VLOOKUP($A3410,ranks!$A$2:$B$12,2,FALSE)-VLOOKUP(C3410,ranks!$A$2:$B$12,2,FALSE)</f>
        <v>-1</v>
      </c>
      <c r="H3410" s="25">
        <f>VLOOKUP($A3410,ranks!$A$2:$B$12,2,FALSE)-VLOOKUP(D3410,ranks!$A$2:$B$12,2,FALSE)</f>
        <v>2</v>
      </c>
      <c r="I3410" s="25">
        <f>VLOOKUP($A3410,ranks!$A$2:$B$12,2,FALSE)-VLOOKUP(E3410,ranks!$A$2:$B$12,2,FALSE)</f>
        <v>3</v>
      </c>
      <c r="J3410">
        <f t="shared" si="426"/>
        <v>0</v>
      </c>
      <c r="K3410">
        <f t="shared" si="427"/>
        <v>1</v>
      </c>
      <c r="L3410">
        <f t="shared" si="428"/>
        <v>4</v>
      </c>
      <c r="M3410">
        <f t="shared" si="429"/>
        <v>9</v>
      </c>
      <c r="N3410">
        <f t="shared" si="430"/>
        <v>0</v>
      </c>
      <c r="O3410">
        <f t="shared" si="431"/>
        <v>1</v>
      </c>
      <c r="P3410">
        <f t="shared" si="432"/>
        <v>2</v>
      </c>
      <c r="Q3410">
        <f t="shared" si="433"/>
        <v>3</v>
      </c>
    </row>
    <row r="3411" spans="1:17" x14ac:dyDescent="0.25">
      <c r="A3411" t="s">
        <v>6</v>
      </c>
      <c r="B3411" t="s">
        <v>6</v>
      </c>
      <c r="C3411" t="s">
        <v>6</v>
      </c>
      <c r="D3411" t="s">
        <v>1</v>
      </c>
      <c r="E3411" t="s">
        <v>3</v>
      </c>
      <c r="F3411" s="25">
        <f>VLOOKUP($A3411,ranks!$A$2:$B$12,2,FALSE)-VLOOKUP(B3411,ranks!$A$2:$B$12,2,FALSE)</f>
        <v>0</v>
      </c>
      <c r="G3411" s="25">
        <f>VLOOKUP($A3411,ranks!$A$2:$B$12,2,FALSE)-VLOOKUP(C3411,ranks!$A$2:$B$12,2,FALSE)</f>
        <v>0</v>
      </c>
      <c r="H3411" s="25">
        <f>VLOOKUP($A3411,ranks!$A$2:$B$12,2,FALSE)-VLOOKUP(D3411,ranks!$A$2:$B$12,2,FALSE)</f>
        <v>3</v>
      </c>
      <c r="I3411" s="25">
        <f>VLOOKUP($A3411,ranks!$A$2:$B$12,2,FALSE)-VLOOKUP(E3411,ranks!$A$2:$B$12,2,FALSE)</f>
        <v>4</v>
      </c>
      <c r="J3411">
        <f t="shared" si="426"/>
        <v>0</v>
      </c>
      <c r="K3411">
        <f t="shared" si="427"/>
        <v>0</v>
      </c>
      <c r="L3411">
        <f t="shared" si="428"/>
        <v>9</v>
      </c>
      <c r="M3411">
        <f t="shared" si="429"/>
        <v>16</v>
      </c>
      <c r="N3411">
        <f t="shared" si="430"/>
        <v>0</v>
      </c>
      <c r="O3411">
        <f t="shared" si="431"/>
        <v>0</v>
      </c>
      <c r="P3411">
        <f t="shared" si="432"/>
        <v>3</v>
      </c>
      <c r="Q3411">
        <f t="shared" si="433"/>
        <v>4</v>
      </c>
    </row>
    <row r="3412" spans="1:17" x14ac:dyDescent="0.25">
      <c r="A3412" t="s">
        <v>1</v>
      </c>
      <c r="B3412" t="s">
        <v>3</v>
      </c>
      <c r="C3412" t="s">
        <v>1</v>
      </c>
      <c r="D3412" t="s">
        <v>1</v>
      </c>
      <c r="E3412" t="s">
        <v>3</v>
      </c>
      <c r="F3412" s="25">
        <f>VLOOKUP($A3412,ranks!$A$2:$B$12,2,FALSE)-VLOOKUP(B3412,ranks!$A$2:$B$12,2,FALSE)</f>
        <v>1</v>
      </c>
      <c r="G3412" s="25">
        <f>VLOOKUP($A3412,ranks!$A$2:$B$12,2,FALSE)-VLOOKUP(C3412,ranks!$A$2:$B$12,2,FALSE)</f>
        <v>0</v>
      </c>
      <c r="H3412" s="25">
        <f>VLOOKUP($A3412,ranks!$A$2:$B$12,2,FALSE)-VLOOKUP(D3412,ranks!$A$2:$B$12,2,FALSE)</f>
        <v>0</v>
      </c>
      <c r="I3412" s="25">
        <f>VLOOKUP($A3412,ranks!$A$2:$B$12,2,FALSE)-VLOOKUP(E3412,ranks!$A$2:$B$12,2,FALSE)</f>
        <v>1</v>
      </c>
      <c r="J3412">
        <f t="shared" si="426"/>
        <v>1</v>
      </c>
      <c r="K3412">
        <f t="shared" si="427"/>
        <v>0</v>
      </c>
      <c r="L3412">
        <f t="shared" si="428"/>
        <v>0</v>
      </c>
      <c r="M3412">
        <f t="shared" si="429"/>
        <v>1</v>
      </c>
      <c r="N3412">
        <f t="shared" si="430"/>
        <v>1</v>
      </c>
      <c r="O3412">
        <f t="shared" si="431"/>
        <v>0</v>
      </c>
      <c r="P3412">
        <f t="shared" si="432"/>
        <v>0</v>
      </c>
      <c r="Q3412">
        <f t="shared" si="433"/>
        <v>1</v>
      </c>
    </row>
    <row r="3413" spans="1:17" x14ac:dyDescent="0.25">
      <c r="A3413" t="s">
        <v>1</v>
      </c>
      <c r="B3413" t="s">
        <v>3</v>
      </c>
      <c r="C3413" t="s">
        <v>1</v>
      </c>
      <c r="D3413" t="s">
        <v>1</v>
      </c>
      <c r="E3413" t="s">
        <v>3</v>
      </c>
      <c r="F3413" s="25">
        <f>VLOOKUP($A3413,ranks!$A$2:$B$12,2,FALSE)-VLOOKUP(B3413,ranks!$A$2:$B$12,2,FALSE)</f>
        <v>1</v>
      </c>
      <c r="G3413" s="25">
        <f>VLOOKUP($A3413,ranks!$A$2:$B$12,2,FALSE)-VLOOKUP(C3413,ranks!$A$2:$B$12,2,FALSE)</f>
        <v>0</v>
      </c>
      <c r="H3413" s="25">
        <f>VLOOKUP($A3413,ranks!$A$2:$B$12,2,FALSE)-VLOOKUP(D3413,ranks!$A$2:$B$12,2,FALSE)</f>
        <v>0</v>
      </c>
      <c r="I3413" s="25">
        <f>VLOOKUP($A3413,ranks!$A$2:$B$12,2,FALSE)-VLOOKUP(E3413,ranks!$A$2:$B$12,2,FALSE)</f>
        <v>1</v>
      </c>
      <c r="J3413">
        <f t="shared" si="426"/>
        <v>1</v>
      </c>
      <c r="K3413">
        <f t="shared" si="427"/>
        <v>0</v>
      </c>
      <c r="L3413">
        <f t="shared" si="428"/>
        <v>0</v>
      </c>
      <c r="M3413">
        <f t="shared" si="429"/>
        <v>1</v>
      </c>
      <c r="N3413">
        <f t="shared" si="430"/>
        <v>1</v>
      </c>
      <c r="O3413">
        <f t="shared" si="431"/>
        <v>0</v>
      </c>
      <c r="P3413">
        <f t="shared" si="432"/>
        <v>0</v>
      </c>
      <c r="Q3413">
        <f t="shared" si="433"/>
        <v>1</v>
      </c>
    </row>
    <row r="3414" spans="1:17" x14ac:dyDescent="0.25">
      <c r="A3414" t="s">
        <v>7</v>
      </c>
      <c r="B3414" t="s">
        <v>8</v>
      </c>
      <c r="C3414" t="s">
        <v>1</v>
      </c>
      <c r="D3414" t="s">
        <v>1</v>
      </c>
      <c r="E3414" t="s">
        <v>3</v>
      </c>
      <c r="F3414" s="25">
        <f>VLOOKUP($A3414,ranks!$A$2:$B$12,2,FALSE)-VLOOKUP(B3414,ranks!$A$2:$B$12,2,FALSE)</f>
        <v>4</v>
      </c>
      <c r="G3414" s="25">
        <f>VLOOKUP($A3414,ranks!$A$2:$B$12,2,FALSE)-VLOOKUP(C3414,ranks!$A$2:$B$12,2,FALSE)</f>
        <v>-2</v>
      </c>
      <c r="H3414" s="25">
        <f>VLOOKUP($A3414,ranks!$A$2:$B$12,2,FALSE)-VLOOKUP(D3414,ranks!$A$2:$B$12,2,FALSE)</f>
        <v>-2</v>
      </c>
      <c r="I3414" s="25">
        <f>VLOOKUP($A3414,ranks!$A$2:$B$12,2,FALSE)-VLOOKUP(E3414,ranks!$A$2:$B$12,2,FALSE)</f>
        <v>-1</v>
      </c>
      <c r="J3414">
        <f t="shared" si="426"/>
        <v>16</v>
      </c>
      <c r="K3414">
        <f t="shared" si="427"/>
        <v>4</v>
      </c>
      <c r="L3414">
        <f t="shared" si="428"/>
        <v>4</v>
      </c>
      <c r="M3414">
        <f t="shared" si="429"/>
        <v>1</v>
      </c>
      <c r="N3414">
        <f t="shared" si="430"/>
        <v>4</v>
      </c>
      <c r="O3414">
        <f t="shared" si="431"/>
        <v>2</v>
      </c>
      <c r="P3414">
        <f t="shared" si="432"/>
        <v>2</v>
      </c>
      <c r="Q3414">
        <f t="shared" si="433"/>
        <v>1</v>
      </c>
    </row>
    <row r="3415" spans="1:17" x14ac:dyDescent="0.25">
      <c r="A3415" t="s">
        <v>10</v>
      </c>
      <c r="B3415" t="s">
        <v>5</v>
      </c>
      <c r="C3415" t="s">
        <v>1</v>
      </c>
      <c r="D3415" t="s">
        <v>1</v>
      </c>
      <c r="E3415" t="s">
        <v>3</v>
      </c>
      <c r="F3415" s="25">
        <f>VLOOKUP($A3415,ranks!$A$2:$B$12,2,FALSE)-VLOOKUP(B3415,ranks!$A$2:$B$12,2,FALSE)</f>
        <v>-1</v>
      </c>
      <c r="G3415" s="25">
        <f>VLOOKUP($A3415,ranks!$A$2:$B$12,2,FALSE)-VLOOKUP(C3415,ranks!$A$2:$B$12,2,FALSE)</f>
        <v>-4</v>
      </c>
      <c r="H3415" s="25">
        <f>VLOOKUP($A3415,ranks!$A$2:$B$12,2,FALSE)-VLOOKUP(D3415,ranks!$A$2:$B$12,2,FALSE)</f>
        <v>-4</v>
      </c>
      <c r="I3415" s="25">
        <f>VLOOKUP($A3415,ranks!$A$2:$B$12,2,FALSE)-VLOOKUP(E3415,ranks!$A$2:$B$12,2,FALSE)</f>
        <v>-3</v>
      </c>
      <c r="J3415">
        <f t="shared" si="426"/>
        <v>1</v>
      </c>
      <c r="K3415">
        <f t="shared" si="427"/>
        <v>16</v>
      </c>
      <c r="L3415">
        <f t="shared" si="428"/>
        <v>16</v>
      </c>
      <c r="M3415">
        <f t="shared" si="429"/>
        <v>9</v>
      </c>
      <c r="N3415">
        <f t="shared" si="430"/>
        <v>1</v>
      </c>
      <c r="O3415">
        <f t="shared" si="431"/>
        <v>4</v>
      </c>
      <c r="P3415">
        <f t="shared" si="432"/>
        <v>4</v>
      </c>
      <c r="Q3415">
        <f t="shared" si="433"/>
        <v>3</v>
      </c>
    </row>
    <row r="3416" spans="1:17" x14ac:dyDescent="0.25">
      <c r="A3416" t="s">
        <v>1</v>
      </c>
      <c r="B3416" t="s">
        <v>1</v>
      </c>
      <c r="C3416" t="s">
        <v>1</v>
      </c>
      <c r="D3416" t="s">
        <v>1</v>
      </c>
      <c r="E3416" t="s">
        <v>3</v>
      </c>
      <c r="F3416" s="25">
        <f>VLOOKUP($A3416,ranks!$A$2:$B$12,2,FALSE)-VLOOKUP(B3416,ranks!$A$2:$B$12,2,FALSE)</f>
        <v>0</v>
      </c>
      <c r="G3416" s="25">
        <f>VLOOKUP($A3416,ranks!$A$2:$B$12,2,FALSE)-VLOOKUP(C3416,ranks!$A$2:$B$12,2,FALSE)</f>
        <v>0</v>
      </c>
      <c r="H3416" s="25">
        <f>VLOOKUP($A3416,ranks!$A$2:$B$12,2,FALSE)-VLOOKUP(D3416,ranks!$A$2:$B$12,2,FALSE)</f>
        <v>0</v>
      </c>
      <c r="I3416" s="25">
        <f>VLOOKUP($A3416,ranks!$A$2:$B$12,2,FALSE)-VLOOKUP(E3416,ranks!$A$2:$B$12,2,FALSE)</f>
        <v>1</v>
      </c>
      <c r="J3416">
        <f t="shared" si="426"/>
        <v>0</v>
      </c>
      <c r="K3416">
        <f t="shared" si="427"/>
        <v>0</v>
      </c>
      <c r="L3416">
        <f t="shared" si="428"/>
        <v>0</v>
      </c>
      <c r="M3416">
        <f t="shared" si="429"/>
        <v>1</v>
      </c>
      <c r="N3416">
        <f t="shared" si="430"/>
        <v>0</v>
      </c>
      <c r="O3416">
        <f t="shared" si="431"/>
        <v>0</v>
      </c>
      <c r="P3416">
        <f t="shared" si="432"/>
        <v>0</v>
      </c>
      <c r="Q3416">
        <f t="shared" si="433"/>
        <v>1</v>
      </c>
    </row>
    <row r="3417" spans="1:17" x14ac:dyDescent="0.25">
      <c r="A3417" t="s">
        <v>8</v>
      </c>
      <c r="B3417" t="s">
        <v>1</v>
      </c>
      <c r="C3417" t="s">
        <v>1</v>
      </c>
      <c r="D3417" t="s">
        <v>1</v>
      </c>
      <c r="E3417" t="s">
        <v>3</v>
      </c>
      <c r="F3417" s="25">
        <f>VLOOKUP($A3417,ranks!$A$2:$B$12,2,FALSE)-VLOOKUP(B3417,ranks!$A$2:$B$12,2,FALSE)</f>
        <v>-6</v>
      </c>
      <c r="G3417" s="25">
        <f>VLOOKUP($A3417,ranks!$A$2:$B$12,2,FALSE)-VLOOKUP(C3417,ranks!$A$2:$B$12,2,FALSE)</f>
        <v>-6</v>
      </c>
      <c r="H3417" s="25">
        <f>VLOOKUP($A3417,ranks!$A$2:$B$12,2,FALSE)-VLOOKUP(D3417,ranks!$A$2:$B$12,2,FALSE)</f>
        <v>-6</v>
      </c>
      <c r="I3417" s="25">
        <f>VLOOKUP($A3417,ranks!$A$2:$B$12,2,FALSE)-VLOOKUP(E3417,ranks!$A$2:$B$12,2,FALSE)</f>
        <v>-5</v>
      </c>
      <c r="J3417">
        <f t="shared" si="426"/>
        <v>36</v>
      </c>
      <c r="K3417">
        <f t="shared" si="427"/>
        <v>36</v>
      </c>
      <c r="L3417">
        <f t="shared" si="428"/>
        <v>36</v>
      </c>
      <c r="M3417">
        <f t="shared" si="429"/>
        <v>25</v>
      </c>
      <c r="N3417">
        <f t="shared" si="430"/>
        <v>6</v>
      </c>
      <c r="O3417">
        <f t="shared" si="431"/>
        <v>6</v>
      </c>
      <c r="P3417">
        <f t="shared" si="432"/>
        <v>6</v>
      </c>
      <c r="Q3417">
        <f t="shared" si="433"/>
        <v>5</v>
      </c>
    </row>
    <row r="3418" spans="1:17" x14ac:dyDescent="0.25">
      <c r="A3418" t="s">
        <v>1</v>
      </c>
      <c r="B3418" t="s">
        <v>1</v>
      </c>
      <c r="C3418" t="s">
        <v>1</v>
      </c>
      <c r="D3418" t="s">
        <v>1</v>
      </c>
      <c r="E3418" t="s">
        <v>3</v>
      </c>
      <c r="F3418" s="25">
        <f>VLOOKUP($A3418,ranks!$A$2:$B$12,2,FALSE)-VLOOKUP(B3418,ranks!$A$2:$B$12,2,FALSE)</f>
        <v>0</v>
      </c>
      <c r="G3418" s="25">
        <f>VLOOKUP($A3418,ranks!$A$2:$B$12,2,FALSE)-VLOOKUP(C3418,ranks!$A$2:$B$12,2,FALSE)</f>
        <v>0</v>
      </c>
      <c r="H3418" s="25">
        <f>VLOOKUP($A3418,ranks!$A$2:$B$12,2,FALSE)-VLOOKUP(D3418,ranks!$A$2:$B$12,2,FALSE)</f>
        <v>0</v>
      </c>
      <c r="I3418" s="25">
        <f>VLOOKUP($A3418,ranks!$A$2:$B$12,2,FALSE)-VLOOKUP(E3418,ranks!$A$2:$B$12,2,FALSE)</f>
        <v>1</v>
      </c>
      <c r="J3418">
        <f t="shared" si="426"/>
        <v>0</v>
      </c>
      <c r="K3418">
        <f t="shared" si="427"/>
        <v>0</v>
      </c>
      <c r="L3418">
        <f t="shared" si="428"/>
        <v>0</v>
      </c>
      <c r="M3418">
        <f t="shared" si="429"/>
        <v>1</v>
      </c>
      <c r="N3418">
        <f t="shared" si="430"/>
        <v>0</v>
      </c>
      <c r="O3418">
        <f t="shared" si="431"/>
        <v>0</v>
      </c>
      <c r="P3418">
        <f t="shared" si="432"/>
        <v>0</v>
      </c>
      <c r="Q3418">
        <f t="shared" si="433"/>
        <v>1</v>
      </c>
    </row>
    <row r="3419" spans="1:17" x14ac:dyDescent="0.25">
      <c r="A3419" t="s">
        <v>1</v>
      </c>
      <c r="B3419" t="s">
        <v>7</v>
      </c>
      <c r="C3419" t="s">
        <v>1</v>
      </c>
      <c r="D3419" t="s">
        <v>1</v>
      </c>
      <c r="E3419" t="s">
        <v>3</v>
      </c>
      <c r="F3419" s="25">
        <f>VLOOKUP($A3419,ranks!$A$2:$B$12,2,FALSE)-VLOOKUP(B3419,ranks!$A$2:$B$12,2,FALSE)</f>
        <v>2</v>
      </c>
      <c r="G3419" s="25">
        <f>VLOOKUP($A3419,ranks!$A$2:$B$12,2,FALSE)-VLOOKUP(C3419,ranks!$A$2:$B$12,2,FALSE)</f>
        <v>0</v>
      </c>
      <c r="H3419" s="25">
        <f>VLOOKUP($A3419,ranks!$A$2:$B$12,2,FALSE)-VLOOKUP(D3419,ranks!$A$2:$B$12,2,FALSE)</f>
        <v>0</v>
      </c>
      <c r="I3419" s="25">
        <f>VLOOKUP($A3419,ranks!$A$2:$B$12,2,FALSE)-VLOOKUP(E3419,ranks!$A$2:$B$12,2,FALSE)</f>
        <v>1</v>
      </c>
      <c r="J3419">
        <f t="shared" si="426"/>
        <v>4</v>
      </c>
      <c r="K3419">
        <f t="shared" si="427"/>
        <v>0</v>
      </c>
      <c r="L3419">
        <f t="shared" si="428"/>
        <v>0</v>
      </c>
      <c r="M3419">
        <f t="shared" si="429"/>
        <v>1</v>
      </c>
      <c r="N3419">
        <f t="shared" si="430"/>
        <v>2</v>
      </c>
      <c r="O3419">
        <f t="shared" si="431"/>
        <v>0</v>
      </c>
      <c r="P3419">
        <f t="shared" si="432"/>
        <v>0</v>
      </c>
      <c r="Q3419">
        <f t="shared" si="433"/>
        <v>1</v>
      </c>
    </row>
    <row r="3420" spans="1:17" x14ac:dyDescent="0.25">
      <c r="A3420" t="s">
        <v>7</v>
      </c>
      <c r="B3420" t="s">
        <v>3</v>
      </c>
      <c r="C3420" t="s">
        <v>5</v>
      </c>
      <c r="D3420" t="s">
        <v>1</v>
      </c>
      <c r="E3420" t="s">
        <v>3</v>
      </c>
      <c r="F3420" s="25">
        <f>VLOOKUP($A3420,ranks!$A$2:$B$12,2,FALSE)-VLOOKUP(B3420,ranks!$A$2:$B$12,2,FALSE)</f>
        <v>-1</v>
      </c>
      <c r="G3420" s="25">
        <f>VLOOKUP($A3420,ranks!$A$2:$B$12,2,FALSE)-VLOOKUP(C3420,ranks!$A$2:$B$12,2,FALSE)</f>
        <v>1</v>
      </c>
      <c r="H3420" s="25">
        <f>VLOOKUP($A3420,ranks!$A$2:$B$12,2,FALSE)-VLOOKUP(D3420,ranks!$A$2:$B$12,2,FALSE)</f>
        <v>-2</v>
      </c>
      <c r="I3420" s="25">
        <f>VLOOKUP($A3420,ranks!$A$2:$B$12,2,FALSE)-VLOOKUP(E3420,ranks!$A$2:$B$12,2,FALSE)</f>
        <v>-1</v>
      </c>
      <c r="J3420">
        <f t="shared" si="426"/>
        <v>1</v>
      </c>
      <c r="K3420">
        <f t="shared" si="427"/>
        <v>1</v>
      </c>
      <c r="L3420">
        <f t="shared" si="428"/>
        <v>4</v>
      </c>
      <c r="M3420">
        <f t="shared" si="429"/>
        <v>1</v>
      </c>
      <c r="N3420">
        <f t="shared" si="430"/>
        <v>1</v>
      </c>
      <c r="O3420">
        <f t="shared" si="431"/>
        <v>1</v>
      </c>
      <c r="P3420">
        <f t="shared" si="432"/>
        <v>2</v>
      </c>
      <c r="Q3420">
        <f t="shared" si="433"/>
        <v>1</v>
      </c>
    </row>
    <row r="3421" spans="1:17" x14ac:dyDescent="0.25">
      <c r="A3421" t="s">
        <v>1</v>
      </c>
      <c r="B3421" t="s">
        <v>1</v>
      </c>
      <c r="C3421" t="s">
        <v>1</v>
      </c>
      <c r="D3421" t="s">
        <v>1</v>
      </c>
      <c r="E3421" t="s">
        <v>3</v>
      </c>
      <c r="F3421" s="25">
        <f>VLOOKUP($A3421,ranks!$A$2:$B$12,2,FALSE)-VLOOKUP(B3421,ranks!$A$2:$B$12,2,FALSE)</f>
        <v>0</v>
      </c>
      <c r="G3421" s="25">
        <f>VLOOKUP($A3421,ranks!$A$2:$B$12,2,FALSE)-VLOOKUP(C3421,ranks!$A$2:$B$12,2,FALSE)</f>
        <v>0</v>
      </c>
      <c r="H3421" s="25">
        <f>VLOOKUP($A3421,ranks!$A$2:$B$12,2,FALSE)-VLOOKUP(D3421,ranks!$A$2:$B$12,2,FALSE)</f>
        <v>0</v>
      </c>
      <c r="I3421" s="25">
        <f>VLOOKUP($A3421,ranks!$A$2:$B$12,2,FALSE)-VLOOKUP(E3421,ranks!$A$2:$B$12,2,FALSE)</f>
        <v>1</v>
      </c>
      <c r="J3421">
        <f t="shared" si="426"/>
        <v>0</v>
      </c>
      <c r="K3421">
        <f t="shared" si="427"/>
        <v>0</v>
      </c>
      <c r="L3421">
        <f t="shared" si="428"/>
        <v>0</v>
      </c>
      <c r="M3421">
        <f t="shared" si="429"/>
        <v>1</v>
      </c>
      <c r="N3421">
        <f t="shared" si="430"/>
        <v>0</v>
      </c>
      <c r="O3421">
        <f t="shared" si="431"/>
        <v>0</v>
      </c>
      <c r="P3421">
        <f t="shared" si="432"/>
        <v>0</v>
      </c>
      <c r="Q3421">
        <f t="shared" si="433"/>
        <v>1</v>
      </c>
    </row>
    <row r="3422" spans="1:17" x14ac:dyDescent="0.25">
      <c r="A3422" t="s">
        <v>10</v>
      </c>
      <c r="B3422" t="s">
        <v>7</v>
      </c>
      <c r="C3422" t="s">
        <v>1</v>
      </c>
      <c r="D3422" t="s">
        <v>1</v>
      </c>
      <c r="E3422" t="s">
        <v>3</v>
      </c>
      <c r="F3422" s="25">
        <f>VLOOKUP($A3422,ranks!$A$2:$B$12,2,FALSE)-VLOOKUP(B3422,ranks!$A$2:$B$12,2,FALSE)</f>
        <v>-2</v>
      </c>
      <c r="G3422" s="25">
        <f>VLOOKUP($A3422,ranks!$A$2:$B$12,2,FALSE)-VLOOKUP(C3422,ranks!$A$2:$B$12,2,FALSE)</f>
        <v>-4</v>
      </c>
      <c r="H3422" s="25">
        <f>VLOOKUP($A3422,ranks!$A$2:$B$12,2,FALSE)-VLOOKUP(D3422,ranks!$A$2:$B$12,2,FALSE)</f>
        <v>-4</v>
      </c>
      <c r="I3422" s="25">
        <f>VLOOKUP($A3422,ranks!$A$2:$B$12,2,FALSE)-VLOOKUP(E3422,ranks!$A$2:$B$12,2,FALSE)</f>
        <v>-3</v>
      </c>
      <c r="J3422">
        <f t="shared" si="426"/>
        <v>4</v>
      </c>
      <c r="K3422">
        <f t="shared" si="427"/>
        <v>16</v>
      </c>
      <c r="L3422">
        <f t="shared" si="428"/>
        <v>16</v>
      </c>
      <c r="M3422">
        <f t="shared" si="429"/>
        <v>9</v>
      </c>
      <c r="N3422">
        <f t="shared" si="430"/>
        <v>2</v>
      </c>
      <c r="O3422">
        <f t="shared" si="431"/>
        <v>4</v>
      </c>
      <c r="P3422">
        <f t="shared" si="432"/>
        <v>4</v>
      </c>
      <c r="Q3422">
        <f t="shared" si="433"/>
        <v>3</v>
      </c>
    </row>
    <row r="3423" spans="1:17" x14ac:dyDescent="0.25">
      <c r="A3423" t="s">
        <v>1</v>
      </c>
      <c r="B3423" t="s">
        <v>4</v>
      </c>
      <c r="C3423" t="s">
        <v>1</v>
      </c>
      <c r="D3423" t="s">
        <v>1</v>
      </c>
      <c r="E3423" t="s">
        <v>3</v>
      </c>
      <c r="F3423" s="25">
        <f>VLOOKUP($A3423,ranks!$A$2:$B$12,2,FALSE)-VLOOKUP(B3423,ranks!$A$2:$B$12,2,FALSE)</f>
        <v>-1</v>
      </c>
      <c r="G3423" s="25">
        <f>VLOOKUP($A3423,ranks!$A$2:$B$12,2,FALSE)-VLOOKUP(C3423,ranks!$A$2:$B$12,2,FALSE)</f>
        <v>0</v>
      </c>
      <c r="H3423" s="25">
        <f>VLOOKUP($A3423,ranks!$A$2:$B$12,2,FALSE)-VLOOKUP(D3423,ranks!$A$2:$B$12,2,FALSE)</f>
        <v>0</v>
      </c>
      <c r="I3423" s="25">
        <f>VLOOKUP($A3423,ranks!$A$2:$B$12,2,FALSE)-VLOOKUP(E3423,ranks!$A$2:$B$12,2,FALSE)</f>
        <v>1</v>
      </c>
      <c r="J3423">
        <f t="shared" si="426"/>
        <v>1</v>
      </c>
      <c r="K3423">
        <f t="shared" si="427"/>
        <v>0</v>
      </c>
      <c r="L3423">
        <f t="shared" si="428"/>
        <v>0</v>
      </c>
      <c r="M3423">
        <f t="shared" si="429"/>
        <v>1</v>
      </c>
      <c r="N3423">
        <f t="shared" si="430"/>
        <v>1</v>
      </c>
      <c r="O3423">
        <f t="shared" si="431"/>
        <v>0</v>
      </c>
      <c r="P3423">
        <f t="shared" si="432"/>
        <v>0</v>
      </c>
      <c r="Q3423">
        <f t="shared" si="433"/>
        <v>1</v>
      </c>
    </row>
    <row r="3424" spans="1:17" x14ac:dyDescent="0.25">
      <c r="A3424" t="s">
        <v>6</v>
      </c>
      <c r="B3424" t="s">
        <v>2</v>
      </c>
      <c r="C3424" t="s">
        <v>6</v>
      </c>
      <c r="D3424" t="s">
        <v>1</v>
      </c>
      <c r="E3424" t="s">
        <v>3</v>
      </c>
      <c r="F3424" s="25">
        <f>VLOOKUP($A3424,ranks!$A$2:$B$12,2,FALSE)-VLOOKUP(B3424,ranks!$A$2:$B$12,2,FALSE)</f>
        <v>1</v>
      </c>
      <c r="G3424" s="25">
        <f>VLOOKUP($A3424,ranks!$A$2:$B$12,2,FALSE)-VLOOKUP(C3424,ranks!$A$2:$B$12,2,FALSE)</f>
        <v>0</v>
      </c>
      <c r="H3424" s="25">
        <f>VLOOKUP($A3424,ranks!$A$2:$B$12,2,FALSE)-VLOOKUP(D3424,ranks!$A$2:$B$12,2,FALSE)</f>
        <v>3</v>
      </c>
      <c r="I3424" s="25">
        <f>VLOOKUP($A3424,ranks!$A$2:$B$12,2,FALSE)-VLOOKUP(E3424,ranks!$A$2:$B$12,2,FALSE)</f>
        <v>4</v>
      </c>
      <c r="J3424">
        <f t="shared" si="426"/>
        <v>1</v>
      </c>
      <c r="K3424">
        <f t="shared" si="427"/>
        <v>0</v>
      </c>
      <c r="L3424">
        <f t="shared" si="428"/>
        <v>9</v>
      </c>
      <c r="M3424">
        <f t="shared" si="429"/>
        <v>16</v>
      </c>
      <c r="N3424">
        <f t="shared" si="430"/>
        <v>1</v>
      </c>
      <c r="O3424">
        <f t="shared" si="431"/>
        <v>0</v>
      </c>
      <c r="P3424">
        <f t="shared" si="432"/>
        <v>3</v>
      </c>
      <c r="Q3424">
        <f t="shared" si="433"/>
        <v>4</v>
      </c>
    </row>
    <row r="3425" spans="1:17" x14ac:dyDescent="0.25">
      <c r="A3425" t="s">
        <v>4</v>
      </c>
      <c r="B3425" t="s">
        <v>6</v>
      </c>
      <c r="C3425" t="s">
        <v>6</v>
      </c>
      <c r="D3425" t="s">
        <v>1</v>
      </c>
      <c r="E3425" t="s">
        <v>3</v>
      </c>
      <c r="F3425" s="25">
        <f>VLOOKUP($A3425,ranks!$A$2:$B$12,2,FALSE)-VLOOKUP(B3425,ranks!$A$2:$B$12,2,FALSE)</f>
        <v>-2</v>
      </c>
      <c r="G3425" s="25">
        <f>VLOOKUP($A3425,ranks!$A$2:$B$12,2,FALSE)-VLOOKUP(C3425,ranks!$A$2:$B$12,2,FALSE)</f>
        <v>-2</v>
      </c>
      <c r="H3425" s="25">
        <f>VLOOKUP($A3425,ranks!$A$2:$B$12,2,FALSE)-VLOOKUP(D3425,ranks!$A$2:$B$12,2,FALSE)</f>
        <v>1</v>
      </c>
      <c r="I3425" s="25">
        <f>VLOOKUP($A3425,ranks!$A$2:$B$12,2,FALSE)-VLOOKUP(E3425,ranks!$A$2:$B$12,2,FALSE)</f>
        <v>2</v>
      </c>
      <c r="J3425">
        <f t="shared" si="426"/>
        <v>4</v>
      </c>
      <c r="K3425">
        <f t="shared" si="427"/>
        <v>4</v>
      </c>
      <c r="L3425">
        <f t="shared" si="428"/>
        <v>1</v>
      </c>
      <c r="M3425">
        <f t="shared" si="429"/>
        <v>4</v>
      </c>
      <c r="N3425">
        <f t="shared" si="430"/>
        <v>2</v>
      </c>
      <c r="O3425">
        <f t="shared" si="431"/>
        <v>2</v>
      </c>
      <c r="P3425">
        <f t="shared" si="432"/>
        <v>1</v>
      </c>
      <c r="Q3425">
        <f t="shared" si="433"/>
        <v>2</v>
      </c>
    </row>
    <row r="3426" spans="1:17" x14ac:dyDescent="0.25">
      <c r="A3426" t="s">
        <v>3</v>
      </c>
      <c r="B3426" t="s">
        <v>3</v>
      </c>
      <c r="C3426" t="s">
        <v>1</v>
      </c>
      <c r="D3426" t="s">
        <v>1</v>
      </c>
      <c r="E3426" t="s">
        <v>3</v>
      </c>
      <c r="F3426" s="25">
        <f>VLOOKUP($A3426,ranks!$A$2:$B$12,2,FALSE)-VLOOKUP(B3426,ranks!$A$2:$B$12,2,FALSE)</f>
        <v>0</v>
      </c>
      <c r="G3426" s="25">
        <f>VLOOKUP($A3426,ranks!$A$2:$B$12,2,FALSE)-VLOOKUP(C3426,ranks!$A$2:$B$12,2,FALSE)</f>
        <v>-1</v>
      </c>
      <c r="H3426" s="25">
        <f>VLOOKUP($A3426,ranks!$A$2:$B$12,2,FALSE)-VLOOKUP(D3426,ranks!$A$2:$B$12,2,FALSE)</f>
        <v>-1</v>
      </c>
      <c r="I3426" s="25">
        <f>VLOOKUP($A3426,ranks!$A$2:$B$12,2,FALSE)-VLOOKUP(E3426,ranks!$A$2:$B$12,2,FALSE)</f>
        <v>0</v>
      </c>
      <c r="J3426">
        <f t="shared" si="426"/>
        <v>0</v>
      </c>
      <c r="K3426">
        <f t="shared" si="427"/>
        <v>1</v>
      </c>
      <c r="L3426">
        <f t="shared" si="428"/>
        <v>1</v>
      </c>
      <c r="M3426">
        <f t="shared" si="429"/>
        <v>0</v>
      </c>
      <c r="N3426">
        <f t="shared" si="430"/>
        <v>0</v>
      </c>
      <c r="O3426">
        <f t="shared" si="431"/>
        <v>1</v>
      </c>
      <c r="P3426">
        <f t="shared" si="432"/>
        <v>1</v>
      </c>
      <c r="Q3426">
        <f t="shared" si="433"/>
        <v>0</v>
      </c>
    </row>
    <row r="3427" spans="1:17" x14ac:dyDescent="0.25">
      <c r="A3427" t="s">
        <v>1</v>
      </c>
      <c r="B3427" t="s">
        <v>2</v>
      </c>
      <c r="C3427" t="s">
        <v>1</v>
      </c>
      <c r="D3427" t="s">
        <v>1</v>
      </c>
      <c r="E3427" t="s">
        <v>3</v>
      </c>
      <c r="F3427" s="25">
        <f>VLOOKUP($A3427,ranks!$A$2:$B$12,2,FALSE)-VLOOKUP(B3427,ranks!$A$2:$B$12,2,FALSE)</f>
        <v>-2</v>
      </c>
      <c r="G3427" s="25">
        <f>VLOOKUP($A3427,ranks!$A$2:$B$12,2,FALSE)-VLOOKUP(C3427,ranks!$A$2:$B$12,2,FALSE)</f>
        <v>0</v>
      </c>
      <c r="H3427" s="25">
        <f>VLOOKUP($A3427,ranks!$A$2:$B$12,2,FALSE)-VLOOKUP(D3427,ranks!$A$2:$B$12,2,FALSE)</f>
        <v>0</v>
      </c>
      <c r="I3427" s="25">
        <f>VLOOKUP($A3427,ranks!$A$2:$B$12,2,FALSE)-VLOOKUP(E3427,ranks!$A$2:$B$12,2,FALSE)</f>
        <v>1</v>
      </c>
      <c r="J3427">
        <f t="shared" si="426"/>
        <v>4</v>
      </c>
      <c r="K3427">
        <f t="shared" si="427"/>
        <v>0</v>
      </c>
      <c r="L3427">
        <f t="shared" si="428"/>
        <v>0</v>
      </c>
      <c r="M3427">
        <f t="shared" si="429"/>
        <v>1</v>
      </c>
      <c r="N3427">
        <f t="shared" si="430"/>
        <v>2</v>
      </c>
      <c r="O3427">
        <f t="shared" si="431"/>
        <v>0</v>
      </c>
      <c r="P3427">
        <f t="shared" si="432"/>
        <v>0</v>
      </c>
      <c r="Q3427">
        <f t="shared" si="433"/>
        <v>1</v>
      </c>
    </row>
    <row r="3428" spans="1:17" x14ac:dyDescent="0.25">
      <c r="A3428" t="s">
        <v>5</v>
      </c>
      <c r="B3428" t="s">
        <v>1</v>
      </c>
      <c r="C3428" t="s">
        <v>1</v>
      </c>
      <c r="D3428" t="s">
        <v>1</v>
      </c>
      <c r="E3428" t="s">
        <v>3</v>
      </c>
      <c r="F3428" s="25">
        <f>VLOOKUP($A3428,ranks!$A$2:$B$12,2,FALSE)-VLOOKUP(B3428,ranks!$A$2:$B$12,2,FALSE)</f>
        <v>-3</v>
      </c>
      <c r="G3428" s="25">
        <f>VLOOKUP($A3428,ranks!$A$2:$B$12,2,FALSE)-VLOOKUP(C3428,ranks!$A$2:$B$12,2,FALSE)</f>
        <v>-3</v>
      </c>
      <c r="H3428" s="25">
        <f>VLOOKUP($A3428,ranks!$A$2:$B$12,2,FALSE)-VLOOKUP(D3428,ranks!$A$2:$B$12,2,FALSE)</f>
        <v>-3</v>
      </c>
      <c r="I3428" s="25">
        <f>VLOOKUP($A3428,ranks!$A$2:$B$12,2,FALSE)-VLOOKUP(E3428,ranks!$A$2:$B$12,2,FALSE)</f>
        <v>-2</v>
      </c>
      <c r="J3428">
        <f t="shared" si="426"/>
        <v>9</v>
      </c>
      <c r="K3428">
        <f t="shared" si="427"/>
        <v>9</v>
      </c>
      <c r="L3428">
        <f t="shared" si="428"/>
        <v>9</v>
      </c>
      <c r="M3428">
        <f t="shared" si="429"/>
        <v>4</v>
      </c>
      <c r="N3428">
        <f t="shared" si="430"/>
        <v>3</v>
      </c>
      <c r="O3428">
        <f t="shared" si="431"/>
        <v>3</v>
      </c>
      <c r="P3428">
        <f t="shared" si="432"/>
        <v>3</v>
      </c>
      <c r="Q3428">
        <f t="shared" si="433"/>
        <v>2</v>
      </c>
    </row>
    <row r="3429" spans="1:17" x14ac:dyDescent="0.25">
      <c r="A3429" t="s">
        <v>7</v>
      </c>
      <c r="B3429" t="s">
        <v>4</v>
      </c>
      <c r="C3429" t="s">
        <v>1</v>
      </c>
      <c r="D3429" t="s">
        <v>1</v>
      </c>
      <c r="E3429" t="s">
        <v>3</v>
      </c>
      <c r="F3429" s="25">
        <f>VLOOKUP($A3429,ranks!$A$2:$B$12,2,FALSE)-VLOOKUP(B3429,ranks!$A$2:$B$12,2,FALSE)</f>
        <v>-3</v>
      </c>
      <c r="G3429" s="25">
        <f>VLOOKUP($A3429,ranks!$A$2:$B$12,2,FALSE)-VLOOKUP(C3429,ranks!$A$2:$B$12,2,FALSE)</f>
        <v>-2</v>
      </c>
      <c r="H3429" s="25">
        <f>VLOOKUP($A3429,ranks!$A$2:$B$12,2,FALSE)-VLOOKUP(D3429,ranks!$A$2:$B$12,2,FALSE)</f>
        <v>-2</v>
      </c>
      <c r="I3429" s="25">
        <f>VLOOKUP($A3429,ranks!$A$2:$B$12,2,FALSE)-VLOOKUP(E3429,ranks!$A$2:$B$12,2,FALSE)</f>
        <v>-1</v>
      </c>
      <c r="J3429">
        <f t="shared" si="426"/>
        <v>9</v>
      </c>
      <c r="K3429">
        <f t="shared" si="427"/>
        <v>4</v>
      </c>
      <c r="L3429">
        <f t="shared" si="428"/>
        <v>4</v>
      </c>
      <c r="M3429">
        <f t="shared" si="429"/>
        <v>1</v>
      </c>
      <c r="N3429">
        <f t="shared" si="430"/>
        <v>3</v>
      </c>
      <c r="O3429">
        <f t="shared" si="431"/>
        <v>2</v>
      </c>
      <c r="P3429">
        <f t="shared" si="432"/>
        <v>2</v>
      </c>
      <c r="Q3429">
        <f t="shared" si="433"/>
        <v>1</v>
      </c>
    </row>
    <row r="3430" spans="1:17" x14ac:dyDescent="0.25">
      <c r="A3430" t="s">
        <v>2</v>
      </c>
      <c r="B3430" t="s">
        <v>1</v>
      </c>
      <c r="C3430" t="s">
        <v>1</v>
      </c>
      <c r="D3430" t="s">
        <v>1</v>
      </c>
      <c r="E3430" t="s">
        <v>3</v>
      </c>
      <c r="F3430" s="25">
        <f>VLOOKUP($A3430,ranks!$A$2:$B$12,2,FALSE)-VLOOKUP(B3430,ranks!$A$2:$B$12,2,FALSE)</f>
        <v>2</v>
      </c>
      <c r="G3430" s="25">
        <f>VLOOKUP($A3430,ranks!$A$2:$B$12,2,FALSE)-VLOOKUP(C3430,ranks!$A$2:$B$12,2,FALSE)</f>
        <v>2</v>
      </c>
      <c r="H3430" s="25">
        <f>VLOOKUP($A3430,ranks!$A$2:$B$12,2,FALSE)-VLOOKUP(D3430,ranks!$A$2:$B$12,2,FALSE)</f>
        <v>2</v>
      </c>
      <c r="I3430" s="25">
        <f>VLOOKUP($A3430,ranks!$A$2:$B$12,2,FALSE)-VLOOKUP(E3430,ranks!$A$2:$B$12,2,FALSE)</f>
        <v>3</v>
      </c>
      <c r="J3430">
        <f t="shared" si="426"/>
        <v>4</v>
      </c>
      <c r="K3430">
        <f t="shared" si="427"/>
        <v>4</v>
      </c>
      <c r="L3430">
        <f t="shared" si="428"/>
        <v>4</v>
      </c>
      <c r="M3430">
        <f t="shared" si="429"/>
        <v>9</v>
      </c>
      <c r="N3430">
        <f t="shared" si="430"/>
        <v>2</v>
      </c>
      <c r="O3430">
        <f t="shared" si="431"/>
        <v>2</v>
      </c>
      <c r="P3430">
        <f t="shared" si="432"/>
        <v>2</v>
      </c>
      <c r="Q3430">
        <f t="shared" si="433"/>
        <v>3</v>
      </c>
    </row>
    <row r="3431" spans="1:17" x14ac:dyDescent="0.25">
      <c r="A3431" t="s">
        <v>5</v>
      </c>
      <c r="B3431" t="s">
        <v>4</v>
      </c>
      <c r="C3431" t="s">
        <v>1</v>
      </c>
      <c r="D3431" t="s">
        <v>1</v>
      </c>
      <c r="E3431" t="s">
        <v>3</v>
      </c>
      <c r="F3431" s="25">
        <f>VLOOKUP($A3431,ranks!$A$2:$B$12,2,FALSE)-VLOOKUP(B3431,ranks!$A$2:$B$12,2,FALSE)</f>
        <v>-4</v>
      </c>
      <c r="G3431" s="25">
        <f>VLOOKUP($A3431,ranks!$A$2:$B$12,2,FALSE)-VLOOKUP(C3431,ranks!$A$2:$B$12,2,FALSE)</f>
        <v>-3</v>
      </c>
      <c r="H3431" s="25">
        <f>VLOOKUP($A3431,ranks!$A$2:$B$12,2,FALSE)-VLOOKUP(D3431,ranks!$A$2:$B$12,2,FALSE)</f>
        <v>-3</v>
      </c>
      <c r="I3431" s="25">
        <f>VLOOKUP($A3431,ranks!$A$2:$B$12,2,FALSE)-VLOOKUP(E3431,ranks!$A$2:$B$12,2,FALSE)</f>
        <v>-2</v>
      </c>
      <c r="J3431">
        <f t="shared" si="426"/>
        <v>16</v>
      </c>
      <c r="K3431">
        <f t="shared" si="427"/>
        <v>9</v>
      </c>
      <c r="L3431">
        <f t="shared" si="428"/>
        <v>9</v>
      </c>
      <c r="M3431">
        <f t="shared" si="429"/>
        <v>4</v>
      </c>
      <c r="N3431">
        <f t="shared" si="430"/>
        <v>4</v>
      </c>
      <c r="O3431">
        <f t="shared" si="431"/>
        <v>3</v>
      </c>
      <c r="P3431">
        <f t="shared" si="432"/>
        <v>3</v>
      </c>
      <c r="Q3431">
        <f t="shared" si="433"/>
        <v>2</v>
      </c>
    </row>
    <row r="3432" spans="1:17" x14ac:dyDescent="0.25">
      <c r="A3432" t="s">
        <v>1</v>
      </c>
      <c r="B3432" t="s">
        <v>1</v>
      </c>
      <c r="C3432" t="s">
        <v>1</v>
      </c>
      <c r="D3432" t="s">
        <v>1</v>
      </c>
      <c r="E3432" t="s">
        <v>3</v>
      </c>
      <c r="F3432" s="25">
        <f>VLOOKUP($A3432,ranks!$A$2:$B$12,2,FALSE)-VLOOKUP(B3432,ranks!$A$2:$B$12,2,FALSE)</f>
        <v>0</v>
      </c>
      <c r="G3432" s="25">
        <f>VLOOKUP($A3432,ranks!$A$2:$B$12,2,FALSE)-VLOOKUP(C3432,ranks!$A$2:$B$12,2,FALSE)</f>
        <v>0</v>
      </c>
      <c r="H3432" s="25">
        <f>VLOOKUP($A3432,ranks!$A$2:$B$12,2,FALSE)-VLOOKUP(D3432,ranks!$A$2:$B$12,2,FALSE)</f>
        <v>0</v>
      </c>
      <c r="I3432" s="25">
        <f>VLOOKUP($A3432,ranks!$A$2:$B$12,2,FALSE)-VLOOKUP(E3432,ranks!$A$2:$B$12,2,FALSE)</f>
        <v>1</v>
      </c>
      <c r="J3432">
        <f t="shared" si="426"/>
        <v>0</v>
      </c>
      <c r="K3432">
        <f t="shared" si="427"/>
        <v>0</v>
      </c>
      <c r="L3432">
        <f t="shared" si="428"/>
        <v>0</v>
      </c>
      <c r="M3432">
        <f t="shared" si="429"/>
        <v>1</v>
      </c>
      <c r="N3432">
        <f t="shared" si="430"/>
        <v>0</v>
      </c>
      <c r="O3432">
        <f t="shared" si="431"/>
        <v>0</v>
      </c>
      <c r="P3432">
        <f t="shared" si="432"/>
        <v>0</v>
      </c>
      <c r="Q3432">
        <f t="shared" si="433"/>
        <v>1</v>
      </c>
    </row>
    <row r="3433" spans="1:17" x14ac:dyDescent="0.25">
      <c r="A3433" t="s">
        <v>7</v>
      </c>
      <c r="B3433" t="s">
        <v>4</v>
      </c>
      <c r="C3433" t="s">
        <v>1</v>
      </c>
      <c r="D3433" t="s">
        <v>1</v>
      </c>
      <c r="E3433" t="s">
        <v>3</v>
      </c>
      <c r="F3433" s="25">
        <f>VLOOKUP($A3433,ranks!$A$2:$B$12,2,FALSE)-VLOOKUP(B3433,ranks!$A$2:$B$12,2,FALSE)</f>
        <v>-3</v>
      </c>
      <c r="G3433" s="25">
        <f>VLOOKUP($A3433,ranks!$A$2:$B$12,2,FALSE)-VLOOKUP(C3433,ranks!$A$2:$B$12,2,FALSE)</f>
        <v>-2</v>
      </c>
      <c r="H3433" s="25">
        <f>VLOOKUP($A3433,ranks!$A$2:$B$12,2,FALSE)-VLOOKUP(D3433,ranks!$A$2:$B$12,2,FALSE)</f>
        <v>-2</v>
      </c>
      <c r="I3433" s="25">
        <f>VLOOKUP($A3433,ranks!$A$2:$B$12,2,FALSE)-VLOOKUP(E3433,ranks!$A$2:$B$12,2,FALSE)</f>
        <v>-1</v>
      </c>
      <c r="J3433">
        <f t="shared" si="426"/>
        <v>9</v>
      </c>
      <c r="K3433">
        <f t="shared" si="427"/>
        <v>4</v>
      </c>
      <c r="L3433">
        <f t="shared" si="428"/>
        <v>4</v>
      </c>
      <c r="M3433">
        <f t="shared" si="429"/>
        <v>1</v>
      </c>
      <c r="N3433">
        <f t="shared" si="430"/>
        <v>3</v>
      </c>
      <c r="O3433">
        <f t="shared" si="431"/>
        <v>2</v>
      </c>
      <c r="P3433">
        <f t="shared" si="432"/>
        <v>2</v>
      </c>
      <c r="Q3433">
        <f t="shared" si="433"/>
        <v>1</v>
      </c>
    </row>
    <row r="3434" spans="1:17" x14ac:dyDescent="0.25">
      <c r="A3434" t="s">
        <v>11</v>
      </c>
      <c r="B3434" t="s">
        <v>10</v>
      </c>
      <c r="C3434" t="s">
        <v>6</v>
      </c>
      <c r="D3434" t="s">
        <v>1</v>
      </c>
      <c r="E3434" t="s">
        <v>3</v>
      </c>
      <c r="F3434" s="25">
        <f>VLOOKUP($A3434,ranks!$A$2:$B$12,2,FALSE)-VLOOKUP(B3434,ranks!$A$2:$B$12,2,FALSE)</f>
        <v>-3</v>
      </c>
      <c r="G3434" s="25">
        <f>VLOOKUP($A3434,ranks!$A$2:$B$12,2,FALSE)-VLOOKUP(C3434,ranks!$A$2:$B$12,2,FALSE)</f>
        <v>-10</v>
      </c>
      <c r="H3434" s="25">
        <f>VLOOKUP($A3434,ranks!$A$2:$B$12,2,FALSE)-VLOOKUP(D3434,ranks!$A$2:$B$12,2,FALSE)</f>
        <v>-7</v>
      </c>
      <c r="I3434" s="25">
        <f>VLOOKUP($A3434,ranks!$A$2:$B$12,2,FALSE)-VLOOKUP(E3434,ranks!$A$2:$B$12,2,FALSE)</f>
        <v>-6</v>
      </c>
      <c r="J3434">
        <f t="shared" si="426"/>
        <v>9</v>
      </c>
      <c r="K3434">
        <f t="shared" si="427"/>
        <v>100</v>
      </c>
      <c r="L3434">
        <f t="shared" si="428"/>
        <v>49</v>
      </c>
      <c r="M3434">
        <f t="shared" si="429"/>
        <v>36</v>
      </c>
      <c r="N3434">
        <f t="shared" si="430"/>
        <v>3</v>
      </c>
      <c r="O3434">
        <f t="shared" si="431"/>
        <v>10</v>
      </c>
      <c r="P3434">
        <f t="shared" si="432"/>
        <v>7</v>
      </c>
      <c r="Q3434">
        <f t="shared" si="433"/>
        <v>6</v>
      </c>
    </row>
    <row r="3435" spans="1:17" x14ac:dyDescent="0.25">
      <c r="A3435" t="s">
        <v>1</v>
      </c>
      <c r="B3435" t="s">
        <v>1</v>
      </c>
      <c r="C3435" t="s">
        <v>1</v>
      </c>
      <c r="D3435" t="s">
        <v>1</v>
      </c>
      <c r="E3435" t="s">
        <v>3</v>
      </c>
      <c r="F3435" s="25">
        <f>VLOOKUP($A3435,ranks!$A$2:$B$12,2,FALSE)-VLOOKUP(B3435,ranks!$A$2:$B$12,2,FALSE)</f>
        <v>0</v>
      </c>
      <c r="G3435" s="25">
        <f>VLOOKUP($A3435,ranks!$A$2:$B$12,2,FALSE)-VLOOKUP(C3435,ranks!$A$2:$B$12,2,FALSE)</f>
        <v>0</v>
      </c>
      <c r="H3435" s="25">
        <f>VLOOKUP($A3435,ranks!$A$2:$B$12,2,FALSE)-VLOOKUP(D3435,ranks!$A$2:$B$12,2,FALSE)</f>
        <v>0</v>
      </c>
      <c r="I3435" s="25">
        <f>VLOOKUP($A3435,ranks!$A$2:$B$12,2,FALSE)-VLOOKUP(E3435,ranks!$A$2:$B$12,2,FALSE)</f>
        <v>1</v>
      </c>
      <c r="J3435">
        <f t="shared" si="426"/>
        <v>0</v>
      </c>
      <c r="K3435">
        <f t="shared" si="427"/>
        <v>0</v>
      </c>
      <c r="L3435">
        <f t="shared" si="428"/>
        <v>0</v>
      </c>
      <c r="M3435">
        <f t="shared" si="429"/>
        <v>1</v>
      </c>
      <c r="N3435">
        <f t="shared" si="430"/>
        <v>0</v>
      </c>
      <c r="O3435">
        <f t="shared" si="431"/>
        <v>0</v>
      </c>
      <c r="P3435">
        <f t="shared" si="432"/>
        <v>0</v>
      </c>
      <c r="Q3435">
        <f t="shared" si="433"/>
        <v>1</v>
      </c>
    </row>
    <row r="3436" spans="1:17" x14ac:dyDescent="0.25">
      <c r="A3436" t="s">
        <v>5</v>
      </c>
      <c r="B3436" t="s">
        <v>5</v>
      </c>
      <c r="C3436" t="s">
        <v>1</v>
      </c>
      <c r="D3436" t="s">
        <v>1</v>
      </c>
      <c r="E3436" t="s">
        <v>3</v>
      </c>
      <c r="F3436" s="25">
        <f>VLOOKUP($A3436,ranks!$A$2:$B$12,2,FALSE)-VLOOKUP(B3436,ranks!$A$2:$B$12,2,FALSE)</f>
        <v>0</v>
      </c>
      <c r="G3436" s="25">
        <f>VLOOKUP($A3436,ranks!$A$2:$B$12,2,FALSE)-VLOOKUP(C3436,ranks!$A$2:$B$12,2,FALSE)</f>
        <v>-3</v>
      </c>
      <c r="H3436" s="25">
        <f>VLOOKUP($A3436,ranks!$A$2:$B$12,2,FALSE)-VLOOKUP(D3436,ranks!$A$2:$B$12,2,FALSE)</f>
        <v>-3</v>
      </c>
      <c r="I3436" s="25">
        <f>VLOOKUP($A3436,ranks!$A$2:$B$12,2,FALSE)-VLOOKUP(E3436,ranks!$A$2:$B$12,2,FALSE)</f>
        <v>-2</v>
      </c>
      <c r="J3436">
        <f t="shared" si="426"/>
        <v>0</v>
      </c>
      <c r="K3436">
        <f t="shared" si="427"/>
        <v>9</v>
      </c>
      <c r="L3436">
        <f t="shared" si="428"/>
        <v>9</v>
      </c>
      <c r="M3436">
        <f t="shared" si="429"/>
        <v>4</v>
      </c>
      <c r="N3436">
        <f t="shared" si="430"/>
        <v>0</v>
      </c>
      <c r="O3436">
        <f t="shared" si="431"/>
        <v>3</v>
      </c>
      <c r="P3436">
        <f t="shared" si="432"/>
        <v>3</v>
      </c>
      <c r="Q3436">
        <f t="shared" si="433"/>
        <v>2</v>
      </c>
    </row>
    <row r="3437" spans="1:17" x14ac:dyDescent="0.25">
      <c r="A3437" t="s">
        <v>3</v>
      </c>
      <c r="B3437" t="s">
        <v>5</v>
      </c>
      <c r="C3437" t="s">
        <v>1</v>
      </c>
      <c r="D3437" t="s">
        <v>1</v>
      </c>
      <c r="E3437" t="s">
        <v>3</v>
      </c>
      <c r="F3437" s="25">
        <f>VLOOKUP($A3437,ranks!$A$2:$B$12,2,FALSE)-VLOOKUP(B3437,ranks!$A$2:$B$12,2,FALSE)</f>
        <v>2</v>
      </c>
      <c r="G3437" s="25">
        <f>VLOOKUP($A3437,ranks!$A$2:$B$12,2,FALSE)-VLOOKUP(C3437,ranks!$A$2:$B$12,2,FALSE)</f>
        <v>-1</v>
      </c>
      <c r="H3437" s="25">
        <f>VLOOKUP($A3437,ranks!$A$2:$B$12,2,FALSE)-VLOOKUP(D3437,ranks!$A$2:$B$12,2,FALSE)</f>
        <v>-1</v>
      </c>
      <c r="I3437" s="25">
        <f>VLOOKUP($A3437,ranks!$A$2:$B$12,2,FALSE)-VLOOKUP(E3437,ranks!$A$2:$B$12,2,FALSE)</f>
        <v>0</v>
      </c>
      <c r="J3437">
        <f t="shared" si="426"/>
        <v>4</v>
      </c>
      <c r="K3437">
        <f t="shared" si="427"/>
        <v>1</v>
      </c>
      <c r="L3437">
        <f t="shared" si="428"/>
        <v>1</v>
      </c>
      <c r="M3437">
        <f t="shared" si="429"/>
        <v>0</v>
      </c>
      <c r="N3437">
        <f t="shared" si="430"/>
        <v>2</v>
      </c>
      <c r="O3437">
        <f t="shared" si="431"/>
        <v>1</v>
      </c>
      <c r="P3437">
        <f t="shared" si="432"/>
        <v>1</v>
      </c>
      <c r="Q3437">
        <f t="shared" si="433"/>
        <v>0</v>
      </c>
    </row>
    <row r="3438" spans="1:17" x14ac:dyDescent="0.25">
      <c r="A3438" t="s">
        <v>3</v>
      </c>
      <c r="B3438" t="s">
        <v>1</v>
      </c>
      <c r="C3438" t="s">
        <v>1</v>
      </c>
      <c r="D3438" t="s">
        <v>1</v>
      </c>
      <c r="E3438" t="s">
        <v>3</v>
      </c>
      <c r="F3438" s="25">
        <f>VLOOKUP($A3438,ranks!$A$2:$B$12,2,FALSE)-VLOOKUP(B3438,ranks!$A$2:$B$12,2,FALSE)</f>
        <v>-1</v>
      </c>
      <c r="G3438" s="25">
        <f>VLOOKUP($A3438,ranks!$A$2:$B$12,2,FALSE)-VLOOKUP(C3438,ranks!$A$2:$B$12,2,FALSE)</f>
        <v>-1</v>
      </c>
      <c r="H3438" s="25">
        <f>VLOOKUP($A3438,ranks!$A$2:$B$12,2,FALSE)-VLOOKUP(D3438,ranks!$A$2:$B$12,2,FALSE)</f>
        <v>-1</v>
      </c>
      <c r="I3438" s="25">
        <f>VLOOKUP($A3438,ranks!$A$2:$B$12,2,FALSE)-VLOOKUP(E3438,ranks!$A$2:$B$12,2,FALSE)</f>
        <v>0</v>
      </c>
      <c r="J3438">
        <f t="shared" si="426"/>
        <v>1</v>
      </c>
      <c r="K3438">
        <f t="shared" si="427"/>
        <v>1</v>
      </c>
      <c r="L3438">
        <f t="shared" si="428"/>
        <v>1</v>
      </c>
      <c r="M3438">
        <f t="shared" si="429"/>
        <v>0</v>
      </c>
      <c r="N3438">
        <f t="shared" si="430"/>
        <v>1</v>
      </c>
      <c r="O3438">
        <f t="shared" si="431"/>
        <v>1</v>
      </c>
      <c r="P3438">
        <f t="shared" si="432"/>
        <v>1</v>
      </c>
      <c r="Q3438">
        <f t="shared" si="433"/>
        <v>0</v>
      </c>
    </row>
    <row r="3439" spans="1:17" x14ac:dyDescent="0.25">
      <c r="A3439" t="s">
        <v>5</v>
      </c>
      <c r="B3439" t="s">
        <v>1</v>
      </c>
      <c r="C3439" t="s">
        <v>1</v>
      </c>
      <c r="D3439" t="s">
        <v>1</v>
      </c>
      <c r="E3439" t="s">
        <v>3</v>
      </c>
      <c r="F3439" s="25">
        <f>VLOOKUP($A3439,ranks!$A$2:$B$12,2,FALSE)-VLOOKUP(B3439,ranks!$A$2:$B$12,2,FALSE)</f>
        <v>-3</v>
      </c>
      <c r="G3439" s="25">
        <f>VLOOKUP($A3439,ranks!$A$2:$B$12,2,FALSE)-VLOOKUP(C3439,ranks!$A$2:$B$12,2,FALSE)</f>
        <v>-3</v>
      </c>
      <c r="H3439" s="25">
        <f>VLOOKUP($A3439,ranks!$A$2:$B$12,2,FALSE)-VLOOKUP(D3439,ranks!$A$2:$B$12,2,FALSE)</f>
        <v>-3</v>
      </c>
      <c r="I3439" s="25">
        <f>VLOOKUP($A3439,ranks!$A$2:$B$12,2,FALSE)-VLOOKUP(E3439,ranks!$A$2:$B$12,2,FALSE)</f>
        <v>-2</v>
      </c>
      <c r="J3439">
        <f t="shared" si="426"/>
        <v>9</v>
      </c>
      <c r="K3439">
        <f t="shared" si="427"/>
        <v>9</v>
      </c>
      <c r="L3439">
        <f t="shared" si="428"/>
        <v>9</v>
      </c>
      <c r="M3439">
        <f t="shared" si="429"/>
        <v>4</v>
      </c>
      <c r="N3439">
        <f t="shared" si="430"/>
        <v>3</v>
      </c>
      <c r="O3439">
        <f t="shared" si="431"/>
        <v>3</v>
      </c>
      <c r="P3439">
        <f t="shared" si="432"/>
        <v>3</v>
      </c>
      <c r="Q3439">
        <f t="shared" si="433"/>
        <v>2</v>
      </c>
    </row>
    <row r="3440" spans="1:17" x14ac:dyDescent="0.25">
      <c r="A3440" t="s">
        <v>5</v>
      </c>
      <c r="B3440" t="s">
        <v>1</v>
      </c>
      <c r="C3440" t="s">
        <v>1</v>
      </c>
      <c r="D3440" t="s">
        <v>1</v>
      </c>
      <c r="E3440" t="s">
        <v>3</v>
      </c>
      <c r="F3440" s="25">
        <f>VLOOKUP($A3440,ranks!$A$2:$B$12,2,FALSE)-VLOOKUP(B3440,ranks!$A$2:$B$12,2,FALSE)</f>
        <v>-3</v>
      </c>
      <c r="G3440" s="25">
        <f>VLOOKUP($A3440,ranks!$A$2:$B$12,2,FALSE)-VLOOKUP(C3440,ranks!$A$2:$B$12,2,FALSE)</f>
        <v>-3</v>
      </c>
      <c r="H3440" s="25">
        <f>VLOOKUP($A3440,ranks!$A$2:$B$12,2,FALSE)-VLOOKUP(D3440,ranks!$A$2:$B$12,2,FALSE)</f>
        <v>-3</v>
      </c>
      <c r="I3440" s="25">
        <f>VLOOKUP($A3440,ranks!$A$2:$B$12,2,FALSE)-VLOOKUP(E3440,ranks!$A$2:$B$12,2,FALSE)</f>
        <v>-2</v>
      </c>
      <c r="J3440">
        <f t="shared" si="426"/>
        <v>9</v>
      </c>
      <c r="K3440">
        <f t="shared" si="427"/>
        <v>9</v>
      </c>
      <c r="L3440">
        <f t="shared" si="428"/>
        <v>9</v>
      </c>
      <c r="M3440">
        <f t="shared" si="429"/>
        <v>4</v>
      </c>
      <c r="N3440">
        <f t="shared" si="430"/>
        <v>3</v>
      </c>
      <c r="O3440">
        <f t="shared" si="431"/>
        <v>3</v>
      </c>
      <c r="P3440">
        <f t="shared" si="432"/>
        <v>3</v>
      </c>
      <c r="Q3440">
        <f t="shared" si="433"/>
        <v>2</v>
      </c>
    </row>
    <row r="3441" spans="1:17" x14ac:dyDescent="0.25">
      <c r="A3441" t="s">
        <v>6</v>
      </c>
      <c r="B3441" t="s">
        <v>7</v>
      </c>
      <c r="C3441" t="s">
        <v>6</v>
      </c>
      <c r="D3441" t="s">
        <v>1</v>
      </c>
      <c r="E3441" t="s">
        <v>3</v>
      </c>
      <c r="F3441" s="25">
        <f>VLOOKUP($A3441,ranks!$A$2:$B$12,2,FALSE)-VLOOKUP(B3441,ranks!$A$2:$B$12,2,FALSE)</f>
        <v>5</v>
      </c>
      <c r="G3441" s="25">
        <f>VLOOKUP($A3441,ranks!$A$2:$B$12,2,FALSE)-VLOOKUP(C3441,ranks!$A$2:$B$12,2,FALSE)</f>
        <v>0</v>
      </c>
      <c r="H3441" s="25">
        <f>VLOOKUP($A3441,ranks!$A$2:$B$12,2,FALSE)-VLOOKUP(D3441,ranks!$A$2:$B$12,2,FALSE)</f>
        <v>3</v>
      </c>
      <c r="I3441" s="25">
        <f>VLOOKUP($A3441,ranks!$A$2:$B$12,2,FALSE)-VLOOKUP(E3441,ranks!$A$2:$B$12,2,FALSE)</f>
        <v>4</v>
      </c>
      <c r="J3441">
        <f t="shared" si="426"/>
        <v>25</v>
      </c>
      <c r="K3441">
        <f t="shared" si="427"/>
        <v>0</v>
      </c>
      <c r="L3441">
        <f t="shared" si="428"/>
        <v>9</v>
      </c>
      <c r="M3441">
        <f t="shared" si="429"/>
        <v>16</v>
      </c>
      <c r="N3441">
        <f t="shared" si="430"/>
        <v>5</v>
      </c>
      <c r="O3441">
        <f t="shared" si="431"/>
        <v>0</v>
      </c>
      <c r="P3441">
        <f t="shared" si="432"/>
        <v>3</v>
      </c>
      <c r="Q3441">
        <f t="shared" si="433"/>
        <v>4</v>
      </c>
    </row>
    <row r="3442" spans="1:17" x14ac:dyDescent="0.25">
      <c r="A3442" t="s">
        <v>6</v>
      </c>
      <c r="B3442" t="s">
        <v>4</v>
      </c>
      <c r="C3442" t="s">
        <v>1</v>
      </c>
      <c r="D3442" t="s">
        <v>1</v>
      </c>
      <c r="E3442" t="s">
        <v>3</v>
      </c>
      <c r="F3442" s="25">
        <f>VLOOKUP($A3442,ranks!$A$2:$B$12,2,FALSE)-VLOOKUP(B3442,ranks!$A$2:$B$12,2,FALSE)</f>
        <v>2</v>
      </c>
      <c r="G3442" s="25">
        <f>VLOOKUP($A3442,ranks!$A$2:$B$12,2,FALSE)-VLOOKUP(C3442,ranks!$A$2:$B$12,2,FALSE)</f>
        <v>3</v>
      </c>
      <c r="H3442" s="25">
        <f>VLOOKUP($A3442,ranks!$A$2:$B$12,2,FALSE)-VLOOKUP(D3442,ranks!$A$2:$B$12,2,FALSE)</f>
        <v>3</v>
      </c>
      <c r="I3442" s="25">
        <f>VLOOKUP($A3442,ranks!$A$2:$B$12,2,FALSE)-VLOOKUP(E3442,ranks!$A$2:$B$12,2,FALSE)</f>
        <v>4</v>
      </c>
      <c r="J3442">
        <f t="shared" si="426"/>
        <v>4</v>
      </c>
      <c r="K3442">
        <f t="shared" si="427"/>
        <v>9</v>
      </c>
      <c r="L3442">
        <f t="shared" si="428"/>
        <v>9</v>
      </c>
      <c r="M3442">
        <f t="shared" si="429"/>
        <v>16</v>
      </c>
      <c r="N3442">
        <f t="shared" si="430"/>
        <v>2</v>
      </c>
      <c r="O3442">
        <f t="shared" si="431"/>
        <v>3</v>
      </c>
      <c r="P3442">
        <f t="shared" si="432"/>
        <v>3</v>
      </c>
      <c r="Q3442">
        <f t="shared" si="433"/>
        <v>4</v>
      </c>
    </row>
    <row r="3443" spans="1:17" x14ac:dyDescent="0.25">
      <c r="A3443" t="s">
        <v>4</v>
      </c>
      <c r="B3443" t="s">
        <v>1</v>
      </c>
      <c r="C3443" t="s">
        <v>1</v>
      </c>
      <c r="D3443" t="s">
        <v>1</v>
      </c>
      <c r="E3443" t="s">
        <v>3</v>
      </c>
      <c r="F3443" s="25">
        <f>VLOOKUP($A3443,ranks!$A$2:$B$12,2,FALSE)-VLOOKUP(B3443,ranks!$A$2:$B$12,2,FALSE)</f>
        <v>1</v>
      </c>
      <c r="G3443" s="25">
        <f>VLOOKUP($A3443,ranks!$A$2:$B$12,2,FALSE)-VLOOKUP(C3443,ranks!$A$2:$B$12,2,FALSE)</f>
        <v>1</v>
      </c>
      <c r="H3443" s="25">
        <f>VLOOKUP($A3443,ranks!$A$2:$B$12,2,FALSE)-VLOOKUP(D3443,ranks!$A$2:$B$12,2,FALSE)</f>
        <v>1</v>
      </c>
      <c r="I3443" s="25">
        <f>VLOOKUP($A3443,ranks!$A$2:$B$12,2,FALSE)-VLOOKUP(E3443,ranks!$A$2:$B$12,2,FALSE)</f>
        <v>2</v>
      </c>
      <c r="J3443">
        <f t="shared" si="426"/>
        <v>1</v>
      </c>
      <c r="K3443">
        <f t="shared" si="427"/>
        <v>1</v>
      </c>
      <c r="L3443">
        <f t="shared" si="428"/>
        <v>1</v>
      </c>
      <c r="M3443">
        <f t="shared" si="429"/>
        <v>4</v>
      </c>
      <c r="N3443">
        <f t="shared" si="430"/>
        <v>1</v>
      </c>
      <c r="O3443">
        <f t="shared" si="431"/>
        <v>1</v>
      </c>
      <c r="P3443">
        <f t="shared" si="432"/>
        <v>1</v>
      </c>
      <c r="Q3443">
        <f t="shared" si="433"/>
        <v>2</v>
      </c>
    </row>
    <row r="3444" spans="1:17" x14ac:dyDescent="0.25">
      <c r="A3444" t="s">
        <v>1</v>
      </c>
      <c r="B3444" t="s">
        <v>2</v>
      </c>
      <c r="C3444" t="s">
        <v>1</v>
      </c>
      <c r="D3444" t="s">
        <v>1</v>
      </c>
      <c r="E3444" t="s">
        <v>3</v>
      </c>
      <c r="F3444" s="25">
        <f>VLOOKUP($A3444,ranks!$A$2:$B$12,2,FALSE)-VLOOKUP(B3444,ranks!$A$2:$B$12,2,FALSE)</f>
        <v>-2</v>
      </c>
      <c r="G3444" s="25">
        <f>VLOOKUP($A3444,ranks!$A$2:$B$12,2,FALSE)-VLOOKUP(C3444,ranks!$A$2:$B$12,2,FALSE)</f>
        <v>0</v>
      </c>
      <c r="H3444" s="25">
        <f>VLOOKUP($A3444,ranks!$A$2:$B$12,2,FALSE)-VLOOKUP(D3444,ranks!$A$2:$B$12,2,FALSE)</f>
        <v>0</v>
      </c>
      <c r="I3444" s="25">
        <f>VLOOKUP($A3444,ranks!$A$2:$B$12,2,FALSE)-VLOOKUP(E3444,ranks!$A$2:$B$12,2,FALSE)</f>
        <v>1</v>
      </c>
      <c r="J3444">
        <f t="shared" si="426"/>
        <v>4</v>
      </c>
      <c r="K3444">
        <f t="shared" si="427"/>
        <v>0</v>
      </c>
      <c r="L3444">
        <f t="shared" si="428"/>
        <v>0</v>
      </c>
      <c r="M3444">
        <f t="shared" si="429"/>
        <v>1</v>
      </c>
      <c r="N3444">
        <f t="shared" si="430"/>
        <v>2</v>
      </c>
      <c r="O3444">
        <f t="shared" si="431"/>
        <v>0</v>
      </c>
      <c r="P3444">
        <f t="shared" si="432"/>
        <v>0</v>
      </c>
      <c r="Q3444">
        <f t="shared" si="433"/>
        <v>1</v>
      </c>
    </row>
    <row r="3445" spans="1:17" x14ac:dyDescent="0.25">
      <c r="A3445" t="s">
        <v>3</v>
      </c>
      <c r="B3445" t="s">
        <v>1</v>
      </c>
      <c r="C3445" t="s">
        <v>1</v>
      </c>
      <c r="D3445" t="s">
        <v>1</v>
      </c>
      <c r="E3445" t="s">
        <v>3</v>
      </c>
      <c r="F3445" s="25">
        <f>VLOOKUP($A3445,ranks!$A$2:$B$12,2,FALSE)-VLOOKUP(B3445,ranks!$A$2:$B$12,2,FALSE)</f>
        <v>-1</v>
      </c>
      <c r="G3445" s="25">
        <f>VLOOKUP($A3445,ranks!$A$2:$B$12,2,FALSE)-VLOOKUP(C3445,ranks!$A$2:$B$12,2,FALSE)</f>
        <v>-1</v>
      </c>
      <c r="H3445" s="25">
        <f>VLOOKUP($A3445,ranks!$A$2:$B$12,2,FALSE)-VLOOKUP(D3445,ranks!$A$2:$B$12,2,FALSE)</f>
        <v>-1</v>
      </c>
      <c r="I3445" s="25">
        <f>VLOOKUP($A3445,ranks!$A$2:$B$12,2,FALSE)-VLOOKUP(E3445,ranks!$A$2:$B$12,2,FALSE)</f>
        <v>0</v>
      </c>
      <c r="J3445">
        <f t="shared" si="426"/>
        <v>1</v>
      </c>
      <c r="K3445">
        <f t="shared" si="427"/>
        <v>1</v>
      </c>
      <c r="L3445">
        <f t="shared" si="428"/>
        <v>1</v>
      </c>
      <c r="M3445">
        <f t="shared" si="429"/>
        <v>0</v>
      </c>
      <c r="N3445">
        <f t="shared" si="430"/>
        <v>1</v>
      </c>
      <c r="O3445">
        <f t="shared" si="431"/>
        <v>1</v>
      </c>
      <c r="P3445">
        <f t="shared" si="432"/>
        <v>1</v>
      </c>
      <c r="Q3445">
        <f t="shared" si="433"/>
        <v>0</v>
      </c>
    </row>
    <row r="3446" spans="1:17" x14ac:dyDescent="0.25">
      <c r="A3446" t="s">
        <v>2</v>
      </c>
      <c r="B3446" t="s">
        <v>2</v>
      </c>
      <c r="C3446" t="s">
        <v>1</v>
      </c>
      <c r="D3446" t="s">
        <v>1</v>
      </c>
      <c r="E3446" t="s">
        <v>3</v>
      </c>
      <c r="F3446" s="25">
        <f>VLOOKUP($A3446,ranks!$A$2:$B$12,2,FALSE)-VLOOKUP(B3446,ranks!$A$2:$B$12,2,FALSE)</f>
        <v>0</v>
      </c>
      <c r="G3446" s="25">
        <f>VLOOKUP($A3446,ranks!$A$2:$B$12,2,FALSE)-VLOOKUP(C3446,ranks!$A$2:$B$12,2,FALSE)</f>
        <v>2</v>
      </c>
      <c r="H3446" s="25">
        <f>VLOOKUP($A3446,ranks!$A$2:$B$12,2,FALSE)-VLOOKUP(D3446,ranks!$A$2:$B$12,2,FALSE)</f>
        <v>2</v>
      </c>
      <c r="I3446" s="25">
        <f>VLOOKUP($A3446,ranks!$A$2:$B$12,2,FALSE)-VLOOKUP(E3446,ranks!$A$2:$B$12,2,FALSE)</f>
        <v>3</v>
      </c>
      <c r="J3446">
        <f t="shared" si="426"/>
        <v>0</v>
      </c>
      <c r="K3446">
        <f t="shared" si="427"/>
        <v>4</v>
      </c>
      <c r="L3446">
        <f t="shared" si="428"/>
        <v>4</v>
      </c>
      <c r="M3446">
        <f t="shared" si="429"/>
        <v>9</v>
      </c>
      <c r="N3446">
        <f t="shared" si="430"/>
        <v>0</v>
      </c>
      <c r="O3446">
        <f t="shared" si="431"/>
        <v>2</v>
      </c>
      <c r="P3446">
        <f t="shared" si="432"/>
        <v>2</v>
      </c>
      <c r="Q3446">
        <f t="shared" si="433"/>
        <v>3</v>
      </c>
    </row>
    <row r="3447" spans="1:17" x14ac:dyDescent="0.25">
      <c r="A3447" t="s">
        <v>11</v>
      </c>
      <c r="B3447" t="s">
        <v>5</v>
      </c>
      <c r="C3447" t="s">
        <v>5</v>
      </c>
      <c r="D3447" t="s">
        <v>1</v>
      </c>
      <c r="E3447" t="s">
        <v>3</v>
      </c>
      <c r="F3447" s="25">
        <f>VLOOKUP($A3447,ranks!$A$2:$B$12,2,FALSE)-VLOOKUP(B3447,ranks!$A$2:$B$12,2,FALSE)</f>
        <v>-4</v>
      </c>
      <c r="G3447" s="25">
        <f>VLOOKUP($A3447,ranks!$A$2:$B$12,2,FALSE)-VLOOKUP(C3447,ranks!$A$2:$B$12,2,FALSE)</f>
        <v>-4</v>
      </c>
      <c r="H3447" s="25">
        <f>VLOOKUP($A3447,ranks!$A$2:$B$12,2,FALSE)-VLOOKUP(D3447,ranks!$A$2:$B$12,2,FALSE)</f>
        <v>-7</v>
      </c>
      <c r="I3447" s="25">
        <f>VLOOKUP($A3447,ranks!$A$2:$B$12,2,FALSE)-VLOOKUP(E3447,ranks!$A$2:$B$12,2,FALSE)</f>
        <v>-6</v>
      </c>
      <c r="J3447">
        <f t="shared" si="426"/>
        <v>16</v>
      </c>
      <c r="K3447">
        <f t="shared" si="427"/>
        <v>16</v>
      </c>
      <c r="L3447">
        <f t="shared" si="428"/>
        <v>49</v>
      </c>
      <c r="M3447">
        <f t="shared" si="429"/>
        <v>36</v>
      </c>
      <c r="N3447">
        <f t="shared" si="430"/>
        <v>4</v>
      </c>
      <c r="O3447">
        <f t="shared" si="431"/>
        <v>4</v>
      </c>
      <c r="P3447">
        <f t="shared" si="432"/>
        <v>7</v>
      </c>
      <c r="Q3447">
        <f t="shared" si="433"/>
        <v>6</v>
      </c>
    </row>
    <row r="3448" spans="1:17" x14ac:dyDescent="0.25">
      <c r="A3448" t="s">
        <v>1</v>
      </c>
      <c r="B3448" t="s">
        <v>8</v>
      </c>
      <c r="C3448" t="s">
        <v>1</v>
      </c>
      <c r="D3448" t="s">
        <v>1</v>
      </c>
      <c r="E3448" t="s">
        <v>3</v>
      </c>
      <c r="F3448" s="25">
        <f>VLOOKUP($A3448,ranks!$A$2:$B$12,2,FALSE)-VLOOKUP(B3448,ranks!$A$2:$B$12,2,FALSE)</f>
        <v>6</v>
      </c>
      <c r="G3448" s="25">
        <f>VLOOKUP($A3448,ranks!$A$2:$B$12,2,FALSE)-VLOOKUP(C3448,ranks!$A$2:$B$12,2,FALSE)</f>
        <v>0</v>
      </c>
      <c r="H3448" s="25">
        <f>VLOOKUP($A3448,ranks!$A$2:$B$12,2,FALSE)-VLOOKUP(D3448,ranks!$A$2:$B$12,2,FALSE)</f>
        <v>0</v>
      </c>
      <c r="I3448" s="25">
        <f>VLOOKUP($A3448,ranks!$A$2:$B$12,2,FALSE)-VLOOKUP(E3448,ranks!$A$2:$B$12,2,FALSE)</f>
        <v>1</v>
      </c>
      <c r="J3448">
        <f t="shared" si="426"/>
        <v>36</v>
      </c>
      <c r="K3448">
        <f t="shared" si="427"/>
        <v>0</v>
      </c>
      <c r="L3448">
        <f t="shared" si="428"/>
        <v>0</v>
      </c>
      <c r="M3448">
        <f t="shared" si="429"/>
        <v>1</v>
      </c>
      <c r="N3448">
        <f t="shared" si="430"/>
        <v>6</v>
      </c>
      <c r="O3448">
        <f t="shared" si="431"/>
        <v>0</v>
      </c>
      <c r="P3448">
        <f t="shared" si="432"/>
        <v>0</v>
      </c>
      <c r="Q3448">
        <f t="shared" si="433"/>
        <v>1</v>
      </c>
    </row>
    <row r="3449" spans="1:17" x14ac:dyDescent="0.25">
      <c r="A3449" t="s">
        <v>4</v>
      </c>
      <c r="B3449" t="s">
        <v>7</v>
      </c>
      <c r="C3449" t="s">
        <v>3</v>
      </c>
      <c r="D3449" t="s">
        <v>1</v>
      </c>
      <c r="E3449" t="s">
        <v>3</v>
      </c>
      <c r="F3449" s="25">
        <f>VLOOKUP($A3449,ranks!$A$2:$B$12,2,FALSE)-VLOOKUP(B3449,ranks!$A$2:$B$12,2,FALSE)</f>
        <v>3</v>
      </c>
      <c r="G3449" s="25">
        <f>VLOOKUP($A3449,ranks!$A$2:$B$12,2,FALSE)-VLOOKUP(C3449,ranks!$A$2:$B$12,2,FALSE)</f>
        <v>2</v>
      </c>
      <c r="H3449" s="25">
        <f>VLOOKUP($A3449,ranks!$A$2:$B$12,2,FALSE)-VLOOKUP(D3449,ranks!$A$2:$B$12,2,FALSE)</f>
        <v>1</v>
      </c>
      <c r="I3449" s="25">
        <f>VLOOKUP($A3449,ranks!$A$2:$B$12,2,FALSE)-VLOOKUP(E3449,ranks!$A$2:$B$12,2,FALSE)</f>
        <v>2</v>
      </c>
      <c r="J3449">
        <f t="shared" si="426"/>
        <v>9</v>
      </c>
      <c r="K3449">
        <f t="shared" si="427"/>
        <v>4</v>
      </c>
      <c r="L3449">
        <f t="shared" si="428"/>
        <v>1</v>
      </c>
      <c r="M3449">
        <f t="shared" si="429"/>
        <v>4</v>
      </c>
      <c r="N3449">
        <f t="shared" si="430"/>
        <v>3</v>
      </c>
      <c r="O3449">
        <f t="shared" si="431"/>
        <v>2</v>
      </c>
      <c r="P3449">
        <f t="shared" si="432"/>
        <v>1</v>
      </c>
      <c r="Q3449">
        <f t="shared" si="433"/>
        <v>2</v>
      </c>
    </row>
    <row r="3450" spans="1:17" x14ac:dyDescent="0.25">
      <c r="A3450" t="s">
        <v>4</v>
      </c>
      <c r="B3450" t="s">
        <v>1</v>
      </c>
      <c r="C3450" t="s">
        <v>6</v>
      </c>
      <c r="D3450" t="s">
        <v>1</v>
      </c>
      <c r="E3450" t="s">
        <v>3</v>
      </c>
      <c r="F3450" s="25">
        <f>VLOOKUP($A3450,ranks!$A$2:$B$12,2,FALSE)-VLOOKUP(B3450,ranks!$A$2:$B$12,2,FALSE)</f>
        <v>1</v>
      </c>
      <c r="G3450" s="25">
        <f>VLOOKUP($A3450,ranks!$A$2:$B$12,2,FALSE)-VLOOKUP(C3450,ranks!$A$2:$B$12,2,FALSE)</f>
        <v>-2</v>
      </c>
      <c r="H3450" s="25">
        <f>VLOOKUP($A3450,ranks!$A$2:$B$12,2,FALSE)-VLOOKUP(D3450,ranks!$A$2:$B$12,2,FALSE)</f>
        <v>1</v>
      </c>
      <c r="I3450" s="25">
        <f>VLOOKUP($A3450,ranks!$A$2:$B$12,2,FALSE)-VLOOKUP(E3450,ranks!$A$2:$B$12,2,FALSE)</f>
        <v>2</v>
      </c>
      <c r="J3450">
        <f t="shared" si="426"/>
        <v>1</v>
      </c>
      <c r="K3450">
        <f t="shared" si="427"/>
        <v>4</v>
      </c>
      <c r="L3450">
        <f t="shared" si="428"/>
        <v>1</v>
      </c>
      <c r="M3450">
        <f t="shared" si="429"/>
        <v>4</v>
      </c>
      <c r="N3450">
        <f t="shared" si="430"/>
        <v>1</v>
      </c>
      <c r="O3450">
        <f t="shared" si="431"/>
        <v>2</v>
      </c>
      <c r="P3450">
        <f t="shared" si="432"/>
        <v>1</v>
      </c>
      <c r="Q3450">
        <f t="shared" si="433"/>
        <v>2</v>
      </c>
    </row>
    <row r="3451" spans="1:17" x14ac:dyDescent="0.25">
      <c r="A3451" t="s">
        <v>6</v>
      </c>
      <c r="B3451" t="s">
        <v>6</v>
      </c>
      <c r="C3451" t="s">
        <v>1</v>
      </c>
      <c r="D3451" t="s">
        <v>1</v>
      </c>
      <c r="E3451" t="s">
        <v>3</v>
      </c>
      <c r="F3451" s="25">
        <f>VLOOKUP($A3451,ranks!$A$2:$B$12,2,FALSE)-VLOOKUP(B3451,ranks!$A$2:$B$12,2,FALSE)</f>
        <v>0</v>
      </c>
      <c r="G3451" s="25">
        <f>VLOOKUP($A3451,ranks!$A$2:$B$12,2,FALSE)-VLOOKUP(C3451,ranks!$A$2:$B$12,2,FALSE)</f>
        <v>3</v>
      </c>
      <c r="H3451" s="25">
        <f>VLOOKUP($A3451,ranks!$A$2:$B$12,2,FALSE)-VLOOKUP(D3451,ranks!$A$2:$B$12,2,FALSE)</f>
        <v>3</v>
      </c>
      <c r="I3451" s="25">
        <f>VLOOKUP($A3451,ranks!$A$2:$B$12,2,FALSE)-VLOOKUP(E3451,ranks!$A$2:$B$12,2,FALSE)</f>
        <v>4</v>
      </c>
      <c r="J3451">
        <f t="shared" si="426"/>
        <v>0</v>
      </c>
      <c r="K3451">
        <f t="shared" si="427"/>
        <v>9</v>
      </c>
      <c r="L3451">
        <f t="shared" si="428"/>
        <v>9</v>
      </c>
      <c r="M3451">
        <f t="shared" si="429"/>
        <v>16</v>
      </c>
      <c r="N3451">
        <f t="shared" si="430"/>
        <v>0</v>
      </c>
      <c r="O3451">
        <f t="shared" si="431"/>
        <v>3</v>
      </c>
      <c r="P3451">
        <f t="shared" si="432"/>
        <v>3</v>
      </c>
      <c r="Q3451">
        <f t="shared" si="433"/>
        <v>4</v>
      </c>
    </row>
    <row r="3452" spans="1:17" x14ac:dyDescent="0.25">
      <c r="A3452" t="s">
        <v>5</v>
      </c>
      <c r="B3452" t="s">
        <v>1</v>
      </c>
      <c r="C3452" t="s">
        <v>1</v>
      </c>
      <c r="D3452" t="s">
        <v>1</v>
      </c>
      <c r="E3452" t="s">
        <v>3</v>
      </c>
      <c r="F3452" s="25">
        <f>VLOOKUP($A3452,ranks!$A$2:$B$12,2,FALSE)-VLOOKUP(B3452,ranks!$A$2:$B$12,2,FALSE)</f>
        <v>-3</v>
      </c>
      <c r="G3452" s="25">
        <f>VLOOKUP($A3452,ranks!$A$2:$B$12,2,FALSE)-VLOOKUP(C3452,ranks!$A$2:$B$12,2,FALSE)</f>
        <v>-3</v>
      </c>
      <c r="H3452" s="25">
        <f>VLOOKUP($A3452,ranks!$A$2:$B$12,2,FALSE)-VLOOKUP(D3452,ranks!$A$2:$B$12,2,FALSE)</f>
        <v>-3</v>
      </c>
      <c r="I3452" s="25">
        <f>VLOOKUP($A3452,ranks!$A$2:$B$12,2,FALSE)-VLOOKUP(E3452,ranks!$A$2:$B$12,2,FALSE)</f>
        <v>-2</v>
      </c>
      <c r="J3452">
        <f t="shared" si="426"/>
        <v>9</v>
      </c>
      <c r="K3452">
        <f t="shared" si="427"/>
        <v>9</v>
      </c>
      <c r="L3452">
        <f t="shared" si="428"/>
        <v>9</v>
      </c>
      <c r="M3452">
        <f t="shared" si="429"/>
        <v>4</v>
      </c>
      <c r="N3452">
        <f t="shared" si="430"/>
        <v>3</v>
      </c>
      <c r="O3452">
        <f t="shared" si="431"/>
        <v>3</v>
      </c>
      <c r="P3452">
        <f t="shared" si="432"/>
        <v>3</v>
      </c>
      <c r="Q3452">
        <f t="shared" si="433"/>
        <v>2</v>
      </c>
    </row>
    <row r="3453" spans="1:17" x14ac:dyDescent="0.25">
      <c r="A3453" t="s">
        <v>7</v>
      </c>
      <c r="B3453" t="s">
        <v>4</v>
      </c>
      <c r="C3453" t="s">
        <v>1</v>
      </c>
      <c r="D3453" t="s">
        <v>1</v>
      </c>
      <c r="E3453" t="s">
        <v>3</v>
      </c>
      <c r="F3453" s="25">
        <f>VLOOKUP($A3453,ranks!$A$2:$B$12,2,FALSE)-VLOOKUP(B3453,ranks!$A$2:$B$12,2,FALSE)</f>
        <v>-3</v>
      </c>
      <c r="G3453" s="25">
        <f>VLOOKUP($A3453,ranks!$A$2:$B$12,2,FALSE)-VLOOKUP(C3453,ranks!$A$2:$B$12,2,FALSE)</f>
        <v>-2</v>
      </c>
      <c r="H3453" s="25">
        <f>VLOOKUP($A3453,ranks!$A$2:$B$12,2,FALSE)-VLOOKUP(D3453,ranks!$A$2:$B$12,2,FALSE)</f>
        <v>-2</v>
      </c>
      <c r="I3453" s="25">
        <f>VLOOKUP($A3453,ranks!$A$2:$B$12,2,FALSE)-VLOOKUP(E3453,ranks!$A$2:$B$12,2,FALSE)</f>
        <v>-1</v>
      </c>
      <c r="J3453">
        <f t="shared" si="426"/>
        <v>9</v>
      </c>
      <c r="K3453">
        <f t="shared" si="427"/>
        <v>4</v>
      </c>
      <c r="L3453">
        <f t="shared" si="428"/>
        <v>4</v>
      </c>
      <c r="M3453">
        <f t="shared" si="429"/>
        <v>1</v>
      </c>
      <c r="N3453">
        <f t="shared" si="430"/>
        <v>3</v>
      </c>
      <c r="O3453">
        <f t="shared" si="431"/>
        <v>2</v>
      </c>
      <c r="P3453">
        <f t="shared" si="432"/>
        <v>2</v>
      </c>
      <c r="Q3453">
        <f t="shared" si="433"/>
        <v>1</v>
      </c>
    </row>
    <row r="3454" spans="1:17" x14ac:dyDescent="0.25">
      <c r="A3454" t="s">
        <v>5</v>
      </c>
      <c r="B3454" t="s">
        <v>7</v>
      </c>
      <c r="C3454" t="s">
        <v>1</v>
      </c>
      <c r="D3454" t="s">
        <v>1</v>
      </c>
      <c r="E3454" t="s">
        <v>3</v>
      </c>
      <c r="F3454" s="25">
        <f>VLOOKUP($A3454,ranks!$A$2:$B$12,2,FALSE)-VLOOKUP(B3454,ranks!$A$2:$B$12,2,FALSE)</f>
        <v>-1</v>
      </c>
      <c r="G3454" s="25">
        <f>VLOOKUP($A3454,ranks!$A$2:$B$12,2,FALSE)-VLOOKUP(C3454,ranks!$A$2:$B$12,2,FALSE)</f>
        <v>-3</v>
      </c>
      <c r="H3454" s="25">
        <f>VLOOKUP($A3454,ranks!$A$2:$B$12,2,FALSE)-VLOOKUP(D3454,ranks!$A$2:$B$12,2,FALSE)</f>
        <v>-3</v>
      </c>
      <c r="I3454" s="25">
        <f>VLOOKUP($A3454,ranks!$A$2:$B$12,2,FALSE)-VLOOKUP(E3454,ranks!$A$2:$B$12,2,FALSE)</f>
        <v>-2</v>
      </c>
      <c r="J3454">
        <f t="shared" si="426"/>
        <v>1</v>
      </c>
      <c r="K3454">
        <f t="shared" si="427"/>
        <v>9</v>
      </c>
      <c r="L3454">
        <f t="shared" si="428"/>
        <v>9</v>
      </c>
      <c r="M3454">
        <f t="shared" si="429"/>
        <v>4</v>
      </c>
      <c r="N3454">
        <f t="shared" si="430"/>
        <v>1</v>
      </c>
      <c r="O3454">
        <f t="shared" si="431"/>
        <v>3</v>
      </c>
      <c r="P3454">
        <f t="shared" si="432"/>
        <v>3</v>
      </c>
      <c r="Q3454">
        <f t="shared" si="433"/>
        <v>2</v>
      </c>
    </row>
    <row r="3455" spans="1:17" x14ac:dyDescent="0.25">
      <c r="A3455" t="s">
        <v>1</v>
      </c>
      <c r="B3455" t="s">
        <v>3</v>
      </c>
      <c r="C3455" t="s">
        <v>1</v>
      </c>
      <c r="D3455" t="s">
        <v>1</v>
      </c>
      <c r="E3455" t="s">
        <v>3</v>
      </c>
      <c r="F3455" s="25">
        <f>VLOOKUP($A3455,ranks!$A$2:$B$12,2,FALSE)-VLOOKUP(B3455,ranks!$A$2:$B$12,2,FALSE)</f>
        <v>1</v>
      </c>
      <c r="G3455" s="25">
        <f>VLOOKUP($A3455,ranks!$A$2:$B$12,2,FALSE)-VLOOKUP(C3455,ranks!$A$2:$B$12,2,FALSE)</f>
        <v>0</v>
      </c>
      <c r="H3455" s="25">
        <f>VLOOKUP($A3455,ranks!$A$2:$B$12,2,FALSE)-VLOOKUP(D3455,ranks!$A$2:$B$12,2,FALSE)</f>
        <v>0</v>
      </c>
      <c r="I3455" s="25">
        <f>VLOOKUP($A3455,ranks!$A$2:$B$12,2,FALSE)-VLOOKUP(E3455,ranks!$A$2:$B$12,2,FALSE)</f>
        <v>1</v>
      </c>
      <c r="J3455">
        <f t="shared" si="426"/>
        <v>1</v>
      </c>
      <c r="K3455">
        <f t="shared" si="427"/>
        <v>0</v>
      </c>
      <c r="L3455">
        <f t="shared" si="428"/>
        <v>0</v>
      </c>
      <c r="M3455">
        <f t="shared" si="429"/>
        <v>1</v>
      </c>
      <c r="N3455">
        <f t="shared" si="430"/>
        <v>1</v>
      </c>
      <c r="O3455">
        <f t="shared" si="431"/>
        <v>0</v>
      </c>
      <c r="P3455">
        <f t="shared" si="432"/>
        <v>0</v>
      </c>
      <c r="Q3455">
        <f t="shared" si="433"/>
        <v>1</v>
      </c>
    </row>
    <row r="3456" spans="1:17" x14ac:dyDescent="0.25">
      <c r="A3456" t="s">
        <v>1</v>
      </c>
      <c r="B3456" t="s">
        <v>1</v>
      </c>
      <c r="C3456" t="s">
        <v>1</v>
      </c>
      <c r="D3456" t="s">
        <v>1</v>
      </c>
      <c r="E3456" t="s">
        <v>3</v>
      </c>
      <c r="F3456" s="25">
        <f>VLOOKUP($A3456,ranks!$A$2:$B$12,2,FALSE)-VLOOKUP(B3456,ranks!$A$2:$B$12,2,FALSE)</f>
        <v>0</v>
      </c>
      <c r="G3456" s="25">
        <f>VLOOKUP($A3456,ranks!$A$2:$B$12,2,FALSE)-VLOOKUP(C3456,ranks!$A$2:$B$12,2,FALSE)</f>
        <v>0</v>
      </c>
      <c r="H3456" s="25">
        <f>VLOOKUP($A3456,ranks!$A$2:$B$12,2,FALSE)-VLOOKUP(D3456,ranks!$A$2:$B$12,2,FALSE)</f>
        <v>0</v>
      </c>
      <c r="I3456" s="25">
        <f>VLOOKUP($A3456,ranks!$A$2:$B$12,2,FALSE)-VLOOKUP(E3456,ranks!$A$2:$B$12,2,FALSE)</f>
        <v>1</v>
      </c>
      <c r="J3456">
        <f t="shared" ref="J3456:J3519" si="434">F3456^2</f>
        <v>0</v>
      </c>
      <c r="K3456">
        <f t="shared" ref="K3456:K3519" si="435">G3456^2</f>
        <v>0</v>
      </c>
      <c r="L3456">
        <f t="shared" ref="L3456:L3519" si="436">H3456^2</f>
        <v>0</v>
      </c>
      <c r="M3456">
        <f t="shared" ref="M3456:M3519" si="437">I3456^2</f>
        <v>1</v>
      </c>
      <c r="N3456">
        <f t="shared" ref="N3456:N3519" si="438">ABS(F3456)</f>
        <v>0</v>
      </c>
      <c r="O3456">
        <f t="shared" ref="O3456:O3519" si="439">ABS(G3456)</f>
        <v>0</v>
      </c>
      <c r="P3456">
        <f t="shared" ref="P3456:P3519" si="440">ABS(H3456)</f>
        <v>0</v>
      </c>
      <c r="Q3456">
        <f t="shared" ref="Q3456:Q3519" si="441">ABS(I3456)</f>
        <v>1</v>
      </c>
    </row>
    <row r="3457" spans="1:17" x14ac:dyDescent="0.25">
      <c r="A3457" t="s">
        <v>7</v>
      </c>
      <c r="B3457" t="s">
        <v>1</v>
      </c>
      <c r="C3457" t="s">
        <v>1</v>
      </c>
      <c r="D3457" t="s">
        <v>1</v>
      </c>
      <c r="E3457" t="s">
        <v>3</v>
      </c>
      <c r="F3457" s="25">
        <f>VLOOKUP($A3457,ranks!$A$2:$B$12,2,FALSE)-VLOOKUP(B3457,ranks!$A$2:$B$12,2,FALSE)</f>
        <v>-2</v>
      </c>
      <c r="G3457" s="25">
        <f>VLOOKUP($A3457,ranks!$A$2:$B$12,2,FALSE)-VLOOKUP(C3457,ranks!$A$2:$B$12,2,FALSE)</f>
        <v>-2</v>
      </c>
      <c r="H3457" s="25">
        <f>VLOOKUP($A3457,ranks!$A$2:$B$12,2,FALSE)-VLOOKUP(D3457,ranks!$A$2:$B$12,2,FALSE)</f>
        <v>-2</v>
      </c>
      <c r="I3457" s="25">
        <f>VLOOKUP($A3457,ranks!$A$2:$B$12,2,FALSE)-VLOOKUP(E3457,ranks!$A$2:$B$12,2,FALSE)</f>
        <v>-1</v>
      </c>
      <c r="J3457">
        <f t="shared" si="434"/>
        <v>4</v>
      </c>
      <c r="K3457">
        <f t="shared" si="435"/>
        <v>4</v>
      </c>
      <c r="L3457">
        <f t="shared" si="436"/>
        <v>4</v>
      </c>
      <c r="M3457">
        <f t="shared" si="437"/>
        <v>1</v>
      </c>
      <c r="N3457">
        <f t="shared" si="438"/>
        <v>2</v>
      </c>
      <c r="O3457">
        <f t="shared" si="439"/>
        <v>2</v>
      </c>
      <c r="P3457">
        <f t="shared" si="440"/>
        <v>2</v>
      </c>
      <c r="Q3457">
        <f t="shared" si="441"/>
        <v>1</v>
      </c>
    </row>
    <row r="3458" spans="1:17" x14ac:dyDescent="0.25">
      <c r="A3458" t="s">
        <v>3</v>
      </c>
      <c r="B3458" t="s">
        <v>3</v>
      </c>
      <c r="C3458" t="s">
        <v>1</v>
      </c>
      <c r="D3458" t="s">
        <v>1</v>
      </c>
      <c r="E3458" t="s">
        <v>3</v>
      </c>
      <c r="F3458" s="25">
        <f>VLOOKUP($A3458,ranks!$A$2:$B$12,2,FALSE)-VLOOKUP(B3458,ranks!$A$2:$B$12,2,FALSE)</f>
        <v>0</v>
      </c>
      <c r="G3458" s="25">
        <f>VLOOKUP($A3458,ranks!$A$2:$B$12,2,FALSE)-VLOOKUP(C3458,ranks!$A$2:$B$12,2,FALSE)</f>
        <v>-1</v>
      </c>
      <c r="H3458" s="25">
        <f>VLOOKUP($A3458,ranks!$A$2:$B$12,2,FALSE)-VLOOKUP(D3458,ranks!$A$2:$B$12,2,FALSE)</f>
        <v>-1</v>
      </c>
      <c r="I3458" s="25">
        <f>VLOOKUP($A3458,ranks!$A$2:$B$12,2,FALSE)-VLOOKUP(E3458,ranks!$A$2:$B$12,2,FALSE)</f>
        <v>0</v>
      </c>
      <c r="J3458">
        <f t="shared" si="434"/>
        <v>0</v>
      </c>
      <c r="K3458">
        <f t="shared" si="435"/>
        <v>1</v>
      </c>
      <c r="L3458">
        <f t="shared" si="436"/>
        <v>1</v>
      </c>
      <c r="M3458">
        <f t="shared" si="437"/>
        <v>0</v>
      </c>
      <c r="N3458">
        <f t="shared" si="438"/>
        <v>0</v>
      </c>
      <c r="O3458">
        <f t="shared" si="439"/>
        <v>1</v>
      </c>
      <c r="P3458">
        <f t="shared" si="440"/>
        <v>1</v>
      </c>
      <c r="Q3458">
        <f t="shared" si="441"/>
        <v>0</v>
      </c>
    </row>
    <row r="3459" spans="1:17" x14ac:dyDescent="0.25">
      <c r="A3459" t="s">
        <v>3</v>
      </c>
      <c r="B3459" t="s">
        <v>1</v>
      </c>
      <c r="C3459" t="s">
        <v>6</v>
      </c>
      <c r="D3459" t="s">
        <v>1</v>
      </c>
      <c r="E3459" t="s">
        <v>3</v>
      </c>
      <c r="F3459" s="25">
        <f>VLOOKUP($A3459,ranks!$A$2:$B$12,2,FALSE)-VLOOKUP(B3459,ranks!$A$2:$B$12,2,FALSE)</f>
        <v>-1</v>
      </c>
      <c r="G3459" s="25">
        <f>VLOOKUP($A3459,ranks!$A$2:$B$12,2,FALSE)-VLOOKUP(C3459,ranks!$A$2:$B$12,2,FALSE)</f>
        <v>-4</v>
      </c>
      <c r="H3459" s="25">
        <f>VLOOKUP($A3459,ranks!$A$2:$B$12,2,FALSE)-VLOOKUP(D3459,ranks!$A$2:$B$12,2,FALSE)</f>
        <v>-1</v>
      </c>
      <c r="I3459" s="25">
        <f>VLOOKUP($A3459,ranks!$A$2:$B$12,2,FALSE)-VLOOKUP(E3459,ranks!$A$2:$B$12,2,FALSE)</f>
        <v>0</v>
      </c>
      <c r="J3459">
        <f t="shared" si="434"/>
        <v>1</v>
      </c>
      <c r="K3459">
        <f t="shared" si="435"/>
        <v>16</v>
      </c>
      <c r="L3459">
        <f t="shared" si="436"/>
        <v>1</v>
      </c>
      <c r="M3459">
        <f t="shared" si="437"/>
        <v>0</v>
      </c>
      <c r="N3459">
        <f t="shared" si="438"/>
        <v>1</v>
      </c>
      <c r="O3459">
        <f t="shared" si="439"/>
        <v>4</v>
      </c>
      <c r="P3459">
        <f t="shared" si="440"/>
        <v>1</v>
      </c>
      <c r="Q3459">
        <f t="shared" si="441"/>
        <v>0</v>
      </c>
    </row>
    <row r="3460" spans="1:17" x14ac:dyDescent="0.25">
      <c r="A3460" t="s">
        <v>7</v>
      </c>
      <c r="B3460" t="s">
        <v>1</v>
      </c>
      <c r="C3460" t="s">
        <v>1</v>
      </c>
      <c r="D3460" t="s">
        <v>1</v>
      </c>
      <c r="E3460" t="s">
        <v>3</v>
      </c>
      <c r="F3460" s="25">
        <f>VLOOKUP($A3460,ranks!$A$2:$B$12,2,FALSE)-VLOOKUP(B3460,ranks!$A$2:$B$12,2,FALSE)</f>
        <v>-2</v>
      </c>
      <c r="G3460" s="25">
        <f>VLOOKUP($A3460,ranks!$A$2:$B$12,2,FALSE)-VLOOKUP(C3460,ranks!$A$2:$B$12,2,FALSE)</f>
        <v>-2</v>
      </c>
      <c r="H3460" s="25">
        <f>VLOOKUP($A3460,ranks!$A$2:$B$12,2,FALSE)-VLOOKUP(D3460,ranks!$A$2:$B$12,2,FALSE)</f>
        <v>-2</v>
      </c>
      <c r="I3460" s="25">
        <f>VLOOKUP($A3460,ranks!$A$2:$B$12,2,FALSE)-VLOOKUP(E3460,ranks!$A$2:$B$12,2,FALSE)</f>
        <v>-1</v>
      </c>
      <c r="J3460">
        <f t="shared" si="434"/>
        <v>4</v>
      </c>
      <c r="K3460">
        <f t="shared" si="435"/>
        <v>4</v>
      </c>
      <c r="L3460">
        <f t="shared" si="436"/>
        <v>4</v>
      </c>
      <c r="M3460">
        <f t="shared" si="437"/>
        <v>1</v>
      </c>
      <c r="N3460">
        <f t="shared" si="438"/>
        <v>2</v>
      </c>
      <c r="O3460">
        <f t="shared" si="439"/>
        <v>2</v>
      </c>
      <c r="P3460">
        <f t="shared" si="440"/>
        <v>2</v>
      </c>
      <c r="Q3460">
        <f t="shared" si="441"/>
        <v>1</v>
      </c>
    </row>
    <row r="3461" spans="1:17" x14ac:dyDescent="0.25">
      <c r="A3461" t="s">
        <v>1</v>
      </c>
      <c r="B3461" t="s">
        <v>1</v>
      </c>
      <c r="C3461" t="s">
        <v>1</v>
      </c>
      <c r="D3461" t="s">
        <v>1</v>
      </c>
      <c r="E3461" t="s">
        <v>3</v>
      </c>
      <c r="F3461" s="25">
        <f>VLOOKUP($A3461,ranks!$A$2:$B$12,2,FALSE)-VLOOKUP(B3461,ranks!$A$2:$B$12,2,FALSE)</f>
        <v>0</v>
      </c>
      <c r="G3461" s="25">
        <f>VLOOKUP($A3461,ranks!$A$2:$B$12,2,FALSE)-VLOOKUP(C3461,ranks!$A$2:$B$12,2,FALSE)</f>
        <v>0</v>
      </c>
      <c r="H3461" s="25">
        <f>VLOOKUP($A3461,ranks!$A$2:$B$12,2,FALSE)-VLOOKUP(D3461,ranks!$A$2:$B$12,2,FALSE)</f>
        <v>0</v>
      </c>
      <c r="I3461" s="25">
        <f>VLOOKUP($A3461,ranks!$A$2:$B$12,2,FALSE)-VLOOKUP(E3461,ranks!$A$2:$B$12,2,FALSE)</f>
        <v>1</v>
      </c>
      <c r="J3461">
        <f t="shared" si="434"/>
        <v>0</v>
      </c>
      <c r="K3461">
        <f t="shared" si="435"/>
        <v>0</v>
      </c>
      <c r="L3461">
        <f t="shared" si="436"/>
        <v>0</v>
      </c>
      <c r="M3461">
        <f t="shared" si="437"/>
        <v>1</v>
      </c>
      <c r="N3461">
        <f t="shared" si="438"/>
        <v>0</v>
      </c>
      <c r="O3461">
        <f t="shared" si="439"/>
        <v>0</v>
      </c>
      <c r="P3461">
        <f t="shared" si="440"/>
        <v>0</v>
      </c>
      <c r="Q3461">
        <f t="shared" si="441"/>
        <v>1</v>
      </c>
    </row>
    <row r="3462" spans="1:17" x14ac:dyDescent="0.25">
      <c r="A3462" t="s">
        <v>5</v>
      </c>
      <c r="B3462" t="s">
        <v>5</v>
      </c>
      <c r="C3462" t="s">
        <v>1</v>
      </c>
      <c r="D3462" t="s">
        <v>1</v>
      </c>
      <c r="E3462" t="s">
        <v>3</v>
      </c>
      <c r="F3462" s="25">
        <f>VLOOKUP($A3462,ranks!$A$2:$B$12,2,FALSE)-VLOOKUP(B3462,ranks!$A$2:$B$12,2,FALSE)</f>
        <v>0</v>
      </c>
      <c r="G3462" s="25">
        <f>VLOOKUP($A3462,ranks!$A$2:$B$12,2,FALSE)-VLOOKUP(C3462,ranks!$A$2:$B$12,2,FALSE)</f>
        <v>-3</v>
      </c>
      <c r="H3462" s="25">
        <f>VLOOKUP($A3462,ranks!$A$2:$B$12,2,FALSE)-VLOOKUP(D3462,ranks!$A$2:$B$12,2,FALSE)</f>
        <v>-3</v>
      </c>
      <c r="I3462" s="25">
        <f>VLOOKUP($A3462,ranks!$A$2:$B$12,2,FALSE)-VLOOKUP(E3462,ranks!$A$2:$B$12,2,FALSE)</f>
        <v>-2</v>
      </c>
      <c r="J3462">
        <f t="shared" si="434"/>
        <v>0</v>
      </c>
      <c r="K3462">
        <f t="shared" si="435"/>
        <v>9</v>
      </c>
      <c r="L3462">
        <f t="shared" si="436"/>
        <v>9</v>
      </c>
      <c r="M3462">
        <f t="shared" si="437"/>
        <v>4</v>
      </c>
      <c r="N3462">
        <f t="shared" si="438"/>
        <v>0</v>
      </c>
      <c r="O3462">
        <f t="shared" si="439"/>
        <v>3</v>
      </c>
      <c r="P3462">
        <f t="shared" si="440"/>
        <v>3</v>
      </c>
      <c r="Q3462">
        <f t="shared" si="441"/>
        <v>2</v>
      </c>
    </row>
    <row r="3463" spans="1:17" x14ac:dyDescent="0.25">
      <c r="A3463" t="s">
        <v>3</v>
      </c>
      <c r="B3463" t="s">
        <v>3</v>
      </c>
      <c r="C3463" t="s">
        <v>3</v>
      </c>
      <c r="D3463" t="s">
        <v>1</v>
      </c>
      <c r="E3463" t="s">
        <v>3</v>
      </c>
      <c r="F3463" s="25">
        <f>VLOOKUP($A3463,ranks!$A$2:$B$12,2,FALSE)-VLOOKUP(B3463,ranks!$A$2:$B$12,2,FALSE)</f>
        <v>0</v>
      </c>
      <c r="G3463" s="25">
        <f>VLOOKUP($A3463,ranks!$A$2:$B$12,2,FALSE)-VLOOKUP(C3463,ranks!$A$2:$B$12,2,FALSE)</f>
        <v>0</v>
      </c>
      <c r="H3463" s="25">
        <f>VLOOKUP($A3463,ranks!$A$2:$B$12,2,FALSE)-VLOOKUP(D3463,ranks!$A$2:$B$12,2,FALSE)</f>
        <v>-1</v>
      </c>
      <c r="I3463" s="25">
        <f>VLOOKUP($A3463,ranks!$A$2:$B$12,2,FALSE)-VLOOKUP(E3463,ranks!$A$2:$B$12,2,FALSE)</f>
        <v>0</v>
      </c>
      <c r="J3463">
        <f t="shared" si="434"/>
        <v>0</v>
      </c>
      <c r="K3463">
        <f t="shared" si="435"/>
        <v>0</v>
      </c>
      <c r="L3463">
        <f t="shared" si="436"/>
        <v>1</v>
      </c>
      <c r="M3463">
        <f t="shared" si="437"/>
        <v>0</v>
      </c>
      <c r="N3463">
        <f t="shared" si="438"/>
        <v>0</v>
      </c>
      <c r="O3463">
        <f t="shared" si="439"/>
        <v>0</v>
      </c>
      <c r="P3463">
        <f t="shared" si="440"/>
        <v>1</v>
      </c>
      <c r="Q3463">
        <f t="shared" si="441"/>
        <v>0</v>
      </c>
    </row>
    <row r="3464" spans="1:17" x14ac:dyDescent="0.25">
      <c r="A3464" t="s">
        <v>1</v>
      </c>
      <c r="B3464" t="s">
        <v>1</v>
      </c>
      <c r="C3464" t="s">
        <v>6</v>
      </c>
      <c r="D3464" t="s">
        <v>1</v>
      </c>
      <c r="E3464" t="s">
        <v>3</v>
      </c>
      <c r="F3464" s="25">
        <f>VLOOKUP($A3464,ranks!$A$2:$B$12,2,FALSE)-VLOOKUP(B3464,ranks!$A$2:$B$12,2,FALSE)</f>
        <v>0</v>
      </c>
      <c r="G3464" s="25">
        <f>VLOOKUP($A3464,ranks!$A$2:$B$12,2,FALSE)-VLOOKUP(C3464,ranks!$A$2:$B$12,2,FALSE)</f>
        <v>-3</v>
      </c>
      <c r="H3464" s="25">
        <f>VLOOKUP($A3464,ranks!$A$2:$B$12,2,FALSE)-VLOOKUP(D3464,ranks!$A$2:$B$12,2,FALSE)</f>
        <v>0</v>
      </c>
      <c r="I3464" s="25">
        <f>VLOOKUP($A3464,ranks!$A$2:$B$12,2,FALSE)-VLOOKUP(E3464,ranks!$A$2:$B$12,2,FALSE)</f>
        <v>1</v>
      </c>
      <c r="J3464">
        <f t="shared" si="434"/>
        <v>0</v>
      </c>
      <c r="K3464">
        <f t="shared" si="435"/>
        <v>9</v>
      </c>
      <c r="L3464">
        <f t="shared" si="436"/>
        <v>0</v>
      </c>
      <c r="M3464">
        <f t="shared" si="437"/>
        <v>1</v>
      </c>
      <c r="N3464">
        <f t="shared" si="438"/>
        <v>0</v>
      </c>
      <c r="O3464">
        <f t="shared" si="439"/>
        <v>3</v>
      </c>
      <c r="P3464">
        <f t="shared" si="440"/>
        <v>0</v>
      </c>
      <c r="Q3464">
        <f t="shared" si="441"/>
        <v>1</v>
      </c>
    </row>
    <row r="3465" spans="1:17" x14ac:dyDescent="0.25">
      <c r="A3465" t="s">
        <v>1</v>
      </c>
      <c r="B3465" t="s">
        <v>5</v>
      </c>
      <c r="C3465" t="s">
        <v>1</v>
      </c>
      <c r="D3465" t="s">
        <v>1</v>
      </c>
      <c r="E3465" t="s">
        <v>3</v>
      </c>
      <c r="F3465" s="25">
        <f>VLOOKUP($A3465,ranks!$A$2:$B$12,2,FALSE)-VLOOKUP(B3465,ranks!$A$2:$B$12,2,FALSE)</f>
        <v>3</v>
      </c>
      <c r="G3465" s="25">
        <f>VLOOKUP($A3465,ranks!$A$2:$B$12,2,FALSE)-VLOOKUP(C3465,ranks!$A$2:$B$12,2,FALSE)</f>
        <v>0</v>
      </c>
      <c r="H3465" s="25">
        <f>VLOOKUP($A3465,ranks!$A$2:$B$12,2,FALSE)-VLOOKUP(D3465,ranks!$A$2:$B$12,2,FALSE)</f>
        <v>0</v>
      </c>
      <c r="I3465" s="25">
        <f>VLOOKUP($A3465,ranks!$A$2:$B$12,2,FALSE)-VLOOKUP(E3465,ranks!$A$2:$B$12,2,FALSE)</f>
        <v>1</v>
      </c>
      <c r="J3465">
        <f t="shared" si="434"/>
        <v>9</v>
      </c>
      <c r="K3465">
        <f t="shared" si="435"/>
        <v>0</v>
      </c>
      <c r="L3465">
        <f t="shared" si="436"/>
        <v>0</v>
      </c>
      <c r="M3465">
        <f t="shared" si="437"/>
        <v>1</v>
      </c>
      <c r="N3465">
        <f t="shared" si="438"/>
        <v>3</v>
      </c>
      <c r="O3465">
        <f t="shared" si="439"/>
        <v>0</v>
      </c>
      <c r="P3465">
        <f t="shared" si="440"/>
        <v>0</v>
      </c>
      <c r="Q3465">
        <f t="shared" si="441"/>
        <v>1</v>
      </c>
    </row>
    <row r="3466" spans="1:17" x14ac:dyDescent="0.25">
      <c r="A3466" t="s">
        <v>2</v>
      </c>
      <c r="B3466" t="s">
        <v>3</v>
      </c>
      <c r="C3466" t="s">
        <v>1</v>
      </c>
      <c r="D3466" t="s">
        <v>1</v>
      </c>
      <c r="E3466" t="s">
        <v>3</v>
      </c>
      <c r="F3466" s="25">
        <f>VLOOKUP($A3466,ranks!$A$2:$B$12,2,FALSE)-VLOOKUP(B3466,ranks!$A$2:$B$12,2,FALSE)</f>
        <v>3</v>
      </c>
      <c r="G3466" s="25">
        <f>VLOOKUP($A3466,ranks!$A$2:$B$12,2,FALSE)-VLOOKUP(C3466,ranks!$A$2:$B$12,2,FALSE)</f>
        <v>2</v>
      </c>
      <c r="H3466" s="25">
        <f>VLOOKUP($A3466,ranks!$A$2:$B$12,2,FALSE)-VLOOKUP(D3466,ranks!$A$2:$B$12,2,FALSE)</f>
        <v>2</v>
      </c>
      <c r="I3466" s="25">
        <f>VLOOKUP($A3466,ranks!$A$2:$B$12,2,FALSE)-VLOOKUP(E3466,ranks!$A$2:$B$12,2,FALSE)</f>
        <v>3</v>
      </c>
      <c r="J3466">
        <f t="shared" si="434"/>
        <v>9</v>
      </c>
      <c r="K3466">
        <f t="shared" si="435"/>
        <v>4</v>
      </c>
      <c r="L3466">
        <f t="shared" si="436"/>
        <v>4</v>
      </c>
      <c r="M3466">
        <f t="shared" si="437"/>
        <v>9</v>
      </c>
      <c r="N3466">
        <f t="shared" si="438"/>
        <v>3</v>
      </c>
      <c r="O3466">
        <f t="shared" si="439"/>
        <v>2</v>
      </c>
      <c r="P3466">
        <f t="shared" si="440"/>
        <v>2</v>
      </c>
      <c r="Q3466">
        <f t="shared" si="441"/>
        <v>3</v>
      </c>
    </row>
    <row r="3467" spans="1:17" x14ac:dyDescent="0.25">
      <c r="A3467" t="s">
        <v>1</v>
      </c>
      <c r="B3467" t="s">
        <v>5</v>
      </c>
      <c r="C3467" t="s">
        <v>1</v>
      </c>
      <c r="D3467" t="s">
        <v>1</v>
      </c>
      <c r="E3467" t="s">
        <v>3</v>
      </c>
      <c r="F3467" s="25">
        <f>VLOOKUP($A3467,ranks!$A$2:$B$12,2,FALSE)-VLOOKUP(B3467,ranks!$A$2:$B$12,2,FALSE)</f>
        <v>3</v>
      </c>
      <c r="G3467" s="25">
        <f>VLOOKUP($A3467,ranks!$A$2:$B$12,2,FALSE)-VLOOKUP(C3467,ranks!$A$2:$B$12,2,FALSE)</f>
        <v>0</v>
      </c>
      <c r="H3467" s="25">
        <f>VLOOKUP($A3467,ranks!$A$2:$B$12,2,FALSE)-VLOOKUP(D3467,ranks!$A$2:$B$12,2,FALSE)</f>
        <v>0</v>
      </c>
      <c r="I3467" s="25">
        <f>VLOOKUP($A3467,ranks!$A$2:$B$12,2,FALSE)-VLOOKUP(E3467,ranks!$A$2:$B$12,2,FALSE)</f>
        <v>1</v>
      </c>
      <c r="J3467">
        <f t="shared" si="434"/>
        <v>9</v>
      </c>
      <c r="K3467">
        <f t="shared" si="435"/>
        <v>0</v>
      </c>
      <c r="L3467">
        <f t="shared" si="436"/>
        <v>0</v>
      </c>
      <c r="M3467">
        <f t="shared" si="437"/>
        <v>1</v>
      </c>
      <c r="N3467">
        <f t="shared" si="438"/>
        <v>3</v>
      </c>
      <c r="O3467">
        <f t="shared" si="439"/>
        <v>0</v>
      </c>
      <c r="P3467">
        <f t="shared" si="440"/>
        <v>0</v>
      </c>
      <c r="Q3467">
        <f t="shared" si="441"/>
        <v>1</v>
      </c>
    </row>
    <row r="3468" spans="1:17" x14ac:dyDescent="0.25">
      <c r="A3468" t="s">
        <v>1</v>
      </c>
      <c r="B3468" t="s">
        <v>1</v>
      </c>
      <c r="C3468" t="s">
        <v>3</v>
      </c>
      <c r="D3468" t="s">
        <v>1</v>
      </c>
      <c r="E3468" t="s">
        <v>3</v>
      </c>
      <c r="F3468" s="25">
        <f>VLOOKUP($A3468,ranks!$A$2:$B$12,2,FALSE)-VLOOKUP(B3468,ranks!$A$2:$B$12,2,FALSE)</f>
        <v>0</v>
      </c>
      <c r="G3468" s="25">
        <f>VLOOKUP($A3468,ranks!$A$2:$B$12,2,FALSE)-VLOOKUP(C3468,ranks!$A$2:$B$12,2,FALSE)</f>
        <v>1</v>
      </c>
      <c r="H3468" s="25">
        <f>VLOOKUP($A3468,ranks!$A$2:$B$12,2,FALSE)-VLOOKUP(D3468,ranks!$A$2:$B$12,2,FALSE)</f>
        <v>0</v>
      </c>
      <c r="I3468" s="25">
        <f>VLOOKUP($A3468,ranks!$A$2:$B$12,2,FALSE)-VLOOKUP(E3468,ranks!$A$2:$B$12,2,FALSE)</f>
        <v>1</v>
      </c>
      <c r="J3468">
        <f t="shared" si="434"/>
        <v>0</v>
      </c>
      <c r="K3468">
        <f t="shared" si="435"/>
        <v>1</v>
      </c>
      <c r="L3468">
        <f t="shared" si="436"/>
        <v>0</v>
      </c>
      <c r="M3468">
        <f t="shared" si="437"/>
        <v>1</v>
      </c>
      <c r="N3468">
        <f t="shared" si="438"/>
        <v>0</v>
      </c>
      <c r="O3468">
        <f t="shared" si="439"/>
        <v>1</v>
      </c>
      <c r="P3468">
        <f t="shared" si="440"/>
        <v>0</v>
      </c>
      <c r="Q3468">
        <f t="shared" si="441"/>
        <v>1</v>
      </c>
    </row>
    <row r="3469" spans="1:17" x14ac:dyDescent="0.25">
      <c r="A3469" t="s">
        <v>6</v>
      </c>
      <c r="B3469" t="s">
        <v>7</v>
      </c>
      <c r="C3469" t="s">
        <v>1</v>
      </c>
      <c r="D3469" t="s">
        <v>1</v>
      </c>
      <c r="E3469" t="s">
        <v>3</v>
      </c>
      <c r="F3469" s="25">
        <f>VLOOKUP($A3469,ranks!$A$2:$B$12,2,FALSE)-VLOOKUP(B3469,ranks!$A$2:$B$12,2,FALSE)</f>
        <v>5</v>
      </c>
      <c r="G3469" s="25">
        <f>VLOOKUP($A3469,ranks!$A$2:$B$12,2,FALSE)-VLOOKUP(C3469,ranks!$A$2:$B$12,2,FALSE)</f>
        <v>3</v>
      </c>
      <c r="H3469" s="25">
        <f>VLOOKUP($A3469,ranks!$A$2:$B$12,2,FALSE)-VLOOKUP(D3469,ranks!$A$2:$B$12,2,FALSE)</f>
        <v>3</v>
      </c>
      <c r="I3469" s="25">
        <f>VLOOKUP($A3469,ranks!$A$2:$B$12,2,FALSE)-VLOOKUP(E3469,ranks!$A$2:$B$12,2,FALSE)</f>
        <v>4</v>
      </c>
      <c r="J3469">
        <f t="shared" si="434"/>
        <v>25</v>
      </c>
      <c r="K3469">
        <f t="shared" si="435"/>
        <v>9</v>
      </c>
      <c r="L3469">
        <f t="shared" si="436"/>
        <v>9</v>
      </c>
      <c r="M3469">
        <f t="shared" si="437"/>
        <v>16</v>
      </c>
      <c r="N3469">
        <f t="shared" si="438"/>
        <v>5</v>
      </c>
      <c r="O3469">
        <f t="shared" si="439"/>
        <v>3</v>
      </c>
      <c r="P3469">
        <f t="shared" si="440"/>
        <v>3</v>
      </c>
      <c r="Q3469">
        <f t="shared" si="441"/>
        <v>4</v>
      </c>
    </row>
    <row r="3470" spans="1:17" x14ac:dyDescent="0.25">
      <c r="A3470" t="s">
        <v>4</v>
      </c>
      <c r="B3470" t="s">
        <v>5</v>
      </c>
      <c r="C3470" t="s">
        <v>1</v>
      </c>
      <c r="D3470" t="s">
        <v>1</v>
      </c>
      <c r="E3470" t="s">
        <v>3</v>
      </c>
      <c r="F3470" s="25">
        <f>VLOOKUP($A3470,ranks!$A$2:$B$12,2,FALSE)-VLOOKUP(B3470,ranks!$A$2:$B$12,2,FALSE)</f>
        <v>4</v>
      </c>
      <c r="G3470" s="25">
        <f>VLOOKUP($A3470,ranks!$A$2:$B$12,2,FALSE)-VLOOKUP(C3470,ranks!$A$2:$B$12,2,FALSE)</f>
        <v>1</v>
      </c>
      <c r="H3470" s="25">
        <f>VLOOKUP($A3470,ranks!$A$2:$B$12,2,FALSE)-VLOOKUP(D3470,ranks!$A$2:$B$12,2,FALSE)</f>
        <v>1</v>
      </c>
      <c r="I3470" s="25">
        <f>VLOOKUP($A3470,ranks!$A$2:$B$12,2,FALSE)-VLOOKUP(E3470,ranks!$A$2:$B$12,2,FALSE)</f>
        <v>2</v>
      </c>
      <c r="J3470">
        <f t="shared" si="434"/>
        <v>16</v>
      </c>
      <c r="K3470">
        <f t="shared" si="435"/>
        <v>1</v>
      </c>
      <c r="L3470">
        <f t="shared" si="436"/>
        <v>1</v>
      </c>
      <c r="M3470">
        <f t="shared" si="437"/>
        <v>4</v>
      </c>
      <c r="N3470">
        <f t="shared" si="438"/>
        <v>4</v>
      </c>
      <c r="O3470">
        <f t="shared" si="439"/>
        <v>1</v>
      </c>
      <c r="P3470">
        <f t="shared" si="440"/>
        <v>1</v>
      </c>
      <c r="Q3470">
        <f t="shared" si="441"/>
        <v>2</v>
      </c>
    </row>
    <row r="3471" spans="1:17" x14ac:dyDescent="0.25">
      <c r="A3471" t="s">
        <v>11</v>
      </c>
      <c r="B3471" t="s">
        <v>11</v>
      </c>
      <c r="C3471" t="s">
        <v>11</v>
      </c>
      <c r="D3471" t="s">
        <v>1</v>
      </c>
      <c r="E3471" t="s">
        <v>3</v>
      </c>
      <c r="F3471" s="25">
        <f>VLOOKUP($A3471,ranks!$A$2:$B$12,2,FALSE)-VLOOKUP(B3471,ranks!$A$2:$B$12,2,FALSE)</f>
        <v>0</v>
      </c>
      <c r="G3471" s="25">
        <f>VLOOKUP($A3471,ranks!$A$2:$B$12,2,FALSE)-VLOOKUP(C3471,ranks!$A$2:$B$12,2,FALSE)</f>
        <v>0</v>
      </c>
      <c r="H3471" s="25">
        <f>VLOOKUP($A3471,ranks!$A$2:$B$12,2,FALSE)-VLOOKUP(D3471,ranks!$A$2:$B$12,2,FALSE)</f>
        <v>-7</v>
      </c>
      <c r="I3471" s="25">
        <f>VLOOKUP($A3471,ranks!$A$2:$B$12,2,FALSE)-VLOOKUP(E3471,ranks!$A$2:$B$12,2,FALSE)</f>
        <v>-6</v>
      </c>
      <c r="J3471">
        <f t="shared" si="434"/>
        <v>0</v>
      </c>
      <c r="K3471">
        <f t="shared" si="435"/>
        <v>0</v>
      </c>
      <c r="L3471">
        <f t="shared" si="436"/>
        <v>49</v>
      </c>
      <c r="M3471">
        <f t="shared" si="437"/>
        <v>36</v>
      </c>
      <c r="N3471">
        <f t="shared" si="438"/>
        <v>0</v>
      </c>
      <c r="O3471">
        <f t="shared" si="439"/>
        <v>0</v>
      </c>
      <c r="P3471">
        <f t="shared" si="440"/>
        <v>7</v>
      </c>
      <c r="Q3471">
        <f t="shared" si="441"/>
        <v>6</v>
      </c>
    </row>
    <row r="3472" spans="1:17" x14ac:dyDescent="0.25">
      <c r="A3472" t="s">
        <v>5</v>
      </c>
      <c r="B3472" t="s">
        <v>11</v>
      </c>
      <c r="C3472" t="s">
        <v>3</v>
      </c>
      <c r="D3472" t="s">
        <v>1</v>
      </c>
      <c r="E3472" t="s">
        <v>3</v>
      </c>
      <c r="F3472" s="25">
        <f>VLOOKUP($A3472,ranks!$A$2:$B$12,2,FALSE)-VLOOKUP(B3472,ranks!$A$2:$B$12,2,FALSE)</f>
        <v>4</v>
      </c>
      <c r="G3472" s="25">
        <f>VLOOKUP($A3472,ranks!$A$2:$B$12,2,FALSE)-VLOOKUP(C3472,ranks!$A$2:$B$12,2,FALSE)</f>
        <v>-2</v>
      </c>
      <c r="H3472" s="25">
        <f>VLOOKUP($A3472,ranks!$A$2:$B$12,2,FALSE)-VLOOKUP(D3472,ranks!$A$2:$B$12,2,FALSE)</f>
        <v>-3</v>
      </c>
      <c r="I3472" s="25">
        <f>VLOOKUP($A3472,ranks!$A$2:$B$12,2,FALSE)-VLOOKUP(E3472,ranks!$A$2:$B$12,2,FALSE)</f>
        <v>-2</v>
      </c>
      <c r="J3472">
        <f t="shared" si="434"/>
        <v>16</v>
      </c>
      <c r="K3472">
        <f t="shared" si="435"/>
        <v>4</v>
      </c>
      <c r="L3472">
        <f t="shared" si="436"/>
        <v>9</v>
      </c>
      <c r="M3472">
        <f t="shared" si="437"/>
        <v>4</v>
      </c>
      <c r="N3472">
        <f t="shared" si="438"/>
        <v>4</v>
      </c>
      <c r="O3472">
        <f t="shared" si="439"/>
        <v>2</v>
      </c>
      <c r="P3472">
        <f t="shared" si="440"/>
        <v>3</v>
      </c>
      <c r="Q3472">
        <f t="shared" si="441"/>
        <v>2</v>
      </c>
    </row>
    <row r="3473" spans="1:17" x14ac:dyDescent="0.25">
      <c r="A3473" t="s">
        <v>1</v>
      </c>
      <c r="B3473" t="s">
        <v>1</v>
      </c>
      <c r="C3473" t="s">
        <v>6</v>
      </c>
      <c r="D3473" t="s">
        <v>1</v>
      </c>
      <c r="E3473" t="s">
        <v>3</v>
      </c>
      <c r="F3473" s="25">
        <f>VLOOKUP($A3473,ranks!$A$2:$B$12,2,FALSE)-VLOOKUP(B3473,ranks!$A$2:$B$12,2,FALSE)</f>
        <v>0</v>
      </c>
      <c r="G3473" s="25">
        <f>VLOOKUP($A3473,ranks!$A$2:$B$12,2,FALSE)-VLOOKUP(C3473,ranks!$A$2:$B$12,2,FALSE)</f>
        <v>-3</v>
      </c>
      <c r="H3473" s="25">
        <f>VLOOKUP($A3473,ranks!$A$2:$B$12,2,FALSE)-VLOOKUP(D3473,ranks!$A$2:$B$12,2,FALSE)</f>
        <v>0</v>
      </c>
      <c r="I3473" s="25">
        <f>VLOOKUP($A3473,ranks!$A$2:$B$12,2,FALSE)-VLOOKUP(E3473,ranks!$A$2:$B$12,2,FALSE)</f>
        <v>1</v>
      </c>
      <c r="J3473">
        <f t="shared" si="434"/>
        <v>0</v>
      </c>
      <c r="K3473">
        <f t="shared" si="435"/>
        <v>9</v>
      </c>
      <c r="L3473">
        <f t="shared" si="436"/>
        <v>0</v>
      </c>
      <c r="M3473">
        <f t="shared" si="437"/>
        <v>1</v>
      </c>
      <c r="N3473">
        <f t="shared" si="438"/>
        <v>0</v>
      </c>
      <c r="O3473">
        <f t="shared" si="439"/>
        <v>3</v>
      </c>
      <c r="P3473">
        <f t="shared" si="440"/>
        <v>0</v>
      </c>
      <c r="Q3473">
        <f t="shared" si="441"/>
        <v>1</v>
      </c>
    </row>
    <row r="3474" spans="1:17" x14ac:dyDescent="0.25">
      <c r="A3474" t="s">
        <v>1</v>
      </c>
      <c r="B3474" t="s">
        <v>5</v>
      </c>
      <c r="C3474" t="s">
        <v>1</v>
      </c>
      <c r="D3474" t="s">
        <v>1</v>
      </c>
      <c r="E3474" t="s">
        <v>3</v>
      </c>
      <c r="F3474" s="25">
        <f>VLOOKUP($A3474,ranks!$A$2:$B$12,2,FALSE)-VLOOKUP(B3474,ranks!$A$2:$B$12,2,FALSE)</f>
        <v>3</v>
      </c>
      <c r="G3474" s="25">
        <f>VLOOKUP($A3474,ranks!$A$2:$B$12,2,FALSE)-VLOOKUP(C3474,ranks!$A$2:$B$12,2,FALSE)</f>
        <v>0</v>
      </c>
      <c r="H3474" s="25">
        <f>VLOOKUP($A3474,ranks!$A$2:$B$12,2,FALSE)-VLOOKUP(D3474,ranks!$A$2:$B$12,2,FALSE)</f>
        <v>0</v>
      </c>
      <c r="I3474" s="25">
        <f>VLOOKUP($A3474,ranks!$A$2:$B$12,2,FALSE)-VLOOKUP(E3474,ranks!$A$2:$B$12,2,FALSE)</f>
        <v>1</v>
      </c>
      <c r="J3474">
        <f t="shared" si="434"/>
        <v>9</v>
      </c>
      <c r="K3474">
        <f t="shared" si="435"/>
        <v>0</v>
      </c>
      <c r="L3474">
        <f t="shared" si="436"/>
        <v>0</v>
      </c>
      <c r="M3474">
        <f t="shared" si="437"/>
        <v>1</v>
      </c>
      <c r="N3474">
        <f t="shared" si="438"/>
        <v>3</v>
      </c>
      <c r="O3474">
        <f t="shared" si="439"/>
        <v>0</v>
      </c>
      <c r="P3474">
        <f t="shared" si="440"/>
        <v>0</v>
      </c>
      <c r="Q3474">
        <f t="shared" si="441"/>
        <v>1</v>
      </c>
    </row>
    <row r="3475" spans="1:17" x14ac:dyDescent="0.25">
      <c r="A3475" t="s">
        <v>7</v>
      </c>
      <c r="B3475" t="s">
        <v>7</v>
      </c>
      <c r="C3475" t="s">
        <v>5</v>
      </c>
      <c r="D3475" t="s">
        <v>1</v>
      </c>
      <c r="E3475" t="s">
        <v>3</v>
      </c>
      <c r="F3475" s="25">
        <f>VLOOKUP($A3475,ranks!$A$2:$B$12,2,FALSE)-VLOOKUP(B3475,ranks!$A$2:$B$12,2,FALSE)</f>
        <v>0</v>
      </c>
      <c r="G3475" s="25">
        <f>VLOOKUP($A3475,ranks!$A$2:$B$12,2,FALSE)-VLOOKUP(C3475,ranks!$A$2:$B$12,2,FALSE)</f>
        <v>1</v>
      </c>
      <c r="H3475" s="25">
        <f>VLOOKUP($A3475,ranks!$A$2:$B$12,2,FALSE)-VLOOKUP(D3475,ranks!$A$2:$B$12,2,FALSE)</f>
        <v>-2</v>
      </c>
      <c r="I3475" s="25">
        <f>VLOOKUP($A3475,ranks!$A$2:$B$12,2,FALSE)-VLOOKUP(E3475,ranks!$A$2:$B$12,2,FALSE)</f>
        <v>-1</v>
      </c>
      <c r="J3475">
        <f t="shared" si="434"/>
        <v>0</v>
      </c>
      <c r="K3475">
        <f t="shared" si="435"/>
        <v>1</v>
      </c>
      <c r="L3475">
        <f t="shared" si="436"/>
        <v>4</v>
      </c>
      <c r="M3475">
        <f t="shared" si="437"/>
        <v>1</v>
      </c>
      <c r="N3475">
        <f t="shared" si="438"/>
        <v>0</v>
      </c>
      <c r="O3475">
        <f t="shared" si="439"/>
        <v>1</v>
      </c>
      <c r="P3475">
        <f t="shared" si="440"/>
        <v>2</v>
      </c>
      <c r="Q3475">
        <f t="shared" si="441"/>
        <v>1</v>
      </c>
    </row>
    <row r="3476" spans="1:17" x14ac:dyDescent="0.25">
      <c r="A3476" t="s">
        <v>1</v>
      </c>
      <c r="B3476" t="s">
        <v>1</v>
      </c>
      <c r="C3476" t="s">
        <v>1</v>
      </c>
      <c r="D3476" t="s">
        <v>1</v>
      </c>
      <c r="E3476" t="s">
        <v>3</v>
      </c>
      <c r="F3476" s="25">
        <f>VLOOKUP($A3476,ranks!$A$2:$B$12,2,FALSE)-VLOOKUP(B3476,ranks!$A$2:$B$12,2,FALSE)</f>
        <v>0</v>
      </c>
      <c r="G3476" s="25">
        <f>VLOOKUP($A3476,ranks!$A$2:$B$12,2,FALSE)-VLOOKUP(C3476,ranks!$A$2:$B$12,2,FALSE)</f>
        <v>0</v>
      </c>
      <c r="H3476" s="25">
        <f>VLOOKUP($A3476,ranks!$A$2:$B$12,2,FALSE)-VLOOKUP(D3476,ranks!$A$2:$B$12,2,FALSE)</f>
        <v>0</v>
      </c>
      <c r="I3476" s="25">
        <f>VLOOKUP($A3476,ranks!$A$2:$B$12,2,FALSE)-VLOOKUP(E3476,ranks!$A$2:$B$12,2,FALSE)</f>
        <v>1</v>
      </c>
      <c r="J3476">
        <f t="shared" si="434"/>
        <v>0</v>
      </c>
      <c r="K3476">
        <f t="shared" si="435"/>
        <v>0</v>
      </c>
      <c r="L3476">
        <f t="shared" si="436"/>
        <v>0</v>
      </c>
      <c r="M3476">
        <f t="shared" si="437"/>
        <v>1</v>
      </c>
      <c r="N3476">
        <f t="shared" si="438"/>
        <v>0</v>
      </c>
      <c r="O3476">
        <f t="shared" si="439"/>
        <v>0</v>
      </c>
      <c r="P3476">
        <f t="shared" si="440"/>
        <v>0</v>
      </c>
      <c r="Q3476">
        <f t="shared" si="441"/>
        <v>1</v>
      </c>
    </row>
    <row r="3477" spans="1:17" x14ac:dyDescent="0.25">
      <c r="A3477" t="s">
        <v>4</v>
      </c>
      <c r="B3477" t="s">
        <v>1</v>
      </c>
      <c r="C3477" t="s">
        <v>3</v>
      </c>
      <c r="D3477" t="s">
        <v>1</v>
      </c>
      <c r="E3477" t="s">
        <v>3</v>
      </c>
      <c r="F3477" s="25">
        <f>VLOOKUP($A3477,ranks!$A$2:$B$12,2,FALSE)-VLOOKUP(B3477,ranks!$A$2:$B$12,2,FALSE)</f>
        <v>1</v>
      </c>
      <c r="G3477" s="25">
        <f>VLOOKUP($A3477,ranks!$A$2:$B$12,2,FALSE)-VLOOKUP(C3477,ranks!$A$2:$B$12,2,FALSE)</f>
        <v>2</v>
      </c>
      <c r="H3477" s="25">
        <f>VLOOKUP($A3477,ranks!$A$2:$B$12,2,FALSE)-VLOOKUP(D3477,ranks!$A$2:$B$12,2,FALSE)</f>
        <v>1</v>
      </c>
      <c r="I3477" s="25">
        <f>VLOOKUP($A3477,ranks!$A$2:$B$12,2,FALSE)-VLOOKUP(E3477,ranks!$A$2:$B$12,2,FALSE)</f>
        <v>2</v>
      </c>
      <c r="J3477">
        <f t="shared" si="434"/>
        <v>1</v>
      </c>
      <c r="K3477">
        <f t="shared" si="435"/>
        <v>4</v>
      </c>
      <c r="L3477">
        <f t="shared" si="436"/>
        <v>1</v>
      </c>
      <c r="M3477">
        <f t="shared" si="437"/>
        <v>4</v>
      </c>
      <c r="N3477">
        <f t="shared" si="438"/>
        <v>1</v>
      </c>
      <c r="O3477">
        <f t="shared" si="439"/>
        <v>2</v>
      </c>
      <c r="P3477">
        <f t="shared" si="440"/>
        <v>1</v>
      </c>
      <c r="Q3477">
        <f t="shared" si="441"/>
        <v>2</v>
      </c>
    </row>
    <row r="3478" spans="1:17" x14ac:dyDescent="0.25">
      <c r="A3478" t="s">
        <v>4</v>
      </c>
      <c r="B3478" t="s">
        <v>1</v>
      </c>
      <c r="C3478" t="s">
        <v>6</v>
      </c>
      <c r="D3478" t="s">
        <v>1</v>
      </c>
      <c r="E3478" t="s">
        <v>3</v>
      </c>
      <c r="F3478" s="25">
        <f>VLOOKUP($A3478,ranks!$A$2:$B$12,2,FALSE)-VLOOKUP(B3478,ranks!$A$2:$B$12,2,FALSE)</f>
        <v>1</v>
      </c>
      <c r="G3478" s="25">
        <f>VLOOKUP($A3478,ranks!$A$2:$B$12,2,FALSE)-VLOOKUP(C3478,ranks!$A$2:$B$12,2,FALSE)</f>
        <v>-2</v>
      </c>
      <c r="H3478" s="25">
        <f>VLOOKUP($A3478,ranks!$A$2:$B$12,2,FALSE)-VLOOKUP(D3478,ranks!$A$2:$B$12,2,FALSE)</f>
        <v>1</v>
      </c>
      <c r="I3478" s="25">
        <f>VLOOKUP($A3478,ranks!$A$2:$B$12,2,FALSE)-VLOOKUP(E3478,ranks!$A$2:$B$12,2,FALSE)</f>
        <v>2</v>
      </c>
      <c r="J3478">
        <f t="shared" si="434"/>
        <v>1</v>
      </c>
      <c r="K3478">
        <f t="shared" si="435"/>
        <v>4</v>
      </c>
      <c r="L3478">
        <f t="shared" si="436"/>
        <v>1</v>
      </c>
      <c r="M3478">
        <f t="shared" si="437"/>
        <v>4</v>
      </c>
      <c r="N3478">
        <f t="shared" si="438"/>
        <v>1</v>
      </c>
      <c r="O3478">
        <f t="shared" si="439"/>
        <v>2</v>
      </c>
      <c r="P3478">
        <f t="shared" si="440"/>
        <v>1</v>
      </c>
      <c r="Q3478">
        <f t="shared" si="441"/>
        <v>2</v>
      </c>
    </row>
    <row r="3479" spans="1:17" x14ac:dyDescent="0.25">
      <c r="A3479" t="s">
        <v>1</v>
      </c>
      <c r="B3479" t="s">
        <v>11</v>
      </c>
      <c r="C3479" t="s">
        <v>11</v>
      </c>
      <c r="D3479" t="s">
        <v>1</v>
      </c>
      <c r="E3479" t="s">
        <v>3</v>
      </c>
      <c r="F3479" s="25">
        <f>VLOOKUP($A3479,ranks!$A$2:$B$12,2,FALSE)-VLOOKUP(B3479,ranks!$A$2:$B$12,2,FALSE)</f>
        <v>7</v>
      </c>
      <c r="G3479" s="25">
        <f>VLOOKUP($A3479,ranks!$A$2:$B$12,2,FALSE)-VLOOKUP(C3479,ranks!$A$2:$B$12,2,FALSE)</f>
        <v>7</v>
      </c>
      <c r="H3479" s="25">
        <f>VLOOKUP($A3479,ranks!$A$2:$B$12,2,FALSE)-VLOOKUP(D3479,ranks!$A$2:$B$12,2,FALSE)</f>
        <v>0</v>
      </c>
      <c r="I3479" s="25">
        <f>VLOOKUP($A3479,ranks!$A$2:$B$12,2,FALSE)-VLOOKUP(E3479,ranks!$A$2:$B$12,2,FALSE)</f>
        <v>1</v>
      </c>
      <c r="J3479">
        <f t="shared" si="434"/>
        <v>49</v>
      </c>
      <c r="K3479">
        <f t="shared" si="435"/>
        <v>49</v>
      </c>
      <c r="L3479">
        <f t="shared" si="436"/>
        <v>0</v>
      </c>
      <c r="M3479">
        <f t="shared" si="437"/>
        <v>1</v>
      </c>
      <c r="N3479">
        <f t="shared" si="438"/>
        <v>7</v>
      </c>
      <c r="O3479">
        <f t="shared" si="439"/>
        <v>7</v>
      </c>
      <c r="P3479">
        <f t="shared" si="440"/>
        <v>0</v>
      </c>
      <c r="Q3479">
        <f t="shared" si="441"/>
        <v>1</v>
      </c>
    </row>
    <row r="3480" spans="1:17" x14ac:dyDescent="0.25">
      <c r="A3480" t="s">
        <v>8</v>
      </c>
      <c r="B3480" t="s">
        <v>8</v>
      </c>
      <c r="C3480" t="s">
        <v>1</v>
      </c>
      <c r="D3480" t="s">
        <v>1</v>
      </c>
      <c r="E3480" t="s">
        <v>3</v>
      </c>
      <c r="F3480" s="25">
        <f>VLOOKUP($A3480,ranks!$A$2:$B$12,2,FALSE)-VLOOKUP(B3480,ranks!$A$2:$B$12,2,FALSE)</f>
        <v>0</v>
      </c>
      <c r="G3480" s="25">
        <f>VLOOKUP($A3480,ranks!$A$2:$B$12,2,FALSE)-VLOOKUP(C3480,ranks!$A$2:$B$12,2,FALSE)</f>
        <v>-6</v>
      </c>
      <c r="H3480" s="25">
        <f>VLOOKUP($A3480,ranks!$A$2:$B$12,2,FALSE)-VLOOKUP(D3480,ranks!$A$2:$B$12,2,FALSE)</f>
        <v>-6</v>
      </c>
      <c r="I3480" s="25">
        <f>VLOOKUP($A3480,ranks!$A$2:$B$12,2,FALSE)-VLOOKUP(E3480,ranks!$A$2:$B$12,2,FALSE)</f>
        <v>-5</v>
      </c>
      <c r="J3480">
        <f t="shared" si="434"/>
        <v>0</v>
      </c>
      <c r="K3480">
        <f t="shared" si="435"/>
        <v>36</v>
      </c>
      <c r="L3480">
        <f t="shared" si="436"/>
        <v>36</v>
      </c>
      <c r="M3480">
        <f t="shared" si="437"/>
        <v>25</v>
      </c>
      <c r="N3480">
        <f t="shared" si="438"/>
        <v>0</v>
      </c>
      <c r="O3480">
        <f t="shared" si="439"/>
        <v>6</v>
      </c>
      <c r="P3480">
        <f t="shared" si="440"/>
        <v>6</v>
      </c>
      <c r="Q3480">
        <f t="shared" si="441"/>
        <v>5</v>
      </c>
    </row>
    <row r="3481" spans="1:17" x14ac:dyDescent="0.25">
      <c r="A3481" t="s">
        <v>3</v>
      </c>
      <c r="B3481" t="s">
        <v>1</v>
      </c>
      <c r="C3481" t="s">
        <v>1</v>
      </c>
      <c r="D3481" t="s">
        <v>1</v>
      </c>
      <c r="E3481" t="s">
        <v>3</v>
      </c>
      <c r="F3481" s="25">
        <f>VLOOKUP($A3481,ranks!$A$2:$B$12,2,FALSE)-VLOOKUP(B3481,ranks!$A$2:$B$12,2,FALSE)</f>
        <v>-1</v>
      </c>
      <c r="G3481" s="25">
        <f>VLOOKUP($A3481,ranks!$A$2:$B$12,2,FALSE)-VLOOKUP(C3481,ranks!$A$2:$B$12,2,FALSE)</f>
        <v>-1</v>
      </c>
      <c r="H3481" s="25">
        <f>VLOOKUP($A3481,ranks!$A$2:$B$12,2,FALSE)-VLOOKUP(D3481,ranks!$A$2:$B$12,2,FALSE)</f>
        <v>-1</v>
      </c>
      <c r="I3481" s="25">
        <f>VLOOKUP($A3481,ranks!$A$2:$B$12,2,FALSE)-VLOOKUP(E3481,ranks!$A$2:$B$12,2,FALSE)</f>
        <v>0</v>
      </c>
      <c r="J3481">
        <f t="shared" si="434"/>
        <v>1</v>
      </c>
      <c r="K3481">
        <f t="shared" si="435"/>
        <v>1</v>
      </c>
      <c r="L3481">
        <f t="shared" si="436"/>
        <v>1</v>
      </c>
      <c r="M3481">
        <f t="shared" si="437"/>
        <v>0</v>
      </c>
      <c r="N3481">
        <f t="shared" si="438"/>
        <v>1</v>
      </c>
      <c r="O3481">
        <f t="shared" si="439"/>
        <v>1</v>
      </c>
      <c r="P3481">
        <f t="shared" si="440"/>
        <v>1</v>
      </c>
      <c r="Q3481">
        <f t="shared" si="441"/>
        <v>0</v>
      </c>
    </row>
    <row r="3482" spans="1:17" x14ac:dyDescent="0.25">
      <c r="A3482" t="s">
        <v>2</v>
      </c>
      <c r="B3482" t="s">
        <v>2</v>
      </c>
      <c r="C3482" t="s">
        <v>1</v>
      </c>
      <c r="D3482" t="s">
        <v>1</v>
      </c>
      <c r="E3482" t="s">
        <v>3</v>
      </c>
      <c r="F3482" s="25">
        <f>VLOOKUP($A3482,ranks!$A$2:$B$12,2,FALSE)-VLOOKUP(B3482,ranks!$A$2:$B$12,2,FALSE)</f>
        <v>0</v>
      </c>
      <c r="G3482" s="25">
        <f>VLOOKUP($A3482,ranks!$A$2:$B$12,2,FALSE)-VLOOKUP(C3482,ranks!$A$2:$B$12,2,FALSE)</f>
        <v>2</v>
      </c>
      <c r="H3482" s="25">
        <f>VLOOKUP($A3482,ranks!$A$2:$B$12,2,FALSE)-VLOOKUP(D3482,ranks!$A$2:$B$12,2,FALSE)</f>
        <v>2</v>
      </c>
      <c r="I3482" s="25">
        <f>VLOOKUP($A3482,ranks!$A$2:$B$12,2,FALSE)-VLOOKUP(E3482,ranks!$A$2:$B$12,2,FALSE)</f>
        <v>3</v>
      </c>
      <c r="J3482">
        <f t="shared" si="434"/>
        <v>0</v>
      </c>
      <c r="K3482">
        <f t="shared" si="435"/>
        <v>4</v>
      </c>
      <c r="L3482">
        <f t="shared" si="436"/>
        <v>4</v>
      </c>
      <c r="M3482">
        <f t="shared" si="437"/>
        <v>9</v>
      </c>
      <c r="N3482">
        <f t="shared" si="438"/>
        <v>0</v>
      </c>
      <c r="O3482">
        <f t="shared" si="439"/>
        <v>2</v>
      </c>
      <c r="P3482">
        <f t="shared" si="440"/>
        <v>2</v>
      </c>
      <c r="Q3482">
        <f t="shared" si="441"/>
        <v>3</v>
      </c>
    </row>
    <row r="3483" spans="1:17" x14ac:dyDescent="0.25">
      <c r="A3483" t="s">
        <v>5</v>
      </c>
      <c r="B3483" t="s">
        <v>1</v>
      </c>
      <c r="C3483" t="s">
        <v>6</v>
      </c>
      <c r="D3483" t="s">
        <v>1</v>
      </c>
      <c r="E3483" t="s">
        <v>3</v>
      </c>
      <c r="F3483" s="25">
        <f>VLOOKUP($A3483,ranks!$A$2:$B$12,2,FALSE)-VLOOKUP(B3483,ranks!$A$2:$B$12,2,FALSE)</f>
        <v>-3</v>
      </c>
      <c r="G3483" s="25">
        <f>VLOOKUP($A3483,ranks!$A$2:$B$12,2,FALSE)-VLOOKUP(C3483,ranks!$A$2:$B$12,2,FALSE)</f>
        <v>-6</v>
      </c>
      <c r="H3483" s="25">
        <f>VLOOKUP($A3483,ranks!$A$2:$B$12,2,FALSE)-VLOOKUP(D3483,ranks!$A$2:$B$12,2,FALSE)</f>
        <v>-3</v>
      </c>
      <c r="I3483" s="25">
        <f>VLOOKUP($A3483,ranks!$A$2:$B$12,2,FALSE)-VLOOKUP(E3483,ranks!$A$2:$B$12,2,FALSE)</f>
        <v>-2</v>
      </c>
      <c r="J3483">
        <f t="shared" si="434"/>
        <v>9</v>
      </c>
      <c r="K3483">
        <f t="shared" si="435"/>
        <v>36</v>
      </c>
      <c r="L3483">
        <f t="shared" si="436"/>
        <v>9</v>
      </c>
      <c r="M3483">
        <f t="shared" si="437"/>
        <v>4</v>
      </c>
      <c r="N3483">
        <f t="shared" si="438"/>
        <v>3</v>
      </c>
      <c r="O3483">
        <f t="shared" si="439"/>
        <v>6</v>
      </c>
      <c r="P3483">
        <f t="shared" si="440"/>
        <v>3</v>
      </c>
      <c r="Q3483">
        <f t="shared" si="441"/>
        <v>2</v>
      </c>
    </row>
    <row r="3484" spans="1:17" x14ac:dyDescent="0.25">
      <c r="A3484" t="s">
        <v>10</v>
      </c>
      <c r="B3484" t="s">
        <v>6</v>
      </c>
      <c r="C3484" t="s">
        <v>6</v>
      </c>
      <c r="D3484" t="s">
        <v>1</v>
      </c>
      <c r="E3484" t="s">
        <v>3</v>
      </c>
      <c r="F3484" s="25">
        <f>VLOOKUP($A3484,ranks!$A$2:$B$12,2,FALSE)-VLOOKUP(B3484,ranks!$A$2:$B$12,2,FALSE)</f>
        <v>-7</v>
      </c>
      <c r="G3484" s="25">
        <f>VLOOKUP($A3484,ranks!$A$2:$B$12,2,FALSE)-VLOOKUP(C3484,ranks!$A$2:$B$12,2,FALSE)</f>
        <v>-7</v>
      </c>
      <c r="H3484" s="25">
        <f>VLOOKUP($A3484,ranks!$A$2:$B$12,2,FALSE)-VLOOKUP(D3484,ranks!$A$2:$B$12,2,FALSE)</f>
        <v>-4</v>
      </c>
      <c r="I3484" s="25">
        <f>VLOOKUP($A3484,ranks!$A$2:$B$12,2,FALSE)-VLOOKUP(E3484,ranks!$A$2:$B$12,2,FALSE)</f>
        <v>-3</v>
      </c>
      <c r="J3484">
        <f t="shared" si="434"/>
        <v>49</v>
      </c>
      <c r="K3484">
        <f t="shared" si="435"/>
        <v>49</v>
      </c>
      <c r="L3484">
        <f t="shared" si="436"/>
        <v>16</v>
      </c>
      <c r="M3484">
        <f t="shared" si="437"/>
        <v>9</v>
      </c>
      <c r="N3484">
        <f t="shared" si="438"/>
        <v>7</v>
      </c>
      <c r="O3484">
        <f t="shared" si="439"/>
        <v>7</v>
      </c>
      <c r="P3484">
        <f t="shared" si="440"/>
        <v>4</v>
      </c>
      <c r="Q3484">
        <f t="shared" si="441"/>
        <v>3</v>
      </c>
    </row>
    <row r="3485" spans="1:17" x14ac:dyDescent="0.25">
      <c r="A3485" t="s">
        <v>10</v>
      </c>
      <c r="B3485" t="s">
        <v>10</v>
      </c>
      <c r="C3485" t="s">
        <v>1</v>
      </c>
      <c r="D3485" t="s">
        <v>1</v>
      </c>
      <c r="E3485" t="s">
        <v>3</v>
      </c>
      <c r="F3485" s="25">
        <f>VLOOKUP($A3485,ranks!$A$2:$B$12,2,FALSE)-VLOOKUP(B3485,ranks!$A$2:$B$12,2,FALSE)</f>
        <v>0</v>
      </c>
      <c r="G3485" s="25">
        <f>VLOOKUP($A3485,ranks!$A$2:$B$12,2,FALSE)-VLOOKUP(C3485,ranks!$A$2:$B$12,2,FALSE)</f>
        <v>-4</v>
      </c>
      <c r="H3485" s="25">
        <f>VLOOKUP($A3485,ranks!$A$2:$B$12,2,FALSE)-VLOOKUP(D3485,ranks!$A$2:$B$12,2,FALSE)</f>
        <v>-4</v>
      </c>
      <c r="I3485" s="25">
        <f>VLOOKUP($A3485,ranks!$A$2:$B$12,2,FALSE)-VLOOKUP(E3485,ranks!$A$2:$B$12,2,FALSE)</f>
        <v>-3</v>
      </c>
      <c r="J3485">
        <f t="shared" si="434"/>
        <v>0</v>
      </c>
      <c r="K3485">
        <f t="shared" si="435"/>
        <v>16</v>
      </c>
      <c r="L3485">
        <f t="shared" si="436"/>
        <v>16</v>
      </c>
      <c r="M3485">
        <f t="shared" si="437"/>
        <v>9</v>
      </c>
      <c r="N3485">
        <f t="shared" si="438"/>
        <v>0</v>
      </c>
      <c r="O3485">
        <f t="shared" si="439"/>
        <v>4</v>
      </c>
      <c r="P3485">
        <f t="shared" si="440"/>
        <v>4</v>
      </c>
      <c r="Q3485">
        <f t="shared" si="441"/>
        <v>3</v>
      </c>
    </row>
    <row r="3486" spans="1:17" x14ac:dyDescent="0.25">
      <c r="A3486" t="s">
        <v>3</v>
      </c>
      <c r="B3486" t="s">
        <v>5</v>
      </c>
      <c r="C3486" t="s">
        <v>6</v>
      </c>
      <c r="D3486" t="s">
        <v>1</v>
      </c>
      <c r="E3486" t="s">
        <v>3</v>
      </c>
      <c r="F3486" s="25">
        <f>VLOOKUP($A3486,ranks!$A$2:$B$12,2,FALSE)-VLOOKUP(B3486,ranks!$A$2:$B$12,2,FALSE)</f>
        <v>2</v>
      </c>
      <c r="G3486" s="25">
        <f>VLOOKUP($A3486,ranks!$A$2:$B$12,2,FALSE)-VLOOKUP(C3486,ranks!$A$2:$B$12,2,FALSE)</f>
        <v>-4</v>
      </c>
      <c r="H3486" s="25">
        <f>VLOOKUP($A3486,ranks!$A$2:$B$12,2,FALSE)-VLOOKUP(D3486,ranks!$A$2:$B$12,2,FALSE)</f>
        <v>-1</v>
      </c>
      <c r="I3486" s="25">
        <f>VLOOKUP($A3486,ranks!$A$2:$B$12,2,FALSE)-VLOOKUP(E3486,ranks!$A$2:$B$12,2,FALSE)</f>
        <v>0</v>
      </c>
      <c r="J3486">
        <f t="shared" si="434"/>
        <v>4</v>
      </c>
      <c r="K3486">
        <f t="shared" si="435"/>
        <v>16</v>
      </c>
      <c r="L3486">
        <f t="shared" si="436"/>
        <v>1</v>
      </c>
      <c r="M3486">
        <f t="shared" si="437"/>
        <v>0</v>
      </c>
      <c r="N3486">
        <f t="shared" si="438"/>
        <v>2</v>
      </c>
      <c r="O3486">
        <f t="shared" si="439"/>
        <v>4</v>
      </c>
      <c r="P3486">
        <f t="shared" si="440"/>
        <v>1</v>
      </c>
      <c r="Q3486">
        <f t="shared" si="441"/>
        <v>0</v>
      </c>
    </row>
    <row r="3487" spans="1:17" x14ac:dyDescent="0.25">
      <c r="A3487" t="s">
        <v>11</v>
      </c>
      <c r="B3487" t="s">
        <v>10</v>
      </c>
      <c r="C3487" t="s">
        <v>5</v>
      </c>
      <c r="D3487" t="s">
        <v>1</v>
      </c>
      <c r="E3487" t="s">
        <v>3</v>
      </c>
      <c r="F3487" s="25">
        <f>VLOOKUP($A3487,ranks!$A$2:$B$12,2,FALSE)-VLOOKUP(B3487,ranks!$A$2:$B$12,2,FALSE)</f>
        <v>-3</v>
      </c>
      <c r="G3487" s="25">
        <f>VLOOKUP($A3487,ranks!$A$2:$B$12,2,FALSE)-VLOOKUP(C3487,ranks!$A$2:$B$12,2,FALSE)</f>
        <v>-4</v>
      </c>
      <c r="H3487" s="25">
        <f>VLOOKUP($A3487,ranks!$A$2:$B$12,2,FALSE)-VLOOKUP(D3487,ranks!$A$2:$B$12,2,FALSE)</f>
        <v>-7</v>
      </c>
      <c r="I3487" s="25">
        <f>VLOOKUP($A3487,ranks!$A$2:$B$12,2,FALSE)-VLOOKUP(E3487,ranks!$A$2:$B$12,2,FALSE)</f>
        <v>-6</v>
      </c>
      <c r="J3487">
        <f t="shared" si="434"/>
        <v>9</v>
      </c>
      <c r="K3487">
        <f t="shared" si="435"/>
        <v>16</v>
      </c>
      <c r="L3487">
        <f t="shared" si="436"/>
        <v>49</v>
      </c>
      <c r="M3487">
        <f t="shared" si="437"/>
        <v>36</v>
      </c>
      <c r="N3487">
        <f t="shared" si="438"/>
        <v>3</v>
      </c>
      <c r="O3487">
        <f t="shared" si="439"/>
        <v>4</v>
      </c>
      <c r="P3487">
        <f t="shared" si="440"/>
        <v>7</v>
      </c>
      <c r="Q3487">
        <f t="shared" si="441"/>
        <v>6</v>
      </c>
    </row>
    <row r="3488" spans="1:17" x14ac:dyDescent="0.25">
      <c r="A3488" t="s">
        <v>2</v>
      </c>
      <c r="B3488" t="s">
        <v>1</v>
      </c>
      <c r="C3488" t="s">
        <v>1</v>
      </c>
      <c r="D3488" t="s">
        <v>1</v>
      </c>
      <c r="E3488" t="s">
        <v>3</v>
      </c>
      <c r="F3488" s="25">
        <f>VLOOKUP($A3488,ranks!$A$2:$B$12,2,FALSE)-VLOOKUP(B3488,ranks!$A$2:$B$12,2,FALSE)</f>
        <v>2</v>
      </c>
      <c r="G3488" s="25">
        <f>VLOOKUP($A3488,ranks!$A$2:$B$12,2,FALSE)-VLOOKUP(C3488,ranks!$A$2:$B$12,2,FALSE)</f>
        <v>2</v>
      </c>
      <c r="H3488" s="25">
        <f>VLOOKUP($A3488,ranks!$A$2:$B$12,2,FALSE)-VLOOKUP(D3488,ranks!$A$2:$B$12,2,FALSE)</f>
        <v>2</v>
      </c>
      <c r="I3488" s="25">
        <f>VLOOKUP($A3488,ranks!$A$2:$B$12,2,FALSE)-VLOOKUP(E3488,ranks!$A$2:$B$12,2,FALSE)</f>
        <v>3</v>
      </c>
      <c r="J3488">
        <f t="shared" si="434"/>
        <v>4</v>
      </c>
      <c r="K3488">
        <f t="shared" si="435"/>
        <v>4</v>
      </c>
      <c r="L3488">
        <f t="shared" si="436"/>
        <v>4</v>
      </c>
      <c r="M3488">
        <f t="shared" si="437"/>
        <v>9</v>
      </c>
      <c r="N3488">
        <f t="shared" si="438"/>
        <v>2</v>
      </c>
      <c r="O3488">
        <f t="shared" si="439"/>
        <v>2</v>
      </c>
      <c r="P3488">
        <f t="shared" si="440"/>
        <v>2</v>
      </c>
      <c r="Q3488">
        <f t="shared" si="441"/>
        <v>3</v>
      </c>
    </row>
    <row r="3489" spans="1:17" x14ac:dyDescent="0.25">
      <c r="A3489" t="s">
        <v>1</v>
      </c>
      <c r="B3489" t="s">
        <v>1</v>
      </c>
      <c r="C3489" t="s">
        <v>1</v>
      </c>
      <c r="D3489" t="s">
        <v>1</v>
      </c>
      <c r="E3489" t="s">
        <v>3</v>
      </c>
      <c r="F3489" s="25">
        <f>VLOOKUP($A3489,ranks!$A$2:$B$12,2,FALSE)-VLOOKUP(B3489,ranks!$A$2:$B$12,2,FALSE)</f>
        <v>0</v>
      </c>
      <c r="G3489" s="25">
        <f>VLOOKUP($A3489,ranks!$A$2:$B$12,2,FALSE)-VLOOKUP(C3489,ranks!$A$2:$B$12,2,FALSE)</f>
        <v>0</v>
      </c>
      <c r="H3489" s="25">
        <f>VLOOKUP($A3489,ranks!$A$2:$B$12,2,FALSE)-VLOOKUP(D3489,ranks!$A$2:$B$12,2,FALSE)</f>
        <v>0</v>
      </c>
      <c r="I3489" s="25">
        <f>VLOOKUP($A3489,ranks!$A$2:$B$12,2,FALSE)-VLOOKUP(E3489,ranks!$A$2:$B$12,2,FALSE)</f>
        <v>1</v>
      </c>
      <c r="J3489">
        <f t="shared" si="434"/>
        <v>0</v>
      </c>
      <c r="K3489">
        <f t="shared" si="435"/>
        <v>0</v>
      </c>
      <c r="L3489">
        <f t="shared" si="436"/>
        <v>0</v>
      </c>
      <c r="M3489">
        <f t="shared" si="437"/>
        <v>1</v>
      </c>
      <c r="N3489">
        <f t="shared" si="438"/>
        <v>0</v>
      </c>
      <c r="O3489">
        <f t="shared" si="439"/>
        <v>0</v>
      </c>
      <c r="P3489">
        <f t="shared" si="440"/>
        <v>0</v>
      </c>
      <c r="Q3489">
        <f t="shared" si="441"/>
        <v>1</v>
      </c>
    </row>
    <row r="3490" spans="1:17" x14ac:dyDescent="0.25">
      <c r="A3490" t="s">
        <v>7</v>
      </c>
      <c r="B3490" t="s">
        <v>1</v>
      </c>
      <c r="C3490" t="s">
        <v>1</v>
      </c>
      <c r="D3490" t="s">
        <v>1</v>
      </c>
      <c r="E3490" t="s">
        <v>3</v>
      </c>
      <c r="F3490" s="25">
        <f>VLOOKUP($A3490,ranks!$A$2:$B$12,2,FALSE)-VLOOKUP(B3490,ranks!$A$2:$B$12,2,FALSE)</f>
        <v>-2</v>
      </c>
      <c r="G3490" s="25">
        <f>VLOOKUP($A3490,ranks!$A$2:$B$12,2,FALSE)-VLOOKUP(C3490,ranks!$A$2:$B$12,2,FALSE)</f>
        <v>-2</v>
      </c>
      <c r="H3490" s="25">
        <f>VLOOKUP($A3490,ranks!$A$2:$B$12,2,FALSE)-VLOOKUP(D3490,ranks!$A$2:$B$12,2,FALSE)</f>
        <v>-2</v>
      </c>
      <c r="I3490" s="25">
        <f>VLOOKUP($A3490,ranks!$A$2:$B$12,2,FALSE)-VLOOKUP(E3490,ranks!$A$2:$B$12,2,FALSE)</f>
        <v>-1</v>
      </c>
      <c r="J3490">
        <f t="shared" si="434"/>
        <v>4</v>
      </c>
      <c r="K3490">
        <f t="shared" si="435"/>
        <v>4</v>
      </c>
      <c r="L3490">
        <f t="shared" si="436"/>
        <v>4</v>
      </c>
      <c r="M3490">
        <f t="shared" si="437"/>
        <v>1</v>
      </c>
      <c r="N3490">
        <f t="shared" si="438"/>
        <v>2</v>
      </c>
      <c r="O3490">
        <f t="shared" si="439"/>
        <v>2</v>
      </c>
      <c r="P3490">
        <f t="shared" si="440"/>
        <v>2</v>
      </c>
      <c r="Q3490">
        <f t="shared" si="441"/>
        <v>1</v>
      </c>
    </row>
    <row r="3491" spans="1:17" x14ac:dyDescent="0.25">
      <c r="A3491" t="s">
        <v>4</v>
      </c>
      <c r="B3491" t="s">
        <v>1</v>
      </c>
      <c r="C3491" t="s">
        <v>1</v>
      </c>
      <c r="D3491" t="s">
        <v>1</v>
      </c>
      <c r="E3491" t="s">
        <v>3</v>
      </c>
      <c r="F3491" s="25">
        <f>VLOOKUP($A3491,ranks!$A$2:$B$12,2,FALSE)-VLOOKUP(B3491,ranks!$A$2:$B$12,2,FALSE)</f>
        <v>1</v>
      </c>
      <c r="G3491" s="25">
        <f>VLOOKUP($A3491,ranks!$A$2:$B$12,2,FALSE)-VLOOKUP(C3491,ranks!$A$2:$B$12,2,FALSE)</f>
        <v>1</v>
      </c>
      <c r="H3491" s="25">
        <f>VLOOKUP($A3491,ranks!$A$2:$B$12,2,FALSE)-VLOOKUP(D3491,ranks!$A$2:$B$12,2,FALSE)</f>
        <v>1</v>
      </c>
      <c r="I3491" s="25">
        <f>VLOOKUP($A3491,ranks!$A$2:$B$12,2,FALSE)-VLOOKUP(E3491,ranks!$A$2:$B$12,2,FALSE)</f>
        <v>2</v>
      </c>
      <c r="J3491">
        <f t="shared" si="434"/>
        <v>1</v>
      </c>
      <c r="K3491">
        <f t="shared" si="435"/>
        <v>1</v>
      </c>
      <c r="L3491">
        <f t="shared" si="436"/>
        <v>1</v>
      </c>
      <c r="M3491">
        <f t="shared" si="437"/>
        <v>4</v>
      </c>
      <c r="N3491">
        <f t="shared" si="438"/>
        <v>1</v>
      </c>
      <c r="O3491">
        <f t="shared" si="439"/>
        <v>1</v>
      </c>
      <c r="P3491">
        <f t="shared" si="440"/>
        <v>1</v>
      </c>
      <c r="Q3491">
        <f t="shared" si="441"/>
        <v>2</v>
      </c>
    </row>
    <row r="3492" spans="1:17" x14ac:dyDescent="0.25">
      <c r="A3492" t="s">
        <v>4</v>
      </c>
      <c r="B3492" t="s">
        <v>4</v>
      </c>
      <c r="C3492" t="s">
        <v>6</v>
      </c>
      <c r="D3492" t="s">
        <v>1</v>
      </c>
      <c r="E3492" t="s">
        <v>3</v>
      </c>
      <c r="F3492" s="25">
        <f>VLOOKUP($A3492,ranks!$A$2:$B$12,2,FALSE)-VLOOKUP(B3492,ranks!$A$2:$B$12,2,FALSE)</f>
        <v>0</v>
      </c>
      <c r="G3492" s="25">
        <f>VLOOKUP($A3492,ranks!$A$2:$B$12,2,FALSE)-VLOOKUP(C3492,ranks!$A$2:$B$12,2,FALSE)</f>
        <v>-2</v>
      </c>
      <c r="H3492" s="25">
        <f>VLOOKUP($A3492,ranks!$A$2:$B$12,2,FALSE)-VLOOKUP(D3492,ranks!$A$2:$B$12,2,FALSE)</f>
        <v>1</v>
      </c>
      <c r="I3492" s="25">
        <f>VLOOKUP($A3492,ranks!$A$2:$B$12,2,FALSE)-VLOOKUP(E3492,ranks!$A$2:$B$12,2,FALSE)</f>
        <v>2</v>
      </c>
      <c r="J3492">
        <f t="shared" si="434"/>
        <v>0</v>
      </c>
      <c r="K3492">
        <f t="shared" si="435"/>
        <v>4</v>
      </c>
      <c r="L3492">
        <f t="shared" si="436"/>
        <v>1</v>
      </c>
      <c r="M3492">
        <f t="shared" si="437"/>
        <v>4</v>
      </c>
      <c r="N3492">
        <f t="shared" si="438"/>
        <v>0</v>
      </c>
      <c r="O3492">
        <f t="shared" si="439"/>
        <v>2</v>
      </c>
      <c r="P3492">
        <f t="shared" si="440"/>
        <v>1</v>
      </c>
      <c r="Q3492">
        <f t="shared" si="441"/>
        <v>2</v>
      </c>
    </row>
    <row r="3493" spans="1:17" x14ac:dyDescent="0.25">
      <c r="A3493" t="s">
        <v>7</v>
      </c>
      <c r="B3493" t="s">
        <v>5</v>
      </c>
      <c r="C3493" t="s">
        <v>7</v>
      </c>
      <c r="D3493" t="s">
        <v>1</v>
      </c>
      <c r="E3493" t="s">
        <v>3</v>
      </c>
      <c r="F3493" s="25">
        <f>VLOOKUP($A3493,ranks!$A$2:$B$12,2,FALSE)-VLOOKUP(B3493,ranks!$A$2:$B$12,2,FALSE)</f>
        <v>1</v>
      </c>
      <c r="G3493" s="25">
        <f>VLOOKUP($A3493,ranks!$A$2:$B$12,2,FALSE)-VLOOKUP(C3493,ranks!$A$2:$B$12,2,FALSE)</f>
        <v>0</v>
      </c>
      <c r="H3493" s="25">
        <f>VLOOKUP($A3493,ranks!$A$2:$B$12,2,FALSE)-VLOOKUP(D3493,ranks!$A$2:$B$12,2,FALSE)</f>
        <v>-2</v>
      </c>
      <c r="I3493" s="25">
        <f>VLOOKUP($A3493,ranks!$A$2:$B$12,2,FALSE)-VLOOKUP(E3493,ranks!$A$2:$B$12,2,FALSE)</f>
        <v>-1</v>
      </c>
      <c r="J3493">
        <f t="shared" si="434"/>
        <v>1</v>
      </c>
      <c r="K3493">
        <f t="shared" si="435"/>
        <v>0</v>
      </c>
      <c r="L3493">
        <f t="shared" si="436"/>
        <v>4</v>
      </c>
      <c r="M3493">
        <f t="shared" si="437"/>
        <v>1</v>
      </c>
      <c r="N3493">
        <f t="shared" si="438"/>
        <v>1</v>
      </c>
      <c r="O3493">
        <f t="shared" si="439"/>
        <v>0</v>
      </c>
      <c r="P3493">
        <f t="shared" si="440"/>
        <v>2</v>
      </c>
      <c r="Q3493">
        <f t="shared" si="441"/>
        <v>1</v>
      </c>
    </row>
    <row r="3494" spans="1:17" x14ac:dyDescent="0.25">
      <c r="A3494" t="s">
        <v>11</v>
      </c>
      <c r="B3494" t="s">
        <v>11</v>
      </c>
      <c r="C3494" t="s">
        <v>5</v>
      </c>
      <c r="D3494" t="s">
        <v>1</v>
      </c>
      <c r="E3494" t="s">
        <v>3</v>
      </c>
      <c r="F3494" s="25">
        <f>VLOOKUP($A3494,ranks!$A$2:$B$12,2,FALSE)-VLOOKUP(B3494,ranks!$A$2:$B$12,2,FALSE)</f>
        <v>0</v>
      </c>
      <c r="G3494" s="25">
        <f>VLOOKUP($A3494,ranks!$A$2:$B$12,2,FALSE)-VLOOKUP(C3494,ranks!$A$2:$B$12,2,FALSE)</f>
        <v>-4</v>
      </c>
      <c r="H3494" s="25">
        <f>VLOOKUP($A3494,ranks!$A$2:$B$12,2,FALSE)-VLOOKUP(D3494,ranks!$A$2:$B$12,2,FALSE)</f>
        <v>-7</v>
      </c>
      <c r="I3494" s="25">
        <f>VLOOKUP($A3494,ranks!$A$2:$B$12,2,FALSE)-VLOOKUP(E3494,ranks!$A$2:$B$12,2,FALSE)</f>
        <v>-6</v>
      </c>
      <c r="J3494">
        <f t="shared" si="434"/>
        <v>0</v>
      </c>
      <c r="K3494">
        <f t="shared" si="435"/>
        <v>16</v>
      </c>
      <c r="L3494">
        <f t="shared" si="436"/>
        <v>49</v>
      </c>
      <c r="M3494">
        <f t="shared" si="437"/>
        <v>36</v>
      </c>
      <c r="N3494">
        <f t="shared" si="438"/>
        <v>0</v>
      </c>
      <c r="O3494">
        <f t="shared" si="439"/>
        <v>4</v>
      </c>
      <c r="P3494">
        <f t="shared" si="440"/>
        <v>7</v>
      </c>
      <c r="Q3494">
        <f t="shared" si="441"/>
        <v>6</v>
      </c>
    </row>
    <row r="3495" spans="1:17" x14ac:dyDescent="0.25">
      <c r="A3495" t="s">
        <v>5</v>
      </c>
      <c r="B3495" t="s">
        <v>1</v>
      </c>
      <c r="C3495" t="s">
        <v>1</v>
      </c>
      <c r="D3495" t="s">
        <v>1</v>
      </c>
      <c r="E3495" t="s">
        <v>3</v>
      </c>
      <c r="F3495" s="25">
        <f>VLOOKUP($A3495,ranks!$A$2:$B$12,2,FALSE)-VLOOKUP(B3495,ranks!$A$2:$B$12,2,FALSE)</f>
        <v>-3</v>
      </c>
      <c r="G3495" s="25">
        <f>VLOOKUP($A3495,ranks!$A$2:$B$12,2,FALSE)-VLOOKUP(C3495,ranks!$A$2:$B$12,2,FALSE)</f>
        <v>-3</v>
      </c>
      <c r="H3495" s="25">
        <f>VLOOKUP($A3495,ranks!$A$2:$B$12,2,FALSE)-VLOOKUP(D3495,ranks!$A$2:$B$12,2,FALSE)</f>
        <v>-3</v>
      </c>
      <c r="I3495" s="25">
        <f>VLOOKUP($A3495,ranks!$A$2:$B$12,2,FALSE)-VLOOKUP(E3495,ranks!$A$2:$B$12,2,FALSE)</f>
        <v>-2</v>
      </c>
      <c r="J3495">
        <f t="shared" si="434"/>
        <v>9</v>
      </c>
      <c r="K3495">
        <f t="shared" si="435"/>
        <v>9</v>
      </c>
      <c r="L3495">
        <f t="shared" si="436"/>
        <v>9</v>
      </c>
      <c r="M3495">
        <f t="shared" si="437"/>
        <v>4</v>
      </c>
      <c r="N3495">
        <f t="shared" si="438"/>
        <v>3</v>
      </c>
      <c r="O3495">
        <f t="shared" si="439"/>
        <v>3</v>
      </c>
      <c r="P3495">
        <f t="shared" si="440"/>
        <v>3</v>
      </c>
      <c r="Q3495">
        <f t="shared" si="441"/>
        <v>2</v>
      </c>
    </row>
    <row r="3496" spans="1:17" x14ac:dyDescent="0.25">
      <c r="A3496" t="s">
        <v>3</v>
      </c>
      <c r="B3496" t="s">
        <v>1</v>
      </c>
      <c r="C3496" t="s">
        <v>1</v>
      </c>
      <c r="D3496" t="s">
        <v>1</v>
      </c>
      <c r="E3496" t="s">
        <v>3</v>
      </c>
      <c r="F3496" s="25">
        <f>VLOOKUP($A3496,ranks!$A$2:$B$12,2,FALSE)-VLOOKUP(B3496,ranks!$A$2:$B$12,2,FALSE)</f>
        <v>-1</v>
      </c>
      <c r="G3496" s="25">
        <f>VLOOKUP($A3496,ranks!$A$2:$B$12,2,FALSE)-VLOOKUP(C3496,ranks!$A$2:$B$12,2,FALSE)</f>
        <v>-1</v>
      </c>
      <c r="H3496" s="25">
        <f>VLOOKUP($A3496,ranks!$A$2:$B$12,2,FALSE)-VLOOKUP(D3496,ranks!$A$2:$B$12,2,FALSE)</f>
        <v>-1</v>
      </c>
      <c r="I3496" s="25">
        <f>VLOOKUP($A3496,ranks!$A$2:$B$12,2,FALSE)-VLOOKUP(E3496,ranks!$A$2:$B$12,2,FALSE)</f>
        <v>0</v>
      </c>
      <c r="J3496">
        <f t="shared" si="434"/>
        <v>1</v>
      </c>
      <c r="K3496">
        <f t="shared" si="435"/>
        <v>1</v>
      </c>
      <c r="L3496">
        <f t="shared" si="436"/>
        <v>1</v>
      </c>
      <c r="M3496">
        <f t="shared" si="437"/>
        <v>0</v>
      </c>
      <c r="N3496">
        <f t="shared" si="438"/>
        <v>1</v>
      </c>
      <c r="O3496">
        <f t="shared" si="439"/>
        <v>1</v>
      </c>
      <c r="P3496">
        <f t="shared" si="440"/>
        <v>1</v>
      </c>
      <c r="Q3496">
        <f t="shared" si="441"/>
        <v>0</v>
      </c>
    </row>
    <row r="3497" spans="1:17" x14ac:dyDescent="0.25">
      <c r="A3497" t="s">
        <v>1</v>
      </c>
      <c r="B3497" t="s">
        <v>1</v>
      </c>
      <c r="C3497" t="s">
        <v>1</v>
      </c>
      <c r="D3497" t="s">
        <v>1</v>
      </c>
      <c r="E3497" t="s">
        <v>3</v>
      </c>
      <c r="F3497" s="25">
        <f>VLOOKUP($A3497,ranks!$A$2:$B$12,2,FALSE)-VLOOKUP(B3497,ranks!$A$2:$B$12,2,FALSE)</f>
        <v>0</v>
      </c>
      <c r="G3497" s="25">
        <f>VLOOKUP($A3497,ranks!$A$2:$B$12,2,FALSE)-VLOOKUP(C3497,ranks!$A$2:$B$12,2,FALSE)</f>
        <v>0</v>
      </c>
      <c r="H3497" s="25">
        <f>VLOOKUP($A3497,ranks!$A$2:$B$12,2,FALSE)-VLOOKUP(D3497,ranks!$A$2:$B$12,2,FALSE)</f>
        <v>0</v>
      </c>
      <c r="I3497" s="25">
        <f>VLOOKUP($A3497,ranks!$A$2:$B$12,2,FALSE)-VLOOKUP(E3497,ranks!$A$2:$B$12,2,FALSE)</f>
        <v>1</v>
      </c>
      <c r="J3497">
        <f t="shared" si="434"/>
        <v>0</v>
      </c>
      <c r="K3497">
        <f t="shared" si="435"/>
        <v>0</v>
      </c>
      <c r="L3497">
        <f t="shared" si="436"/>
        <v>0</v>
      </c>
      <c r="M3497">
        <f t="shared" si="437"/>
        <v>1</v>
      </c>
      <c r="N3497">
        <f t="shared" si="438"/>
        <v>0</v>
      </c>
      <c r="O3497">
        <f t="shared" si="439"/>
        <v>0</v>
      </c>
      <c r="P3497">
        <f t="shared" si="440"/>
        <v>0</v>
      </c>
      <c r="Q3497">
        <f t="shared" si="441"/>
        <v>1</v>
      </c>
    </row>
    <row r="3498" spans="1:17" x14ac:dyDescent="0.25">
      <c r="A3498" t="s">
        <v>10</v>
      </c>
      <c r="B3498" t="s">
        <v>5</v>
      </c>
      <c r="C3498" t="s">
        <v>3</v>
      </c>
      <c r="D3498" t="s">
        <v>1</v>
      </c>
      <c r="E3498" t="s">
        <v>3</v>
      </c>
      <c r="F3498" s="25">
        <f>VLOOKUP($A3498,ranks!$A$2:$B$12,2,FALSE)-VLOOKUP(B3498,ranks!$A$2:$B$12,2,FALSE)</f>
        <v>-1</v>
      </c>
      <c r="G3498" s="25">
        <f>VLOOKUP($A3498,ranks!$A$2:$B$12,2,FALSE)-VLOOKUP(C3498,ranks!$A$2:$B$12,2,FALSE)</f>
        <v>-3</v>
      </c>
      <c r="H3498" s="25">
        <f>VLOOKUP($A3498,ranks!$A$2:$B$12,2,FALSE)-VLOOKUP(D3498,ranks!$A$2:$B$12,2,FALSE)</f>
        <v>-4</v>
      </c>
      <c r="I3498" s="25">
        <f>VLOOKUP($A3498,ranks!$A$2:$B$12,2,FALSE)-VLOOKUP(E3498,ranks!$A$2:$B$12,2,FALSE)</f>
        <v>-3</v>
      </c>
      <c r="J3498">
        <f t="shared" si="434"/>
        <v>1</v>
      </c>
      <c r="K3498">
        <f t="shared" si="435"/>
        <v>9</v>
      </c>
      <c r="L3498">
        <f t="shared" si="436"/>
        <v>16</v>
      </c>
      <c r="M3498">
        <f t="shared" si="437"/>
        <v>9</v>
      </c>
      <c r="N3498">
        <f t="shared" si="438"/>
        <v>1</v>
      </c>
      <c r="O3498">
        <f t="shared" si="439"/>
        <v>3</v>
      </c>
      <c r="P3498">
        <f t="shared" si="440"/>
        <v>4</v>
      </c>
      <c r="Q3498">
        <f t="shared" si="441"/>
        <v>3</v>
      </c>
    </row>
    <row r="3499" spans="1:17" x14ac:dyDescent="0.25">
      <c r="A3499" t="s">
        <v>6</v>
      </c>
      <c r="B3499" t="s">
        <v>6</v>
      </c>
      <c r="C3499" t="s">
        <v>6</v>
      </c>
      <c r="D3499" t="s">
        <v>1</v>
      </c>
      <c r="E3499" t="s">
        <v>3</v>
      </c>
      <c r="F3499" s="25">
        <f>VLOOKUP($A3499,ranks!$A$2:$B$12,2,FALSE)-VLOOKUP(B3499,ranks!$A$2:$B$12,2,FALSE)</f>
        <v>0</v>
      </c>
      <c r="G3499" s="25">
        <f>VLOOKUP($A3499,ranks!$A$2:$B$12,2,FALSE)-VLOOKUP(C3499,ranks!$A$2:$B$12,2,FALSE)</f>
        <v>0</v>
      </c>
      <c r="H3499" s="25">
        <f>VLOOKUP($A3499,ranks!$A$2:$B$12,2,FALSE)-VLOOKUP(D3499,ranks!$A$2:$B$12,2,FALSE)</f>
        <v>3</v>
      </c>
      <c r="I3499" s="25">
        <f>VLOOKUP($A3499,ranks!$A$2:$B$12,2,FALSE)-VLOOKUP(E3499,ranks!$A$2:$B$12,2,FALSE)</f>
        <v>4</v>
      </c>
      <c r="J3499">
        <f t="shared" si="434"/>
        <v>0</v>
      </c>
      <c r="K3499">
        <f t="shared" si="435"/>
        <v>0</v>
      </c>
      <c r="L3499">
        <f t="shared" si="436"/>
        <v>9</v>
      </c>
      <c r="M3499">
        <f t="shared" si="437"/>
        <v>16</v>
      </c>
      <c r="N3499">
        <f t="shared" si="438"/>
        <v>0</v>
      </c>
      <c r="O3499">
        <f t="shared" si="439"/>
        <v>0</v>
      </c>
      <c r="P3499">
        <f t="shared" si="440"/>
        <v>3</v>
      </c>
      <c r="Q3499">
        <f t="shared" si="441"/>
        <v>4</v>
      </c>
    </row>
    <row r="3500" spans="1:17" x14ac:dyDescent="0.25">
      <c r="A3500" t="s">
        <v>7</v>
      </c>
      <c r="B3500" t="s">
        <v>9</v>
      </c>
      <c r="C3500" t="s">
        <v>3</v>
      </c>
      <c r="D3500" t="s">
        <v>1</v>
      </c>
      <c r="E3500" t="s">
        <v>3</v>
      </c>
      <c r="F3500" s="25">
        <f>VLOOKUP($A3500,ranks!$A$2:$B$12,2,FALSE)-VLOOKUP(B3500,ranks!$A$2:$B$12,2,FALSE)</f>
        <v>3</v>
      </c>
      <c r="G3500" s="25">
        <f>VLOOKUP($A3500,ranks!$A$2:$B$12,2,FALSE)-VLOOKUP(C3500,ranks!$A$2:$B$12,2,FALSE)</f>
        <v>-1</v>
      </c>
      <c r="H3500" s="25">
        <f>VLOOKUP($A3500,ranks!$A$2:$B$12,2,FALSE)-VLOOKUP(D3500,ranks!$A$2:$B$12,2,FALSE)</f>
        <v>-2</v>
      </c>
      <c r="I3500" s="25">
        <f>VLOOKUP($A3500,ranks!$A$2:$B$12,2,FALSE)-VLOOKUP(E3500,ranks!$A$2:$B$12,2,FALSE)</f>
        <v>-1</v>
      </c>
      <c r="J3500">
        <f t="shared" si="434"/>
        <v>9</v>
      </c>
      <c r="K3500">
        <f t="shared" si="435"/>
        <v>1</v>
      </c>
      <c r="L3500">
        <f t="shared" si="436"/>
        <v>4</v>
      </c>
      <c r="M3500">
        <f t="shared" si="437"/>
        <v>1</v>
      </c>
      <c r="N3500">
        <f t="shared" si="438"/>
        <v>3</v>
      </c>
      <c r="O3500">
        <f t="shared" si="439"/>
        <v>1</v>
      </c>
      <c r="P3500">
        <f t="shared" si="440"/>
        <v>2</v>
      </c>
      <c r="Q3500">
        <f t="shared" si="441"/>
        <v>1</v>
      </c>
    </row>
    <row r="3501" spans="1:17" x14ac:dyDescent="0.25">
      <c r="A3501" t="s">
        <v>6</v>
      </c>
      <c r="B3501" t="s">
        <v>2</v>
      </c>
      <c r="C3501" t="s">
        <v>6</v>
      </c>
      <c r="D3501" t="s">
        <v>1</v>
      </c>
      <c r="E3501" t="s">
        <v>3</v>
      </c>
      <c r="F3501" s="25">
        <f>VLOOKUP($A3501,ranks!$A$2:$B$12,2,FALSE)-VLOOKUP(B3501,ranks!$A$2:$B$12,2,FALSE)</f>
        <v>1</v>
      </c>
      <c r="G3501" s="25">
        <f>VLOOKUP($A3501,ranks!$A$2:$B$12,2,FALSE)-VLOOKUP(C3501,ranks!$A$2:$B$12,2,FALSE)</f>
        <v>0</v>
      </c>
      <c r="H3501" s="25">
        <f>VLOOKUP($A3501,ranks!$A$2:$B$12,2,FALSE)-VLOOKUP(D3501,ranks!$A$2:$B$12,2,FALSE)</f>
        <v>3</v>
      </c>
      <c r="I3501" s="25">
        <f>VLOOKUP($A3501,ranks!$A$2:$B$12,2,FALSE)-VLOOKUP(E3501,ranks!$A$2:$B$12,2,FALSE)</f>
        <v>4</v>
      </c>
      <c r="J3501">
        <f t="shared" si="434"/>
        <v>1</v>
      </c>
      <c r="K3501">
        <f t="shared" si="435"/>
        <v>0</v>
      </c>
      <c r="L3501">
        <f t="shared" si="436"/>
        <v>9</v>
      </c>
      <c r="M3501">
        <f t="shared" si="437"/>
        <v>16</v>
      </c>
      <c r="N3501">
        <f t="shared" si="438"/>
        <v>1</v>
      </c>
      <c r="O3501">
        <f t="shared" si="439"/>
        <v>0</v>
      </c>
      <c r="P3501">
        <f t="shared" si="440"/>
        <v>3</v>
      </c>
      <c r="Q3501">
        <f t="shared" si="441"/>
        <v>4</v>
      </c>
    </row>
    <row r="3502" spans="1:17" x14ac:dyDescent="0.25">
      <c r="A3502" t="s">
        <v>6</v>
      </c>
      <c r="B3502" t="s">
        <v>1</v>
      </c>
      <c r="C3502" t="s">
        <v>1</v>
      </c>
      <c r="D3502" t="s">
        <v>1</v>
      </c>
      <c r="E3502" t="s">
        <v>3</v>
      </c>
      <c r="F3502" s="25">
        <f>VLOOKUP($A3502,ranks!$A$2:$B$12,2,FALSE)-VLOOKUP(B3502,ranks!$A$2:$B$12,2,FALSE)</f>
        <v>3</v>
      </c>
      <c r="G3502" s="25">
        <f>VLOOKUP($A3502,ranks!$A$2:$B$12,2,FALSE)-VLOOKUP(C3502,ranks!$A$2:$B$12,2,FALSE)</f>
        <v>3</v>
      </c>
      <c r="H3502" s="25">
        <f>VLOOKUP($A3502,ranks!$A$2:$B$12,2,FALSE)-VLOOKUP(D3502,ranks!$A$2:$B$12,2,FALSE)</f>
        <v>3</v>
      </c>
      <c r="I3502" s="25">
        <f>VLOOKUP($A3502,ranks!$A$2:$B$12,2,FALSE)-VLOOKUP(E3502,ranks!$A$2:$B$12,2,FALSE)</f>
        <v>4</v>
      </c>
      <c r="J3502">
        <f t="shared" si="434"/>
        <v>9</v>
      </c>
      <c r="K3502">
        <f t="shared" si="435"/>
        <v>9</v>
      </c>
      <c r="L3502">
        <f t="shared" si="436"/>
        <v>9</v>
      </c>
      <c r="M3502">
        <f t="shared" si="437"/>
        <v>16</v>
      </c>
      <c r="N3502">
        <f t="shared" si="438"/>
        <v>3</v>
      </c>
      <c r="O3502">
        <f t="shared" si="439"/>
        <v>3</v>
      </c>
      <c r="P3502">
        <f t="shared" si="440"/>
        <v>3</v>
      </c>
      <c r="Q3502">
        <f t="shared" si="441"/>
        <v>4</v>
      </c>
    </row>
    <row r="3503" spans="1:17" x14ac:dyDescent="0.25">
      <c r="A3503" t="s">
        <v>6</v>
      </c>
      <c r="B3503" t="s">
        <v>6</v>
      </c>
      <c r="C3503" t="s">
        <v>6</v>
      </c>
      <c r="D3503" t="s">
        <v>1</v>
      </c>
      <c r="E3503" t="s">
        <v>3</v>
      </c>
      <c r="F3503" s="25">
        <f>VLOOKUP($A3503,ranks!$A$2:$B$12,2,FALSE)-VLOOKUP(B3503,ranks!$A$2:$B$12,2,FALSE)</f>
        <v>0</v>
      </c>
      <c r="G3503" s="25">
        <f>VLOOKUP($A3503,ranks!$A$2:$B$12,2,FALSE)-VLOOKUP(C3503,ranks!$A$2:$B$12,2,FALSE)</f>
        <v>0</v>
      </c>
      <c r="H3503" s="25">
        <f>VLOOKUP($A3503,ranks!$A$2:$B$12,2,FALSE)-VLOOKUP(D3503,ranks!$A$2:$B$12,2,FALSE)</f>
        <v>3</v>
      </c>
      <c r="I3503" s="25">
        <f>VLOOKUP($A3503,ranks!$A$2:$B$12,2,FALSE)-VLOOKUP(E3503,ranks!$A$2:$B$12,2,FALSE)</f>
        <v>4</v>
      </c>
      <c r="J3503">
        <f t="shared" si="434"/>
        <v>0</v>
      </c>
      <c r="K3503">
        <f t="shared" si="435"/>
        <v>0</v>
      </c>
      <c r="L3503">
        <f t="shared" si="436"/>
        <v>9</v>
      </c>
      <c r="M3503">
        <f t="shared" si="437"/>
        <v>16</v>
      </c>
      <c r="N3503">
        <f t="shared" si="438"/>
        <v>0</v>
      </c>
      <c r="O3503">
        <f t="shared" si="439"/>
        <v>0</v>
      </c>
      <c r="P3503">
        <f t="shared" si="440"/>
        <v>3</v>
      </c>
      <c r="Q3503">
        <f t="shared" si="441"/>
        <v>4</v>
      </c>
    </row>
    <row r="3504" spans="1:17" x14ac:dyDescent="0.25">
      <c r="A3504" t="s">
        <v>3</v>
      </c>
      <c r="B3504" t="s">
        <v>3</v>
      </c>
      <c r="C3504" t="s">
        <v>1</v>
      </c>
      <c r="D3504" t="s">
        <v>1</v>
      </c>
      <c r="E3504" t="s">
        <v>3</v>
      </c>
      <c r="F3504" s="25">
        <f>VLOOKUP($A3504,ranks!$A$2:$B$12,2,FALSE)-VLOOKUP(B3504,ranks!$A$2:$B$12,2,FALSE)</f>
        <v>0</v>
      </c>
      <c r="G3504" s="25">
        <f>VLOOKUP($A3504,ranks!$A$2:$B$12,2,FALSE)-VLOOKUP(C3504,ranks!$A$2:$B$12,2,FALSE)</f>
        <v>-1</v>
      </c>
      <c r="H3504" s="25">
        <f>VLOOKUP($A3504,ranks!$A$2:$B$12,2,FALSE)-VLOOKUP(D3504,ranks!$A$2:$B$12,2,FALSE)</f>
        <v>-1</v>
      </c>
      <c r="I3504" s="25">
        <f>VLOOKUP($A3504,ranks!$A$2:$B$12,2,FALSE)-VLOOKUP(E3504,ranks!$A$2:$B$12,2,FALSE)</f>
        <v>0</v>
      </c>
      <c r="J3504">
        <f t="shared" si="434"/>
        <v>0</v>
      </c>
      <c r="K3504">
        <f t="shared" si="435"/>
        <v>1</v>
      </c>
      <c r="L3504">
        <f t="shared" si="436"/>
        <v>1</v>
      </c>
      <c r="M3504">
        <f t="shared" si="437"/>
        <v>0</v>
      </c>
      <c r="N3504">
        <f t="shared" si="438"/>
        <v>0</v>
      </c>
      <c r="O3504">
        <f t="shared" si="439"/>
        <v>1</v>
      </c>
      <c r="P3504">
        <f t="shared" si="440"/>
        <v>1</v>
      </c>
      <c r="Q3504">
        <f t="shared" si="441"/>
        <v>0</v>
      </c>
    </row>
    <row r="3505" spans="1:17" x14ac:dyDescent="0.25">
      <c r="A3505" t="s">
        <v>1</v>
      </c>
      <c r="B3505" t="s">
        <v>5</v>
      </c>
      <c r="C3505" t="s">
        <v>1</v>
      </c>
      <c r="D3505" t="s">
        <v>1</v>
      </c>
      <c r="E3505" t="s">
        <v>3</v>
      </c>
      <c r="F3505" s="25">
        <f>VLOOKUP($A3505,ranks!$A$2:$B$12,2,FALSE)-VLOOKUP(B3505,ranks!$A$2:$B$12,2,FALSE)</f>
        <v>3</v>
      </c>
      <c r="G3505" s="25">
        <f>VLOOKUP($A3505,ranks!$A$2:$B$12,2,FALSE)-VLOOKUP(C3505,ranks!$A$2:$B$12,2,FALSE)</f>
        <v>0</v>
      </c>
      <c r="H3505" s="25">
        <f>VLOOKUP($A3505,ranks!$A$2:$B$12,2,FALSE)-VLOOKUP(D3505,ranks!$A$2:$B$12,2,FALSE)</f>
        <v>0</v>
      </c>
      <c r="I3505" s="25">
        <f>VLOOKUP($A3505,ranks!$A$2:$B$12,2,FALSE)-VLOOKUP(E3505,ranks!$A$2:$B$12,2,FALSE)</f>
        <v>1</v>
      </c>
      <c r="J3505">
        <f t="shared" si="434"/>
        <v>9</v>
      </c>
      <c r="K3505">
        <f t="shared" si="435"/>
        <v>0</v>
      </c>
      <c r="L3505">
        <f t="shared" si="436"/>
        <v>0</v>
      </c>
      <c r="M3505">
        <f t="shared" si="437"/>
        <v>1</v>
      </c>
      <c r="N3505">
        <f t="shared" si="438"/>
        <v>3</v>
      </c>
      <c r="O3505">
        <f t="shared" si="439"/>
        <v>0</v>
      </c>
      <c r="P3505">
        <f t="shared" si="440"/>
        <v>0</v>
      </c>
      <c r="Q3505">
        <f t="shared" si="441"/>
        <v>1</v>
      </c>
    </row>
    <row r="3506" spans="1:17" x14ac:dyDescent="0.25">
      <c r="A3506" t="s">
        <v>1</v>
      </c>
      <c r="B3506" t="s">
        <v>1</v>
      </c>
      <c r="C3506" t="s">
        <v>1</v>
      </c>
      <c r="D3506" t="s">
        <v>1</v>
      </c>
      <c r="E3506" t="s">
        <v>3</v>
      </c>
      <c r="F3506" s="25">
        <f>VLOOKUP($A3506,ranks!$A$2:$B$12,2,FALSE)-VLOOKUP(B3506,ranks!$A$2:$B$12,2,FALSE)</f>
        <v>0</v>
      </c>
      <c r="G3506" s="25">
        <f>VLOOKUP($A3506,ranks!$A$2:$B$12,2,FALSE)-VLOOKUP(C3506,ranks!$A$2:$B$12,2,FALSE)</f>
        <v>0</v>
      </c>
      <c r="H3506" s="25">
        <f>VLOOKUP($A3506,ranks!$A$2:$B$12,2,FALSE)-VLOOKUP(D3506,ranks!$A$2:$B$12,2,FALSE)</f>
        <v>0</v>
      </c>
      <c r="I3506" s="25">
        <f>VLOOKUP($A3506,ranks!$A$2:$B$12,2,FALSE)-VLOOKUP(E3506,ranks!$A$2:$B$12,2,FALSE)</f>
        <v>1</v>
      </c>
      <c r="J3506">
        <f t="shared" si="434"/>
        <v>0</v>
      </c>
      <c r="K3506">
        <f t="shared" si="435"/>
        <v>0</v>
      </c>
      <c r="L3506">
        <f t="shared" si="436"/>
        <v>0</v>
      </c>
      <c r="M3506">
        <f t="shared" si="437"/>
        <v>1</v>
      </c>
      <c r="N3506">
        <f t="shared" si="438"/>
        <v>0</v>
      </c>
      <c r="O3506">
        <f t="shared" si="439"/>
        <v>0</v>
      </c>
      <c r="P3506">
        <f t="shared" si="440"/>
        <v>0</v>
      </c>
      <c r="Q3506">
        <f t="shared" si="441"/>
        <v>1</v>
      </c>
    </row>
    <row r="3507" spans="1:17" x14ac:dyDescent="0.25">
      <c r="A3507" t="s">
        <v>8</v>
      </c>
      <c r="B3507" t="s">
        <v>1</v>
      </c>
      <c r="C3507" t="s">
        <v>1</v>
      </c>
      <c r="D3507" t="s">
        <v>1</v>
      </c>
      <c r="E3507" t="s">
        <v>3</v>
      </c>
      <c r="F3507" s="25">
        <f>VLOOKUP($A3507,ranks!$A$2:$B$12,2,FALSE)-VLOOKUP(B3507,ranks!$A$2:$B$12,2,FALSE)</f>
        <v>-6</v>
      </c>
      <c r="G3507" s="25">
        <f>VLOOKUP($A3507,ranks!$A$2:$B$12,2,FALSE)-VLOOKUP(C3507,ranks!$A$2:$B$12,2,FALSE)</f>
        <v>-6</v>
      </c>
      <c r="H3507" s="25">
        <f>VLOOKUP($A3507,ranks!$A$2:$B$12,2,FALSE)-VLOOKUP(D3507,ranks!$A$2:$B$12,2,FALSE)</f>
        <v>-6</v>
      </c>
      <c r="I3507" s="25">
        <f>VLOOKUP($A3507,ranks!$A$2:$B$12,2,FALSE)-VLOOKUP(E3507,ranks!$A$2:$B$12,2,FALSE)</f>
        <v>-5</v>
      </c>
      <c r="J3507">
        <f t="shared" si="434"/>
        <v>36</v>
      </c>
      <c r="K3507">
        <f t="shared" si="435"/>
        <v>36</v>
      </c>
      <c r="L3507">
        <f t="shared" si="436"/>
        <v>36</v>
      </c>
      <c r="M3507">
        <f t="shared" si="437"/>
        <v>25</v>
      </c>
      <c r="N3507">
        <f t="shared" si="438"/>
        <v>6</v>
      </c>
      <c r="O3507">
        <f t="shared" si="439"/>
        <v>6</v>
      </c>
      <c r="P3507">
        <f t="shared" si="440"/>
        <v>6</v>
      </c>
      <c r="Q3507">
        <f t="shared" si="441"/>
        <v>5</v>
      </c>
    </row>
    <row r="3508" spans="1:17" x14ac:dyDescent="0.25">
      <c r="A3508" t="s">
        <v>6</v>
      </c>
      <c r="B3508" t="s">
        <v>6</v>
      </c>
      <c r="C3508" t="s">
        <v>1</v>
      </c>
      <c r="D3508" t="s">
        <v>1</v>
      </c>
      <c r="E3508" t="s">
        <v>3</v>
      </c>
      <c r="F3508" s="25">
        <f>VLOOKUP($A3508,ranks!$A$2:$B$12,2,FALSE)-VLOOKUP(B3508,ranks!$A$2:$B$12,2,FALSE)</f>
        <v>0</v>
      </c>
      <c r="G3508" s="25">
        <f>VLOOKUP($A3508,ranks!$A$2:$B$12,2,FALSE)-VLOOKUP(C3508,ranks!$A$2:$B$12,2,FALSE)</f>
        <v>3</v>
      </c>
      <c r="H3508" s="25">
        <f>VLOOKUP($A3508,ranks!$A$2:$B$12,2,FALSE)-VLOOKUP(D3508,ranks!$A$2:$B$12,2,FALSE)</f>
        <v>3</v>
      </c>
      <c r="I3508" s="25">
        <f>VLOOKUP($A3508,ranks!$A$2:$B$12,2,FALSE)-VLOOKUP(E3508,ranks!$A$2:$B$12,2,FALSE)</f>
        <v>4</v>
      </c>
      <c r="J3508">
        <f t="shared" si="434"/>
        <v>0</v>
      </c>
      <c r="K3508">
        <f t="shared" si="435"/>
        <v>9</v>
      </c>
      <c r="L3508">
        <f t="shared" si="436"/>
        <v>9</v>
      </c>
      <c r="M3508">
        <f t="shared" si="437"/>
        <v>16</v>
      </c>
      <c r="N3508">
        <f t="shared" si="438"/>
        <v>0</v>
      </c>
      <c r="O3508">
        <f t="shared" si="439"/>
        <v>3</v>
      </c>
      <c r="P3508">
        <f t="shared" si="440"/>
        <v>3</v>
      </c>
      <c r="Q3508">
        <f t="shared" si="441"/>
        <v>4</v>
      </c>
    </row>
    <row r="3509" spans="1:17" x14ac:dyDescent="0.25">
      <c r="A3509" t="s">
        <v>5</v>
      </c>
      <c r="B3509" t="s">
        <v>10</v>
      </c>
      <c r="C3509" t="s">
        <v>1</v>
      </c>
      <c r="D3509" t="s">
        <v>1</v>
      </c>
      <c r="E3509" t="s">
        <v>3</v>
      </c>
      <c r="F3509" s="25">
        <f>VLOOKUP($A3509,ranks!$A$2:$B$12,2,FALSE)-VLOOKUP(B3509,ranks!$A$2:$B$12,2,FALSE)</f>
        <v>1</v>
      </c>
      <c r="G3509" s="25">
        <f>VLOOKUP($A3509,ranks!$A$2:$B$12,2,FALSE)-VLOOKUP(C3509,ranks!$A$2:$B$12,2,FALSE)</f>
        <v>-3</v>
      </c>
      <c r="H3509" s="25">
        <f>VLOOKUP($A3509,ranks!$A$2:$B$12,2,FALSE)-VLOOKUP(D3509,ranks!$A$2:$B$12,2,FALSE)</f>
        <v>-3</v>
      </c>
      <c r="I3509" s="25">
        <f>VLOOKUP($A3509,ranks!$A$2:$B$12,2,FALSE)-VLOOKUP(E3509,ranks!$A$2:$B$12,2,FALSE)</f>
        <v>-2</v>
      </c>
      <c r="J3509">
        <f t="shared" si="434"/>
        <v>1</v>
      </c>
      <c r="K3509">
        <f t="shared" si="435"/>
        <v>9</v>
      </c>
      <c r="L3509">
        <f t="shared" si="436"/>
        <v>9</v>
      </c>
      <c r="M3509">
        <f t="shared" si="437"/>
        <v>4</v>
      </c>
      <c r="N3509">
        <f t="shared" si="438"/>
        <v>1</v>
      </c>
      <c r="O3509">
        <f t="shared" si="439"/>
        <v>3</v>
      </c>
      <c r="P3509">
        <f t="shared" si="440"/>
        <v>3</v>
      </c>
      <c r="Q3509">
        <f t="shared" si="441"/>
        <v>2</v>
      </c>
    </row>
    <row r="3510" spans="1:17" x14ac:dyDescent="0.25">
      <c r="A3510" t="s">
        <v>4</v>
      </c>
      <c r="B3510" t="s">
        <v>1</v>
      </c>
      <c r="C3510" t="s">
        <v>1</v>
      </c>
      <c r="D3510" t="s">
        <v>1</v>
      </c>
      <c r="E3510" t="s">
        <v>3</v>
      </c>
      <c r="F3510" s="25">
        <f>VLOOKUP($A3510,ranks!$A$2:$B$12,2,FALSE)-VLOOKUP(B3510,ranks!$A$2:$B$12,2,FALSE)</f>
        <v>1</v>
      </c>
      <c r="G3510" s="25">
        <f>VLOOKUP($A3510,ranks!$A$2:$B$12,2,FALSE)-VLOOKUP(C3510,ranks!$A$2:$B$12,2,FALSE)</f>
        <v>1</v>
      </c>
      <c r="H3510" s="25">
        <f>VLOOKUP($A3510,ranks!$A$2:$B$12,2,FALSE)-VLOOKUP(D3510,ranks!$A$2:$B$12,2,FALSE)</f>
        <v>1</v>
      </c>
      <c r="I3510" s="25">
        <f>VLOOKUP($A3510,ranks!$A$2:$B$12,2,FALSE)-VLOOKUP(E3510,ranks!$A$2:$B$12,2,FALSE)</f>
        <v>2</v>
      </c>
      <c r="J3510">
        <f t="shared" si="434"/>
        <v>1</v>
      </c>
      <c r="K3510">
        <f t="shared" si="435"/>
        <v>1</v>
      </c>
      <c r="L3510">
        <f t="shared" si="436"/>
        <v>1</v>
      </c>
      <c r="M3510">
        <f t="shared" si="437"/>
        <v>4</v>
      </c>
      <c r="N3510">
        <f t="shared" si="438"/>
        <v>1</v>
      </c>
      <c r="O3510">
        <f t="shared" si="439"/>
        <v>1</v>
      </c>
      <c r="P3510">
        <f t="shared" si="440"/>
        <v>1</v>
      </c>
      <c r="Q3510">
        <f t="shared" si="441"/>
        <v>2</v>
      </c>
    </row>
    <row r="3511" spans="1:17" x14ac:dyDescent="0.25">
      <c r="A3511" t="s">
        <v>6</v>
      </c>
      <c r="B3511" t="s">
        <v>1</v>
      </c>
      <c r="C3511" t="s">
        <v>1</v>
      </c>
      <c r="D3511" t="s">
        <v>1</v>
      </c>
      <c r="E3511" t="s">
        <v>3</v>
      </c>
      <c r="F3511" s="25">
        <f>VLOOKUP($A3511,ranks!$A$2:$B$12,2,FALSE)-VLOOKUP(B3511,ranks!$A$2:$B$12,2,FALSE)</f>
        <v>3</v>
      </c>
      <c r="G3511" s="25">
        <f>VLOOKUP($A3511,ranks!$A$2:$B$12,2,FALSE)-VLOOKUP(C3511,ranks!$A$2:$B$12,2,FALSE)</f>
        <v>3</v>
      </c>
      <c r="H3511" s="25">
        <f>VLOOKUP($A3511,ranks!$A$2:$B$12,2,FALSE)-VLOOKUP(D3511,ranks!$A$2:$B$12,2,FALSE)</f>
        <v>3</v>
      </c>
      <c r="I3511" s="25">
        <f>VLOOKUP($A3511,ranks!$A$2:$B$12,2,FALSE)-VLOOKUP(E3511,ranks!$A$2:$B$12,2,FALSE)</f>
        <v>4</v>
      </c>
      <c r="J3511">
        <f t="shared" si="434"/>
        <v>9</v>
      </c>
      <c r="K3511">
        <f t="shared" si="435"/>
        <v>9</v>
      </c>
      <c r="L3511">
        <f t="shared" si="436"/>
        <v>9</v>
      </c>
      <c r="M3511">
        <f t="shared" si="437"/>
        <v>16</v>
      </c>
      <c r="N3511">
        <f t="shared" si="438"/>
        <v>3</v>
      </c>
      <c r="O3511">
        <f t="shared" si="439"/>
        <v>3</v>
      </c>
      <c r="P3511">
        <f t="shared" si="440"/>
        <v>3</v>
      </c>
      <c r="Q3511">
        <f t="shared" si="441"/>
        <v>4</v>
      </c>
    </row>
    <row r="3512" spans="1:17" x14ac:dyDescent="0.25">
      <c r="A3512" t="s">
        <v>1</v>
      </c>
      <c r="B3512" t="s">
        <v>1</v>
      </c>
      <c r="C3512" t="s">
        <v>1</v>
      </c>
      <c r="D3512" t="s">
        <v>1</v>
      </c>
      <c r="E3512" t="s">
        <v>3</v>
      </c>
      <c r="F3512" s="25">
        <f>VLOOKUP($A3512,ranks!$A$2:$B$12,2,FALSE)-VLOOKUP(B3512,ranks!$A$2:$B$12,2,FALSE)</f>
        <v>0</v>
      </c>
      <c r="G3512" s="25">
        <f>VLOOKUP($A3512,ranks!$A$2:$B$12,2,FALSE)-VLOOKUP(C3512,ranks!$A$2:$B$12,2,FALSE)</f>
        <v>0</v>
      </c>
      <c r="H3512" s="25">
        <f>VLOOKUP($A3512,ranks!$A$2:$B$12,2,FALSE)-VLOOKUP(D3512,ranks!$A$2:$B$12,2,FALSE)</f>
        <v>0</v>
      </c>
      <c r="I3512" s="25">
        <f>VLOOKUP($A3512,ranks!$A$2:$B$12,2,FALSE)-VLOOKUP(E3512,ranks!$A$2:$B$12,2,FALSE)</f>
        <v>1</v>
      </c>
      <c r="J3512">
        <f t="shared" si="434"/>
        <v>0</v>
      </c>
      <c r="K3512">
        <f t="shared" si="435"/>
        <v>0</v>
      </c>
      <c r="L3512">
        <f t="shared" si="436"/>
        <v>0</v>
      </c>
      <c r="M3512">
        <f t="shared" si="437"/>
        <v>1</v>
      </c>
      <c r="N3512">
        <f t="shared" si="438"/>
        <v>0</v>
      </c>
      <c r="O3512">
        <f t="shared" si="439"/>
        <v>0</v>
      </c>
      <c r="P3512">
        <f t="shared" si="440"/>
        <v>0</v>
      </c>
      <c r="Q3512">
        <f t="shared" si="441"/>
        <v>1</v>
      </c>
    </row>
    <row r="3513" spans="1:17" x14ac:dyDescent="0.25">
      <c r="A3513" t="s">
        <v>9</v>
      </c>
      <c r="B3513" t="s">
        <v>10</v>
      </c>
      <c r="C3513" t="s">
        <v>1</v>
      </c>
      <c r="D3513" t="s">
        <v>1</v>
      </c>
      <c r="E3513" t="s">
        <v>3</v>
      </c>
      <c r="F3513" s="25">
        <f>VLOOKUP($A3513,ranks!$A$2:$B$12,2,FALSE)-VLOOKUP(B3513,ranks!$A$2:$B$12,2,FALSE)</f>
        <v>-1</v>
      </c>
      <c r="G3513" s="25">
        <f>VLOOKUP($A3513,ranks!$A$2:$B$12,2,FALSE)-VLOOKUP(C3513,ranks!$A$2:$B$12,2,FALSE)</f>
        <v>-5</v>
      </c>
      <c r="H3513" s="25">
        <f>VLOOKUP($A3513,ranks!$A$2:$B$12,2,FALSE)-VLOOKUP(D3513,ranks!$A$2:$B$12,2,FALSE)</f>
        <v>-5</v>
      </c>
      <c r="I3513" s="25">
        <f>VLOOKUP($A3513,ranks!$A$2:$B$12,2,FALSE)-VLOOKUP(E3513,ranks!$A$2:$B$12,2,FALSE)</f>
        <v>-4</v>
      </c>
      <c r="J3513">
        <f t="shared" si="434"/>
        <v>1</v>
      </c>
      <c r="K3513">
        <f t="shared" si="435"/>
        <v>25</v>
      </c>
      <c r="L3513">
        <f t="shared" si="436"/>
        <v>25</v>
      </c>
      <c r="M3513">
        <f t="shared" si="437"/>
        <v>16</v>
      </c>
      <c r="N3513">
        <f t="shared" si="438"/>
        <v>1</v>
      </c>
      <c r="O3513">
        <f t="shared" si="439"/>
        <v>5</v>
      </c>
      <c r="P3513">
        <f t="shared" si="440"/>
        <v>5</v>
      </c>
      <c r="Q3513">
        <f t="shared" si="441"/>
        <v>4</v>
      </c>
    </row>
    <row r="3514" spans="1:17" x14ac:dyDescent="0.25">
      <c r="A3514" t="s">
        <v>6</v>
      </c>
      <c r="B3514" t="s">
        <v>6</v>
      </c>
      <c r="C3514" t="s">
        <v>1</v>
      </c>
      <c r="D3514" t="s">
        <v>1</v>
      </c>
      <c r="E3514" t="s">
        <v>3</v>
      </c>
      <c r="F3514" s="25">
        <f>VLOOKUP($A3514,ranks!$A$2:$B$12,2,FALSE)-VLOOKUP(B3514,ranks!$A$2:$B$12,2,FALSE)</f>
        <v>0</v>
      </c>
      <c r="G3514" s="25">
        <f>VLOOKUP($A3514,ranks!$A$2:$B$12,2,FALSE)-VLOOKUP(C3514,ranks!$A$2:$B$12,2,FALSE)</f>
        <v>3</v>
      </c>
      <c r="H3514" s="25">
        <f>VLOOKUP($A3514,ranks!$A$2:$B$12,2,FALSE)-VLOOKUP(D3514,ranks!$A$2:$B$12,2,FALSE)</f>
        <v>3</v>
      </c>
      <c r="I3514" s="25">
        <f>VLOOKUP($A3514,ranks!$A$2:$B$12,2,FALSE)-VLOOKUP(E3514,ranks!$A$2:$B$12,2,FALSE)</f>
        <v>4</v>
      </c>
      <c r="J3514">
        <f t="shared" si="434"/>
        <v>0</v>
      </c>
      <c r="K3514">
        <f t="shared" si="435"/>
        <v>9</v>
      </c>
      <c r="L3514">
        <f t="shared" si="436"/>
        <v>9</v>
      </c>
      <c r="M3514">
        <f t="shared" si="437"/>
        <v>16</v>
      </c>
      <c r="N3514">
        <f t="shared" si="438"/>
        <v>0</v>
      </c>
      <c r="O3514">
        <f t="shared" si="439"/>
        <v>3</v>
      </c>
      <c r="P3514">
        <f t="shared" si="440"/>
        <v>3</v>
      </c>
      <c r="Q3514">
        <f t="shared" si="441"/>
        <v>4</v>
      </c>
    </row>
    <row r="3515" spans="1:17" x14ac:dyDescent="0.25">
      <c r="A3515" t="s">
        <v>4</v>
      </c>
      <c r="B3515" t="s">
        <v>1</v>
      </c>
      <c r="C3515" t="s">
        <v>1</v>
      </c>
      <c r="D3515" t="s">
        <v>1</v>
      </c>
      <c r="E3515" t="s">
        <v>3</v>
      </c>
      <c r="F3515" s="25">
        <f>VLOOKUP($A3515,ranks!$A$2:$B$12,2,FALSE)-VLOOKUP(B3515,ranks!$A$2:$B$12,2,FALSE)</f>
        <v>1</v>
      </c>
      <c r="G3515" s="25">
        <f>VLOOKUP($A3515,ranks!$A$2:$B$12,2,FALSE)-VLOOKUP(C3515,ranks!$A$2:$B$12,2,FALSE)</f>
        <v>1</v>
      </c>
      <c r="H3515" s="25">
        <f>VLOOKUP($A3515,ranks!$A$2:$B$12,2,FALSE)-VLOOKUP(D3515,ranks!$A$2:$B$12,2,FALSE)</f>
        <v>1</v>
      </c>
      <c r="I3515" s="25">
        <f>VLOOKUP($A3515,ranks!$A$2:$B$12,2,FALSE)-VLOOKUP(E3515,ranks!$A$2:$B$12,2,FALSE)</f>
        <v>2</v>
      </c>
      <c r="J3515">
        <f t="shared" si="434"/>
        <v>1</v>
      </c>
      <c r="K3515">
        <f t="shared" si="435"/>
        <v>1</v>
      </c>
      <c r="L3515">
        <f t="shared" si="436"/>
        <v>1</v>
      </c>
      <c r="M3515">
        <f t="shared" si="437"/>
        <v>4</v>
      </c>
      <c r="N3515">
        <f t="shared" si="438"/>
        <v>1</v>
      </c>
      <c r="O3515">
        <f t="shared" si="439"/>
        <v>1</v>
      </c>
      <c r="P3515">
        <f t="shared" si="440"/>
        <v>1</v>
      </c>
      <c r="Q3515">
        <f t="shared" si="441"/>
        <v>2</v>
      </c>
    </row>
    <row r="3516" spans="1:17" x14ac:dyDescent="0.25">
      <c r="A3516" t="s">
        <v>1</v>
      </c>
      <c r="B3516" t="s">
        <v>5</v>
      </c>
      <c r="C3516" t="s">
        <v>1</v>
      </c>
      <c r="D3516" t="s">
        <v>1</v>
      </c>
      <c r="E3516" t="s">
        <v>3</v>
      </c>
      <c r="F3516" s="25">
        <f>VLOOKUP($A3516,ranks!$A$2:$B$12,2,FALSE)-VLOOKUP(B3516,ranks!$A$2:$B$12,2,FALSE)</f>
        <v>3</v>
      </c>
      <c r="G3516" s="25">
        <f>VLOOKUP($A3516,ranks!$A$2:$B$12,2,FALSE)-VLOOKUP(C3516,ranks!$A$2:$B$12,2,FALSE)</f>
        <v>0</v>
      </c>
      <c r="H3516" s="25">
        <f>VLOOKUP($A3516,ranks!$A$2:$B$12,2,FALSE)-VLOOKUP(D3516,ranks!$A$2:$B$12,2,FALSE)</f>
        <v>0</v>
      </c>
      <c r="I3516" s="25">
        <f>VLOOKUP($A3516,ranks!$A$2:$B$12,2,FALSE)-VLOOKUP(E3516,ranks!$A$2:$B$12,2,FALSE)</f>
        <v>1</v>
      </c>
      <c r="J3516">
        <f t="shared" si="434"/>
        <v>9</v>
      </c>
      <c r="K3516">
        <f t="shared" si="435"/>
        <v>0</v>
      </c>
      <c r="L3516">
        <f t="shared" si="436"/>
        <v>0</v>
      </c>
      <c r="M3516">
        <f t="shared" si="437"/>
        <v>1</v>
      </c>
      <c r="N3516">
        <f t="shared" si="438"/>
        <v>3</v>
      </c>
      <c r="O3516">
        <f t="shared" si="439"/>
        <v>0</v>
      </c>
      <c r="P3516">
        <f t="shared" si="440"/>
        <v>0</v>
      </c>
      <c r="Q3516">
        <f t="shared" si="441"/>
        <v>1</v>
      </c>
    </row>
    <row r="3517" spans="1:17" x14ac:dyDescent="0.25">
      <c r="A3517" t="s">
        <v>2</v>
      </c>
      <c r="B3517" t="s">
        <v>1</v>
      </c>
      <c r="C3517" t="s">
        <v>1</v>
      </c>
      <c r="D3517" t="s">
        <v>1</v>
      </c>
      <c r="E3517" t="s">
        <v>3</v>
      </c>
      <c r="F3517" s="25">
        <f>VLOOKUP($A3517,ranks!$A$2:$B$12,2,FALSE)-VLOOKUP(B3517,ranks!$A$2:$B$12,2,FALSE)</f>
        <v>2</v>
      </c>
      <c r="G3517" s="25">
        <f>VLOOKUP($A3517,ranks!$A$2:$B$12,2,FALSE)-VLOOKUP(C3517,ranks!$A$2:$B$12,2,FALSE)</f>
        <v>2</v>
      </c>
      <c r="H3517" s="25">
        <f>VLOOKUP($A3517,ranks!$A$2:$B$12,2,FALSE)-VLOOKUP(D3517,ranks!$A$2:$B$12,2,FALSE)</f>
        <v>2</v>
      </c>
      <c r="I3517" s="25">
        <f>VLOOKUP($A3517,ranks!$A$2:$B$12,2,FALSE)-VLOOKUP(E3517,ranks!$A$2:$B$12,2,FALSE)</f>
        <v>3</v>
      </c>
      <c r="J3517">
        <f t="shared" si="434"/>
        <v>4</v>
      </c>
      <c r="K3517">
        <f t="shared" si="435"/>
        <v>4</v>
      </c>
      <c r="L3517">
        <f t="shared" si="436"/>
        <v>4</v>
      </c>
      <c r="M3517">
        <f t="shared" si="437"/>
        <v>9</v>
      </c>
      <c r="N3517">
        <f t="shared" si="438"/>
        <v>2</v>
      </c>
      <c r="O3517">
        <f t="shared" si="439"/>
        <v>2</v>
      </c>
      <c r="P3517">
        <f t="shared" si="440"/>
        <v>2</v>
      </c>
      <c r="Q3517">
        <f t="shared" si="441"/>
        <v>3</v>
      </c>
    </row>
    <row r="3518" spans="1:17" x14ac:dyDescent="0.25">
      <c r="A3518" t="s">
        <v>11</v>
      </c>
      <c r="B3518" t="s">
        <v>1</v>
      </c>
      <c r="C3518" t="s">
        <v>1</v>
      </c>
      <c r="D3518" t="s">
        <v>1</v>
      </c>
      <c r="E3518" t="s">
        <v>3</v>
      </c>
      <c r="F3518" s="25">
        <f>VLOOKUP($A3518,ranks!$A$2:$B$12,2,FALSE)-VLOOKUP(B3518,ranks!$A$2:$B$12,2,FALSE)</f>
        <v>-7</v>
      </c>
      <c r="G3518" s="25">
        <f>VLOOKUP($A3518,ranks!$A$2:$B$12,2,FALSE)-VLOOKUP(C3518,ranks!$A$2:$B$12,2,FALSE)</f>
        <v>-7</v>
      </c>
      <c r="H3518" s="25">
        <f>VLOOKUP($A3518,ranks!$A$2:$B$12,2,FALSE)-VLOOKUP(D3518,ranks!$A$2:$B$12,2,FALSE)</f>
        <v>-7</v>
      </c>
      <c r="I3518" s="25">
        <f>VLOOKUP($A3518,ranks!$A$2:$B$12,2,FALSE)-VLOOKUP(E3518,ranks!$A$2:$B$12,2,FALSE)</f>
        <v>-6</v>
      </c>
      <c r="J3518">
        <f t="shared" si="434"/>
        <v>49</v>
      </c>
      <c r="K3518">
        <f t="shared" si="435"/>
        <v>49</v>
      </c>
      <c r="L3518">
        <f t="shared" si="436"/>
        <v>49</v>
      </c>
      <c r="M3518">
        <f t="shared" si="437"/>
        <v>36</v>
      </c>
      <c r="N3518">
        <f t="shared" si="438"/>
        <v>7</v>
      </c>
      <c r="O3518">
        <f t="shared" si="439"/>
        <v>7</v>
      </c>
      <c r="P3518">
        <f t="shared" si="440"/>
        <v>7</v>
      </c>
      <c r="Q3518">
        <f t="shared" si="441"/>
        <v>6</v>
      </c>
    </row>
    <row r="3519" spans="1:17" x14ac:dyDescent="0.25">
      <c r="A3519" t="s">
        <v>2</v>
      </c>
      <c r="B3519" t="s">
        <v>1</v>
      </c>
      <c r="C3519" t="s">
        <v>1</v>
      </c>
      <c r="D3519" t="s">
        <v>1</v>
      </c>
      <c r="E3519" t="s">
        <v>3</v>
      </c>
      <c r="F3519" s="25">
        <f>VLOOKUP($A3519,ranks!$A$2:$B$12,2,FALSE)-VLOOKUP(B3519,ranks!$A$2:$B$12,2,FALSE)</f>
        <v>2</v>
      </c>
      <c r="G3519" s="25">
        <f>VLOOKUP($A3519,ranks!$A$2:$B$12,2,FALSE)-VLOOKUP(C3519,ranks!$A$2:$B$12,2,FALSE)</f>
        <v>2</v>
      </c>
      <c r="H3519" s="25">
        <f>VLOOKUP($A3519,ranks!$A$2:$B$12,2,FALSE)-VLOOKUP(D3519,ranks!$A$2:$B$12,2,FALSE)</f>
        <v>2</v>
      </c>
      <c r="I3519" s="25">
        <f>VLOOKUP($A3519,ranks!$A$2:$B$12,2,FALSE)-VLOOKUP(E3519,ranks!$A$2:$B$12,2,FALSE)</f>
        <v>3</v>
      </c>
      <c r="J3519">
        <f t="shared" si="434"/>
        <v>4</v>
      </c>
      <c r="K3519">
        <f t="shared" si="435"/>
        <v>4</v>
      </c>
      <c r="L3519">
        <f t="shared" si="436"/>
        <v>4</v>
      </c>
      <c r="M3519">
        <f t="shared" si="437"/>
        <v>9</v>
      </c>
      <c r="N3519">
        <f t="shared" si="438"/>
        <v>2</v>
      </c>
      <c r="O3519">
        <f t="shared" si="439"/>
        <v>2</v>
      </c>
      <c r="P3519">
        <f t="shared" si="440"/>
        <v>2</v>
      </c>
      <c r="Q3519">
        <f t="shared" si="441"/>
        <v>3</v>
      </c>
    </row>
    <row r="3520" spans="1:17" x14ac:dyDescent="0.25">
      <c r="A3520" t="s">
        <v>5</v>
      </c>
      <c r="B3520" t="s">
        <v>5</v>
      </c>
      <c r="C3520" t="s">
        <v>1</v>
      </c>
      <c r="D3520" t="s">
        <v>1</v>
      </c>
      <c r="E3520" t="s">
        <v>3</v>
      </c>
      <c r="F3520" s="25">
        <f>VLOOKUP($A3520,ranks!$A$2:$B$12,2,FALSE)-VLOOKUP(B3520,ranks!$A$2:$B$12,2,FALSE)</f>
        <v>0</v>
      </c>
      <c r="G3520" s="25">
        <f>VLOOKUP($A3520,ranks!$A$2:$B$12,2,FALSE)-VLOOKUP(C3520,ranks!$A$2:$B$12,2,FALSE)</f>
        <v>-3</v>
      </c>
      <c r="H3520" s="25">
        <f>VLOOKUP($A3520,ranks!$A$2:$B$12,2,FALSE)-VLOOKUP(D3520,ranks!$A$2:$B$12,2,FALSE)</f>
        <v>-3</v>
      </c>
      <c r="I3520" s="25">
        <f>VLOOKUP($A3520,ranks!$A$2:$B$12,2,FALSE)-VLOOKUP(E3520,ranks!$A$2:$B$12,2,FALSE)</f>
        <v>-2</v>
      </c>
      <c r="J3520">
        <f t="shared" ref="J3520:J3583" si="442">F3520^2</f>
        <v>0</v>
      </c>
      <c r="K3520">
        <f t="shared" ref="K3520:K3583" si="443">G3520^2</f>
        <v>9</v>
      </c>
      <c r="L3520">
        <f t="shared" ref="L3520:L3583" si="444">H3520^2</f>
        <v>9</v>
      </c>
      <c r="M3520">
        <f t="shared" ref="M3520:M3583" si="445">I3520^2</f>
        <v>4</v>
      </c>
      <c r="N3520">
        <f t="shared" ref="N3520:N3583" si="446">ABS(F3520)</f>
        <v>0</v>
      </c>
      <c r="O3520">
        <f t="shared" ref="O3520:O3583" si="447">ABS(G3520)</f>
        <v>3</v>
      </c>
      <c r="P3520">
        <f t="shared" ref="P3520:P3583" si="448">ABS(H3520)</f>
        <v>3</v>
      </c>
      <c r="Q3520">
        <f t="shared" ref="Q3520:Q3583" si="449">ABS(I3520)</f>
        <v>2</v>
      </c>
    </row>
    <row r="3521" spans="1:17" x14ac:dyDescent="0.25">
      <c r="A3521" t="s">
        <v>5</v>
      </c>
      <c r="B3521" t="s">
        <v>10</v>
      </c>
      <c r="C3521" t="s">
        <v>1</v>
      </c>
      <c r="D3521" t="s">
        <v>1</v>
      </c>
      <c r="E3521" t="s">
        <v>3</v>
      </c>
      <c r="F3521" s="25">
        <f>VLOOKUP($A3521,ranks!$A$2:$B$12,2,FALSE)-VLOOKUP(B3521,ranks!$A$2:$B$12,2,FALSE)</f>
        <v>1</v>
      </c>
      <c r="G3521" s="25">
        <f>VLOOKUP($A3521,ranks!$A$2:$B$12,2,FALSE)-VLOOKUP(C3521,ranks!$A$2:$B$12,2,FALSE)</f>
        <v>-3</v>
      </c>
      <c r="H3521" s="25">
        <f>VLOOKUP($A3521,ranks!$A$2:$B$12,2,FALSE)-VLOOKUP(D3521,ranks!$A$2:$B$12,2,FALSE)</f>
        <v>-3</v>
      </c>
      <c r="I3521" s="25">
        <f>VLOOKUP($A3521,ranks!$A$2:$B$12,2,FALSE)-VLOOKUP(E3521,ranks!$A$2:$B$12,2,FALSE)</f>
        <v>-2</v>
      </c>
      <c r="J3521">
        <f t="shared" si="442"/>
        <v>1</v>
      </c>
      <c r="K3521">
        <f t="shared" si="443"/>
        <v>9</v>
      </c>
      <c r="L3521">
        <f t="shared" si="444"/>
        <v>9</v>
      </c>
      <c r="M3521">
        <f t="shared" si="445"/>
        <v>4</v>
      </c>
      <c r="N3521">
        <f t="shared" si="446"/>
        <v>1</v>
      </c>
      <c r="O3521">
        <f t="shared" si="447"/>
        <v>3</v>
      </c>
      <c r="P3521">
        <f t="shared" si="448"/>
        <v>3</v>
      </c>
      <c r="Q3521">
        <f t="shared" si="449"/>
        <v>2</v>
      </c>
    </row>
    <row r="3522" spans="1:17" x14ac:dyDescent="0.25">
      <c r="A3522" t="s">
        <v>1</v>
      </c>
      <c r="B3522" t="s">
        <v>1</v>
      </c>
      <c r="C3522" t="s">
        <v>1</v>
      </c>
      <c r="D3522" t="s">
        <v>1</v>
      </c>
      <c r="E3522" t="s">
        <v>3</v>
      </c>
      <c r="F3522" s="25">
        <f>VLOOKUP($A3522,ranks!$A$2:$B$12,2,FALSE)-VLOOKUP(B3522,ranks!$A$2:$B$12,2,FALSE)</f>
        <v>0</v>
      </c>
      <c r="G3522" s="25">
        <f>VLOOKUP($A3522,ranks!$A$2:$B$12,2,FALSE)-VLOOKUP(C3522,ranks!$A$2:$B$12,2,FALSE)</f>
        <v>0</v>
      </c>
      <c r="H3522" s="25">
        <f>VLOOKUP($A3522,ranks!$A$2:$B$12,2,FALSE)-VLOOKUP(D3522,ranks!$A$2:$B$12,2,FALSE)</f>
        <v>0</v>
      </c>
      <c r="I3522" s="25">
        <f>VLOOKUP($A3522,ranks!$A$2:$B$12,2,FALSE)-VLOOKUP(E3522,ranks!$A$2:$B$12,2,FALSE)</f>
        <v>1</v>
      </c>
      <c r="J3522">
        <f t="shared" si="442"/>
        <v>0</v>
      </c>
      <c r="K3522">
        <f t="shared" si="443"/>
        <v>0</v>
      </c>
      <c r="L3522">
        <f t="shared" si="444"/>
        <v>0</v>
      </c>
      <c r="M3522">
        <f t="shared" si="445"/>
        <v>1</v>
      </c>
      <c r="N3522">
        <f t="shared" si="446"/>
        <v>0</v>
      </c>
      <c r="O3522">
        <f t="shared" si="447"/>
        <v>0</v>
      </c>
      <c r="P3522">
        <f t="shared" si="448"/>
        <v>0</v>
      </c>
      <c r="Q3522">
        <f t="shared" si="449"/>
        <v>1</v>
      </c>
    </row>
    <row r="3523" spans="1:17" x14ac:dyDescent="0.25">
      <c r="A3523" t="s">
        <v>6</v>
      </c>
      <c r="B3523" t="s">
        <v>6</v>
      </c>
      <c r="C3523" t="s">
        <v>1</v>
      </c>
      <c r="D3523" t="s">
        <v>1</v>
      </c>
      <c r="E3523" t="s">
        <v>3</v>
      </c>
      <c r="F3523" s="25">
        <f>VLOOKUP($A3523,ranks!$A$2:$B$12,2,FALSE)-VLOOKUP(B3523,ranks!$A$2:$B$12,2,FALSE)</f>
        <v>0</v>
      </c>
      <c r="G3523" s="25">
        <f>VLOOKUP($A3523,ranks!$A$2:$B$12,2,FALSE)-VLOOKUP(C3523,ranks!$A$2:$B$12,2,FALSE)</f>
        <v>3</v>
      </c>
      <c r="H3523" s="25">
        <f>VLOOKUP($A3523,ranks!$A$2:$B$12,2,FALSE)-VLOOKUP(D3523,ranks!$A$2:$B$12,2,FALSE)</f>
        <v>3</v>
      </c>
      <c r="I3523" s="25">
        <f>VLOOKUP($A3523,ranks!$A$2:$B$12,2,FALSE)-VLOOKUP(E3523,ranks!$A$2:$B$12,2,FALSE)</f>
        <v>4</v>
      </c>
      <c r="J3523">
        <f t="shared" si="442"/>
        <v>0</v>
      </c>
      <c r="K3523">
        <f t="shared" si="443"/>
        <v>9</v>
      </c>
      <c r="L3523">
        <f t="shared" si="444"/>
        <v>9</v>
      </c>
      <c r="M3523">
        <f t="shared" si="445"/>
        <v>16</v>
      </c>
      <c r="N3523">
        <f t="shared" si="446"/>
        <v>0</v>
      </c>
      <c r="O3523">
        <f t="shared" si="447"/>
        <v>3</v>
      </c>
      <c r="P3523">
        <f t="shared" si="448"/>
        <v>3</v>
      </c>
      <c r="Q3523">
        <f t="shared" si="449"/>
        <v>4</v>
      </c>
    </row>
    <row r="3524" spans="1:17" x14ac:dyDescent="0.25">
      <c r="A3524" t="s">
        <v>6</v>
      </c>
      <c r="B3524" t="s">
        <v>6</v>
      </c>
      <c r="C3524" t="s">
        <v>6</v>
      </c>
      <c r="D3524" t="s">
        <v>1</v>
      </c>
      <c r="E3524" t="s">
        <v>3</v>
      </c>
      <c r="F3524" s="25">
        <f>VLOOKUP($A3524,ranks!$A$2:$B$12,2,FALSE)-VLOOKUP(B3524,ranks!$A$2:$B$12,2,FALSE)</f>
        <v>0</v>
      </c>
      <c r="G3524" s="25">
        <f>VLOOKUP($A3524,ranks!$A$2:$B$12,2,FALSE)-VLOOKUP(C3524,ranks!$A$2:$B$12,2,FALSE)</f>
        <v>0</v>
      </c>
      <c r="H3524" s="25">
        <f>VLOOKUP($A3524,ranks!$A$2:$B$12,2,FALSE)-VLOOKUP(D3524,ranks!$A$2:$B$12,2,FALSE)</f>
        <v>3</v>
      </c>
      <c r="I3524" s="25">
        <f>VLOOKUP($A3524,ranks!$A$2:$B$12,2,FALSE)-VLOOKUP(E3524,ranks!$A$2:$B$12,2,FALSE)</f>
        <v>4</v>
      </c>
      <c r="J3524">
        <f t="shared" si="442"/>
        <v>0</v>
      </c>
      <c r="K3524">
        <f t="shared" si="443"/>
        <v>0</v>
      </c>
      <c r="L3524">
        <f t="shared" si="444"/>
        <v>9</v>
      </c>
      <c r="M3524">
        <f t="shared" si="445"/>
        <v>16</v>
      </c>
      <c r="N3524">
        <f t="shared" si="446"/>
        <v>0</v>
      </c>
      <c r="O3524">
        <f t="shared" si="447"/>
        <v>0</v>
      </c>
      <c r="P3524">
        <f t="shared" si="448"/>
        <v>3</v>
      </c>
      <c r="Q3524">
        <f t="shared" si="449"/>
        <v>4</v>
      </c>
    </row>
    <row r="3525" spans="1:17" x14ac:dyDescent="0.25">
      <c r="A3525" t="s">
        <v>4</v>
      </c>
      <c r="B3525" t="s">
        <v>5</v>
      </c>
      <c r="C3525" t="s">
        <v>1</v>
      </c>
      <c r="D3525" t="s">
        <v>1</v>
      </c>
      <c r="E3525" t="s">
        <v>3</v>
      </c>
      <c r="F3525" s="25">
        <f>VLOOKUP($A3525,ranks!$A$2:$B$12,2,FALSE)-VLOOKUP(B3525,ranks!$A$2:$B$12,2,FALSE)</f>
        <v>4</v>
      </c>
      <c r="G3525" s="25">
        <f>VLOOKUP($A3525,ranks!$A$2:$B$12,2,FALSE)-VLOOKUP(C3525,ranks!$A$2:$B$12,2,FALSE)</f>
        <v>1</v>
      </c>
      <c r="H3525" s="25">
        <f>VLOOKUP($A3525,ranks!$A$2:$B$12,2,FALSE)-VLOOKUP(D3525,ranks!$A$2:$B$12,2,FALSE)</f>
        <v>1</v>
      </c>
      <c r="I3525" s="25">
        <f>VLOOKUP($A3525,ranks!$A$2:$B$12,2,FALSE)-VLOOKUP(E3525,ranks!$A$2:$B$12,2,FALSE)</f>
        <v>2</v>
      </c>
      <c r="J3525">
        <f t="shared" si="442"/>
        <v>16</v>
      </c>
      <c r="K3525">
        <f t="shared" si="443"/>
        <v>1</v>
      </c>
      <c r="L3525">
        <f t="shared" si="444"/>
        <v>1</v>
      </c>
      <c r="M3525">
        <f t="shared" si="445"/>
        <v>4</v>
      </c>
      <c r="N3525">
        <f t="shared" si="446"/>
        <v>4</v>
      </c>
      <c r="O3525">
        <f t="shared" si="447"/>
        <v>1</v>
      </c>
      <c r="P3525">
        <f t="shared" si="448"/>
        <v>1</v>
      </c>
      <c r="Q3525">
        <f t="shared" si="449"/>
        <v>2</v>
      </c>
    </row>
    <row r="3526" spans="1:17" x14ac:dyDescent="0.25">
      <c r="A3526" t="s">
        <v>1</v>
      </c>
      <c r="B3526" t="s">
        <v>1</v>
      </c>
      <c r="C3526" t="s">
        <v>1</v>
      </c>
      <c r="D3526" t="s">
        <v>1</v>
      </c>
      <c r="E3526" t="s">
        <v>3</v>
      </c>
      <c r="F3526" s="25">
        <f>VLOOKUP($A3526,ranks!$A$2:$B$12,2,FALSE)-VLOOKUP(B3526,ranks!$A$2:$B$12,2,FALSE)</f>
        <v>0</v>
      </c>
      <c r="G3526" s="25">
        <f>VLOOKUP($A3526,ranks!$A$2:$B$12,2,FALSE)-VLOOKUP(C3526,ranks!$A$2:$B$12,2,FALSE)</f>
        <v>0</v>
      </c>
      <c r="H3526" s="25">
        <f>VLOOKUP($A3526,ranks!$A$2:$B$12,2,FALSE)-VLOOKUP(D3526,ranks!$A$2:$B$12,2,FALSE)</f>
        <v>0</v>
      </c>
      <c r="I3526" s="25">
        <f>VLOOKUP($A3526,ranks!$A$2:$B$12,2,FALSE)-VLOOKUP(E3526,ranks!$A$2:$B$12,2,FALSE)</f>
        <v>1</v>
      </c>
      <c r="J3526">
        <f t="shared" si="442"/>
        <v>0</v>
      </c>
      <c r="K3526">
        <f t="shared" si="443"/>
        <v>0</v>
      </c>
      <c r="L3526">
        <f t="shared" si="444"/>
        <v>0</v>
      </c>
      <c r="M3526">
        <f t="shared" si="445"/>
        <v>1</v>
      </c>
      <c r="N3526">
        <f t="shared" si="446"/>
        <v>0</v>
      </c>
      <c r="O3526">
        <f t="shared" si="447"/>
        <v>0</v>
      </c>
      <c r="P3526">
        <f t="shared" si="448"/>
        <v>0</v>
      </c>
      <c r="Q3526">
        <f t="shared" si="449"/>
        <v>1</v>
      </c>
    </row>
    <row r="3527" spans="1:17" x14ac:dyDescent="0.25">
      <c r="A3527" t="s">
        <v>3</v>
      </c>
      <c r="B3527" t="s">
        <v>5</v>
      </c>
      <c r="C3527" t="s">
        <v>1</v>
      </c>
      <c r="D3527" t="s">
        <v>1</v>
      </c>
      <c r="E3527" t="s">
        <v>3</v>
      </c>
      <c r="F3527" s="25">
        <f>VLOOKUP($A3527,ranks!$A$2:$B$12,2,FALSE)-VLOOKUP(B3527,ranks!$A$2:$B$12,2,FALSE)</f>
        <v>2</v>
      </c>
      <c r="G3527" s="25">
        <f>VLOOKUP($A3527,ranks!$A$2:$B$12,2,FALSE)-VLOOKUP(C3527,ranks!$A$2:$B$12,2,FALSE)</f>
        <v>-1</v>
      </c>
      <c r="H3527" s="25">
        <f>VLOOKUP($A3527,ranks!$A$2:$B$12,2,FALSE)-VLOOKUP(D3527,ranks!$A$2:$B$12,2,FALSE)</f>
        <v>-1</v>
      </c>
      <c r="I3527" s="25">
        <f>VLOOKUP($A3527,ranks!$A$2:$B$12,2,FALSE)-VLOOKUP(E3527,ranks!$A$2:$B$12,2,FALSE)</f>
        <v>0</v>
      </c>
      <c r="J3527">
        <f t="shared" si="442"/>
        <v>4</v>
      </c>
      <c r="K3527">
        <f t="shared" si="443"/>
        <v>1</v>
      </c>
      <c r="L3527">
        <f t="shared" si="444"/>
        <v>1</v>
      </c>
      <c r="M3527">
        <f t="shared" si="445"/>
        <v>0</v>
      </c>
      <c r="N3527">
        <f t="shared" si="446"/>
        <v>2</v>
      </c>
      <c r="O3527">
        <f t="shared" si="447"/>
        <v>1</v>
      </c>
      <c r="P3527">
        <f t="shared" si="448"/>
        <v>1</v>
      </c>
      <c r="Q3527">
        <f t="shared" si="449"/>
        <v>0</v>
      </c>
    </row>
    <row r="3528" spans="1:17" x14ac:dyDescent="0.25">
      <c r="A3528" t="s">
        <v>7</v>
      </c>
      <c r="B3528" t="s">
        <v>1</v>
      </c>
      <c r="C3528" t="s">
        <v>1</v>
      </c>
      <c r="D3528" t="s">
        <v>1</v>
      </c>
      <c r="E3528" t="s">
        <v>3</v>
      </c>
      <c r="F3528" s="25">
        <f>VLOOKUP($A3528,ranks!$A$2:$B$12,2,FALSE)-VLOOKUP(B3528,ranks!$A$2:$B$12,2,FALSE)</f>
        <v>-2</v>
      </c>
      <c r="G3528" s="25">
        <f>VLOOKUP($A3528,ranks!$A$2:$B$12,2,FALSE)-VLOOKUP(C3528,ranks!$A$2:$B$12,2,FALSE)</f>
        <v>-2</v>
      </c>
      <c r="H3528" s="25">
        <f>VLOOKUP($A3528,ranks!$A$2:$B$12,2,FALSE)-VLOOKUP(D3528,ranks!$A$2:$B$12,2,FALSE)</f>
        <v>-2</v>
      </c>
      <c r="I3528" s="25">
        <f>VLOOKUP($A3528,ranks!$A$2:$B$12,2,FALSE)-VLOOKUP(E3528,ranks!$A$2:$B$12,2,FALSE)</f>
        <v>-1</v>
      </c>
      <c r="J3528">
        <f t="shared" si="442"/>
        <v>4</v>
      </c>
      <c r="K3528">
        <f t="shared" si="443"/>
        <v>4</v>
      </c>
      <c r="L3528">
        <f t="shared" si="444"/>
        <v>4</v>
      </c>
      <c r="M3528">
        <f t="shared" si="445"/>
        <v>1</v>
      </c>
      <c r="N3528">
        <f t="shared" si="446"/>
        <v>2</v>
      </c>
      <c r="O3528">
        <f t="shared" si="447"/>
        <v>2</v>
      </c>
      <c r="P3528">
        <f t="shared" si="448"/>
        <v>2</v>
      </c>
      <c r="Q3528">
        <f t="shared" si="449"/>
        <v>1</v>
      </c>
    </row>
    <row r="3529" spans="1:17" x14ac:dyDescent="0.25">
      <c r="A3529" t="s">
        <v>2</v>
      </c>
      <c r="B3529" t="s">
        <v>6</v>
      </c>
      <c r="C3529" t="s">
        <v>6</v>
      </c>
      <c r="D3529" t="s">
        <v>1</v>
      </c>
      <c r="E3529" t="s">
        <v>3</v>
      </c>
      <c r="F3529" s="25">
        <f>VLOOKUP($A3529,ranks!$A$2:$B$12,2,FALSE)-VLOOKUP(B3529,ranks!$A$2:$B$12,2,FALSE)</f>
        <v>-1</v>
      </c>
      <c r="G3529" s="25">
        <f>VLOOKUP($A3529,ranks!$A$2:$B$12,2,FALSE)-VLOOKUP(C3529,ranks!$A$2:$B$12,2,FALSE)</f>
        <v>-1</v>
      </c>
      <c r="H3529" s="25">
        <f>VLOOKUP($A3529,ranks!$A$2:$B$12,2,FALSE)-VLOOKUP(D3529,ranks!$A$2:$B$12,2,FALSE)</f>
        <v>2</v>
      </c>
      <c r="I3529" s="25">
        <f>VLOOKUP($A3529,ranks!$A$2:$B$12,2,FALSE)-VLOOKUP(E3529,ranks!$A$2:$B$12,2,FALSE)</f>
        <v>3</v>
      </c>
      <c r="J3529">
        <f t="shared" si="442"/>
        <v>1</v>
      </c>
      <c r="K3529">
        <f t="shared" si="443"/>
        <v>1</v>
      </c>
      <c r="L3529">
        <f t="shared" si="444"/>
        <v>4</v>
      </c>
      <c r="M3529">
        <f t="shared" si="445"/>
        <v>9</v>
      </c>
      <c r="N3529">
        <f t="shared" si="446"/>
        <v>1</v>
      </c>
      <c r="O3529">
        <f t="shared" si="447"/>
        <v>1</v>
      </c>
      <c r="P3529">
        <f t="shared" si="448"/>
        <v>2</v>
      </c>
      <c r="Q3529">
        <f t="shared" si="449"/>
        <v>3</v>
      </c>
    </row>
    <row r="3530" spans="1:17" x14ac:dyDescent="0.25">
      <c r="A3530" t="s">
        <v>6</v>
      </c>
      <c r="B3530" t="s">
        <v>1</v>
      </c>
      <c r="C3530" t="s">
        <v>1</v>
      </c>
      <c r="D3530" t="s">
        <v>1</v>
      </c>
      <c r="E3530" t="s">
        <v>3</v>
      </c>
      <c r="F3530" s="25">
        <f>VLOOKUP($A3530,ranks!$A$2:$B$12,2,FALSE)-VLOOKUP(B3530,ranks!$A$2:$B$12,2,FALSE)</f>
        <v>3</v>
      </c>
      <c r="G3530" s="25">
        <f>VLOOKUP($A3530,ranks!$A$2:$B$12,2,FALSE)-VLOOKUP(C3530,ranks!$A$2:$B$12,2,FALSE)</f>
        <v>3</v>
      </c>
      <c r="H3530" s="25">
        <f>VLOOKUP($A3530,ranks!$A$2:$B$12,2,FALSE)-VLOOKUP(D3530,ranks!$A$2:$B$12,2,FALSE)</f>
        <v>3</v>
      </c>
      <c r="I3530" s="25">
        <f>VLOOKUP($A3530,ranks!$A$2:$B$12,2,FALSE)-VLOOKUP(E3530,ranks!$A$2:$B$12,2,FALSE)</f>
        <v>4</v>
      </c>
      <c r="J3530">
        <f t="shared" si="442"/>
        <v>9</v>
      </c>
      <c r="K3530">
        <f t="shared" si="443"/>
        <v>9</v>
      </c>
      <c r="L3530">
        <f t="shared" si="444"/>
        <v>9</v>
      </c>
      <c r="M3530">
        <f t="shared" si="445"/>
        <v>16</v>
      </c>
      <c r="N3530">
        <f t="shared" si="446"/>
        <v>3</v>
      </c>
      <c r="O3530">
        <f t="shared" si="447"/>
        <v>3</v>
      </c>
      <c r="P3530">
        <f t="shared" si="448"/>
        <v>3</v>
      </c>
      <c r="Q3530">
        <f t="shared" si="449"/>
        <v>4</v>
      </c>
    </row>
    <row r="3531" spans="1:17" x14ac:dyDescent="0.25">
      <c r="A3531" t="s">
        <v>1</v>
      </c>
      <c r="B3531" t="s">
        <v>1</v>
      </c>
      <c r="C3531" t="s">
        <v>1</v>
      </c>
      <c r="D3531" t="s">
        <v>1</v>
      </c>
      <c r="E3531" t="s">
        <v>3</v>
      </c>
      <c r="F3531" s="25">
        <f>VLOOKUP($A3531,ranks!$A$2:$B$12,2,FALSE)-VLOOKUP(B3531,ranks!$A$2:$B$12,2,FALSE)</f>
        <v>0</v>
      </c>
      <c r="G3531" s="25">
        <f>VLOOKUP($A3531,ranks!$A$2:$B$12,2,FALSE)-VLOOKUP(C3531,ranks!$A$2:$B$12,2,FALSE)</f>
        <v>0</v>
      </c>
      <c r="H3531" s="25">
        <f>VLOOKUP($A3531,ranks!$A$2:$B$12,2,FALSE)-VLOOKUP(D3531,ranks!$A$2:$B$12,2,FALSE)</f>
        <v>0</v>
      </c>
      <c r="I3531" s="25">
        <f>VLOOKUP($A3531,ranks!$A$2:$B$12,2,FALSE)-VLOOKUP(E3531,ranks!$A$2:$B$12,2,FALSE)</f>
        <v>1</v>
      </c>
      <c r="J3531">
        <f t="shared" si="442"/>
        <v>0</v>
      </c>
      <c r="K3531">
        <f t="shared" si="443"/>
        <v>0</v>
      </c>
      <c r="L3531">
        <f t="shared" si="444"/>
        <v>0</v>
      </c>
      <c r="M3531">
        <f t="shared" si="445"/>
        <v>1</v>
      </c>
      <c r="N3531">
        <f t="shared" si="446"/>
        <v>0</v>
      </c>
      <c r="O3531">
        <f t="shared" si="447"/>
        <v>0</v>
      </c>
      <c r="P3531">
        <f t="shared" si="448"/>
        <v>0</v>
      </c>
      <c r="Q3531">
        <f t="shared" si="449"/>
        <v>1</v>
      </c>
    </row>
    <row r="3532" spans="1:17" x14ac:dyDescent="0.25">
      <c r="A3532" t="s">
        <v>1</v>
      </c>
      <c r="B3532" t="s">
        <v>1</v>
      </c>
      <c r="C3532" t="s">
        <v>1</v>
      </c>
      <c r="D3532" t="s">
        <v>1</v>
      </c>
      <c r="E3532" t="s">
        <v>3</v>
      </c>
      <c r="F3532" s="25">
        <f>VLOOKUP($A3532,ranks!$A$2:$B$12,2,FALSE)-VLOOKUP(B3532,ranks!$A$2:$B$12,2,FALSE)</f>
        <v>0</v>
      </c>
      <c r="G3532" s="25">
        <f>VLOOKUP($A3532,ranks!$A$2:$B$12,2,FALSE)-VLOOKUP(C3532,ranks!$A$2:$B$12,2,FALSE)</f>
        <v>0</v>
      </c>
      <c r="H3532" s="25">
        <f>VLOOKUP($A3532,ranks!$A$2:$B$12,2,FALSE)-VLOOKUP(D3532,ranks!$A$2:$B$12,2,FALSE)</f>
        <v>0</v>
      </c>
      <c r="I3532" s="25">
        <f>VLOOKUP($A3532,ranks!$A$2:$B$12,2,FALSE)-VLOOKUP(E3532,ranks!$A$2:$B$12,2,FALSE)</f>
        <v>1</v>
      </c>
      <c r="J3532">
        <f t="shared" si="442"/>
        <v>0</v>
      </c>
      <c r="K3532">
        <f t="shared" si="443"/>
        <v>0</v>
      </c>
      <c r="L3532">
        <f t="shared" si="444"/>
        <v>0</v>
      </c>
      <c r="M3532">
        <f t="shared" si="445"/>
        <v>1</v>
      </c>
      <c r="N3532">
        <f t="shared" si="446"/>
        <v>0</v>
      </c>
      <c r="O3532">
        <f t="shared" si="447"/>
        <v>0</v>
      </c>
      <c r="P3532">
        <f t="shared" si="448"/>
        <v>0</v>
      </c>
      <c r="Q3532">
        <f t="shared" si="449"/>
        <v>1</v>
      </c>
    </row>
    <row r="3533" spans="1:17" x14ac:dyDescent="0.25">
      <c r="A3533" t="s">
        <v>6</v>
      </c>
      <c r="B3533" t="s">
        <v>1</v>
      </c>
      <c r="C3533" t="s">
        <v>1</v>
      </c>
      <c r="D3533" t="s">
        <v>1</v>
      </c>
      <c r="E3533" t="s">
        <v>3</v>
      </c>
      <c r="F3533" s="25">
        <f>VLOOKUP($A3533,ranks!$A$2:$B$12,2,FALSE)-VLOOKUP(B3533,ranks!$A$2:$B$12,2,FALSE)</f>
        <v>3</v>
      </c>
      <c r="G3533" s="25">
        <f>VLOOKUP($A3533,ranks!$A$2:$B$12,2,FALSE)-VLOOKUP(C3533,ranks!$A$2:$B$12,2,FALSE)</f>
        <v>3</v>
      </c>
      <c r="H3533" s="25">
        <f>VLOOKUP($A3533,ranks!$A$2:$B$12,2,FALSE)-VLOOKUP(D3533,ranks!$A$2:$B$12,2,FALSE)</f>
        <v>3</v>
      </c>
      <c r="I3533" s="25">
        <f>VLOOKUP($A3533,ranks!$A$2:$B$12,2,FALSE)-VLOOKUP(E3533,ranks!$A$2:$B$12,2,FALSE)</f>
        <v>4</v>
      </c>
      <c r="J3533">
        <f t="shared" si="442"/>
        <v>9</v>
      </c>
      <c r="K3533">
        <f t="shared" si="443"/>
        <v>9</v>
      </c>
      <c r="L3533">
        <f t="shared" si="444"/>
        <v>9</v>
      </c>
      <c r="M3533">
        <f t="shared" si="445"/>
        <v>16</v>
      </c>
      <c r="N3533">
        <f t="shared" si="446"/>
        <v>3</v>
      </c>
      <c r="O3533">
        <f t="shared" si="447"/>
        <v>3</v>
      </c>
      <c r="P3533">
        <f t="shared" si="448"/>
        <v>3</v>
      </c>
      <c r="Q3533">
        <f t="shared" si="449"/>
        <v>4</v>
      </c>
    </row>
    <row r="3534" spans="1:17" x14ac:dyDescent="0.25">
      <c r="A3534" t="s">
        <v>3</v>
      </c>
      <c r="B3534" t="s">
        <v>1</v>
      </c>
      <c r="C3534" t="s">
        <v>1</v>
      </c>
      <c r="D3534" t="s">
        <v>1</v>
      </c>
      <c r="E3534" t="s">
        <v>3</v>
      </c>
      <c r="F3534" s="25">
        <f>VLOOKUP($A3534,ranks!$A$2:$B$12,2,FALSE)-VLOOKUP(B3534,ranks!$A$2:$B$12,2,FALSE)</f>
        <v>-1</v>
      </c>
      <c r="G3534" s="25">
        <f>VLOOKUP($A3534,ranks!$A$2:$B$12,2,FALSE)-VLOOKUP(C3534,ranks!$A$2:$B$12,2,FALSE)</f>
        <v>-1</v>
      </c>
      <c r="H3534" s="25">
        <f>VLOOKUP($A3534,ranks!$A$2:$B$12,2,FALSE)-VLOOKUP(D3534,ranks!$A$2:$B$12,2,FALSE)</f>
        <v>-1</v>
      </c>
      <c r="I3534" s="25">
        <f>VLOOKUP($A3534,ranks!$A$2:$B$12,2,FALSE)-VLOOKUP(E3534,ranks!$A$2:$B$12,2,FALSE)</f>
        <v>0</v>
      </c>
      <c r="J3534">
        <f t="shared" si="442"/>
        <v>1</v>
      </c>
      <c r="K3534">
        <f t="shared" si="443"/>
        <v>1</v>
      </c>
      <c r="L3534">
        <f t="shared" si="444"/>
        <v>1</v>
      </c>
      <c r="M3534">
        <f t="shared" si="445"/>
        <v>0</v>
      </c>
      <c r="N3534">
        <f t="shared" si="446"/>
        <v>1</v>
      </c>
      <c r="O3534">
        <f t="shared" si="447"/>
        <v>1</v>
      </c>
      <c r="P3534">
        <f t="shared" si="448"/>
        <v>1</v>
      </c>
      <c r="Q3534">
        <f t="shared" si="449"/>
        <v>0</v>
      </c>
    </row>
    <row r="3535" spans="1:17" x14ac:dyDescent="0.25">
      <c r="A3535" t="s">
        <v>1</v>
      </c>
      <c r="B3535" t="s">
        <v>1</v>
      </c>
      <c r="C3535" t="s">
        <v>1</v>
      </c>
      <c r="D3535" t="s">
        <v>1</v>
      </c>
      <c r="E3535" t="s">
        <v>3</v>
      </c>
      <c r="F3535" s="25">
        <f>VLOOKUP($A3535,ranks!$A$2:$B$12,2,FALSE)-VLOOKUP(B3535,ranks!$A$2:$B$12,2,FALSE)</f>
        <v>0</v>
      </c>
      <c r="G3535" s="25">
        <f>VLOOKUP($A3535,ranks!$A$2:$B$12,2,FALSE)-VLOOKUP(C3535,ranks!$A$2:$B$12,2,FALSE)</f>
        <v>0</v>
      </c>
      <c r="H3535" s="25">
        <f>VLOOKUP($A3535,ranks!$A$2:$B$12,2,FALSE)-VLOOKUP(D3535,ranks!$A$2:$B$12,2,FALSE)</f>
        <v>0</v>
      </c>
      <c r="I3535" s="25">
        <f>VLOOKUP($A3535,ranks!$A$2:$B$12,2,FALSE)-VLOOKUP(E3535,ranks!$A$2:$B$12,2,FALSE)</f>
        <v>1</v>
      </c>
      <c r="J3535">
        <f t="shared" si="442"/>
        <v>0</v>
      </c>
      <c r="K3535">
        <f t="shared" si="443"/>
        <v>0</v>
      </c>
      <c r="L3535">
        <f t="shared" si="444"/>
        <v>0</v>
      </c>
      <c r="M3535">
        <f t="shared" si="445"/>
        <v>1</v>
      </c>
      <c r="N3535">
        <f t="shared" si="446"/>
        <v>0</v>
      </c>
      <c r="O3535">
        <f t="shared" si="447"/>
        <v>0</v>
      </c>
      <c r="P3535">
        <f t="shared" si="448"/>
        <v>0</v>
      </c>
      <c r="Q3535">
        <f t="shared" si="449"/>
        <v>1</v>
      </c>
    </row>
    <row r="3536" spans="1:17" x14ac:dyDescent="0.25">
      <c r="A3536" t="s">
        <v>5</v>
      </c>
      <c r="B3536" t="s">
        <v>11</v>
      </c>
      <c r="C3536" t="s">
        <v>11</v>
      </c>
      <c r="D3536" t="s">
        <v>1</v>
      </c>
      <c r="E3536" t="s">
        <v>3</v>
      </c>
      <c r="F3536" s="25">
        <f>VLOOKUP($A3536,ranks!$A$2:$B$12,2,FALSE)-VLOOKUP(B3536,ranks!$A$2:$B$12,2,FALSE)</f>
        <v>4</v>
      </c>
      <c r="G3536" s="25">
        <f>VLOOKUP($A3536,ranks!$A$2:$B$12,2,FALSE)-VLOOKUP(C3536,ranks!$A$2:$B$12,2,FALSE)</f>
        <v>4</v>
      </c>
      <c r="H3536" s="25">
        <f>VLOOKUP($A3536,ranks!$A$2:$B$12,2,FALSE)-VLOOKUP(D3536,ranks!$A$2:$B$12,2,FALSE)</f>
        <v>-3</v>
      </c>
      <c r="I3536" s="25">
        <f>VLOOKUP($A3536,ranks!$A$2:$B$12,2,FALSE)-VLOOKUP(E3536,ranks!$A$2:$B$12,2,FALSE)</f>
        <v>-2</v>
      </c>
      <c r="J3536">
        <f t="shared" si="442"/>
        <v>16</v>
      </c>
      <c r="K3536">
        <f t="shared" si="443"/>
        <v>16</v>
      </c>
      <c r="L3536">
        <f t="shared" si="444"/>
        <v>9</v>
      </c>
      <c r="M3536">
        <f t="shared" si="445"/>
        <v>4</v>
      </c>
      <c r="N3536">
        <f t="shared" si="446"/>
        <v>4</v>
      </c>
      <c r="O3536">
        <f t="shared" si="447"/>
        <v>4</v>
      </c>
      <c r="P3536">
        <f t="shared" si="448"/>
        <v>3</v>
      </c>
      <c r="Q3536">
        <f t="shared" si="449"/>
        <v>2</v>
      </c>
    </row>
    <row r="3537" spans="1:17" x14ac:dyDescent="0.25">
      <c r="A3537" t="s">
        <v>8</v>
      </c>
      <c r="B3537" t="s">
        <v>5</v>
      </c>
      <c r="C3537" t="s">
        <v>5</v>
      </c>
      <c r="D3537" t="s">
        <v>1</v>
      </c>
      <c r="E3537" t="s">
        <v>3</v>
      </c>
      <c r="F3537" s="25">
        <f>VLOOKUP($A3537,ranks!$A$2:$B$12,2,FALSE)-VLOOKUP(B3537,ranks!$A$2:$B$12,2,FALSE)</f>
        <v>-3</v>
      </c>
      <c r="G3537" s="25">
        <f>VLOOKUP($A3537,ranks!$A$2:$B$12,2,FALSE)-VLOOKUP(C3537,ranks!$A$2:$B$12,2,FALSE)</f>
        <v>-3</v>
      </c>
      <c r="H3537" s="25">
        <f>VLOOKUP($A3537,ranks!$A$2:$B$12,2,FALSE)-VLOOKUP(D3537,ranks!$A$2:$B$12,2,FALSE)</f>
        <v>-6</v>
      </c>
      <c r="I3537" s="25">
        <f>VLOOKUP($A3537,ranks!$A$2:$B$12,2,FALSE)-VLOOKUP(E3537,ranks!$A$2:$B$12,2,FALSE)</f>
        <v>-5</v>
      </c>
      <c r="J3537">
        <f t="shared" si="442"/>
        <v>9</v>
      </c>
      <c r="K3537">
        <f t="shared" si="443"/>
        <v>9</v>
      </c>
      <c r="L3537">
        <f t="shared" si="444"/>
        <v>36</v>
      </c>
      <c r="M3537">
        <f t="shared" si="445"/>
        <v>25</v>
      </c>
      <c r="N3537">
        <f t="shared" si="446"/>
        <v>3</v>
      </c>
      <c r="O3537">
        <f t="shared" si="447"/>
        <v>3</v>
      </c>
      <c r="P3537">
        <f t="shared" si="448"/>
        <v>6</v>
      </c>
      <c r="Q3537">
        <f t="shared" si="449"/>
        <v>5</v>
      </c>
    </row>
    <row r="3538" spans="1:17" x14ac:dyDescent="0.25">
      <c r="A3538" t="s">
        <v>5</v>
      </c>
      <c r="B3538" t="s">
        <v>1</v>
      </c>
      <c r="C3538" t="s">
        <v>1</v>
      </c>
      <c r="D3538" t="s">
        <v>1</v>
      </c>
      <c r="E3538" t="s">
        <v>3</v>
      </c>
      <c r="F3538" s="25">
        <f>VLOOKUP($A3538,ranks!$A$2:$B$12,2,FALSE)-VLOOKUP(B3538,ranks!$A$2:$B$12,2,FALSE)</f>
        <v>-3</v>
      </c>
      <c r="G3538" s="25">
        <f>VLOOKUP($A3538,ranks!$A$2:$B$12,2,FALSE)-VLOOKUP(C3538,ranks!$A$2:$B$12,2,FALSE)</f>
        <v>-3</v>
      </c>
      <c r="H3538" s="25">
        <f>VLOOKUP($A3538,ranks!$A$2:$B$12,2,FALSE)-VLOOKUP(D3538,ranks!$A$2:$B$12,2,FALSE)</f>
        <v>-3</v>
      </c>
      <c r="I3538" s="25">
        <f>VLOOKUP($A3538,ranks!$A$2:$B$12,2,FALSE)-VLOOKUP(E3538,ranks!$A$2:$B$12,2,FALSE)</f>
        <v>-2</v>
      </c>
      <c r="J3538">
        <f t="shared" si="442"/>
        <v>9</v>
      </c>
      <c r="K3538">
        <f t="shared" si="443"/>
        <v>9</v>
      </c>
      <c r="L3538">
        <f t="shared" si="444"/>
        <v>9</v>
      </c>
      <c r="M3538">
        <f t="shared" si="445"/>
        <v>4</v>
      </c>
      <c r="N3538">
        <f t="shared" si="446"/>
        <v>3</v>
      </c>
      <c r="O3538">
        <f t="shared" si="447"/>
        <v>3</v>
      </c>
      <c r="P3538">
        <f t="shared" si="448"/>
        <v>3</v>
      </c>
      <c r="Q3538">
        <f t="shared" si="449"/>
        <v>2</v>
      </c>
    </row>
    <row r="3539" spans="1:17" x14ac:dyDescent="0.25">
      <c r="A3539" t="s">
        <v>4</v>
      </c>
      <c r="B3539" t="s">
        <v>1</v>
      </c>
      <c r="C3539" t="s">
        <v>1</v>
      </c>
      <c r="D3539" t="s">
        <v>1</v>
      </c>
      <c r="E3539" t="s">
        <v>3</v>
      </c>
      <c r="F3539" s="25">
        <f>VLOOKUP($A3539,ranks!$A$2:$B$12,2,FALSE)-VLOOKUP(B3539,ranks!$A$2:$B$12,2,FALSE)</f>
        <v>1</v>
      </c>
      <c r="G3539" s="25">
        <f>VLOOKUP($A3539,ranks!$A$2:$B$12,2,FALSE)-VLOOKUP(C3539,ranks!$A$2:$B$12,2,FALSE)</f>
        <v>1</v>
      </c>
      <c r="H3539" s="25">
        <f>VLOOKUP($A3539,ranks!$A$2:$B$12,2,FALSE)-VLOOKUP(D3539,ranks!$A$2:$B$12,2,FALSE)</f>
        <v>1</v>
      </c>
      <c r="I3539" s="25">
        <f>VLOOKUP($A3539,ranks!$A$2:$B$12,2,FALSE)-VLOOKUP(E3539,ranks!$A$2:$B$12,2,FALSE)</f>
        <v>2</v>
      </c>
      <c r="J3539">
        <f t="shared" si="442"/>
        <v>1</v>
      </c>
      <c r="K3539">
        <f t="shared" si="443"/>
        <v>1</v>
      </c>
      <c r="L3539">
        <f t="shared" si="444"/>
        <v>1</v>
      </c>
      <c r="M3539">
        <f t="shared" si="445"/>
        <v>4</v>
      </c>
      <c r="N3539">
        <f t="shared" si="446"/>
        <v>1</v>
      </c>
      <c r="O3539">
        <f t="shared" si="447"/>
        <v>1</v>
      </c>
      <c r="P3539">
        <f t="shared" si="448"/>
        <v>1</v>
      </c>
      <c r="Q3539">
        <f t="shared" si="449"/>
        <v>2</v>
      </c>
    </row>
    <row r="3540" spans="1:17" x14ac:dyDescent="0.25">
      <c r="A3540" t="s">
        <v>6</v>
      </c>
      <c r="B3540" t="s">
        <v>6</v>
      </c>
      <c r="C3540" t="s">
        <v>1</v>
      </c>
      <c r="D3540" t="s">
        <v>1</v>
      </c>
      <c r="E3540" t="s">
        <v>3</v>
      </c>
      <c r="F3540" s="25">
        <f>VLOOKUP($A3540,ranks!$A$2:$B$12,2,FALSE)-VLOOKUP(B3540,ranks!$A$2:$B$12,2,FALSE)</f>
        <v>0</v>
      </c>
      <c r="G3540" s="25">
        <f>VLOOKUP($A3540,ranks!$A$2:$B$12,2,FALSE)-VLOOKUP(C3540,ranks!$A$2:$B$12,2,FALSE)</f>
        <v>3</v>
      </c>
      <c r="H3540" s="25">
        <f>VLOOKUP($A3540,ranks!$A$2:$B$12,2,FALSE)-VLOOKUP(D3540,ranks!$A$2:$B$12,2,FALSE)</f>
        <v>3</v>
      </c>
      <c r="I3540" s="25">
        <f>VLOOKUP($A3540,ranks!$A$2:$B$12,2,FALSE)-VLOOKUP(E3540,ranks!$A$2:$B$12,2,FALSE)</f>
        <v>4</v>
      </c>
      <c r="J3540">
        <f t="shared" si="442"/>
        <v>0</v>
      </c>
      <c r="K3540">
        <f t="shared" si="443"/>
        <v>9</v>
      </c>
      <c r="L3540">
        <f t="shared" si="444"/>
        <v>9</v>
      </c>
      <c r="M3540">
        <f t="shared" si="445"/>
        <v>16</v>
      </c>
      <c r="N3540">
        <f t="shared" si="446"/>
        <v>0</v>
      </c>
      <c r="O3540">
        <f t="shared" si="447"/>
        <v>3</v>
      </c>
      <c r="P3540">
        <f t="shared" si="448"/>
        <v>3</v>
      </c>
      <c r="Q3540">
        <f t="shared" si="449"/>
        <v>4</v>
      </c>
    </row>
    <row r="3541" spans="1:17" x14ac:dyDescent="0.25">
      <c r="A3541" t="s">
        <v>5</v>
      </c>
      <c r="B3541" t="s">
        <v>5</v>
      </c>
      <c r="C3541" t="s">
        <v>6</v>
      </c>
      <c r="D3541" t="s">
        <v>1</v>
      </c>
      <c r="E3541" t="s">
        <v>3</v>
      </c>
      <c r="F3541" s="25">
        <f>VLOOKUP($A3541,ranks!$A$2:$B$12,2,FALSE)-VLOOKUP(B3541,ranks!$A$2:$B$12,2,FALSE)</f>
        <v>0</v>
      </c>
      <c r="G3541" s="25">
        <f>VLOOKUP($A3541,ranks!$A$2:$B$12,2,FALSE)-VLOOKUP(C3541,ranks!$A$2:$B$12,2,FALSE)</f>
        <v>-6</v>
      </c>
      <c r="H3541" s="25">
        <f>VLOOKUP($A3541,ranks!$A$2:$B$12,2,FALSE)-VLOOKUP(D3541,ranks!$A$2:$B$12,2,FALSE)</f>
        <v>-3</v>
      </c>
      <c r="I3541" s="25">
        <f>VLOOKUP($A3541,ranks!$A$2:$B$12,2,FALSE)-VLOOKUP(E3541,ranks!$A$2:$B$12,2,FALSE)</f>
        <v>-2</v>
      </c>
      <c r="J3541">
        <f t="shared" si="442"/>
        <v>0</v>
      </c>
      <c r="K3541">
        <f t="shared" si="443"/>
        <v>36</v>
      </c>
      <c r="L3541">
        <f t="shared" si="444"/>
        <v>9</v>
      </c>
      <c r="M3541">
        <f t="shared" si="445"/>
        <v>4</v>
      </c>
      <c r="N3541">
        <f t="shared" si="446"/>
        <v>0</v>
      </c>
      <c r="O3541">
        <f t="shared" si="447"/>
        <v>6</v>
      </c>
      <c r="P3541">
        <f t="shared" si="448"/>
        <v>3</v>
      </c>
      <c r="Q3541">
        <f t="shared" si="449"/>
        <v>2</v>
      </c>
    </row>
    <row r="3542" spans="1:17" x14ac:dyDescent="0.25">
      <c r="A3542" t="s">
        <v>6</v>
      </c>
      <c r="B3542" t="s">
        <v>1</v>
      </c>
      <c r="C3542" t="s">
        <v>1</v>
      </c>
      <c r="D3542" t="s">
        <v>1</v>
      </c>
      <c r="E3542" t="s">
        <v>3</v>
      </c>
      <c r="F3542" s="25">
        <f>VLOOKUP($A3542,ranks!$A$2:$B$12,2,FALSE)-VLOOKUP(B3542,ranks!$A$2:$B$12,2,FALSE)</f>
        <v>3</v>
      </c>
      <c r="G3542" s="25">
        <f>VLOOKUP($A3542,ranks!$A$2:$B$12,2,FALSE)-VLOOKUP(C3542,ranks!$A$2:$B$12,2,FALSE)</f>
        <v>3</v>
      </c>
      <c r="H3542" s="25">
        <f>VLOOKUP($A3542,ranks!$A$2:$B$12,2,FALSE)-VLOOKUP(D3542,ranks!$A$2:$B$12,2,FALSE)</f>
        <v>3</v>
      </c>
      <c r="I3542" s="25">
        <f>VLOOKUP($A3542,ranks!$A$2:$B$12,2,FALSE)-VLOOKUP(E3542,ranks!$A$2:$B$12,2,FALSE)</f>
        <v>4</v>
      </c>
      <c r="J3542">
        <f t="shared" si="442"/>
        <v>9</v>
      </c>
      <c r="K3542">
        <f t="shared" si="443"/>
        <v>9</v>
      </c>
      <c r="L3542">
        <f t="shared" si="444"/>
        <v>9</v>
      </c>
      <c r="M3542">
        <f t="shared" si="445"/>
        <v>16</v>
      </c>
      <c r="N3542">
        <f t="shared" si="446"/>
        <v>3</v>
      </c>
      <c r="O3542">
        <f t="shared" si="447"/>
        <v>3</v>
      </c>
      <c r="P3542">
        <f t="shared" si="448"/>
        <v>3</v>
      </c>
      <c r="Q3542">
        <f t="shared" si="449"/>
        <v>4</v>
      </c>
    </row>
    <row r="3543" spans="1:17" x14ac:dyDescent="0.25">
      <c r="A3543" t="s">
        <v>6</v>
      </c>
      <c r="B3543" t="s">
        <v>4</v>
      </c>
      <c r="C3543" t="s">
        <v>6</v>
      </c>
      <c r="D3543" t="s">
        <v>1</v>
      </c>
      <c r="E3543" t="s">
        <v>3</v>
      </c>
      <c r="F3543" s="25">
        <f>VLOOKUP($A3543,ranks!$A$2:$B$12,2,FALSE)-VLOOKUP(B3543,ranks!$A$2:$B$12,2,FALSE)</f>
        <v>2</v>
      </c>
      <c r="G3543" s="25">
        <f>VLOOKUP($A3543,ranks!$A$2:$B$12,2,FALSE)-VLOOKUP(C3543,ranks!$A$2:$B$12,2,FALSE)</f>
        <v>0</v>
      </c>
      <c r="H3543" s="25">
        <f>VLOOKUP($A3543,ranks!$A$2:$B$12,2,FALSE)-VLOOKUP(D3543,ranks!$A$2:$B$12,2,FALSE)</f>
        <v>3</v>
      </c>
      <c r="I3543" s="25">
        <f>VLOOKUP($A3543,ranks!$A$2:$B$12,2,FALSE)-VLOOKUP(E3543,ranks!$A$2:$B$12,2,FALSE)</f>
        <v>4</v>
      </c>
      <c r="J3543">
        <f t="shared" si="442"/>
        <v>4</v>
      </c>
      <c r="K3543">
        <f t="shared" si="443"/>
        <v>0</v>
      </c>
      <c r="L3543">
        <f t="shared" si="444"/>
        <v>9</v>
      </c>
      <c r="M3543">
        <f t="shared" si="445"/>
        <v>16</v>
      </c>
      <c r="N3543">
        <f t="shared" si="446"/>
        <v>2</v>
      </c>
      <c r="O3543">
        <f t="shared" si="447"/>
        <v>0</v>
      </c>
      <c r="P3543">
        <f t="shared" si="448"/>
        <v>3</v>
      </c>
      <c r="Q3543">
        <f t="shared" si="449"/>
        <v>4</v>
      </c>
    </row>
    <row r="3544" spans="1:17" x14ac:dyDescent="0.25">
      <c r="A3544" t="s">
        <v>1</v>
      </c>
      <c r="B3544" t="s">
        <v>1</v>
      </c>
      <c r="C3544" t="s">
        <v>1</v>
      </c>
      <c r="D3544" t="s">
        <v>1</v>
      </c>
      <c r="E3544" t="s">
        <v>3</v>
      </c>
      <c r="F3544" s="25">
        <f>VLOOKUP($A3544,ranks!$A$2:$B$12,2,FALSE)-VLOOKUP(B3544,ranks!$A$2:$B$12,2,FALSE)</f>
        <v>0</v>
      </c>
      <c r="G3544" s="25">
        <f>VLOOKUP($A3544,ranks!$A$2:$B$12,2,FALSE)-VLOOKUP(C3544,ranks!$A$2:$B$12,2,FALSE)</f>
        <v>0</v>
      </c>
      <c r="H3544" s="25">
        <f>VLOOKUP($A3544,ranks!$A$2:$B$12,2,FALSE)-VLOOKUP(D3544,ranks!$A$2:$B$12,2,FALSE)</f>
        <v>0</v>
      </c>
      <c r="I3544" s="25">
        <f>VLOOKUP($A3544,ranks!$A$2:$B$12,2,FALSE)-VLOOKUP(E3544,ranks!$A$2:$B$12,2,FALSE)</f>
        <v>1</v>
      </c>
      <c r="J3544">
        <f t="shared" si="442"/>
        <v>0</v>
      </c>
      <c r="K3544">
        <f t="shared" si="443"/>
        <v>0</v>
      </c>
      <c r="L3544">
        <f t="shared" si="444"/>
        <v>0</v>
      </c>
      <c r="M3544">
        <f t="shared" si="445"/>
        <v>1</v>
      </c>
      <c r="N3544">
        <f t="shared" si="446"/>
        <v>0</v>
      </c>
      <c r="O3544">
        <f t="shared" si="447"/>
        <v>0</v>
      </c>
      <c r="P3544">
        <f t="shared" si="448"/>
        <v>0</v>
      </c>
      <c r="Q3544">
        <f t="shared" si="449"/>
        <v>1</v>
      </c>
    </row>
    <row r="3545" spans="1:17" x14ac:dyDescent="0.25">
      <c r="A3545" t="s">
        <v>6</v>
      </c>
      <c r="B3545" t="s">
        <v>6</v>
      </c>
      <c r="C3545" t="s">
        <v>6</v>
      </c>
      <c r="D3545" t="s">
        <v>1</v>
      </c>
      <c r="E3545" t="s">
        <v>3</v>
      </c>
      <c r="F3545" s="25">
        <f>VLOOKUP($A3545,ranks!$A$2:$B$12,2,FALSE)-VLOOKUP(B3545,ranks!$A$2:$B$12,2,FALSE)</f>
        <v>0</v>
      </c>
      <c r="G3545" s="25">
        <f>VLOOKUP($A3545,ranks!$A$2:$B$12,2,FALSE)-VLOOKUP(C3545,ranks!$A$2:$B$12,2,FALSE)</f>
        <v>0</v>
      </c>
      <c r="H3545" s="25">
        <f>VLOOKUP($A3545,ranks!$A$2:$B$12,2,FALSE)-VLOOKUP(D3545,ranks!$A$2:$B$12,2,FALSE)</f>
        <v>3</v>
      </c>
      <c r="I3545" s="25">
        <f>VLOOKUP($A3545,ranks!$A$2:$B$12,2,FALSE)-VLOOKUP(E3545,ranks!$A$2:$B$12,2,FALSE)</f>
        <v>4</v>
      </c>
      <c r="J3545">
        <f t="shared" si="442"/>
        <v>0</v>
      </c>
      <c r="K3545">
        <f t="shared" si="443"/>
        <v>0</v>
      </c>
      <c r="L3545">
        <f t="shared" si="444"/>
        <v>9</v>
      </c>
      <c r="M3545">
        <f t="shared" si="445"/>
        <v>16</v>
      </c>
      <c r="N3545">
        <f t="shared" si="446"/>
        <v>0</v>
      </c>
      <c r="O3545">
        <f t="shared" si="447"/>
        <v>0</v>
      </c>
      <c r="P3545">
        <f t="shared" si="448"/>
        <v>3</v>
      </c>
      <c r="Q3545">
        <f t="shared" si="449"/>
        <v>4</v>
      </c>
    </row>
    <row r="3546" spans="1:17" x14ac:dyDescent="0.25">
      <c r="A3546" t="s">
        <v>7</v>
      </c>
      <c r="B3546" t="s">
        <v>3</v>
      </c>
      <c r="C3546" t="s">
        <v>1</v>
      </c>
      <c r="D3546" t="s">
        <v>1</v>
      </c>
      <c r="E3546" t="s">
        <v>3</v>
      </c>
      <c r="F3546" s="25">
        <f>VLOOKUP($A3546,ranks!$A$2:$B$12,2,FALSE)-VLOOKUP(B3546,ranks!$A$2:$B$12,2,FALSE)</f>
        <v>-1</v>
      </c>
      <c r="G3546" s="25">
        <f>VLOOKUP($A3546,ranks!$A$2:$B$12,2,FALSE)-VLOOKUP(C3546,ranks!$A$2:$B$12,2,FALSE)</f>
        <v>-2</v>
      </c>
      <c r="H3546" s="25">
        <f>VLOOKUP($A3546,ranks!$A$2:$B$12,2,FALSE)-VLOOKUP(D3546,ranks!$A$2:$B$12,2,FALSE)</f>
        <v>-2</v>
      </c>
      <c r="I3546" s="25">
        <f>VLOOKUP($A3546,ranks!$A$2:$B$12,2,FALSE)-VLOOKUP(E3546,ranks!$A$2:$B$12,2,FALSE)</f>
        <v>-1</v>
      </c>
      <c r="J3546">
        <f t="shared" si="442"/>
        <v>1</v>
      </c>
      <c r="K3546">
        <f t="shared" si="443"/>
        <v>4</v>
      </c>
      <c r="L3546">
        <f t="shared" si="444"/>
        <v>4</v>
      </c>
      <c r="M3546">
        <f t="shared" si="445"/>
        <v>1</v>
      </c>
      <c r="N3546">
        <f t="shared" si="446"/>
        <v>1</v>
      </c>
      <c r="O3546">
        <f t="shared" si="447"/>
        <v>2</v>
      </c>
      <c r="P3546">
        <f t="shared" si="448"/>
        <v>2</v>
      </c>
      <c r="Q3546">
        <f t="shared" si="449"/>
        <v>1</v>
      </c>
    </row>
    <row r="3547" spans="1:17" x14ac:dyDescent="0.25">
      <c r="A3547" t="s">
        <v>5</v>
      </c>
      <c r="B3547" t="s">
        <v>1</v>
      </c>
      <c r="C3547" t="s">
        <v>1</v>
      </c>
      <c r="D3547" t="s">
        <v>1</v>
      </c>
      <c r="E3547" t="s">
        <v>3</v>
      </c>
      <c r="F3547" s="25">
        <f>VLOOKUP($A3547,ranks!$A$2:$B$12,2,FALSE)-VLOOKUP(B3547,ranks!$A$2:$B$12,2,FALSE)</f>
        <v>-3</v>
      </c>
      <c r="G3547" s="25">
        <f>VLOOKUP($A3547,ranks!$A$2:$B$12,2,FALSE)-VLOOKUP(C3547,ranks!$A$2:$B$12,2,FALSE)</f>
        <v>-3</v>
      </c>
      <c r="H3547" s="25">
        <f>VLOOKUP($A3547,ranks!$A$2:$B$12,2,FALSE)-VLOOKUP(D3547,ranks!$A$2:$B$12,2,FALSE)</f>
        <v>-3</v>
      </c>
      <c r="I3547" s="25">
        <f>VLOOKUP($A3547,ranks!$A$2:$B$12,2,FALSE)-VLOOKUP(E3547,ranks!$A$2:$B$12,2,FALSE)</f>
        <v>-2</v>
      </c>
      <c r="J3547">
        <f t="shared" si="442"/>
        <v>9</v>
      </c>
      <c r="K3547">
        <f t="shared" si="443"/>
        <v>9</v>
      </c>
      <c r="L3547">
        <f t="shared" si="444"/>
        <v>9</v>
      </c>
      <c r="M3547">
        <f t="shared" si="445"/>
        <v>4</v>
      </c>
      <c r="N3547">
        <f t="shared" si="446"/>
        <v>3</v>
      </c>
      <c r="O3547">
        <f t="shared" si="447"/>
        <v>3</v>
      </c>
      <c r="P3547">
        <f t="shared" si="448"/>
        <v>3</v>
      </c>
      <c r="Q3547">
        <f t="shared" si="449"/>
        <v>2</v>
      </c>
    </row>
    <row r="3548" spans="1:17" x14ac:dyDescent="0.25">
      <c r="A3548" t="s">
        <v>9</v>
      </c>
      <c r="B3548" t="s">
        <v>1</v>
      </c>
      <c r="C3548" t="s">
        <v>1</v>
      </c>
      <c r="D3548" t="s">
        <v>1</v>
      </c>
      <c r="E3548" t="s">
        <v>3</v>
      </c>
      <c r="F3548" s="25">
        <f>VLOOKUP($A3548,ranks!$A$2:$B$12,2,FALSE)-VLOOKUP(B3548,ranks!$A$2:$B$12,2,FALSE)</f>
        <v>-5</v>
      </c>
      <c r="G3548" s="25">
        <f>VLOOKUP($A3548,ranks!$A$2:$B$12,2,FALSE)-VLOOKUP(C3548,ranks!$A$2:$B$12,2,FALSE)</f>
        <v>-5</v>
      </c>
      <c r="H3548" s="25">
        <f>VLOOKUP($A3548,ranks!$A$2:$B$12,2,FALSE)-VLOOKUP(D3548,ranks!$A$2:$B$12,2,FALSE)</f>
        <v>-5</v>
      </c>
      <c r="I3548" s="25">
        <f>VLOOKUP($A3548,ranks!$A$2:$B$12,2,FALSE)-VLOOKUP(E3548,ranks!$A$2:$B$12,2,FALSE)</f>
        <v>-4</v>
      </c>
      <c r="J3548">
        <f t="shared" si="442"/>
        <v>25</v>
      </c>
      <c r="K3548">
        <f t="shared" si="443"/>
        <v>25</v>
      </c>
      <c r="L3548">
        <f t="shared" si="444"/>
        <v>25</v>
      </c>
      <c r="M3548">
        <f t="shared" si="445"/>
        <v>16</v>
      </c>
      <c r="N3548">
        <f t="shared" si="446"/>
        <v>5</v>
      </c>
      <c r="O3548">
        <f t="shared" si="447"/>
        <v>5</v>
      </c>
      <c r="P3548">
        <f t="shared" si="448"/>
        <v>5</v>
      </c>
      <c r="Q3548">
        <f t="shared" si="449"/>
        <v>4</v>
      </c>
    </row>
    <row r="3549" spans="1:17" x14ac:dyDescent="0.25">
      <c r="A3549" t="s">
        <v>1</v>
      </c>
      <c r="B3549" t="s">
        <v>5</v>
      </c>
      <c r="C3549" t="s">
        <v>1</v>
      </c>
      <c r="D3549" t="s">
        <v>1</v>
      </c>
      <c r="E3549" t="s">
        <v>3</v>
      </c>
      <c r="F3549" s="25">
        <f>VLOOKUP($A3549,ranks!$A$2:$B$12,2,FALSE)-VLOOKUP(B3549,ranks!$A$2:$B$12,2,FALSE)</f>
        <v>3</v>
      </c>
      <c r="G3549" s="25">
        <f>VLOOKUP($A3549,ranks!$A$2:$B$12,2,FALSE)-VLOOKUP(C3549,ranks!$A$2:$B$12,2,FALSE)</f>
        <v>0</v>
      </c>
      <c r="H3549" s="25">
        <f>VLOOKUP($A3549,ranks!$A$2:$B$12,2,FALSE)-VLOOKUP(D3549,ranks!$A$2:$B$12,2,FALSE)</f>
        <v>0</v>
      </c>
      <c r="I3549" s="25">
        <f>VLOOKUP($A3549,ranks!$A$2:$B$12,2,FALSE)-VLOOKUP(E3549,ranks!$A$2:$B$12,2,FALSE)</f>
        <v>1</v>
      </c>
      <c r="J3549">
        <f t="shared" si="442"/>
        <v>9</v>
      </c>
      <c r="K3549">
        <f t="shared" si="443"/>
        <v>0</v>
      </c>
      <c r="L3549">
        <f t="shared" si="444"/>
        <v>0</v>
      </c>
      <c r="M3549">
        <f t="shared" si="445"/>
        <v>1</v>
      </c>
      <c r="N3549">
        <f t="shared" si="446"/>
        <v>3</v>
      </c>
      <c r="O3549">
        <f t="shared" si="447"/>
        <v>0</v>
      </c>
      <c r="P3549">
        <f t="shared" si="448"/>
        <v>0</v>
      </c>
      <c r="Q3549">
        <f t="shared" si="449"/>
        <v>1</v>
      </c>
    </row>
    <row r="3550" spans="1:17" x14ac:dyDescent="0.25">
      <c r="A3550" t="s">
        <v>7</v>
      </c>
      <c r="B3550" t="s">
        <v>1</v>
      </c>
      <c r="C3550" t="s">
        <v>1</v>
      </c>
      <c r="D3550" t="s">
        <v>1</v>
      </c>
      <c r="E3550" t="s">
        <v>3</v>
      </c>
      <c r="F3550" s="25">
        <f>VLOOKUP($A3550,ranks!$A$2:$B$12,2,FALSE)-VLOOKUP(B3550,ranks!$A$2:$B$12,2,FALSE)</f>
        <v>-2</v>
      </c>
      <c r="G3550" s="25">
        <f>VLOOKUP($A3550,ranks!$A$2:$B$12,2,FALSE)-VLOOKUP(C3550,ranks!$A$2:$B$12,2,FALSE)</f>
        <v>-2</v>
      </c>
      <c r="H3550" s="25">
        <f>VLOOKUP($A3550,ranks!$A$2:$B$12,2,FALSE)-VLOOKUP(D3550,ranks!$A$2:$B$12,2,FALSE)</f>
        <v>-2</v>
      </c>
      <c r="I3550" s="25">
        <f>VLOOKUP($A3550,ranks!$A$2:$B$12,2,FALSE)-VLOOKUP(E3550,ranks!$A$2:$B$12,2,FALSE)</f>
        <v>-1</v>
      </c>
      <c r="J3550">
        <f t="shared" si="442"/>
        <v>4</v>
      </c>
      <c r="K3550">
        <f t="shared" si="443"/>
        <v>4</v>
      </c>
      <c r="L3550">
        <f t="shared" si="444"/>
        <v>4</v>
      </c>
      <c r="M3550">
        <f t="shared" si="445"/>
        <v>1</v>
      </c>
      <c r="N3550">
        <f t="shared" si="446"/>
        <v>2</v>
      </c>
      <c r="O3550">
        <f t="shared" si="447"/>
        <v>2</v>
      </c>
      <c r="P3550">
        <f t="shared" si="448"/>
        <v>2</v>
      </c>
      <c r="Q3550">
        <f t="shared" si="449"/>
        <v>1</v>
      </c>
    </row>
    <row r="3551" spans="1:17" x14ac:dyDescent="0.25">
      <c r="A3551" t="s">
        <v>11</v>
      </c>
      <c r="B3551" t="s">
        <v>1</v>
      </c>
      <c r="C3551" t="s">
        <v>1</v>
      </c>
      <c r="D3551" t="s">
        <v>1</v>
      </c>
      <c r="E3551" t="s">
        <v>3</v>
      </c>
      <c r="F3551" s="25">
        <f>VLOOKUP($A3551,ranks!$A$2:$B$12,2,FALSE)-VLOOKUP(B3551,ranks!$A$2:$B$12,2,FALSE)</f>
        <v>-7</v>
      </c>
      <c r="G3551" s="25">
        <f>VLOOKUP($A3551,ranks!$A$2:$B$12,2,FALSE)-VLOOKUP(C3551,ranks!$A$2:$B$12,2,FALSE)</f>
        <v>-7</v>
      </c>
      <c r="H3551" s="25">
        <f>VLOOKUP($A3551,ranks!$A$2:$B$12,2,FALSE)-VLOOKUP(D3551,ranks!$A$2:$B$12,2,FALSE)</f>
        <v>-7</v>
      </c>
      <c r="I3551" s="25">
        <f>VLOOKUP($A3551,ranks!$A$2:$B$12,2,FALSE)-VLOOKUP(E3551,ranks!$A$2:$B$12,2,FALSE)</f>
        <v>-6</v>
      </c>
      <c r="J3551">
        <f t="shared" si="442"/>
        <v>49</v>
      </c>
      <c r="K3551">
        <f t="shared" si="443"/>
        <v>49</v>
      </c>
      <c r="L3551">
        <f t="shared" si="444"/>
        <v>49</v>
      </c>
      <c r="M3551">
        <f t="shared" si="445"/>
        <v>36</v>
      </c>
      <c r="N3551">
        <f t="shared" si="446"/>
        <v>7</v>
      </c>
      <c r="O3551">
        <f t="shared" si="447"/>
        <v>7</v>
      </c>
      <c r="P3551">
        <f t="shared" si="448"/>
        <v>7</v>
      </c>
      <c r="Q3551">
        <f t="shared" si="449"/>
        <v>6</v>
      </c>
    </row>
    <row r="3552" spans="1:17" x14ac:dyDescent="0.25">
      <c r="A3552" t="s">
        <v>10</v>
      </c>
      <c r="B3552" t="s">
        <v>5</v>
      </c>
      <c r="C3552" t="s">
        <v>3</v>
      </c>
      <c r="D3552" t="s">
        <v>1</v>
      </c>
      <c r="E3552" t="s">
        <v>3</v>
      </c>
      <c r="F3552" s="25">
        <f>VLOOKUP($A3552,ranks!$A$2:$B$12,2,FALSE)-VLOOKUP(B3552,ranks!$A$2:$B$12,2,FALSE)</f>
        <v>-1</v>
      </c>
      <c r="G3552" s="25">
        <f>VLOOKUP($A3552,ranks!$A$2:$B$12,2,FALSE)-VLOOKUP(C3552,ranks!$A$2:$B$12,2,FALSE)</f>
        <v>-3</v>
      </c>
      <c r="H3552" s="25">
        <f>VLOOKUP($A3552,ranks!$A$2:$B$12,2,FALSE)-VLOOKUP(D3552,ranks!$A$2:$B$12,2,FALSE)</f>
        <v>-4</v>
      </c>
      <c r="I3552" s="25">
        <f>VLOOKUP($A3552,ranks!$A$2:$B$12,2,FALSE)-VLOOKUP(E3552,ranks!$A$2:$B$12,2,FALSE)</f>
        <v>-3</v>
      </c>
      <c r="J3552">
        <f t="shared" si="442"/>
        <v>1</v>
      </c>
      <c r="K3552">
        <f t="shared" si="443"/>
        <v>9</v>
      </c>
      <c r="L3552">
        <f t="shared" si="444"/>
        <v>16</v>
      </c>
      <c r="M3552">
        <f t="shared" si="445"/>
        <v>9</v>
      </c>
      <c r="N3552">
        <f t="shared" si="446"/>
        <v>1</v>
      </c>
      <c r="O3552">
        <f t="shared" si="447"/>
        <v>3</v>
      </c>
      <c r="P3552">
        <f t="shared" si="448"/>
        <v>4</v>
      </c>
      <c r="Q3552">
        <f t="shared" si="449"/>
        <v>3</v>
      </c>
    </row>
    <row r="3553" spans="1:17" x14ac:dyDescent="0.25">
      <c r="A3553" t="s">
        <v>10</v>
      </c>
      <c r="B3553" t="s">
        <v>9</v>
      </c>
      <c r="C3553" t="s">
        <v>1</v>
      </c>
      <c r="D3553" t="s">
        <v>1</v>
      </c>
      <c r="E3553" t="s">
        <v>3</v>
      </c>
      <c r="F3553" s="25">
        <f>VLOOKUP($A3553,ranks!$A$2:$B$12,2,FALSE)-VLOOKUP(B3553,ranks!$A$2:$B$12,2,FALSE)</f>
        <v>1</v>
      </c>
      <c r="G3553" s="25">
        <f>VLOOKUP($A3553,ranks!$A$2:$B$12,2,FALSE)-VLOOKUP(C3553,ranks!$A$2:$B$12,2,FALSE)</f>
        <v>-4</v>
      </c>
      <c r="H3553" s="25">
        <f>VLOOKUP($A3553,ranks!$A$2:$B$12,2,FALSE)-VLOOKUP(D3553,ranks!$A$2:$B$12,2,FALSE)</f>
        <v>-4</v>
      </c>
      <c r="I3553" s="25">
        <f>VLOOKUP($A3553,ranks!$A$2:$B$12,2,FALSE)-VLOOKUP(E3553,ranks!$A$2:$B$12,2,FALSE)</f>
        <v>-3</v>
      </c>
      <c r="J3553">
        <f t="shared" si="442"/>
        <v>1</v>
      </c>
      <c r="K3553">
        <f t="shared" si="443"/>
        <v>16</v>
      </c>
      <c r="L3553">
        <f t="shared" si="444"/>
        <v>16</v>
      </c>
      <c r="M3553">
        <f t="shared" si="445"/>
        <v>9</v>
      </c>
      <c r="N3553">
        <f t="shared" si="446"/>
        <v>1</v>
      </c>
      <c r="O3553">
        <f t="shared" si="447"/>
        <v>4</v>
      </c>
      <c r="P3553">
        <f t="shared" si="448"/>
        <v>4</v>
      </c>
      <c r="Q3553">
        <f t="shared" si="449"/>
        <v>3</v>
      </c>
    </row>
    <row r="3554" spans="1:17" x14ac:dyDescent="0.25">
      <c r="A3554" t="s">
        <v>5</v>
      </c>
      <c r="B3554" t="s">
        <v>7</v>
      </c>
      <c r="C3554" t="s">
        <v>1</v>
      </c>
      <c r="D3554" t="s">
        <v>1</v>
      </c>
      <c r="E3554" t="s">
        <v>3</v>
      </c>
      <c r="F3554" s="25">
        <f>VLOOKUP($A3554,ranks!$A$2:$B$12,2,FALSE)-VLOOKUP(B3554,ranks!$A$2:$B$12,2,FALSE)</f>
        <v>-1</v>
      </c>
      <c r="G3554" s="25">
        <f>VLOOKUP($A3554,ranks!$A$2:$B$12,2,FALSE)-VLOOKUP(C3554,ranks!$A$2:$B$12,2,FALSE)</f>
        <v>-3</v>
      </c>
      <c r="H3554" s="25">
        <f>VLOOKUP($A3554,ranks!$A$2:$B$12,2,FALSE)-VLOOKUP(D3554,ranks!$A$2:$B$12,2,FALSE)</f>
        <v>-3</v>
      </c>
      <c r="I3554" s="25">
        <f>VLOOKUP($A3554,ranks!$A$2:$B$12,2,FALSE)-VLOOKUP(E3554,ranks!$A$2:$B$12,2,FALSE)</f>
        <v>-2</v>
      </c>
      <c r="J3554">
        <f t="shared" si="442"/>
        <v>1</v>
      </c>
      <c r="K3554">
        <f t="shared" si="443"/>
        <v>9</v>
      </c>
      <c r="L3554">
        <f t="shared" si="444"/>
        <v>9</v>
      </c>
      <c r="M3554">
        <f t="shared" si="445"/>
        <v>4</v>
      </c>
      <c r="N3554">
        <f t="shared" si="446"/>
        <v>1</v>
      </c>
      <c r="O3554">
        <f t="shared" si="447"/>
        <v>3</v>
      </c>
      <c r="P3554">
        <f t="shared" si="448"/>
        <v>3</v>
      </c>
      <c r="Q3554">
        <f t="shared" si="449"/>
        <v>2</v>
      </c>
    </row>
    <row r="3555" spans="1:17" x14ac:dyDescent="0.25">
      <c r="A3555" t="s">
        <v>11</v>
      </c>
      <c r="B3555" t="s">
        <v>11</v>
      </c>
      <c r="C3555" t="s">
        <v>11</v>
      </c>
      <c r="D3555" t="s">
        <v>1</v>
      </c>
      <c r="E3555" t="s">
        <v>3</v>
      </c>
      <c r="F3555" s="25">
        <f>VLOOKUP($A3555,ranks!$A$2:$B$12,2,FALSE)-VLOOKUP(B3555,ranks!$A$2:$B$12,2,FALSE)</f>
        <v>0</v>
      </c>
      <c r="G3555" s="25">
        <f>VLOOKUP($A3555,ranks!$A$2:$B$12,2,FALSE)-VLOOKUP(C3555,ranks!$A$2:$B$12,2,FALSE)</f>
        <v>0</v>
      </c>
      <c r="H3555" s="25">
        <f>VLOOKUP($A3555,ranks!$A$2:$B$12,2,FALSE)-VLOOKUP(D3555,ranks!$A$2:$B$12,2,FALSE)</f>
        <v>-7</v>
      </c>
      <c r="I3555" s="25">
        <f>VLOOKUP($A3555,ranks!$A$2:$B$12,2,FALSE)-VLOOKUP(E3555,ranks!$A$2:$B$12,2,FALSE)</f>
        <v>-6</v>
      </c>
      <c r="J3555">
        <f t="shared" si="442"/>
        <v>0</v>
      </c>
      <c r="K3555">
        <f t="shared" si="443"/>
        <v>0</v>
      </c>
      <c r="L3555">
        <f t="shared" si="444"/>
        <v>49</v>
      </c>
      <c r="M3555">
        <f t="shared" si="445"/>
        <v>36</v>
      </c>
      <c r="N3555">
        <f t="shared" si="446"/>
        <v>0</v>
      </c>
      <c r="O3555">
        <f t="shared" si="447"/>
        <v>0</v>
      </c>
      <c r="P3555">
        <f t="shared" si="448"/>
        <v>7</v>
      </c>
      <c r="Q3555">
        <f t="shared" si="449"/>
        <v>6</v>
      </c>
    </row>
    <row r="3556" spans="1:17" x14ac:dyDescent="0.25">
      <c r="A3556" t="s">
        <v>1</v>
      </c>
      <c r="B3556" t="s">
        <v>6</v>
      </c>
      <c r="C3556" t="s">
        <v>6</v>
      </c>
      <c r="D3556" t="s">
        <v>1</v>
      </c>
      <c r="E3556" t="s">
        <v>3</v>
      </c>
      <c r="F3556" s="25">
        <f>VLOOKUP($A3556,ranks!$A$2:$B$12,2,FALSE)-VLOOKUP(B3556,ranks!$A$2:$B$12,2,FALSE)</f>
        <v>-3</v>
      </c>
      <c r="G3556" s="25">
        <f>VLOOKUP($A3556,ranks!$A$2:$B$12,2,FALSE)-VLOOKUP(C3556,ranks!$A$2:$B$12,2,FALSE)</f>
        <v>-3</v>
      </c>
      <c r="H3556" s="25">
        <f>VLOOKUP($A3556,ranks!$A$2:$B$12,2,FALSE)-VLOOKUP(D3556,ranks!$A$2:$B$12,2,FALSE)</f>
        <v>0</v>
      </c>
      <c r="I3556" s="25">
        <f>VLOOKUP($A3556,ranks!$A$2:$B$12,2,FALSE)-VLOOKUP(E3556,ranks!$A$2:$B$12,2,FALSE)</f>
        <v>1</v>
      </c>
      <c r="J3556">
        <f t="shared" si="442"/>
        <v>9</v>
      </c>
      <c r="K3556">
        <f t="shared" si="443"/>
        <v>9</v>
      </c>
      <c r="L3556">
        <f t="shared" si="444"/>
        <v>0</v>
      </c>
      <c r="M3556">
        <f t="shared" si="445"/>
        <v>1</v>
      </c>
      <c r="N3556">
        <f t="shared" si="446"/>
        <v>3</v>
      </c>
      <c r="O3556">
        <f t="shared" si="447"/>
        <v>3</v>
      </c>
      <c r="P3556">
        <f t="shared" si="448"/>
        <v>0</v>
      </c>
      <c r="Q3556">
        <f t="shared" si="449"/>
        <v>1</v>
      </c>
    </row>
    <row r="3557" spans="1:17" x14ac:dyDescent="0.25">
      <c r="A3557" t="s">
        <v>3</v>
      </c>
      <c r="B3557" t="s">
        <v>6</v>
      </c>
      <c r="C3557" t="s">
        <v>6</v>
      </c>
      <c r="D3557" t="s">
        <v>1</v>
      </c>
      <c r="E3557" t="s">
        <v>3</v>
      </c>
      <c r="F3557" s="25">
        <f>VLOOKUP($A3557,ranks!$A$2:$B$12,2,FALSE)-VLOOKUP(B3557,ranks!$A$2:$B$12,2,FALSE)</f>
        <v>-4</v>
      </c>
      <c r="G3557" s="25">
        <f>VLOOKUP($A3557,ranks!$A$2:$B$12,2,FALSE)-VLOOKUP(C3557,ranks!$A$2:$B$12,2,FALSE)</f>
        <v>-4</v>
      </c>
      <c r="H3557" s="25">
        <f>VLOOKUP($A3557,ranks!$A$2:$B$12,2,FALSE)-VLOOKUP(D3557,ranks!$A$2:$B$12,2,FALSE)</f>
        <v>-1</v>
      </c>
      <c r="I3557" s="25">
        <f>VLOOKUP($A3557,ranks!$A$2:$B$12,2,FALSE)-VLOOKUP(E3557,ranks!$A$2:$B$12,2,FALSE)</f>
        <v>0</v>
      </c>
      <c r="J3557">
        <f t="shared" si="442"/>
        <v>16</v>
      </c>
      <c r="K3557">
        <f t="shared" si="443"/>
        <v>16</v>
      </c>
      <c r="L3557">
        <f t="shared" si="444"/>
        <v>1</v>
      </c>
      <c r="M3557">
        <f t="shared" si="445"/>
        <v>0</v>
      </c>
      <c r="N3557">
        <f t="shared" si="446"/>
        <v>4</v>
      </c>
      <c r="O3557">
        <f t="shared" si="447"/>
        <v>4</v>
      </c>
      <c r="P3557">
        <f t="shared" si="448"/>
        <v>1</v>
      </c>
      <c r="Q3557">
        <f t="shared" si="449"/>
        <v>0</v>
      </c>
    </row>
    <row r="3558" spans="1:17" x14ac:dyDescent="0.25">
      <c r="A3558" t="s">
        <v>11</v>
      </c>
      <c r="B3558" t="s">
        <v>1</v>
      </c>
      <c r="C3558" t="s">
        <v>5</v>
      </c>
      <c r="D3558" t="s">
        <v>1</v>
      </c>
      <c r="E3558" t="s">
        <v>3</v>
      </c>
      <c r="F3558" s="25">
        <f>VLOOKUP($A3558,ranks!$A$2:$B$12,2,FALSE)-VLOOKUP(B3558,ranks!$A$2:$B$12,2,FALSE)</f>
        <v>-7</v>
      </c>
      <c r="G3558" s="25">
        <f>VLOOKUP($A3558,ranks!$A$2:$B$12,2,FALSE)-VLOOKUP(C3558,ranks!$A$2:$B$12,2,FALSE)</f>
        <v>-4</v>
      </c>
      <c r="H3558" s="25">
        <f>VLOOKUP($A3558,ranks!$A$2:$B$12,2,FALSE)-VLOOKUP(D3558,ranks!$A$2:$B$12,2,FALSE)</f>
        <v>-7</v>
      </c>
      <c r="I3558" s="25">
        <f>VLOOKUP($A3558,ranks!$A$2:$B$12,2,FALSE)-VLOOKUP(E3558,ranks!$A$2:$B$12,2,FALSE)</f>
        <v>-6</v>
      </c>
      <c r="J3558">
        <f t="shared" si="442"/>
        <v>49</v>
      </c>
      <c r="K3558">
        <f t="shared" si="443"/>
        <v>16</v>
      </c>
      <c r="L3558">
        <f t="shared" si="444"/>
        <v>49</v>
      </c>
      <c r="M3558">
        <f t="shared" si="445"/>
        <v>36</v>
      </c>
      <c r="N3558">
        <f t="shared" si="446"/>
        <v>7</v>
      </c>
      <c r="O3558">
        <f t="shared" si="447"/>
        <v>4</v>
      </c>
      <c r="P3558">
        <f t="shared" si="448"/>
        <v>7</v>
      </c>
      <c r="Q3558">
        <f t="shared" si="449"/>
        <v>6</v>
      </c>
    </row>
    <row r="3559" spans="1:17" x14ac:dyDescent="0.25">
      <c r="A3559" t="s">
        <v>7</v>
      </c>
      <c r="B3559" t="s">
        <v>1</v>
      </c>
      <c r="C3559" t="s">
        <v>1</v>
      </c>
      <c r="D3559" t="s">
        <v>1</v>
      </c>
      <c r="E3559" t="s">
        <v>3</v>
      </c>
      <c r="F3559" s="25">
        <f>VLOOKUP($A3559,ranks!$A$2:$B$12,2,FALSE)-VLOOKUP(B3559,ranks!$A$2:$B$12,2,FALSE)</f>
        <v>-2</v>
      </c>
      <c r="G3559" s="25">
        <f>VLOOKUP($A3559,ranks!$A$2:$B$12,2,FALSE)-VLOOKUP(C3559,ranks!$A$2:$B$12,2,FALSE)</f>
        <v>-2</v>
      </c>
      <c r="H3559" s="25">
        <f>VLOOKUP($A3559,ranks!$A$2:$B$12,2,FALSE)-VLOOKUP(D3559,ranks!$A$2:$B$12,2,FALSE)</f>
        <v>-2</v>
      </c>
      <c r="I3559" s="25">
        <f>VLOOKUP($A3559,ranks!$A$2:$B$12,2,FALSE)-VLOOKUP(E3559,ranks!$A$2:$B$12,2,FALSE)</f>
        <v>-1</v>
      </c>
      <c r="J3559">
        <f t="shared" si="442"/>
        <v>4</v>
      </c>
      <c r="K3559">
        <f t="shared" si="443"/>
        <v>4</v>
      </c>
      <c r="L3559">
        <f t="shared" si="444"/>
        <v>4</v>
      </c>
      <c r="M3559">
        <f t="shared" si="445"/>
        <v>1</v>
      </c>
      <c r="N3559">
        <f t="shared" si="446"/>
        <v>2</v>
      </c>
      <c r="O3559">
        <f t="shared" si="447"/>
        <v>2</v>
      </c>
      <c r="P3559">
        <f t="shared" si="448"/>
        <v>2</v>
      </c>
      <c r="Q3559">
        <f t="shared" si="449"/>
        <v>1</v>
      </c>
    </row>
    <row r="3560" spans="1:17" x14ac:dyDescent="0.25">
      <c r="A3560" t="s">
        <v>5</v>
      </c>
      <c r="B3560" t="s">
        <v>4</v>
      </c>
      <c r="C3560" t="s">
        <v>1</v>
      </c>
      <c r="D3560" t="s">
        <v>1</v>
      </c>
      <c r="E3560" t="s">
        <v>3</v>
      </c>
      <c r="F3560" s="25">
        <f>VLOOKUP($A3560,ranks!$A$2:$B$12,2,FALSE)-VLOOKUP(B3560,ranks!$A$2:$B$12,2,FALSE)</f>
        <v>-4</v>
      </c>
      <c r="G3560" s="25">
        <f>VLOOKUP($A3560,ranks!$A$2:$B$12,2,FALSE)-VLOOKUP(C3560,ranks!$A$2:$B$12,2,FALSE)</f>
        <v>-3</v>
      </c>
      <c r="H3560" s="25">
        <f>VLOOKUP($A3560,ranks!$A$2:$B$12,2,FALSE)-VLOOKUP(D3560,ranks!$A$2:$B$12,2,FALSE)</f>
        <v>-3</v>
      </c>
      <c r="I3560" s="25">
        <f>VLOOKUP($A3560,ranks!$A$2:$B$12,2,FALSE)-VLOOKUP(E3560,ranks!$A$2:$B$12,2,FALSE)</f>
        <v>-2</v>
      </c>
      <c r="J3560">
        <f t="shared" si="442"/>
        <v>16</v>
      </c>
      <c r="K3560">
        <f t="shared" si="443"/>
        <v>9</v>
      </c>
      <c r="L3560">
        <f t="shared" si="444"/>
        <v>9</v>
      </c>
      <c r="M3560">
        <f t="shared" si="445"/>
        <v>4</v>
      </c>
      <c r="N3560">
        <f t="shared" si="446"/>
        <v>4</v>
      </c>
      <c r="O3560">
        <f t="shared" si="447"/>
        <v>3</v>
      </c>
      <c r="P3560">
        <f t="shared" si="448"/>
        <v>3</v>
      </c>
      <c r="Q3560">
        <f t="shared" si="449"/>
        <v>2</v>
      </c>
    </row>
    <row r="3561" spans="1:17" x14ac:dyDescent="0.25">
      <c r="A3561" t="s">
        <v>1</v>
      </c>
      <c r="B3561" t="s">
        <v>10</v>
      </c>
      <c r="C3561" t="s">
        <v>1</v>
      </c>
      <c r="D3561" t="s">
        <v>1</v>
      </c>
      <c r="E3561" t="s">
        <v>3</v>
      </c>
      <c r="F3561" s="25">
        <f>VLOOKUP($A3561,ranks!$A$2:$B$12,2,FALSE)-VLOOKUP(B3561,ranks!$A$2:$B$12,2,FALSE)</f>
        <v>4</v>
      </c>
      <c r="G3561" s="25">
        <f>VLOOKUP($A3561,ranks!$A$2:$B$12,2,FALSE)-VLOOKUP(C3561,ranks!$A$2:$B$12,2,FALSE)</f>
        <v>0</v>
      </c>
      <c r="H3561" s="25">
        <f>VLOOKUP($A3561,ranks!$A$2:$B$12,2,FALSE)-VLOOKUP(D3561,ranks!$A$2:$B$12,2,FALSE)</f>
        <v>0</v>
      </c>
      <c r="I3561" s="25">
        <f>VLOOKUP($A3561,ranks!$A$2:$B$12,2,FALSE)-VLOOKUP(E3561,ranks!$A$2:$B$12,2,FALSE)</f>
        <v>1</v>
      </c>
      <c r="J3561">
        <f t="shared" si="442"/>
        <v>16</v>
      </c>
      <c r="K3561">
        <f t="shared" si="443"/>
        <v>0</v>
      </c>
      <c r="L3561">
        <f t="shared" si="444"/>
        <v>0</v>
      </c>
      <c r="M3561">
        <f t="shared" si="445"/>
        <v>1</v>
      </c>
      <c r="N3561">
        <f t="shared" si="446"/>
        <v>4</v>
      </c>
      <c r="O3561">
        <f t="shared" si="447"/>
        <v>0</v>
      </c>
      <c r="P3561">
        <f t="shared" si="448"/>
        <v>0</v>
      </c>
      <c r="Q3561">
        <f t="shared" si="449"/>
        <v>1</v>
      </c>
    </row>
    <row r="3562" spans="1:17" x14ac:dyDescent="0.25">
      <c r="A3562" t="s">
        <v>2</v>
      </c>
      <c r="B3562" t="s">
        <v>1</v>
      </c>
      <c r="C3562" t="s">
        <v>6</v>
      </c>
      <c r="D3562" t="s">
        <v>1</v>
      </c>
      <c r="E3562" t="s">
        <v>3</v>
      </c>
      <c r="F3562" s="25">
        <f>VLOOKUP($A3562,ranks!$A$2:$B$12,2,FALSE)-VLOOKUP(B3562,ranks!$A$2:$B$12,2,FALSE)</f>
        <v>2</v>
      </c>
      <c r="G3562" s="25">
        <f>VLOOKUP($A3562,ranks!$A$2:$B$12,2,FALSE)-VLOOKUP(C3562,ranks!$A$2:$B$12,2,FALSE)</f>
        <v>-1</v>
      </c>
      <c r="H3562" s="25">
        <f>VLOOKUP($A3562,ranks!$A$2:$B$12,2,FALSE)-VLOOKUP(D3562,ranks!$A$2:$B$12,2,FALSE)</f>
        <v>2</v>
      </c>
      <c r="I3562" s="25">
        <f>VLOOKUP($A3562,ranks!$A$2:$B$12,2,FALSE)-VLOOKUP(E3562,ranks!$A$2:$B$12,2,FALSE)</f>
        <v>3</v>
      </c>
      <c r="J3562">
        <f t="shared" si="442"/>
        <v>4</v>
      </c>
      <c r="K3562">
        <f t="shared" si="443"/>
        <v>1</v>
      </c>
      <c r="L3562">
        <f t="shared" si="444"/>
        <v>4</v>
      </c>
      <c r="M3562">
        <f t="shared" si="445"/>
        <v>9</v>
      </c>
      <c r="N3562">
        <f t="shared" si="446"/>
        <v>2</v>
      </c>
      <c r="O3562">
        <f t="shared" si="447"/>
        <v>1</v>
      </c>
      <c r="P3562">
        <f t="shared" si="448"/>
        <v>2</v>
      </c>
      <c r="Q3562">
        <f t="shared" si="449"/>
        <v>3</v>
      </c>
    </row>
    <row r="3563" spans="1:17" x14ac:dyDescent="0.25">
      <c r="A3563" t="s">
        <v>2</v>
      </c>
      <c r="B3563" t="s">
        <v>1</v>
      </c>
      <c r="C3563" t="s">
        <v>3</v>
      </c>
      <c r="D3563" t="s">
        <v>1</v>
      </c>
      <c r="E3563" t="s">
        <v>3</v>
      </c>
      <c r="F3563" s="25">
        <f>VLOOKUP($A3563,ranks!$A$2:$B$12,2,FALSE)-VLOOKUP(B3563,ranks!$A$2:$B$12,2,FALSE)</f>
        <v>2</v>
      </c>
      <c r="G3563" s="25">
        <f>VLOOKUP($A3563,ranks!$A$2:$B$12,2,FALSE)-VLOOKUP(C3563,ranks!$A$2:$B$12,2,FALSE)</f>
        <v>3</v>
      </c>
      <c r="H3563" s="25">
        <f>VLOOKUP($A3563,ranks!$A$2:$B$12,2,FALSE)-VLOOKUP(D3563,ranks!$A$2:$B$12,2,FALSE)</f>
        <v>2</v>
      </c>
      <c r="I3563" s="25">
        <f>VLOOKUP($A3563,ranks!$A$2:$B$12,2,FALSE)-VLOOKUP(E3563,ranks!$A$2:$B$12,2,FALSE)</f>
        <v>3</v>
      </c>
      <c r="J3563">
        <f t="shared" si="442"/>
        <v>4</v>
      </c>
      <c r="K3563">
        <f t="shared" si="443"/>
        <v>9</v>
      </c>
      <c r="L3563">
        <f t="shared" si="444"/>
        <v>4</v>
      </c>
      <c r="M3563">
        <f t="shared" si="445"/>
        <v>9</v>
      </c>
      <c r="N3563">
        <f t="shared" si="446"/>
        <v>2</v>
      </c>
      <c r="O3563">
        <f t="shared" si="447"/>
        <v>3</v>
      </c>
      <c r="P3563">
        <f t="shared" si="448"/>
        <v>2</v>
      </c>
      <c r="Q3563">
        <f t="shared" si="449"/>
        <v>3</v>
      </c>
    </row>
    <row r="3564" spans="1:17" x14ac:dyDescent="0.25">
      <c r="A3564" t="s">
        <v>1</v>
      </c>
      <c r="B3564" t="s">
        <v>5</v>
      </c>
      <c r="C3564" t="s">
        <v>1</v>
      </c>
      <c r="D3564" t="s">
        <v>1</v>
      </c>
      <c r="E3564" t="s">
        <v>3</v>
      </c>
      <c r="F3564" s="25">
        <f>VLOOKUP($A3564,ranks!$A$2:$B$12,2,FALSE)-VLOOKUP(B3564,ranks!$A$2:$B$12,2,FALSE)</f>
        <v>3</v>
      </c>
      <c r="G3564" s="25">
        <f>VLOOKUP($A3564,ranks!$A$2:$B$12,2,FALSE)-VLOOKUP(C3564,ranks!$A$2:$B$12,2,FALSE)</f>
        <v>0</v>
      </c>
      <c r="H3564" s="25">
        <f>VLOOKUP($A3564,ranks!$A$2:$B$12,2,FALSE)-VLOOKUP(D3564,ranks!$A$2:$B$12,2,FALSE)</f>
        <v>0</v>
      </c>
      <c r="I3564" s="25">
        <f>VLOOKUP($A3564,ranks!$A$2:$B$12,2,FALSE)-VLOOKUP(E3564,ranks!$A$2:$B$12,2,FALSE)</f>
        <v>1</v>
      </c>
      <c r="J3564">
        <f t="shared" si="442"/>
        <v>9</v>
      </c>
      <c r="K3564">
        <f t="shared" si="443"/>
        <v>0</v>
      </c>
      <c r="L3564">
        <f t="shared" si="444"/>
        <v>0</v>
      </c>
      <c r="M3564">
        <f t="shared" si="445"/>
        <v>1</v>
      </c>
      <c r="N3564">
        <f t="shared" si="446"/>
        <v>3</v>
      </c>
      <c r="O3564">
        <f t="shared" si="447"/>
        <v>0</v>
      </c>
      <c r="P3564">
        <f t="shared" si="448"/>
        <v>0</v>
      </c>
      <c r="Q3564">
        <f t="shared" si="449"/>
        <v>1</v>
      </c>
    </row>
    <row r="3565" spans="1:17" x14ac:dyDescent="0.25">
      <c r="A3565" t="s">
        <v>1</v>
      </c>
      <c r="B3565" t="s">
        <v>1</v>
      </c>
      <c r="C3565" t="s">
        <v>6</v>
      </c>
      <c r="D3565" t="s">
        <v>1</v>
      </c>
      <c r="E3565" t="s">
        <v>3</v>
      </c>
      <c r="F3565" s="25">
        <f>VLOOKUP($A3565,ranks!$A$2:$B$12,2,FALSE)-VLOOKUP(B3565,ranks!$A$2:$B$12,2,FALSE)</f>
        <v>0</v>
      </c>
      <c r="G3565" s="25">
        <f>VLOOKUP($A3565,ranks!$A$2:$B$12,2,FALSE)-VLOOKUP(C3565,ranks!$A$2:$B$12,2,FALSE)</f>
        <v>-3</v>
      </c>
      <c r="H3565" s="25">
        <f>VLOOKUP($A3565,ranks!$A$2:$B$12,2,FALSE)-VLOOKUP(D3565,ranks!$A$2:$B$12,2,FALSE)</f>
        <v>0</v>
      </c>
      <c r="I3565" s="25">
        <f>VLOOKUP($A3565,ranks!$A$2:$B$12,2,FALSE)-VLOOKUP(E3565,ranks!$A$2:$B$12,2,FALSE)</f>
        <v>1</v>
      </c>
      <c r="J3565">
        <f t="shared" si="442"/>
        <v>0</v>
      </c>
      <c r="K3565">
        <f t="shared" si="443"/>
        <v>9</v>
      </c>
      <c r="L3565">
        <f t="shared" si="444"/>
        <v>0</v>
      </c>
      <c r="M3565">
        <f t="shared" si="445"/>
        <v>1</v>
      </c>
      <c r="N3565">
        <f t="shared" si="446"/>
        <v>0</v>
      </c>
      <c r="O3565">
        <f t="shared" si="447"/>
        <v>3</v>
      </c>
      <c r="P3565">
        <f t="shared" si="448"/>
        <v>0</v>
      </c>
      <c r="Q3565">
        <f t="shared" si="449"/>
        <v>1</v>
      </c>
    </row>
    <row r="3566" spans="1:17" x14ac:dyDescent="0.25">
      <c r="A3566" t="s">
        <v>3</v>
      </c>
      <c r="B3566" t="s">
        <v>3</v>
      </c>
      <c r="C3566" t="s">
        <v>1</v>
      </c>
      <c r="D3566" t="s">
        <v>1</v>
      </c>
      <c r="E3566" t="s">
        <v>3</v>
      </c>
      <c r="F3566" s="25">
        <f>VLOOKUP($A3566,ranks!$A$2:$B$12,2,FALSE)-VLOOKUP(B3566,ranks!$A$2:$B$12,2,FALSE)</f>
        <v>0</v>
      </c>
      <c r="G3566" s="25">
        <f>VLOOKUP($A3566,ranks!$A$2:$B$12,2,FALSE)-VLOOKUP(C3566,ranks!$A$2:$B$12,2,FALSE)</f>
        <v>-1</v>
      </c>
      <c r="H3566" s="25">
        <f>VLOOKUP($A3566,ranks!$A$2:$B$12,2,FALSE)-VLOOKUP(D3566,ranks!$A$2:$B$12,2,FALSE)</f>
        <v>-1</v>
      </c>
      <c r="I3566" s="25">
        <f>VLOOKUP($A3566,ranks!$A$2:$B$12,2,FALSE)-VLOOKUP(E3566,ranks!$A$2:$B$12,2,FALSE)</f>
        <v>0</v>
      </c>
      <c r="J3566">
        <f t="shared" si="442"/>
        <v>0</v>
      </c>
      <c r="K3566">
        <f t="shared" si="443"/>
        <v>1</v>
      </c>
      <c r="L3566">
        <f t="shared" si="444"/>
        <v>1</v>
      </c>
      <c r="M3566">
        <f t="shared" si="445"/>
        <v>0</v>
      </c>
      <c r="N3566">
        <f t="shared" si="446"/>
        <v>0</v>
      </c>
      <c r="O3566">
        <f t="shared" si="447"/>
        <v>1</v>
      </c>
      <c r="P3566">
        <f t="shared" si="448"/>
        <v>1</v>
      </c>
      <c r="Q3566">
        <f t="shared" si="449"/>
        <v>0</v>
      </c>
    </row>
    <row r="3567" spans="1:17" x14ac:dyDescent="0.25">
      <c r="A3567" t="s">
        <v>7</v>
      </c>
      <c r="B3567" t="s">
        <v>11</v>
      </c>
      <c r="C3567" t="s">
        <v>11</v>
      </c>
      <c r="D3567" t="s">
        <v>1</v>
      </c>
      <c r="E3567" t="s">
        <v>3</v>
      </c>
      <c r="F3567" s="25">
        <f>VLOOKUP($A3567,ranks!$A$2:$B$12,2,FALSE)-VLOOKUP(B3567,ranks!$A$2:$B$12,2,FALSE)</f>
        <v>5</v>
      </c>
      <c r="G3567" s="25">
        <f>VLOOKUP($A3567,ranks!$A$2:$B$12,2,FALSE)-VLOOKUP(C3567,ranks!$A$2:$B$12,2,FALSE)</f>
        <v>5</v>
      </c>
      <c r="H3567" s="25">
        <f>VLOOKUP($A3567,ranks!$A$2:$B$12,2,FALSE)-VLOOKUP(D3567,ranks!$A$2:$B$12,2,FALSE)</f>
        <v>-2</v>
      </c>
      <c r="I3567" s="25">
        <f>VLOOKUP($A3567,ranks!$A$2:$B$12,2,FALSE)-VLOOKUP(E3567,ranks!$A$2:$B$12,2,FALSE)</f>
        <v>-1</v>
      </c>
      <c r="J3567">
        <f t="shared" si="442"/>
        <v>25</v>
      </c>
      <c r="K3567">
        <f t="shared" si="443"/>
        <v>25</v>
      </c>
      <c r="L3567">
        <f t="shared" si="444"/>
        <v>4</v>
      </c>
      <c r="M3567">
        <f t="shared" si="445"/>
        <v>1</v>
      </c>
      <c r="N3567">
        <f t="shared" si="446"/>
        <v>5</v>
      </c>
      <c r="O3567">
        <f t="shared" si="447"/>
        <v>5</v>
      </c>
      <c r="P3567">
        <f t="shared" si="448"/>
        <v>2</v>
      </c>
      <c r="Q3567">
        <f t="shared" si="449"/>
        <v>1</v>
      </c>
    </row>
    <row r="3568" spans="1:17" x14ac:dyDescent="0.25">
      <c r="A3568" t="s">
        <v>1</v>
      </c>
      <c r="B3568" t="s">
        <v>6</v>
      </c>
      <c r="C3568" t="s">
        <v>1</v>
      </c>
      <c r="D3568" t="s">
        <v>1</v>
      </c>
      <c r="E3568" t="s">
        <v>3</v>
      </c>
      <c r="F3568" s="25">
        <f>VLOOKUP($A3568,ranks!$A$2:$B$12,2,FALSE)-VLOOKUP(B3568,ranks!$A$2:$B$12,2,FALSE)</f>
        <v>-3</v>
      </c>
      <c r="G3568" s="25">
        <f>VLOOKUP($A3568,ranks!$A$2:$B$12,2,FALSE)-VLOOKUP(C3568,ranks!$A$2:$B$12,2,FALSE)</f>
        <v>0</v>
      </c>
      <c r="H3568" s="25">
        <f>VLOOKUP($A3568,ranks!$A$2:$B$12,2,FALSE)-VLOOKUP(D3568,ranks!$A$2:$B$12,2,FALSE)</f>
        <v>0</v>
      </c>
      <c r="I3568" s="25">
        <f>VLOOKUP($A3568,ranks!$A$2:$B$12,2,FALSE)-VLOOKUP(E3568,ranks!$A$2:$B$12,2,FALSE)</f>
        <v>1</v>
      </c>
      <c r="J3568">
        <f t="shared" si="442"/>
        <v>9</v>
      </c>
      <c r="K3568">
        <f t="shared" si="443"/>
        <v>0</v>
      </c>
      <c r="L3568">
        <f t="shared" si="444"/>
        <v>0</v>
      </c>
      <c r="M3568">
        <f t="shared" si="445"/>
        <v>1</v>
      </c>
      <c r="N3568">
        <f t="shared" si="446"/>
        <v>3</v>
      </c>
      <c r="O3568">
        <f t="shared" si="447"/>
        <v>0</v>
      </c>
      <c r="P3568">
        <f t="shared" si="448"/>
        <v>0</v>
      </c>
      <c r="Q3568">
        <f t="shared" si="449"/>
        <v>1</v>
      </c>
    </row>
    <row r="3569" spans="1:17" x14ac:dyDescent="0.25">
      <c r="A3569" t="s">
        <v>1</v>
      </c>
      <c r="B3569" t="s">
        <v>1</v>
      </c>
      <c r="C3569" t="s">
        <v>1</v>
      </c>
      <c r="D3569" t="s">
        <v>1</v>
      </c>
      <c r="E3569" t="s">
        <v>3</v>
      </c>
      <c r="F3569" s="25">
        <f>VLOOKUP($A3569,ranks!$A$2:$B$12,2,FALSE)-VLOOKUP(B3569,ranks!$A$2:$B$12,2,FALSE)</f>
        <v>0</v>
      </c>
      <c r="G3569" s="25">
        <f>VLOOKUP($A3569,ranks!$A$2:$B$12,2,FALSE)-VLOOKUP(C3569,ranks!$A$2:$B$12,2,FALSE)</f>
        <v>0</v>
      </c>
      <c r="H3569" s="25">
        <f>VLOOKUP($A3569,ranks!$A$2:$B$12,2,FALSE)-VLOOKUP(D3569,ranks!$A$2:$B$12,2,FALSE)</f>
        <v>0</v>
      </c>
      <c r="I3569" s="25">
        <f>VLOOKUP($A3569,ranks!$A$2:$B$12,2,FALSE)-VLOOKUP(E3569,ranks!$A$2:$B$12,2,FALSE)</f>
        <v>1</v>
      </c>
      <c r="J3569">
        <f t="shared" si="442"/>
        <v>0</v>
      </c>
      <c r="K3569">
        <f t="shared" si="443"/>
        <v>0</v>
      </c>
      <c r="L3569">
        <f t="shared" si="444"/>
        <v>0</v>
      </c>
      <c r="M3569">
        <f t="shared" si="445"/>
        <v>1</v>
      </c>
      <c r="N3569">
        <f t="shared" si="446"/>
        <v>0</v>
      </c>
      <c r="O3569">
        <f t="shared" si="447"/>
        <v>0</v>
      </c>
      <c r="P3569">
        <f t="shared" si="448"/>
        <v>0</v>
      </c>
      <c r="Q3569">
        <f t="shared" si="449"/>
        <v>1</v>
      </c>
    </row>
    <row r="3570" spans="1:17" x14ac:dyDescent="0.25">
      <c r="A3570" t="s">
        <v>7</v>
      </c>
      <c r="B3570" t="s">
        <v>5</v>
      </c>
      <c r="C3570" t="s">
        <v>1</v>
      </c>
      <c r="D3570" t="s">
        <v>1</v>
      </c>
      <c r="E3570" t="s">
        <v>3</v>
      </c>
      <c r="F3570" s="25">
        <f>VLOOKUP($A3570,ranks!$A$2:$B$12,2,FALSE)-VLOOKUP(B3570,ranks!$A$2:$B$12,2,FALSE)</f>
        <v>1</v>
      </c>
      <c r="G3570" s="25">
        <f>VLOOKUP($A3570,ranks!$A$2:$B$12,2,FALSE)-VLOOKUP(C3570,ranks!$A$2:$B$12,2,FALSE)</f>
        <v>-2</v>
      </c>
      <c r="H3570" s="25">
        <f>VLOOKUP($A3570,ranks!$A$2:$B$12,2,FALSE)-VLOOKUP(D3570,ranks!$A$2:$B$12,2,FALSE)</f>
        <v>-2</v>
      </c>
      <c r="I3570" s="25">
        <f>VLOOKUP($A3570,ranks!$A$2:$B$12,2,FALSE)-VLOOKUP(E3570,ranks!$A$2:$B$12,2,FALSE)</f>
        <v>-1</v>
      </c>
      <c r="J3570">
        <f t="shared" si="442"/>
        <v>1</v>
      </c>
      <c r="K3570">
        <f t="shared" si="443"/>
        <v>4</v>
      </c>
      <c r="L3570">
        <f t="shared" si="444"/>
        <v>4</v>
      </c>
      <c r="M3570">
        <f t="shared" si="445"/>
        <v>1</v>
      </c>
      <c r="N3570">
        <f t="shared" si="446"/>
        <v>1</v>
      </c>
      <c r="O3570">
        <f t="shared" si="447"/>
        <v>2</v>
      </c>
      <c r="P3570">
        <f t="shared" si="448"/>
        <v>2</v>
      </c>
      <c r="Q3570">
        <f t="shared" si="449"/>
        <v>1</v>
      </c>
    </row>
    <row r="3571" spans="1:17" x14ac:dyDescent="0.25">
      <c r="A3571" t="s">
        <v>1</v>
      </c>
      <c r="B3571" t="s">
        <v>1</v>
      </c>
      <c r="C3571" t="s">
        <v>1</v>
      </c>
      <c r="D3571" t="s">
        <v>1</v>
      </c>
      <c r="E3571" t="s">
        <v>3</v>
      </c>
      <c r="F3571" s="25">
        <f>VLOOKUP($A3571,ranks!$A$2:$B$12,2,FALSE)-VLOOKUP(B3571,ranks!$A$2:$B$12,2,FALSE)</f>
        <v>0</v>
      </c>
      <c r="G3571" s="25">
        <f>VLOOKUP($A3571,ranks!$A$2:$B$12,2,FALSE)-VLOOKUP(C3571,ranks!$A$2:$B$12,2,FALSE)</f>
        <v>0</v>
      </c>
      <c r="H3571" s="25">
        <f>VLOOKUP($A3571,ranks!$A$2:$B$12,2,FALSE)-VLOOKUP(D3571,ranks!$A$2:$B$12,2,FALSE)</f>
        <v>0</v>
      </c>
      <c r="I3571" s="25">
        <f>VLOOKUP($A3571,ranks!$A$2:$B$12,2,FALSE)-VLOOKUP(E3571,ranks!$A$2:$B$12,2,FALSE)</f>
        <v>1</v>
      </c>
      <c r="J3571">
        <f t="shared" si="442"/>
        <v>0</v>
      </c>
      <c r="K3571">
        <f t="shared" si="443"/>
        <v>0</v>
      </c>
      <c r="L3571">
        <f t="shared" si="444"/>
        <v>0</v>
      </c>
      <c r="M3571">
        <f t="shared" si="445"/>
        <v>1</v>
      </c>
      <c r="N3571">
        <f t="shared" si="446"/>
        <v>0</v>
      </c>
      <c r="O3571">
        <f t="shared" si="447"/>
        <v>0</v>
      </c>
      <c r="P3571">
        <f t="shared" si="448"/>
        <v>0</v>
      </c>
      <c r="Q3571">
        <f t="shared" si="449"/>
        <v>1</v>
      </c>
    </row>
    <row r="3572" spans="1:17" x14ac:dyDescent="0.25">
      <c r="A3572" t="s">
        <v>10</v>
      </c>
      <c r="B3572" t="s">
        <v>1</v>
      </c>
      <c r="C3572" t="s">
        <v>1</v>
      </c>
      <c r="D3572" t="s">
        <v>1</v>
      </c>
      <c r="E3572" t="s">
        <v>3</v>
      </c>
      <c r="F3572" s="25">
        <f>VLOOKUP($A3572,ranks!$A$2:$B$12,2,FALSE)-VLOOKUP(B3572,ranks!$A$2:$B$12,2,FALSE)</f>
        <v>-4</v>
      </c>
      <c r="G3572" s="25">
        <f>VLOOKUP($A3572,ranks!$A$2:$B$12,2,FALSE)-VLOOKUP(C3572,ranks!$A$2:$B$12,2,FALSE)</f>
        <v>-4</v>
      </c>
      <c r="H3572" s="25">
        <f>VLOOKUP($A3572,ranks!$A$2:$B$12,2,FALSE)-VLOOKUP(D3572,ranks!$A$2:$B$12,2,FALSE)</f>
        <v>-4</v>
      </c>
      <c r="I3572" s="25">
        <f>VLOOKUP($A3572,ranks!$A$2:$B$12,2,FALSE)-VLOOKUP(E3572,ranks!$A$2:$B$12,2,FALSE)</f>
        <v>-3</v>
      </c>
      <c r="J3572">
        <f t="shared" si="442"/>
        <v>16</v>
      </c>
      <c r="K3572">
        <f t="shared" si="443"/>
        <v>16</v>
      </c>
      <c r="L3572">
        <f t="shared" si="444"/>
        <v>16</v>
      </c>
      <c r="M3572">
        <f t="shared" si="445"/>
        <v>9</v>
      </c>
      <c r="N3572">
        <f t="shared" si="446"/>
        <v>4</v>
      </c>
      <c r="O3572">
        <f t="shared" si="447"/>
        <v>4</v>
      </c>
      <c r="P3572">
        <f t="shared" si="448"/>
        <v>4</v>
      </c>
      <c r="Q3572">
        <f t="shared" si="449"/>
        <v>3</v>
      </c>
    </row>
    <row r="3573" spans="1:17" x14ac:dyDescent="0.25">
      <c r="A3573" t="s">
        <v>4</v>
      </c>
      <c r="B3573" t="s">
        <v>3</v>
      </c>
      <c r="C3573" t="s">
        <v>1</v>
      </c>
      <c r="D3573" t="s">
        <v>1</v>
      </c>
      <c r="E3573" t="s">
        <v>3</v>
      </c>
      <c r="F3573" s="25">
        <f>VLOOKUP($A3573,ranks!$A$2:$B$12,2,FALSE)-VLOOKUP(B3573,ranks!$A$2:$B$12,2,FALSE)</f>
        <v>2</v>
      </c>
      <c r="G3573" s="25">
        <f>VLOOKUP($A3573,ranks!$A$2:$B$12,2,FALSE)-VLOOKUP(C3573,ranks!$A$2:$B$12,2,FALSE)</f>
        <v>1</v>
      </c>
      <c r="H3573" s="25">
        <f>VLOOKUP($A3573,ranks!$A$2:$B$12,2,FALSE)-VLOOKUP(D3573,ranks!$A$2:$B$12,2,FALSE)</f>
        <v>1</v>
      </c>
      <c r="I3573" s="25">
        <f>VLOOKUP($A3573,ranks!$A$2:$B$12,2,FALSE)-VLOOKUP(E3573,ranks!$A$2:$B$12,2,FALSE)</f>
        <v>2</v>
      </c>
      <c r="J3573">
        <f t="shared" si="442"/>
        <v>4</v>
      </c>
      <c r="K3573">
        <f t="shared" si="443"/>
        <v>1</v>
      </c>
      <c r="L3573">
        <f t="shared" si="444"/>
        <v>1</v>
      </c>
      <c r="M3573">
        <f t="shared" si="445"/>
        <v>4</v>
      </c>
      <c r="N3573">
        <f t="shared" si="446"/>
        <v>2</v>
      </c>
      <c r="O3573">
        <f t="shared" si="447"/>
        <v>1</v>
      </c>
      <c r="P3573">
        <f t="shared" si="448"/>
        <v>1</v>
      </c>
      <c r="Q3573">
        <f t="shared" si="449"/>
        <v>2</v>
      </c>
    </row>
    <row r="3574" spans="1:17" x14ac:dyDescent="0.25">
      <c r="A3574" t="s">
        <v>6</v>
      </c>
      <c r="B3574" t="s">
        <v>3</v>
      </c>
      <c r="C3574" t="s">
        <v>1</v>
      </c>
      <c r="D3574" t="s">
        <v>1</v>
      </c>
      <c r="E3574" t="s">
        <v>3</v>
      </c>
      <c r="F3574" s="25">
        <f>VLOOKUP($A3574,ranks!$A$2:$B$12,2,FALSE)-VLOOKUP(B3574,ranks!$A$2:$B$12,2,FALSE)</f>
        <v>4</v>
      </c>
      <c r="G3574" s="25">
        <f>VLOOKUP($A3574,ranks!$A$2:$B$12,2,FALSE)-VLOOKUP(C3574,ranks!$A$2:$B$12,2,FALSE)</f>
        <v>3</v>
      </c>
      <c r="H3574" s="25">
        <f>VLOOKUP($A3574,ranks!$A$2:$B$12,2,FALSE)-VLOOKUP(D3574,ranks!$A$2:$B$12,2,FALSE)</f>
        <v>3</v>
      </c>
      <c r="I3574" s="25">
        <f>VLOOKUP($A3574,ranks!$A$2:$B$12,2,FALSE)-VLOOKUP(E3574,ranks!$A$2:$B$12,2,FALSE)</f>
        <v>4</v>
      </c>
      <c r="J3574">
        <f t="shared" si="442"/>
        <v>16</v>
      </c>
      <c r="K3574">
        <f t="shared" si="443"/>
        <v>9</v>
      </c>
      <c r="L3574">
        <f t="shared" si="444"/>
        <v>9</v>
      </c>
      <c r="M3574">
        <f t="shared" si="445"/>
        <v>16</v>
      </c>
      <c r="N3574">
        <f t="shared" si="446"/>
        <v>4</v>
      </c>
      <c r="O3574">
        <f t="shared" si="447"/>
        <v>3</v>
      </c>
      <c r="P3574">
        <f t="shared" si="448"/>
        <v>3</v>
      </c>
      <c r="Q3574">
        <f t="shared" si="449"/>
        <v>4</v>
      </c>
    </row>
    <row r="3575" spans="1:17" x14ac:dyDescent="0.25">
      <c r="A3575" t="s">
        <v>3</v>
      </c>
      <c r="B3575" t="s">
        <v>5</v>
      </c>
      <c r="C3575" t="s">
        <v>1</v>
      </c>
      <c r="D3575" t="s">
        <v>1</v>
      </c>
      <c r="E3575" t="s">
        <v>3</v>
      </c>
      <c r="F3575" s="25">
        <f>VLOOKUP($A3575,ranks!$A$2:$B$12,2,FALSE)-VLOOKUP(B3575,ranks!$A$2:$B$12,2,FALSE)</f>
        <v>2</v>
      </c>
      <c r="G3575" s="25">
        <f>VLOOKUP($A3575,ranks!$A$2:$B$12,2,FALSE)-VLOOKUP(C3575,ranks!$A$2:$B$12,2,FALSE)</f>
        <v>-1</v>
      </c>
      <c r="H3575" s="25">
        <f>VLOOKUP($A3575,ranks!$A$2:$B$12,2,FALSE)-VLOOKUP(D3575,ranks!$A$2:$B$12,2,FALSE)</f>
        <v>-1</v>
      </c>
      <c r="I3575" s="25">
        <f>VLOOKUP($A3575,ranks!$A$2:$B$12,2,FALSE)-VLOOKUP(E3575,ranks!$A$2:$B$12,2,FALSE)</f>
        <v>0</v>
      </c>
      <c r="J3575">
        <f t="shared" si="442"/>
        <v>4</v>
      </c>
      <c r="K3575">
        <f t="shared" si="443"/>
        <v>1</v>
      </c>
      <c r="L3575">
        <f t="shared" si="444"/>
        <v>1</v>
      </c>
      <c r="M3575">
        <f t="shared" si="445"/>
        <v>0</v>
      </c>
      <c r="N3575">
        <f t="shared" si="446"/>
        <v>2</v>
      </c>
      <c r="O3575">
        <f t="shared" si="447"/>
        <v>1</v>
      </c>
      <c r="P3575">
        <f t="shared" si="448"/>
        <v>1</v>
      </c>
      <c r="Q3575">
        <f t="shared" si="449"/>
        <v>0</v>
      </c>
    </row>
    <row r="3576" spans="1:17" x14ac:dyDescent="0.25">
      <c r="A3576" t="s">
        <v>2</v>
      </c>
      <c r="B3576" t="s">
        <v>1</v>
      </c>
      <c r="C3576" t="s">
        <v>6</v>
      </c>
      <c r="D3576" t="s">
        <v>1</v>
      </c>
      <c r="E3576" t="s">
        <v>3</v>
      </c>
      <c r="F3576" s="25">
        <f>VLOOKUP($A3576,ranks!$A$2:$B$12,2,FALSE)-VLOOKUP(B3576,ranks!$A$2:$B$12,2,FALSE)</f>
        <v>2</v>
      </c>
      <c r="G3576" s="25">
        <f>VLOOKUP($A3576,ranks!$A$2:$B$12,2,FALSE)-VLOOKUP(C3576,ranks!$A$2:$B$12,2,FALSE)</f>
        <v>-1</v>
      </c>
      <c r="H3576" s="25">
        <f>VLOOKUP($A3576,ranks!$A$2:$B$12,2,FALSE)-VLOOKUP(D3576,ranks!$A$2:$B$12,2,FALSE)</f>
        <v>2</v>
      </c>
      <c r="I3576" s="25">
        <f>VLOOKUP($A3576,ranks!$A$2:$B$12,2,FALSE)-VLOOKUP(E3576,ranks!$A$2:$B$12,2,FALSE)</f>
        <v>3</v>
      </c>
      <c r="J3576">
        <f t="shared" si="442"/>
        <v>4</v>
      </c>
      <c r="K3576">
        <f t="shared" si="443"/>
        <v>1</v>
      </c>
      <c r="L3576">
        <f t="shared" si="444"/>
        <v>4</v>
      </c>
      <c r="M3576">
        <f t="shared" si="445"/>
        <v>9</v>
      </c>
      <c r="N3576">
        <f t="shared" si="446"/>
        <v>2</v>
      </c>
      <c r="O3576">
        <f t="shared" si="447"/>
        <v>1</v>
      </c>
      <c r="P3576">
        <f t="shared" si="448"/>
        <v>2</v>
      </c>
      <c r="Q3576">
        <f t="shared" si="449"/>
        <v>3</v>
      </c>
    </row>
    <row r="3577" spans="1:17" x14ac:dyDescent="0.25">
      <c r="A3577" t="s">
        <v>4</v>
      </c>
      <c r="B3577" t="s">
        <v>1</v>
      </c>
      <c r="C3577" t="s">
        <v>1</v>
      </c>
      <c r="D3577" t="s">
        <v>1</v>
      </c>
      <c r="E3577" t="s">
        <v>3</v>
      </c>
      <c r="F3577" s="25">
        <f>VLOOKUP($A3577,ranks!$A$2:$B$12,2,FALSE)-VLOOKUP(B3577,ranks!$A$2:$B$12,2,FALSE)</f>
        <v>1</v>
      </c>
      <c r="G3577" s="25">
        <f>VLOOKUP($A3577,ranks!$A$2:$B$12,2,FALSE)-VLOOKUP(C3577,ranks!$A$2:$B$12,2,FALSE)</f>
        <v>1</v>
      </c>
      <c r="H3577" s="25">
        <f>VLOOKUP($A3577,ranks!$A$2:$B$12,2,FALSE)-VLOOKUP(D3577,ranks!$A$2:$B$12,2,FALSE)</f>
        <v>1</v>
      </c>
      <c r="I3577" s="25">
        <f>VLOOKUP($A3577,ranks!$A$2:$B$12,2,FALSE)-VLOOKUP(E3577,ranks!$A$2:$B$12,2,FALSE)</f>
        <v>2</v>
      </c>
      <c r="J3577">
        <f t="shared" si="442"/>
        <v>1</v>
      </c>
      <c r="K3577">
        <f t="shared" si="443"/>
        <v>1</v>
      </c>
      <c r="L3577">
        <f t="shared" si="444"/>
        <v>1</v>
      </c>
      <c r="M3577">
        <f t="shared" si="445"/>
        <v>4</v>
      </c>
      <c r="N3577">
        <f t="shared" si="446"/>
        <v>1</v>
      </c>
      <c r="O3577">
        <f t="shared" si="447"/>
        <v>1</v>
      </c>
      <c r="P3577">
        <f t="shared" si="448"/>
        <v>1</v>
      </c>
      <c r="Q3577">
        <f t="shared" si="449"/>
        <v>2</v>
      </c>
    </row>
    <row r="3578" spans="1:17" x14ac:dyDescent="0.25">
      <c r="A3578" t="s">
        <v>11</v>
      </c>
      <c r="B3578" t="s">
        <v>4</v>
      </c>
      <c r="C3578" t="s">
        <v>1</v>
      </c>
      <c r="D3578" t="s">
        <v>1</v>
      </c>
      <c r="E3578" t="s">
        <v>3</v>
      </c>
      <c r="F3578" s="25">
        <f>VLOOKUP($A3578,ranks!$A$2:$B$12,2,FALSE)-VLOOKUP(B3578,ranks!$A$2:$B$12,2,FALSE)</f>
        <v>-8</v>
      </c>
      <c r="G3578" s="25">
        <f>VLOOKUP($A3578,ranks!$A$2:$B$12,2,FALSE)-VLOOKUP(C3578,ranks!$A$2:$B$12,2,FALSE)</f>
        <v>-7</v>
      </c>
      <c r="H3578" s="25">
        <f>VLOOKUP($A3578,ranks!$A$2:$B$12,2,FALSE)-VLOOKUP(D3578,ranks!$A$2:$B$12,2,FALSE)</f>
        <v>-7</v>
      </c>
      <c r="I3578" s="25">
        <f>VLOOKUP($A3578,ranks!$A$2:$B$12,2,FALSE)-VLOOKUP(E3578,ranks!$A$2:$B$12,2,FALSE)</f>
        <v>-6</v>
      </c>
      <c r="J3578">
        <f t="shared" si="442"/>
        <v>64</v>
      </c>
      <c r="K3578">
        <f t="shared" si="443"/>
        <v>49</v>
      </c>
      <c r="L3578">
        <f t="shared" si="444"/>
        <v>49</v>
      </c>
      <c r="M3578">
        <f t="shared" si="445"/>
        <v>36</v>
      </c>
      <c r="N3578">
        <f t="shared" si="446"/>
        <v>8</v>
      </c>
      <c r="O3578">
        <f t="shared" si="447"/>
        <v>7</v>
      </c>
      <c r="P3578">
        <f t="shared" si="448"/>
        <v>7</v>
      </c>
      <c r="Q3578">
        <f t="shared" si="449"/>
        <v>6</v>
      </c>
    </row>
    <row r="3579" spans="1:17" x14ac:dyDescent="0.25">
      <c r="A3579" t="s">
        <v>8</v>
      </c>
      <c r="B3579" t="s">
        <v>1</v>
      </c>
      <c r="C3579" t="s">
        <v>1</v>
      </c>
      <c r="D3579" t="s">
        <v>1</v>
      </c>
      <c r="E3579" t="s">
        <v>3</v>
      </c>
      <c r="F3579" s="25">
        <f>VLOOKUP($A3579,ranks!$A$2:$B$12,2,FALSE)-VLOOKUP(B3579,ranks!$A$2:$B$12,2,FALSE)</f>
        <v>-6</v>
      </c>
      <c r="G3579" s="25">
        <f>VLOOKUP($A3579,ranks!$A$2:$B$12,2,FALSE)-VLOOKUP(C3579,ranks!$A$2:$B$12,2,FALSE)</f>
        <v>-6</v>
      </c>
      <c r="H3579" s="25">
        <f>VLOOKUP($A3579,ranks!$A$2:$B$12,2,FALSE)-VLOOKUP(D3579,ranks!$A$2:$B$12,2,FALSE)</f>
        <v>-6</v>
      </c>
      <c r="I3579" s="25">
        <f>VLOOKUP($A3579,ranks!$A$2:$B$12,2,FALSE)-VLOOKUP(E3579,ranks!$A$2:$B$12,2,FALSE)</f>
        <v>-5</v>
      </c>
      <c r="J3579">
        <f t="shared" si="442"/>
        <v>36</v>
      </c>
      <c r="K3579">
        <f t="shared" si="443"/>
        <v>36</v>
      </c>
      <c r="L3579">
        <f t="shared" si="444"/>
        <v>36</v>
      </c>
      <c r="M3579">
        <f t="shared" si="445"/>
        <v>25</v>
      </c>
      <c r="N3579">
        <f t="shared" si="446"/>
        <v>6</v>
      </c>
      <c r="O3579">
        <f t="shared" si="447"/>
        <v>6</v>
      </c>
      <c r="P3579">
        <f t="shared" si="448"/>
        <v>6</v>
      </c>
      <c r="Q3579">
        <f t="shared" si="449"/>
        <v>5</v>
      </c>
    </row>
    <row r="3580" spans="1:17" x14ac:dyDescent="0.25">
      <c r="A3580" t="s">
        <v>4</v>
      </c>
      <c r="B3580" t="s">
        <v>2</v>
      </c>
      <c r="C3580" t="s">
        <v>6</v>
      </c>
      <c r="D3580" t="s">
        <v>1</v>
      </c>
      <c r="E3580" t="s">
        <v>3</v>
      </c>
      <c r="F3580" s="25">
        <f>VLOOKUP($A3580,ranks!$A$2:$B$12,2,FALSE)-VLOOKUP(B3580,ranks!$A$2:$B$12,2,FALSE)</f>
        <v>-1</v>
      </c>
      <c r="G3580" s="25">
        <f>VLOOKUP($A3580,ranks!$A$2:$B$12,2,FALSE)-VLOOKUP(C3580,ranks!$A$2:$B$12,2,FALSE)</f>
        <v>-2</v>
      </c>
      <c r="H3580" s="25">
        <f>VLOOKUP($A3580,ranks!$A$2:$B$12,2,FALSE)-VLOOKUP(D3580,ranks!$A$2:$B$12,2,FALSE)</f>
        <v>1</v>
      </c>
      <c r="I3580" s="25">
        <f>VLOOKUP($A3580,ranks!$A$2:$B$12,2,FALSE)-VLOOKUP(E3580,ranks!$A$2:$B$12,2,FALSE)</f>
        <v>2</v>
      </c>
      <c r="J3580">
        <f t="shared" si="442"/>
        <v>1</v>
      </c>
      <c r="K3580">
        <f t="shared" si="443"/>
        <v>4</v>
      </c>
      <c r="L3580">
        <f t="shared" si="444"/>
        <v>1</v>
      </c>
      <c r="M3580">
        <f t="shared" si="445"/>
        <v>4</v>
      </c>
      <c r="N3580">
        <f t="shared" si="446"/>
        <v>1</v>
      </c>
      <c r="O3580">
        <f t="shared" si="447"/>
        <v>2</v>
      </c>
      <c r="P3580">
        <f t="shared" si="448"/>
        <v>1</v>
      </c>
      <c r="Q3580">
        <f t="shared" si="449"/>
        <v>2</v>
      </c>
    </row>
    <row r="3581" spans="1:17" x14ac:dyDescent="0.25">
      <c r="A3581" t="s">
        <v>5</v>
      </c>
      <c r="B3581" t="s">
        <v>5</v>
      </c>
      <c r="C3581" t="s">
        <v>5</v>
      </c>
      <c r="D3581" t="s">
        <v>1</v>
      </c>
      <c r="E3581" t="s">
        <v>3</v>
      </c>
      <c r="F3581" s="25">
        <f>VLOOKUP($A3581,ranks!$A$2:$B$12,2,FALSE)-VLOOKUP(B3581,ranks!$A$2:$B$12,2,FALSE)</f>
        <v>0</v>
      </c>
      <c r="G3581" s="25">
        <f>VLOOKUP($A3581,ranks!$A$2:$B$12,2,FALSE)-VLOOKUP(C3581,ranks!$A$2:$B$12,2,FALSE)</f>
        <v>0</v>
      </c>
      <c r="H3581" s="25">
        <f>VLOOKUP($A3581,ranks!$A$2:$B$12,2,FALSE)-VLOOKUP(D3581,ranks!$A$2:$B$12,2,FALSE)</f>
        <v>-3</v>
      </c>
      <c r="I3581" s="25">
        <f>VLOOKUP($A3581,ranks!$A$2:$B$12,2,FALSE)-VLOOKUP(E3581,ranks!$A$2:$B$12,2,FALSE)</f>
        <v>-2</v>
      </c>
      <c r="J3581">
        <f t="shared" si="442"/>
        <v>0</v>
      </c>
      <c r="K3581">
        <f t="shared" si="443"/>
        <v>0</v>
      </c>
      <c r="L3581">
        <f t="shared" si="444"/>
        <v>9</v>
      </c>
      <c r="M3581">
        <f t="shared" si="445"/>
        <v>4</v>
      </c>
      <c r="N3581">
        <f t="shared" si="446"/>
        <v>0</v>
      </c>
      <c r="O3581">
        <f t="shared" si="447"/>
        <v>0</v>
      </c>
      <c r="P3581">
        <f t="shared" si="448"/>
        <v>3</v>
      </c>
      <c r="Q3581">
        <f t="shared" si="449"/>
        <v>2</v>
      </c>
    </row>
    <row r="3582" spans="1:17" x14ac:dyDescent="0.25">
      <c r="A3582" t="s">
        <v>1</v>
      </c>
      <c r="B3582" t="s">
        <v>6</v>
      </c>
      <c r="C3582" t="s">
        <v>6</v>
      </c>
      <c r="D3582" t="s">
        <v>1</v>
      </c>
      <c r="E3582" t="s">
        <v>3</v>
      </c>
      <c r="F3582" s="25">
        <f>VLOOKUP($A3582,ranks!$A$2:$B$12,2,FALSE)-VLOOKUP(B3582,ranks!$A$2:$B$12,2,FALSE)</f>
        <v>-3</v>
      </c>
      <c r="G3582" s="25">
        <f>VLOOKUP($A3582,ranks!$A$2:$B$12,2,FALSE)-VLOOKUP(C3582,ranks!$A$2:$B$12,2,FALSE)</f>
        <v>-3</v>
      </c>
      <c r="H3582" s="25">
        <f>VLOOKUP($A3582,ranks!$A$2:$B$12,2,FALSE)-VLOOKUP(D3582,ranks!$A$2:$B$12,2,FALSE)</f>
        <v>0</v>
      </c>
      <c r="I3582" s="25">
        <f>VLOOKUP($A3582,ranks!$A$2:$B$12,2,FALSE)-VLOOKUP(E3582,ranks!$A$2:$B$12,2,FALSE)</f>
        <v>1</v>
      </c>
      <c r="J3582">
        <f t="shared" si="442"/>
        <v>9</v>
      </c>
      <c r="K3582">
        <f t="shared" si="443"/>
        <v>9</v>
      </c>
      <c r="L3582">
        <f t="shared" si="444"/>
        <v>0</v>
      </c>
      <c r="M3582">
        <f t="shared" si="445"/>
        <v>1</v>
      </c>
      <c r="N3582">
        <f t="shared" si="446"/>
        <v>3</v>
      </c>
      <c r="O3582">
        <f t="shared" si="447"/>
        <v>3</v>
      </c>
      <c r="P3582">
        <f t="shared" si="448"/>
        <v>0</v>
      </c>
      <c r="Q3582">
        <f t="shared" si="449"/>
        <v>1</v>
      </c>
    </row>
    <row r="3583" spans="1:17" x14ac:dyDescent="0.25">
      <c r="A3583" t="s">
        <v>3</v>
      </c>
      <c r="B3583" t="s">
        <v>3</v>
      </c>
      <c r="C3583" t="s">
        <v>1</v>
      </c>
      <c r="D3583" t="s">
        <v>1</v>
      </c>
      <c r="E3583" t="s">
        <v>3</v>
      </c>
      <c r="F3583" s="25">
        <f>VLOOKUP($A3583,ranks!$A$2:$B$12,2,FALSE)-VLOOKUP(B3583,ranks!$A$2:$B$12,2,FALSE)</f>
        <v>0</v>
      </c>
      <c r="G3583" s="25">
        <f>VLOOKUP($A3583,ranks!$A$2:$B$12,2,FALSE)-VLOOKUP(C3583,ranks!$A$2:$B$12,2,FALSE)</f>
        <v>-1</v>
      </c>
      <c r="H3583" s="25">
        <f>VLOOKUP($A3583,ranks!$A$2:$B$12,2,FALSE)-VLOOKUP(D3583,ranks!$A$2:$B$12,2,FALSE)</f>
        <v>-1</v>
      </c>
      <c r="I3583" s="25">
        <f>VLOOKUP($A3583,ranks!$A$2:$B$12,2,FALSE)-VLOOKUP(E3583,ranks!$A$2:$B$12,2,FALSE)</f>
        <v>0</v>
      </c>
      <c r="J3583">
        <f t="shared" si="442"/>
        <v>0</v>
      </c>
      <c r="K3583">
        <f t="shared" si="443"/>
        <v>1</v>
      </c>
      <c r="L3583">
        <f t="shared" si="444"/>
        <v>1</v>
      </c>
      <c r="M3583">
        <f t="shared" si="445"/>
        <v>0</v>
      </c>
      <c r="N3583">
        <f t="shared" si="446"/>
        <v>0</v>
      </c>
      <c r="O3583">
        <f t="shared" si="447"/>
        <v>1</v>
      </c>
      <c r="P3583">
        <f t="shared" si="448"/>
        <v>1</v>
      </c>
      <c r="Q3583">
        <f t="shared" si="449"/>
        <v>0</v>
      </c>
    </row>
    <row r="3584" spans="1:17" x14ac:dyDescent="0.25">
      <c r="A3584" t="s">
        <v>6</v>
      </c>
      <c r="B3584" t="s">
        <v>6</v>
      </c>
      <c r="C3584" t="s">
        <v>6</v>
      </c>
      <c r="D3584" t="s">
        <v>1</v>
      </c>
      <c r="E3584" t="s">
        <v>3</v>
      </c>
      <c r="F3584" s="25">
        <f>VLOOKUP($A3584,ranks!$A$2:$B$12,2,FALSE)-VLOOKUP(B3584,ranks!$A$2:$B$12,2,FALSE)</f>
        <v>0</v>
      </c>
      <c r="G3584" s="25">
        <f>VLOOKUP($A3584,ranks!$A$2:$B$12,2,FALSE)-VLOOKUP(C3584,ranks!$A$2:$B$12,2,FALSE)</f>
        <v>0</v>
      </c>
      <c r="H3584" s="25">
        <f>VLOOKUP($A3584,ranks!$A$2:$B$12,2,FALSE)-VLOOKUP(D3584,ranks!$A$2:$B$12,2,FALSE)</f>
        <v>3</v>
      </c>
      <c r="I3584" s="25">
        <f>VLOOKUP($A3584,ranks!$A$2:$B$12,2,FALSE)-VLOOKUP(E3584,ranks!$A$2:$B$12,2,FALSE)</f>
        <v>4</v>
      </c>
      <c r="J3584">
        <f t="shared" ref="J3584:J3647" si="450">F3584^2</f>
        <v>0</v>
      </c>
      <c r="K3584">
        <f t="shared" ref="K3584:K3647" si="451">G3584^2</f>
        <v>0</v>
      </c>
      <c r="L3584">
        <f t="shared" ref="L3584:L3647" si="452">H3584^2</f>
        <v>9</v>
      </c>
      <c r="M3584">
        <f t="shared" ref="M3584:M3647" si="453">I3584^2</f>
        <v>16</v>
      </c>
      <c r="N3584">
        <f t="shared" ref="N3584:N3647" si="454">ABS(F3584)</f>
        <v>0</v>
      </c>
      <c r="O3584">
        <f t="shared" ref="O3584:O3647" si="455">ABS(G3584)</f>
        <v>0</v>
      </c>
      <c r="P3584">
        <f t="shared" ref="P3584:P3647" si="456">ABS(H3584)</f>
        <v>3</v>
      </c>
      <c r="Q3584">
        <f t="shared" ref="Q3584:Q3647" si="457">ABS(I3584)</f>
        <v>4</v>
      </c>
    </row>
    <row r="3585" spans="1:17" x14ac:dyDescent="0.25">
      <c r="A3585" t="s">
        <v>1</v>
      </c>
      <c r="B3585" t="s">
        <v>7</v>
      </c>
      <c r="C3585" t="s">
        <v>1</v>
      </c>
      <c r="D3585" t="s">
        <v>1</v>
      </c>
      <c r="E3585" t="s">
        <v>3</v>
      </c>
      <c r="F3585" s="25">
        <f>VLOOKUP($A3585,ranks!$A$2:$B$12,2,FALSE)-VLOOKUP(B3585,ranks!$A$2:$B$12,2,FALSE)</f>
        <v>2</v>
      </c>
      <c r="G3585" s="25">
        <f>VLOOKUP($A3585,ranks!$A$2:$B$12,2,FALSE)-VLOOKUP(C3585,ranks!$A$2:$B$12,2,FALSE)</f>
        <v>0</v>
      </c>
      <c r="H3585" s="25">
        <f>VLOOKUP($A3585,ranks!$A$2:$B$12,2,FALSE)-VLOOKUP(D3585,ranks!$A$2:$B$12,2,FALSE)</f>
        <v>0</v>
      </c>
      <c r="I3585" s="25">
        <f>VLOOKUP($A3585,ranks!$A$2:$B$12,2,FALSE)-VLOOKUP(E3585,ranks!$A$2:$B$12,2,FALSE)</f>
        <v>1</v>
      </c>
      <c r="J3585">
        <f t="shared" si="450"/>
        <v>4</v>
      </c>
      <c r="K3585">
        <f t="shared" si="451"/>
        <v>0</v>
      </c>
      <c r="L3585">
        <f t="shared" si="452"/>
        <v>0</v>
      </c>
      <c r="M3585">
        <f t="shared" si="453"/>
        <v>1</v>
      </c>
      <c r="N3585">
        <f t="shared" si="454"/>
        <v>2</v>
      </c>
      <c r="O3585">
        <f t="shared" si="455"/>
        <v>0</v>
      </c>
      <c r="P3585">
        <f t="shared" si="456"/>
        <v>0</v>
      </c>
      <c r="Q3585">
        <f t="shared" si="457"/>
        <v>1</v>
      </c>
    </row>
    <row r="3586" spans="1:17" x14ac:dyDescent="0.25">
      <c r="A3586" t="s">
        <v>1</v>
      </c>
      <c r="B3586" t="s">
        <v>3</v>
      </c>
      <c r="C3586" t="s">
        <v>1</v>
      </c>
      <c r="D3586" t="s">
        <v>1</v>
      </c>
      <c r="E3586" t="s">
        <v>3</v>
      </c>
      <c r="F3586" s="25">
        <f>VLOOKUP($A3586,ranks!$A$2:$B$12,2,FALSE)-VLOOKUP(B3586,ranks!$A$2:$B$12,2,FALSE)</f>
        <v>1</v>
      </c>
      <c r="G3586" s="25">
        <f>VLOOKUP($A3586,ranks!$A$2:$B$12,2,FALSE)-VLOOKUP(C3586,ranks!$A$2:$B$12,2,FALSE)</f>
        <v>0</v>
      </c>
      <c r="H3586" s="25">
        <f>VLOOKUP($A3586,ranks!$A$2:$B$12,2,FALSE)-VLOOKUP(D3586,ranks!$A$2:$B$12,2,FALSE)</f>
        <v>0</v>
      </c>
      <c r="I3586" s="25">
        <f>VLOOKUP($A3586,ranks!$A$2:$B$12,2,FALSE)-VLOOKUP(E3586,ranks!$A$2:$B$12,2,FALSE)</f>
        <v>1</v>
      </c>
      <c r="J3586">
        <f t="shared" si="450"/>
        <v>1</v>
      </c>
      <c r="K3586">
        <f t="shared" si="451"/>
        <v>0</v>
      </c>
      <c r="L3586">
        <f t="shared" si="452"/>
        <v>0</v>
      </c>
      <c r="M3586">
        <f t="shared" si="453"/>
        <v>1</v>
      </c>
      <c r="N3586">
        <f t="shared" si="454"/>
        <v>1</v>
      </c>
      <c r="O3586">
        <f t="shared" si="455"/>
        <v>0</v>
      </c>
      <c r="P3586">
        <f t="shared" si="456"/>
        <v>0</v>
      </c>
      <c r="Q3586">
        <f t="shared" si="457"/>
        <v>1</v>
      </c>
    </row>
    <row r="3587" spans="1:17" x14ac:dyDescent="0.25">
      <c r="A3587" t="s">
        <v>4</v>
      </c>
      <c r="B3587" t="s">
        <v>5</v>
      </c>
      <c r="C3587" t="s">
        <v>1</v>
      </c>
      <c r="D3587" t="s">
        <v>1</v>
      </c>
      <c r="E3587" t="s">
        <v>3</v>
      </c>
      <c r="F3587" s="25">
        <f>VLOOKUP($A3587,ranks!$A$2:$B$12,2,FALSE)-VLOOKUP(B3587,ranks!$A$2:$B$12,2,FALSE)</f>
        <v>4</v>
      </c>
      <c r="G3587" s="25">
        <f>VLOOKUP($A3587,ranks!$A$2:$B$12,2,FALSE)-VLOOKUP(C3587,ranks!$A$2:$B$12,2,FALSE)</f>
        <v>1</v>
      </c>
      <c r="H3587" s="25">
        <f>VLOOKUP($A3587,ranks!$A$2:$B$12,2,FALSE)-VLOOKUP(D3587,ranks!$A$2:$B$12,2,FALSE)</f>
        <v>1</v>
      </c>
      <c r="I3587" s="25">
        <f>VLOOKUP($A3587,ranks!$A$2:$B$12,2,FALSE)-VLOOKUP(E3587,ranks!$A$2:$B$12,2,FALSE)</f>
        <v>2</v>
      </c>
      <c r="J3587">
        <f t="shared" si="450"/>
        <v>16</v>
      </c>
      <c r="K3587">
        <f t="shared" si="451"/>
        <v>1</v>
      </c>
      <c r="L3587">
        <f t="shared" si="452"/>
        <v>1</v>
      </c>
      <c r="M3587">
        <f t="shared" si="453"/>
        <v>4</v>
      </c>
      <c r="N3587">
        <f t="shared" si="454"/>
        <v>4</v>
      </c>
      <c r="O3587">
        <f t="shared" si="455"/>
        <v>1</v>
      </c>
      <c r="P3587">
        <f t="shared" si="456"/>
        <v>1</v>
      </c>
      <c r="Q3587">
        <f t="shared" si="457"/>
        <v>2</v>
      </c>
    </row>
    <row r="3588" spans="1:17" x14ac:dyDescent="0.25">
      <c r="A3588" t="s">
        <v>5</v>
      </c>
      <c r="B3588" t="s">
        <v>10</v>
      </c>
      <c r="C3588" t="s">
        <v>11</v>
      </c>
      <c r="D3588" t="s">
        <v>1</v>
      </c>
      <c r="E3588" t="s">
        <v>3</v>
      </c>
      <c r="F3588" s="25">
        <f>VLOOKUP($A3588,ranks!$A$2:$B$12,2,FALSE)-VLOOKUP(B3588,ranks!$A$2:$B$12,2,FALSE)</f>
        <v>1</v>
      </c>
      <c r="G3588" s="25">
        <f>VLOOKUP($A3588,ranks!$A$2:$B$12,2,FALSE)-VLOOKUP(C3588,ranks!$A$2:$B$12,2,FALSE)</f>
        <v>4</v>
      </c>
      <c r="H3588" s="25">
        <f>VLOOKUP($A3588,ranks!$A$2:$B$12,2,FALSE)-VLOOKUP(D3588,ranks!$A$2:$B$12,2,FALSE)</f>
        <v>-3</v>
      </c>
      <c r="I3588" s="25">
        <f>VLOOKUP($A3588,ranks!$A$2:$B$12,2,FALSE)-VLOOKUP(E3588,ranks!$A$2:$B$12,2,FALSE)</f>
        <v>-2</v>
      </c>
      <c r="J3588">
        <f t="shared" si="450"/>
        <v>1</v>
      </c>
      <c r="K3588">
        <f t="shared" si="451"/>
        <v>16</v>
      </c>
      <c r="L3588">
        <f t="shared" si="452"/>
        <v>9</v>
      </c>
      <c r="M3588">
        <f t="shared" si="453"/>
        <v>4</v>
      </c>
      <c r="N3588">
        <f t="shared" si="454"/>
        <v>1</v>
      </c>
      <c r="O3588">
        <f t="shared" si="455"/>
        <v>4</v>
      </c>
      <c r="P3588">
        <f t="shared" si="456"/>
        <v>3</v>
      </c>
      <c r="Q3588">
        <f t="shared" si="457"/>
        <v>2</v>
      </c>
    </row>
    <row r="3589" spans="1:17" x14ac:dyDescent="0.25">
      <c r="A3589" t="s">
        <v>3</v>
      </c>
      <c r="B3589" t="s">
        <v>7</v>
      </c>
      <c r="C3589" t="s">
        <v>7</v>
      </c>
      <c r="D3589" t="s">
        <v>1</v>
      </c>
      <c r="E3589" t="s">
        <v>3</v>
      </c>
      <c r="F3589" s="25">
        <f>VLOOKUP($A3589,ranks!$A$2:$B$12,2,FALSE)-VLOOKUP(B3589,ranks!$A$2:$B$12,2,FALSE)</f>
        <v>1</v>
      </c>
      <c r="G3589" s="25">
        <f>VLOOKUP($A3589,ranks!$A$2:$B$12,2,FALSE)-VLOOKUP(C3589,ranks!$A$2:$B$12,2,FALSE)</f>
        <v>1</v>
      </c>
      <c r="H3589" s="25">
        <f>VLOOKUP($A3589,ranks!$A$2:$B$12,2,FALSE)-VLOOKUP(D3589,ranks!$A$2:$B$12,2,FALSE)</f>
        <v>-1</v>
      </c>
      <c r="I3589" s="25">
        <f>VLOOKUP($A3589,ranks!$A$2:$B$12,2,FALSE)-VLOOKUP(E3589,ranks!$A$2:$B$12,2,FALSE)</f>
        <v>0</v>
      </c>
      <c r="J3589">
        <f t="shared" si="450"/>
        <v>1</v>
      </c>
      <c r="K3589">
        <f t="shared" si="451"/>
        <v>1</v>
      </c>
      <c r="L3589">
        <f t="shared" si="452"/>
        <v>1</v>
      </c>
      <c r="M3589">
        <f t="shared" si="453"/>
        <v>0</v>
      </c>
      <c r="N3589">
        <f t="shared" si="454"/>
        <v>1</v>
      </c>
      <c r="O3589">
        <f t="shared" si="455"/>
        <v>1</v>
      </c>
      <c r="P3589">
        <f t="shared" si="456"/>
        <v>1</v>
      </c>
      <c r="Q3589">
        <f t="shared" si="457"/>
        <v>0</v>
      </c>
    </row>
    <row r="3590" spans="1:17" x14ac:dyDescent="0.25">
      <c r="A3590" t="s">
        <v>1</v>
      </c>
      <c r="B3590" t="s">
        <v>1</v>
      </c>
      <c r="C3590" t="s">
        <v>1</v>
      </c>
      <c r="D3590" t="s">
        <v>1</v>
      </c>
      <c r="E3590" t="s">
        <v>3</v>
      </c>
      <c r="F3590" s="25">
        <f>VLOOKUP($A3590,ranks!$A$2:$B$12,2,FALSE)-VLOOKUP(B3590,ranks!$A$2:$B$12,2,FALSE)</f>
        <v>0</v>
      </c>
      <c r="G3590" s="25">
        <f>VLOOKUP($A3590,ranks!$A$2:$B$12,2,FALSE)-VLOOKUP(C3590,ranks!$A$2:$B$12,2,FALSE)</f>
        <v>0</v>
      </c>
      <c r="H3590" s="25">
        <f>VLOOKUP($A3590,ranks!$A$2:$B$12,2,FALSE)-VLOOKUP(D3590,ranks!$A$2:$B$12,2,FALSE)</f>
        <v>0</v>
      </c>
      <c r="I3590" s="25">
        <f>VLOOKUP($A3590,ranks!$A$2:$B$12,2,FALSE)-VLOOKUP(E3590,ranks!$A$2:$B$12,2,FALSE)</f>
        <v>1</v>
      </c>
      <c r="J3590">
        <f t="shared" si="450"/>
        <v>0</v>
      </c>
      <c r="K3590">
        <f t="shared" si="451"/>
        <v>0</v>
      </c>
      <c r="L3590">
        <f t="shared" si="452"/>
        <v>0</v>
      </c>
      <c r="M3590">
        <f t="shared" si="453"/>
        <v>1</v>
      </c>
      <c r="N3590">
        <f t="shared" si="454"/>
        <v>0</v>
      </c>
      <c r="O3590">
        <f t="shared" si="455"/>
        <v>0</v>
      </c>
      <c r="P3590">
        <f t="shared" si="456"/>
        <v>0</v>
      </c>
      <c r="Q3590">
        <f t="shared" si="457"/>
        <v>1</v>
      </c>
    </row>
    <row r="3591" spans="1:17" x14ac:dyDescent="0.25">
      <c r="A3591" t="s">
        <v>1</v>
      </c>
      <c r="B3591" t="s">
        <v>1</v>
      </c>
      <c r="C3591" t="s">
        <v>6</v>
      </c>
      <c r="D3591" t="s">
        <v>1</v>
      </c>
      <c r="E3591" t="s">
        <v>3</v>
      </c>
      <c r="F3591" s="25">
        <f>VLOOKUP($A3591,ranks!$A$2:$B$12,2,FALSE)-VLOOKUP(B3591,ranks!$A$2:$B$12,2,FALSE)</f>
        <v>0</v>
      </c>
      <c r="G3591" s="25">
        <f>VLOOKUP($A3591,ranks!$A$2:$B$12,2,FALSE)-VLOOKUP(C3591,ranks!$A$2:$B$12,2,FALSE)</f>
        <v>-3</v>
      </c>
      <c r="H3591" s="25">
        <f>VLOOKUP($A3591,ranks!$A$2:$B$12,2,FALSE)-VLOOKUP(D3591,ranks!$A$2:$B$12,2,FALSE)</f>
        <v>0</v>
      </c>
      <c r="I3591" s="25">
        <f>VLOOKUP($A3591,ranks!$A$2:$B$12,2,FALSE)-VLOOKUP(E3591,ranks!$A$2:$B$12,2,FALSE)</f>
        <v>1</v>
      </c>
      <c r="J3591">
        <f t="shared" si="450"/>
        <v>0</v>
      </c>
      <c r="K3591">
        <f t="shared" si="451"/>
        <v>9</v>
      </c>
      <c r="L3591">
        <f t="shared" si="452"/>
        <v>0</v>
      </c>
      <c r="M3591">
        <f t="shared" si="453"/>
        <v>1</v>
      </c>
      <c r="N3591">
        <f t="shared" si="454"/>
        <v>0</v>
      </c>
      <c r="O3591">
        <f t="shared" si="455"/>
        <v>3</v>
      </c>
      <c r="P3591">
        <f t="shared" si="456"/>
        <v>0</v>
      </c>
      <c r="Q3591">
        <f t="shared" si="457"/>
        <v>1</v>
      </c>
    </row>
    <row r="3592" spans="1:17" x14ac:dyDescent="0.25">
      <c r="A3592" t="s">
        <v>1</v>
      </c>
      <c r="B3592" t="s">
        <v>1</v>
      </c>
      <c r="C3592" t="s">
        <v>1</v>
      </c>
      <c r="D3592" t="s">
        <v>1</v>
      </c>
      <c r="E3592" t="s">
        <v>3</v>
      </c>
      <c r="F3592" s="25">
        <f>VLOOKUP($A3592,ranks!$A$2:$B$12,2,FALSE)-VLOOKUP(B3592,ranks!$A$2:$B$12,2,FALSE)</f>
        <v>0</v>
      </c>
      <c r="G3592" s="25">
        <f>VLOOKUP($A3592,ranks!$A$2:$B$12,2,FALSE)-VLOOKUP(C3592,ranks!$A$2:$B$12,2,FALSE)</f>
        <v>0</v>
      </c>
      <c r="H3592" s="25">
        <f>VLOOKUP($A3592,ranks!$A$2:$B$12,2,FALSE)-VLOOKUP(D3592,ranks!$A$2:$B$12,2,FALSE)</f>
        <v>0</v>
      </c>
      <c r="I3592" s="25">
        <f>VLOOKUP($A3592,ranks!$A$2:$B$12,2,FALSE)-VLOOKUP(E3592,ranks!$A$2:$B$12,2,FALSE)</f>
        <v>1</v>
      </c>
      <c r="J3592">
        <f t="shared" si="450"/>
        <v>0</v>
      </c>
      <c r="K3592">
        <f t="shared" si="451"/>
        <v>0</v>
      </c>
      <c r="L3592">
        <f t="shared" si="452"/>
        <v>0</v>
      </c>
      <c r="M3592">
        <f t="shared" si="453"/>
        <v>1</v>
      </c>
      <c r="N3592">
        <f t="shared" si="454"/>
        <v>0</v>
      </c>
      <c r="O3592">
        <f t="shared" si="455"/>
        <v>0</v>
      </c>
      <c r="P3592">
        <f t="shared" si="456"/>
        <v>0</v>
      </c>
      <c r="Q3592">
        <f t="shared" si="457"/>
        <v>1</v>
      </c>
    </row>
    <row r="3593" spans="1:17" x14ac:dyDescent="0.25">
      <c r="A3593" t="s">
        <v>6</v>
      </c>
      <c r="B3593" t="s">
        <v>6</v>
      </c>
      <c r="C3593" t="s">
        <v>6</v>
      </c>
      <c r="D3593" t="s">
        <v>1</v>
      </c>
      <c r="E3593" t="s">
        <v>3</v>
      </c>
      <c r="F3593" s="25">
        <f>VLOOKUP($A3593,ranks!$A$2:$B$12,2,FALSE)-VLOOKUP(B3593,ranks!$A$2:$B$12,2,FALSE)</f>
        <v>0</v>
      </c>
      <c r="G3593" s="25">
        <f>VLOOKUP($A3593,ranks!$A$2:$B$12,2,FALSE)-VLOOKUP(C3593,ranks!$A$2:$B$12,2,FALSE)</f>
        <v>0</v>
      </c>
      <c r="H3593" s="25">
        <f>VLOOKUP($A3593,ranks!$A$2:$B$12,2,FALSE)-VLOOKUP(D3593,ranks!$A$2:$B$12,2,FALSE)</f>
        <v>3</v>
      </c>
      <c r="I3593" s="25">
        <f>VLOOKUP($A3593,ranks!$A$2:$B$12,2,FALSE)-VLOOKUP(E3593,ranks!$A$2:$B$12,2,FALSE)</f>
        <v>4</v>
      </c>
      <c r="J3593">
        <f t="shared" si="450"/>
        <v>0</v>
      </c>
      <c r="K3593">
        <f t="shared" si="451"/>
        <v>0</v>
      </c>
      <c r="L3593">
        <f t="shared" si="452"/>
        <v>9</v>
      </c>
      <c r="M3593">
        <f t="shared" si="453"/>
        <v>16</v>
      </c>
      <c r="N3593">
        <f t="shared" si="454"/>
        <v>0</v>
      </c>
      <c r="O3593">
        <f t="shared" si="455"/>
        <v>0</v>
      </c>
      <c r="P3593">
        <f t="shared" si="456"/>
        <v>3</v>
      </c>
      <c r="Q3593">
        <f t="shared" si="457"/>
        <v>4</v>
      </c>
    </row>
    <row r="3594" spans="1:17" x14ac:dyDescent="0.25">
      <c r="A3594" t="s">
        <v>3</v>
      </c>
      <c r="B3594" t="s">
        <v>3</v>
      </c>
      <c r="C3594" t="s">
        <v>1</v>
      </c>
      <c r="D3594" t="s">
        <v>1</v>
      </c>
      <c r="E3594" t="s">
        <v>3</v>
      </c>
      <c r="F3594" s="25">
        <f>VLOOKUP($A3594,ranks!$A$2:$B$12,2,FALSE)-VLOOKUP(B3594,ranks!$A$2:$B$12,2,FALSE)</f>
        <v>0</v>
      </c>
      <c r="G3594" s="25">
        <f>VLOOKUP($A3594,ranks!$A$2:$B$12,2,FALSE)-VLOOKUP(C3594,ranks!$A$2:$B$12,2,FALSE)</f>
        <v>-1</v>
      </c>
      <c r="H3594" s="25">
        <f>VLOOKUP($A3594,ranks!$A$2:$B$12,2,FALSE)-VLOOKUP(D3594,ranks!$A$2:$B$12,2,FALSE)</f>
        <v>-1</v>
      </c>
      <c r="I3594" s="25">
        <f>VLOOKUP($A3594,ranks!$A$2:$B$12,2,FALSE)-VLOOKUP(E3594,ranks!$A$2:$B$12,2,FALSE)</f>
        <v>0</v>
      </c>
      <c r="J3594">
        <f t="shared" si="450"/>
        <v>0</v>
      </c>
      <c r="K3594">
        <f t="shared" si="451"/>
        <v>1</v>
      </c>
      <c r="L3594">
        <f t="shared" si="452"/>
        <v>1</v>
      </c>
      <c r="M3594">
        <f t="shared" si="453"/>
        <v>0</v>
      </c>
      <c r="N3594">
        <f t="shared" si="454"/>
        <v>0</v>
      </c>
      <c r="O3594">
        <f t="shared" si="455"/>
        <v>1</v>
      </c>
      <c r="P3594">
        <f t="shared" si="456"/>
        <v>1</v>
      </c>
      <c r="Q3594">
        <f t="shared" si="457"/>
        <v>0</v>
      </c>
    </row>
    <row r="3595" spans="1:17" x14ac:dyDescent="0.25">
      <c r="A3595" t="s">
        <v>1</v>
      </c>
      <c r="B3595" t="s">
        <v>1</v>
      </c>
      <c r="C3595" t="s">
        <v>7</v>
      </c>
      <c r="D3595" t="s">
        <v>1</v>
      </c>
      <c r="E3595" t="s">
        <v>3</v>
      </c>
      <c r="F3595" s="25">
        <f>VLOOKUP($A3595,ranks!$A$2:$B$12,2,FALSE)-VLOOKUP(B3595,ranks!$A$2:$B$12,2,FALSE)</f>
        <v>0</v>
      </c>
      <c r="G3595" s="25">
        <f>VLOOKUP($A3595,ranks!$A$2:$B$12,2,FALSE)-VLOOKUP(C3595,ranks!$A$2:$B$12,2,FALSE)</f>
        <v>2</v>
      </c>
      <c r="H3595" s="25">
        <f>VLOOKUP($A3595,ranks!$A$2:$B$12,2,FALSE)-VLOOKUP(D3595,ranks!$A$2:$B$12,2,FALSE)</f>
        <v>0</v>
      </c>
      <c r="I3595" s="25">
        <f>VLOOKUP($A3595,ranks!$A$2:$B$12,2,FALSE)-VLOOKUP(E3595,ranks!$A$2:$B$12,2,FALSE)</f>
        <v>1</v>
      </c>
      <c r="J3595">
        <f t="shared" si="450"/>
        <v>0</v>
      </c>
      <c r="K3595">
        <f t="shared" si="451"/>
        <v>4</v>
      </c>
      <c r="L3595">
        <f t="shared" si="452"/>
        <v>0</v>
      </c>
      <c r="M3595">
        <f t="shared" si="453"/>
        <v>1</v>
      </c>
      <c r="N3595">
        <f t="shared" si="454"/>
        <v>0</v>
      </c>
      <c r="O3595">
        <f t="shared" si="455"/>
        <v>2</v>
      </c>
      <c r="P3595">
        <f t="shared" si="456"/>
        <v>0</v>
      </c>
      <c r="Q3595">
        <f t="shared" si="457"/>
        <v>1</v>
      </c>
    </row>
    <row r="3596" spans="1:17" x14ac:dyDescent="0.25">
      <c r="A3596" t="s">
        <v>6</v>
      </c>
      <c r="B3596" t="s">
        <v>6</v>
      </c>
      <c r="C3596" t="s">
        <v>1</v>
      </c>
      <c r="D3596" t="s">
        <v>1</v>
      </c>
      <c r="E3596" t="s">
        <v>3</v>
      </c>
      <c r="F3596" s="25">
        <f>VLOOKUP($A3596,ranks!$A$2:$B$12,2,FALSE)-VLOOKUP(B3596,ranks!$A$2:$B$12,2,FALSE)</f>
        <v>0</v>
      </c>
      <c r="G3596" s="25">
        <f>VLOOKUP($A3596,ranks!$A$2:$B$12,2,FALSE)-VLOOKUP(C3596,ranks!$A$2:$B$12,2,FALSE)</f>
        <v>3</v>
      </c>
      <c r="H3596" s="25">
        <f>VLOOKUP($A3596,ranks!$A$2:$B$12,2,FALSE)-VLOOKUP(D3596,ranks!$A$2:$B$12,2,FALSE)</f>
        <v>3</v>
      </c>
      <c r="I3596" s="25">
        <f>VLOOKUP($A3596,ranks!$A$2:$B$12,2,FALSE)-VLOOKUP(E3596,ranks!$A$2:$B$12,2,FALSE)</f>
        <v>4</v>
      </c>
      <c r="J3596">
        <f t="shared" si="450"/>
        <v>0</v>
      </c>
      <c r="K3596">
        <f t="shared" si="451"/>
        <v>9</v>
      </c>
      <c r="L3596">
        <f t="shared" si="452"/>
        <v>9</v>
      </c>
      <c r="M3596">
        <f t="shared" si="453"/>
        <v>16</v>
      </c>
      <c r="N3596">
        <f t="shared" si="454"/>
        <v>0</v>
      </c>
      <c r="O3596">
        <f t="shared" si="455"/>
        <v>3</v>
      </c>
      <c r="P3596">
        <f t="shared" si="456"/>
        <v>3</v>
      </c>
      <c r="Q3596">
        <f t="shared" si="457"/>
        <v>4</v>
      </c>
    </row>
    <row r="3597" spans="1:17" x14ac:dyDescent="0.25">
      <c r="A3597" t="s">
        <v>5</v>
      </c>
      <c r="B3597" t="s">
        <v>9</v>
      </c>
      <c r="C3597" t="s">
        <v>1</v>
      </c>
      <c r="D3597" t="s">
        <v>1</v>
      </c>
      <c r="E3597" t="s">
        <v>3</v>
      </c>
      <c r="F3597" s="25">
        <f>VLOOKUP($A3597,ranks!$A$2:$B$12,2,FALSE)-VLOOKUP(B3597,ranks!$A$2:$B$12,2,FALSE)</f>
        <v>2</v>
      </c>
      <c r="G3597" s="25">
        <f>VLOOKUP($A3597,ranks!$A$2:$B$12,2,FALSE)-VLOOKUP(C3597,ranks!$A$2:$B$12,2,FALSE)</f>
        <v>-3</v>
      </c>
      <c r="H3597" s="25">
        <f>VLOOKUP($A3597,ranks!$A$2:$B$12,2,FALSE)-VLOOKUP(D3597,ranks!$A$2:$B$12,2,FALSE)</f>
        <v>-3</v>
      </c>
      <c r="I3597" s="25">
        <f>VLOOKUP($A3597,ranks!$A$2:$B$12,2,FALSE)-VLOOKUP(E3597,ranks!$A$2:$B$12,2,FALSE)</f>
        <v>-2</v>
      </c>
      <c r="J3597">
        <f t="shared" si="450"/>
        <v>4</v>
      </c>
      <c r="K3597">
        <f t="shared" si="451"/>
        <v>9</v>
      </c>
      <c r="L3597">
        <f t="shared" si="452"/>
        <v>9</v>
      </c>
      <c r="M3597">
        <f t="shared" si="453"/>
        <v>4</v>
      </c>
      <c r="N3597">
        <f t="shared" si="454"/>
        <v>2</v>
      </c>
      <c r="O3597">
        <f t="shared" si="455"/>
        <v>3</v>
      </c>
      <c r="P3597">
        <f t="shared" si="456"/>
        <v>3</v>
      </c>
      <c r="Q3597">
        <f t="shared" si="457"/>
        <v>2</v>
      </c>
    </row>
    <row r="3598" spans="1:17" x14ac:dyDescent="0.25">
      <c r="A3598" t="s">
        <v>6</v>
      </c>
      <c r="B3598" t="s">
        <v>6</v>
      </c>
      <c r="C3598" t="s">
        <v>6</v>
      </c>
      <c r="D3598" t="s">
        <v>1</v>
      </c>
      <c r="E3598" t="s">
        <v>3</v>
      </c>
      <c r="F3598" s="25">
        <f>VLOOKUP($A3598,ranks!$A$2:$B$12,2,FALSE)-VLOOKUP(B3598,ranks!$A$2:$B$12,2,FALSE)</f>
        <v>0</v>
      </c>
      <c r="G3598" s="25">
        <f>VLOOKUP($A3598,ranks!$A$2:$B$12,2,FALSE)-VLOOKUP(C3598,ranks!$A$2:$B$12,2,FALSE)</f>
        <v>0</v>
      </c>
      <c r="H3598" s="25">
        <f>VLOOKUP($A3598,ranks!$A$2:$B$12,2,FALSE)-VLOOKUP(D3598,ranks!$A$2:$B$12,2,FALSE)</f>
        <v>3</v>
      </c>
      <c r="I3598" s="25">
        <f>VLOOKUP($A3598,ranks!$A$2:$B$12,2,FALSE)-VLOOKUP(E3598,ranks!$A$2:$B$12,2,FALSE)</f>
        <v>4</v>
      </c>
      <c r="J3598">
        <f t="shared" si="450"/>
        <v>0</v>
      </c>
      <c r="K3598">
        <f t="shared" si="451"/>
        <v>0</v>
      </c>
      <c r="L3598">
        <f t="shared" si="452"/>
        <v>9</v>
      </c>
      <c r="M3598">
        <f t="shared" si="453"/>
        <v>16</v>
      </c>
      <c r="N3598">
        <f t="shared" si="454"/>
        <v>0</v>
      </c>
      <c r="O3598">
        <f t="shared" si="455"/>
        <v>0</v>
      </c>
      <c r="P3598">
        <f t="shared" si="456"/>
        <v>3</v>
      </c>
      <c r="Q3598">
        <f t="shared" si="457"/>
        <v>4</v>
      </c>
    </row>
    <row r="3599" spans="1:17" x14ac:dyDescent="0.25">
      <c r="A3599" t="s">
        <v>1</v>
      </c>
      <c r="B3599" t="s">
        <v>1</v>
      </c>
      <c r="C3599" t="s">
        <v>1</v>
      </c>
      <c r="D3599" t="s">
        <v>1</v>
      </c>
      <c r="E3599" t="s">
        <v>3</v>
      </c>
      <c r="F3599" s="25">
        <f>VLOOKUP($A3599,ranks!$A$2:$B$12,2,FALSE)-VLOOKUP(B3599,ranks!$A$2:$B$12,2,FALSE)</f>
        <v>0</v>
      </c>
      <c r="G3599" s="25">
        <f>VLOOKUP($A3599,ranks!$A$2:$B$12,2,FALSE)-VLOOKUP(C3599,ranks!$A$2:$B$12,2,FALSE)</f>
        <v>0</v>
      </c>
      <c r="H3599" s="25">
        <f>VLOOKUP($A3599,ranks!$A$2:$B$12,2,FALSE)-VLOOKUP(D3599,ranks!$A$2:$B$12,2,FALSE)</f>
        <v>0</v>
      </c>
      <c r="I3599" s="25">
        <f>VLOOKUP($A3599,ranks!$A$2:$B$12,2,FALSE)-VLOOKUP(E3599,ranks!$A$2:$B$12,2,FALSE)</f>
        <v>1</v>
      </c>
      <c r="J3599">
        <f t="shared" si="450"/>
        <v>0</v>
      </c>
      <c r="K3599">
        <f t="shared" si="451"/>
        <v>0</v>
      </c>
      <c r="L3599">
        <f t="shared" si="452"/>
        <v>0</v>
      </c>
      <c r="M3599">
        <f t="shared" si="453"/>
        <v>1</v>
      </c>
      <c r="N3599">
        <f t="shared" si="454"/>
        <v>0</v>
      </c>
      <c r="O3599">
        <f t="shared" si="455"/>
        <v>0</v>
      </c>
      <c r="P3599">
        <f t="shared" si="456"/>
        <v>0</v>
      </c>
      <c r="Q3599">
        <f t="shared" si="457"/>
        <v>1</v>
      </c>
    </row>
    <row r="3600" spans="1:17" x14ac:dyDescent="0.25">
      <c r="A3600" t="s">
        <v>11</v>
      </c>
      <c r="B3600" t="s">
        <v>10</v>
      </c>
      <c r="C3600" t="s">
        <v>1</v>
      </c>
      <c r="D3600" t="s">
        <v>1</v>
      </c>
      <c r="E3600" t="s">
        <v>3</v>
      </c>
      <c r="F3600" s="25">
        <f>VLOOKUP($A3600,ranks!$A$2:$B$12,2,FALSE)-VLOOKUP(B3600,ranks!$A$2:$B$12,2,FALSE)</f>
        <v>-3</v>
      </c>
      <c r="G3600" s="25">
        <f>VLOOKUP($A3600,ranks!$A$2:$B$12,2,FALSE)-VLOOKUP(C3600,ranks!$A$2:$B$12,2,FALSE)</f>
        <v>-7</v>
      </c>
      <c r="H3600" s="25">
        <f>VLOOKUP($A3600,ranks!$A$2:$B$12,2,FALSE)-VLOOKUP(D3600,ranks!$A$2:$B$12,2,FALSE)</f>
        <v>-7</v>
      </c>
      <c r="I3600" s="25">
        <f>VLOOKUP($A3600,ranks!$A$2:$B$12,2,FALSE)-VLOOKUP(E3600,ranks!$A$2:$B$12,2,FALSE)</f>
        <v>-6</v>
      </c>
      <c r="J3600">
        <f t="shared" si="450"/>
        <v>9</v>
      </c>
      <c r="K3600">
        <f t="shared" si="451"/>
        <v>49</v>
      </c>
      <c r="L3600">
        <f t="shared" si="452"/>
        <v>49</v>
      </c>
      <c r="M3600">
        <f t="shared" si="453"/>
        <v>36</v>
      </c>
      <c r="N3600">
        <f t="shared" si="454"/>
        <v>3</v>
      </c>
      <c r="O3600">
        <f t="shared" si="455"/>
        <v>7</v>
      </c>
      <c r="P3600">
        <f t="shared" si="456"/>
        <v>7</v>
      </c>
      <c r="Q3600">
        <f t="shared" si="457"/>
        <v>6</v>
      </c>
    </row>
    <row r="3601" spans="1:17" x14ac:dyDescent="0.25">
      <c r="A3601" t="s">
        <v>5</v>
      </c>
      <c r="B3601" t="s">
        <v>3</v>
      </c>
      <c r="C3601" t="s">
        <v>1</v>
      </c>
      <c r="D3601" t="s">
        <v>1</v>
      </c>
      <c r="E3601" t="s">
        <v>3</v>
      </c>
      <c r="F3601" s="25">
        <f>VLOOKUP($A3601,ranks!$A$2:$B$12,2,FALSE)-VLOOKUP(B3601,ranks!$A$2:$B$12,2,FALSE)</f>
        <v>-2</v>
      </c>
      <c r="G3601" s="25">
        <f>VLOOKUP($A3601,ranks!$A$2:$B$12,2,FALSE)-VLOOKUP(C3601,ranks!$A$2:$B$12,2,FALSE)</f>
        <v>-3</v>
      </c>
      <c r="H3601" s="25">
        <f>VLOOKUP($A3601,ranks!$A$2:$B$12,2,FALSE)-VLOOKUP(D3601,ranks!$A$2:$B$12,2,FALSE)</f>
        <v>-3</v>
      </c>
      <c r="I3601" s="25">
        <f>VLOOKUP($A3601,ranks!$A$2:$B$12,2,FALSE)-VLOOKUP(E3601,ranks!$A$2:$B$12,2,FALSE)</f>
        <v>-2</v>
      </c>
      <c r="J3601">
        <f t="shared" si="450"/>
        <v>4</v>
      </c>
      <c r="K3601">
        <f t="shared" si="451"/>
        <v>9</v>
      </c>
      <c r="L3601">
        <f t="shared" si="452"/>
        <v>9</v>
      </c>
      <c r="M3601">
        <f t="shared" si="453"/>
        <v>4</v>
      </c>
      <c r="N3601">
        <f t="shared" si="454"/>
        <v>2</v>
      </c>
      <c r="O3601">
        <f t="shared" si="455"/>
        <v>3</v>
      </c>
      <c r="P3601">
        <f t="shared" si="456"/>
        <v>3</v>
      </c>
      <c r="Q3601">
        <f t="shared" si="457"/>
        <v>2</v>
      </c>
    </row>
    <row r="3602" spans="1:17" x14ac:dyDescent="0.25">
      <c r="A3602" t="s">
        <v>4</v>
      </c>
      <c r="B3602" t="s">
        <v>10</v>
      </c>
      <c r="C3602" t="s">
        <v>1</v>
      </c>
      <c r="D3602" t="s">
        <v>1</v>
      </c>
      <c r="E3602" t="s">
        <v>3</v>
      </c>
      <c r="F3602" s="25">
        <f>VLOOKUP($A3602,ranks!$A$2:$B$12,2,FALSE)-VLOOKUP(B3602,ranks!$A$2:$B$12,2,FALSE)</f>
        <v>5</v>
      </c>
      <c r="G3602" s="25">
        <f>VLOOKUP($A3602,ranks!$A$2:$B$12,2,FALSE)-VLOOKUP(C3602,ranks!$A$2:$B$12,2,FALSE)</f>
        <v>1</v>
      </c>
      <c r="H3602" s="25">
        <f>VLOOKUP($A3602,ranks!$A$2:$B$12,2,FALSE)-VLOOKUP(D3602,ranks!$A$2:$B$12,2,FALSE)</f>
        <v>1</v>
      </c>
      <c r="I3602" s="25">
        <f>VLOOKUP($A3602,ranks!$A$2:$B$12,2,FALSE)-VLOOKUP(E3602,ranks!$A$2:$B$12,2,FALSE)</f>
        <v>2</v>
      </c>
      <c r="J3602">
        <f t="shared" si="450"/>
        <v>25</v>
      </c>
      <c r="K3602">
        <f t="shared" si="451"/>
        <v>1</v>
      </c>
      <c r="L3602">
        <f t="shared" si="452"/>
        <v>1</v>
      </c>
      <c r="M3602">
        <f t="shared" si="453"/>
        <v>4</v>
      </c>
      <c r="N3602">
        <f t="shared" si="454"/>
        <v>5</v>
      </c>
      <c r="O3602">
        <f t="shared" si="455"/>
        <v>1</v>
      </c>
      <c r="P3602">
        <f t="shared" si="456"/>
        <v>1</v>
      </c>
      <c r="Q3602">
        <f t="shared" si="457"/>
        <v>2</v>
      </c>
    </row>
    <row r="3603" spans="1:17" x14ac:dyDescent="0.25">
      <c r="A3603" t="s">
        <v>7</v>
      </c>
      <c r="B3603" t="s">
        <v>5</v>
      </c>
      <c r="C3603" t="s">
        <v>1</v>
      </c>
      <c r="D3603" t="s">
        <v>1</v>
      </c>
      <c r="E3603" t="s">
        <v>3</v>
      </c>
      <c r="F3603" s="25">
        <f>VLOOKUP($A3603,ranks!$A$2:$B$12,2,FALSE)-VLOOKUP(B3603,ranks!$A$2:$B$12,2,FALSE)</f>
        <v>1</v>
      </c>
      <c r="G3603" s="25">
        <f>VLOOKUP($A3603,ranks!$A$2:$B$12,2,FALSE)-VLOOKUP(C3603,ranks!$A$2:$B$12,2,FALSE)</f>
        <v>-2</v>
      </c>
      <c r="H3603" s="25">
        <f>VLOOKUP($A3603,ranks!$A$2:$B$12,2,FALSE)-VLOOKUP(D3603,ranks!$A$2:$B$12,2,FALSE)</f>
        <v>-2</v>
      </c>
      <c r="I3603" s="25">
        <f>VLOOKUP($A3603,ranks!$A$2:$B$12,2,FALSE)-VLOOKUP(E3603,ranks!$A$2:$B$12,2,FALSE)</f>
        <v>-1</v>
      </c>
      <c r="J3603">
        <f t="shared" si="450"/>
        <v>1</v>
      </c>
      <c r="K3603">
        <f t="shared" si="451"/>
        <v>4</v>
      </c>
      <c r="L3603">
        <f t="shared" si="452"/>
        <v>4</v>
      </c>
      <c r="M3603">
        <f t="shared" si="453"/>
        <v>1</v>
      </c>
      <c r="N3603">
        <f t="shared" si="454"/>
        <v>1</v>
      </c>
      <c r="O3603">
        <f t="shared" si="455"/>
        <v>2</v>
      </c>
      <c r="P3603">
        <f t="shared" si="456"/>
        <v>2</v>
      </c>
      <c r="Q3603">
        <f t="shared" si="457"/>
        <v>1</v>
      </c>
    </row>
    <row r="3604" spans="1:17" x14ac:dyDescent="0.25">
      <c r="A3604" t="s">
        <v>3</v>
      </c>
      <c r="B3604" t="s">
        <v>5</v>
      </c>
      <c r="C3604" t="s">
        <v>3</v>
      </c>
      <c r="D3604" t="s">
        <v>1</v>
      </c>
      <c r="E3604" t="s">
        <v>3</v>
      </c>
      <c r="F3604" s="25">
        <f>VLOOKUP($A3604,ranks!$A$2:$B$12,2,FALSE)-VLOOKUP(B3604,ranks!$A$2:$B$12,2,FALSE)</f>
        <v>2</v>
      </c>
      <c r="G3604" s="25">
        <f>VLOOKUP($A3604,ranks!$A$2:$B$12,2,FALSE)-VLOOKUP(C3604,ranks!$A$2:$B$12,2,FALSE)</f>
        <v>0</v>
      </c>
      <c r="H3604" s="25">
        <f>VLOOKUP($A3604,ranks!$A$2:$B$12,2,FALSE)-VLOOKUP(D3604,ranks!$A$2:$B$12,2,FALSE)</f>
        <v>-1</v>
      </c>
      <c r="I3604" s="25">
        <f>VLOOKUP($A3604,ranks!$A$2:$B$12,2,FALSE)-VLOOKUP(E3604,ranks!$A$2:$B$12,2,FALSE)</f>
        <v>0</v>
      </c>
      <c r="J3604">
        <f t="shared" si="450"/>
        <v>4</v>
      </c>
      <c r="K3604">
        <f t="shared" si="451"/>
        <v>0</v>
      </c>
      <c r="L3604">
        <f t="shared" si="452"/>
        <v>1</v>
      </c>
      <c r="M3604">
        <f t="shared" si="453"/>
        <v>0</v>
      </c>
      <c r="N3604">
        <f t="shared" si="454"/>
        <v>2</v>
      </c>
      <c r="O3604">
        <f t="shared" si="455"/>
        <v>0</v>
      </c>
      <c r="P3604">
        <f t="shared" si="456"/>
        <v>1</v>
      </c>
      <c r="Q3604">
        <f t="shared" si="457"/>
        <v>0</v>
      </c>
    </row>
    <row r="3605" spans="1:17" x14ac:dyDescent="0.25">
      <c r="A3605" t="s">
        <v>4</v>
      </c>
      <c r="B3605" t="s">
        <v>1</v>
      </c>
      <c r="C3605" t="s">
        <v>1</v>
      </c>
      <c r="D3605" t="s">
        <v>1</v>
      </c>
      <c r="E3605" t="s">
        <v>3</v>
      </c>
      <c r="F3605" s="25">
        <f>VLOOKUP($A3605,ranks!$A$2:$B$12,2,FALSE)-VLOOKUP(B3605,ranks!$A$2:$B$12,2,FALSE)</f>
        <v>1</v>
      </c>
      <c r="G3605" s="25">
        <f>VLOOKUP($A3605,ranks!$A$2:$B$12,2,FALSE)-VLOOKUP(C3605,ranks!$A$2:$B$12,2,FALSE)</f>
        <v>1</v>
      </c>
      <c r="H3605" s="25">
        <f>VLOOKUP($A3605,ranks!$A$2:$B$12,2,FALSE)-VLOOKUP(D3605,ranks!$A$2:$B$12,2,FALSE)</f>
        <v>1</v>
      </c>
      <c r="I3605" s="25">
        <f>VLOOKUP($A3605,ranks!$A$2:$B$12,2,FALSE)-VLOOKUP(E3605,ranks!$A$2:$B$12,2,FALSE)</f>
        <v>2</v>
      </c>
      <c r="J3605">
        <f t="shared" si="450"/>
        <v>1</v>
      </c>
      <c r="K3605">
        <f t="shared" si="451"/>
        <v>1</v>
      </c>
      <c r="L3605">
        <f t="shared" si="452"/>
        <v>1</v>
      </c>
      <c r="M3605">
        <f t="shared" si="453"/>
        <v>4</v>
      </c>
      <c r="N3605">
        <f t="shared" si="454"/>
        <v>1</v>
      </c>
      <c r="O3605">
        <f t="shared" si="455"/>
        <v>1</v>
      </c>
      <c r="P3605">
        <f t="shared" si="456"/>
        <v>1</v>
      </c>
      <c r="Q3605">
        <f t="shared" si="457"/>
        <v>2</v>
      </c>
    </row>
    <row r="3606" spans="1:17" x14ac:dyDescent="0.25">
      <c r="A3606" t="s">
        <v>6</v>
      </c>
      <c r="B3606" t="s">
        <v>1</v>
      </c>
      <c r="C3606" t="s">
        <v>6</v>
      </c>
      <c r="D3606" t="s">
        <v>1</v>
      </c>
      <c r="E3606" t="s">
        <v>3</v>
      </c>
      <c r="F3606" s="25">
        <f>VLOOKUP($A3606,ranks!$A$2:$B$12,2,FALSE)-VLOOKUP(B3606,ranks!$A$2:$B$12,2,FALSE)</f>
        <v>3</v>
      </c>
      <c r="G3606" s="25">
        <f>VLOOKUP($A3606,ranks!$A$2:$B$12,2,FALSE)-VLOOKUP(C3606,ranks!$A$2:$B$12,2,FALSE)</f>
        <v>0</v>
      </c>
      <c r="H3606" s="25">
        <f>VLOOKUP($A3606,ranks!$A$2:$B$12,2,FALSE)-VLOOKUP(D3606,ranks!$A$2:$B$12,2,FALSE)</f>
        <v>3</v>
      </c>
      <c r="I3606" s="25">
        <f>VLOOKUP($A3606,ranks!$A$2:$B$12,2,FALSE)-VLOOKUP(E3606,ranks!$A$2:$B$12,2,FALSE)</f>
        <v>4</v>
      </c>
      <c r="J3606">
        <f t="shared" si="450"/>
        <v>9</v>
      </c>
      <c r="K3606">
        <f t="shared" si="451"/>
        <v>0</v>
      </c>
      <c r="L3606">
        <f t="shared" si="452"/>
        <v>9</v>
      </c>
      <c r="M3606">
        <f t="shared" si="453"/>
        <v>16</v>
      </c>
      <c r="N3606">
        <f t="shared" si="454"/>
        <v>3</v>
      </c>
      <c r="O3606">
        <f t="shared" si="455"/>
        <v>0</v>
      </c>
      <c r="P3606">
        <f t="shared" si="456"/>
        <v>3</v>
      </c>
      <c r="Q3606">
        <f t="shared" si="457"/>
        <v>4</v>
      </c>
    </row>
    <row r="3607" spans="1:17" x14ac:dyDescent="0.25">
      <c r="A3607" t="s">
        <v>6</v>
      </c>
      <c r="B3607" t="s">
        <v>6</v>
      </c>
      <c r="C3607" t="s">
        <v>6</v>
      </c>
      <c r="D3607" t="s">
        <v>1</v>
      </c>
      <c r="E3607" t="s">
        <v>3</v>
      </c>
      <c r="F3607" s="25">
        <f>VLOOKUP($A3607,ranks!$A$2:$B$12,2,FALSE)-VLOOKUP(B3607,ranks!$A$2:$B$12,2,FALSE)</f>
        <v>0</v>
      </c>
      <c r="G3607" s="25">
        <f>VLOOKUP($A3607,ranks!$A$2:$B$12,2,FALSE)-VLOOKUP(C3607,ranks!$A$2:$B$12,2,FALSE)</f>
        <v>0</v>
      </c>
      <c r="H3607" s="25">
        <f>VLOOKUP($A3607,ranks!$A$2:$B$12,2,FALSE)-VLOOKUP(D3607,ranks!$A$2:$B$12,2,FALSE)</f>
        <v>3</v>
      </c>
      <c r="I3607" s="25">
        <f>VLOOKUP($A3607,ranks!$A$2:$B$12,2,FALSE)-VLOOKUP(E3607,ranks!$A$2:$B$12,2,FALSE)</f>
        <v>4</v>
      </c>
      <c r="J3607">
        <f t="shared" si="450"/>
        <v>0</v>
      </c>
      <c r="K3607">
        <f t="shared" si="451"/>
        <v>0</v>
      </c>
      <c r="L3607">
        <f t="shared" si="452"/>
        <v>9</v>
      </c>
      <c r="M3607">
        <f t="shared" si="453"/>
        <v>16</v>
      </c>
      <c r="N3607">
        <f t="shared" si="454"/>
        <v>0</v>
      </c>
      <c r="O3607">
        <f t="shared" si="455"/>
        <v>0</v>
      </c>
      <c r="P3607">
        <f t="shared" si="456"/>
        <v>3</v>
      </c>
      <c r="Q3607">
        <f t="shared" si="457"/>
        <v>4</v>
      </c>
    </row>
    <row r="3608" spans="1:17" x14ac:dyDescent="0.25">
      <c r="A3608" t="s">
        <v>3</v>
      </c>
      <c r="B3608" t="s">
        <v>3</v>
      </c>
      <c r="C3608" t="s">
        <v>1</v>
      </c>
      <c r="D3608" t="s">
        <v>1</v>
      </c>
      <c r="E3608" t="s">
        <v>3</v>
      </c>
      <c r="F3608" s="25">
        <f>VLOOKUP($A3608,ranks!$A$2:$B$12,2,FALSE)-VLOOKUP(B3608,ranks!$A$2:$B$12,2,FALSE)</f>
        <v>0</v>
      </c>
      <c r="G3608" s="25">
        <f>VLOOKUP($A3608,ranks!$A$2:$B$12,2,FALSE)-VLOOKUP(C3608,ranks!$A$2:$B$12,2,FALSE)</f>
        <v>-1</v>
      </c>
      <c r="H3608" s="25">
        <f>VLOOKUP($A3608,ranks!$A$2:$B$12,2,FALSE)-VLOOKUP(D3608,ranks!$A$2:$B$12,2,FALSE)</f>
        <v>-1</v>
      </c>
      <c r="I3608" s="25">
        <f>VLOOKUP($A3608,ranks!$A$2:$B$12,2,FALSE)-VLOOKUP(E3608,ranks!$A$2:$B$12,2,FALSE)</f>
        <v>0</v>
      </c>
      <c r="J3608">
        <f t="shared" si="450"/>
        <v>0</v>
      </c>
      <c r="K3608">
        <f t="shared" si="451"/>
        <v>1</v>
      </c>
      <c r="L3608">
        <f t="shared" si="452"/>
        <v>1</v>
      </c>
      <c r="M3608">
        <f t="shared" si="453"/>
        <v>0</v>
      </c>
      <c r="N3608">
        <f t="shared" si="454"/>
        <v>0</v>
      </c>
      <c r="O3608">
        <f t="shared" si="455"/>
        <v>1</v>
      </c>
      <c r="P3608">
        <f t="shared" si="456"/>
        <v>1</v>
      </c>
      <c r="Q3608">
        <f t="shared" si="457"/>
        <v>0</v>
      </c>
    </row>
    <row r="3609" spans="1:17" x14ac:dyDescent="0.25">
      <c r="A3609" t="s">
        <v>5</v>
      </c>
      <c r="B3609" t="s">
        <v>11</v>
      </c>
      <c r="C3609" t="s">
        <v>1</v>
      </c>
      <c r="D3609" t="s">
        <v>1</v>
      </c>
      <c r="E3609" t="s">
        <v>3</v>
      </c>
      <c r="F3609" s="25">
        <f>VLOOKUP($A3609,ranks!$A$2:$B$12,2,FALSE)-VLOOKUP(B3609,ranks!$A$2:$B$12,2,FALSE)</f>
        <v>4</v>
      </c>
      <c r="G3609" s="25">
        <f>VLOOKUP($A3609,ranks!$A$2:$B$12,2,FALSE)-VLOOKUP(C3609,ranks!$A$2:$B$12,2,FALSE)</f>
        <v>-3</v>
      </c>
      <c r="H3609" s="25">
        <f>VLOOKUP($A3609,ranks!$A$2:$B$12,2,FALSE)-VLOOKUP(D3609,ranks!$A$2:$B$12,2,FALSE)</f>
        <v>-3</v>
      </c>
      <c r="I3609" s="25">
        <f>VLOOKUP($A3609,ranks!$A$2:$B$12,2,FALSE)-VLOOKUP(E3609,ranks!$A$2:$B$12,2,FALSE)</f>
        <v>-2</v>
      </c>
      <c r="J3609">
        <f t="shared" si="450"/>
        <v>16</v>
      </c>
      <c r="K3609">
        <f t="shared" si="451"/>
        <v>9</v>
      </c>
      <c r="L3609">
        <f t="shared" si="452"/>
        <v>9</v>
      </c>
      <c r="M3609">
        <f t="shared" si="453"/>
        <v>4</v>
      </c>
      <c r="N3609">
        <f t="shared" si="454"/>
        <v>4</v>
      </c>
      <c r="O3609">
        <f t="shared" si="455"/>
        <v>3</v>
      </c>
      <c r="P3609">
        <f t="shared" si="456"/>
        <v>3</v>
      </c>
      <c r="Q3609">
        <f t="shared" si="457"/>
        <v>2</v>
      </c>
    </row>
    <row r="3610" spans="1:17" x14ac:dyDescent="0.25">
      <c r="A3610" t="s">
        <v>1</v>
      </c>
      <c r="B3610" t="s">
        <v>2</v>
      </c>
      <c r="C3610" t="s">
        <v>1</v>
      </c>
      <c r="D3610" t="s">
        <v>1</v>
      </c>
      <c r="E3610" t="s">
        <v>3</v>
      </c>
      <c r="F3610" s="25">
        <f>VLOOKUP($A3610,ranks!$A$2:$B$12,2,FALSE)-VLOOKUP(B3610,ranks!$A$2:$B$12,2,FALSE)</f>
        <v>-2</v>
      </c>
      <c r="G3610" s="25">
        <f>VLOOKUP($A3610,ranks!$A$2:$B$12,2,FALSE)-VLOOKUP(C3610,ranks!$A$2:$B$12,2,FALSE)</f>
        <v>0</v>
      </c>
      <c r="H3610" s="25">
        <f>VLOOKUP($A3610,ranks!$A$2:$B$12,2,FALSE)-VLOOKUP(D3610,ranks!$A$2:$B$12,2,FALSE)</f>
        <v>0</v>
      </c>
      <c r="I3610" s="25">
        <f>VLOOKUP($A3610,ranks!$A$2:$B$12,2,FALSE)-VLOOKUP(E3610,ranks!$A$2:$B$12,2,FALSE)</f>
        <v>1</v>
      </c>
      <c r="J3610">
        <f t="shared" si="450"/>
        <v>4</v>
      </c>
      <c r="K3610">
        <f t="shared" si="451"/>
        <v>0</v>
      </c>
      <c r="L3610">
        <f t="shared" si="452"/>
        <v>0</v>
      </c>
      <c r="M3610">
        <f t="shared" si="453"/>
        <v>1</v>
      </c>
      <c r="N3610">
        <f t="shared" si="454"/>
        <v>2</v>
      </c>
      <c r="O3610">
        <f t="shared" si="455"/>
        <v>0</v>
      </c>
      <c r="P3610">
        <f t="shared" si="456"/>
        <v>0</v>
      </c>
      <c r="Q3610">
        <f t="shared" si="457"/>
        <v>1</v>
      </c>
    </row>
    <row r="3611" spans="1:17" x14ac:dyDescent="0.25">
      <c r="A3611" t="s">
        <v>2</v>
      </c>
      <c r="B3611" t="s">
        <v>6</v>
      </c>
      <c r="C3611" t="s">
        <v>6</v>
      </c>
      <c r="D3611" t="s">
        <v>1</v>
      </c>
      <c r="E3611" t="s">
        <v>3</v>
      </c>
      <c r="F3611" s="25">
        <f>VLOOKUP($A3611,ranks!$A$2:$B$12,2,FALSE)-VLOOKUP(B3611,ranks!$A$2:$B$12,2,FALSE)</f>
        <v>-1</v>
      </c>
      <c r="G3611" s="25">
        <f>VLOOKUP($A3611,ranks!$A$2:$B$12,2,FALSE)-VLOOKUP(C3611,ranks!$A$2:$B$12,2,FALSE)</f>
        <v>-1</v>
      </c>
      <c r="H3611" s="25">
        <f>VLOOKUP($A3611,ranks!$A$2:$B$12,2,FALSE)-VLOOKUP(D3611,ranks!$A$2:$B$12,2,FALSE)</f>
        <v>2</v>
      </c>
      <c r="I3611" s="25">
        <f>VLOOKUP($A3611,ranks!$A$2:$B$12,2,FALSE)-VLOOKUP(E3611,ranks!$A$2:$B$12,2,FALSE)</f>
        <v>3</v>
      </c>
      <c r="J3611">
        <f t="shared" si="450"/>
        <v>1</v>
      </c>
      <c r="K3611">
        <f t="shared" si="451"/>
        <v>1</v>
      </c>
      <c r="L3611">
        <f t="shared" si="452"/>
        <v>4</v>
      </c>
      <c r="M3611">
        <f t="shared" si="453"/>
        <v>9</v>
      </c>
      <c r="N3611">
        <f t="shared" si="454"/>
        <v>1</v>
      </c>
      <c r="O3611">
        <f t="shared" si="455"/>
        <v>1</v>
      </c>
      <c r="P3611">
        <f t="shared" si="456"/>
        <v>2</v>
      </c>
      <c r="Q3611">
        <f t="shared" si="457"/>
        <v>3</v>
      </c>
    </row>
    <row r="3612" spans="1:17" x14ac:dyDescent="0.25">
      <c r="A3612" t="s">
        <v>10</v>
      </c>
      <c r="B3612" t="s">
        <v>5</v>
      </c>
      <c r="C3612" t="s">
        <v>1</v>
      </c>
      <c r="D3612" t="s">
        <v>1</v>
      </c>
      <c r="E3612" t="s">
        <v>3</v>
      </c>
      <c r="F3612" s="25">
        <f>VLOOKUP($A3612,ranks!$A$2:$B$12,2,FALSE)-VLOOKUP(B3612,ranks!$A$2:$B$12,2,FALSE)</f>
        <v>-1</v>
      </c>
      <c r="G3612" s="25">
        <f>VLOOKUP($A3612,ranks!$A$2:$B$12,2,FALSE)-VLOOKUP(C3612,ranks!$A$2:$B$12,2,FALSE)</f>
        <v>-4</v>
      </c>
      <c r="H3612" s="25">
        <f>VLOOKUP($A3612,ranks!$A$2:$B$12,2,FALSE)-VLOOKUP(D3612,ranks!$A$2:$B$12,2,FALSE)</f>
        <v>-4</v>
      </c>
      <c r="I3612" s="25">
        <f>VLOOKUP($A3612,ranks!$A$2:$B$12,2,FALSE)-VLOOKUP(E3612,ranks!$A$2:$B$12,2,FALSE)</f>
        <v>-3</v>
      </c>
      <c r="J3612">
        <f t="shared" si="450"/>
        <v>1</v>
      </c>
      <c r="K3612">
        <f t="shared" si="451"/>
        <v>16</v>
      </c>
      <c r="L3612">
        <f t="shared" si="452"/>
        <v>16</v>
      </c>
      <c r="M3612">
        <f t="shared" si="453"/>
        <v>9</v>
      </c>
      <c r="N3612">
        <f t="shared" si="454"/>
        <v>1</v>
      </c>
      <c r="O3612">
        <f t="shared" si="455"/>
        <v>4</v>
      </c>
      <c r="P3612">
        <f t="shared" si="456"/>
        <v>4</v>
      </c>
      <c r="Q3612">
        <f t="shared" si="457"/>
        <v>3</v>
      </c>
    </row>
    <row r="3613" spans="1:17" x14ac:dyDescent="0.25">
      <c r="A3613" t="s">
        <v>5</v>
      </c>
      <c r="B3613" t="s">
        <v>1</v>
      </c>
      <c r="C3613" t="s">
        <v>1</v>
      </c>
      <c r="D3613" t="s">
        <v>1</v>
      </c>
      <c r="E3613" t="s">
        <v>3</v>
      </c>
      <c r="F3613" s="25">
        <f>VLOOKUP($A3613,ranks!$A$2:$B$12,2,FALSE)-VLOOKUP(B3613,ranks!$A$2:$B$12,2,FALSE)</f>
        <v>-3</v>
      </c>
      <c r="G3613" s="25">
        <f>VLOOKUP($A3613,ranks!$A$2:$B$12,2,FALSE)-VLOOKUP(C3613,ranks!$A$2:$B$12,2,FALSE)</f>
        <v>-3</v>
      </c>
      <c r="H3613" s="25">
        <f>VLOOKUP($A3613,ranks!$A$2:$B$12,2,FALSE)-VLOOKUP(D3613,ranks!$A$2:$B$12,2,FALSE)</f>
        <v>-3</v>
      </c>
      <c r="I3613" s="25">
        <f>VLOOKUP($A3613,ranks!$A$2:$B$12,2,FALSE)-VLOOKUP(E3613,ranks!$A$2:$B$12,2,FALSE)</f>
        <v>-2</v>
      </c>
      <c r="J3613">
        <f t="shared" si="450"/>
        <v>9</v>
      </c>
      <c r="K3613">
        <f t="shared" si="451"/>
        <v>9</v>
      </c>
      <c r="L3613">
        <f t="shared" si="452"/>
        <v>9</v>
      </c>
      <c r="M3613">
        <f t="shared" si="453"/>
        <v>4</v>
      </c>
      <c r="N3613">
        <f t="shared" si="454"/>
        <v>3</v>
      </c>
      <c r="O3613">
        <f t="shared" si="455"/>
        <v>3</v>
      </c>
      <c r="P3613">
        <f t="shared" si="456"/>
        <v>3</v>
      </c>
      <c r="Q3613">
        <f t="shared" si="457"/>
        <v>2</v>
      </c>
    </row>
    <row r="3614" spans="1:17" x14ac:dyDescent="0.25">
      <c r="A3614" t="s">
        <v>3</v>
      </c>
      <c r="B3614" t="s">
        <v>6</v>
      </c>
      <c r="C3614" t="s">
        <v>6</v>
      </c>
      <c r="D3614" t="s">
        <v>1</v>
      </c>
      <c r="E3614" t="s">
        <v>3</v>
      </c>
      <c r="F3614" s="25">
        <f>VLOOKUP($A3614,ranks!$A$2:$B$12,2,FALSE)-VLOOKUP(B3614,ranks!$A$2:$B$12,2,FALSE)</f>
        <v>-4</v>
      </c>
      <c r="G3614" s="25">
        <f>VLOOKUP($A3614,ranks!$A$2:$B$12,2,FALSE)-VLOOKUP(C3614,ranks!$A$2:$B$12,2,FALSE)</f>
        <v>-4</v>
      </c>
      <c r="H3614" s="25">
        <f>VLOOKUP($A3614,ranks!$A$2:$B$12,2,FALSE)-VLOOKUP(D3614,ranks!$A$2:$B$12,2,FALSE)</f>
        <v>-1</v>
      </c>
      <c r="I3614" s="25">
        <f>VLOOKUP($A3614,ranks!$A$2:$B$12,2,FALSE)-VLOOKUP(E3614,ranks!$A$2:$B$12,2,FALSE)</f>
        <v>0</v>
      </c>
      <c r="J3614">
        <f t="shared" si="450"/>
        <v>16</v>
      </c>
      <c r="K3614">
        <f t="shared" si="451"/>
        <v>16</v>
      </c>
      <c r="L3614">
        <f t="shared" si="452"/>
        <v>1</v>
      </c>
      <c r="M3614">
        <f t="shared" si="453"/>
        <v>0</v>
      </c>
      <c r="N3614">
        <f t="shared" si="454"/>
        <v>4</v>
      </c>
      <c r="O3614">
        <f t="shared" si="455"/>
        <v>4</v>
      </c>
      <c r="P3614">
        <f t="shared" si="456"/>
        <v>1</v>
      </c>
      <c r="Q3614">
        <f t="shared" si="457"/>
        <v>0</v>
      </c>
    </row>
    <row r="3615" spans="1:17" x14ac:dyDescent="0.25">
      <c r="A3615" t="s">
        <v>10</v>
      </c>
      <c r="B3615" t="s">
        <v>1</v>
      </c>
      <c r="C3615" t="s">
        <v>1</v>
      </c>
      <c r="D3615" t="s">
        <v>1</v>
      </c>
      <c r="E3615" t="s">
        <v>3</v>
      </c>
      <c r="F3615" s="25">
        <f>VLOOKUP($A3615,ranks!$A$2:$B$12,2,FALSE)-VLOOKUP(B3615,ranks!$A$2:$B$12,2,FALSE)</f>
        <v>-4</v>
      </c>
      <c r="G3615" s="25">
        <f>VLOOKUP($A3615,ranks!$A$2:$B$12,2,FALSE)-VLOOKUP(C3615,ranks!$A$2:$B$12,2,FALSE)</f>
        <v>-4</v>
      </c>
      <c r="H3615" s="25">
        <f>VLOOKUP($A3615,ranks!$A$2:$B$12,2,FALSE)-VLOOKUP(D3615,ranks!$A$2:$B$12,2,FALSE)</f>
        <v>-4</v>
      </c>
      <c r="I3615" s="25">
        <f>VLOOKUP($A3615,ranks!$A$2:$B$12,2,FALSE)-VLOOKUP(E3615,ranks!$A$2:$B$12,2,FALSE)</f>
        <v>-3</v>
      </c>
      <c r="J3615">
        <f t="shared" si="450"/>
        <v>16</v>
      </c>
      <c r="K3615">
        <f t="shared" si="451"/>
        <v>16</v>
      </c>
      <c r="L3615">
        <f t="shared" si="452"/>
        <v>16</v>
      </c>
      <c r="M3615">
        <f t="shared" si="453"/>
        <v>9</v>
      </c>
      <c r="N3615">
        <f t="shared" si="454"/>
        <v>4</v>
      </c>
      <c r="O3615">
        <f t="shared" si="455"/>
        <v>4</v>
      </c>
      <c r="P3615">
        <f t="shared" si="456"/>
        <v>4</v>
      </c>
      <c r="Q3615">
        <f t="shared" si="457"/>
        <v>3</v>
      </c>
    </row>
    <row r="3616" spans="1:17" x14ac:dyDescent="0.25">
      <c r="A3616" t="s">
        <v>5</v>
      </c>
      <c r="B3616" t="s">
        <v>4</v>
      </c>
      <c r="C3616" t="s">
        <v>1</v>
      </c>
      <c r="D3616" t="s">
        <v>1</v>
      </c>
      <c r="E3616" t="s">
        <v>3</v>
      </c>
      <c r="F3616" s="25">
        <f>VLOOKUP($A3616,ranks!$A$2:$B$12,2,FALSE)-VLOOKUP(B3616,ranks!$A$2:$B$12,2,FALSE)</f>
        <v>-4</v>
      </c>
      <c r="G3616" s="25">
        <f>VLOOKUP($A3616,ranks!$A$2:$B$12,2,FALSE)-VLOOKUP(C3616,ranks!$A$2:$B$12,2,FALSE)</f>
        <v>-3</v>
      </c>
      <c r="H3616" s="25">
        <f>VLOOKUP($A3616,ranks!$A$2:$B$12,2,FALSE)-VLOOKUP(D3616,ranks!$A$2:$B$12,2,FALSE)</f>
        <v>-3</v>
      </c>
      <c r="I3616" s="25">
        <f>VLOOKUP($A3616,ranks!$A$2:$B$12,2,FALSE)-VLOOKUP(E3616,ranks!$A$2:$B$12,2,FALSE)</f>
        <v>-2</v>
      </c>
      <c r="J3616">
        <f t="shared" si="450"/>
        <v>16</v>
      </c>
      <c r="K3616">
        <f t="shared" si="451"/>
        <v>9</v>
      </c>
      <c r="L3616">
        <f t="shared" si="452"/>
        <v>9</v>
      </c>
      <c r="M3616">
        <f t="shared" si="453"/>
        <v>4</v>
      </c>
      <c r="N3616">
        <f t="shared" si="454"/>
        <v>4</v>
      </c>
      <c r="O3616">
        <f t="shared" si="455"/>
        <v>3</v>
      </c>
      <c r="P3616">
        <f t="shared" si="456"/>
        <v>3</v>
      </c>
      <c r="Q3616">
        <f t="shared" si="457"/>
        <v>2</v>
      </c>
    </row>
    <row r="3617" spans="1:17" x14ac:dyDescent="0.25">
      <c r="A3617" t="s">
        <v>4</v>
      </c>
      <c r="B3617" t="s">
        <v>6</v>
      </c>
      <c r="C3617" t="s">
        <v>1</v>
      </c>
      <c r="D3617" t="s">
        <v>1</v>
      </c>
      <c r="E3617" t="s">
        <v>3</v>
      </c>
      <c r="F3617" s="25">
        <f>VLOOKUP($A3617,ranks!$A$2:$B$12,2,FALSE)-VLOOKUP(B3617,ranks!$A$2:$B$12,2,FALSE)</f>
        <v>-2</v>
      </c>
      <c r="G3617" s="25">
        <f>VLOOKUP($A3617,ranks!$A$2:$B$12,2,FALSE)-VLOOKUP(C3617,ranks!$A$2:$B$12,2,FALSE)</f>
        <v>1</v>
      </c>
      <c r="H3617" s="25">
        <f>VLOOKUP($A3617,ranks!$A$2:$B$12,2,FALSE)-VLOOKUP(D3617,ranks!$A$2:$B$12,2,FALSE)</f>
        <v>1</v>
      </c>
      <c r="I3617" s="25">
        <f>VLOOKUP($A3617,ranks!$A$2:$B$12,2,FALSE)-VLOOKUP(E3617,ranks!$A$2:$B$12,2,FALSE)</f>
        <v>2</v>
      </c>
      <c r="J3617">
        <f t="shared" si="450"/>
        <v>4</v>
      </c>
      <c r="K3617">
        <f t="shared" si="451"/>
        <v>1</v>
      </c>
      <c r="L3617">
        <f t="shared" si="452"/>
        <v>1</v>
      </c>
      <c r="M3617">
        <f t="shared" si="453"/>
        <v>4</v>
      </c>
      <c r="N3617">
        <f t="shared" si="454"/>
        <v>2</v>
      </c>
      <c r="O3617">
        <f t="shared" si="455"/>
        <v>1</v>
      </c>
      <c r="P3617">
        <f t="shared" si="456"/>
        <v>1</v>
      </c>
      <c r="Q3617">
        <f t="shared" si="457"/>
        <v>2</v>
      </c>
    </row>
    <row r="3618" spans="1:17" x14ac:dyDescent="0.25">
      <c r="A3618" t="s">
        <v>1</v>
      </c>
      <c r="B3618" t="s">
        <v>1</v>
      </c>
      <c r="C3618" t="s">
        <v>1</v>
      </c>
      <c r="D3618" t="s">
        <v>1</v>
      </c>
      <c r="E3618" t="s">
        <v>3</v>
      </c>
      <c r="F3618" s="25">
        <f>VLOOKUP($A3618,ranks!$A$2:$B$12,2,FALSE)-VLOOKUP(B3618,ranks!$A$2:$B$12,2,FALSE)</f>
        <v>0</v>
      </c>
      <c r="G3618" s="25">
        <f>VLOOKUP($A3618,ranks!$A$2:$B$12,2,FALSE)-VLOOKUP(C3618,ranks!$A$2:$B$12,2,FALSE)</f>
        <v>0</v>
      </c>
      <c r="H3618" s="25">
        <f>VLOOKUP($A3618,ranks!$A$2:$B$12,2,FALSE)-VLOOKUP(D3618,ranks!$A$2:$B$12,2,FALSE)</f>
        <v>0</v>
      </c>
      <c r="I3618" s="25">
        <f>VLOOKUP($A3618,ranks!$A$2:$B$12,2,FALSE)-VLOOKUP(E3618,ranks!$A$2:$B$12,2,FALSE)</f>
        <v>1</v>
      </c>
      <c r="J3618">
        <f t="shared" si="450"/>
        <v>0</v>
      </c>
      <c r="K3618">
        <f t="shared" si="451"/>
        <v>0</v>
      </c>
      <c r="L3618">
        <f t="shared" si="452"/>
        <v>0</v>
      </c>
      <c r="M3618">
        <f t="shared" si="453"/>
        <v>1</v>
      </c>
      <c r="N3618">
        <f t="shared" si="454"/>
        <v>0</v>
      </c>
      <c r="O3618">
        <f t="shared" si="455"/>
        <v>0</v>
      </c>
      <c r="P3618">
        <f t="shared" si="456"/>
        <v>0</v>
      </c>
      <c r="Q3618">
        <f t="shared" si="457"/>
        <v>1</v>
      </c>
    </row>
    <row r="3619" spans="1:17" x14ac:dyDescent="0.25">
      <c r="A3619" t="s">
        <v>1</v>
      </c>
      <c r="B3619" t="s">
        <v>9</v>
      </c>
      <c r="C3619" t="s">
        <v>1</v>
      </c>
      <c r="D3619" t="s">
        <v>1</v>
      </c>
      <c r="E3619" t="s">
        <v>3</v>
      </c>
      <c r="F3619" s="25">
        <f>VLOOKUP($A3619,ranks!$A$2:$B$12,2,FALSE)-VLOOKUP(B3619,ranks!$A$2:$B$12,2,FALSE)</f>
        <v>5</v>
      </c>
      <c r="G3619" s="25">
        <f>VLOOKUP($A3619,ranks!$A$2:$B$12,2,FALSE)-VLOOKUP(C3619,ranks!$A$2:$B$12,2,FALSE)</f>
        <v>0</v>
      </c>
      <c r="H3619" s="25">
        <f>VLOOKUP($A3619,ranks!$A$2:$B$12,2,FALSE)-VLOOKUP(D3619,ranks!$A$2:$B$12,2,FALSE)</f>
        <v>0</v>
      </c>
      <c r="I3619" s="25">
        <f>VLOOKUP($A3619,ranks!$A$2:$B$12,2,FALSE)-VLOOKUP(E3619,ranks!$A$2:$B$12,2,FALSE)</f>
        <v>1</v>
      </c>
      <c r="J3619">
        <f t="shared" si="450"/>
        <v>25</v>
      </c>
      <c r="K3619">
        <f t="shared" si="451"/>
        <v>0</v>
      </c>
      <c r="L3619">
        <f t="shared" si="452"/>
        <v>0</v>
      </c>
      <c r="M3619">
        <f t="shared" si="453"/>
        <v>1</v>
      </c>
      <c r="N3619">
        <f t="shared" si="454"/>
        <v>5</v>
      </c>
      <c r="O3619">
        <f t="shared" si="455"/>
        <v>0</v>
      </c>
      <c r="P3619">
        <f t="shared" si="456"/>
        <v>0</v>
      </c>
      <c r="Q3619">
        <f t="shared" si="457"/>
        <v>1</v>
      </c>
    </row>
    <row r="3620" spans="1:17" x14ac:dyDescent="0.25">
      <c r="A3620" t="s">
        <v>1</v>
      </c>
      <c r="B3620" t="s">
        <v>5</v>
      </c>
      <c r="C3620" t="s">
        <v>5</v>
      </c>
      <c r="D3620" t="s">
        <v>1</v>
      </c>
      <c r="E3620" t="s">
        <v>3</v>
      </c>
      <c r="F3620" s="25">
        <f>VLOOKUP($A3620,ranks!$A$2:$B$12,2,FALSE)-VLOOKUP(B3620,ranks!$A$2:$B$12,2,FALSE)</f>
        <v>3</v>
      </c>
      <c r="G3620" s="25">
        <f>VLOOKUP($A3620,ranks!$A$2:$B$12,2,FALSE)-VLOOKUP(C3620,ranks!$A$2:$B$12,2,FALSE)</f>
        <v>3</v>
      </c>
      <c r="H3620" s="25">
        <f>VLOOKUP($A3620,ranks!$A$2:$B$12,2,FALSE)-VLOOKUP(D3620,ranks!$A$2:$B$12,2,FALSE)</f>
        <v>0</v>
      </c>
      <c r="I3620" s="25">
        <f>VLOOKUP($A3620,ranks!$A$2:$B$12,2,FALSE)-VLOOKUP(E3620,ranks!$A$2:$B$12,2,FALSE)</f>
        <v>1</v>
      </c>
      <c r="J3620">
        <f t="shared" si="450"/>
        <v>9</v>
      </c>
      <c r="K3620">
        <f t="shared" si="451"/>
        <v>9</v>
      </c>
      <c r="L3620">
        <f t="shared" si="452"/>
        <v>0</v>
      </c>
      <c r="M3620">
        <f t="shared" si="453"/>
        <v>1</v>
      </c>
      <c r="N3620">
        <f t="shared" si="454"/>
        <v>3</v>
      </c>
      <c r="O3620">
        <f t="shared" si="455"/>
        <v>3</v>
      </c>
      <c r="P3620">
        <f t="shared" si="456"/>
        <v>0</v>
      </c>
      <c r="Q3620">
        <f t="shared" si="457"/>
        <v>1</v>
      </c>
    </row>
    <row r="3621" spans="1:17" x14ac:dyDescent="0.25">
      <c r="A3621" t="s">
        <v>1</v>
      </c>
      <c r="B3621" t="s">
        <v>1</v>
      </c>
      <c r="C3621" t="s">
        <v>1</v>
      </c>
      <c r="D3621" t="s">
        <v>1</v>
      </c>
      <c r="E3621" t="s">
        <v>3</v>
      </c>
      <c r="F3621" s="25">
        <f>VLOOKUP($A3621,ranks!$A$2:$B$12,2,FALSE)-VLOOKUP(B3621,ranks!$A$2:$B$12,2,FALSE)</f>
        <v>0</v>
      </c>
      <c r="G3621" s="25">
        <f>VLOOKUP($A3621,ranks!$A$2:$B$12,2,FALSE)-VLOOKUP(C3621,ranks!$A$2:$B$12,2,FALSE)</f>
        <v>0</v>
      </c>
      <c r="H3621" s="25">
        <f>VLOOKUP($A3621,ranks!$A$2:$B$12,2,FALSE)-VLOOKUP(D3621,ranks!$A$2:$B$12,2,FALSE)</f>
        <v>0</v>
      </c>
      <c r="I3621" s="25">
        <f>VLOOKUP($A3621,ranks!$A$2:$B$12,2,FALSE)-VLOOKUP(E3621,ranks!$A$2:$B$12,2,FALSE)</f>
        <v>1</v>
      </c>
      <c r="J3621">
        <f t="shared" si="450"/>
        <v>0</v>
      </c>
      <c r="K3621">
        <f t="shared" si="451"/>
        <v>0</v>
      </c>
      <c r="L3621">
        <f t="shared" si="452"/>
        <v>0</v>
      </c>
      <c r="M3621">
        <f t="shared" si="453"/>
        <v>1</v>
      </c>
      <c r="N3621">
        <f t="shared" si="454"/>
        <v>0</v>
      </c>
      <c r="O3621">
        <f t="shared" si="455"/>
        <v>0</v>
      </c>
      <c r="P3621">
        <f t="shared" si="456"/>
        <v>0</v>
      </c>
      <c r="Q3621">
        <f t="shared" si="457"/>
        <v>1</v>
      </c>
    </row>
    <row r="3622" spans="1:17" x14ac:dyDescent="0.25">
      <c r="A3622" t="s">
        <v>1</v>
      </c>
      <c r="B3622" t="s">
        <v>4</v>
      </c>
      <c r="C3622" t="s">
        <v>1</v>
      </c>
      <c r="D3622" t="s">
        <v>1</v>
      </c>
      <c r="E3622" t="s">
        <v>3</v>
      </c>
      <c r="F3622" s="25">
        <f>VLOOKUP($A3622,ranks!$A$2:$B$12,2,FALSE)-VLOOKUP(B3622,ranks!$A$2:$B$12,2,FALSE)</f>
        <v>-1</v>
      </c>
      <c r="G3622" s="25">
        <f>VLOOKUP($A3622,ranks!$A$2:$B$12,2,FALSE)-VLOOKUP(C3622,ranks!$A$2:$B$12,2,FALSE)</f>
        <v>0</v>
      </c>
      <c r="H3622" s="25">
        <f>VLOOKUP($A3622,ranks!$A$2:$B$12,2,FALSE)-VLOOKUP(D3622,ranks!$A$2:$B$12,2,FALSE)</f>
        <v>0</v>
      </c>
      <c r="I3622" s="25">
        <f>VLOOKUP($A3622,ranks!$A$2:$B$12,2,FALSE)-VLOOKUP(E3622,ranks!$A$2:$B$12,2,FALSE)</f>
        <v>1</v>
      </c>
      <c r="J3622">
        <f t="shared" si="450"/>
        <v>1</v>
      </c>
      <c r="K3622">
        <f t="shared" si="451"/>
        <v>0</v>
      </c>
      <c r="L3622">
        <f t="shared" si="452"/>
        <v>0</v>
      </c>
      <c r="M3622">
        <f t="shared" si="453"/>
        <v>1</v>
      </c>
      <c r="N3622">
        <f t="shared" si="454"/>
        <v>1</v>
      </c>
      <c r="O3622">
        <f t="shared" si="455"/>
        <v>0</v>
      </c>
      <c r="P3622">
        <f t="shared" si="456"/>
        <v>0</v>
      </c>
      <c r="Q3622">
        <f t="shared" si="457"/>
        <v>1</v>
      </c>
    </row>
    <row r="3623" spans="1:17" x14ac:dyDescent="0.25">
      <c r="A3623" t="s">
        <v>4</v>
      </c>
      <c r="B3623" t="s">
        <v>1</v>
      </c>
      <c r="C3623" t="s">
        <v>1</v>
      </c>
      <c r="D3623" t="s">
        <v>1</v>
      </c>
      <c r="E3623" t="s">
        <v>3</v>
      </c>
      <c r="F3623" s="25">
        <f>VLOOKUP($A3623,ranks!$A$2:$B$12,2,FALSE)-VLOOKUP(B3623,ranks!$A$2:$B$12,2,FALSE)</f>
        <v>1</v>
      </c>
      <c r="G3623" s="25">
        <f>VLOOKUP($A3623,ranks!$A$2:$B$12,2,FALSE)-VLOOKUP(C3623,ranks!$A$2:$B$12,2,FALSE)</f>
        <v>1</v>
      </c>
      <c r="H3623" s="25">
        <f>VLOOKUP($A3623,ranks!$A$2:$B$12,2,FALSE)-VLOOKUP(D3623,ranks!$A$2:$B$12,2,FALSE)</f>
        <v>1</v>
      </c>
      <c r="I3623" s="25">
        <f>VLOOKUP($A3623,ranks!$A$2:$B$12,2,FALSE)-VLOOKUP(E3623,ranks!$A$2:$B$12,2,FALSE)</f>
        <v>2</v>
      </c>
      <c r="J3623">
        <f t="shared" si="450"/>
        <v>1</v>
      </c>
      <c r="K3623">
        <f t="shared" si="451"/>
        <v>1</v>
      </c>
      <c r="L3623">
        <f t="shared" si="452"/>
        <v>1</v>
      </c>
      <c r="M3623">
        <f t="shared" si="453"/>
        <v>4</v>
      </c>
      <c r="N3623">
        <f t="shared" si="454"/>
        <v>1</v>
      </c>
      <c r="O3623">
        <f t="shared" si="455"/>
        <v>1</v>
      </c>
      <c r="P3623">
        <f t="shared" si="456"/>
        <v>1</v>
      </c>
      <c r="Q3623">
        <f t="shared" si="457"/>
        <v>2</v>
      </c>
    </row>
    <row r="3624" spans="1:17" x14ac:dyDescent="0.25">
      <c r="A3624" t="s">
        <v>7</v>
      </c>
      <c r="B3624" t="s">
        <v>3</v>
      </c>
      <c r="C3624" t="s">
        <v>5</v>
      </c>
      <c r="D3624" t="s">
        <v>1</v>
      </c>
      <c r="E3624" t="s">
        <v>3</v>
      </c>
      <c r="F3624" s="25">
        <f>VLOOKUP($A3624,ranks!$A$2:$B$12,2,FALSE)-VLOOKUP(B3624,ranks!$A$2:$B$12,2,FALSE)</f>
        <v>-1</v>
      </c>
      <c r="G3624" s="25">
        <f>VLOOKUP($A3624,ranks!$A$2:$B$12,2,FALSE)-VLOOKUP(C3624,ranks!$A$2:$B$12,2,FALSE)</f>
        <v>1</v>
      </c>
      <c r="H3624" s="25">
        <f>VLOOKUP($A3624,ranks!$A$2:$B$12,2,FALSE)-VLOOKUP(D3624,ranks!$A$2:$B$12,2,FALSE)</f>
        <v>-2</v>
      </c>
      <c r="I3624" s="25">
        <f>VLOOKUP($A3624,ranks!$A$2:$B$12,2,FALSE)-VLOOKUP(E3624,ranks!$A$2:$B$12,2,FALSE)</f>
        <v>-1</v>
      </c>
      <c r="J3624">
        <f t="shared" si="450"/>
        <v>1</v>
      </c>
      <c r="K3624">
        <f t="shared" si="451"/>
        <v>1</v>
      </c>
      <c r="L3624">
        <f t="shared" si="452"/>
        <v>4</v>
      </c>
      <c r="M3624">
        <f t="shared" si="453"/>
        <v>1</v>
      </c>
      <c r="N3624">
        <f t="shared" si="454"/>
        <v>1</v>
      </c>
      <c r="O3624">
        <f t="shared" si="455"/>
        <v>1</v>
      </c>
      <c r="P3624">
        <f t="shared" si="456"/>
        <v>2</v>
      </c>
      <c r="Q3624">
        <f t="shared" si="457"/>
        <v>1</v>
      </c>
    </row>
    <row r="3625" spans="1:17" x14ac:dyDescent="0.25">
      <c r="A3625" t="s">
        <v>5</v>
      </c>
      <c r="B3625" t="s">
        <v>1</v>
      </c>
      <c r="C3625" t="s">
        <v>1</v>
      </c>
      <c r="D3625" t="s">
        <v>1</v>
      </c>
      <c r="E3625" t="s">
        <v>3</v>
      </c>
      <c r="F3625" s="25">
        <f>VLOOKUP($A3625,ranks!$A$2:$B$12,2,FALSE)-VLOOKUP(B3625,ranks!$A$2:$B$12,2,FALSE)</f>
        <v>-3</v>
      </c>
      <c r="G3625" s="25">
        <f>VLOOKUP($A3625,ranks!$A$2:$B$12,2,FALSE)-VLOOKUP(C3625,ranks!$A$2:$B$12,2,FALSE)</f>
        <v>-3</v>
      </c>
      <c r="H3625" s="25">
        <f>VLOOKUP($A3625,ranks!$A$2:$B$12,2,FALSE)-VLOOKUP(D3625,ranks!$A$2:$B$12,2,FALSE)</f>
        <v>-3</v>
      </c>
      <c r="I3625" s="25">
        <f>VLOOKUP($A3625,ranks!$A$2:$B$12,2,FALSE)-VLOOKUP(E3625,ranks!$A$2:$B$12,2,FALSE)</f>
        <v>-2</v>
      </c>
      <c r="J3625">
        <f t="shared" si="450"/>
        <v>9</v>
      </c>
      <c r="K3625">
        <f t="shared" si="451"/>
        <v>9</v>
      </c>
      <c r="L3625">
        <f t="shared" si="452"/>
        <v>9</v>
      </c>
      <c r="M3625">
        <f t="shared" si="453"/>
        <v>4</v>
      </c>
      <c r="N3625">
        <f t="shared" si="454"/>
        <v>3</v>
      </c>
      <c r="O3625">
        <f t="shared" si="455"/>
        <v>3</v>
      </c>
      <c r="P3625">
        <f t="shared" si="456"/>
        <v>3</v>
      </c>
      <c r="Q3625">
        <f t="shared" si="457"/>
        <v>2</v>
      </c>
    </row>
    <row r="3626" spans="1:17" x14ac:dyDescent="0.25">
      <c r="A3626" t="s">
        <v>1</v>
      </c>
      <c r="B3626" t="s">
        <v>4</v>
      </c>
      <c r="C3626" t="s">
        <v>6</v>
      </c>
      <c r="D3626" t="s">
        <v>1</v>
      </c>
      <c r="E3626" t="s">
        <v>3</v>
      </c>
      <c r="F3626" s="25">
        <f>VLOOKUP($A3626,ranks!$A$2:$B$12,2,FALSE)-VLOOKUP(B3626,ranks!$A$2:$B$12,2,FALSE)</f>
        <v>-1</v>
      </c>
      <c r="G3626" s="25">
        <f>VLOOKUP($A3626,ranks!$A$2:$B$12,2,FALSE)-VLOOKUP(C3626,ranks!$A$2:$B$12,2,FALSE)</f>
        <v>-3</v>
      </c>
      <c r="H3626" s="25">
        <f>VLOOKUP($A3626,ranks!$A$2:$B$12,2,FALSE)-VLOOKUP(D3626,ranks!$A$2:$B$12,2,FALSE)</f>
        <v>0</v>
      </c>
      <c r="I3626" s="25">
        <f>VLOOKUP($A3626,ranks!$A$2:$B$12,2,FALSE)-VLOOKUP(E3626,ranks!$A$2:$B$12,2,FALSE)</f>
        <v>1</v>
      </c>
      <c r="J3626">
        <f t="shared" si="450"/>
        <v>1</v>
      </c>
      <c r="K3626">
        <f t="shared" si="451"/>
        <v>9</v>
      </c>
      <c r="L3626">
        <f t="shared" si="452"/>
        <v>0</v>
      </c>
      <c r="M3626">
        <f t="shared" si="453"/>
        <v>1</v>
      </c>
      <c r="N3626">
        <f t="shared" si="454"/>
        <v>1</v>
      </c>
      <c r="O3626">
        <f t="shared" si="455"/>
        <v>3</v>
      </c>
      <c r="P3626">
        <f t="shared" si="456"/>
        <v>0</v>
      </c>
      <c r="Q3626">
        <f t="shared" si="457"/>
        <v>1</v>
      </c>
    </row>
    <row r="3627" spans="1:17" x14ac:dyDescent="0.25">
      <c r="A3627" t="s">
        <v>7</v>
      </c>
      <c r="B3627" t="s">
        <v>6</v>
      </c>
      <c r="C3627" t="s">
        <v>6</v>
      </c>
      <c r="D3627" t="s">
        <v>1</v>
      </c>
      <c r="E3627" t="s">
        <v>3</v>
      </c>
      <c r="F3627" s="25">
        <f>VLOOKUP($A3627,ranks!$A$2:$B$12,2,FALSE)-VLOOKUP(B3627,ranks!$A$2:$B$12,2,FALSE)</f>
        <v>-5</v>
      </c>
      <c r="G3627" s="25">
        <f>VLOOKUP($A3627,ranks!$A$2:$B$12,2,FALSE)-VLOOKUP(C3627,ranks!$A$2:$B$12,2,FALSE)</f>
        <v>-5</v>
      </c>
      <c r="H3627" s="25">
        <f>VLOOKUP($A3627,ranks!$A$2:$B$12,2,FALSE)-VLOOKUP(D3627,ranks!$A$2:$B$12,2,FALSE)</f>
        <v>-2</v>
      </c>
      <c r="I3627" s="25">
        <f>VLOOKUP($A3627,ranks!$A$2:$B$12,2,FALSE)-VLOOKUP(E3627,ranks!$A$2:$B$12,2,FALSE)</f>
        <v>-1</v>
      </c>
      <c r="J3627">
        <f t="shared" si="450"/>
        <v>25</v>
      </c>
      <c r="K3627">
        <f t="shared" si="451"/>
        <v>25</v>
      </c>
      <c r="L3627">
        <f t="shared" si="452"/>
        <v>4</v>
      </c>
      <c r="M3627">
        <f t="shared" si="453"/>
        <v>1</v>
      </c>
      <c r="N3627">
        <f t="shared" si="454"/>
        <v>5</v>
      </c>
      <c r="O3627">
        <f t="shared" si="455"/>
        <v>5</v>
      </c>
      <c r="P3627">
        <f t="shared" si="456"/>
        <v>2</v>
      </c>
      <c r="Q3627">
        <f t="shared" si="457"/>
        <v>1</v>
      </c>
    </row>
    <row r="3628" spans="1:17" x14ac:dyDescent="0.25">
      <c r="A3628" t="s">
        <v>8</v>
      </c>
      <c r="B3628" t="s">
        <v>8</v>
      </c>
      <c r="C3628" t="s">
        <v>1</v>
      </c>
      <c r="D3628" t="s">
        <v>1</v>
      </c>
      <c r="E3628" t="s">
        <v>3</v>
      </c>
      <c r="F3628" s="25">
        <f>VLOOKUP($A3628,ranks!$A$2:$B$12,2,FALSE)-VLOOKUP(B3628,ranks!$A$2:$B$12,2,FALSE)</f>
        <v>0</v>
      </c>
      <c r="G3628" s="25">
        <f>VLOOKUP($A3628,ranks!$A$2:$B$12,2,FALSE)-VLOOKUP(C3628,ranks!$A$2:$B$12,2,FALSE)</f>
        <v>-6</v>
      </c>
      <c r="H3628" s="25">
        <f>VLOOKUP($A3628,ranks!$A$2:$B$12,2,FALSE)-VLOOKUP(D3628,ranks!$A$2:$B$12,2,FALSE)</f>
        <v>-6</v>
      </c>
      <c r="I3628" s="25">
        <f>VLOOKUP($A3628,ranks!$A$2:$B$12,2,FALSE)-VLOOKUP(E3628,ranks!$A$2:$B$12,2,FALSE)</f>
        <v>-5</v>
      </c>
      <c r="J3628">
        <f t="shared" si="450"/>
        <v>0</v>
      </c>
      <c r="K3628">
        <f t="shared" si="451"/>
        <v>36</v>
      </c>
      <c r="L3628">
        <f t="shared" si="452"/>
        <v>36</v>
      </c>
      <c r="M3628">
        <f t="shared" si="453"/>
        <v>25</v>
      </c>
      <c r="N3628">
        <f t="shared" si="454"/>
        <v>0</v>
      </c>
      <c r="O3628">
        <f t="shared" si="455"/>
        <v>6</v>
      </c>
      <c r="P3628">
        <f t="shared" si="456"/>
        <v>6</v>
      </c>
      <c r="Q3628">
        <f t="shared" si="457"/>
        <v>5</v>
      </c>
    </row>
    <row r="3629" spans="1:17" x14ac:dyDescent="0.25">
      <c r="A3629" t="s">
        <v>3</v>
      </c>
      <c r="B3629" t="s">
        <v>6</v>
      </c>
      <c r="C3629" t="s">
        <v>1</v>
      </c>
      <c r="D3629" t="s">
        <v>1</v>
      </c>
      <c r="E3629" t="s">
        <v>3</v>
      </c>
      <c r="F3629" s="25">
        <f>VLOOKUP($A3629,ranks!$A$2:$B$12,2,FALSE)-VLOOKUP(B3629,ranks!$A$2:$B$12,2,FALSE)</f>
        <v>-4</v>
      </c>
      <c r="G3629" s="25">
        <f>VLOOKUP($A3629,ranks!$A$2:$B$12,2,FALSE)-VLOOKUP(C3629,ranks!$A$2:$B$12,2,FALSE)</f>
        <v>-1</v>
      </c>
      <c r="H3629" s="25">
        <f>VLOOKUP($A3629,ranks!$A$2:$B$12,2,FALSE)-VLOOKUP(D3629,ranks!$A$2:$B$12,2,FALSE)</f>
        <v>-1</v>
      </c>
      <c r="I3629" s="25">
        <f>VLOOKUP($A3629,ranks!$A$2:$B$12,2,FALSE)-VLOOKUP(E3629,ranks!$A$2:$B$12,2,FALSE)</f>
        <v>0</v>
      </c>
      <c r="J3629">
        <f t="shared" si="450"/>
        <v>16</v>
      </c>
      <c r="K3629">
        <f t="shared" si="451"/>
        <v>1</v>
      </c>
      <c r="L3629">
        <f t="shared" si="452"/>
        <v>1</v>
      </c>
      <c r="M3629">
        <f t="shared" si="453"/>
        <v>0</v>
      </c>
      <c r="N3629">
        <f t="shared" si="454"/>
        <v>4</v>
      </c>
      <c r="O3629">
        <f t="shared" si="455"/>
        <v>1</v>
      </c>
      <c r="P3629">
        <f t="shared" si="456"/>
        <v>1</v>
      </c>
      <c r="Q3629">
        <f t="shared" si="457"/>
        <v>0</v>
      </c>
    </row>
    <row r="3630" spans="1:17" x14ac:dyDescent="0.25">
      <c r="A3630" t="s">
        <v>1</v>
      </c>
      <c r="B3630" t="s">
        <v>6</v>
      </c>
      <c r="C3630" t="s">
        <v>1</v>
      </c>
      <c r="D3630" t="s">
        <v>1</v>
      </c>
      <c r="E3630" t="s">
        <v>3</v>
      </c>
      <c r="F3630" s="25">
        <f>VLOOKUP($A3630,ranks!$A$2:$B$12,2,FALSE)-VLOOKUP(B3630,ranks!$A$2:$B$12,2,FALSE)</f>
        <v>-3</v>
      </c>
      <c r="G3630" s="25">
        <f>VLOOKUP($A3630,ranks!$A$2:$B$12,2,FALSE)-VLOOKUP(C3630,ranks!$A$2:$B$12,2,FALSE)</f>
        <v>0</v>
      </c>
      <c r="H3630" s="25">
        <f>VLOOKUP($A3630,ranks!$A$2:$B$12,2,FALSE)-VLOOKUP(D3630,ranks!$A$2:$B$12,2,FALSE)</f>
        <v>0</v>
      </c>
      <c r="I3630" s="25">
        <f>VLOOKUP($A3630,ranks!$A$2:$B$12,2,FALSE)-VLOOKUP(E3630,ranks!$A$2:$B$12,2,FALSE)</f>
        <v>1</v>
      </c>
      <c r="J3630">
        <f t="shared" si="450"/>
        <v>9</v>
      </c>
      <c r="K3630">
        <f t="shared" si="451"/>
        <v>0</v>
      </c>
      <c r="L3630">
        <f t="shared" si="452"/>
        <v>0</v>
      </c>
      <c r="M3630">
        <f t="shared" si="453"/>
        <v>1</v>
      </c>
      <c r="N3630">
        <f t="shared" si="454"/>
        <v>3</v>
      </c>
      <c r="O3630">
        <f t="shared" si="455"/>
        <v>0</v>
      </c>
      <c r="P3630">
        <f t="shared" si="456"/>
        <v>0</v>
      </c>
      <c r="Q3630">
        <f t="shared" si="457"/>
        <v>1</v>
      </c>
    </row>
    <row r="3631" spans="1:17" x14ac:dyDescent="0.25">
      <c r="A3631" t="s">
        <v>1</v>
      </c>
      <c r="B3631" t="s">
        <v>11</v>
      </c>
      <c r="C3631" t="s">
        <v>1</v>
      </c>
      <c r="D3631" t="s">
        <v>1</v>
      </c>
      <c r="E3631" t="s">
        <v>3</v>
      </c>
      <c r="F3631" s="25">
        <f>VLOOKUP($A3631,ranks!$A$2:$B$12,2,FALSE)-VLOOKUP(B3631,ranks!$A$2:$B$12,2,FALSE)</f>
        <v>7</v>
      </c>
      <c r="G3631" s="25">
        <f>VLOOKUP($A3631,ranks!$A$2:$B$12,2,FALSE)-VLOOKUP(C3631,ranks!$A$2:$B$12,2,FALSE)</f>
        <v>0</v>
      </c>
      <c r="H3631" s="25">
        <f>VLOOKUP($A3631,ranks!$A$2:$B$12,2,FALSE)-VLOOKUP(D3631,ranks!$A$2:$B$12,2,FALSE)</f>
        <v>0</v>
      </c>
      <c r="I3631" s="25">
        <f>VLOOKUP($A3631,ranks!$A$2:$B$12,2,FALSE)-VLOOKUP(E3631,ranks!$A$2:$B$12,2,FALSE)</f>
        <v>1</v>
      </c>
      <c r="J3631">
        <f t="shared" si="450"/>
        <v>49</v>
      </c>
      <c r="K3631">
        <f t="shared" si="451"/>
        <v>0</v>
      </c>
      <c r="L3631">
        <f t="shared" si="452"/>
        <v>0</v>
      </c>
      <c r="M3631">
        <f t="shared" si="453"/>
        <v>1</v>
      </c>
      <c r="N3631">
        <f t="shared" si="454"/>
        <v>7</v>
      </c>
      <c r="O3631">
        <f t="shared" si="455"/>
        <v>0</v>
      </c>
      <c r="P3631">
        <f t="shared" si="456"/>
        <v>0</v>
      </c>
      <c r="Q3631">
        <f t="shared" si="457"/>
        <v>1</v>
      </c>
    </row>
    <row r="3632" spans="1:17" x14ac:dyDescent="0.25">
      <c r="A3632" t="s">
        <v>2</v>
      </c>
      <c r="B3632" t="s">
        <v>6</v>
      </c>
      <c r="C3632" t="s">
        <v>1</v>
      </c>
      <c r="D3632" t="s">
        <v>1</v>
      </c>
      <c r="E3632" t="s">
        <v>3</v>
      </c>
      <c r="F3632" s="25">
        <f>VLOOKUP($A3632,ranks!$A$2:$B$12,2,FALSE)-VLOOKUP(B3632,ranks!$A$2:$B$12,2,FALSE)</f>
        <v>-1</v>
      </c>
      <c r="G3632" s="25">
        <f>VLOOKUP($A3632,ranks!$A$2:$B$12,2,FALSE)-VLOOKUP(C3632,ranks!$A$2:$B$12,2,FALSE)</f>
        <v>2</v>
      </c>
      <c r="H3632" s="25">
        <f>VLOOKUP($A3632,ranks!$A$2:$B$12,2,FALSE)-VLOOKUP(D3632,ranks!$A$2:$B$12,2,FALSE)</f>
        <v>2</v>
      </c>
      <c r="I3632" s="25">
        <f>VLOOKUP($A3632,ranks!$A$2:$B$12,2,FALSE)-VLOOKUP(E3632,ranks!$A$2:$B$12,2,FALSE)</f>
        <v>3</v>
      </c>
      <c r="J3632">
        <f t="shared" si="450"/>
        <v>1</v>
      </c>
      <c r="K3632">
        <f t="shared" si="451"/>
        <v>4</v>
      </c>
      <c r="L3632">
        <f t="shared" si="452"/>
        <v>4</v>
      </c>
      <c r="M3632">
        <f t="shared" si="453"/>
        <v>9</v>
      </c>
      <c r="N3632">
        <f t="shared" si="454"/>
        <v>1</v>
      </c>
      <c r="O3632">
        <f t="shared" si="455"/>
        <v>2</v>
      </c>
      <c r="P3632">
        <f t="shared" si="456"/>
        <v>2</v>
      </c>
      <c r="Q3632">
        <f t="shared" si="457"/>
        <v>3</v>
      </c>
    </row>
    <row r="3633" spans="1:17" x14ac:dyDescent="0.25">
      <c r="A3633" t="s">
        <v>10</v>
      </c>
      <c r="B3633" t="s">
        <v>3</v>
      </c>
      <c r="C3633" t="s">
        <v>1</v>
      </c>
      <c r="D3633" t="s">
        <v>1</v>
      </c>
      <c r="E3633" t="s">
        <v>3</v>
      </c>
      <c r="F3633" s="25">
        <f>VLOOKUP($A3633,ranks!$A$2:$B$12,2,FALSE)-VLOOKUP(B3633,ranks!$A$2:$B$12,2,FALSE)</f>
        <v>-3</v>
      </c>
      <c r="G3633" s="25">
        <f>VLOOKUP($A3633,ranks!$A$2:$B$12,2,FALSE)-VLOOKUP(C3633,ranks!$A$2:$B$12,2,FALSE)</f>
        <v>-4</v>
      </c>
      <c r="H3633" s="25">
        <f>VLOOKUP($A3633,ranks!$A$2:$B$12,2,FALSE)-VLOOKUP(D3633,ranks!$A$2:$B$12,2,FALSE)</f>
        <v>-4</v>
      </c>
      <c r="I3633" s="25">
        <f>VLOOKUP($A3633,ranks!$A$2:$B$12,2,FALSE)-VLOOKUP(E3633,ranks!$A$2:$B$12,2,FALSE)</f>
        <v>-3</v>
      </c>
      <c r="J3633">
        <f t="shared" si="450"/>
        <v>9</v>
      </c>
      <c r="K3633">
        <f t="shared" si="451"/>
        <v>16</v>
      </c>
      <c r="L3633">
        <f t="shared" si="452"/>
        <v>16</v>
      </c>
      <c r="M3633">
        <f t="shared" si="453"/>
        <v>9</v>
      </c>
      <c r="N3633">
        <f t="shared" si="454"/>
        <v>3</v>
      </c>
      <c r="O3633">
        <f t="shared" si="455"/>
        <v>4</v>
      </c>
      <c r="P3633">
        <f t="shared" si="456"/>
        <v>4</v>
      </c>
      <c r="Q3633">
        <f t="shared" si="457"/>
        <v>3</v>
      </c>
    </row>
    <row r="3634" spans="1:17" x14ac:dyDescent="0.25">
      <c r="A3634" t="s">
        <v>4</v>
      </c>
      <c r="B3634" t="s">
        <v>6</v>
      </c>
      <c r="C3634" t="s">
        <v>1</v>
      </c>
      <c r="D3634" t="s">
        <v>1</v>
      </c>
      <c r="E3634" t="s">
        <v>3</v>
      </c>
      <c r="F3634" s="25">
        <f>VLOOKUP($A3634,ranks!$A$2:$B$12,2,FALSE)-VLOOKUP(B3634,ranks!$A$2:$B$12,2,FALSE)</f>
        <v>-2</v>
      </c>
      <c r="G3634" s="25">
        <f>VLOOKUP($A3634,ranks!$A$2:$B$12,2,FALSE)-VLOOKUP(C3634,ranks!$A$2:$B$12,2,FALSE)</f>
        <v>1</v>
      </c>
      <c r="H3634" s="25">
        <f>VLOOKUP($A3634,ranks!$A$2:$B$12,2,FALSE)-VLOOKUP(D3634,ranks!$A$2:$B$12,2,FALSE)</f>
        <v>1</v>
      </c>
      <c r="I3634" s="25">
        <f>VLOOKUP($A3634,ranks!$A$2:$B$12,2,FALSE)-VLOOKUP(E3634,ranks!$A$2:$B$12,2,FALSE)</f>
        <v>2</v>
      </c>
      <c r="J3634">
        <f t="shared" si="450"/>
        <v>4</v>
      </c>
      <c r="K3634">
        <f t="shared" si="451"/>
        <v>1</v>
      </c>
      <c r="L3634">
        <f t="shared" si="452"/>
        <v>1</v>
      </c>
      <c r="M3634">
        <f t="shared" si="453"/>
        <v>4</v>
      </c>
      <c r="N3634">
        <f t="shared" si="454"/>
        <v>2</v>
      </c>
      <c r="O3634">
        <f t="shared" si="455"/>
        <v>1</v>
      </c>
      <c r="P3634">
        <f t="shared" si="456"/>
        <v>1</v>
      </c>
      <c r="Q3634">
        <f t="shared" si="457"/>
        <v>2</v>
      </c>
    </row>
    <row r="3635" spans="1:17" x14ac:dyDescent="0.25">
      <c r="A3635" t="s">
        <v>1</v>
      </c>
      <c r="B3635" t="s">
        <v>1</v>
      </c>
      <c r="C3635" t="s">
        <v>1</v>
      </c>
      <c r="D3635" t="s">
        <v>1</v>
      </c>
      <c r="E3635" t="s">
        <v>3</v>
      </c>
      <c r="F3635" s="25">
        <f>VLOOKUP($A3635,ranks!$A$2:$B$12,2,FALSE)-VLOOKUP(B3635,ranks!$A$2:$B$12,2,FALSE)</f>
        <v>0</v>
      </c>
      <c r="G3635" s="25">
        <f>VLOOKUP($A3635,ranks!$A$2:$B$12,2,FALSE)-VLOOKUP(C3635,ranks!$A$2:$B$12,2,FALSE)</f>
        <v>0</v>
      </c>
      <c r="H3635" s="25">
        <f>VLOOKUP($A3635,ranks!$A$2:$B$12,2,FALSE)-VLOOKUP(D3635,ranks!$A$2:$B$12,2,FALSE)</f>
        <v>0</v>
      </c>
      <c r="I3635" s="25">
        <f>VLOOKUP($A3635,ranks!$A$2:$B$12,2,FALSE)-VLOOKUP(E3635,ranks!$A$2:$B$12,2,FALSE)</f>
        <v>1</v>
      </c>
      <c r="J3635">
        <f t="shared" si="450"/>
        <v>0</v>
      </c>
      <c r="K3635">
        <f t="shared" si="451"/>
        <v>0</v>
      </c>
      <c r="L3635">
        <f t="shared" si="452"/>
        <v>0</v>
      </c>
      <c r="M3635">
        <f t="shared" si="453"/>
        <v>1</v>
      </c>
      <c r="N3635">
        <f t="shared" si="454"/>
        <v>0</v>
      </c>
      <c r="O3635">
        <f t="shared" si="455"/>
        <v>0</v>
      </c>
      <c r="P3635">
        <f t="shared" si="456"/>
        <v>0</v>
      </c>
      <c r="Q3635">
        <f t="shared" si="457"/>
        <v>1</v>
      </c>
    </row>
    <row r="3636" spans="1:17" x14ac:dyDescent="0.25">
      <c r="A3636" t="s">
        <v>1</v>
      </c>
      <c r="B3636" t="s">
        <v>1</v>
      </c>
      <c r="C3636" t="s">
        <v>1</v>
      </c>
      <c r="D3636" t="s">
        <v>1</v>
      </c>
      <c r="E3636" t="s">
        <v>3</v>
      </c>
      <c r="F3636" s="25">
        <f>VLOOKUP($A3636,ranks!$A$2:$B$12,2,FALSE)-VLOOKUP(B3636,ranks!$A$2:$B$12,2,FALSE)</f>
        <v>0</v>
      </c>
      <c r="G3636" s="25">
        <f>VLOOKUP($A3636,ranks!$A$2:$B$12,2,FALSE)-VLOOKUP(C3636,ranks!$A$2:$B$12,2,FALSE)</f>
        <v>0</v>
      </c>
      <c r="H3636" s="25">
        <f>VLOOKUP($A3636,ranks!$A$2:$B$12,2,FALSE)-VLOOKUP(D3636,ranks!$A$2:$B$12,2,FALSE)</f>
        <v>0</v>
      </c>
      <c r="I3636" s="25">
        <f>VLOOKUP($A3636,ranks!$A$2:$B$12,2,FALSE)-VLOOKUP(E3636,ranks!$A$2:$B$12,2,FALSE)</f>
        <v>1</v>
      </c>
      <c r="J3636">
        <f t="shared" si="450"/>
        <v>0</v>
      </c>
      <c r="K3636">
        <f t="shared" si="451"/>
        <v>0</v>
      </c>
      <c r="L3636">
        <f t="shared" si="452"/>
        <v>0</v>
      </c>
      <c r="M3636">
        <f t="shared" si="453"/>
        <v>1</v>
      </c>
      <c r="N3636">
        <f t="shared" si="454"/>
        <v>0</v>
      </c>
      <c r="O3636">
        <f t="shared" si="455"/>
        <v>0</v>
      </c>
      <c r="P3636">
        <f t="shared" si="456"/>
        <v>0</v>
      </c>
      <c r="Q3636">
        <f t="shared" si="457"/>
        <v>1</v>
      </c>
    </row>
    <row r="3637" spans="1:17" x14ac:dyDescent="0.25">
      <c r="A3637" t="s">
        <v>1</v>
      </c>
      <c r="B3637" t="s">
        <v>1</v>
      </c>
      <c r="C3637" t="s">
        <v>6</v>
      </c>
      <c r="D3637" t="s">
        <v>1</v>
      </c>
      <c r="E3637" t="s">
        <v>3</v>
      </c>
      <c r="F3637" s="25">
        <f>VLOOKUP($A3637,ranks!$A$2:$B$12,2,FALSE)-VLOOKUP(B3637,ranks!$A$2:$B$12,2,FALSE)</f>
        <v>0</v>
      </c>
      <c r="G3637" s="25">
        <f>VLOOKUP($A3637,ranks!$A$2:$B$12,2,FALSE)-VLOOKUP(C3637,ranks!$A$2:$B$12,2,FALSE)</f>
        <v>-3</v>
      </c>
      <c r="H3637" s="25">
        <f>VLOOKUP($A3637,ranks!$A$2:$B$12,2,FALSE)-VLOOKUP(D3637,ranks!$A$2:$B$12,2,FALSE)</f>
        <v>0</v>
      </c>
      <c r="I3637" s="25">
        <f>VLOOKUP($A3637,ranks!$A$2:$B$12,2,FALSE)-VLOOKUP(E3637,ranks!$A$2:$B$12,2,FALSE)</f>
        <v>1</v>
      </c>
      <c r="J3637">
        <f t="shared" si="450"/>
        <v>0</v>
      </c>
      <c r="K3637">
        <f t="shared" si="451"/>
        <v>9</v>
      </c>
      <c r="L3637">
        <f t="shared" si="452"/>
        <v>0</v>
      </c>
      <c r="M3637">
        <f t="shared" si="453"/>
        <v>1</v>
      </c>
      <c r="N3637">
        <f t="shared" si="454"/>
        <v>0</v>
      </c>
      <c r="O3637">
        <f t="shared" si="455"/>
        <v>3</v>
      </c>
      <c r="P3637">
        <f t="shared" si="456"/>
        <v>0</v>
      </c>
      <c r="Q3637">
        <f t="shared" si="457"/>
        <v>1</v>
      </c>
    </row>
    <row r="3638" spans="1:17" x14ac:dyDescent="0.25">
      <c r="A3638" t="s">
        <v>6</v>
      </c>
      <c r="B3638" t="s">
        <v>2</v>
      </c>
      <c r="C3638" t="s">
        <v>6</v>
      </c>
      <c r="D3638" t="s">
        <v>1</v>
      </c>
      <c r="E3638" t="s">
        <v>3</v>
      </c>
      <c r="F3638" s="25">
        <f>VLOOKUP($A3638,ranks!$A$2:$B$12,2,FALSE)-VLOOKUP(B3638,ranks!$A$2:$B$12,2,FALSE)</f>
        <v>1</v>
      </c>
      <c r="G3638" s="25">
        <f>VLOOKUP($A3638,ranks!$A$2:$B$12,2,FALSE)-VLOOKUP(C3638,ranks!$A$2:$B$12,2,FALSE)</f>
        <v>0</v>
      </c>
      <c r="H3638" s="25">
        <f>VLOOKUP($A3638,ranks!$A$2:$B$12,2,FALSE)-VLOOKUP(D3638,ranks!$A$2:$B$12,2,FALSE)</f>
        <v>3</v>
      </c>
      <c r="I3638" s="25">
        <f>VLOOKUP($A3638,ranks!$A$2:$B$12,2,FALSE)-VLOOKUP(E3638,ranks!$A$2:$B$12,2,FALSE)</f>
        <v>4</v>
      </c>
      <c r="J3638">
        <f t="shared" si="450"/>
        <v>1</v>
      </c>
      <c r="K3638">
        <f t="shared" si="451"/>
        <v>0</v>
      </c>
      <c r="L3638">
        <f t="shared" si="452"/>
        <v>9</v>
      </c>
      <c r="M3638">
        <f t="shared" si="453"/>
        <v>16</v>
      </c>
      <c r="N3638">
        <f t="shared" si="454"/>
        <v>1</v>
      </c>
      <c r="O3638">
        <f t="shared" si="455"/>
        <v>0</v>
      </c>
      <c r="P3638">
        <f t="shared" si="456"/>
        <v>3</v>
      </c>
      <c r="Q3638">
        <f t="shared" si="457"/>
        <v>4</v>
      </c>
    </row>
    <row r="3639" spans="1:17" x14ac:dyDescent="0.25">
      <c r="A3639" t="s">
        <v>7</v>
      </c>
      <c r="B3639" t="s">
        <v>7</v>
      </c>
      <c r="C3639" t="s">
        <v>7</v>
      </c>
      <c r="D3639" t="s">
        <v>1</v>
      </c>
      <c r="E3639" t="s">
        <v>3</v>
      </c>
      <c r="F3639" s="25">
        <f>VLOOKUP($A3639,ranks!$A$2:$B$12,2,FALSE)-VLOOKUP(B3639,ranks!$A$2:$B$12,2,FALSE)</f>
        <v>0</v>
      </c>
      <c r="G3639" s="25">
        <f>VLOOKUP($A3639,ranks!$A$2:$B$12,2,FALSE)-VLOOKUP(C3639,ranks!$A$2:$B$12,2,FALSE)</f>
        <v>0</v>
      </c>
      <c r="H3639" s="25">
        <f>VLOOKUP($A3639,ranks!$A$2:$B$12,2,FALSE)-VLOOKUP(D3639,ranks!$A$2:$B$12,2,FALSE)</f>
        <v>-2</v>
      </c>
      <c r="I3639" s="25">
        <f>VLOOKUP($A3639,ranks!$A$2:$B$12,2,FALSE)-VLOOKUP(E3639,ranks!$A$2:$B$12,2,FALSE)</f>
        <v>-1</v>
      </c>
      <c r="J3639">
        <f t="shared" si="450"/>
        <v>0</v>
      </c>
      <c r="K3639">
        <f t="shared" si="451"/>
        <v>0</v>
      </c>
      <c r="L3639">
        <f t="shared" si="452"/>
        <v>4</v>
      </c>
      <c r="M3639">
        <f t="shared" si="453"/>
        <v>1</v>
      </c>
      <c r="N3639">
        <f t="shared" si="454"/>
        <v>0</v>
      </c>
      <c r="O3639">
        <f t="shared" si="455"/>
        <v>0</v>
      </c>
      <c r="P3639">
        <f t="shared" si="456"/>
        <v>2</v>
      </c>
      <c r="Q3639">
        <f t="shared" si="457"/>
        <v>1</v>
      </c>
    </row>
    <row r="3640" spans="1:17" x14ac:dyDescent="0.25">
      <c r="A3640" t="s">
        <v>11</v>
      </c>
      <c r="B3640" t="s">
        <v>5</v>
      </c>
      <c r="C3640" t="s">
        <v>5</v>
      </c>
      <c r="D3640" t="s">
        <v>1</v>
      </c>
      <c r="E3640" t="s">
        <v>3</v>
      </c>
      <c r="F3640" s="25">
        <f>VLOOKUP($A3640,ranks!$A$2:$B$12,2,FALSE)-VLOOKUP(B3640,ranks!$A$2:$B$12,2,FALSE)</f>
        <v>-4</v>
      </c>
      <c r="G3640" s="25">
        <f>VLOOKUP($A3640,ranks!$A$2:$B$12,2,FALSE)-VLOOKUP(C3640,ranks!$A$2:$B$12,2,FALSE)</f>
        <v>-4</v>
      </c>
      <c r="H3640" s="25">
        <f>VLOOKUP($A3640,ranks!$A$2:$B$12,2,FALSE)-VLOOKUP(D3640,ranks!$A$2:$B$12,2,FALSE)</f>
        <v>-7</v>
      </c>
      <c r="I3640" s="25">
        <f>VLOOKUP($A3640,ranks!$A$2:$B$12,2,FALSE)-VLOOKUP(E3640,ranks!$A$2:$B$12,2,FALSE)</f>
        <v>-6</v>
      </c>
      <c r="J3640">
        <f t="shared" si="450"/>
        <v>16</v>
      </c>
      <c r="K3640">
        <f t="shared" si="451"/>
        <v>16</v>
      </c>
      <c r="L3640">
        <f t="shared" si="452"/>
        <v>49</v>
      </c>
      <c r="M3640">
        <f t="shared" si="453"/>
        <v>36</v>
      </c>
      <c r="N3640">
        <f t="shared" si="454"/>
        <v>4</v>
      </c>
      <c r="O3640">
        <f t="shared" si="455"/>
        <v>4</v>
      </c>
      <c r="P3640">
        <f t="shared" si="456"/>
        <v>7</v>
      </c>
      <c r="Q3640">
        <f t="shared" si="457"/>
        <v>6</v>
      </c>
    </row>
    <row r="3641" spans="1:17" x14ac:dyDescent="0.25">
      <c r="A3641" t="s">
        <v>4</v>
      </c>
      <c r="B3641" t="s">
        <v>11</v>
      </c>
      <c r="C3641" t="s">
        <v>1</v>
      </c>
      <c r="D3641" t="s">
        <v>1</v>
      </c>
      <c r="E3641" t="s">
        <v>3</v>
      </c>
      <c r="F3641" s="25">
        <f>VLOOKUP($A3641,ranks!$A$2:$B$12,2,FALSE)-VLOOKUP(B3641,ranks!$A$2:$B$12,2,FALSE)</f>
        <v>8</v>
      </c>
      <c r="G3641" s="25">
        <f>VLOOKUP($A3641,ranks!$A$2:$B$12,2,FALSE)-VLOOKUP(C3641,ranks!$A$2:$B$12,2,FALSE)</f>
        <v>1</v>
      </c>
      <c r="H3641" s="25">
        <f>VLOOKUP($A3641,ranks!$A$2:$B$12,2,FALSE)-VLOOKUP(D3641,ranks!$A$2:$B$12,2,FALSE)</f>
        <v>1</v>
      </c>
      <c r="I3641" s="25">
        <f>VLOOKUP($A3641,ranks!$A$2:$B$12,2,FALSE)-VLOOKUP(E3641,ranks!$A$2:$B$12,2,FALSE)</f>
        <v>2</v>
      </c>
      <c r="J3641">
        <f t="shared" si="450"/>
        <v>64</v>
      </c>
      <c r="K3641">
        <f t="shared" si="451"/>
        <v>1</v>
      </c>
      <c r="L3641">
        <f t="shared" si="452"/>
        <v>1</v>
      </c>
      <c r="M3641">
        <f t="shared" si="453"/>
        <v>4</v>
      </c>
      <c r="N3641">
        <f t="shared" si="454"/>
        <v>8</v>
      </c>
      <c r="O3641">
        <f t="shared" si="455"/>
        <v>1</v>
      </c>
      <c r="P3641">
        <f t="shared" si="456"/>
        <v>1</v>
      </c>
      <c r="Q3641">
        <f t="shared" si="457"/>
        <v>2</v>
      </c>
    </row>
    <row r="3642" spans="1:17" x14ac:dyDescent="0.25">
      <c r="A3642" t="s">
        <v>2</v>
      </c>
      <c r="B3642" t="s">
        <v>6</v>
      </c>
      <c r="C3642" t="s">
        <v>1</v>
      </c>
      <c r="D3642" t="s">
        <v>1</v>
      </c>
      <c r="E3642" t="s">
        <v>3</v>
      </c>
      <c r="F3642" s="25">
        <f>VLOOKUP($A3642,ranks!$A$2:$B$12,2,FALSE)-VLOOKUP(B3642,ranks!$A$2:$B$12,2,FALSE)</f>
        <v>-1</v>
      </c>
      <c r="G3642" s="25">
        <f>VLOOKUP($A3642,ranks!$A$2:$B$12,2,FALSE)-VLOOKUP(C3642,ranks!$A$2:$B$12,2,FALSE)</f>
        <v>2</v>
      </c>
      <c r="H3642" s="25">
        <f>VLOOKUP($A3642,ranks!$A$2:$B$12,2,FALSE)-VLOOKUP(D3642,ranks!$A$2:$B$12,2,FALSE)</f>
        <v>2</v>
      </c>
      <c r="I3642" s="25">
        <f>VLOOKUP($A3642,ranks!$A$2:$B$12,2,FALSE)-VLOOKUP(E3642,ranks!$A$2:$B$12,2,FALSE)</f>
        <v>3</v>
      </c>
      <c r="J3642">
        <f t="shared" si="450"/>
        <v>1</v>
      </c>
      <c r="K3642">
        <f t="shared" si="451"/>
        <v>4</v>
      </c>
      <c r="L3642">
        <f t="shared" si="452"/>
        <v>4</v>
      </c>
      <c r="M3642">
        <f t="shared" si="453"/>
        <v>9</v>
      </c>
      <c r="N3642">
        <f t="shared" si="454"/>
        <v>1</v>
      </c>
      <c r="O3642">
        <f t="shared" si="455"/>
        <v>2</v>
      </c>
      <c r="P3642">
        <f t="shared" si="456"/>
        <v>2</v>
      </c>
      <c r="Q3642">
        <f t="shared" si="457"/>
        <v>3</v>
      </c>
    </row>
    <row r="3643" spans="1:17" x14ac:dyDescent="0.25">
      <c r="A3643" t="s">
        <v>1</v>
      </c>
      <c r="B3643" t="s">
        <v>1</v>
      </c>
      <c r="C3643" t="s">
        <v>1</v>
      </c>
      <c r="D3643" t="s">
        <v>1</v>
      </c>
      <c r="E3643" t="s">
        <v>3</v>
      </c>
      <c r="F3643" s="25">
        <f>VLOOKUP($A3643,ranks!$A$2:$B$12,2,FALSE)-VLOOKUP(B3643,ranks!$A$2:$B$12,2,FALSE)</f>
        <v>0</v>
      </c>
      <c r="G3643" s="25">
        <f>VLOOKUP($A3643,ranks!$A$2:$B$12,2,FALSE)-VLOOKUP(C3643,ranks!$A$2:$B$12,2,FALSE)</f>
        <v>0</v>
      </c>
      <c r="H3643" s="25">
        <f>VLOOKUP($A3643,ranks!$A$2:$B$12,2,FALSE)-VLOOKUP(D3643,ranks!$A$2:$B$12,2,FALSE)</f>
        <v>0</v>
      </c>
      <c r="I3643" s="25">
        <f>VLOOKUP($A3643,ranks!$A$2:$B$12,2,FALSE)-VLOOKUP(E3643,ranks!$A$2:$B$12,2,FALSE)</f>
        <v>1</v>
      </c>
      <c r="J3643">
        <f t="shared" si="450"/>
        <v>0</v>
      </c>
      <c r="K3643">
        <f t="shared" si="451"/>
        <v>0</v>
      </c>
      <c r="L3643">
        <f t="shared" si="452"/>
        <v>0</v>
      </c>
      <c r="M3643">
        <f t="shared" si="453"/>
        <v>1</v>
      </c>
      <c r="N3643">
        <f t="shared" si="454"/>
        <v>0</v>
      </c>
      <c r="O3643">
        <f t="shared" si="455"/>
        <v>0</v>
      </c>
      <c r="P3643">
        <f t="shared" si="456"/>
        <v>0</v>
      </c>
      <c r="Q3643">
        <f t="shared" si="457"/>
        <v>1</v>
      </c>
    </row>
    <row r="3644" spans="1:17" x14ac:dyDescent="0.25">
      <c r="A3644" t="s">
        <v>5</v>
      </c>
      <c r="B3644" t="s">
        <v>5</v>
      </c>
      <c r="C3644" t="s">
        <v>1</v>
      </c>
      <c r="D3644" t="s">
        <v>1</v>
      </c>
      <c r="E3644" t="s">
        <v>3</v>
      </c>
      <c r="F3644" s="25">
        <f>VLOOKUP($A3644,ranks!$A$2:$B$12,2,FALSE)-VLOOKUP(B3644,ranks!$A$2:$B$12,2,FALSE)</f>
        <v>0</v>
      </c>
      <c r="G3644" s="25">
        <f>VLOOKUP($A3644,ranks!$A$2:$B$12,2,FALSE)-VLOOKUP(C3644,ranks!$A$2:$B$12,2,FALSE)</f>
        <v>-3</v>
      </c>
      <c r="H3644" s="25">
        <f>VLOOKUP($A3644,ranks!$A$2:$B$12,2,FALSE)-VLOOKUP(D3644,ranks!$A$2:$B$12,2,FALSE)</f>
        <v>-3</v>
      </c>
      <c r="I3644" s="25">
        <f>VLOOKUP($A3644,ranks!$A$2:$B$12,2,FALSE)-VLOOKUP(E3644,ranks!$A$2:$B$12,2,FALSE)</f>
        <v>-2</v>
      </c>
      <c r="J3644">
        <f t="shared" si="450"/>
        <v>0</v>
      </c>
      <c r="K3644">
        <f t="shared" si="451"/>
        <v>9</v>
      </c>
      <c r="L3644">
        <f t="shared" si="452"/>
        <v>9</v>
      </c>
      <c r="M3644">
        <f t="shared" si="453"/>
        <v>4</v>
      </c>
      <c r="N3644">
        <f t="shared" si="454"/>
        <v>0</v>
      </c>
      <c r="O3644">
        <f t="shared" si="455"/>
        <v>3</v>
      </c>
      <c r="P3644">
        <f t="shared" si="456"/>
        <v>3</v>
      </c>
      <c r="Q3644">
        <f t="shared" si="457"/>
        <v>2</v>
      </c>
    </row>
    <row r="3645" spans="1:17" x14ac:dyDescent="0.25">
      <c r="A3645" t="s">
        <v>6</v>
      </c>
      <c r="B3645" t="s">
        <v>6</v>
      </c>
      <c r="C3645" t="s">
        <v>6</v>
      </c>
      <c r="D3645" t="s">
        <v>1</v>
      </c>
      <c r="E3645" t="s">
        <v>3</v>
      </c>
      <c r="F3645" s="25">
        <f>VLOOKUP($A3645,ranks!$A$2:$B$12,2,FALSE)-VLOOKUP(B3645,ranks!$A$2:$B$12,2,FALSE)</f>
        <v>0</v>
      </c>
      <c r="G3645" s="25">
        <f>VLOOKUP($A3645,ranks!$A$2:$B$12,2,FALSE)-VLOOKUP(C3645,ranks!$A$2:$B$12,2,FALSE)</f>
        <v>0</v>
      </c>
      <c r="H3645" s="25">
        <f>VLOOKUP($A3645,ranks!$A$2:$B$12,2,FALSE)-VLOOKUP(D3645,ranks!$A$2:$B$12,2,FALSE)</f>
        <v>3</v>
      </c>
      <c r="I3645" s="25">
        <f>VLOOKUP($A3645,ranks!$A$2:$B$12,2,FALSE)-VLOOKUP(E3645,ranks!$A$2:$B$12,2,FALSE)</f>
        <v>4</v>
      </c>
      <c r="J3645">
        <f t="shared" si="450"/>
        <v>0</v>
      </c>
      <c r="K3645">
        <f t="shared" si="451"/>
        <v>0</v>
      </c>
      <c r="L3645">
        <f t="shared" si="452"/>
        <v>9</v>
      </c>
      <c r="M3645">
        <f t="shared" si="453"/>
        <v>16</v>
      </c>
      <c r="N3645">
        <f t="shared" si="454"/>
        <v>0</v>
      </c>
      <c r="O3645">
        <f t="shared" si="455"/>
        <v>0</v>
      </c>
      <c r="P3645">
        <f t="shared" si="456"/>
        <v>3</v>
      </c>
      <c r="Q3645">
        <f t="shared" si="457"/>
        <v>4</v>
      </c>
    </row>
    <row r="3646" spans="1:17" x14ac:dyDescent="0.25">
      <c r="A3646" t="s">
        <v>3</v>
      </c>
      <c r="B3646" t="s">
        <v>3</v>
      </c>
      <c r="C3646" t="s">
        <v>1</v>
      </c>
      <c r="D3646" t="s">
        <v>1</v>
      </c>
      <c r="E3646" t="s">
        <v>3</v>
      </c>
      <c r="F3646" s="25">
        <f>VLOOKUP($A3646,ranks!$A$2:$B$12,2,FALSE)-VLOOKUP(B3646,ranks!$A$2:$B$12,2,FALSE)</f>
        <v>0</v>
      </c>
      <c r="G3646" s="25">
        <f>VLOOKUP($A3646,ranks!$A$2:$B$12,2,FALSE)-VLOOKUP(C3646,ranks!$A$2:$B$12,2,FALSE)</f>
        <v>-1</v>
      </c>
      <c r="H3646" s="25">
        <f>VLOOKUP($A3646,ranks!$A$2:$B$12,2,FALSE)-VLOOKUP(D3646,ranks!$A$2:$B$12,2,FALSE)</f>
        <v>-1</v>
      </c>
      <c r="I3646" s="25">
        <f>VLOOKUP($A3646,ranks!$A$2:$B$12,2,FALSE)-VLOOKUP(E3646,ranks!$A$2:$B$12,2,FALSE)</f>
        <v>0</v>
      </c>
      <c r="J3646">
        <f t="shared" si="450"/>
        <v>0</v>
      </c>
      <c r="K3646">
        <f t="shared" si="451"/>
        <v>1</v>
      </c>
      <c r="L3646">
        <f t="shared" si="452"/>
        <v>1</v>
      </c>
      <c r="M3646">
        <f t="shared" si="453"/>
        <v>0</v>
      </c>
      <c r="N3646">
        <f t="shared" si="454"/>
        <v>0</v>
      </c>
      <c r="O3646">
        <f t="shared" si="455"/>
        <v>1</v>
      </c>
      <c r="P3646">
        <f t="shared" si="456"/>
        <v>1</v>
      </c>
      <c r="Q3646">
        <f t="shared" si="457"/>
        <v>0</v>
      </c>
    </row>
    <row r="3647" spans="1:17" x14ac:dyDescent="0.25">
      <c r="A3647" t="s">
        <v>11</v>
      </c>
      <c r="B3647" t="s">
        <v>11</v>
      </c>
      <c r="C3647" t="s">
        <v>5</v>
      </c>
      <c r="D3647" t="s">
        <v>1</v>
      </c>
      <c r="E3647" t="s">
        <v>3</v>
      </c>
      <c r="F3647" s="25">
        <f>VLOOKUP($A3647,ranks!$A$2:$B$12,2,FALSE)-VLOOKUP(B3647,ranks!$A$2:$B$12,2,FALSE)</f>
        <v>0</v>
      </c>
      <c r="G3647" s="25">
        <f>VLOOKUP($A3647,ranks!$A$2:$B$12,2,FALSE)-VLOOKUP(C3647,ranks!$A$2:$B$12,2,FALSE)</f>
        <v>-4</v>
      </c>
      <c r="H3647" s="25">
        <f>VLOOKUP($A3647,ranks!$A$2:$B$12,2,FALSE)-VLOOKUP(D3647,ranks!$A$2:$B$12,2,FALSE)</f>
        <v>-7</v>
      </c>
      <c r="I3647" s="25">
        <f>VLOOKUP($A3647,ranks!$A$2:$B$12,2,FALSE)-VLOOKUP(E3647,ranks!$A$2:$B$12,2,FALSE)</f>
        <v>-6</v>
      </c>
      <c r="J3647">
        <f t="shared" si="450"/>
        <v>0</v>
      </c>
      <c r="K3647">
        <f t="shared" si="451"/>
        <v>16</v>
      </c>
      <c r="L3647">
        <f t="shared" si="452"/>
        <v>49</v>
      </c>
      <c r="M3647">
        <f t="shared" si="453"/>
        <v>36</v>
      </c>
      <c r="N3647">
        <f t="shared" si="454"/>
        <v>0</v>
      </c>
      <c r="O3647">
        <f t="shared" si="455"/>
        <v>4</v>
      </c>
      <c r="P3647">
        <f t="shared" si="456"/>
        <v>7</v>
      </c>
      <c r="Q3647">
        <f t="shared" si="457"/>
        <v>6</v>
      </c>
    </row>
    <row r="3648" spans="1:17" x14ac:dyDescent="0.25">
      <c r="A3648" t="s">
        <v>1</v>
      </c>
      <c r="B3648" t="s">
        <v>2</v>
      </c>
      <c r="C3648" t="s">
        <v>1</v>
      </c>
      <c r="D3648" t="s">
        <v>1</v>
      </c>
      <c r="E3648" t="s">
        <v>3</v>
      </c>
      <c r="F3648" s="25">
        <f>VLOOKUP($A3648,ranks!$A$2:$B$12,2,FALSE)-VLOOKUP(B3648,ranks!$A$2:$B$12,2,FALSE)</f>
        <v>-2</v>
      </c>
      <c r="G3648" s="25">
        <f>VLOOKUP($A3648,ranks!$A$2:$B$12,2,FALSE)-VLOOKUP(C3648,ranks!$A$2:$B$12,2,FALSE)</f>
        <v>0</v>
      </c>
      <c r="H3648" s="25">
        <f>VLOOKUP($A3648,ranks!$A$2:$B$12,2,FALSE)-VLOOKUP(D3648,ranks!$A$2:$B$12,2,FALSE)</f>
        <v>0</v>
      </c>
      <c r="I3648" s="25">
        <f>VLOOKUP($A3648,ranks!$A$2:$B$12,2,FALSE)-VLOOKUP(E3648,ranks!$A$2:$B$12,2,FALSE)</f>
        <v>1</v>
      </c>
      <c r="J3648">
        <f t="shared" ref="J3648:J3711" si="458">F3648^2</f>
        <v>4</v>
      </c>
      <c r="K3648">
        <f t="shared" ref="K3648:K3711" si="459">G3648^2</f>
        <v>0</v>
      </c>
      <c r="L3648">
        <f t="shared" ref="L3648:L3711" si="460">H3648^2</f>
        <v>0</v>
      </c>
      <c r="M3648">
        <f t="shared" ref="M3648:M3711" si="461">I3648^2</f>
        <v>1</v>
      </c>
      <c r="N3648">
        <f t="shared" ref="N3648:N3711" si="462">ABS(F3648)</f>
        <v>2</v>
      </c>
      <c r="O3648">
        <f t="shared" ref="O3648:O3711" si="463">ABS(G3648)</f>
        <v>0</v>
      </c>
      <c r="P3648">
        <f t="shared" ref="P3648:P3711" si="464">ABS(H3648)</f>
        <v>0</v>
      </c>
      <c r="Q3648">
        <f t="shared" ref="Q3648:Q3711" si="465">ABS(I3648)</f>
        <v>1</v>
      </c>
    </row>
    <row r="3649" spans="1:17" x14ac:dyDescent="0.25">
      <c r="A3649" t="s">
        <v>5</v>
      </c>
      <c r="B3649" t="s">
        <v>7</v>
      </c>
      <c r="C3649" t="s">
        <v>1</v>
      </c>
      <c r="D3649" t="s">
        <v>1</v>
      </c>
      <c r="E3649" t="s">
        <v>3</v>
      </c>
      <c r="F3649" s="25">
        <f>VLOOKUP($A3649,ranks!$A$2:$B$12,2,FALSE)-VLOOKUP(B3649,ranks!$A$2:$B$12,2,FALSE)</f>
        <v>-1</v>
      </c>
      <c r="G3649" s="25">
        <f>VLOOKUP($A3649,ranks!$A$2:$B$12,2,FALSE)-VLOOKUP(C3649,ranks!$A$2:$B$12,2,FALSE)</f>
        <v>-3</v>
      </c>
      <c r="H3649" s="25">
        <f>VLOOKUP($A3649,ranks!$A$2:$B$12,2,FALSE)-VLOOKUP(D3649,ranks!$A$2:$B$12,2,FALSE)</f>
        <v>-3</v>
      </c>
      <c r="I3649" s="25">
        <f>VLOOKUP($A3649,ranks!$A$2:$B$12,2,FALSE)-VLOOKUP(E3649,ranks!$A$2:$B$12,2,FALSE)</f>
        <v>-2</v>
      </c>
      <c r="J3649">
        <f t="shared" si="458"/>
        <v>1</v>
      </c>
      <c r="K3649">
        <f t="shared" si="459"/>
        <v>9</v>
      </c>
      <c r="L3649">
        <f t="shared" si="460"/>
        <v>9</v>
      </c>
      <c r="M3649">
        <f t="shared" si="461"/>
        <v>4</v>
      </c>
      <c r="N3649">
        <f t="shared" si="462"/>
        <v>1</v>
      </c>
      <c r="O3649">
        <f t="shared" si="463"/>
        <v>3</v>
      </c>
      <c r="P3649">
        <f t="shared" si="464"/>
        <v>3</v>
      </c>
      <c r="Q3649">
        <f t="shared" si="465"/>
        <v>2</v>
      </c>
    </row>
    <row r="3650" spans="1:17" x14ac:dyDescent="0.25">
      <c r="A3650" t="s">
        <v>6</v>
      </c>
      <c r="B3650" t="s">
        <v>2</v>
      </c>
      <c r="C3650" t="s">
        <v>1</v>
      </c>
      <c r="D3650" t="s">
        <v>1</v>
      </c>
      <c r="E3650" t="s">
        <v>3</v>
      </c>
      <c r="F3650" s="25">
        <f>VLOOKUP($A3650,ranks!$A$2:$B$12,2,FALSE)-VLOOKUP(B3650,ranks!$A$2:$B$12,2,FALSE)</f>
        <v>1</v>
      </c>
      <c r="G3650" s="25">
        <f>VLOOKUP($A3650,ranks!$A$2:$B$12,2,FALSE)-VLOOKUP(C3650,ranks!$A$2:$B$12,2,FALSE)</f>
        <v>3</v>
      </c>
      <c r="H3650" s="25">
        <f>VLOOKUP($A3650,ranks!$A$2:$B$12,2,FALSE)-VLOOKUP(D3650,ranks!$A$2:$B$12,2,FALSE)</f>
        <v>3</v>
      </c>
      <c r="I3650" s="25">
        <f>VLOOKUP($A3650,ranks!$A$2:$B$12,2,FALSE)-VLOOKUP(E3650,ranks!$A$2:$B$12,2,FALSE)</f>
        <v>4</v>
      </c>
      <c r="J3650">
        <f t="shared" si="458"/>
        <v>1</v>
      </c>
      <c r="K3650">
        <f t="shared" si="459"/>
        <v>9</v>
      </c>
      <c r="L3650">
        <f t="shared" si="460"/>
        <v>9</v>
      </c>
      <c r="M3650">
        <f t="shared" si="461"/>
        <v>16</v>
      </c>
      <c r="N3650">
        <f t="shared" si="462"/>
        <v>1</v>
      </c>
      <c r="O3650">
        <f t="shared" si="463"/>
        <v>3</v>
      </c>
      <c r="P3650">
        <f t="shared" si="464"/>
        <v>3</v>
      </c>
      <c r="Q3650">
        <f t="shared" si="465"/>
        <v>4</v>
      </c>
    </row>
    <row r="3651" spans="1:17" x14ac:dyDescent="0.25">
      <c r="A3651" t="s">
        <v>2</v>
      </c>
      <c r="B3651" t="s">
        <v>6</v>
      </c>
      <c r="C3651" t="s">
        <v>6</v>
      </c>
      <c r="D3651" t="s">
        <v>1</v>
      </c>
      <c r="E3651" t="s">
        <v>3</v>
      </c>
      <c r="F3651" s="25">
        <f>VLOOKUP($A3651,ranks!$A$2:$B$12,2,FALSE)-VLOOKUP(B3651,ranks!$A$2:$B$12,2,FALSE)</f>
        <v>-1</v>
      </c>
      <c r="G3651" s="25">
        <f>VLOOKUP($A3651,ranks!$A$2:$B$12,2,FALSE)-VLOOKUP(C3651,ranks!$A$2:$B$12,2,FALSE)</f>
        <v>-1</v>
      </c>
      <c r="H3651" s="25">
        <f>VLOOKUP($A3651,ranks!$A$2:$B$12,2,FALSE)-VLOOKUP(D3651,ranks!$A$2:$B$12,2,FALSE)</f>
        <v>2</v>
      </c>
      <c r="I3651" s="25">
        <f>VLOOKUP($A3651,ranks!$A$2:$B$12,2,FALSE)-VLOOKUP(E3651,ranks!$A$2:$B$12,2,FALSE)</f>
        <v>3</v>
      </c>
      <c r="J3651">
        <f t="shared" si="458"/>
        <v>1</v>
      </c>
      <c r="K3651">
        <f t="shared" si="459"/>
        <v>1</v>
      </c>
      <c r="L3651">
        <f t="shared" si="460"/>
        <v>4</v>
      </c>
      <c r="M3651">
        <f t="shared" si="461"/>
        <v>9</v>
      </c>
      <c r="N3651">
        <f t="shared" si="462"/>
        <v>1</v>
      </c>
      <c r="O3651">
        <f t="shared" si="463"/>
        <v>1</v>
      </c>
      <c r="P3651">
        <f t="shared" si="464"/>
        <v>2</v>
      </c>
      <c r="Q3651">
        <f t="shared" si="465"/>
        <v>3</v>
      </c>
    </row>
    <row r="3652" spans="1:17" x14ac:dyDescent="0.25">
      <c r="A3652" t="s">
        <v>7</v>
      </c>
      <c r="B3652" t="s">
        <v>1</v>
      </c>
      <c r="C3652" t="s">
        <v>1</v>
      </c>
      <c r="D3652" t="s">
        <v>1</v>
      </c>
      <c r="E3652" t="s">
        <v>3</v>
      </c>
      <c r="F3652" s="25">
        <f>VLOOKUP($A3652,ranks!$A$2:$B$12,2,FALSE)-VLOOKUP(B3652,ranks!$A$2:$B$12,2,FALSE)</f>
        <v>-2</v>
      </c>
      <c r="G3652" s="25">
        <f>VLOOKUP($A3652,ranks!$A$2:$B$12,2,FALSE)-VLOOKUP(C3652,ranks!$A$2:$B$12,2,FALSE)</f>
        <v>-2</v>
      </c>
      <c r="H3652" s="25">
        <f>VLOOKUP($A3652,ranks!$A$2:$B$12,2,FALSE)-VLOOKUP(D3652,ranks!$A$2:$B$12,2,FALSE)</f>
        <v>-2</v>
      </c>
      <c r="I3652" s="25">
        <f>VLOOKUP($A3652,ranks!$A$2:$B$12,2,FALSE)-VLOOKUP(E3652,ranks!$A$2:$B$12,2,FALSE)</f>
        <v>-1</v>
      </c>
      <c r="J3652">
        <f t="shared" si="458"/>
        <v>4</v>
      </c>
      <c r="K3652">
        <f t="shared" si="459"/>
        <v>4</v>
      </c>
      <c r="L3652">
        <f t="shared" si="460"/>
        <v>4</v>
      </c>
      <c r="M3652">
        <f t="shared" si="461"/>
        <v>1</v>
      </c>
      <c r="N3652">
        <f t="shared" si="462"/>
        <v>2</v>
      </c>
      <c r="O3652">
        <f t="shared" si="463"/>
        <v>2</v>
      </c>
      <c r="P3652">
        <f t="shared" si="464"/>
        <v>2</v>
      </c>
      <c r="Q3652">
        <f t="shared" si="465"/>
        <v>1</v>
      </c>
    </row>
    <row r="3653" spans="1:17" x14ac:dyDescent="0.25">
      <c r="A3653" t="s">
        <v>11</v>
      </c>
      <c r="B3653" t="s">
        <v>11</v>
      </c>
      <c r="C3653" t="s">
        <v>11</v>
      </c>
      <c r="D3653" t="s">
        <v>1</v>
      </c>
      <c r="E3653" t="s">
        <v>3</v>
      </c>
      <c r="F3653" s="25">
        <f>VLOOKUP($A3653,ranks!$A$2:$B$12,2,FALSE)-VLOOKUP(B3653,ranks!$A$2:$B$12,2,FALSE)</f>
        <v>0</v>
      </c>
      <c r="G3653" s="25">
        <f>VLOOKUP($A3653,ranks!$A$2:$B$12,2,FALSE)-VLOOKUP(C3653,ranks!$A$2:$B$12,2,FALSE)</f>
        <v>0</v>
      </c>
      <c r="H3653" s="25">
        <f>VLOOKUP($A3653,ranks!$A$2:$B$12,2,FALSE)-VLOOKUP(D3653,ranks!$A$2:$B$12,2,FALSE)</f>
        <v>-7</v>
      </c>
      <c r="I3653" s="25">
        <f>VLOOKUP($A3653,ranks!$A$2:$B$12,2,FALSE)-VLOOKUP(E3653,ranks!$A$2:$B$12,2,FALSE)</f>
        <v>-6</v>
      </c>
      <c r="J3653">
        <f t="shared" si="458"/>
        <v>0</v>
      </c>
      <c r="K3653">
        <f t="shared" si="459"/>
        <v>0</v>
      </c>
      <c r="L3653">
        <f t="shared" si="460"/>
        <v>49</v>
      </c>
      <c r="M3653">
        <f t="shared" si="461"/>
        <v>36</v>
      </c>
      <c r="N3653">
        <f t="shared" si="462"/>
        <v>0</v>
      </c>
      <c r="O3653">
        <f t="shared" si="463"/>
        <v>0</v>
      </c>
      <c r="P3653">
        <f t="shared" si="464"/>
        <v>7</v>
      </c>
      <c r="Q3653">
        <f t="shared" si="465"/>
        <v>6</v>
      </c>
    </row>
    <row r="3654" spans="1:17" x14ac:dyDescent="0.25">
      <c r="A3654" t="s">
        <v>1</v>
      </c>
      <c r="B3654" t="s">
        <v>5</v>
      </c>
      <c r="C3654" t="s">
        <v>1</v>
      </c>
      <c r="D3654" t="s">
        <v>1</v>
      </c>
      <c r="E3654" t="s">
        <v>3</v>
      </c>
      <c r="F3654" s="25">
        <f>VLOOKUP($A3654,ranks!$A$2:$B$12,2,FALSE)-VLOOKUP(B3654,ranks!$A$2:$B$12,2,FALSE)</f>
        <v>3</v>
      </c>
      <c r="G3654" s="25">
        <f>VLOOKUP($A3654,ranks!$A$2:$B$12,2,FALSE)-VLOOKUP(C3654,ranks!$A$2:$B$12,2,FALSE)</f>
        <v>0</v>
      </c>
      <c r="H3654" s="25">
        <f>VLOOKUP($A3654,ranks!$A$2:$B$12,2,FALSE)-VLOOKUP(D3654,ranks!$A$2:$B$12,2,FALSE)</f>
        <v>0</v>
      </c>
      <c r="I3654" s="25">
        <f>VLOOKUP($A3654,ranks!$A$2:$B$12,2,FALSE)-VLOOKUP(E3654,ranks!$A$2:$B$12,2,FALSE)</f>
        <v>1</v>
      </c>
      <c r="J3654">
        <f t="shared" si="458"/>
        <v>9</v>
      </c>
      <c r="K3654">
        <f t="shared" si="459"/>
        <v>0</v>
      </c>
      <c r="L3654">
        <f t="shared" si="460"/>
        <v>0</v>
      </c>
      <c r="M3654">
        <f t="shared" si="461"/>
        <v>1</v>
      </c>
      <c r="N3654">
        <f t="shared" si="462"/>
        <v>3</v>
      </c>
      <c r="O3654">
        <f t="shared" si="463"/>
        <v>0</v>
      </c>
      <c r="P3654">
        <f t="shared" si="464"/>
        <v>0</v>
      </c>
      <c r="Q3654">
        <f t="shared" si="465"/>
        <v>1</v>
      </c>
    </row>
    <row r="3655" spans="1:17" x14ac:dyDescent="0.25">
      <c r="A3655" t="s">
        <v>6</v>
      </c>
      <c r="B3655" t="s">
        <v>6</v>
      </c>
      <c r="C3655" t="s">
        <v>6</v>
      </c>
      <c r="D3655" t="s">
        <v>1</v>
      </c>
      <c r="E3655" t="s">
        <v>3</v>
      </c>
      <c r="F3655" s="25">
        <f>VLOOKUP($A3655,ranks!$A$2:$B$12,2,FALSE)-VLOOKUP(B3655,ranks!$A$2:$B$12,2,FALSE)</f>
        <v>0</v>
      </c>
      <c r="G3655" s="25">
        <f>VLOOKUP($A3655,ranks!$A$2:$B$12,2,FALSE)-VLOOKUP(C3655,ranks!$A$2:$B$12,2,FALSE)</f>
        <v>0</v>
      </c>
      <c r="H3655" s="25">
        <f>VLOOKUP($A3655,ranks!$A$2:$B$12,2,FALSE)-VLOOKUP(D3655,ranks!$A$2:$B$12,2,FALSE)</f>
        <v>3</v>
      </c>
      <c r="I3655" s="25">
        <f>VLOOKUP($A3655,ranks!$A$2:$B$12,2,FALSE)-VLOOKUP(E3655,ranks!$A$2:$B$12,2,FALSE)</f>
        <v>4</v>
      </c>
      <c r="J3655">
        <f t="shared" si="458"/>
        <v>0</v>
      </c>
      <c r="K3655">
        <f t="shared" si="459"/>
        <v>0</v>
      </c>
      <c r="L3655">
        <f t="shared" si="460"/>
        <v>9</v>
      </c>
      <c r="M3655">
        <f t="shared" si="461"/>
        <v>16</v>
      </c>
      <c r="N3655">
        <f t="shared" si="462"/>
        <v>0</v>
      </c>
      <c r="O3655">
        <f t="shared" si="463"/>
        <v>0</v>
      </c>
      <c r="P3655">
        <f t="shared" si="464"/>
        <v>3</v>
      </c>
      <c r="Q3655">
        <f t="shared" si="465"/>
        <v>4</v>
      </c>
    </row>
    <row r="3656" spans="1:17" x14ac:dyDescent="0.25">
      <c r="A3656" t="s">
        <v>3</v>
      </c>
      <c r="B3656" t="s">
        <v>3</v>
      </c>
      <c r="C3656" t="s">
        <v>1</v>
      </c>
      <c r="D3656" t="s">
        <v>1</v>
      </c>
      <c r="E3656" t="s">
        <v>3</v>
      </c>
      <c r="F3656" s="25">
        <f>VLOOKUP($A3656,ranks!$A$2:$B$12,2,FALSE)-VLOOKUP(B3656,ranks!$A$2:$B$12,2,FALSE)</f>
        <v>0</v>
      </c>
      <c r="G3656" s="25">
        <f>VLOOKUP($A3656,ranks!$A$2:$B$12,2,FALSE)-VLOOKUP(C3656,ranks!$A$2:$B$12,2,FALSE)</f>
        <v>-1</v>
      </c>
      <c r="H3656" s="25">
        <f>VLOOKUP($A3656,ranks!$A$2:$B$12,2,FALSE)-VLOOKUP(D3656,ranks!$A$2:$B$12,2,FALSE)</f>
        <v>-1</v>
      </c>
      <c r="I3656" s="25">
        <f>VLOOKUP($A3656,ranks!$A$2:$B$12,2,FALSE)-VLOOKUP(E3656,ranks!$A$2:$B$12,2,FALSE)</f>
        <v>0</v>
      </c>
      <c r="J3656">
        <f t="shared" si="458"/>
        <v>0</v>
      </c>
      <c r="K3656">
        <f t="shared" si="459"/>
        <v>1</v>
      </c>
      <c r="L3656">
        <f t="shared" si="460"/>
        <v>1</v>
      </c>
      <c r="M3656">
        <f t="shared" si="461"/>
        <v>0</v>
      </c>
      <c r="N3656">
        <f t="shared" si="462"/>
        <v>0</v>
      </c>
      <c r="O3656">
        <f t="shared" si="463"/>
        <v>1</v>
      </c>
      <c r="P3656">
        <f t="shared" si="464"/>
        <v>1</v>
      </c>
      <c r="Q3656">
        <f t="shared" si="465"/>
        <v>0</v>
      </c>
    </row>
    <row r="3657" spans="1:17" x14ac:dyDescent="0.25">
      <c r="A3657" t="s">
        <v>1</v>
      </c>
      <c r="B3657" t="s">
        <v>5</v>
      </c>
      <c r="C3657" t="s">
        <v>5</v>
      </c>
      <c r="D3657" t="s">
        <v>1</v>
      </c>
      <c r="E3657" t="s">
        <v>3</v>
      </c>
      <c r="F3657" s="25">
        <f>VLOOKUP($A3657,ranks!$A$2:$B$12,2,FALSE)-VLOOKUP(B3657,ranks!$A$2:$B$12,2,FALSE)</f>
        <v>3</v>
      </c>
      <c r="G3657" s="25">
        <f>VLOOKUP($A3657,ranks!$A$2:$B$12,2,FALSE)-VLOOKUP(C3657,ranks!$A$2:$B$12,2,FALSE)</f>
        <v>3</v>
      </c>
      <c r="H3657" s="25">
        <f>VLOOKUP($A3657,ranks!$A$2:$B$12,2,FALSE)-VLOOKUP(D3657,ranks!$A$2:$B$12,2,FALSE)</f>
        <v>0</v>
      </c>
      <c r="I3657" s="25">
        <f>VLOOKUP($A3657,ranks!$A$2:$B$12,2,FALSE)-VLOOKUP(E3657,ranks!$A$2:$B$12,2,FALSE)</f>
        <v>1</v>
      </c>
      <c r="J3657">
        <f t="shared" si="458"/>
        <v>9</v>
      </c>
      <c r="K3657">
        <f t="shared" si="459"/>
        <v>9</v>
      </c>
      <c r="L3657">
        <f t="shared" si="460"/>
        <v>0</v>
      </c>
      <c r="M3657">
        <f t="shared" si="461"/>
        <v>1</v>
      </c>
      <c r="N3657">
        <f t="shared" si="462"/>
        <v>3</v>
      </c>
      <c r="O3657">
        <f t="shared" si="463"/>
        <v>3</v>
      </c>
      <c r="P3657">
        <f t="shared" si="464"/>
        <v>0</v>
      </c>
      <c r="Q3657">
        <f t="shared" si="465"/>
        <v>1</v>
      </c>
    </row>
    <row r="3658" spans="1:17" x14ac:dyDescent="0.25">
      <c r="A3658" t="s">
        <v>2</v>
      </c>
      <c r="B3658" t="s">
        <v>2</v>
      </c>
      <c r="C3658" t="s">
        <v>6</v>
      </c>
      <c r="D3658" t="s">
        <v>1</v>
      </c>
      <c r="E3658" t="s">
        <v>3</v>
      </c>
      <c r="F3658" s="25">
        <f>VLOOKUP($A3658,ranks!$A$2:$B$12,2,FALSE)-VLOOKUP(B3658,ranks!$A$2:$B$12,2,FALSE)</f>
        <v>0</v>
      </c>
      <c r="G3658" s="25">
        <f>VLOOKUP($A3658,ranks!$A$2:$B$12,2,FALSE)-VLOOKUP(C3658,ranks!$A$2:$B$12,2,FALSE)</f>
        <v>-1</v>
      </c>
      <c r="H3658" s="25">
        <f>VLOOKUP($A3658,ranks!$A$2:$B$12,2,FALSE)-VLOOKUP(D3658,ranks!$A$2:$B$12,2,FALSE)</f>
        <v>2</v>
      </c>
      <c r="I3658" s="25">
        <f>VLOOKUP($A3658,ranks!$A$2:$B$12,2,FALSE)-VLOOKUP(E3658,ranks!$A$2:$B$12,2,FALSE)</f>
        <v>3</v>
      </c>
      <c r="J3658">
        <f t="shared" si="458"/>
        <v>0</v>
      </c>
      <c r="K3658">
        <f t="shared" si="459"/>
        <v>1</v>
      </c>
      <c r="L3658">
        <f t="shared" si="460"/>
        <v>4</v>
      </c>
      <c r="M3658">
        <f t="shared" si="461"/>
        <v>9</v>
      </c>
      <c r="N3658">
        <f t="shared" si="462"/>
        <v>0</v>
      </c>
      <c r="O3658">
        <f t="shared" si="463"/>
        <v>1</v>
      </c>
      <c r="P3658">
        <f t="shared" si="464"/>
        <v>2</v>
      </c>
      <c r="Q3658">
        <f t="shared" si="465"/>
        <v>3</v>
      </c>
    </row>
    <row r="3659" spans="1:17" x14ac:dyDescent="0.25">
      <c r="A3659" t="s">
        <v>3</v>
      </c>
      <c r="B3659" t="s">
        <v>7</v>
      </c>
      <c r="C3659" t="s">
        <v>1</v>
      </c>
      <c r="D3659" t="s">
        <v>1</v>
      </c>
      <c r="E3659" t="s">
        <v>3</v>
      </c>
      <c r="F3659" s="25">
        <f>VLOOKUP($A3659,ranks!$A$2:$B$12,2,FALSE)-VLOOKUP(B3659,ranks!$A$2:$B$12,2,FALSE)</f>
        <v>1</v>
      </c>
      <c r="G3659" s="25">
        <f>VLOOKUP($A3659,ranks!$A$2:$B$12,2,FALSE)-VLOOKUP(C3659,ranks!$A$2:$B$12,2,FALSE)</f>
        <v>-1</v>
      </c>
      <c r="H3659" s="25">
        <f>VLOOKUP($A3659,ranks!$A$2:$B$12,2,FALSE)-VLOOKUP(D3659,ranks!$A$2:$B$12,2,FALSE)</f>
        <v>-1</v>
      </c>
      <c r="I3659" s="25">
        <f>VLOOKUP($A3659,ranks!$A$2:$B$12,2,FALSE)-VLOOKUP(E3659,ranks!$A$2:$B$12,2,FALSE)</f>
        <v>0</v>
      </c>
      <c r="J3659">
        <f t="shared" si="458"/>
        <v>1</v>
      </c>
      <c r="K3659">
        <f t="shared" si="459"/>
        <v>1</v>
      </c>
      <c r="L3659">
        <f t="shared" si="460"/>
        <v>1</v>
      </c>
      <c r="M3659">
        <f t="shared" si="461"/>
        <v>0</v>
      </c>
      <c r="N3659">
        <f t="shared" si="462"/>
        <v>1</v>
      </c>
      <c r="O3659">
        <f t="shared" si="463"/>
        <v>1</v>
      </c>
      <c r="P3659">
        <f t="shared" si="464"/>
        <v>1</v>
      </c>
      <c r="Q3659">
        <f t="shared" si="465"/>
        <v>0</v>
      </c>
    </row>
    <row r="3660" spans="1:17" x14ac:dyDescent="0.25">
      <c r="A3660" t="s">
        <v>7</v>
      </c>
      <c r="B3660" t="s">
        <v>3</v>
      </c>
      <c r="C3660" t="s">
        <v>5</v>
      </c>
      <c r="D3660" t="s">
        <v>1</v>
      </c>
      <c r="E3660" t="s">
        <v>3</v>
      </c>
      <c r="F3660" s="25">
        <f>VLOOKUP($A3660,ranks!$A$2:$B$12,2,FALSE)-VLOOKUP(B3660,ranks!$A$2:$B$12,2,FALSE)</f>
        <v>-1</v>
      </c>
      <c r="G3660" s="25">
        <f>VLOOKUP($A3660,ranks!$A$2:$B$12,2,FALSE)-VLOOKUP(C3660,ranks!$A$2:$B$12,2,FALSE)</f>
        <v>1</v>
      </c>
      <c r="H3660" s="25">
        <f>VLOOKUP($A3660,ranks!$A$2:$B$12,2,FALSE)-VLOOKUP(D3660,ranks!$A$2:$B$12,2,FALSE)</f>
        <v>-2</v>
      </c>
      <c r="I3660" s="25">
        <f>VLOOKUP($A3660,ranks!$A$2:$B$12,2,FALSE)-VLOOKUP(E3660,ranks!$A$2:$B$12,2,FALSE)</f>
        <v>-1</v>
      </c>
      <c r="J3660">
        <f t="shared" si="458"/>
        <v>1</v>
      </c>
      <c r="K3660">
        <f t="shared" si="459"/>
        <v>1</v>
      </c>
      <c r="L3660">
        <f t="shared" si="460"/>
        <v>4</v>
      </c>
      <c r="M3660">
        <f t="shared" si="461"/>
        <v>1</v>
      </c>
      <c r="N3660">
        <f t="shared" si="462"/>
        <v>1</v>
      </c>
      <c r="O3660">
        <f t="shared" si="463"/>
        <v>1</v>
      </c>
      <c r="P3660">
        <f t="shared" si="464"/>
        <v>2</v>
      </c>
      <c r="Q3660">
        <f t="shared" si="465"/>
        <v>1</v>
      </c>
    </row>
    <row r="3661" spans="1:17" x14ac:dyDescent="0.25">
      <c r="A3661" t="s">
        <v>7</v>
      </c>
      <c r="B3661" t="s">
        <v>1</v>
      </c>
      <c r="C3661" t="s">
        <v>1</v>
      </c>
      <c r="D3661" t="s">
        <v>1</v>
      </c>
      <c r="E3661" t="s">
        <v>3</v>
      </c>
      <c r="F3661" s="25">
        <f>VLOOKUP($A3661,ranks!$A$2:$B$12,2,FALSE)-VLOOKUP(B3661,ranks!$A$2:$B$12,2,FALSE)</f>
        <v>-2</v>
      </c>
      <c r="G3661" s="25">
        <f>VLOOKUP($A3661,ranks!$A$2:$B$12,2,FALSE)-VLOOKUP(C3661,ranks!$A$2:$B$12,2,FALSE)</f>
        <v>-2</v>
      </c>
      <c r="H3661" s="25">
        <f>VLOOKUP($A3661,ranks!$A$2:$B$12,2,FALSE)-VLOOKUP(D3661,ranks!$A$2:$B$12,2,FALSE)</f>
        <v>-2</v>
      </c>
      <c r="I3661" s="25">
        <f>VLOOKUP($A3661,ranks!$A$2:$B$12,2,FALSE)-VLOOKUP(E3661,ranks!$A$2:$B$12,2,FALSE)</f>
        <v>-1</v>
      </c>
      <c r="J3661">
        <f t="shared" si="458"/>
        <v>4</v>
      </c>
      <c r="K3661">
        <f t="shared" si="459"/>
        <v>4</v>
      </c>
      <c r="L3661">
        <f t="shared" si="460"/>
        <v>4</v>
      </c>
      <c r="M3661">
        <f t="shared" si="461"/>
        <v>1</v>
      </c>
      <c r="N3661">
        <f t="shared" si="462"/>
        <v>2</v>
      </c>
      <c r="O3661">
        <f t="shared" si="463"/>
        <v>2</v>
      </c>
      <c r="P3661">
        <f t="shared" si="464"/>
        <v>2</v>
      </c>
      <c r="Q3661">
        <f t="shared" si="465"/>
        <v>1</v>
      </c>
    </row>
    <row r="3662" spans="1:17" x14ac:dyDescent="0.25">
      <c r="A3662" t="s">
        <v>1</v>
      </c>
      <c r="B3662" t="s">
        <v>1</v>
      </c>
      <c r="C3662" t="s">
        <v>1</v>
      </c>
      <c r="D3662" t="s">
        <v>1</v>
      </c>
      <c r="E3662" t="s">
        <v>3</v>
      </c>
      <c r="F3662" s="25">
        <f>VLOOKUP($A3662,ranks!$A$2:$B$12,2,FALSE)-VLOOKUP(B3662,ranks!$A$2:$B$12,2,FALSE)</f>
        <v>0</v>
      </c>
      <c r="G3662" s="25">
        <f>VLOOKUP($A3662,ranks!$A$2:$B$12,2,FALSE)-VLOOKUP(C3662,ranks!$A$2:$B$12,2,FALSE)</f>
        <v>0</v>
      </c>
      <c r="H3662" s="25">
        <f>VLOOKUP($A3662,ranks!$A$2:$B$12,2,FALSE)-VLOOKUP(D3662,ranks!$A$2:$B$12,2,FALSE)</f>
        <v>0</v>
      </c>
      <c r="I3662" s="25">
        <f>VLOOKUP($A3662,ranks!$A$2:$B$12,2,FALSE)-VLOOKUP(E3662,ranks!$A$2:$B$12,2,FALSE)</f>
        <v>1</v>
      </c>
      <c r="J3662">
        <f t="shared" si="458"/>
        <v>0</v>
      </c>
      <c r="K3662">
        <f t="shared" si="459"/>
        <v>0</v>
      </c>
      <c r="L3662">
        <f t="shared" si="460"/>
        <v>0</v>
      </c>
      <c r="M3662">
        <f t="shared" si="461"/>
        <v>1</v>
      </c>
      <c r="N3662">
        <f t="shared" si="462"/>
        <v>0</v>
      </c>
      <c r="O3662">
        <f t="shared" si="463"/>
        <v>0</v>
      </c>
      <c r="P3662">
        <f t="shared" si="464"/>
        <v>0</v>
      </c>
      <c r="Q3662">
        <f t="shared" si="465"/>
        <v>1</v>
      </c>
    </row>
    <row r="3663" spans="1:17" x14ac:dyDescent="0.25">
      <c r="A3663" t="s">
        <v>5</v>
      </c>
      <c r="B3663" t="s">
        <v>3</v>
      </c>
      <c r="C3663" t="s">
        <v>7</v>
      </c>
      <c r="D3663" t="s">
        <v>1</v>
      </c>
      <c r="E3663" t="s">
        <v>3</v>
      </c>
      <c r="F3663" s="25">
        <f>VLOOKUP($A3663,ranks!$A$2:$B$12,2,FALSE)-VLOOKUP(B3663,ranks!$A$2:$B$12,2,FALSE)</f>
        <v>-2</v>
      </c>
      <c r="G3663" s="25">
        <f>VLOOKUP($A3663,ranks!$A$2:$B$12,2,FALSE)-VLOOKUP(C3663,ranks!$A$2:$B$12,2,FALSE)</f>
        <v>-1</v>
      </c>
      <c r="H3663" s="25">
        <f>VLOOKUP($A3663,ranks!$A$2:$B$12,2,FALSE)-VLOOKUP(D3663,ranks!$A$2:$B$12,2,FALSE)</f>
        <v>-3</v>
      </c>
      <c r="I3663" s="25">
        <f>VLOOKUP($A3663,ranks!$A$2:$B$12,2,FALSE)-VLOOKUP(E3663,ranks!$A$2:$B$12,2,FALSE)</f>
        <v>-2</v>
      </c>
      <c r="J3663">
        <f t="shared" si="458"/>
        <v>4</v>
      </c>
      <c r="K3663">
        <f t="shared" si="459"/>
        <v>1</v>
      </c>
      <c r="L3663">
        <f t="shared" si="460"/>
        <v>9</v>
      </c>
      <c r="M3663">
        <f t="shared" si="461"/>
        <v>4</v>
      </c>
      <c r="N3663">
        <f t="shared" si="462"/>
        <v>2</v>
      </c>
      <c r="O3663">
        <f t="shared" si="463"/>
        <v>1</v>
      </c>
      <c r="P3663">
        <f t="shared" si="464"/>
        <v>3</v>
      </c>
      <c r="Q3663">
        <f t="shared" si="465"/>
        <v>2</v>
      </c>
    </row>
    <row r="3664" spans="1:17" x14ac:dyDescent="0.25">
      <c r="A3664" t="s">
        <v>1</v>
      </c>
      <c r="B3664" t="s">
        <v>1</v>
      </c>
      <c r="C3664" t="s">
        <v>1</v>
      </c>
      <c r="D3664" t="s">
        <v>1</v>
      </c>
      <c r="E3664" t="s">
        <v>3</v>
      </c>
      <c r="F3664" s="25">
        <f>VLOOKUP($A3664,ranks!$A$2:$B$12,2,FALSE)-VLOOKUP(B3664,ranks!$A$2:$B$12,2,FALSE)</f>
        <v>0</v>
      </c>
      <c r="G3664" s="25">
        <f>VLOOKUP($A3664,ranks!$A$2:$B$12,2,FALSE)-VLOOKUP(C3664,ranks!$A$2:$B$12,2,FALSE)</f>
        <v>0</v>
      </c>
      <c r="H3664" s="25">
        <f>VLOOKUP($A3664,ranks!$A$2:$B$12,2,FALSE)-VLOOKUP(D3664,ranks!$A$2:$B$12,2,FALSE)</f>
        <v>0</v>
      </c>
      <c r="I3664" s="25">
        <f>VLOOKUP($A3664,ranks!$A$2:$B$12,2,FALSE)-VLOOKUP(E3664,ranks!$A$2:$B$12,2,FALSE)</f>
        <v>1</v>
      </c>
      <c r="J3664">
        <f t="shared" si="458"/>
        <v>0</v>
      </c>
      <c r="K3664">
        <f t="shared" si="459"/>
        <v>0</v>
      </c>
      <c r="L3664">
        <f t="shared" si="460"/>
        <v>0</v>
      </c>
      <c r="M3664">
        <f t="shared" si="461"/>
        <v>1</v>
      </c>
      <c r="N3664">
        <f t="shared" si="462"/>
        <v>0</v>
      </c>
      <c r="O3664">
        <f t="shared" si="463"/>
        <v>0</v>
      </c>
      <c r="P3664">
        <f t="shared" si="464"/>
        <v>0</v>
      </c>
      <c r="Q3664">
        <f t="shared" si="465"/>
        <v>1</v>
      </c>
    </row>
    <row r="3665" spans="1:17" x14ac:dyDescent="0.25">
      <c r="A3665" t="s">
        <v>1</v>
      </c>
      <c r="B3665" t="s">
        <v>1</v>
      </c>
      <c r="C3665" t="s">
        <v>1</v>
      </c>
      <c r="D3665" t="s">
        <v>1</v>
      </c>
      <c r="E3665" t="s">
        <v>3</v>
      </c>
      <c r="F3665" s="25">
        <f>VLOOKUP($A3665,ranks!$A$2:$B$12,2,FALSE)-VLOOKUP(B3665,ranks!$A$2:$B$12,2,FALSE)</f>
        <v>0</v>
      </c>
      <c r="G3665" s="25">
        <f>VLOOKUP($A3665,ranks!$A$2:$B$12,2,FALSE)-VLOOKUP(C3665,ranks!$A$2:$B$12,2,FALSE)</f>
        <v>0</v>
      </c>
      <c r="H3665" s="25">
        <f>VLOOKUP($A3665,ranks!$A$2:$B$12,2,FALSE)-VLOOKUP(D3665,ranks!$A$2:$B$12,2,FALSE)</f>
        <v>0</v>
      </c>
      <c r="I3665" s="25">
        <f>VLOOKUP($A3665,ranks!$A$2:$B$12,2,FALSE)-VLOOKUP(E3665,ranks!$A$2:$B$12,2,FALSE)</f>
        <v>1</v>
      </c>
      <c r="J3665">
        <f t="shared" si="458"/>
        <v>0</v>
      </c>
      <c r="K3665">
        <f t="shared" si="459"/>
        <v>0</v>
      </c>
      <c r="L3665">
        <f t="shared" si="460"/>
        <v>0</v>
      </c>
      <c r="M3665">
        <f t="shared" si="461"/>
        <v>1</v>
      </c>
      <c r="N3665">
        <f t="shared" si="462"/>
        <v>0</v>
      </c>
      <c r="O3665">
        <f t="shared" si="463"/>
        <v>0</v>
      </c>
      <c r="P3665">
        <f t="shared" si="464"/>
        <v>0</v>
      </c>
      <c r="Q3665">
        <f t="shared" si="465"/>
        <v>1</v>
      </c>
    </row>
    <row r="3666" spans="1:17" x14ac:dyDescent="0.25">
      <c r="A3666" t="s">
        <v>11</v>
      </c>
      <c r="B3666" t="s">
        <v>11</v>
      </c>
      <c r="C3666" t="s">
        <v>11</v>
      </c>
      <c r="D3666" t="s">
        <v>1</v>
      </c>
      <c r="E3666" t="s">
        <v>3</v>
      </c>
      <c r="F3666" s="25">
        <f>VLOOKUP($A3666,ranks!$A$2:$B$12,2,FALSE)-VLOOKUP(B3666,ranks!$A$2:$B$12,2,FALSE)</f>
        <v>0</v>
      </c>
      <c r="G3666" s="25">
        <f>VLOOKUP($A3666,ranks!$A$2:$B$12,2,FALSE)-VLOOKUP(C3666,ranks!$A$2:$B$12,2,FALSE)</f>
        <v>0</v>
      </c>
      <c r="H3666" s="25">
        <f>VLOOKUP($A3666,ranks!$A$2:$B$12,2,FALSE)-VLOOKUP(D3666,ranks!$A$2:$B$12,2,FALSE)</f>
        <v>-7</v>
      </c>
      <c r="I3666" s="25">
        <f>VLOOKUP($A3666,ranks!$A$2:$B$12,2,FALSE)-VLOOKUP(E3666,ranks!$A$2:$B$12,2,FALSE)</f>
        <v>-6</v>
      </c>
      <c r="J3666">
        <f t="shared" si="458"/>
        <v>0</v>
      </c>
      <c r="K3666">
        <f t="shared" si="459"/>
        <v>0</v>
      </c>
      <c r="L3666">
        <f t="shared" si="460"/>
        <v>49</v>
      </c>
      <c r="M3666">
        <f t="shared" si="461"/>
        <v>36</v>
      </c>
      <c r="N3666">
        <f t="shared" si="462"/>
        <v>0</v>
      </c>
      <c r="O3666">
        <f t="shared" si="463"/>
        <v>0</v>
      </c>
      <c r="P3666">
        <f t="shared" si="464"/>
        <v>7</v>
      </c>
      <c r="Q3666">
        <f t="shared" si="465"/>
        <v>6</v>
      </c>
    </row>
    <row r="3667" spans="1:17" x14ac:dyDescent="0.25">
      <c r="A3667" t="s">
        <v>2</v>
      </c>
      <c r="B3667" t="s">
        <v>1</v>
      </c>
      <c r="C3667" t="s">
        <v>1</v>
      </c>
      <c r="D3667" t="s">
        <v>1</v>
      </c>
      <c r="E3667" t="s">
        <v>3</v>
      </c>
      <c r="F3667" s="25">
        <f>VLOOKUP($A3667,ranks!$A$2:$B$12,2,FALSE)-VLOOKUP(B3667,ranks!$A$2:$B$12,2,FALSE)</f>
        <v>2</v>
      </c>
      <c r="G3667" s="25">
        <f>VLOOKUP($A3667,ranks!$A$2:$B$12,2,FALSE)-VLOOKUP(C3667,ranks!$A$2:$B$12,2,FALSE)</f>
        <v>2</v>
      </c>
      <c r="H3667" s="25">
        <f>VLOOKUP($A3667,ranks!$A$2:$B$12,2,FALSE)-VLOOKUP(D3667,ranks!$A$2:$B$12,2,FALSE)</f>
        <v>2</v>
      </c>
      <c r="I3667" s="25">
        <f>VLOOKUP($A3667,ranks!$A$2:$B$12,2,FALSE)-VLOOKUP(E3667,ranks!$A$2:$B$12,2,FALSE)</f>
        <v>3</v>
      </c>
      <c r="J3667">
        <f t="shared" si="458"/>
        <v>4</v>
      </c>
      <c r="K3667">
        <f t="shared" si="459"/>
        <v>4</v>
      </c>
      <c r="L3667">
        <f t="shared" si="460"/>
        <v>4</v>
      </c>
      <c r="M3667">
        <f t="shared" si="461"/>
        <v>9</v>
      </c>
      <c r="N3667">
        <f t="shared" si="462"/>
        <v>2</v>
      </c>
      <c r="O3667">
        <f t="shared" si="463"/>
        <v>2</v>
      </c>
      <c r="P3667">
        <f t="shared" si="464"/>
        <v>2</v>
      </c>
      <c r="Q3667">
        <f t="shared" si="465"/>
        <v>3</v>
      </c>
    </row>
    <row r="3668" spans="1:17" x14ac:dyDescent="0.25">
      <c r="A3668" t="s">
        <v>5</v>
      </c>
      <c r="B3668" t="s">
        <v>3</v>
      </c>
      <c r="C3668" t="s">
        <v>1</v>
      </c>
      <c r="D3668" t="s">
        <v>1</v>
      </c>
      <c r="E3668" t="s">
        <v>3</v>
      </c>
      <c r="F3668" s="25">
        <f>VLOOKUP($A3668,ranks!$A$2:$B$12,2,FALSE)-VLOOKUP(B3668,ranks!$A$2:$B$12,2,FALSE)</f>
        <v>-2</v>
      </c>
      <c r="G3668" s="25">
        <f>VLOOKUP($A3668,ranks!$A$2:$B$12,2,FALSE)-VLOOKUP(C3668,ranks!$A$2:$B$12,2,FALSE)</f>
        <v>-3</v>
      </c>
      <c r="H3668" s="25">
        <f>VLOOKUP($A3668,ranks!$A$2:$B$12,2,FALSE)-VLOOKUP(D3668,ranks!$A$2:$B$12,2,FALSE)</f>
        <v>-3</v>
      </c>
      <c r="I3668" s="25">
        <f>VLOOKUP($A3668,ranks!$A$2:$B$12,2,FALSE)-VLOOKUP(E3668,ranks!$A$2:$B$12,2,FALSE)</f>
        <v>-2</v>
      </c>
      <c r="J3668">
        <f t="shared" si="458"/>
        <v>4</v>
      </c>
      <c r="K3668">
        <f t="shared" si="459"/>
        <v>9</v>
      </c>
      <c r="L3668">
        <f t="shared" si="460"/>
        <v>9</v>
      </c>
      <c r="M3668">
        <f t="shared" si="461"/>
        <v>4</v>
      </c>
      <c r="N3668">
        <f t="shared" si="462"/>
        <v>2</v>
      </c>
      <c r="O3668">
        <f t="shared" si="463"/>
        <v>3</v>
      </c>
      <c r="P3668">
        <f t="shared" si="464"/>
        <v>3</v>
      </c>
      <c r="Q3668">
        <f t="shared" si="465"/>
        <v>2</v>
      </c>
    </row>
    <row r="3669" spans="1:17" x14ac:dyDescent="0.25">
      <c r="A3669" t="s">
        <v>5</v>
      </c>
      <c r="B3669" t="s">
        <v>1</v>
      </c>
      <c r="C3669" t="s">
        <v>1</v>
      </c>
      <c r="D3669" t="s">
        <v>1</v>
      </c>
      <c r="E3669" t="s">
        <v>3</v>
      </c>
      <c r="F3669" s="25">
        <f>VLOOKUP($A3669,ranks!$A$2:$B$12,2,FALSE)-VLOOKUP(B3669,ranks!$A$2:$B$12,2,FALSE)</f>
        <v>-3</v>
      </c>
      <c r="G3669" s="25">
        <f>VLOOKUP($A3669,ranks!$A$2:$B$12,2,FALSE)-VLOOKUP(C3669,ranks!$A$2:$B$12,2,FALSE)</f>
        <v>-3</v>
      </c>
      <c r="H3669" s="25">
        <f>VLOOKUP($A3669,ranks!$A$2:$B$12,2,FALSE)-VLOOKUP(D3669,ranks!$A$2:$B$12,2,FALSE)</f>
        <v>-3</v>
      </c>
      <c r="I3669" s="25">
        <f>VLOOKUP($A3669,ranks!$A$2:$B$12,2,FALSE)-VLOOKUP(E3669,ranks!$A$2:$B$12,2,FALSE)</f>
        <v>-2</v>
      </c>
      <c r="J3669">
        <f t="shared" si="458"/>
        <v>9</v>
      </c>
      <c r="K3669">
        <f t="shared" si="459"/>
        <v>9</v>
      </c>
      <c r="L3669">
        <f t="shared" si="460"/>
        <v>9</v>
      </c>
      <c r="M3669">
        <f t="shared" si="461"/>
        <v>4</v>
      </c>
      <c r="N3669">
        <f t="shared" si="462"/>
        <v>3</v>
      </c>
      <c r="O3669">
        <f t="shared" si="463"/>
        <v>3</v>
      </c>
      <c r="P3669">
        <f t="shared" si="464"/>
        <v>3</v>
      </c>
      <c r="Q3669">
        <f t="shared" si="465"/>
        <v>2</v>
      </c>
    </row>
    <row r="3670" spans="1:17" x14ac:dyDescent="0.25">
      <c r="A3670" t="s">
        <v>5</v>
      </c>
      <c r="B3670" t="s">
        <v>1</v>
      </c>
      <c r="C3670" t="s">
        <v>1</v>
      </c>
      <c r="D3670" t="s">
        <v>1</v>
      </c>
      <c r="E3670" t="s">
        <v>3</v>
      </c>
      <c r="F3670" s="25">
        <f>VLOOKUP($A3670,ranks!$A$2:$B$12,2,FALSE)-VLOOKUP(B3670,ranks!$A$2:$B$12,2,FALSE)</f>
        <v>-3</v>
      </c>
      <c r="G3670" s="25">
        <f>VLOOKUP($A3670,ranks!$A$2:$B$12,2,FALSE)-VLOOKUP(C3670,ranks!$A$2:$B$12,2,FALSE)</f>
        <v>-3</v>
      </c>
      <c r="H3670" s="25">
        <f>VLOOKUP($A3670,ranks!$A$2:$B$12,2,FALSE)-VLOOKUP(D3670,ranks!$A$2:$B$12,2,FALSE)</f>
        <v>-3</v>
      </c>
      <c r="I3670" s="25">
        <f>VLOOKUP($A3670,ranks!$A$2:$B$12,2,FALSE)-VLOOKUP(E3670,ranks!$A$2:$B$12,2,FALSE)</f>
        <v>-2</v>
      </c>
      <c r="J3670">
        <f t="shared" si="458"/>
        <v>9</v>
      </c>
      <c r="K3670">
        <f t="shared" si="459"/>
        <v>9</v>
      </c>
      <c r="L3670">
        <f t="shared" si="460"/>
        <v>9</v>
      </c>
      <c r="M3670">
        <f t="shared" si="461"/>
        <v>4</v>
      </c>
      <c r="N3670">
        <f t="shared" si="462"/>
        <v>3</v>
      </c>
      <c r="O3670">
        <f t="shared" si="463"/>
        <v>3</v>
      </c>
      <c r="P3670">
        <f t="shared" si="464"/>
        <v>3</v>
      </c>
      <c r="Q3670">
        <f t="shared" si="465"/>
        <v>2</v>
      </c>
    </row>
    <row r="3671" spans="1:17" x14ac:dyDescent="0.25">
      <c r="A3671" t="s">
        <v>4</v>
      </c>
      <c r="B3671" t="s">
        <v>11</v>
      </c>
      <c r="C3671" t="s">
        <v>1</v>
      </c>
      <c r="D3671" t="s">
        <v>1</v>
      </c>
      <c r="E3671" t="s">
        <v>3</v>
      </c>
      <c r="F3671" s="25">
        <f>VLOOKUP($A3671,ranks!$A$2:$B$12,2,FALSE)-VLOOKUP(B3671,ranks!$A$2:$B$12,2,FALSE)</f>
        <v>8</v>
      </c>
      <c r="G3671" s="25">
        <f>VLOOKUP($A3671,ranks!$A$2:$B$12,2,FALSE)-VLOOKUP(C3671,ranks!$A$2:$B$12,2,FALSE)</f>
        <v>1</v>
      </c>
      <c r="H3671" s="25">
        <f>VLOOKUP($A3671,ranks!$A$2:$B$12,2,FALSE)-VLOOKUP(D3671,ranks!$A$2:$B$12,2,FALSE)</f>
        <v>1</v>
      </c>
      <c r="I3671" s="25">
        <f>VLOOKUP($A3671,ranks!$A$2:$B$12,2,FALSE)-VLOOKUP(E3671,ranks!$A$2:$B$12,2,FALSE)</f>
        <v>2</v>
      </c>
      <c r="J3671">
        <f t="shared" si="458"/>
        <v>64</v>
      </c>
      <c r="K3671">
        <f t="shared" si="459"/>
        <v>1</v>
      </c>
      <c r="L3671">
        <f t="shared" si="460"/>
        <v>1</v>
      </c>
      <c r="M3671">
        <f t="shared" si="461"/>
        <v>4</v>
      </c>
      <c r="N3671">
        <f t="shared" si="462"/>
        <v>8</v>
      </c>
      <c r="O3671">
        <f t="shared" si="463"/>
        <v>1</v>
      </c>
      <c r="P3671">
        <f t="shared" si="464"/>
        <v>1</v>
      </c>
      <c r="Q3671">
        <f t="shared" si="465"/>
        <v>2</v>
      </c>
    </row>
    <row r="3672" spans="1:17" x14ac:dyDescent="0.25">
      <c r="A3672" t="s">
        <v>1</v>
      </c>
      <c r="B3672" t="s">
        <v>1</v>
      </c>
      <c r="C3672" t="s">
        <v>5</v>
      </c>
      <c r="D3672" t="s">
        <v>1</v>
      </c>
      <c r="E3672" t="s">
        <v>3</v>
      </c>
      <c r="F3672" s="25">
        <f>VLOOKUP($A3672,ranks!$A$2:$B$12,2,FALSE)-VLOOKUP(B3672,ranks!$A$2:$B$12,2,FALSE)</f>
        <v>0</v>
      </c>
      <c r="G3672" s="25">
        <f>VLOOKUP($A3672,ranks!$A$2:$B$12,2,FALSE)-VLOOKUP(C3672,ranks!$A$2:$B$12,2,FALSE)</f>
        <v>3</v>
      </c>
      <c r="H3672" s="25">
        <f>VLOOKUP($A3672,ranks!$A$2:$B$12,2,FALSE)-VLOOKUP(D3672,ranks!$A$2:$B$12,2,FALSE)</f>
        <v>0</v>
      </c>
      <c r="I3672" s="25">
        <f>VLOOKUP($A3672,ranks!$A$2:$B$12,2,FALSE)-VLOOKUP(E3672,ranks!$A$2:$B$12,2,FALSE)</f>
        <v>1</v>
      </c>
      <c r="J3672">
        <f t="shared" si="458"/>
        <v>0</v>
      </c>
      <c r="K3672">
        <f t="shared" si="459"/>
        <v>9</v>
      </c>
      <c r="L3672">
        <f t="shared" si="460"/>
        <v>0</v>
      </c>
      <c r="M3672">
        <f t="shared" si="461"/>
        <v>1</v>
      </c>
      <c r="N3672">
        <f t="shared" si="462"/>
        <v>0</v>
      </c>
      <c r="O3672">
        <f t="shared" si="463"/>
        <v>3</v>
      </c>
      <c r="P3672">
        <f t="shared" si="464"/>
        <v>0</v>
      </c>
      <c r="Q3672">
        <f t="shared" si="465"/>
        <v>1</v>
      </c>
    </row>
    <row r="3673" spans="1:17" x14ac:dyDescent="0.25">
      <c r="A3673" t="s">
        <v>2</v>
      </c>
      <c r="B3673" t="s">
        <v>4</v>
      </c>
      <c r="C3673" t="s">
        <v>6</v>
      </c>
      <c r="D3673" t="s">
        <v>1</v>
      </c>
      <c r="E3673" t="s">
        <v>3</v>
      </c>
      <c r="F3673" s="25">
        <f>VLOOKUP($A3673,ranks!$A$2:$B$12,2,FALSE)-VLOOKUP(B3673,ranks!$A$2:$B$12,2,FALSE)</f>
        <v>1</v>
      </c>
      <c r="G3673" s="25">
        <f>VLOOKUP($A3673,ranks!$A$2:$B$12,2,FALSE)-VLOOKUP(C3673,ranks!$A$2:$B$12,2,FALSE)</f>
        <v>-1</v>
      </c>
      <c r="H3673" s="25">
        <f>VLOOKUP($A3673,ranks!$A$2:$B$12,2,FALSE)-VLOOKUP(D3673,ranks!$A$2:$B$12,2,FALSE)</f>
        <v>2</v>
      </c>
      <c r="I3673" s="25">
        <f>VLOOKUP($A3673,ranks!$A$2:$B$12,2,FALSE)-VLOOKUP(E3673,ranks!$A$2:$B$12,2,FALSE)</f>
        <v>3</v>
      </c>
      <c r="J3673">
        <f t="shared" si="458"/>
        <v>1</v>
      </c>
      <c r="K3673">
        <f t="shared" si="459"/>
        <v>1</v>
      </c>
      <c r="L3673">
        <f t="shared" si="460"/>
        <v>4</v>
      </c>
      <c r="M3673">
        <f t="shared" si="461"/>
        <v>9</v>
      </c>
      <c r="N3673">
        <f t="shared" si="462"/>
        <v>1</v>
      </c>
      <c r="O3673">
        <f t="shared" si="463"/>
        <v>1</v>
      </c>
      <c r="P3673">
        <f t="shared" si="464"/>
        <v>2</v>
      </c>
      <c r="Q3673">
        <f t="shared" si="465"/>
        <v>3</v>
      </c>
    </row>
    <row r="3674" spans="1:17" x14ac:dyDescent="0.25">
      <c r="A3674" t="s">
        <v>6</v>
      </c>
      <c r="B3674" t="s">
        <v>6</v>
      </c>
      <c r="C3674" t="s">
        <v>6</v>
      </c>
      <c r="D3674" t="s">
        <v>1</v>
      </c>
      <c r="E3674" t="s">
        <v>3</v>
      </c>
      <c r="F3674" s="25">
        <f>VLOOKUP($A3674,ranks!$A$2:$B$12,2,FALSE)-VLOOKUP(B3674,ranks!$A$2:$B$12,2,FALSE)</f>
        <v>0</v>
      </c>
      <c r="G3674" s="25">
        <f>VLOOKUP($A3674,ranks!$A$2:$B$12,2,FALSE)-VLOOKUP(C3674,ranks!$A$2:$B$12,2,FALSE)</f>
        <v>0</v>
      </c>
      <c r="H3674" s="25">
        <f>VLOOKUP($A3674,ranks!$A$2:$B$12,2,FALSE)-VLOOKUP(D3674,ranks!$A$2:$B$12,2,FALSE)</f>
        <v>3</v>
      </c>
      <c r="I3674" s="25">
        <f>VLOOKUP($A3674,ranks!$A$2:$B$12,2,FALSE)-VLOOKUP(E3674,ranks!$A$2:$B$12,2,FALSE)</f>
        <v>4</v>
      </c>
      <c r="J3674">
        <f t="shared" si="458"/>
        <v>0</v>
      </c>
      <c r="K3674">
        <f t="shared" si="459"/>
        <v>0</v>
      </c>
      <c r="L3674">
        <f t="shared" si="460"/>
        <v>9</v>
      </c>
      <c r="M3674">
        <f t="shared" si="461"/>
        <v>16</v>
      </c>
      <c r="N3674">
        <f t="shared" si="462"/>
        <v>0</v>
      </c>
      <c r="O3674">
        <f t="shared" si="463"/>
        <v>0</v>
      </c>
      <c r="P3674">
        <f t="shared" si="464"/>
        <v>3</v>
      </c>
      <c r="Q3674">
        <f t="shared" si="465"/>
        <v>4</v>
      </c>
    </row>
    <row r="3675" spans="1:17" x14ac:dyDescent="0.25">
      <c r="A3675" t="s">
        <v>11</v>
      </c>
      <c r="B3675" t="s">
        <v>1</v>
      </c>
      <c r="C3675" t="s">
        <v>1</v>
      </c>
      <c r="D3675" t="s">
        <v>1</v>
      </c>
      <c r="E3675" t="s">
        <v>3</v>
      </c>
      <c r="F3675" s="25">
        <f>VLOOKUP($A3675,ranks!$A$2:$B$12,2,FALSE)-VLOOKUP(B3675,ranks!$A$2:$B$12,2,FALSE)</f>
        <v>-7</v>
      </c>
      <c r="G3675" s="25">
        <f>VLOOKUP($A3675,ranks!$A$2:$B$12,2,FALSE)-VLOOKUP(C3675,ranks!$A$2:$B$12,2,FALSE)</f>
        <v>-7</v>
      </c>
      <c r="H3675" s="25">
        <f>VLOOKUP($A3675,ranks!$A$2:$B$12,2,FALSE)-VLOOKUP(D3675,ranks!$A$2:$B$12,2,FALSE)</f>
        <v>-7</v>
      </c>
      <c r="I3675" s="25">
        <f>VLOOKUP($A3675,ranks!$A$2:$B$12,2,FALSE)-VLOOKUP(E3675,ranks!$A$2:$B$12,2,FALSE)</f>
        <v>-6</v>
      </c>
      <c r="J3675">
        <f t="shared" si="458"/>
        <v>49</v>
      </c>
      <c r="K3675">
        <f t="shared" si="459"/>
        <v>49</v>
      </c>
      <c r="L3675">
        <f t="shared" si="460"/>
        <v>49</v>
      </c>
      <c r="M3675">
        <f t="shared" si="461"/>
        <v>36</v>
      </c>
      <c r="N3675">
        <f t="shared" si="462"/>
        <v>7</v>
      </c>
      <c r="O3675">
        <f t="shared" si="463"/>
        <v>7</v>
      </c>
      <c r="P3675">
        <f t="shared" si="464"/>
        <v>7</v>
      </c>
      <c r="Q3675">
        <f t="shared" si="465"/>
        <v>6</v>
      </c>
    </row>
    <row r="3676" spans="1:17" x14ac:dyDescent="0.25">
      <c r="A3676" t="s">
        <v>1</v>
      </c>
      <c r="B3676" t="s">
        <v>3</v>
      </c>
      <c r="C3676" t="s">
        <v>1</v>
      </c>
      <c r="D3676" t="s">
        <v>1</v>
      </c>
      <c r="E3676" t="s">
        <v>3</v>
      </c>
      <c r="F3676" s="25">
        <f>VLOOKUP($A3676,ranks!$A$2:$B$12,2,FALSE)-VLOOKUP(B3676,ranks!$A$2:$B$12,2,FALSE)</f>
        <v>1</v>
      </c>
      <c r="G3676" s="25">
        <f>VLOOKUP($A3676,ranks!$A$2:$B$12,2,FALSE)-VLOOKUP(C3676,ranks!$A$2:$B$12,2,FALSE)</f>
        <v>0</v>
      </c>
      <c r="H3676" s="25">
        <f>VLOOKUP($A3676,ranks!$A$2:$B$12,2,FALSE)-VLOOKUP(D3676,ranks!$A$2:$B$12,2,FALSE)</f>
        <v>0</v>
      </c>
      <c r="I3676" s="25">
        <f>VLOOKUP($A3676,ranks!$A$2:$B$12,2,FALSE)-VLOOKUP(E3676,ranks!$A$2:$B$12,2,FALSE)</f>
        <v>1</v>
      </c>
      <c r="J3676">
        <f t="shared" si="458"/>
        <v>1</v>
      </c>
      <c r="K3676">
        <f t="shared" si="459"/>
        <v>0</v>
      </c>
      <c r="L3676">
        <f t="shared" si="460"/>
        <v>0</v>
      </c>
      <c r="M3676">
        <f t="shared" si="461"/>
        <v>1</v>
      </c>
      <c r="N3676">
        <f t="shared" si="462"/>
        <v>1</v>
      </c>
      <c r="O3676">
        <f t="shared" si="463"/>
        <v>0</v>
      </c>
      <c r="P3676">
        <f t="shared" si="464"/>
        <v>0</v>
      </c>
      <c r="Q3676">
        <f t="shared" si="465"/>
        <v>1</v>
      </c>
    </row>
    <row r="3677" spans="1:17" x14ac:dyDescent="0.25">
      <c r="A3677" t="s">
        <v>4</v>
      </c>
      <c r="B3677" t="s">
        <v>1</v>
      </c>
      <c r="C3677" t="s">
        <v>6</v>
      </c>
      <c r="D3677" t="s">
        <v>1</v>
      </c>
      <c r="E3677" t="s">
        <v>3</v>
      </c>
      <c r="F3677" s="25">
        <f>VLOOKUP($A3677,ranks!$A$2:$B$12,2,FALSE)-VLOOKUP(B3677,ranks!$A$2:$B$12,2,FALSE)</f>
        <v>1</v>
      </c>
      <c r="G3677" s="25">
        <f>VLOOKUP($A3677,ranks!$A$2:$B$12,2,FALSE)-VLOOKUP(C3677,ranks!$A$2:$B$12,2,FALSE)</f>
        <v>-2</v>
      </c>
      <c r="H3677" s="25">
        <f>VLOOKUP($A3677,ranks!$A$2:$B$12,2,FALSE)-VLOOKUP(D3677,ranks!$A$2:$B$12,2,FALSE)</f>
        <v>1</v>
      </c>
      <c r="I3677" s="25">
        <f>VLOOKUP($A3677,ranks!$A$2:$B$12,2,FALSE)-VLOOKUP(E3677,ranks!$A$2:$B$12,2,FALSE)</f>
        <v>2</v>
      </c>
      <c r="J3677">
        <f t="shared" si="458"/>
        <v>1</v>
      </c>
      <c r="K3677">
        <f t="shared" si="459"/>
        <v>4</v>
      </c>
      <c r="L3677">
        <f t="shared" si="460"/>
        <v>1</v>
      </c>
      <c r="M3677">
        <f t="shared" si="461"/>
        <v>4</v>
      </c>
      <c r="N3677">
        <f t="shared" si="462"/>
        <v>1</v>
      </c>
      <c r="O3677">
        <f t="shared" si="463"/>
        <v>2</v>
      </c>
      <c r="P3677">
        <f t="shared" si="464"/>
        <v>1</v>
      </c>
      <c r="Q3677">
        <f t="shared" si="465"/>
        <v>2</v>
      </c>
    </row>
    <row r="3678" spans="1:17" x14ac:dyDescent="0.25">
      <c r="A3678" t="s">
        <v>1</v>
      </c>
      <c r="B3678" t="s">
        <v>1</v>
      </c>
      <c r="C3678" t="s">
        <v>1</v>
      </c>
      <c r="D3678" t="s">
        <v>1</v>
      </c>
      <c r="E3678" t="s">
        <v>3</v>
      </c>
      <c r="F3678" s="25">
        <f>VLOOKUP($A3678,ranks!$A$2:$B$12,2,FALSE)-VLOOKUP(B3678,ranks!$A$2:$B$12,2,FALSE)</f>
        <v>0</v>
      </c>
      <c r="G3678" s="25">
        <f>VLOOKUP($A3678,ranks!$A$2:$B$12,2,FALSE)-VLOOKUP(C3678,ranks!$A$2:$B$12,2,FALSE)</f>
        <v>0</v>
      </c>
      <c r="H3678" s="25">
        <f>VLOOKUP($A3678,ranks!$A$2:$B$12,2,FALSE)-VLOOKUP(D3678,ranks!$A$2:$B$12,2,FALSE)</f>
        <v>0</v>
      </c>
      <c r="I3678" s="25">
        <f>VLOOKUP($A3678,ranks!$A$2:$B$12,2,FALSE)-VLOOKUP(E3678,ranks!$A$2:$B$12,2,FALSE)</f>
        <v>1</v>
      </c>
      <c r="J3678">
        <f t="shared" si="458"/>
        <v>0</v>
      </c>
      <c r="K3678">
        <f t="shared" si="459"/>
        <v>0</v>
      </c>
      <c r="L3678">
        <f t="shared" si="460"/>
        <v>0</v>
      </c>
      <c r="M3678">
        <f t="shared" si="461"/>
        <v>1</v>
      </c>
      <c r="N3678">
        <f t="shared" si="462"/>
        <v>0</v>
      </c>
      <c r="O3678">
        <f t="shared" si="463"/>
        <v>0</v>
      </c>
      <c r="P3678">
        <f t="shared" si="464"/>
        <v>0</v>
      </c>
      <c r="Q3678">
        <f t="shared" si="465"/>
        <v>1</v>
      </c>
    </row>
    <row r="3679" spans="1:17" x14ac:dyDescent="0.25">
      <c r="A3679" t="s">
        <v>6</v>
      </c>
      <c r="B3679" t="s">
        <v>5</v>
      </c>
      <c r="C3679" t="s">
        <v>1</v>
      </c>
      <c r="D3679" t="s">
        <v>1</v>
      </c>
      <c r="E3679" t="s">
        <v>3</v>
      </c>
      <c r="F3679" s="25">
        <f>VLOOKUP($A3679,ranks!$A$2:$B$12,2,FALSE)-VLOOKUP(B3679,ranks!$A$2:$B$12,2,FALSE)</f>
        <v>6</v>
      </c>
      <c r="G3679" s="25">
        <f>VLOOKUP($A3679,ranks!$A$2:$B$12,2,FALSE)-VLOOKUP(C3679,ranks!$A$2:$B$12,2,FALSE)</f>
        <v>3</v>
      </c>
      <c r="H3679" s="25">
        <f>VLOOKUP($A3679,ranks!$A$2:$B$12,2,FALSE)-VLOOKUP(D3679,ranks!$A$2:$B$12,2,FALSE)</f>
        <v>3</v>
      </c>
      <c r="I3679" s="25">
        <f>VLOOKUP($A3679,ranks!$A$2:$B$12,2,FALSE)-VLOOKUP(E3679,ranks!$A$2:$B$12,2,FALSE)</f>
        <v>4</v>
      </c>
      <c r="J3679">
        <f t="shared" si="458"/>
        <v>36</v>
      </c>
      <c r="K3679">
        <f t="shared" si="459"/>
        <v>9</v>
      </c>
      <c r="L3679">
        <f t="shared" si="460"/>
        <v>9</v>
      </c>
      <c r="M3679">
        <f t="shared" si="461"/>
        <v>16</v>
      </c>
      <c r="N3679">
        <f t="shared" si="462"/>
        <v>6</v>
      </c>
      <c r="O3679">
        <f t="shared" si="463"/>
        <v>3</v>
      </c>
      <c r="P3679">
        <f t="shared" si="464"/>
        <v>3</v>
      </c>
      <c r="Q3679">
        <f t="shared" si="465"/>
        <v>4</v>
      </c>
    </row>
    <row r="3680" spans="1:17" x14ac:dyDescent="0.25">
      <c r="A3680" t="s">
        <v>1</v>
      </c>
      <c r="B3680" t="s">
        <v>2</v>
      </c>
      <c r="C3680" t="s">
        <v>6</v>
      </c>
      <c r="D3680" t="s">
        <v>1</v>
      </c>
      <c r="E3680" t="s">
        <v>3</v>
      </c>
      <c r="F3680" s="25">
        <f>VLOOKUP($A3680,ranks!$A$2:$B$12,2,FALSE)-VLOOKUP(B3680,ranks!$A$2:$B$12,2,FALSE)</f>
        <v>-2</v>
      </c>
      <c r="G3680" s="25">
        <f>VLOOKUP($A3680,ranks!$A$2:$B$12,2,FALSE)-VLOOKUP(C3680,ranks!$A$2:$B$12,2,FALSE)</f>
        <v>-3</v>
      </c>
      <c r="H3680" s="25">
        <f>VLOOKUP($A3680,ranks!$A$2:$B$12,2,FALSE)-VLOOKUP(D3680,ranks!$A$2:$B$12,2,FALSE)</f>
        <v>0</v>
      </c>
      <c r="I3680" s="25">
        <f>VLOOKUP($A3680,ranks!$A$2:$B$12,2,FALSE)-VLOOKUP(E3680,ranks!$A$2:$B$12,2,FALSE)</f>
        <v>1</v>
      </c>
      <c r="J3680">
        <f t="shared" si="458"/>
        <v>4</v>
      </c>
      <c r="K3680">
        <f t="shared" si="459"/>
        <v>9</v>
      </c>
      <c r="L3680">
        <f t="shared" si="460"/>
        <v>0</v>
      </c>
      <c r="M3680">
        <f t="shared" si="461"/>
        <v>1</v>
      </c>
      <c r="N3680">
        <f t="shared" si="462"/>
        <v>2</v>
      </c>
      <c r="O3680">
        <f t="shared" si="463"/>
        <v>3</v>
      </c>
      <c r="P3680">
        <f t="shared" si="464"/>
        <v>0</v>
      </c>
      <c r="Q3680">
        <f t="shared" si="465"/>
        <v>1</v>
      </c>
    </row>
    <row r="3681" spans="1:17" x14ac:dyDescent="0.25">
      <c r="A3681" t="s">
        <v>6</v>
      </c>
      <c r="B3681" t="s">
        <v>2</v>
      </c>
      <c r="C3681" t="s">
        <v>6</v>
      </c>
      <c r="D3681" t="s">
        <v>1</v>
      </c>
      <c r="E3681" t="s">
        <v>3</v>
      </c>
      <c r="F3681" s="25">
        <f>VLOOKUP($A3681,ranks!$A$2:$B$12,2,FALSE)-VLOOKUP(B3681,ranks!$A$2:$B$12,2,FALSE)</f>
        <v>1</v>
      </c>
      <c r="G3681" s="25">
        <f>VLOOKUP($A3681,ranks!$A$2:$B$12,2,FALSE)-VLOOKUP(C3681,ranks!$A$2:$B$12,2,FALSE)</f>
        <v>0</v>
      </c>
      <c r="H3681" s="25">
        <f>VLOOKUP($A3681,ranks!$A$2:$B$12,2,FALSE)-VLOOKUP(D3681,ranks!$A$2:$B$12,2,FALSE)</f>
        <v>3</v>
      </c>
      <c r="I3681" s="25">
        <f>VLOOKUP($A3681,ranks!$A$2:$B$12,2,FALSE)-VLOOKUP(E3681,ranks!$A$2:$B$12,2,FALSE)</f>
        <v>4</v>
      </c>
      <c r="J3681">
        <f t="shared" si="458"/>
        <v>1</v>
      </c>
      <c r="K3681">
        <f t="shared" si="459"/>
        <v>0</v>
      </c>
      <c r="L3681">
        <f t="shared" si="460"/>
        <v>9</v>
      </c>
      <c r="M3681">
        <f t="shared" si="461"/>
        <v>16</v>
      </c>
      <c r="N3681">
        <f t="shared" si="462"/>
        <v>1</v>
      </c>
      <c r="O3681">
        <f t="shared" si="463"/>
        <v>0</v>
      </c>
      <c r="P3681">
        <f t="shared" si="464"/>
        <v>3</v>
      </c>
      <c r="Q3681">
        <f t="shared" si="465"/>
        <v>4</v>
      </c>
    </row>
    <row r="3682" spans="1:17" x14ac:dyDescent="0.25">
      <c r="A3682" t="s">
        <v>4</v>
      </c>
      <c r="B3682" t="s">
        <v>1</v>
      </c>
      <c r="C3682" t="s">
        <v>6</v>
      </c>
      <c r="D3682" t="s">
        <v>1</v>
      </c>
      <c r="E3682" t="s">
        <v>3</v>
      </c>
      <c r="F3682" s="25">
        <f>VLOOKUP($A3682,ranks!$A$2:$B$12,2,FALSE)-VLOOKUP(B3682,ranks!$A$2:$B$12,2,FALSE)</f>
        <v>1</v>
      </c>
      <c r="G3682" s="25">
        <f>VLOOKUP($A3682,ranks!$A$2:$B$12,2,FALSE)-VLOOKUP(C3682,ranks!$A$2:$B$12,2,FALSE)</f>
        <v>-2</v>
      </c>
      <c r="H3682" s="25">
        <f>VLOOKUP($A3682,ranks!$A$2:$B$12,2,FALSE)-VLOOKUP(D3682,ranks!$A$2:$B$12,2,FALSE)</f>
        <v>1</v>
      </c>
      <c r="I3682" s="25">
        <f>VLOOKUP($A3682,ranks!$A$2:$B$12,2,FALSE)-VLOOKUP(E3682,ranks!$A$2:$B$12,2,FALSE)</f>
        <v>2</v>
      </c>
      <c r="J3682">
        <f t="shared" si="458"/>
        <v>1</v>
      </c>
      <c r="K3682">
        <f t="shared" si="459"/>
        <v>4</v>
      </c>
      <c r="L3682">
        <f t="shared" si="460"/>
        <v>1</v>
      </c>
      <c r="M3682">
        <f t="shared" si="461"/>
        <v>4</v>
      </c>
      <c r="N3682">
        <f t="shared" si="462"/>
        <v>1</v>
      </c>
      <c r="O3682">
        <f t="shared" si="463"/>
        <v>2</v>
      </c>
      <c r="P3682">
        <f t="shared" si="464"/>
        <v>1</v>
      </c>
      <c r="Q3682">
        <f t="shared" si="465"/>
        <v>2</v>
      </c>
    </row>
    <row r="3683" spans="1:17" x14ac:dyDescent="0.25">
      <c r="A3683" t="s">
        <v>7</v>
      </c>
      <c r="B3683" t="s">
        <v>1</v>
      </c>
      <c r="C3683" t="s">
        <v>1</v>
      </c>
      <c r="D3683" t="s">
        <v>1</v>
      </c>
      <c r="E3683" t="s">
        <v>3</v>
      </c>
      <c r="F3683" s="25">
        <f>VLOOKUP($A3683,ranks!$A$2:$B$12,2,FALSE)-VLOOKUP(B3683,ranks!$A$2:$B$12,2,FALSE)</f>
        <v>-2</v>
      </c>
      <c r="G3683" s="25">
        <f>VLOOKUP($A3683,ranks!$A$2:$B$12,2,FALSE)-VLOOKUP(C3683,ranks!$A$2:$B$12,2,FALSE)</f>
        <v>-2</v>
      </c>
      <c r="H3683" s="25">
        <f>VLOOKUP($A3683,ranks!$A$2:$B$12,2,FALSE)-VLOOKUP(D3683,ranks!$A$2:$B$12,2,FALSE)</f>
        <v>-2</v>
      </c>
      <c r="I3683" s="25">
        <f>VLOOKUP($A3683,ranks!$A$2:$B$12,2,FALSE)-VLOOKUP(E3683,ranks!$A$2:$B$12,2,FALSE)</f>
        <v>-1</v>
      </c>
      <c r="J3683">
        <f t="shared" si="458"/>
        <v>4</v>
      </c>
      <c r="K3683">
        <f t="shared" si="459"/>
        <v>4</v>
      </c>
      <c r="L3683">
        <f t="shared" si="460"/>
        <v>4</v>
      </c>
      <c r="M3683">
        <f t="shared" si="461"/>
        <v>1</v>
      </c>
      <c r="N3683">
        <f t="shared" si="462"/>
        <v>2</v>
      </c>
      <c r="O3683">
        <f t="shared" si="463"/>
        <v>2</v>
      </c>
      <c r="P3683">
        <f t="shared" si="464"/>
        <v>2</v>
      </c>
      <c r="Q3683">
        <f t="shared" si="465"/>
        <v>1</v>
      </c>
    </row>
    <row r="3684" spans="1:17" x14ac:dyDescent="0.25">
      <c r="A3684" t="s">
        <v>4</v>
      </c>
      <c r="B3684" t="s">
        <v>2</v>
      </c>
      <c r="C3684" t="s">
        <v>6</v>
      </c>
      <c r="D3684" t="s">
        <v>1</v>
      </c>
      <c r="E3684" t="s">
        <v>3</v>
      </c>
      <c r="F3684" s="25">
        <f>VLOOKUP($A3684,ranks!$A$2:$B$12,2,FALSE)-VLOOKUP(B3684,ranks!$A$2:$B$12,2,FALSE)</f>
        <v>-1</v>
      </c>
      <c r="G3684" s="25">
        <f>VLOOKUP($A3684,ranks!$A$2:$B$12,2,FALSE)-VLOOKUP(C3684,ranks!$A$2:$B$12,2,FALSE)</f>
        <v>-2</v>
      </c>
      <c r="H3684" s="25">
        <f>VLOOKUP($A3684,ranks!$A$2:$B$12,2,FALSE)-VLOOKUP(D3684,ranks!$A$2:$B$12,2,FALSE)</f>
        <v>1</v>
      </c>
      <c r="I3684" s="25">
        <f>VLOOKUP($A3684,ranks!$A$2:$B$12,2,FALSE)-VLOOKUP(E3684,ranks!$A$2:$B$12,2,FALSE)</f>
        <v>2</v>
      </c>
      <c r="J3684">
        <f t="shared" si="458"/>
        <v>1</v>
      </c>
      <c r="K3684">
        <f t="shared" si="459"/>
        <v>4</v>
      </c>
      <c r="L3684">
        <f t="shared" si="460"/>
        <v>1</v>
      </c>
      <c r="M3684">
        <f t="shared" si="461"/>
        <v>4</v>
      </c>
      <c r="N3684">
        <f t="shared" si="462"/>
        <v>1</v>
      </c>
      <c r="O3684">
        <f t="shared" si="463"/>
        <v>2</v>
      </c>
      <c r="P3684">
        <f t="shared" si="464"/>
        <v>1</v>
      </c>
      <c r="Q3684">
        <f t="shared" si="465"/>
        <v>2</v>
      </c>
    </row>
    <row r="3685" spans="1:17" x14ac:dyDescent="0.25">
      <c r="A3685" t="s">
        <v>1</v>
      </c>
      <c r="B3685" t="s">
        <v>1</v>
      </c>
      <c r="C3685" t="s">
        <v>1</v>
      </c>
      <c r="D3685" t="s">
        <v>1</v>
      </c>
      <c r="E3685" t="s">
        <v>3</v>
      </c>
      <c r="F3685" s="25">
        <f>VLOOKUP($A3685,ranks!$A$2:$B$12,2,FALSE)-VLOOKUP(B3685,ranks!$A$2:$B$12,2,FALSE)</f>
        <v>0</v>
      </c>
      <c r="G3685" s="25">
        <f>VLOOKUP($A3685,ranks!$A$2:$B$12,2,FALSE)-VLOOKUP(C3685,ranks!$A$2:$B$12,2,FALSE)</f>
        <v>0</v>
      </c>
      <c r="H3685" s="25">
        <f>VLOOKUP($A3685,ranks!$A$2:$B$12,2,FALSE)-VLOOKUP(D3685,ranks!$A$2:$B$12,2,FALSE)</f>
        <v>0</v>
      </c>
      <c r="I3685" s="25">
        <f>VLOOKUP($A3685,ranks!$A$2:$B$12,2,FALSE)-VLOOKUP(E3685,ranks!$A$2:$B$12,2,FALSE)</f>
        <v>1</v>
      </c>
      <c r="J3685">
        <f t="shared" si="458"/>
        <v>0</v>
      </c>
      <c r="K3685">
        <f t="shared" si="459"/>
        <v>0</v>
      </c>
      <c r="L3685">
        <f t="shared" si="460"/>
        <v>0</v>
      </c>
      <c r="M3685">
        <f t="shared" si="461"/>
        <v>1</v>
      </c>
      <c r="N3685">
        <f t="shared" si="462"/>
        <v>0</v>
      </c>
      <c r="O3685">
        <f t="shared" si="463"/>
        <v>0</v>
      </c>
      <c r="P3685">
        <f t="shared" si="464"/>
        <v>0</v>
      </c>
      <c r="Q3685">
        <f t="shared" si="465"/>
        <v>1</v>
      </c>
    </row>
    <row r="3686" spans="1:17" x14ac:dyDescent="0.25">
      <c r="A3686" t="s">
        <v>3</v>
      </c>
      <c r="B3686" t="s">
        <v>1</v>
      </c>
      <c r="C3686" t="s">
        <v>1</v>
      </c>
      <c r="D3686" t="s">
        <v>1</v>
      </c>
      <c r="E3686" t="s">
        <v>3</v>
      </c>
      <c r="F3686" s="25">
        <f>VLOOKUP($A3686,ranks!$A$2:$B$12,2,FALSE)-VLOOKUP(B3686,ranks!$A$2:$B$12,2,FALSE)</f>
        <v>-1</v>
      </c>
      <c r="G3686" s="25">
        <f>VLOOKUP($A3686,ranks!$A$2:$B$12,2,FALSE)-VLOOKUP(C3686,ranks!$A$2:$B$12,2,FALSE)</f>
        <v>-1</v>
      </c>
      <c r="H3686" s="25">
        <f>VLOOKUP($A3686,ranks!$A$2:$B$12,2,FALSE)-VLOOKUP(D3686,ranks!$A$2:$B$12,2,FALSE)</f>
        <v>-1</v>
      </c>
      <c r="I3686" s="25">
        <f>VLOOKUP($A3686,ranks!$A$2:$B$12,2,FALSE)-VLOOKUP(E3686,ranks!$A$2:$B$12,2,FALSE)</f>
        <v>0</v>
      </c>
      <c r="J3686">
        <f t="shared" si="458"/>
        <v>1</v>
      </c>
      <c r="K3686">
        <f t="shared" si="459"/>
        <v>1</v>
      </c>
      <c r="L3686">
        <f t="shared" si="460"/>
        <v>1</v>
      </c>
      <c r="M3686">
        <f t="shared" si="461"/>
        <v>0</v>
      </c>
      <c r="N3686">
        <f t="shared" si="462"/>
        <v>1</v>
      </c>
      <c r="O3686">
        <f t="shared" si="463"/>
        <v>1</v>
      </c>
      <c r="P3686">
        <f t="shared" si="464"/>
        <v>1</v>
      </c>
      <c r="Q3686">
        <f t="shared" si="465"/>
        <v>0</v>
      </c>
    </row>
    <row r="3687" spans="1:17" x14ac:dyDescent="0.25">
      <c r="A3687" t="s">
        <v>1</v>
      </c>
      <c r="B3687" t="s">
        <v>6</v>
      </c>
      <c r="C3687" t="s">
        <v>1</v>
      </c>
      <c r="D3687" t="s">
        <v>1</v>
      </c>
      <c r="E3687" t="s">
        <v>3</v>
      </c>
      <c r="F3687" s="25">
        <f>VLOOKUP($A3687,ranks!$A$2:$B$12,2,FALSE)-VLOOKUP(B3687,ranks!$A$2:$B$12,2,FALSE)</f>
        <v>-3</v>
      </c>
      <c r="G3687" s="25">
        <f>VLOOKUP($A3687,ranks!$A$2:$B$12,2,FALSE)-VLOOKUP(C3687,ranks!$A$2:$B$12,2,FALSE)</f>
        <v>0</v>
      </c>
      <c r="H3687" s="25">
        <f>VLOOKUP($A3687,ranks!$A$2:$B$12,2,FALSE)-VLOOKUP(D3687,ranks!$A$2:$B$12,2,FALSE)</f>
        <v>0</v>
      </c>
      <c r="I3687" s="25">
        <f>VLOOKUP($A3687,ranks!$A$2:$B$12,2,FALSE)-VLOOKUP(E3687,ranks!$A$2:$B$12,2,FALSE)</f>
        <v>1</v>
      </c>
      <c r="J3687">
        <f t="shared" si="458"/>
        <v>9</v>
      </c>
      <c r="K3687">
        <f t="shared" si="459"/>
        <v>0</v>
      </c>
      <c r="L3687">
        <f t="shared" si="460"/>
        <v>0</v>
      </c>
      <c r="M3687">
        <f t="shared" si="461"/>
        <v>1</v>
      </c>
      <c r="N3687">
        <f t="shared" si="462"/>
        <v>3</v>
      </c>
      <c r="O3687">
        <f t="shared" si="463"/>
        <v>0</v>
      </c>
      <c r="P3687">
        <f t="shared" si="464"/>
        <v>0</v>
      </c>
      <c r="Q3687">
        <f t="shared" si="465"/>
        <v>1</v>
      </c>
    </row>
    <row r="3688" spans="1:17" x14ac:dyDescent="0.25">
      <c r="A3688" t="s">
        <v>6</v>
      </c>
      <c r="B3688" t="s">
        <v>6</v>
      </c>
      <c r="C3688" t="s">
        <v>6</v>
      </c>
      <c r="D3688" t="s">
        <v>1</v>
      </c>
      <c r="E3688" t="s">
        <v>3</v>
      </c>
      <c r="F3688" s="25">
        <f>VLOOKUP($A3688,ranks!$A$2:$B$12,2,FALSE)-VLOOKUP(B3688,ranks!$A$2:$B$12,2,FALSE)</f>
        <v>0</v>
      </c>
      <c r="G3688" s="25">
        <f>VLOOKUP($A3688,ranks!$A$2:$B$12,2,FALSE)-VLOOKUP(C3688,ranks!$A$2:$B$12,2,FALSE)</f>
        <v>0</v>
      </c>
      <c r="H3688" s="25">
        <f>VLOOKUP($A3688,ranks!$A$2:$B$12,2,FALSE)-VLOOKUP(D3688,ranks!$A$2:$B$12,2,FALSE)</f>
        <v>3</v>
      </c>
      <c r="I3688" s="25">
        <f>VLOOKUP($A3688,ranks!$A$2:$B$12,2,FALSE)-VLOOKUP(E3688,ranks!$A$2:$B$12,2,FALSE)</f>
        <v>4</v>
      </c>
      <c r="J3688">
        <f t="shared" si="458"/>
        <v>0</v>
      </c>
      <c r="K3688">
        <f t="shared" si="459"/>
        <v>0</v>
      </c>
      <c r="L3688">
        <f t="shared" si="460"/>
        <v>9</v>
      </c>
      <c r="M3688">
        <f t="shared" si="461"/>
        <v>16</v>
      </c>
      <c r="N3688">
        <f t="shared" si="462"/>
        <v>0</v>
      </c>
      <c r="O3688">
        <f t="shared" si="463"/>
        <v>0</v>
      </c>
      <c r="P3688">
        <f t="shared" si="464"/>
        <v>3</v>
      </c>
      <c r="Q3688">
        <f t="shared" si="465"/>
        <v>4</v>
      </c>
    </row>
    <row r="3689" spans="1:17" x14ac:dyDescent="0.25">
      <c r="A3689" t="s">
        <v>1</v>
      </c>
      <c r="B3689" t="s">
        <v>1</v>
      </c>
      <c r="C3689" t="s">
        <v>1</v>
      </c>
      <c r="D3689" t="s">
        <v>1</v>
      </c>
      <c r="E3689" t="s">
        <v>3</v>
      </c>
      <c r="F3689" s="25">
        <f>VLOOKUP($A3689,ranks!$A$2:$B$12,2,FALSE)-VLOOKUP(B3689,ranks!$A$2:$B$12,2,FALSE)</f>
        <v>0</v>
      </c>
      <c r="G3689" s="25">
        <f>VLOOKUP($A3689,ranks!$A$2:$B$12,2,FALSE)-VLOOKUP(C3689,ranks!$A$2:$B$12,2,FALSE)</f>
        <v>0</v>
      </c>
      <c r="H3689" s="25">
        <f>VLOOKUP($A3689,ranks!$A$2:$B$12,2,FALSE)-VLOOKUP(D3689,ranks!$A$2:$B$12,2,FALSE)</f>
        <v>0</v>
      </c>
      <c r="I3689" s="25">
        <f>VLOOKUP($A3689,ranks!$A$2:$B$12,2,FALSE)-VLOOKUP(E3689,ranks!$A$2:$B$12,2,FALSE)</f>
        <v>1</v>
      </c>
      <c r="J3689">
        <f t="shared" si="458"/>
        <v>0</v>
      </c>
      <c r="K3689">
        <f t="shared" si="459"/>
        <v>0</v>
      </c>
      <c r="L3689">
        <f t="shared" si="460"/>
        <v>0</v>
      </c>
      <c r="M3689">
        <f t="shared" si="461"/>
        <v>1</v>
      </c>
      <c r="N3689">
        <f t="shared" si="462"/>
        <v>0</v>
      </c>
      <c r="O3689">
        <f t="shared" si="463"/>
        <v>0</v>
      </c>
      <c r="P3689">
        <f t="shared" si="464"/>
        <v>0</v>
      </c>
      <c r="Q3689">
        <f t="shared" si="465"/>
        <v>1</v>
      </c>
    </row>
    <row r="3690" spans="1:17" x14ac:dyDescent="0.25">
      <c r="A3690" t="s">
        <v>5</v>
      </c>
      <c r="B3690" t="s">
        <v>5</v>
      </c>
      <c r="C3690" t="s">
        <v>1</v>
      </c>
      <c r="D3690" t="s">
        <v>1</v>
      </c>
      <c r="E3690" t="s">
        <v>3</v>
      </c>
      <c r="F3690" s="25">
        <f>VLOOKUP($A3690,ranks!$A$2:$B$12,2,FALSE)-VLOOKUP(B3690,ranks!$A$2:$B$12,2,FALSE)</f>
        <v>0</v>
      </c>
      <c r="G3690" s="25">
        <f>VLOOKUP($A3690,ranks!$A$2:$B$12,2,FALSE)-VLOOKUP(C3690,ranks!$A$2:$B$12,2,FALSE)</f>
        <v>-3</v>
      </c>
      <c r="H3690" s="25">
        <f>VLOOKUP($A3690,ranks!$A$2:$B$12,2,FALSE)-VLOOKUP(D3690,ranks!$A$2:$B$12,2,FALSE)</f>
        <v>-3</v>
      </c>
      <c r="I3690" s="25">
        <f>VLOOKUP($A3690,ranks!$A$2:$B$12,2,FALSE)-VLOOKUP(E3690,ranks!$A$2:$B$12,2,FALSE)</f>
        <v>-2</v>
      </c>
      <c r="J3690">
        <f t="shared" si="458"/>
        <v>0</v>
      </c>
      <c r="K3690">
        <f t="shared" si="459"/>
        <v>9</v>
      </c>
      <c r="L3690">
        <f t="shared" si="460"/>
        <v>9</v>
      </c>
      <c r="M3690">
        <f t="shared" si="461"/>
        <v>4</v>
      </c>
      <c r="N3690">
        <f t="shared" si="462"/>
        <v>0</v>
      </c>
      <c r="O3690">
        <f t="shared" si="463"/>
        <v>3</v>
      </c>
      <c r="P3690">
        <f t="shared" si="464"/>
        <v>3</v>
      </c>
      <c r="Q3690">
        <f t="shared" si="465"/>
        <v>2</v>
      </c>
    </row>
    <row r="3691" spans="1:17" x14ac:dyDescent="0.25">
      <c r="A3691" t="s">
        <v>10</v>
      </c>
      <c r="B3691" t="s">
        <v>1</v>
      </c>
      <c r="C3691" t="s">
        <v>1</v>
      </c>
      <c r="D3691" t="s">
        <v>1</v>
      </c>
      <c r="E3691" t="s">
        <v>3</v>
      </c>
      <c r="F3691" s="25">
        <f>VLOOKUP($A3691,ranks!$A$2:$B$12,2,FALSE)-VLOOKUP(B3691,ranks!$A$2:$B$12,2,FALSE)</f>
        <v>-4</v>
      </c>
      <c r="G3691" s="25">
        <f>VLOOKUP($A3691,ranks!$A$2:$B$12,2,FALSE)-VLOOKUP(C3691,ranks!$A$2:$B$12,2,FALSE)</f>
        <v>-4</v>
      </c>
      <c r="H3691" s="25">
        <f>VLOOKUP($A3691,ranks!$A$2:$B$12,2,FALSE)-VLOOKUP(D3691,ranks!$A$2:$B$12,2,FALSE)</f>
        <v>-4</v>
      </c>
      <c r="I3691" s="25">
        <f>VLOOKUP($A3691,ranks!$A$2:$B$12,2,FALSE)-VLOOKUP(E3691,ranks!$A$2:$B$12,2,FALSE)</f>
        <v>-3</v>
      </c>
      <c r="J3691">
        <f t="shared" si="458"/>
        <v>16</v>
      </c>
      <c r="K3691">
        <f t="shared" si="459"/>
        <v>16</v>
      </c>
      <c r="L3691">
        <f t="shared" si="460"/>
        <v>16</v>
      </c>
      <c r="M3691">
        <f t="shared" si="461"/>
        <v>9</v>
      </c>
      <c r="N3691">
        <f t="shared" si="462"/>
        <v>4</v>
      </c>
      <c r="O3691">
        <f t="shared" si="463"/>
        <v>4</v>
      </c>
      <c r="P3691">
        <f t="shared" si="464"/>
        <v>4</v>
      </c>
      <c r="Q3691">
        <f t="shared" si="465"/>
        <v>3</v>
      </c>
    </row>
    <row r="3692" spans="1:17" x14ac:dyDescent="0.25">
      <c r="A3692" t="s">
        <v>4</v>
      </c>
      <c r="B3692" t="s">
        <v>4</v>
      </c>
      <c r="C3692" t="s">
        <v>6</v>
      </c>
      <c r="D3692" t="s">
        <v>1</v>
      </c>
      <c r="E3692" t="s">
        <v>3</v>
      </c>
      <c r="F3692" s="25">
        <f>VLOOKUP($A3692,ranks!$A$2:$B$12,2,FALSE)-VLOOKUP(B3692,ranks!$A$2:$B$12,2,FALSE)</f>
        <v>0</v>
      </c>
      <c r="G3692" s="25">
        <f>VLOOKUP($A3692,ranks!$A$2:$B$12,2,FALSE)-VLOOKUP(C3692,ranks!$A$2:$B$12,2,FALSE)</f>
        <v>-2</v>
      </c>
      <c r="H3692" s="25">
        <f>VLOOKUP($A3692,ranks!$A$2:$B$12,2,FALSE)-VLOOKUP(D3692,ranks!$A$2:$B$12,2,FALSE)</f>
        <v>1</v>
      </c>
      <c r="I3692" s="25">
        <f>VLOOKUP($A3692,ranks!$A$2:$B$12,2,FALSE)-VLOOKUP(E3692,ranks!$A$2:$B$12,2,FALSE)</f>
        <v>2</v>
      </c>
      <c r="J3692">
        <f t="shared" si="458"/>
        <v>0</v>
      </c>
      <c r="K3692">
        <f t="shared" si="459"/>
        <v>4</v>
      </c>
      <c r="L3692">
        <f t="shared" si="460"/>
        <v>1</v>
      </c>
      <c r="M3692">
        <f t="shared" si="461"/>
        <v>4</v>
      </c>
      <c r="N3692">
        <f t="shared" si="462"/>
        <v>0</v>
      </c>
      <c r="O3692">
        <f t="shared" si="463"/>
        <v>2</v>
      </c>
      <c r="P3692">
        <f t="shared" si="464"/>
        <v>1</v>
      </c>
      <c r="Q3692">
        <f t="shared" si="465"/>
        <v>2</v>
      </c>
    </row>
    <row r="3693" spans="1:17" x14ac:dyDescent="0.25">
      <c r="A3693" t="s">
        <v>1</v>
      </c>
      <c r="B3693" t="s">
        <v>1</v>
      </c>
      <c r="C3693" t="s">
        <v>1</v>
      </c>
      <c r="D3693" t="s">
        <v>1</v>
      </c>
      <c r="E3693" t="s">
        <v>3</v>
      </c>
      <c r="F3693" s="25">
        <f>VLOOKUP($A3693,ranks!$A$2:$B$12,2,FALSE)-VLOOKUP(B3693,ranks!$A$2:$B$12,2,FALSE)</f>
        <v>0</v>
      </c>
      <c r="G3693" s="25">
        <f>VLOOKUP($A3693,ranks!$A$2:$B$12,2,FALSE)-VLOOKUP(C3693,ranks!$A$2:$B$12,2,FALSE)</f>
        <v>0</v>
      </c>
      <c r="H3693" s="25">
        <f>VLOOKUP($A3693,ranks!$A$2:$B$12,2,FALSE)-VLOOKUP(D3693,ranks!$A$2:$B$12,2,FALSE)</f>
        <v>0</v>
      </c>
      <c r="I3693" s="25">
        <f>VLOOKUP($A3693,ranks!$A$2:$B$12,2,FALSE)-VLOOKUP(E3693,ranks!$A$2:$B$12,2,FALSE)</f>
        <v>1</v>
      </c>
      <c r="J3693">
        <f t="shared" si="458"/>
        <v>0</v>
      </c>
      <c r="K3693">
        <f t="shared" si="459"/>
        <v>0</v>
      </c>
      <c r="L3693">
        <f t="shared" si="460"/>
        <v>0</v>
      </c>
      <c r="M3693">
        <f t="shared" si="461"/>
        <v>1</v>
      </c>
      <c r="N3693">
        <f t="shared" si="462"/>
        <v>0</v>
      </c>
      <c r="O3693">
        <f t="shared" si="463"/>
        <v>0</v>
      </c>
      <c r="P3693">
        <f t="shared" si="464"/>
        <v>0</v>
      </c>
      <c r="Q3693">
        <f t="shared" si="465"/>
        <v>1</v>
      </c>
    </row>
    <row r="3694" spans="1:17" x14ac:dyDescent="0.25">
      <c r="A3694" t="s">
        <v>1</v>
      </c>
      <c r="B3694" t="s">
        <v>3</v>
      </c>
      <c r="C3694" t="s">
        <v>1</v>
      </c>
      <c r="D3694" t="s">
        <v>1</v>
      </c>
      <c r="E3694" t="s">
        <v>3</v>
      </c>
      <c r="F3694" s="25">
        <f>VLOOKUP($A3694,ranks!$A$2:$B$12,2,FALSE)-VLOOKUP(B3694,ranks!$A$2:$B$12,2,FALSE)</f>
        <v>1</v>
      </c>
      <c r="G3694" s="25">
        <f>VLOOKUP($A3694,ranks!$A$2:$B$12,2,FALSE)-VLOOKUP(C3694,ranks!$A$2:$B$12,2,FALSE)</f>
        <v>0</v>
      </c>
      <c r="H3694" s="25">
        <f>VLOOKUP($A3694,ranks!$A$2:$B$12,2,FALSE)-VLOOKUP(D3694,ranks!$A$2:$B$12,2,FALSE)</f>
        <v>0</v>
      </c>
      <c r="I3694" s="25">
        <f>VLOOKUP($A3694,ranks!$A$2:$B$12,2,FALSE)-VLOOKUP(E3694,ranks!$A$2:$B$12,2,FALSE)</f>
        <v>1</v>
      </c>
      <c r="J3694">
        <f t="shared" si="458"/>
        <v>1</v>
      </c>
      <c r="K3694">
        <f t="shared" si="459"/>
        <v>0</v>
      </c>
      <c r="L3694">
        <f t="shared" si="460"/>
        <v>0</v>
      </c>
      <c r="M3694">
        <f t="shared" si="461"/>
        <v>1</v>
      </c>
      <c r="N3694">
        <f t="shared" si="462"/>
        <v>1</v>
      </c>
      <c r="O3694">
        <f t="shared" si="463"/>
        <v>0</v>
      </c>
      <c r="P3694">
        <f t="shared" si="464"/>
        <v>0</v>
      </c>
      <c r="Q3694">
        <f t="shared" si="465"/>
        <v>1</v>
      </c>
    </row>
    <row r="3695" spans="1:17" x14ac:dyDescent="0.25">
      <c r="A3695" t="s">
        <v>5</v>
      </c>
      <c r="B3695" t="s">
        <v>1</v>
      </c>
      <c r="C3695" t="s">
        <v>5</v>
      </c>
      <c r="D3695" t="s">
        <v>1</v>
      </c>
      <c r="E3695" t="s">
        <v>3</v>
      </c>
      <c r="F3695" s="25">
        <f>VLOOKUP($A3695,ranks!$A$2:$B$12,2,FALSE)-VLOOKUP(B3695,ranks!$A$2:$B$12,2,FALSE)</f>
        <v>-3</v>
      </c>
      <c r="G3695" s="25">
        <f>VLOOKUP($A3695,ranks!$A$2:$B$12,2,FALSE)-VLOOKUP(C3695,ranks!$A$2:$B$12,2,FALSE)</f>
        <v>0</v>
      </c>
      <c r="H3695" s="25">
        <f>VLOOKUP($A3695,ranks!$A$2:$B$12,2,FALSE)-VLOOKUP(D3695,ranks!$A$2:$B$12,2,FALSE)</f>
        <v>-3</v>
      </c>
      <c r="I3695" s="25">
        <f>VLOOKUP($A3695,ranks!$A$2:$B$12,2,FALSE)-VLOOKUP(E3695,ranks!$A$2:$B$12,2,FALSE)</f>
        <v>-2</v>
      </c>
      <c r="J3695">
        <f t="shared" si="458"/>
        <v>9</v>
      </c>
      <c r="K3695">
        <f t="shared" si="459"/>
        <v>0</v>
      </c>
      <c r="L3695">
        <f t="shared" si="460"/>
        <v>9</v>
      </c>
      <c r="M3695">
        <f t="shared" si="461"/>
        <v>4</v>
      </c>
      <c r="N3695">
        <f t="shared" si="462"/>
        <v>3</v>
      </c>
      <c r="O3695">
        <f t="shared" si="463"/>
        <v>0</v>
      </c>
      <c r="P3695">
        <f t="shared" si="464"/>
        <v>3</v>
      </c>
      <c r="Q3695">
        <f t="shared" si="465"/>
        <v>2</v>
      </c>
    </row>
    <row r="3696" spans="1:17" x14ac:dyDescent="0.25">
      <c r="A3696" t="s">
        <v>3</v>
      </c>
      <c r="B3696" t="s">
        <v>3</v>
      </c>
      <c r="C3696" t="s">
        <v>5</v>
      </c>
      <c r="D3696" t="s">
        <v>1</v>
      </c>
      <c r="E3696" t="s">
        <v>3</v>
      </c>
      <c r="F3696" s="25">
        <f>VLOOKUP($A3696,ranks!$A$2:$B$12,2,FALSE)-VLOOKUP(B3696,ranks!$A$2:$B$12,2,FALSE)</f>
        <v>0</v>
      </c>
      <c r="G3696" s="25">
        <f>VLOOKUP($A3696,ranks!$A$2:$B$12,2,FALSE)-VLOOKUP(C3696,ranks!$A$2:$B$12,2,FALSE)</f>
        <v>2</v>
      </c>
      <c r="H3696" s="25">
        <f>VLOOKUP($A3696,ranks!$A$2:$B$12,2,FALSE)-VLOOKUP(D3696,ranks!$A$2:$B$12,2,FALSE)</f>
        <v>-1</v>
      </c>
      <c r="I3696" s="25">
        <f>VLOOKUP($A3696,ranks!$A$2:$B$12,2,FALSE)-VLOOKUP(E3696,ranks!$A$2:$B$12,2,FALSE)</f>
        <v>0</v>
      </c>
      <c r="J3696">
        <f t="shared" si="458"/>
        <v>0</v>
      </c>
      <c r="K3696">
        <f t="shared" si="459"/>
        <v>4</v>
      </c>
      <c r="L3696">
        <f t="shared" si="460"/>
        <v>1</v>
      </c>
      <c r="M3696">
        <f t="shared" si="461"/>
        <v>0</v>
      </c>
      <c r="N3696">
        <f t="shared" si="462"/>
        <v>0</v>
      </c>
      <c r="O3696">
        <f t="shared" si="463"/>
        <v>2</v>
      </c>
      <c r="P3696">
        <f t="shared" si="464"/>
        <v>1</v>
      </c>
      <c r="Q3696">
        <f t="shared" si="465"/>
        <v>0</v>
      </c>
    </row>
    <row r="3697" spans="1:17" x14ac:dyDescent="0.25">
      <c r="A3697" t="s">
        <v>6</v>
      </c>
      <c r="B3697" t="s">
        <v>6</v>
      </c>
      <c r="C3697" t="s">
        <v>1</v>
      </c>
      <c r="D3697" t="s">
        <v>1</v>
      </c>
      <c r="E3697" t="s">
        <v>3</v>
      </c>
      <c r="F3697" s="25">
        <f>VLOOKUP($A3697,ranks!$A$2:$B$12,2,FALSE)-VLOOKUP(B3697,ranks!$A$2:$B$12,2,FALSE)</f>
        <v>0</v>
      </c>
      <c r="G3697" s="25">
        <f>VLOOKUP($A3697,ranks!$A$2:$B$12,2,FALSE)-VLOOKUP(C3697,ranks!$A$2:$B$12,2,FALSE)</f>
        <v>3</v>
      </c>
      <c r="H3697" s="25">
        <f>VLOOKUP($A3697,ranks!$A$2:$B$12,2,FALSE)-VLOOKUP(D3697,ranks!$A$2:$B$12,2,FALSE)</f>
        <v>3</v>
      </c>
      <c r="I3697" s="25">
        <f>VLOOKUP($A3697,ranks!$A$2:$B$12,2,FALSE)-VLOOKUP(E3697,ranks!$A$2:$B$12,2,FALSE)</f>
        <v>4</v>
      </c>
      <c r="J3697">
        <f t="shared" si="458"/>
        <v>0</v>
      </c>
      <c r="K3697">
        <f t="shared" si="459"/>
        <v>9</v>
      </c>
      <c r="L3697">
        <f t="shared" si="460"/>
        <v>9</v>
      </c>
      <c r="M3697">
        <f t="shared" si="461"/>
        <v>16</v>
      </c>
      <c r="N3697">
        <f t="shared" si="462"/>
        <v>0</v>
      </c>
      <c r="O3697">
        <f t="shared" si="463"/>
        <v>3</v>
      </c>
      <c r="P3697">
        <f t="shared" si="464"/>
        <v>3</v>
      </c>
      <c r="Q3697">
        <f t="shared" si="465"/>
        <v>4</v>
      </c>
    </row>
    <row r="3698" spans="1:17" x14ac:dyDescent="0.25">
      <c r="A3698" t="s">
        <v>7</v>
      </c>
      <c r="B3698" t="s">
        <v>1</v>
      </c>
      <c r="C3698" t="s">
        <v>1</v>
      </c>
      <c r="D3698" t="s">
        <v>1</v>
      </c>
      <c r="E3698" t="s">
        <v>3</v>
      </c>
      <c r="F3698" s="25">
        <f>VLOOKUP($A3698,ranks!$A$2:$B$12,2,FALSE)-VLOOKUP(B3698,ranks!$A$2:$B$12,2,FALSE)</f>
        <v>-2</v>
      </c>
      <c r="G3698" s="25">
        <f>VLOOKUP($A3698,ranks!$A$2:$B$12,2,FALSE)-VLOOKUP(C3698,ranks!$A$2:$B$12,2,FALSE)</f>
        <v>-2</v>
      </c>
      <c r="H3698" s="25">
        <f>VLOOKUP($A3698,ranks!$A$2:$B$12,2,FALSE)-VLOOKUP(D3698,ranks!$A$2:$B$12,2,FALSE)</f>
        <v>-2</v>
      </c>
      <c r="I3698" s="25">
        <f>VLOOKUP($A3698,ranks!$A$2:$B$12,2,FALSE)-VLOOKUP(E3698,ranks!$A$2:$B$12,2,FALSE)</f>
        <v>-1</v>
      </c>
      <c r="J3698">
        <f t="shared" si="458"/>
        <v>4</v>
      </c>
      <c r="K3698">
        <f t="shared" si="459"/>
        <v>4</v>
      </c>
      <c r="L3698">
        <f t="shared" si="460"/>
        <v>4</v>
      </c>
      <c r="M3698">
        <f t="shared" si="461"/>
        <v>1</v>
      </c>
      <c r="N3698">
        <f t="shared" si="462"/>
        <v>2</v>
      </c>
      <c r="O3698">
        <f t="shared" si="463"/>
        <v>2</v>
      </c>
      <c r="P3698">
        <f t="shared" si="464"/>
        <v>2</v>
      </c>
      <c r="Q3698">
        <f t="shared" si="465"/>
        <v>1</v>
      </c>
    </row>
    <row r="3699" spans="1:17" x14ac:dyDescent="0.25">
      <c r="A3699" t="s">
        <v>11</v>
      </c>
      <c r="B3699" t="s">
        <v>8</v>
      </c>
      <c r="C3699" t="s">
        <v>11</v>
      </c>
      <c r="D3699" t="s">
        <v>1</v>
      </c>
      <c r="E3699" t="s">
        <v>3</v>
      </c>
      <c r="F3699" s="25">
        <f>VLOOKUP($A3699,ranks!$A$2:$B$12,2,FALSE)-VLOOKUP(B3699,ranks!$A$2:$B$12,2,FALSE)</f>
        <v>-1</v>
      </c>
      <c r="G3699" s="25">
        <f>VLOOKUP($A3699,ranks!$A$2:$B$12,2,FALSE)-VLOOKUP(C3699,ranks!$A$2:$B$12,2,FALSE)</f>
        <v>0</v>
      </c>
      <c r="H3699" s="25">
        <f>VLOOKUP($A3699,ranks!$A$2:$B$12,2,FALSE)-VLOOKUP(D3699,ranks!$A$2:$B$12,2,FALSE)</f>
        <v>-7</v>
      </c>
      <c r="I3699" s="25">
        <f>VLOOKUP($A3699,ranks!$A$2:$B$12,2,FALSE)-VLOOKUP(E3699,ranks!$A$2:$B$12,2,FALSE)</f>
        <v>-6</v>
      </c>
      <c r="J3699">
        <f t="shared" si="458"/>
        <v>1</v>
      </c>
      <c r="K3699">
        <f t="shared" si="459"/>
        <v>0</v>
      </c>
      <c r="L3699">
        <f t="shared" si="460"/>
        <v>49</v>
      </c>
      <c r="M3699">
        <f t="shared" si="461"/>
        <v>36</v>
      </c>
      <c r="N3699">
        <f t="shared" si="462"/>
        <v>1</v>
      </c>
      <c r="O3699">
        <f t="shared" si="463"/>
        <v>0</v>
      </c>
      <c r="P3699">
        <f t="shared" si="464"/>
        <v>7</v>
      </c>
      <c r="Q3699">
        <f t="shared" si="465"/>
        <v>6</v>
      </c>
    </row>
    <row r="3700" spans="1:17" x14ac:dyDescent="0.25">
      <c r="A3700" t="s">
        <v>1</v>
      </c>
      <c r="B3700" t="s">
        <v>5</v>
      </c>
      <c r="C3700" t="s">
        <v>7</v>
      </c>
      <c r="D3700" t="s">
        <v>1</v>
      </c>
      <c r="E3700" t="s">
        <v>3</v>
      </c>
      <c r="F3700" s="25">
        <f>VLOOKUP($A3700,ranks!$A$2:$B$12,2,FALSE)-VLOOKUP(B3700,ranks!$A$2:$B$12,2,FALSE)</f>
        <v>3</v>
      </c>
      <c r="G3700" s="25">
        <f>VLOOKUP($A3700,ranks!$A$2:$B$12,2,FALSE)-VLOOKUP(C3700,ranks!$A$2:$B$12,2,FALSE)</f>
        <v>2</v>
      </c>
      <c r="H3700" s="25">
        <f>VLOOKUP($A3700,ranks!$A$2:$B$12,2,FALSE)-VLOOKUP(D3700,ranks!$A$2:$B$12,2,FALSE)</f>
        <v>0</v>
      </c>
      <c r="I3700" s="25">
        <f>VLOOKUP($A3700,ranks!$A$2:$B$12,2,FALSE)-VLOOKUP(E3700,ranks!$A$2:$B$12,2,FALSE)</f>
        <v>1</v>
      </c>
      <c r="J3700">
        <f t="shared" si="458"/>
        <v>9</v>
      </c>
      <c r="K3700">
        <f t="shared" si="459"/>
        <v>4</v>
      </c>
      <c r="L3700">
        <f t="shared" si="460"/>
        <v>0</v>
      </c>
      <c r="M3700">
        <f t="shared" si="461"/>
        <v>1</v>
      </c>
      <c r="N3700">
        <f t="shared" si="462"/>
        <v>3</v>
      </c>
      <c r="O3700">
        <f t="shared" si="463"/>
        <v>2</v>
      </c>
      <c r="P3700">
        <f t="shared" si="464"/>
        <v>0</v>
      </c>
      <c r="Q3700">
        <f t="shared" si="465"/>
        <v>1</v>
      </c>
    </row>
    <row r="3701" spans="1:17" x14ac:dyDescent="0.25">
      <c r="A3701" t="s">
        <v>6</v>
      </c>
      <c r="B3701" t="s">
        <v>6</v>
      </c>
      <c r="C3701" t="s">
        <v>6</v>
      </c>
      <c r="D3701" t="s">
        <v>1</v>
      </c>
      <c r="E3701" t="s">
        <v>3</v>
      </c>
      <c r="F3701" s="25">
        <f>VLOOKUP($A3701,ranks!$A$2:$B$12,2,FALSE)-VLOOKUP(B3701,ranks!$A$2:$B$12,2,FALSE)</f>
        <v>0</v>
      </c>
      <c r="G3701" s="25">
        <f>VLOOKUP($A3701,ranks!$A$2:$B$12,2,FALSE)-VLOOKUP(C3701,ranks!$A$2:$B$12,2,FALSE)</f>
        <v>0</v>
      </c>
      <c r="H3701" s="25">
        <f>VLOOKUP($A3701,ranks!$A$2:$B$12,2,FALSE)-VLOOKUP(D3701,ranks!$A$2:$B$12,2,FALSE)</f>
        <v>3</v>
      </c>
      <c r="I3701" s="25">
        <f>VLOOKUP($A3701,ranks!$A$2:$B$12,2,FALSE)-VLOOKUP(E3701,ranks!$A$2:$B$12,2,FALSE)</f>
        <v>4</v>
      </c>
      <c r="J3701">
        <f t="shared" si="458"/>
        <v>0</v>
      </c>
      <c r="K3701">
        <f t="shared" si="459"/>
        <v>0</v>
      </c>
      <c r="L3701">
        <f t="shared" si="460"/>
        <v>9</v>
      </c>
      <c r="M3701">
        <f t="shared" si="461"/>
        <v>16</v>
      </c>
      <c r="N3701">
        <f t="shared" si="462"/>
        <v>0</v>
      </c>
      <c r="O3701">
        <f t="shared" si="463"/>
        <v>0</v>
      </c>
      <c r="P3701">
        <f t="shared" si="464"/>
        <v>3</v>
      </c>
      <c r="Q3701">
        <f t="shared" si="465"/>
        <v>4</v>
      </c>
    </row>
    <row r="3702" spans="1:17" x14ac:dyDescent="0.25">
      <c r="A3702" t="s">
        <v>11</v>
      </c>
      <c r="B3702" t="s">
        <v>11</v>
      </c>
      <c r="C3702" t="s">
        <v>11</v>
      </c>
      <c r="D3702" t="s">
        <v>1</v>
      </c>
      <c r="E3702" t="s">
        <v>3</v>
      </c>
      <c r="F3702" s="25">
        <f>VLOOKUP($A3702,ranks!$A$2:$B$12,2,FALSE)-VLOOKUP(B3702,ranks!$A$2:$B$12,2,FALSE)</f>
        <v>0</v>
      </c>
      <c r="G3702" s="25">
        <f>VLOOKUP($A3702,ranks!$A$2:$B$12,2,FALSE)-VLOOKUP(C3702,ranks!$A$2:$B$12,2,FALSE)</f>
        <v>0</v>
      </c>
      <c r="H3702" s="25">
        <f>VLOOKUP($A3702,ranks!$A$2:$B$12,2,FALSE)-VLOOKUP(D3702,ranks!$A$2:$B$12,2,FALSE)</f>
        <v>-7</v>
      </c>
      <c r="I3702" s="25">
        <f>VLOOKUP($A3702,ranks!$A$2:$B$12,2,FALSE)-VLOOKUP(E3702,ranks!$A$2:$B$12,2,FALSE)</f>
        <v>-6</v>
      </c>
      <c r="J3702">
        <f t="shared" si="458"/>
        <v>0</v>
      </c>
      <c r="K3702">
        <f t="shared" si="459"/>
        <v>0</v>
      </c>
      <c r="L3702">
        <f t="shared" si="460"/>
        <v>49</v>
      </c>
      <c r="M3702">
        <f t="shared" si="461"/>
        <v>36</v>
      </c>
      <c r="N3702">
        <f t="shared" si="462"/>
        <v>0</v>
      </c>
      <c r="O3702">
        <f t="shared" si="463"/>
        <v>0</v>
      </c>
      <c r="P3702">
        <f t="shared" si="464"/>
        <v>7</v>
      </c>
      <c r="Q3702">
        <f t="shared" si="465"/>
        <v>6</v>
      </c>
    </row>
    <row r="3703" spans="1:17" x14ac:dyDescent="0.25">
      <c r="A3703" t="s">
        <v>3</v>
      </c>
      <c r="B3703" t="s">
        <v>1</v>
      </c>
      <c r="C3703" t="s">
        <v>1</v>
      </c>
      <c r="D3703" t="s">
        <v>1</v>
      </c>
      <c r="E3703" t="s">
        <v>3</v>
      </c>
      <c r="F3703" s="25">
        <f>VLOOKUP($A3703,ranks!$A$2:$B$12,2,FALSE)-VLOOKUP(B3703,ranks!$A$2:$B$12,2,FALSE)</f>
        <v>-1</v>
      </c>
      <c r="G3703" s="25">
        <f>VLOOKUP($A3703,ranks!$A$2:$B$12,2,FALSE)-VLOOKUP(C3703,ranks!$A$2:$B$12,2,FALSE)</f>
        <v>-1</v>
      </c>
      <c r="H3703" s="25">
        <f>VLOOKUP($A3703,ranks!$A$2:$B$12,2,FALSE)-VLOOKUP(D3703,ranks!$A$2:$B$12,2,FALSE)</f>
        <v>-1</v>
      </c>
      <c r="I3703" s="25">
        <f>VLOOKUP($A3703,ranks!$A$2:$B$12,2,FALSE)-VLOOKUP(E3703,ranks!$A$2:$B$12,2,FALSE)</f>
        <v>0</v>
      </c>
      <c r="J3703">
        <f t="shared" si="458"/>
        <v>1</v>
      </c>
      <c r="K3703">
        <f t="shared" si="459"/>
        <v>1</v>
      </c>
      <c r="L3703">
        <f t="shared" si="460"/>
        <v>1</v>
      </c>
      <c r="M3703">
        <f t="shared" si="461"/>
        <v>0</v>
      </c>
      <c r="N3703">
        <f t="shared" si="462"/>
        <v>1</v>
      </c>
      <c r="O3703">
        <f t="shared" si="463"/>
        <v>1</v>
      </c>
      <c r="P3703">
        <f t="shared" si="464"/>
        <v>1</v>
      </c>
      <c r="Q3703">
        <f t="shared" si="465"/>
        <v>0</v>
      </c>
    </row>
    <row r="3704" spans="1:17" x14ac:dyDescent="0.25">
      <c r="A3704" t="s">
        <v>1</v>
      </c>
      <c r="B3704" t="s">
        <v>8</v>
      </c>
      <c r="C3704" t="s">
        <v>1</v>
      </c>
      <c r="D3704" t="s">
        <v>1</v>
      </c>
      <c r="E3704" t="s">
        <v>3</v>
      </c>
      <c r="F3704" s="25">
        <f>VLOOKUP($A3704,ranks!$A$2:$B$12,2,FALSE)-VLOOKUP(B3704,ranks!$A$2:$B$12,2,FALSE)</f>
        <v>6</v>
      </c>
      <c r="G3704" s="25">
        <f>VLOOKUP($A3704,ranks!$A$2:$B$12,2,FALSE)-VLOOKUP(C3704,ranks!$A$2:$B$12,2,FALSE)</f>
        <v>0</v>
      </c>
      <c r="H3704" s="25">
        <f>VLOOKUP($A3704,ranks!$A$2:$B$12,2,FALSE)-VLOOKUP(D3704,ranks!$A$2:$B$12,2,FALSE)</f>
        <v>0</v>
      </c>
      <c r="I3704" s="25">
        <f>VLOOKUP($A3704,ranks!$A$2:$B$12,2,FALSE)-VLOOKUP(E3704,ranks!$A$2:$B$12,2,FALSE)</f>
        <v>1</v>
      </c>
      <c r="J3704">
        <f t="shared" si="458"/>
        <v>36</v>
      </c>
      <c r="K3704">
        <f t="shared" si="459"/>
        <v>0</v>
      </c>
      <c r="L3704">
        <f t="shared" si="460"/>
        <v>0</v>
      </c>
      <c r="M3704">
        <f t="shared" si="461"/>
        <v>1</v>
      </c>
      <c r="N3704">
        <f t="shared" si="462"/>
        <v>6</v>
      </c>
      <c r="O3704">
        <f t="shared" si="463"/>
        <v>0</v>
      </c>
      <c r="P3704">
        <f t="shared" si="464"/>
        <v>0</v>
      </c>
      <c r="Q3704">
        <f t="shared" si="465"/>
        <v>1</v>
      </c>
    </row>
    <row r="3705" spans="1:17" x14ac:dyDescent="0.25">
      <c r="A3705" t="s">
        <v>4</v>
      </c>
      <c r="B3705" t="s">
        <v>2</v>
      </c>
      <c r="C3705" t="s">
        <v>6</v>
      </c>
      <c r="D3705" t="s">
        <v>1</v>
      </c>
      <c r="E3705" t="s">
        <v>3</v>
      </c>
      <c r="F3705" s="25">
        <f>VLOOKUP($A3705,ranks!$A$2:$B$12,2,FALSE)-VLOOKUP(B3705,ranks!$A$2:$B$12,2,FALSE)</f>
        <v>-1</v>
      </c>
      <c r="G3705" s="25">
        <f>VLOOKUP($A3705,ranks!$A$2:$B$12,2,FALSE)-VLOOKUP(C3705,ranks!$A$2:$B$12,2,FALSE)</f>
        <v>-2</v>
      </c>
      <c r="H3705" s="25">
        <f>VLOOKUP($A3705,ranks!$A$2:$B$12,2,FALSE)-VLOOKUP(D3705,ranks!$A$2:$B$12,2,FALSE)</f>
        <v>1</v>
      </c>
      <c r="I3705" s="25">
        <f>VLOOKUP($A3705,ranks!$A$2:$B$12,2,FALSE)-VLOOKUP(E3705,ranks!$A$2:$B$12,2,FALSE)</f>
        <v>2</v>
      </c>
      <c r="J3705">
        <f t="shared" si="458"/>
        <v>1</v>
      </c>
      <c r="K3705">
        <f t="shared" si="459"/>
        <v>4</v>
      </c>
      <c r="L3705">
        <f t="shared" si="460"/>
        <v>1</v>
      </c>
      <c r="M3705">
        <f t="shared" si="461"/>
        <v>4</v>
      </c>
      <c r="N3705">
        <f t="shared" si="462"/>
        <v>1</v>
      </c>
      <c r="O3705">
        <f t="shared" si="463"/>
        <v>2</v>
      </c>
      <c r="P3705">
        <f t="shared" si="464"/>
        <v>1</v>
      </c>
      <c r="Q3705">
        <f t="shared" si="465"/>
        <v>2</v>
      </c>
    </row>
    <row r="3706" spans="1:17" x14ac:dyDescent="0.25">
      <c r="A3706" t="s">
        <v>9</v>
      </c>
      <c r="B3706" t="s">
        <v>1</v>
      </c>
      <c r="C3706" t="s">
        <v>7</v>
      </c>
      <c r="D3706" t="s">
        <v>1</v>
      </c>
      <c r="E3706" t="s">
        <v>3</v>
      </c>
      <c r="F3706" s="25">
        <f>VLOOKUP($A3706,ranks!$A$2:$B$12,2,FALSE)-VLOOKUP(B3706,ranks!$A$2:$B$12,2,FALSE)</f>
        <v>-5</v>
      </c>
      <c r="G3706" s="25">
        <f>VLOOKUP($A3706,ranks!$A$2:$B$12,2,FALSE)-VLOOKUP(C3706,ranks!$A$2:$B$12,2,FALSE)</f>
        <v>-3</v>
      </c>
      <c r="H3706" s="25">
        <f>VLOOKUP($A3706,ranks!$A$2:$B$12,2,FALSE)-VLOOKUP(D3706,ranks!$A$2:$B$12,2,FALSE)</f>
        <v>-5</v>
      </c>
      <c r="I3706" s="25">
        <f>VLOOKUP($A3706,ranks!$A$2:$B$12,2,FALSE)-VLOOKUP(E3706,ranks!$A$2:$B$12,2,FALSE)</f>
        <v>-4</v>
      </c>
      <c r="J3706">
        <f t="shared" si="458"/>
        <v>25</v>
      </c>
      <c r="K3706">
        <f t="shared" si="459"/>
        <v>9</v>
      </c>
      <c r="L3706">
        <f t="shared" si="460"/>
        <v>25</v>
      </c>
      <c r="M3706">
        <f t="shared" si="461"/>
        <v>16</v>
      </c>
      <c r="N3706">
        <f t="shared" si="462"/>
        <v>5</v>
      </c>
      <c r="O3706">
        <f t="shared" si="463"/>
        <v>3</v>
      </c>
      <c r="P3706">
        <f t="shared" si="464"/>
        <v>5</v>
      </c>
      <c r="Q3706">
        <f t="shared" si="465"/>
        <v>4</v>
      </c>
    </row>
    <row r="3707" spans="1:17" x14ac:dyDescent="0.25">
      <c r="A3707" t="s">
        <v>5</v>
      </c>
      <c r="B3707" t="s">
        <v>8</v>
      </c>
      <c r="C3707" t="s">
        <v>1</v>
      </c>
      <c r="D3707" t="s">
        <v>1</v>
      </c>
      <c r="E3707" t="s">
        <v>3</v>
      </c>
      <c r="F3707" s="25">
        <f>VLOOKUP($A3707,ranks!$A$2:$B$12,2,FALSE)-VLOOKUP(B3707,ranks!$A$2:$B$12,2,FALSE)</f>
        <v>3</v>
      </c>
      <c r="G3707" s="25">
        <f>VLOOKUP($A3707,ranks!$A$2:$B$12,2,FALSE)-VLOOKUP(C3707,ranks!$A$2:$B$12,2,FALSE)</f>
        <v>-3</v>
      </c>
      <c r="H3707" s="25">
        <f>VLOOKUP($A3707,ranks!$A$2:$B$12,2,FALSE)-VLOOKUP(D3707,ranks!$A$2:$B$12,2,FALSE)</f>
        <v>-3</v>
      </c>
      <c r="I3707" s="25">
        <f>VLOOKUP($A3707,ranks!$A$2:$B$12,2,FALSE)-VLOOKUP(E3707,ranks!$A$2:$B$12,2,FALSE)</f>
        <v>-2</v>
      </c>
      <c r="J3707">
        <f t="shared" si="458"/>
        <v>9</v>
      </c>
      <c r="K3707">
        <f t="shared" si="459"/>
        <v>9</v>
      </c>
      <c r="L3707">
        <f t="shared" si="460"/>
        <v>9</v>
      </c>
      <c r="M3707">
        <f t="shared" si="461"/>
        <v>4</v>
      </c>
      <c r="N3707">
        <f t="shared" si="462"/>
        <v>3</v>
      </c>
      <c r="O3707">
        <f t="shared" si="463"/>
        <v>3</v>
      </c>
      <c r="P3707">
        <f t="shared" si="464"/>
        <v>3</v>
      </c>
      <c r="Q3707">
        <f t="shared" si="465"/>
        <v>2</v>
      </c>
    </row>
    <row r="3708" spans="1:17" x14ac:dyDescent="0.25">
      <c r="A3708" t="s">
        <v>5</v>
      </c>
      <c r="B3708" t="s">
        <v>5</v>
      </c>
      <c r="C3708" t="s">
        <v>1</v>
      </c>
      <c r="D3708" t="s">
        <v>1</v>
      </c>
      <c r="E3708" t="s">
        <v>3</v>
      </c>
      <c r="F3708" s="25">
        <f>VLOOKUP($A3708,ranks!$A$2:$B$12,2,FALSE)-VLOOKUP(B3708,ranks!$A$2:$B$12,2,FALSE)</f>
        <v>0</v>
      </c>
      <c r="G3708" s="25">
        <f>VLOOKUP($A3708,ranks!$A$2:$B$12,2,FALSE)-VLOOKUP(C3708,ranks!$A$2:$B$12,2,FALSE)</f>
        <v>-3</v>
      </c>
      <c r="H3708" s="25">
        <f>VLOOKUP($A3708,ranks!$A$2:$B$12,2,FALSE)-VLOOKUP(D3708,ranks!$A$2:$B$12,2,FALSE)</f>
        <v>-3</v>
      </c>
      <c r="I3708" s="25">
        <f>VLOOKUP($A3708,ranks!$A$2:$B$12,2,FALSE)-VLOOKUP(E3708,ranks!$A$2:$B$12,2,FALSE)</f>
        <v>-2</v>
      </c>
      <c r="J3708">
        <f t="shared" si="458"/>
        <v>0</v>
      </c>
      <c r="K3708">
        <f t="shared" si="459"/>
        <v>9</v>
      </c>
      <c r="L3708">
        <f t="shared" si="460"/>
        <v>9</v>
      </c>
      <c r="M3708">
        <f t="shared" si="461"/>
        <v>4</v>
      </c>
      <c r="N3708">
        <f t="shared" si="462"/>
        <v>0</v>
      </c>
      <c r="O3708">
        <f t="shared" si="463"/>
        <v>3</v>
      </c>
      <c r="P3708">
        <f t="shared" si="464"/>
        <v>3</v>
      </c>
      <c r="Q3708">
        <f t="shared" si="465"/>
        <v>2</v>
      </c>
    </row>
    <row r="3709" spans="1:17" x14ac:dyDescent="0.25">
      <c r="A3709" t="s">
        <v>3</v>
      </c>
      <c r="B3709" t="s">
        <v>5</v>
      </c>
      <c r="C3709" t="s">
        <v>1</v>
      </c>
      <c r="D3709" t="s">
        <v>1</v>
      </c>
      <c r="E3709" t="s">
        <v>3</v>
      </c>
      <c r="F3709" s="25">
        <f>VLOOKUP($A3709,ranks!$A$2:$B$12,2,FALSE)-VLOOKUP(B3709,ranks!$A$2:$B$12,2,FALSE)</f>
        <v>2</v>
      </c>
      <c r="G3709" s="25">
        <f>VLOOKUP($A3709,ranks!$A$2:$B$12,2,FALSE)-VLOOKUP(C3709,ranks!$A$2:$B$12,2,FALSE)</f>
        <v>-1</v>
      </c>
      <c r="H3709" s="25">
        <f>VLOOKUP($A3709,ranks!$A$2:$B$12,2,FALSE)-VLOOKUP(D3709,ranks!$A$2:$B$12,2,FALSE)</f>
        <v>-1</v>
      </c>
      <c r="I3709" s="25">
        <f>VLOOKUP($A3709,ranks!$A$2:$B$12,2,FALSE)-VLOOKUP(E3709,ranks!$A$2:$B$12,2,FALSE)</f>
        <v>0</v>
      </c>
      <c r="J3709">
        <f t="shared" si="458"/>
        <v>4</v>
      </c>
      <c r="K3709">
        <f t="shared" si="459"/>
        <v>1</v>
      </c>
      <c r="L3709">
        <f t="shared" si="460"/>
        <v>1</v>
      </c>
      <c r="M3709">
        <f t="shared" si="461"/>
        <v>0</v>
      </c>
      <c r="N3709">
        <f t="shared" si="462"/>
        <v>2</v>
      </c>
      <c r="O3709">
        <f t="shared" si="463"/>
        <v>1</v>
      </c>
      <c r="P3709">
        <f t="shared" si="464"/>
        <v>1</v>
      </c>
      <c r="Q3709">
        <f t="shared" si="465"/>
        <v>0</v>
      </c>
    </row>
    <row r="3710" spans="1:17" x14ac:dyDescent="0.25">
      <c r="A3710" t="s">
        <v>6</v>
      </c>
      <c r="B3710" t="s">
        <v>2</v>
      </c>
      <c r="C3710" t="s">
        <v>6</v>
      </c>
      <c r="D3710" t="s">
        <v>1</v>
      </c>
      <c r="E3710" t="s">
        <v>3</v>
      </c>
      <c r="F3710" s="25">
        <f>VLOOKUP($A3710,ranks!$A$2:$B$12,2,FALSE)-VLOOKUP(B3710,ranks!$A$2:$B$12,2,FALSE)</f>
        <v>1</v>
      </c>
      <c r="G3710" s="25">
        <f>VLOOKUP($A3710,ranks!$A$2:$B$12,2,FALSE)-VLOOKUP(C3710,ranks!$A$2:$B$12,2,FALSE)</f>
        <v>0</v>
      </c>
      <c r="H3710" s="25">
        <f>VLOOKUP($A3710,ranks!$A$2:$B$12,2,FALSE)-VLOOKUP(D3710,ranks!$A$2:$B$12,2,FALSE)</f>
        <v>3</v>
      </c>
      <c r="I3710" s="25">
        <f>VLOOKUP($A3710,ranks!$A$2:$B$12,2,FALSE)-VLOOKUP(E3710,ranks!$A$2:$B$12,2,FALSE)</f>
        <v>4</v>
      </c>
      <c r="J3710">
        <f t="shared" si="458"/>
        <v>1</v>
      </c>
      <c r="K3710">
        <f t="shared" si="459"/>
        <v>0</v>
      </c>
      <c r="L3710">
        <f t="shared" si="460"/>
        <v>9</v>
      </c>
      <c r="M3710">
        <f t="shared" si="461"/>
        <v>16</v>
      </c>
      <c r="N3710">
        <f t="shared" si="462"/>
        <v>1</v>
      </c>
      <c r="O3710">
        <f t="shared" si="463"/>
        <v>0</v>
      </c>
      <c r="P3710">
        <f t="shared" si="464"/>
        <v>3</v>
      </c>
      <c r="Q3710">
        <f t="shared" si="465"/>
        <v>4</v>
      </c>
    </row>
    <row r="3711" spans="1:17" x14ac:dyDescent="0.25">
      <c r="A3711" t="s">
        <v>7</v>
      </c>
      <c r="B3711" t="s">
        <v>1</v>
      </c>
      <c r="C3711" t="s">
        <v>1</v>
      </c>
      <c r="D3711" t="s">
        <v>1</v>
      </c>
      <c r="E3711" t="s">
        <v>3</v>
      </c>
      <c r="F3711" s="25">
        <f>VLOOKUP($A3711,ranks!$A$2:$B$12,2,FALSE)-VLOOKUP(B3711,ranks!$A$2:$B$12,2,FALSE)</f>
        <v>-2</v>
      </c>
      <c r="G3711" s="25">
        <f>VLOOKUP($A3711,ranks!$A$2:$B$12,2,FALSE)-VLOOKUP(C3711,ranks!$A$2:$B$12,2,FALSE)</f>
        <v>-2</v>
      </c>
      <c r="H3711" s="25">
        <f>VLOOKUP($A3711,ranks!$A$2:$B$12,2,FALSE)-VLOOKUP(D3711,ranks!$A$2:$B$12,2,FALSE)</f>
        <v>-2</v>
      </c>
      <c r="I3711" s="25">
        <f>VLOOKUP($A3711,ranks!$A$2:$B$12,2,FALSE)-VLOOKUP(E3711,ranks!$A$2:$B$12,2,FALSE)</f>
        <v>-1</v>
      </c>
      <c r="J3711">
        <f t="shared" si="458"/>
        <v>4</v>
      </c>
      <c r="K3711">
        <f t="shared" si="459"/>
        <v>4</v>
      </c>
      <c r="L3711">
        <f t="shared" si="460"/>
        <v>4</v>
      </c>
      <c r="M3711">
        <f t="shared" si="461"/>
        <v>1</v>
      </c>
      <c r="N3711">
        <f t="shared" si="462"/>
        <v>2</v>
      </c>
      <c r="O3711">
        <f t="shared" si="463"/>
        <v>2</v>
      </c>
      <c r="P3711">
        <f t="shared" si="464"/>
        <v>2</v>
      </c>
      <c r="Q3711">
        <f t="shared" si="465"/>
        <v>1</v>
      </c>
    </row>
    <row r="3712" spans="1:17" x14ac:dyDescent="0.25">
      <c r="A3712" t="s">
        <v>8</v>
      </c>
      <c r="B3712" t="s">
        <v>1</v>
      </c>
      <c r="C3712" t="s">
        <v>7</v>
      </c>
      <c r="D3712" t="s">
        <v>1</v>
      </c>
      <c r="E3712" t="s">
        <v>3</v>
      </c>
      <c r="F3712" s="25">
        <f>VLOOKUP($A3712,ranks!$A$2:$B$12,2,FALSE)-VLOOKUP(B3712,ranks!$A$2:$B$12,2,FALSE)</f>
        <v>-6</v>
      </c>
      <c r="G3712" s="25">
        <f>VLOOKUP($A3712,ranks!$A$2:$B$12,2,FALSE)-VLOOKUP(C3712,ranks!$A$2:$B$12,2,FALSE)</f>
        <v>-4</v>
      </c>
      <c r="H3712" s="25">
        <f>VLOOKUP($A3712,ranks!$A$2:$B$12,2,FALSE)-VLOOKUP(D3712,ranks!$A$2:$B$12,2,FALSE)</f>
        <v>-6</v>
      </c>
      <c r="I3712" s="25">
        <f>VLOOKUP($A3712,ranks!$A$2:$B$12,2,FALSE)-VLOOKUP(E3712,ranks!$A$2:$B$12,2,FALSE)</f>
        <v>-5</v>
      </c>
      <c r="J3712">
        <f t="shared" ref="J3712:J3775" si="466">F3712^2</f>
        <v>36</v>
      </c>
      <c r="K3712">
        <f t="shared" ref="K3712:K3775" si="467">G3712^2</f>
        <v>16</v>
      </c>
      <c r="L3712">
        <f t="shared" ref="L3712:L3775" si="468">H3712^2</f>
        <v>36</v>
      </c>
      <c r="M3712">
        <f t="shared" ref="M3712:M3775" si="469">I3712^2</f>
        <v>25</v>
      </c>
      <c r="N3712">
        <f t="shared" ref="N3712:N3775" si="470">ABS(F3712)</f>
        <v>6</v>
      </c>
      <c r="O3712">
        <f t="shared" ref="O3712:O3775" si="471">ABS(G3712)</f>
        <v>4</v>
      </c>
      <c r="P3712">
        <f t="shared" ref="P3712:P3775" si="472">ABS(H3712)</f>
        <v>6</v>
      </c>
      <c r="Q3712">
        <f t="shared" ref="Q3712:Q3775" si="473">ABS(I3712)</f>
        <v>5</v>
      </c>
    </row>
    <row r="3713" spans="1:17" x14ac:dyDescent="0.25">
      <c r="A3713" t="s">
        <v>1</v>
      </c>
      <c r="B3713" t="s">
        <v>6</v>
      </c>
      <c r="C3713" t="s">
        <v>6</v>
      </c>
      <c r="D3713" t="s">
        <v>1</v>
      </c>
      <c r="E3713" t="s">
        <v>3</v>
      </c>
      <c r="F3713" s="25">
        <f>VLOOKUP($A3713,ranks!$A$2:$B$12,2,FALSE)-VLOOKUP(B3713,ranks!$A$2:$B$12,2,FALSE)</f>
        <v>-3</v>
      </c>
      <c r="G3713" s="25">
        <f>VLOOKUP($A3713,ranks!$A$2:$B$12,2,FALSE)-VLOOKUP(C3713,ranks!$A$2:$B$12,2,FALSE)</f>
        <v>-3</v>
      </c>
      <c r="H3713" s="25">
        <f>VLOOKUP($A3713,ranks!$A$2:$B$12,2,FALSE)-VLOOKUP(D3713,ranks!$A$2:$B$12,2,FALSE)</f>
        <v>0</v>
      </c>
      <c r="I3713" s="25">
        <f>VLOOKUP($A3713,ranks!$A$2:$B$12,2,FALSE)-VLOOKUP(E3713,ranks!$A$2:$B$12,2,FALSE)</f>
        <v>1</v>
      </c>
      <c r="J3713">
        <f t="shared" si="466"/>
        <v>9</v>
      </c>
      <c r="K3713">
        <f t="shared" si="467"/>
        <v>9</v>
      </c>
      <c r="L3713">
        <f t="shared" si="468"/>
        <v>0</v>
      </c>
      <c r="M3713">
        <f t="shared" si="469"/>
        <v>1</v>
      </c>
      <c r="N3713">
        <f t="shared" si="470"/>
        <v>3</v>
      </c>
      <c r="O3713">
        <f t="shared" si="471"/>
        <v>3</v>
      </c>
      <c r="P3713">
        <f t="shared" si="472"/>
        <v>0</v>
      </c>
      <c r="Q3713">
        <f t="shared" si="473"/>
        <v>1</v>
      </c>
    </row>
    <row r="3714" spans="1:17" x14ac:dyDescent="0.25">
      <c r="A3714" t="s">
        <v>1</v>
      </c>
      <c r="B3714" t="s">
        <v>4</v>
      </c>
      <c r="C3714" t="s">
        <v>6</v>
      </c>
      <c r="D3714" t="s">
        <v>1</v>
      </c>
      <c r="E3714" t="s">
        <v>3</v>
      </c>
      <c r="F3714" s="25">
        <f>VLOOKUP($A3714,ranks!$A$2:$B$12,2,FALSE)-VLOOKUP(B3714,ranks!$A$2:$B$12,2,FALSE)</f>
        <v>-1</v>
      </c>
      <c r="G3714" s="25">
        <f>VLOOKUP($A3714,ranks!$A$2:$B$12,2,FALSE)-VLOOKUP(C3714,ranks!$A$2:$B$12,2,FALSE)</f>
        <v>-3</v>
      </c>
      <c r="H3714" s="25">
        <f>VLOOKUP($A3714,ranks!$A$2:$B$12,2,FALSE)-VLOOKUP(D3714,ranks!$A$2:$B$12,2,FALSE)</f>
        <v>0</v>
      </c>
      <c r="I3714" s="25">
        <f>VLOOKUP($A3714,ranks!$A$2:$B$12,2,FALSE)-VLOOKUP(E3714,ranks!$A$2:$B$12,2,FALSE)</f>
        <v>1</v>
      </c>
      <c r="J3714">
        <f t="shared" si="466"/>
        <v>1</v>
      </c>
      <c r="K3714">
        <f t="shared" si="467"/>
        <v>9</v>
      </c>
      <c r="L3714">
        <f t="shared" si="468"/>
        <v>0</v>
      </c>
      <c r="M3714">
        <f t="shared" si="469"/>
        <v>1</v>
      </c>
      <c r="N3714">
        <f t="shared" si="470"/>
        <v>1</v>
      </c>
      <c r="O3714">
        <f t="shared" si="471"/>
        <v>3</v>
      </c>
      <c r="P3714">
        <f t="shared" si="472"/>
        <v>0</v>
      </c>
      <c r="Q3714">
        <f t="shared" si="473"/>
        <v>1</v>
      </c>
    </row>
    <row r="3715" spans="1:17" x14ac:dyDescent="0.25">
      <c r="A3715" t="s">
        <v>3</v>
      </c>
      <c r="B3715" t="s">
        <v>3</v>
      </c>
      <c r="C3715" t="s">
        <v>1</v>
      </c>
      <c r="D3715" t="s">
        <v>1</v>
      </c>
      <c r="E3715" t="s">
        <v>3</v>
      </c>
      <c r="F3715" s="25">
        <f>VLOOKUP($A3715,ranks!$A$2:$B$12,2,FALSE)-VLOOKUP(B3715,ranks!$A$2:$B$12,2,FALSE)</f>
        <v>0</v>
      </c>
      <c r="G3715" s="25">
        <f>VLOOKUP($A3715,ranks!$A$2:$B$12,2,FALSE)-VLOOKUP(C3715,ranks!$A$2:$B$12,2,FALSE)</f>
        <v>-1</v>
      </c>
      <c r="H3715" s="25">
        <f>VLOOKUP($A3715,ranks!$A$2:$B$12,2,FALSE)-VLOOKUP(D3715,ranks!$A$2:$B$12,2,FALSE)</f>
        <v>-1</v>
      </c>
      <c r="I3715" s="25">
        <f>VLOOKUP($A3715,ranks!$A$2:$B$12,2,FALSE)-VLOOKUP(E3715,ranks!$A$2:$B$12,2,FALSE)</f>
        <v>0</v>
      </c>
      <c r="J3715">
        <f t="shared" si="466"/>
        <v>0</v>
      </c>
      <c r="K3715">
        <f t="shared" si="467"/>
        <v>1</v>
      </c>
      <c r="L3715">
        <f t="shared" si="468"/>
        <v>1</v>
      </c>
      <c r="M3715">
        <f t="shared" si="469"/>
        <v>0</v>
      </c>
      <c r="N3715">
        <f t="shared" si="470"/>
        <v>0</v>
      </c>
      <c r="O3715">
        <f t="shared" si="471"/>
        <v>1</v>
      </c>
      <c r="P3715">
        <f t="shared" si="472"/>
        <v>1</v>
      </c>
      <c r="Q3715">
        <f t="shared" si="473"/>
        <v>0</v>
      </c>
    </row>
    <row r="3716" spans="1:17" x14ac:dyDescent="0.25">
      <c r="A3716" t="s">
        <v>10</v>
      </c>
      <c r="B3716" t="s">
        <v>4</v>
      </c>
      <c r="C3716" t="s">
        <v>1</v>
      </c>
      <c r="D3716" t="s">
        <v>1</v>
      </c>
      <c r="E3716" t="s">
        <v>3</v>
      </c>
      <c r="F3716" s="25">
        <f>VLOOKUP($A3716,ranks!$A$2:$B$12,2,FALSE)-VLOOKUP(B3716,ranks!$A$2:$B$12,2,FALSE)</f>
        <v>-5</v>
      </c>
      <c r="G3716" s="25">
        <f>VLOOKUP($A3716,ranks!$A$2:$B$12,2,FALSE)-VLOOKUP(C3716,ranks!$A$2:$B$12,2,FALSE)</f>
        <v>-4</v>
      </c>
      <c r="H3716" s="25">
        <f>VLOOKUP($A3716,ranks!$A$2:$B$12,2,FALSE)-VLOOKUP(D3716,ranks!$A$2:$B$12,2,FALSE)</f>
        <v>-4</v>
      </c>
      <c r="I3716" s="25">
        <f>VLOOKUP($A3716,ranks!$A$2:$B$12,2,FALSE)-VLOOKUP(E3716,ranks!$A$2:$B$12,2,FALSE)</f>
        <v>-3</v>
      </c>
      <c r="J3716">
        <f t="shared" si="466"/>
        <v>25</v>
      </c>
      <c r="K3716">
        <f t="shared" si="467"/>
        <v>16</v>
      </c>
      <c r="L3716">
        <f t="shared" si="468"/>
        <v>16</v>
      </c>
      <c r="M3716">
        <f t="shared" si="469"/>
        <v>9</v>
      </c>
      <c r="N3716">
        <f t="shared" si="470"/>
        <v>5</v>
      </c>
      <c r="O3716">
        <f t="shared" si="471"/>
        <v>4</v>
      </c>
      <c r="P3716">
        <f t="shared" si="472"/>
        <v>4</v>
      </c>
      <c r="Q3716">
        <f t="shared" si="473"/>
        <v>3</v>
      </c>
    </row>
    <row r="3717" spans="1:17" x14ac:dyDescent="0.25">
      <c r="A3717" t="s">
        <v>2</v>
      </c>
      <c r="B3717" t="s">
        <v>6</v>
      </c>
      <c r="C3717" t="s">
        <v>6</v>
      </c>
      <c r="D3717" t="s">
        <v>1</v>
      </c>
      <c r="E3717" t="s">
        <v>3</v>
      </c>
      <c r="F3717" s="25">
        <f>VLOOKUP($A3717,ranks!$A$2:$B$12,2,FALSE)-VLOOKUP(B3717,ranks!$A$2:$B$12,2,FALSE)</f>
        <v>-1</v>
      </c>
      <c r="G3717" s="25">
        <f>VLOOKUP($A3717,ranks!$A$2:$B$12,2,FALSE)-VLOOKUP(C3717,ranks!$A$2:$B$12,2,FALSE)</f>
        <v>-1</v>
      </c>
      <c r="H3717" s="25">
        <f>VLOOKUP($A3717,ranks!$A$2:$B$12,2,FALSE)-VLOOKUP(D3717,ranks!$A$2:$B$12,2,FALSE)</f>
        <v>2</v>
      </c>
      <c r="I3717" s="25">
        <f>VLOOKUP($A3717,ranks!$A$2:$B$12,2,FALSE)-VLOOKUP(E3717,ranks!$A$2:$B$12,2,FALSE)</f>
        <v>3</v>
      </c>
      <c r="J3717">
        <f t="shared" si="466"/>
        <v>1</v>
      </c>
      <c r="K3717">
        <f t="shared" si="467"/>
        <v>1</v>
      </c>
      <c r="L3717">
        <f t="shared" si="468"/>
        <v>4</v>
      </c>
      <c r="M3717">
        <f t="shared" si="469"/>
        <v>9</v>
      </c>
      <c r="N3717">
        <f t="shared" si="470"/>
        <v>1</v>
      </c>
      <c r="O3717">
        <f t="shared" si="471"/>
        <v>1</v>
      </c>
      <c r="P3717">
        <f t="shared" si="472"/>
        <v>2</v>
      </c>
      <c r="Q3717">
        <f t="shared" si="473"/>
        <v>3</v>
      </c>
    </row>
    <row r="3718" spans="1:17" x14ac:dyDescent="0.25">
      <c r="A3718" t="s">
        <v>6</v>
      </c>
      <c r="B3718" t="s">
        <v>5</v>
      </c>
      <c r="C3718" t="s">
        <v>1</v>
      </c>
      <c r="D3718" t="s">
        <v>1</v>
      </c>
      <c r="E3718" t="s">
        <v>3</v>
      </c>
      <c r="F3718" s="25">
        <f>VLOOKUP($A3718,ranks!$A$2:$B$12,2,FALSE)-VLOOKUP(B3718,ranks!$A$2:$B$12,2,FALSE)</f>
        <v>6</v>
      </c>
      <c r="G3718" s="25">
        <f>VLOOKUP($A3718,ranks!$A$2:$B$12,2,FALSE)-VLOOKUP(C3718,ranks!$A$2:$B$12,2,FALSE)</f>
        <v>3</v>
      </c>
      <c r="H3718" s="25">
        <f>VLOOKUP($A3718,ranks!$A$2:$B$12,2,FALSE)-VLOOKUP(D3718,ranks!$A$2:$B$12,2,FALSE)</f>
        <v>3</v>
      </c>
      <c r="I3718" s="25">
        <f>VLOOKUP($A3718,ranks!$A$2:$B$12,2,FALSE)-VLOOKUP(E3718,ranks!$A$2:$B$12,2,FALSE)</f>
        <v>4</v>
      </c>
      <c r="J3718">
        <f t="shared" si="466"/>
        <v>36</v>
      </c>
      <c r="K3718">
        <f t="shared" si="467"/>
        <v>9</v>
      </c>
      <c r="L3718">
        <f t="shared" si="468"/>
        <v>9</v>
      </c>
      <c r="M3718">
        <f t="shared" si="469"/>
        <v>16</v>
      </c>
      <c r="N3718">
        <f t="shared" si="470"/>
        <v>6</v>
      </c>
      <c r="O3718">
        <f t="shared" si="471"/>
        <v>3</v>
      </c>
      <c r="P3718">
        <f t="shared" si="472"/>
        <v>3</v>
      </c>
      <c r="Q3718">
        <f t="shared" si="473"/>
        <v>4</v>
      </c>
    </row>
    <row r="3719" spans="1:17" x14ac:dyDescent="0.25">
      <c r="A3719" t="s">
        <v>6</v>
      </c>
      <c r="B3719" t="s">
        <v>1</v>
      </c>
      <c r="C3719" t="s">
        <v>1</v>
      </c>
      <c r="D3719" t="s">
        <v>1</v>
      </c>
      <c r="E3719" t="s">
        <v>3</v>
      </c>
      <c r="F3719" s="25">
        <f>VLOOKUP($A3719,ranks!$A$2:$B$12,2,FALSE)-VLOOKUP(B3719,ranks!$A$2:$B$12,2,FALSE)</f>
        <v>3</v>
      </c>
      <c r="G3719" s="25">
        <f>VLOOKUP($A3719,ranks!$A$2:$B$12,2,FALSE)-VLOOKUP(C3719,ranks!$A$2:$B$12,2,FALSE)</f>
        <v>3</v>
      </c>
      <c r="H3719" s="25">
        <f>VLOOKUP($A3719,ranks!$A$2:$B$12,2,FALSE)-VLOOKUP(D3719,ranks!$A$2:$B$12,2,FALSE)</f>
        <v>3</v>
      </c>
      <c r="I3719" s="25">
        <f>VLOOKUP($A3719,ranks!$A$2:$B$12,2,FALSE)-VLOOKUP(E3719,ranks!$A$2:$B$12,2,FALSE)</f>
        <v>4</v>
      </c>
      <c r="J3719">
        <f t="shared" si="466"/>
        <v>9</v>
      </c>
      <c r="K3719">
        <f t="shared" si="467"/>
        <v>9</v>
      </c>
      <c r="L3719">
        <f t="shared" si="468"/>
        <v>9</v>
      </c>
      <c r="M3719">
        <f t="shared" si="469"/>
        <v>16</v>
      </c>
      <c r="N3719">
        <f t="shared" si="470"/>
        <v>3</v>
      </c>
      <c r="O3719">
        <f t="shared" si="471"/>
        <v>3</v>
      </c>
      <c r="P3719">
        <f t="shared" si="472"/>
        <v>3</v>
      </c>
      <c r="Q3719">
        <f t="shared" si="473"/>
        <v>4</v>
      </c>
    </row>
    <row r="3720" spans="1:17" x14ac:dyDescent="0.25">
      <c r="A3720" t="s">
        <v>5</v>
      </c>
      <c r="B3720" t="s">
        <v>1</v>
      </c>
      <c r="C3720" t="s">
        <v>4</v>
      </c>
      <c r="D3720" t="s">
        <v>6</v>
      </c>
      <c r="E3720" t="s">
        <v>1</v>
      </c>
      <c r="F3720" s="25">
        <f>VLOOKUP($A3720,ranks!$A$2:$B$12,2,FALSE)-VLOOKUP(B3720,ranks!$A$2:$B$12,2,FALSE)</f>
        <v>-3</v>
      </c>
      <c r="G3720" s="25">
        <f>VLOOKUP($A3720,ranks!$A$2:$B$12,2,FALSE)-VLOOKUP(C3720,ranks!$A$2:$B$12,2,FALSE)</f>
        <v>-4</v>
      </c>
      <c r="H3720" s="25">
        <f>VLOOKUP($A3720,ranks!$A$2:$B$12,2,FALSE)-VLOOKUP(D3720,ranks!$A$2:$B$12,2,FALSE)</f>
        <v>-6</v>
      </c>
      <c r="I3720" s="25">
        <f>VLOOKUP($A3720,ranks!$A$2:$B$12,2,FALSE)-VLOOKUP(E3720,ranks!$A$2:$B$12,2,FALSE)</f>
        <v>-3</v>
      </c>
      <c r="J3720">
        <f t="shared" si="466"/>
        <v>9</v>
      </c>
      <c r="K3720">
        <f t="shared" si="467"/>
        <v>16</v>
      </c>
      <c r="L3720">
        <f t="shared" si="468"/>
        <v>36</v>
      </c>
      <c r="M3720">
        <f t="shared" si="469"/>
        <v>9</v>
      </c>
      <c r="N3720">
        <f t="shared" si="470"/>
        <v>3</v>
      </c>
      <c r="O3720">
        <f t="shared" si="471"/>
        <v>4</v>
      </c>
      <c r="P3720">
        <f t="shared" si="472"/>
        <v>6</v>
      </c>
      <c r="Q3720">
        <f t="shared" si="473"/>
        <v>3</v>
      </c>
    </row>
    <row r="3721" spans="1:17" x14ac:dyDescent="0.25">
      <c r="A3721" t="s">
        <v>1</v>
      </c>
      <c r="B3721" t="s">
        <v>6</v>
      </c>
      <c r="C3721" t="s">
        <v>2</v>
      </c>
      <c r="D3721" t="s">
        <v>6</v>
      </c>
      <c r="E3721" t="s">
        <v>1</v>
      </c>
      <c r="F3721" s="25">
        <f>VLOOKUP($A3721,ranks!$A$2:$B$12,2,FALSE)-VLOOKUP(B3721,ranks!$A$2:$B$12,2,FALSE)</f>
        <v>-3</v>
      </c>
      <c r="G3721" s="25">
        <f>VLOOKUP($A3721,ranks!$A$2:$B$12,2,FALSE)-VLOOKUP(C3721,ranks!$A$2:$B$12,2,FALSE)</f>
        <v>-2</v>
      </c>
      <c r="H3721" s="25">
        <f>VLOOKUP($A3721,ranks!$A$2:$B$12,2,FALSE)-VLOOKUP(D3721,ranks!$A$2:$B$12,2,FALSE)</f>
        <v>-3</v>
      </c>
      <c r="I3721" s="25">
        <f>VLOOKUP($A3721,ranks!$A$2:$B$12,2,FALSE)-VLOOKUP(E3721,ranks!$A$2:$B$12,2,FALSE)</f>
        <v>0</v>
      </c>
      <c r="J3721">
        <f t="shared" si="466"/>
        <v>9</v>
      </c>
      <c r="K3721">
        <f t="shared" si="467"/>
        <v>4</v>
      </c>
      <c r="L3721">
        <f t="shared" si="468"/>
        <v>9</v>
      </c>
      <c r="M3721">
        <f t="shared" si="469"/>
        <v>0</v>
      </c>
      <c r="N3721">
        <f t="shared" si="470"/>
        <v>3</v>
      </c>
      <c r="O3721">
        <f t="shared" si="471"/>
        <v>2</v>
      </c>
      <c r="P3721">
        <f t="shared" si="472"/>
        <v>3</v>
      </c>
      <c r="Q3721">
        <f t="shared" si="473"/>
        <v>0</v>
      </c>
    </row>
    <row r="3722" spans="1:17" x14ac:dyDescent="0.25">
      <c r="A3722" t="s">
        <v>4</v>
      </c>
      <c r="B3722" t="s">
        <v>4</v>
      </c>
      <c r="C3722" t="s">
        <v>4</v>
      </c>
      <c r="D3722" t="s">
        <v>6</v>
      </c>
      <c r="E3722" t="s">
        <v>1</v>
      </c>
      <c r="F3722" s="25">
        <f>VLOOKUP($A3722,ranks!$A$2:$B$12,2,FALSE)-VLOOKUP(B3722,ranks!$A$2:$B$12,2,FALSE)</f>
        <v>0</v>
      </c>
      <c r="G3722" s="25">
        <f>VLOOKUP($A3722,ranks!$A$2:$B$12,2,FALSE)-VLOOKUP(C3722,ranks!$A$2:$B$12,2,FALSE)</f>
        <v>0</v>
      </c>
      <c r="H3722" s="25">
        <f>VLOOKUP($A3722,ranks!$A$2:$B$12,2,FALSE)-VLOOKUP(D3722,ranks!$A$2:$B$12,2,FALSE)</f>
        <v>-2</v>
      </c>
      <c r="I3722" s="25">
        <f>VLOOKUP($A3722,ranks!$A$2:$B$12,2,FALSE)-VLOOKUP(E3722,ranks!$A$2:$B$12,2,FALSE)</f>
        <v>1</v>
      </c>
      <c r="J3722">
        <f t="shared" si="466"/>
        <v>0</v>
      </c>
      <c r="K3722">
        <f t="shared" si="467"/>
        <v>0</v>
      </c>
      <c r="L3722">
        <f t="shared" si="468"/>
        <v>4</v>
      </c>
      <c r="M3722">
        <f t="shared" si="469"/>
        <v>1</v>
      </c>
      <c r="N3722">
        <f t="shared" si="470"/>
        <v>0</v>
      </c>
      <c r="O3722">
        <f t="shared" si="471"/>
        <v>0</v>
      </c>
      <c r="P3722">
        <f t="shared" si="472"/>
        <v>2</v>
      </c>
      <c r="Q3722">
        <f t="shared" si="473"/>
        <v>1</v>
      </c>
    </row>
    <row r="3723" spans="1:17" x14ac:dyDescent="0.25">
      <c r="A3723" t="s">
        <v>5</v>
      </c>
      <c r="B3723" t="s">
        <v>7</v>
      </c>
      <c r="C3723" t="s">
        <v>4</v>
      </c>
      <c r="D3723" t="s">
        <v>6</v>
      </c>
      <c r="E3723" t="s">
        <v>1</v>
      </c>
      <c r="F3723" s="25">
        <f>VLOOKUP($A3723,ranks!$A$2:$B$12,2,FALSE)-VLOOKUP(B3723,ranks!$A$2:$B$12,2,FALSE)</f>
        <v>-1</v>
      </c>
      <c r="G3723" s="25">
        <f>VLOOKUP($A3723,ranks!$A$2:$B$12,2,FALSE)-VLOOKUP(C3723,ranks!$A$2:$B$12,2,FALSE)</f>
        <v>-4</v>
      </c>
      <c r="H3723" s="25">
        <f>VLOOKUP($A3723,ranks!$A$2:$B$12,2,FALSE)-VLOOKUP(D3723,ranks!$A$2:$B$12,2,FALSE)</f>
        <v>-6</v>
      </c>
      <c r="I3723" s="25">
        <f>VLOOKUP($A3723,ranks!$A$2:$B$12,2,FALSE)-VLOOKUP(E3723,ranks!$A$2:$B$12,2,FALSE)</f>
        <v>-3</v>
      </c>
      <c r="J3723">
        <f t="shared" si="466"/>
        <v>1</v>
      </c>
      <c r="K3723">
        <f t="shared" si="467"/>
        <v>16</v>
      </c>
      <c r="L3723">
        <f t="shared" si="468"/>
        <v>36</v>
      </c>
      <c r="M3723">
        <f t="shared" si="469"/>
        <v>9</v>
      </c>
      <c r="N3723">
        <f t="shared" si="470"/>
        <v>1</v>
      </c>
      <c r="O3723">
        <f t="shared" si="471"/>
        <v>4</v>
      </c>
      <c r="P3723">
        <f t="shared" si="472"/>
        <v>6</v>
      </c>
      <c r="Q3723">
        <f t="shared" si="473"/>
        <v>3</v>
      </c>
    </row>
    <row r="3724" spans="1:17" x14ac:dyDescent="0.25">
      <c r="A3724" t="s">
        <v>6</v>
      </c>
      <c r="B3724" t="s">
        <v>1</v>
      </c>
      <c r="C3724" t="s">
        <v>6</v>
      </c>
      <c r="D3724" t="s">
        <v>6</v>
      </c>
      <c r="E3724" t="s">
        <v>1</v>
      </c>
      <c r="F3724" s="25">
        <f>VLOOKUP($A3724,ranks!$A$2:$B$12,2,FALSE)-VLOOKUP(B3724,ranks!$A$2:$B$12,2,FALSE)</f>
        <v>3</v>
      </c>
      <c r="G3724" s="25">
        <f>VLOOKUP($A3724,ranks!$A$2:$B$12,2,FALSE)-VLOOKUP(C3724,ranks!$A$2:$B$12,2,FALSE)</f>
        <v>0</v>
      </c>
      <c r="H3724" s="25">
        <f>VLOOKUP($A3724,ranks!$A$2:$B$12,2,FALSE)-VLOOKUP(D3724,ranks!$A$2:$B$12,2,FALSE)</f>
        <v>0</v>
      </c>
      <c r="I3724" s="25">
        <f>VLOOKUP($A3724,ranks!$A$2:$B$12,2,FALSE)-VLOOKUP(E3724,ranks!$A$2:$B$12,2,FALSE)</f>
        <v>3</v>
      </c>
      <c r="J3724">
        <f t="shared" si="466"/>
        <v>9</v>
      </c>
      <c r="K3724">
        <f t="shared" si="467"/>
        <v>0</v>
      </c>
      <c r="L3724">
        <f t="shared" si="468"/>
        <v>0</v>
      </c>
      <c r="M3724">
        <f t="shared" si="469"/>
        <v>9</v>
      </c>
      <c r="N3724">
        <f t="shared" si="470"/>
        <v>3</v>
      </c>
      <c r="O3724">
        <f t="shared" si="471"/>
        <v>0</v>
      </c>
      <c r="P3724">
        <f t="shared" si="472"/>
        <v>0</v>
      </c>
      <c r="Q3724">
        <f t="shared" si="473"/>
        <v>3</v>
      </c>
    </row>
    <row r="3725" spans="1:17" x14ac:dyDescent="0.25">
      <c r="A3725" t="s">
        <v>4</v>
      </c>
      <c r="B3725" t="s">
        <v>2</v>
      </c>
      <c r="C3725" t="s">
        <v>1</v>
      </c>
      <c r="D3725" t="s">
        <v>6</v>
      </c>
      <c r="E3725" t="s">
        <v>1</v>
      </c>
      <c r="F3725" s="25">
        <f>VLOOKUP($A3725,ranks!$A$2:$B$12,2,FALSE)-VLOOKUP(B3725,ranks!$A$2:$B$12,2,FALSE)</f>
        <v>-1</v>
      </c>
      <c r="G3725" s="25">
        <f>VLOOKUP($A3725,ranks!$A$2:$B$12,2,FALSE)-VLOOKUP(C3725,ranks!$A$2:$B$12,2,FALSE)</f>
        <v>1</v>
      </c>
      <c r="H3725" s="25">
        <f>VLOOKUP($A3725,ranks!$A$2:$B$12,2,FALSE)-VLOOKUP(D3725,ranks!$A$2:$B$12,2,FALSE)</f>
        <v>-2</v>
      </c>
      <c r="I3725" s="25">
        <f>VLOOKUP($A3725,ranks!$A$2:$B$12,2,FALSE)-VLOOKUP(E3725,ranks!$A$2:$B$12,2,FALSE)</f>
        <v>1</v>
      </c>
      <c r="J3725">
        <f t="shared" si="466"/>
        <v>1</v>
      </c>
      <c r="K3725">
        <f t="shared" si="467"/>
        <v>1</v>
      </c>
      <c r="L3725">
        <f t="shared" si="468"/>
        <v>4</v>
      </c>
      <c r="M3725">
        <f t="shared" si="469"/>
        <v>1</v>
      </c>
      <c r="N3725">
        <f t="shared" si="470"/>
        <v>1</v>
      </c>
      <c r="O3725">
        <f t="shared" si="471"/>
        <v>1</v>
      </c>
      <c r="P3725">
        <f t="shared" si="472"/>
        <v>2</v>
      </c>
      <c r="Q3725">
        <f t="shared" si="473"/>
        <v>1</v>
      </c>
    </row>
    <row r="3726" spans="1:17" x14ac:dyDescent="0.25">
      <c r="A3726" t="s">
        <v>2</v>
      </c>
      <c r="B3726" t="s">
        <v>1</v>
      </c>
      <c r="C3726" t="s">
        <v>6</v>
      </c>
      <c r="D3726" t="s">
        <v>6</v>
      </c>
      <c r="E3726" t="s">
        <v>1</v>
      </c>
      <c r="F3726" s="25">
        <f>VLOOKUP($A3726,ranks!$A$2:$B$12,2,FALSE)-VLOOKUP(B3726,ranks!$A$2:$B$12,2,FALSE)</f>
        <v>2</v>
      </c>
      <c r="G3726" s="25">
        <f>VLOOKUP($A3726,ranks!$A$2:$B$12,2,FALSE)-VLOOKUP(C3726,ranks!$A$2:$B$12,2,FALSE)</f>
        <v>-1</v>
      </c>
      <c r="H3726" s="25">
        <f>VLOOKUP($A3726,ranks!$A$2:$B$12,2,FALSE)-VLOOKUP(D3726,ranks!$A$2:$B$12,2,FALSE)</f>
        <v>-1</v>
      </c>
      <c r="I3726" s="25">
        <f>VLOOKUP($A3726,ranks!$A$2:$B$12,2,FALSE)-VLOOKUP(E3726,ranks!$A$2:$B$12,2,FALSE)</f>
        <v>2</v>
      </c>
      <c r="J3726">
        <f t="shared" si="466"/>
        <v>4</v>
      </c>
      <c r="K3726">
        <f t="shared" si="467"/>
        <v>1</v>
      </c>
      <c r="L3726">
        <f t="shared" si="468"/>
        <v>1</v>
      </c>
      <c r="M3726">
        <f t="shared" si="469"/>
        <v>4</v>
      </c>
      <c r="N3726">
        <f t="shared" si="470"/>
        <v>2</v>
      </c>
      <c r="O3726">
        <f t="shared" si="471"/>
        <v>1</v>
      </c>
      <c r="P3726">
        <f t="shared" si="472"/>
        <v>1</v>
      </c>
      <c r="Q3726">
        <f t="shared" si="473"/>
        <v>2</v>
      </c>
    </row>
    <row r="3727" spans="1:17" x14ac:dyDescent="0.25">
      <c r="A3727" t="s">
        <v>4</v>
      </c>
      <c r="B3727" t="s">
        <v>6</v>
      </c>
      <c r="C3727" t="s">
        <v>7</v>
      </c>
      <c r="D3727" t="s">
        <v>6</v>
      </c>
      <c r="E3727" t="s">
        <v>1</v>
      </c>
      <c r="F3727" s="25">
        <f>VLOOKUP($A3727,ranks!$A$2:$B$12,2,FALSE)-VLOOKUP(B3727,ranks!$A$2:$B$12,2,FALSE)</f>
        <v>-2</v>
      </c>
      <c r="G3727" s="25">
        <f>VLOOKUP($A3727,ranks!$A$2:$B$12,2,FALSE)-VLOOKUP(C3727,ranks!$A$2:$B$12,2,FALSE)</f>
        <v>3</v>
      </c>
      <c r="H3727" s="25">
        <f>VLOOKUP($A3727,ranks!$A$2:$B$12,2,FALSE)-VLOOKUP(D3727,ranks!$A$2:$B$12,2,FALSE)</f>
        <v>-2</v>
      </c>
      <c r="I3727" s="25">
        <f>VLOOKUP($A3727,ranks!$A$2:$B$12,2,FALSE)-VLOOKUP(E3727,ranks!$A$2:$B$12,2,FALSE)</f>
        <v>1</v>
      </c>
      <c r="J3727">
        <f t="shared" si="466"/>
        <v>4</v>
      </c>
      <c r="K3727">
        <f t="shared" si="467"/>
        <v>9</v>
      </c>
      <c r="L3727">
        <f t="shared" si="468"/>
        <v>4</v>
      </c>
      <c r="M3727">
        <f t="shared" si="469"/>
        <v>1</v>
      </c>
      <c r="N3727">
        <f t="shared" si="470"/>
        <v>2</v>
      </c>
      <c r="O3727">
        <f t="shared" si="471"/>
        <v>3</v>
      </c>
      <c r="P3727">
        <f t="shared" si="472"/>
        <v>2</v>
      </c>
      <c r="Q3727">
        <f t="shared" si="473"/>
        <v>1</v>
      </c>
    </row>
    <row r="3728" spans="1:17" x14ac:dyDescent="0.25">
      <c r="A3728" t="s">
        <v>1</v>
      </c>
      <c r="B3728" t="s">
        <v>11</v>
      </c>
      <c r="C3728" t="s">
        <v>11</v>
      </c>
      <c r="D3728" t="s">
        <v>6</v>
      </c>
      <c r="E3728" t="s">
        <v>1</v>
      </c>
      <c r="F3728" s="25">
        <f>VLOOKUP($A3728,ranks!$A$2:$B$12,2,FALSE)-VLOOKUP(B3728,ranks!$A$2:$B$12,2,FALSE)</f>
        <v>7</v>
      </c>
      <c r="G3728" s="25">
        <f>VLOOKUP($A3728,ranks!$A$2:$B$12,2,FALSE)-VLOOKUP(C3728,ranks!$A$2:$B$12,2,FALSE)</f>
        <v>7</v>
      </c>
      <c r="H3728" s="25">
        <f>VLOOKUP($A3728,ranks!$A$2:$B$12,2,FALSE)-VLOOKUP(D3728,ranks!$A$2:$B$12,2,FALSE)</f>
        <v>-3</v>
      </c>
      <c r="I3728" s="25">
        <f>VLOOKUP($A3728,ranks!$A$2:$B$12,2,FALSE)-VLOOKUP(E3728,ranks!$A$2:$B$12,2,FALSE)</f>
        <v>0</v>
      </c>
      <c r="J3728">
        <f t="shared" si="466"/>
        <v>49</v>
      </c>
      <c r="K3728">
        <f t="shared" si="467"/>
        <v>49</v>
      </c>
      <c r="L3728">
        <f t="shared" si="468"/>
        <v>9</v>
      </c>
      <c r="M3728">
        <f t="shared" si="469"/>
        <v>0</v>
      </c>
      <c r="N3728">
        <f t="shared" si="470"/>
        <v>7</v>
      </c>
      <c r="O3728">
        <f t="shared" si="471"/>
        <v>7</v>
      </c>
      <c r="P3728">
        <f t="shared" si="472"/>
        <v>3</v>
      </c>
      <c r="Q3728">
        <f t="shared" si="473"/>
        <v>0</v>
      </c>
    </row>
    <row r="3729" spans="1:17" x14ac:dyDescent="0.25">
      <c r="A3729" t="s">
        <v>4</v>
      </c>
      <c r="B3729" t="s">
        <v>2</v>
      </c>
      <c r="C3729" t="s">
        <v>6</v>
      </c>
      <c r="D3729" t="s">
        <v>6</v>
      </c>
      <c r="E3729" t="s">
        <v>1</v>
      </c>
      <c r="F3729" s="25">
        <f>VLOOKUP($A3729,ranks!$A$2:$B$12,2,FALSE)-VLOOKUP(B3729,ranks!$A$2:$B$12,2,FALSE)</f>
        <v>-1</v>
      </c>
      <c r="G3729" s="25">
        <f>VLOOKUP($A3729,ranks!$A$2:$B$12,2,FALSE)-VLOOKUP(C3729,ranks!$A$2:$B$12,2,FALSE)</f>
        <v>-2</v>
      </c>
      <c r="H3729" s="25">
        <f>VLOOKUP($A3729,ranks!$A$2:$B$12,2,FALSE)-VLOOKUP(D3729,ranks!$A$2:$B$12,2,FALSE)</f>
        <v>-2</v>
      </c>
      <c r="I3729" s="25">
        <f>VLOOKUP($A3729,ranks!$A$2:$B$12,2,FALSE)-VLOOKUP(E3729,ranks!$A$2:$B$12,2,FALSE)</f>
        <v>1</v>
      </c>
      <c r="J3729">
        <f t="shared" si="466"/>
        <v>1</v>
      </c>
      <c r="K3729">
        <f t="shared" si="467"/>
        <v>4</v>
      </c>
      <c r="L3729">
        <f t="shared" si="468"/>
        <v>4</v>
      </c>
      <c r="M3729">
        <f t="shared" si="469"/>
        <v>1</v>
      </c>
      <c r="N3729">
        <f t="shared" si="470"/>
        <v>1</v>
      </c>
      <c r="O3729">
        <f t="shared" si="471"/>
        <v>2</v>
      </c>
      <c r="P3729">
        <f t="shared" si="472"/>
        <v>2</v>
      </c>
      <c r="Q3729">
        <f t="shared" si="473"/>
        <v>1</v>
      </c>
    </row>
    <row r="3730" spans="1:17" x14ac:dyDescent="0.25">
      <c r="A3730" t="s">
        <v>6</v>
      </c>
      <c r="B3730" t="s">
        <v>1</v>
      </c>
      <c r="C3730" t="s">
        <v>4</v>
      </c>
      <c r="D3730" t="s">
        <v>6</v>
      </c>
      <c r="E3730" t="s">
        <v>1</v>
      </c>
      <c r="F3730" s="25">
        <f>VLOOKUP($A3730,ranks!$A$2:$B$12,2,FALSE)-VLOOKUP(B3730,ranks!$A$2:$B$12,2,FALSE)</f>
        <v>3</v>
      </c>
      <c r="G3730" s="25">
        <f>VLOOKUP($A3730,ranks!$A$2:$B$12,2,FALSE)-VLOOKUP(C3730,ranks!$A$2:$B$12,2,FALSE)</f>
        <v>2</v>
      </c>
      <c r="H3730" s="25">
        <f>VLOOKUP($A3730,ranks!$A$2:$B$12,2,FALSE)-VLOOKUP(D3730,ranks!$A$2:$B$12,2,FALSE)</f>
        <v>0</v>
      </c>
      <c r="I3730" s="25">
        <f>VLOOKUP($A3730,ranks!$A$2:$B$12,2,FALSE)-VLOOKUP(E3730,ranks!$A$2:$B$12,2,FALSE)</f>
        <v>3</v>
      </c>
      <c r="J3730">
        <f t="shared" si="466"/>
        <v>9</v>
      </c>
      <c r="K3730">
        <f t="shared" si="467"/>
        <v>4</v>
      </c>
      <c r="L3730">
        <f t="shared" si="468"/>
        <v>0</v>
      </c>
      <c r="M3730">
        <f t="shared" si="469"/>
        <v>9</v>
      </c>
      <c r="N3730">
        <f t="shared" si="470"/>
        <v>3</v>
      </c>
      <c r="O3730">
        <f t="shared" si="471"/>
        <v>2</v>
      </c>
      <c r="P3730">
        <f t="shared" si="472"/>
        <v>0</v>
      </c>
      <c r="Q3730">
        <f t="shared" si="473"/>
        <v>3</v>
      </c>
    </row>
    <row r="3731" spans="1:17" x14ac:dyDescent="0.25">
      <c r="A3731" t="s">
        <v>4</v>
      </c>
      <c r="B3731" t="s">
        <v>1</v>
      </c>
      <c r="C3731" t="s">
        <v>1</v>
      </c>
      <c r="D3731" t="s">
        <v>6</v>
      </c>
      <c r="E3731" t="s">
        <v>1</v>
      </c>
      <c r="F3731" s="25">
        <f>VLOOKUP($A3731,ranks!$A$2:$B$12,2,FALSE)-VLOOKUP(B3731,ranks!$A$2:$B$12,2,FALSE)</f>
        <v>1</v>
      </c>
      <c r="G3731" s="25">
        <f>VLOOKUP($A3731,ranks!$A$2:$B$12,2,FALSE)-VLOOKUP(C3731,ranks!$A$2:$B$12,2,FALSE)</f>
        <v>1</v>
      </c>
      <c r="H3731" s="25">
        <f>VLOOKUP($A3731,ranks!$A$2:$B$12,2,FALSE)-VLOOKUP(D3731,ranks!$A$2:$B$12,2,FALSE)</f>
        <v>-2</v>
      </c>
      <c r="I3731" s="25">
        <f>VLOOKUP($A3731,ranks!$A$2:$B$12,2,FALSE)-VLOOKUP(E3731,ranks!$A$2:$B$12,2,FALSE)</f>
        <v>1</v>
      </c>
      <c r="J3731">
        <f t="shared" si="466"/>
        <v>1</v>
      </c>
      <c r="K3731">
        <f t="shared" si="467"/>
        <v>1</v>
      </c>
      <c r="L3731">
        <f t="shared" si="468"/>
        <v>4</v>
      </c>
      <c r="M3731">
        <f t="shared" si="469"/>
        <v>1</v>
      </c>
      <c r="N3731">
        <f t="shared" si="470"/>
        <v>1</v>
      </c>
      <c r="O3731">
        <f t="shared" si="471"/>
        <v>1</v>
      </c>
      <c r="P3731">
        <f t="shared" si="472"/>
        <v>2</v>
      </c>
      <c r="Q3731">
        <f t="shared" si="473"/>
        <v>1</v>
      </c>
    </row>
    <row r="3732" spans="1:17" x14ac:dyDescent="0.25">
      <c r="A3732" t="s">
        <v>3</v>
      </c>
      <c r="B3732" t="s">
        <v>11</v>
      </c>
      <c r="C3732" t="s">
        <v>11</v>
      </c>
      <c r="D3732" t="s">
        <v>6</v>
      </c>
      <c r="E3732" t="s">
        <v>1</v>
      </c>
      <c r="F3732" s="25">
        <f>VLOOKUP($A3732,ranks!$A$2:$B$12,2,FALSE)-VLOOKUP(B3732,ranks!$A$2:$B$12,2,FALSE)</f>
        <v>6</v>
      </c>
      <c r="G3732" s="25">
        <f>VLOOKUP($A3732,ranks!$A$2:$B$12,2,FALSE)-VLOOKUP(C3732,ranks!$A$2:$B$12,2,FALSE)</f>
        <v>6</v>
      </c>
      <c r="H3732" s="25">
        <f>VLOOKUP($A3732,ranks!$A$2:$B$12,2,FALSE)-VLOOKUP(D3732,ranks!$A$2:$B$12,2,FALSE)</f>
        <v>-4</v>
      </c>
      <c r="I3732" s="25">
        <f>VLOOKUP($A3732,ranks!$A$2:$B$12,2,FALSE)-VLOOKUP(E3732,ranks!$A$2:$B$12,2,FALSE)</f>
        <v>-1</v>
      </c>
      <c r="J3732">
        <f t="shared" si="466"/>
        <v>36</v>
      </c>
      <c r="K3732">
        <f t="shared" si="467"/>
        <v>36</v>
      </c>
      <c r="L3732">
        <f t="shared" si="468"/>
        <v>16</v>
      </c>
      <c r="M3732">
        <f t="shared" si="469"/>
        <v>1</v>
      </c>
      <c r="N3732">
        <f t="shared" si="470"/>
        <v>6</v>
      </c>
      <c r="O3732">
        <f t="shared" si="471"/>
        <v>6</v>
      </c>
      <c r="P3732">
        <f t="shared" si="472"/>
        <v>4</v>
      </c>
      <c r="Q3732">
        <f t="shared" si="473"/>
        <v>1</v>
      </c>
    </row>
    <row r="3733" spans="1:17" x14ac:dyDescent="0.25">
      <c r="A3733" t="s">
        <v>6</v>
      </c>
      <c r="B3733" t="s">
        <v>1</v>
      </c>
      <c r="C3733" t="s">
        <v>6</v>
      </c>
      <c r="D3733" t="s">
        <v>6</v>
      </c>
      <c r="E3733" t="s">
        <v>1</v>
      </c>
      <c r="F3733" s="25">
        <f>VLOOKUP($A3733,ranks!$A$2:$B$12,2,FALSE)-VLOOKUP(B3733,ranks!$A$2:$B$12,2,FALSE)</f>
        <v>3</v>
      </c>
      <c r="G3733" s="25">
        <f>VLOOKUP($A3733,ranks!$A$2:$B$12,2,FALSE)-VLOOKUP(C3733,ranks!$A$2:$B$12,2,FALSE)</f>
        <v>0</v>
      </c>
      <c r="H3733" s="25">
        <f>VLOOKUP($A3733,ranks!$A$2:$B$12,2,FALSE)-VLOOKUP(D3733,ranks!$A$2:$B$12,2,FALSE)</f>
        <v>0</v>
      </c>
      <c r="I3733" s="25">
        <f>VLOOKUP($A3733,ranks!$A$2:$B$12,2,FALSE)-VLOOKUP(E3733,ranks!$A$2:$B$12,2,FALSE)</f>
        <v>3</v>
      </c>
      <c r="J3733">
        <f t="shared" si="466"/>
        <v>9</v>
      </c>
      <c r="K3733">
        <f t="shared" si="467"/>
        <v>0</v>
      </c>
      <c r="L3733">
        <f t="shared" si="468"/>
        <v>0</v>
      </c>
      <c r="M3733">
        <f t="shared" si="469"/>
        <v>9</v>
      </c>
      <c r="N3733">
        <f t="shared" si="470"/>
        <v>3</v>
      </c>
      <c r="O3733">
        <f t="shared" si="471"/>
        <v>0</v>
      </c>
      <c r="P3733">
        <f t="shared" si="472"/>
        <v>0</v>
      </c>
      <c r="Q3733">
        <f t="shared" si="473"/>
        <v>3</v>
      </c>
    </row>
    <row r="3734" spans="1:17" x14ac:dyDescent="0.25">
      <c r="A3734" t="s">
        <v>1</v>
      </c>
      <c r="B3734" t="s">
        <v>2</v>
      </c>
      <c r="C3734" t="s">
        <v>1</v>
      </c>
      <c r="D3734" t="s">
        <v>6</v>
      </c>
      <c r="E3734" t="s">
        <v>1</v>
      </c>
      <c r="F3734" s="25">
        <f>VLOOKUP($A3734,ranks!$A$2:$B$12,2,FALSE)-VLOOKUP(B3734,ranks!$A$2:$B$12,2,FALSE)</f>
        <v>-2</v>
      </c>
      <c r="G3734" s="25">
        <f>VLOOKUP($A3734,ranks!$A$2:$B$12,2,FALSE)-VLOOKUP(C3734,ranks!$A$2:$B$12,2,FALSE)</f>
        <v>0</v>
      </c>
      <c r="H3734" s="25">
        <f>VLOOKUP($A3734,ranks!$A$2:$B$12,2,FALSE)-VLOOKUP(D3734,ranks!$A$2:$B$12,2,FALSE)</f>
        <v>-3</v>
      </c>
      <c r="I3734" s="25">
        <f>VLOOKUP($A3734,ranks!$A$2:$B$12,2,FALSE)-VLOOKUP(E3734,ranks!$A$2:$B$12,2,FALSE)</f>
        <v>0</v>
      </c>
      <c r="J3734">
        <f t="shared" si="466"/>
        <v>4</v>
      </c>
      <c r="K3734">
        <f t="shared" si="467"/>
        <v>0</v>
      </c>
      <c r="L3734">
        <f t="shared" si="468"/>
        <v>9</v>
      </c>
      <c r="M3734">
        <f t="shared" si="469"/>
        <v>0</v>
      </c>
      <c r="N3734">
        <f t="shared" si="470"/>
        <v>2</v>
      </c>
      <c r="O3734">
        <f t="shared" si="471"/>
        <v>0</v>
      </c>
      <c r="P3734">
        <f t="shared" si="472"/>
        <v>3</v>
      </c>
      <c r="Q3734">
        <f t="shared" si="473"/>
        <v>0</v>
      </c>
    </row>
    <row r="3735" spans="1:17" x14ac:dyDescent="0.25">
      <c r="A3735" t="s">
        <v>7</v>
      </c>
      <c r="B3735" t="s">
        <v>7</v>
      </c>
      <c r="C3735" t="s">
        <v>5</v>
      </c>
      <c r="D3735" t="s">
        <v>6</v>
      </c>
      <c r="E3735" t="s">
        <v>1</v>
      </c>
      <c r="F3735" s="25">
        <f>VLOOKUP($A3735,ranks!$A$2:$B$12,2,FALSE)-VLOOKUP(B3735,ranks!$A$2:$B$12,2,FALSE)</f>
        <v>0</v>
      </c>
      <c r="G3735" s="25">
        <f>VLOOKUP($A3735,ranks!$A$2:$B$12,2,FALSE)-VLOOKUP(C3735,ranks!$A$2:$B$12,2,FALSE)</f>
        <v>1</v>
      </c>
      <c r="H3735" s="25">
        <f>VLOOKUP($A3735,ranks!$A$2:$B$12,2,FALSE)-VLOOKUP(D3735,ranks!$A$2:$B$12,2,FALSE)</f>
        <v>-5</v>
      </c>
      <c r="I3735" s="25">
        <f>VLOOKUP($A3735,ranks!$A$2:$B$12,2,FALSE)-VLOOKUP(E3735,ranks!$A$2:$B$12,2,FALSE)</f>
        <v>-2</v>
      </c>
      <c r="J3735">
        <f t="shared" si="466"/>
        <v>0</v>
      </c>
      <c r="K3735">
        <f t="shared" si="467"/>
        <v>1</v>
      </c>
      <c r="L3735">
        <f t="shared" si="468"/>
        <v>25</v>
      </c>
      <c r="M3735">
        <f t="shared" si="469"/>
        <v>4</v>
      </c>
      <c r="N3735">
        <f t="shared" si="470"/>
        <v>0</v>
      </c>
      <c r="O3735">
        <f t="shared" si="471"/>
        <v>1</v>
      </c>
      <c r="P3735">
        <f t="shared" si="472"/>
        <v>5</v>
      </c>
      <c r="Q3735">
        <f t="shared" si="473"/>
        <v>2</v>
      </c>
    </row>
    <row r="3736" spans="1:17" x14ac:dyDescent="0.25">
      <c r="A3736" t="s">
        <v>2</v>
      </c>
      <c r="B3736" t="s">
        <v>2</v>
      </c>
      <c r="C3736" t="s">
        <v>6</v>
      </c>
      <c r="D3736" t="s">
        <v>6</v>
      </c>
      <c r="E3736" t="s">
        <v>1</v>
      </c>
      <c r="F3736" s="25">
        <f>VLOOKUP($A3736,ranks!$A$2:$B$12,2,FALSE)-VLOOKUP(B3736,ranks!$A$2:$B$12,2,FALSE)</f>
        <v>0</v>
      </c>
      <c r="G3736" s="25">
        <f>VLOOKUP($A3736,ranks!$A$2:$B$12,2,FALSE)-VLOOKUP(C3736,ranks!$A$2:$B$12,2,FALSE)</f>
        <v>-1</v>
      </c>
      <c r="H3736" s="25">
        <f>VLOOKUP($A3736,ranks!$A$2:$B$12,2,FALSE)-VLOOKUP(D3736,ranks!$A$2:$B$12,2,FALSE)</f>
        <v>-1</v>
      </c>
      <c r="I3736" s="25">
        <f>VLOOKUP($A3736,ranks!$A$2:$B$12,2,FALSE)-VLOOKUP(E3736,ranks!$A$2:$B$12,2,FALSE)</f>
        <v>2</v>
      </c>
      <c r="J3736">
        <f t="shared" si="466"/>
        <v>0</v>
      </c>
      <c r="K3736">
        <f t="shared" si="467"/>
        <v>1</v>
      </c>
      <c r="L3736">
        <f t="shared" si="468"/>
        <v>1</v>
      </c>
      <c r="M3736">
        <f t="shared" si="469"/>
        <v>4</v>
      </c>
      <c r="N3736">
        <f t="shared" si="470"/>
        <v>0</v>
      </c>
      <c r="O3736">
        <f t="shared" si="471"/>
        <v>1</v>
      </c>
      <c r="P3736">
        <f t="shared" si="472"/>
        <v>1</v>
      </c>
      <c r="Q3736">
        <f t="shared" si="473"/>
        <v>2</v>
      </c>
    </row>
    <row r="3737" spans="1:17" x14ac:dyDescent="0.25">
      <c r="A3737" t="s">
        <v>6</v>
      </c>
      <c r="B3737" t="s">
        <v>4</v>
      </c>
      <c r="C3737" t="s">
        <v>2</v>
      </c>
      <c r="D3737" t="s">
        <v>6</v>
      </c>
      <c r="E3737" t="s">
        <v>1</v>
      </c>
      <c r="F3737" s="25">
        <f>VLOOKUP($A3737,ranks!$A$2:$B$12,2,FALSE)-VLOOKUP(B3737,ranks!$A$2:$B$12,2,FALSE)</f>
        <v>2</v>
      </c>
      <c r="G3737" s="25">
        <f>VLOOKUP($A3737,ranks!$A$2:$B$12,2,FALSE)-VLOOKUP(C3737,ranks!$A$2:$B$12,2,FALSE)</f>
        <v>1</v>
      </c>
      <c r="H3737" s="25">
        <f>VLOOKUP($A3737,ranks!$A$2:$B$12,2,FALSE)-VLOOKUP(D3737,ranks!$A$2:$B$12,2,FALSE)</f>
        <v>0</v>
      </c>
      <c r="I3737" s="25">
        <f>VLOOKUP($A3737,ranks!$A$2:$B$12,2,FALSE)-VLOOKUP(E3737,ranks!$A$2:$B$12,2,FALSE)</f>
        <v>3</v>
      </c>
      <c r="J3737">
        <f t="shared" si="466"/>
        <v>4</v>
      </c>
      <c r="K3737">
        <f t="shared" si="467"/>
        <v>1</v>
      </c>
      <c r="L3737">
        <f t="shared" si="468"/>
        <v>0</v>
      </c>
      <c r="M3737">
        <f t="shared" si="469"/>
        <v>9</v>
      </c>
      <c r="N3737">
        <f t="shared" si="470"/>
        <v>2</v>
      </c>
      <c r="O3737">
        <f t="shared" si="471"/>
        <v>1</v>
      </c>
      <c r="P3737">
        <f t="shared" si="472"/>
        <v>0</v>
      </c>
      <c r="Q3737">
        <f t="shared" si="473"/>
        <v>3</v>
      </c>
    </row>
    <row r="3738" spans="1:17" x14ac:dyDescent="0.25">
      <c r="A3738" t="s">
        <v>7</v>
      </c>
      <c r="B3738" t="s">
        <v>4</v>
      </c>
      <c r="C3738" t="s">
        <v>4</v>
      </c>
      <c r="D3738" t="s">
        <v>6</v>
      </c>
      <c r="E3738" t="s">
        <v>1</v>
      </c>
      <c r="F3738" s="25">
        <f>VLOOKUP($A3738,ranks!$A$2:$B$12,2,FALSE)-VLOOKUP(B3738,ranks!$A$2:$B$12,2,FALSE)</f>
        <v>-3</v>
      </c>
      <c r="G3738" s="25">
        <f>VLOOKUP($A3738,ranks!$A$2:$B$12,2,FALSE)-VLOOKUP(C3738,ranks!$A$2:$B$12,2,FALSE)</f>
        <v>-3</v>
      </c>
      <c r="H3738" s="25">
        <f>VLOOKUP($A3738,ranks!$A$2:$B$12,2,FALSE)-VLOOKUP(D3738,ranks!$A$2:$B$12,2,FALSE)</f>
        <v>-5</v>
      </c>
      <c r="I3738" s="25">
        <f>VLOOKUP($A3738,ranks!$A$2:$B$12,2,FALSE)-VLOOKUP(E3738,ranks!$A$2:$B$12,2,FALSE)</f>
        <v>-2</v>
      </c>
      <c r="J3738">
        <f t="shared" si="466"/>
        <v>9</v>
      </c>
      <c r="K3738">
        <f t="shared" si="467"/>
        <v>9</v>
      </c>
      <c r="L3738">
        <f t="shared" si="468"/>
        <v>25</v>
      </c>
      <c r="M3738">
        <f t="shared" si="469"/>
        <v>4</v>
      </c>
      <c r="N3738">
        <f t="shared" si="470"/>
        <v>3</v>
      </c>
      <c r="O3738">
        <f t="shared" si="471"/>
        <v>3</v>
      </c>
      <c r="P3738">
        <f t="shared" si="472"/>
        <v>5</v>
      </c>
      <c r="Q3738">
        <f t="shared" si="473"/>
        <v>2</v>
      </c>
    </row>
    <row r="3739" spans="1:17" x14ac:dyDescent="0.25">
      <c r="A3739" t="s">
        <v>1</v>
      </c>
      <c r="B3739" t="s">
        <v>4</v>
      </c>
      <c r="C3739" t="s">
        <v>4</v>
      </c>
      <c r="D3739" t="s">
        <v>6</v>
      </c>
      <c r="E3739" t="s">
        <v>1</v>
      </c>
      <c r="F3739" s="25">
        <f>VLOOKUP($A3739,ranks!$A$2:$B$12,2,FALSE)-VLOOKUP(B3739,ranks!$A$2:$B$12,2,FALSE)</f>
        <v>-1</v>
      </c>
      <c r="G3739" s="25">
        <f>VLOOKUP($A3739,ranks!$A$2:$B$12,2,FALSE)-VLOOKUP(C3739,ranks!$A$2:$B$12,2,FALSE)</f>
        <v>-1</v>
      </c>
      <c r="H3739" s="25">
        <f>VLOOKUP($A3739,ranks!$A$2:$B$12,2,FALSE)-VLOOKUP(D3739,ranks!$A$2:$B$12,2,FALSE)</f>
        <v>-3</v>
      </c>
      <c r="I3739" s="25">
        <f>VLOOKUP($A3739,ranks!$A$2:$B$12,2,FALSE)-VLOOKUP(E3739,ranks!$A$2:$B$12,2,FALSE)</f>
        <v>0</v>
      </c>
      <c r="J3739">
        <f t="shared" si="466"/>
        <v>1</v>
      </c>
      <c r="K3739">
        <f t="shared" si="467"/>
        <v>1</v>
      </c>
      <c r="L3739">
        <f t="shared" si="468"/>
        <v>9</v>
      </c>
      <c r="M3739">
        <f t="shared" si="469"/>
        <v>0</v>
      </c>
      <c r="N3739">
        <f t="shared" si="470"/>
        <v>1</v>
      </c>
      <c r="O3739">
        <f t="shared" si="471"/>
        <v>1</v>
      </c>
      <c r="P3739">
        <f t="shared" si="472"/>
        <v>3</v>
      </c>
      <c r="Q3739">
        <f t="shared" si="473"/>
        <v>0</v>
      </c>
    </row>
    <row r="3740" spans="1:17" x14ac:dyDescent="0.25">
      <c r="A3740" t="s">
        <v>11</v>
      </c>
      <c r="B3740" t="s">
        <v>1</v>
      </c>
      <c r="C3740" t="s">
        <v>8</v>
      </c>
      <c r="D3740" t="s">
        <v>6</v>
      </c>
      <c r="E3740" t="s">
        <v>1</v>
      </c>
      <c r="F3740" s="25">
        <f>VLOOKUP($A3740,ranks!$A$2:$B$12,2,FALSE)-VLOOKUP(B3740,ranks!$A$2:$B$12,2,FALSE)</f>
        <v>-7</v>
      </c>
      <c r="G3740" s="25">
        <f>VLOOKUP($A3740,ranks!$A$2:$B$12,2,FALSE)-VLOOKUP(C3740,ranks!$A$2:$B$12,2,FALSE)</f>
        <v>-1</v>
      </c>
      <c r="H3740" s="25">
        <f>VLOOKUP($A3740,ranks!$A$2:$B$12,2,FALSE)-VLOOKUP(D3740,ranks!$A$2:$B$12,2,FALSE)</f>
        <v>-10</v>
      </c>
      <c r="I3740" s="25">
        <f>VLOOKUP($A3740,ranks!$A$2:$B$12,2,FALSE)-VLOOKUP(E3740,ranks!$A$2:$B$12,2,FALSE)</f>
        <v>-7</v>
      </c>
      <c r="J3740">
        <f t="shared" si="466"/>
        <v>49</v>
      </c>
      <c r="K3740">
        <f t="shared" si="467"/>
        <v>1</v>
      </c>
      <c r="L3740">
        <f t="shared" si="468"/>
        <v>100</v>
      </c>
      <c r="M3740">
        <f t="shared" si="469"/>
        <v>49</v>
      </c>
      <c r="N3740">
        <f t="shared" si="470"/>
        <v>7</v>
      </c>
      <c r="O3740">
        <f t="shared" si="471"/>
        <v>1</v>
      </c>
      <c r="P3740">
        <f t="shared" si="472"/>
        <v>10</v>
      </c>
      <c r="Q3740">
        <f t="shared" si="473"/>
        <v>7</v>
      </c>
    </row>
    <row r="3741" spans="1:17" x14ac:dyDescent="0.25">
      <c r="A3741" t="s">
        <v>8</v>
      </c>
      <c r="B3741" t="s">
        <v>1</v>
      </c>
      <c r="C3741" t="s">
        <v>1</v>
      </c>
      <c r="D3741" t="s">
        <v>6</v>
      </c>
      <c r="E3741" t="s">
        <v>1</v>
      </c>
      <c r="F3741" s="25">
        <f>VLOOKUP($A3741,ranks!$A$2:$B$12,2,FALSE)-VLOOKUP(B3741,ranks!$A$2:$B$12,2,FALSE)</f>
        <v>-6</v>
      </c>
      <c r="G3741" s="25">
        <f>VLOOKUP($A3741,ranks!$A$2:$B$12,2,FALSE)-VLOOKUP(C3741,ranks!$A$2:$B$12,2,FALSE)</f>
        <v>-6</v>
      </c>
      <c r="H3741" s="25">
        <f>VLOOKUP($A3741,ranks!$A$2:$B$12,2,FALSE)-VLOOKUP(D3741,ranks!$A$2:$B$12,2,FALSE)</f>
        <v>-9</v>
      </c>
      <c r="I3741" s="25">
        <f>VLOOKUP($A3741,ranks!$A$2:$B$12,2,FALSE)-VLOOKUP(E3741,ranks!$A$2:$B$12,2,FALSE)</f>
        <v>-6</v>
      </c>
      <c r="J3741">
        <f t="shared" si="466"/>
        <v>36</v>
      </c>
      <c r="K3741">
        <f t="shared" si="467"/>
        <v>36</v>
      </c>
      <c r="L3741">
        <f t="shared" si="468"/>
        <v>81</v>
      </c>
      <c r="M3741">
        <f t="shared" si="469"/>
        <v>36</v>
      </c>
      <c r="N3741">
        <f t="shared" si="470"/>
        <v>6</v>
      </c>
      <c r="O3741">
        <f t="shared" si="471"/>
        <v>6</v>
      </c>
      <c r="P3741">
        <f t="shared" si="472"/>
        <v>9</v>
      </c>
      <c r="Q3741">
        <f t="shared" si="473"/>
        <v>6</v>
      </c>
    </row>
    <row r="3742" spans="1:17" x14ac:dyDescent="0.25">
      <c r="A3742" t="s">
        <v>1</v>
      </c>
      <c r="B3742" t="s">
        <v>4</v>
      </c>
      <c r="C3742" t="s">
        <v>1</v>
      </c>
      <c r="D3742" t="s">
        <v>6</v>
      </c>
      <c r="E3742" t="s">
        <v>1</v>
      </c>
      <c r="F3742" s="25">
        <f>VLOOKUP($A3742,ranks!$A$2:$B$12,2,FALSE)-VLOOKUP(B3742,ranks!$A$2:$B$12,2,FALSE)</f>
        <v>-1</v>
      </c>
      <c r="G3742" s="25">
        <f>VLOOKUP($A3742,ranks!$A$2:$B$12,2,FALSE)-VLOOKUP(C3742,ranks!$A$2:$B$12,2,FALSE)</f>
        <v>0</v>
      </c>
      <c r="H3742" s="25">
        <f>VLOOKUP($A3742,ranks!$A$2:$B$12,2,FALSE)-VLOOKUP(D3742,ranks!$A$2:$B$12,2,FALSE)</f>
        <v>-3</v>
      </c>
      <c r="I3742" s="25">
        <f>VLOOKUP($A3742,ranks!$A$2:$B$12,2,FALSE)-VLOOKUP(E3742,ranks!$A$2:$B$12,2,FALSE)</f>
        <v>0</v>
      </c>
      <c r="J3742">
        <f t="shared" si="466"/>
        <v>1</v>
      </c>
      <c r="K3742">
        <f t="shared" si="467"/>
        <v>0</v>
      </c>
      <c r="L3742">
        <f t="shared" si="468"/>
        <v>9</v>
      </c>
      <c r="M3742">
        <f t="shared" si="469"/>
        <v>0</v>
      </c>
      <c r="N3742">
        <f t="shared" si="470"/>
        <v>1</v>
      </c>
      <c r="O3742">
        <f t="shared" si="471"/>
        <v>0</v>
      </c>
      <c r="P3742">
        <f t="shared" si="472"/>
        <v>3</v>
      </c>
      <c r="Q3742">
        <f t="shared" si="473"/>
        <v>0</v>
      </c>
    </row>
    <row r="3743" spans="1:17" x14ac:dyDescent="0.25">
      <c r="A3743" t="s">
        <v>2</v>
      </c>
      <c r="B3743" t="s">
        <v>2</v>
      </c>
      <c r="C3743" t="s">
        <v>2</v>
      </c>
      <c r="D3743" t="s">
        <v>6</v>
      </c>
      <c r="E3743" t="s">
        <v>1</v>
      </c>
      <c r="F3743" s="25">
        <f>VLOOKUP($A3743,ranks!$A$2:$B$12,2,FALSE)-VLOOKUP(B3743,ranks!$A$2:$B$12,2,FALSE)</f>
        <v>0</v>
      </c>
      <c r="G3743" s="25">
        <f>VLOOKUP($A3743,ranks!$A$2:$B$12,2,FALSE)-VLOOKUP(C3743,ranks!$A$2:$B$12,2,FALSE)</f>
        <v>0</v>
      </c>
      <c r="H3743" s="25">
        <f>VLOOKUP($A3743,ranks!$A$2:$B$12,2,FALSE)-VLOOKUP(D3743,ranks!$A$2:$B$12,2,FALSE)</f>
        <v>-1</v>
      </c>
      <c r="I3743" s="25">
        <f>VLOOKUP($A3743,ranks!$A$2:$B$12,2,FALSE)-VLOOKUP(E3743,ranks!$A$2:$B$12,2,FALSE)</f>
        <v>2</v>
      </c>
      <c r="J3743">
        <f t="shared" si="466"/>
        <v>0</v>
      </c>
      <c r="K3743">
        <f t="shared" si="467"/>
        <v>0</v>
      </c>
      <c r="L3743">
        <f t="shared" si="468"/>
        <v>1</v>
      </c>
      <c r="M3743">
        <f t="shared" si="469"/>
        <v>4</v>
      </c>
      <c r="N3743">
        <f t="shared" si="470"/>
        <v>0</v>
      </c>
      <c r="O3743">
        <f t="shared" si="471"/>
        <v>0</v>
      </c>
      <c r="P3743">
        <f t="shared" si="472"/>
        <v>1</v>
      </c>
      <c r="Q3743">
        <f t="shared" si="473"/>
        <v>2</v>
      </c>
    </row>
    <row r="3744" spans="1:17" x14ac:dyDescent="0.25">
      <c r="A3744" t="s">
        <v>3</v>
      </c>
      <c r="B3744" t="s">
        <v>1</v>
      </c>
      <c r="C3744" t="s">
        <v>2</v>
      </c>
      <c r="D3744" t="s">
        <v>6</v>
      </c>
      <c r="E3744" t="s">
        <v>1</v>
      </c>
      <c r="F3744" s="25">
        <f>VLOOKUP($A3744,ranks!$A$2:$B$12,2,FALSE)-VLOOKUP(B3744,ranks!$A$2:$B$12,2,FALSE)</f>
        <v>-1</v>
      </c>
      <c r="G3744" s="25">
        <f>VLOOKUP($A3744,ranks!$A$2:$B$12,2,FALSE)-VLOOKUP(C3744,ranks!$A$2:$B$12,2,FALSE)</f>
        <v>-3</v>
      </c>
      <c r="H3744" s="25">
        <f>VLOOKUP($A3744,ranks!$A$2:$B$12,2,FALSE)-VLOOKUP(D3744,ranks!$A$2:$B$12,2,FALSE)</f>
        <v>-4</v>
      </c>
      <c r="I3744" s="25">
        <f>VLOOKUP($A3744,ranks!$A$2:$B$12,2,FALSE)-VLOOKUP(E3744,ranks!$A$2:$B$12,2,FALSE)</f>
        <v>-1</v>
      </c>
      <c r="J3744">
        <f t="shared" si="466"/>
        <v>1</v>
      </c>
      <c r="K3744">
        <f t="shared" si="467"/>
        <v>9</v>
      </c>
      <c r="L3744">
        <f t="shared" si="468"/>
        <v>16</v>
      </c>
      <c r="M3744">
        <f t="shared" si="469"/>
        <v>1</v>
      </c>
      <c r="N3744">
        <f t="shared" si="470"/>
        <v>1</v>
      </c>
      <c r="O3744">
        <f t="shared" si="471"/>
        <v>3</v>
      </c>
      <c r="P3744">
        <f t="shared" si="472"/>
        <v>4</v>
      </c>
      <c r="Q3744">
        <f t="shared" si="473"/>
        <v>1</v>
      </c>
    </row>
    <row r="3745" spans="1:17" x14ac:dyDescent="0.25">
      <c r="A3745" t="s">
        <v>2</v>
      </c>
      <c r="B3745" t="s">
        <v>6</v>
      </c>
      <c r="C3745" t="s">
        <v>6</v>
      </c>
      <c r="D3745" t="s">
        <v>6</v>
      </c>
      <c r="E3745" t="s">
        <v>1</v>
      </c>
      <c r="F3745" s="25">
        <f>VLOOKUP($A3745,ranks!$A$2:$B$12,2,FALSE)-VLOOKUP(B3745,ranks!$A$2:$B$12,2,FALSE)</f>
        <v>-1</v>
      </c>
      <c r="G3745" s="25">
        <f>VLOOKUP($A3745,ranks!$A$2:$B$12,2,FALSE)-VLOOKUP(C3745,ranks!$A$2:$B$12,2,FALSE)</f>
        <v>-1</v>
      </c>
      <c r="H3745" s="25">
        <f>VLOOKUP($A3745,ranks!$A$2:$B$12,2,FALSE)-VLOOKUP(D3745,ranks!$A$2:$B$12,2,FALSE)</f>
        <v>-1</v>
      </c>
      <c r="I3745" s="25">
        <f>VLOOKUP($A3745,ranks!$A$2:$B$12,2,FALSE)-VLOOKUP(E3745,ranks!$A$2:$B$12,2,FALSE)</f>
        <v>2</v>
      </c>
      <c r="J3745">
        <f t="shared" si="466"/>
        <v>1</v>
      </c>
      <c r="K3745">
        <f t="shared" si="467"/>
        <v>1</v>
      </c>
      <c r="L3745">
        <f t="shared" si="468"/>
        <v>1</v>
      </c>
      <c r="M3745">
        <f t="shared" si="469"/>
        <v>4</v>
      </c>
      <c r="N3745">
        <f t="shared" si="470"/>
        <v>1</v>
      </c>
      <c r="O3745">
        <f t="shared" si="471"/>
        <v>1</v>
      </c>
      <c r="P3745">
        <f t="shared" si="472"/>
        <v>1</v>
      </c>
      <c r="Q3745">
        <f t="shared" si="473"/>
        <v>2</v>
      </c>
    </row>
    <row r="3746" spans="1:17" x14ac:dyDescent="0.25">
      <c r="A3746" t="s">
        <v>6</v>
      </c>
      <c r="B3746" t="s">
        <v>1</v>
      </c>
      <c r="C3746" t="s">
        <v>2</v>
      </c>
      <c r="D3746" t="s">
        <v>6</v>
      </c>
      <c r="E3746" t="s">
        <v>1</v>
      </c>
      <c r="F3746" s="25">
        <f>VLOOKUP($A3746,ranks!$A$2:$B$12,2,FALSE)-VLOOKUP(B3746,ranks!$A$2:$B$12,2,FALSE)</f>
        <v>3</v>
      </c>
      <c r="G3746" s="25">
        <f>VLOOKUP($A3746,ranks!$A$2:$B$12,2,FALSE)-VLOOKUP(C3746,ranks!$A$2:$B$12,2,FALSE)</f>
        <v>1</v>
      </c>
      <c r="H3746" s="25">
        <f>VLOOKUP($A3746,ranks!$A$2:$B$12,2,FALSE)-VLOOKUP(D3746,ranks!$A$2:$B$12,2,FALSE)</f>
        <v>0</v>
      </c>
      <c r="I3746" s="25">
        <f>VLOOKUP($A3746,ranks!$A$2:$B$12,2,FALSE)-VLOOKUP(E3746,ranks!$A$2:$B$12,2,FALSE)</f>
        <v>3</v>
      </c>
      <c r="J3746">
        <f t="shared" si="466"/>
        <v>9</v>
      </c>
      <c r="K3746">
        <f t="shared" si="467"/>
        <v>1</v>
      </c>
      <c r="L3746">
        <f t="shared" si="468"/>
        <v>0</v>
      </c>
      <c r="M3746">
        <f t="shared" si="469"/>
        <v>9</v>
      </c>
      <c r="N3746">
        <f t="shared" si="470"/>
        <v>3</v>
      </c>
      <c r="O3746">
        <f t="shared" si="471"/>
        <v>1</v>
      </c>
      <c r="P3746">
        <f t="shared" si="472"/>
        <v>0</v>
      </c>
      <c r="Q3746">
        <f t="shared" si="473"/>
        <v>3</v>
      </c>
    </row>
    <row r="3747" spans="1:17" x14ac:dyDescent="0.25">
      <c r="A3747" t="s">
        <v>2</v>
      </c>
      <c r="B3747" t="s">
        <v>1</v>
      </c>
      <c r="C3747" t="s">
        <v>6</v>
      </c>
      <c r="D3747" t="s">
        <v>6</v>
      </c>
      <c r="E3747" t="s">
        <v>1</v>
      </c>
      <c r="F3747" s="25">
        <f>VLOOKUP($A3747,ranks!$A$2:$B$12,2,FALSE)-VLOOKUP(B3747,ranks!$A$2:$B$12,2,FALSE)</f>
        <v>2</v>
      </c>
      <c r="G3747" s="25">
        <f>VLOOKUP($A3747,ranks!$A$2:$B$12,2,FALSE)-VLOOKUP(C3747,ranks!$A$2:$B$12,2,FALSE)</f>
        <v>-1</v>
      </c>
      <c r="H3747" s="25">
        <f>VLOOKUP($A3747,ranks!$A$2:$B$12,2,FALSE)-VLOOKUP(D3747,ranks!$A$2:$B$12,2,FALSE)</f>
        <v>-1</v>
      </c>
      <c r="I3747" s="25">
        <f>VLOOKUP($A3747,ranks!$A$2:$B$12,2,FALSE)-VLOOKUP(E3747,ranks!$A$2:$B$12,2,FALSE)</f>
        <v>2</v>
      </c>
      <c r="J3747">
        <f t="shared" si="466"/>
        <v>4</v>
      </c>
      <c r="K3747">
        <f t="shared" si="467"/>
        <v>1</v>
      </c>
      <c r="L3747">
        <f t="shared" si="468"/>
        <v>1</v>
      </c>
      <c r="M3747">
        <f t="shared" si="469"/>
        <v>4</v>
      </c>
      <c r="N3747">
        <f t="shared" si="470"/>
        <v>2</v>
      </c>
      <c r="O3747">
        <f t="shared" si="471"/>
        <v>1</v>
      </c>
      <c r="P3747">
        <f t="shared" si="472"/>
        <v>1</v>
      </c>
      <c r="Q3747">
        <f t="shared" si="473"/>
        <v>2</v>
      </c>
    </row>
    <row r="3748" spans="1:17" x14ac:dyDescent="0.25">
      <c r="A3748" t="s">
        <v>6</v>
      </c>
      <c r="B3748" t="s">
        <v>1</v>
      </c>
      <c r="C3748" t="s">
        <v>1</v>
      </c>
      <c r="D3748" t="s">
        <v>6</v>
      </c>
      <c r="E3748" t="s">
        <v>1</v>
      </c>
      <c r="F3748" s="25">
        <f>VLOOKUP($A3748,ranks!$A$2:$B$12,2,FALSE)-VLOOKUP(B3748,ranks!$A$2:$B$12,2,FALSE)</f>
        <v>3</v>
      </c>
      <c r="G3748" s="25">
        <f>VLOOKUP($A3748,ranks!$A$2:$B$12,2,FALSE)-VLOOKUP(C3748,ranks!$A$2:$B$12,2,FALSE)</f>
        <v>3</v>
      </c>
      <c r="H3748" s="25">
        <f>VLOOKUP($A3748,ranks!$A$2:$B$12,2,FALSE)-VLOOKUP(D3748,ranks!$A$2:$B$12,2,FALSE)</f>
        <v>0</v>
      </c>
      <c r="I3748" s="25">
        <f>VLOOKUP($A3748,ranks!$A$2:$B$12,2,FALSE)-VLOOKUP(E3748,ranks!$A$2:$B$12,2,FALSE)</f>
        <v>3</v>
      </c>
      <c r="J3748">
        <f t="shared" si="466"/>
        <v>9</v>
      </c>
      <c r="K3748">
        <f t="shared" si="467"/>
        <v>9</v>
      </c>
      <c r="L3748">
        <f t="shared" si="468"/>
        <v>0</v>
      </c>
      <c r="M3748">
        <f t="shared" si="469"/>
        <v>9</v>
      </c>
      <c r="N3748">
        <f t="shared" si="470"/>
        <v>3</v>
      </c>
      <c r="O3748">
        <f t="shared" si="471"/>
        <v>3</v>
      </c>
      <c r="P3748">
        <f t="shared" si="472"/>
        <v>0</v>
      </c>
      <c r="Q3748">
        <f t="shared" si="473"/>
        <v>3</v>
      </c>
    </row>
    <row r="3749" spans="1:17" x14ac:dyDescent="0.25">
      <c r="A3749" t="s">
        <v>6</v>
      </c>
      <c r="B3749" t="s">
        <v>4</v>
      </c>
      <c r="C3749" t="s">
        <v>6</v>
      </c>
      <c r="D3749" t="s">
        <v>6</v>
      </c>
      <c r="E3749" t="s">
        <v>1</v>
      </c>
      <c r="F3749" s="25">
        <f>VLOOKUP($A3749,ranks!$A$2:$B$12,2,FALSE)-VLOOKUP(B3749,ranks!$A$2:$B$12,2,FALSE)</f>
        <v>2</v>
      </c>
      <c r="G3749" s="25">
        <f>VLOOKUP($A3749,ranks!$A$2:$B$12,2,FALSE)-VLOOKUP(C3749,ranks!$A$2:$B$12,2,FALSE)</f>
        <v>0</v>
      </c>
      <c r="H3749" s="25">
        <f>VLOOKUP($A3749,ranks!$A$2:$B$12,2,FALSE)-VLOOKUP(D3749,ranks!$A$2:$B$12,2,FALSE)</f>
        <v>0</v>
      </c>
      <c r="I3749" s="25">
        <f>VLOOKUP($A3749,ranks!$A$2:$B$12,2,FALSE)-VLOOKUP(E3749,ranks!$A$2:$B$12,2,FALSE)</f>
        <v>3</v>
      </c>
      <c r="J3749">
        <f t="shared" si="466"/>
        <v>4</v>
      </c>
      <c r="K3749">
        <f t="shared" si="467"/>
        <v>0</v>
      </c>
      <c r="L3749">
        <f t="shared" si="468"/>
        <v>0</v>
      </c>
      <c r="M3749">
        <f t="shared" si="469"/>
        <v>9</v>
      </c>
      <c r="N3749">
        <f t="shared" si="470"/>
        <v>2</v>
      </c>
      <c r="O3749">
        <f t="shared" si="471"/>
        <v>0</v>
      </c>
      <c r="P3749">
        <f t="shared" si="472"/>
        <v>0</v>
      </c>
      <c r="Q3749">
        <f t="shared" si="473"/>
        <v>3</v>
      </c>
    </row>
    <row r="3750" spans="1:17" x14ac:dyDescent="0.25">
      <c r="A3750" t="s">
        <v>1</v>
      </c>
      <c r="B3750" t="s">
        <v>6</v>
      </c>
      <c r="C3750" t="s">
        <v>2</v>
      </c>
      <c r="D3750" t="s">
        <v>6</v>
      </c>
      <c r="E3750" t="s">
        <v>1</v>
      </c>
      <c r="F3750" s="25">
        <f>VLOOKUP($A3750,ranks!$A$2:$B$12,2,FALSE)-VLOOKUP(B3750,ranks!$A$2:$B$12,2,FALSE)</f>
        <v>-3</v>
      </c>
      <c r="G3750" s="25">
        <f>VLOOKUP($A3750,ranks!$A$2:$B$12,2,FALSE)-VLOOKUP(C3750,ranks!$A$2:$B$12,2,FALSE)</f>
        <v>-2</v>
      </c>
      <c r="H3750" s="25">
        <f>VLOOKUP($A3750,ranks!$A$2:$B$12,2,FALSE)-VLOOKUP(D3750,ranks!$A$2:$B$12,2,FALSE)</f>
        <v>-3</v>
      </c>
      <c r="I3750" s="25">
        <f>VLOOKUP($A3750,ranks!$A$2:$B$12,2,FALSE)-VLOOKUP(E3750,ranks!$A$2:$B$12,2,FALSE)</f>
        <v>0</v>
      </c>
      <c r="J3750">
        <f t="shared" si="466"/>
        <v>9</v>
      </c>
      <c r="K3750">
        <f t="shared" si="467"/>
        <v>4</v>
      </c>
      <c r="L3750">
        <f t="shared" si="468"/>
        <v>9</v>
      </c>
      <c r="M3750">
        <f t="shared" si="469"/>
        <v>0</v>
      </c>
      <c r="N3750">
        <f t="shared" si="470"/>
        <v>3</v>
      </c>
      <c r="O3750">
        <f t="shared" si="471"/>
        <v>2</v>
      </c>
      <c r="P3750">
        <f t="shared" si="472"/>
        <v>3</v>
      </c>
      <c r="Q3750">
        <f t="shared" si="473"/>
        <v>0</v>
      </c>
    </row>
    <row r="3751" spans="1:17" x14ac:dyDescent="0.25">
      <c r="A3751" t="s">
        <v>2</v>
      </c>
      <c r="B3751" t="s">
        <v>1</v>
      </c>
      <c r="C3751" t="s">
        <v>4</v>
      </c>
      <c r="D3751" t="s">
        <v>6</v>
      </c>
      <c r="E3751" t="s">
        <v>1</v>
      </c>
      <c r="F3751" s="25">
        <f>VLOOKUP($A3751,ranks!$A$2:$B$12,2,FALSE)-VLOOKUP(B3751,ranks!$A$2:$B$12,2,FALSE)</f>
        <v>2</v>
      </c>
      <c r="G3751" s="25">
        <f>VLOOKUP($A3751,ranks!$A$2:$B$12,2,FALSE)-VLOOKUP(C3751,ranks!$A$2:$B$12,2,FALSE)</f>
        <v>1</v>
      </c>
      <c r="H3751" s="25">
        <f>VLOOKUP($A3751,ranks!$A$2:$B$12,2,FALSE)-VLOOKUP(D3751,ranks!$A$2:$B$12,2,FALSE)</f>
        <v>-1</v>
      </c>
      <c r="I3751" s="25">
        <f>VLOOKUP($A3751,ranks!$A$2:$B$12,2,FALSE)-VLOOKUP(E3751,ranks!$A$2:$B$12,2,FALSE)</f>
        <v>2</v>
      </c>
      <c r="J3751">
        <f t="shared" si="466"/>
        <v>4</v>
      </c>
      <c r="K3751">
        <f t="shared" si="467"/>
        <v>1</v>
      </c>
      <c r="L3751">
        <f t="shared" si="468"/>
        <v>1</v>
      </c>
      <c r="M3751">
        <f t="shared" si="469"/>
        <v>4</v>
      </c>
      <c r="N3751">
        <f t="shared" si="470"/>
        <v>2</v>
      </c>
      <c r="O3751">
        <f t="shared" si="471"/>
        <v>1</v>
      </c>
      <c r="P3751">
        <f t="shared" si="472"/>
        <v>1</v>
      </c>
      <c r="Q3751">
        <f t="shared" si="473"/>
        <v>2</v>
      </c>
    </row>
    <row r="3752" spans="1:17" x14ac:dyDescent="0.25">
      <c r="A3752" t="s">
        <v>1</v>
      </c>
      <c r="B3752" t="s">
        <v>4</v>
      </c>
      <c r="C3752" t="s">
        <v>4</v>
      </c>
      <c r="D3752" t="s">
        <v>6</v>
      </c>
      <c r="E3752" t="s">
        <v>1</v>
      </c>
      <c r="F3752" s="25">
        <f>VLOOKUP($A3752,ranks!$A$2:$B$12,2,FALSE)-VLOOKUP(B3752,ranks!$A$2:$B$12,2,FALSE)</f>
        <v>-1</v>
      </c>
      <c r="G3752" s="25">
        <f>VLOOKUP($A3752,ranks!$A$2:$B$12,2,FALSE)-VLOOKUP(C3752,ranks!$A$2:$B$12,2,FALSE)</f>
        <v>-1</v>
      </c>
      <c r="H3752" s="25">
        <f>VLOOKUP($A3752,ranks!$A$2:$B$12,2,FALSE)-VLOOKUP(D3752,ranks!$A$2:$B$12,2,FALSE)</f>
        <v>-3</v>
      </c>
      <c r="I3752" s="25">
        <f>VLOOKUP($A3752,ranks!$A$2:$B$12,2,FALSE)-VLOOKUP(E3752,ranks!$A$2:$B$12,2,FALSE)</f>
        <v>0</v>
      </c>
      <c r="J3752">
        <f t="shared" si="466"/>
        <v>1</v>
      </c>
      <c r="K3752">
        <f t="shared" si="467"/>
        <v>1</v>
      </c>
      <c r="L3752">
        <f t="shared" si="468"/>
        <v>9</v>
      </c>
      <c r="M3752">
        <f t="shared" si="469"/>
        <v>0</v>
      </c>
      <c r="N3752">
        <f t="shared" si="470"/>
        <v>1</v>
      </c>
      <c r="O3752">
        <f t="shared" si="471"/>
        <v>1</v>
      </c>
      <c r="P3752">
        <f t="shared" si="472"/>
        <v>3</v>
      </c>
      <c r="Q3752">
        <f t="shared" si="473"/>
        <v>0</v>
      </c>
    </row>
    <row r="3753" spans="1:17" x14ac:dyDescent="0.25">
      <c r="A3753" t="s">
        <v>6</v>
      </c>
      <c r="B3753" t="s">
        <v>6</v>
      </c>
      <c r="C3753" t="s">
        <v>2</v>
      </c>
      <c r="D3753" t="s">
        <v>6</v>
      </c>
      <c r="E3753" t="s">
        <v>1</v>
      </c>
      <c r="F3753" s="25">
        <f>VLOOKUP($A3753,ranks!$A$2:$B$12,2,FALSE)-VLOOKUP(B3753,ranks!$A$2:$B$12,2,FALSE)</f>
        <v>0</v>
      </c>
      <c r="G3753" s="25">
        <f>VLOOKUP($A3753,ranks!$A$2:$B$12,2,FALSE)-VLOOKUP(C3753,ranks!$A$2:$B$12,2,FALSE)</f>
        <v>1</v>
      </c>
      <c r="H3753" s="25">
        <f>VLOOKUP($A3753,ranks!$A$2:$B$12,2,FALSE)-VLOOKUP(D3753,ranks!$A$2:$B$12,2,FALSE)</f>
        <v>0</v>
      </c>
      <c r="I3753" s="25">
        <f>VLOOKUP($A3753,ranks!$A$2:$B$12,2,FALSE)-VLOOKUP(E3753,ranks!$A$2:$B$12,2,FALSE)</f>
        <v>3</v>
      </c>
      <c r="J3753">
        <f t="shared" si="466"/>
        <v>0</v>
      </c>
      <c r="K3753">
        <f t="shared" si="467"/>
        <v>1</v>
      </c>
      <c r="L3753">
        <f t="shared" si="468"/>
        <v>0</v>
      </c>
      <c r="M3753">
        <f t="shared" si="469"/>
        <v>9</v>
      </c>
      <c r="N3753">
        <f t="shared" si="470"/>
        <v>0</v>
      </c>
      <c r="O3753">
        <f t="shared" si="471"/>
        <v>1</v>
      </c>
      <c r="P3753">
        <f t="shared" si="472"/>
        <v>0</v>
      </c>
      <c r="Q3753">
        <f t="shared" si="473"/>
        <v>3</v>
      </c>
    </row>
    <row r="3754" spans="1:17" x14ac:dyDescent="0.25">
      <c r="A3754" t="s">
        <v>6</v>
      </c>
      <c r="B3754" t="s">
        <v>2</v>
      </c>
      <c r="C3754" t="s">
        <v>1</v>
      </c>
      <c r="D3754" t="s">
        <v>6</v>
      </c>
      <c r="E3754" t="s">
        <v>1</v>
      </c>
      <c r="F3754" s="25">
        <f>VLOOKUP($A3754,ranks!$A$2:$B$12,2,FALSE)-VLOOKUP(B3754,ranks!$A$2:$B$12,2,FALSE)</f>
        <v>1</v>
      </c>
      <c r="G3754" s="25">
        <f>VLOOKUP($A3754,ranks!$A$2:$B$12,2,FALSE)-VLOOKUP(C3754,ranks!$A$2:$B$12,2,FALSE)</f>
        <v>3</v>
      </c>
      <c r="H3754" s="25">
        <f>VLOOKUP($A3754,ranks!$A$2:$B$12,2,FALSE)-VLOOKUP(D3754,ranks!$A$2:$B$12,2,FALSE)</f>
        <v>0</v>
      </c>
      <c r="I3754" s="25">
        <f>VLOOKUP($A3754,ranks!$A$2:$B$12,2,FALSE)-VLOOKUP(E3754,ranks!$A$2:$B$12,2,FALSE)</f>
        <v>3</v>
      </c>
      <c r="J3754">
        <f t="shared" si="466"/>
        <v>1</v>
      </c>
      <c r="K3754">
        <f t="shared" si="467"/>
        <v>9</v>
      </c>
      <c r="L3754">
        <f t="shared" si="468"/>
        <v>0</v>
      </c>
      <c r="M3754">
        <f t="shared" si="469"/>
        <v>9</v>
      </c>
      <c r="N3754">
        <f t="shared" si="470"/>
        <v>1</v>
      </c>
      <c r="O3754">
        <f t="shared" si="471"/>
        <v>3</v>
      </c>
      <c r="P3754">
        <f t="shared" si="472"/>
        <v>0</v>
      </c>
      <c r="Q3754">
        <f t="shared" si="473"/>
        <v>3</v>
      </c>
    </row>
    <row r="3755" spans="1:17" x14ac:dyDescent="0.25">
      <c r="A3755" t="s">
        <v>10</v>
      </c>
      <c r="B3755" t="s">
        <v>3</v>
      </c>
      <c r="C3755" t="s">
        <v>4</v>
      </c>
      <c r="D3755" t="s">
        <v>6</v>
      </c>
      <c r="E3755" t="s">
        <v>1</v>
      </c>
      <c r="F3755" s="25">
        <f>VLOOKUP($A3755,ranks!$A$2:$B$12,2,FALSE)-VLOOKUP(B3755,ranks!$A$2:$B$12,2,FALSE)</f>
        <v>-3</v>
      </c>
      <c r="G3755" s="25">
        <f>VLOOKUP($A3755,ranks!$A$2:$B$12,2,FALSE)-VLOOKUP(C3755,ranks!$A$2:$B$12,2,FALSE)</f>
        <v>-5</v>
      </c>
      <c r="H3755" s="25">
        <f>VLOOKUP($A3755,ranks!$A$2:$B$12,2,FALSE)-VLOOKUP(D3755,ranks!$A$2:$B$12,2,FALSE)</f>
        <v>-7</v>
      </c>
      <c r="I3755" s="25">
        <f>VLOOKUP($A3755,ranks!$A$2:$B$12,2,FALSE)-VLOOKUP(E3755,ranks!$A$2:$B$12,2,FALSE)</f>
        <v>-4</v>
      </c>
      <c r="J3755">
        <f t="shared" si="466"/>
        <v>9</v>
      </c>
      <c r="K3755">
        <f t="shared" si="467"/>
        <v>25</v>
      </c>
      <c r="L3755">
        <f t="shared" si="468"/>
        <v>49</v>
      </c>
      <c r="M3755">
        <f t="shared" si="469"/>
        <v>16</v>
      </c>
      <c r="N3755">
        <f t="shared" si="470"/>
        <v>3</v>
      </c>
      <c r="O3755">
        <f t="shared" si="471"/>
        <v>5</v>
      </c>
      <c r="P3755">
        <f t="shared" si="472"/>
        <v>7</v>
      </c>
      <c r="Q3755">
        <f t="shared" si="473"/>
        <v>4</v>
      </c>
    </row>
    <row r="3756" spans="1:17" x14ac:dyDescent="0.25">
      <c r="A3756" t="s">
        <v>2</v>
      </c>
      <c r="B3756" t="s">
        <v>2</v>
      </c>
      <c r="C3756" t="s">
        <v>2</v>
      </c>
      <c r="D3756" t="s">
        <v>6</v>
      </c>
      <c r="E3756" t="s">
        <v>1</v>
      </c>
      <c r="F3756" s="25">
        <f>VLOOKUP($A3756,ranks!$A$2:$B$12,2,FALSE)-VLOOKUP(B3756,ranks!$A$2:$B$12,2,FALSE)</f>
        <v>0</v>
      </c>
      <c r="G3756" s="25">
        <f>VLOOKUP($A3756,ranks!$A$2:$B$12,2,FALSE)-VLOOKUP(C3756,ranks!$A$2:$B$12,2,FALSE)</f>
        <v>0</v>
      </c>
      <c r="H3756" s="25">
        <f>VLOOKUP($A3756,ranks!$A$2:$B$12,2,FALSE)-VLOOKUP(D3756,ranks!$A$2:$B$12,2,FALSE)</f>
        <v>-1</v>
      </c>
      <c r="I3756" s="25">
        <f>VLOOKUP($A3756,ranks!$A$2:$B$12,2,FALSE)-VLOOKUP(E3756,ranks!$A$2:$B$12,2,FALSE)</f>
        <v>2</v>
      </c>
      <c r="J3756">
        <f t="shared" si="466"/>
        <v>0</v>
      </c>
      <c r="K3756">
        <f t="shared" si="467"/>
        <v>0</v>
      </c>
      <c r="L3756">
        <f t="shared" si="468"/>
        <v>1</v>
      </c>
      <c r="M3756">
        <f t="shared" si="469"/>
        <v>4</v>
      </c>
      <c r="N3756">
        <f t="shared" si="470"/>
        <v>0</v>
      </c>
      <c r="O3756">
        <f t="shared" si="471"/>
        <v>0</v>
      </c>
      <c r="P3756">
        <f t="shared" si="472"/>
        <v>1</v>
      </c>
      <c r="Q3756">
        <f t="shared" si="473"/>
        <v>2</v>
      </c>
    </row>
    <row r="3757" spans="1:17" x14ac:dyDescent="0.25">
      <c r="A3757" t="s">
        <v>2</v>
      </c>
      <c r="B3757" t="s">
        <v>5</v>
      </c>
      <c r="C3757" t="s">
        <v>1</v>
      </c>
      <c r="D3757" t="s">
        <v>6</v>
      </c>
      <c r="E3757" t="s">
        <v>1</v>
      </c>
      <c r="F3757" s="25">
        <f>VLOOKUP($A3757,ranks!$A$2:$B$12,2,FALSE)-VLOOKUP(B3757,ranks!$A$2:$B$12,2,FALSE)</f>
        <v>5</v>
      </c>
      <c r="G3757" s="25">
        <f>VLOOKUP($A3757,ranks!$A$2:$B$12,2,FALSE)-VLOOKUP(C3757,ranks!$A$2:$B$12,2,FALSE)</f>
        <v>2</v>
      </c>
      <c r="H3757" s="25">
        <f>VLOOKUP($A3757,ranks!$A$2:$B$12,2,FALSE)-VLOOKUP(D3757,ranks!$A$2:$B$12,2,FALSE)</f>
        <v>-1</v>
      </c>
      <c r="I3757" s="25">
        <f>VLOOKUP($A3757,ranks!$A$2:$B$12,2,FALSE)-VLOOKUP(E3757,ranks!$A$2:$B$12,2,FALSE)</f>
        <v>2</v>
      </c>
      <c r="J3757">
        <f t="shared" si="466"/>
        <v>25</v>
      </c>
      <c r="K3757">
        <f t="shared" si="467"/>
        <v>4</v>
      </c>
      <c r="L3757">
        <f t="shared" si="468"/>
        <v>1</v>
      </c>
      <c r="M3757">
        <f t="shared" si="469"/>
        <v>4</v>
      </c>
      <c r="N3757">
        <f t="shared" si="470"/>
        <v>5</v>
      </c>
      <c r="O3757">
        <f t="shared" si="471"/>
        <v>2</v>
      </c>
      <c r="P3757">
        <f t="shared" si="472"/>
        <v>1</v>
      </c>
      <c r="Q3757">
        <f t="shared" si="473"/>
        <v>2</v>
      </c>
    </row>
    <row r="3758" spans="1:17" x14ac:dyDescent="0.25">
      <c r="A3758" t="s">
        <v>4</v>
      </c>
      <c r="B3758" t="s">
        <v>4</v>
      </c>
      <c r="C3758" t="s">
        <v>4</v>
      </c>
      <c r="D3758" t="s">
        <v>6</v>
      </c>
      <c r="E3758" t="s">
        <v>1</v>
      </c>
      <c r="F3758" s="25">
        <f>VLOOKUP($A3758,ranks!$A$2:$B$12,2,FALSE)-VLOOKUP(B3758,ranks!$A$2:$B$12,2,FALSE)</f>
        <v>0</v>
      </c>
      <c r="G3758" s="25">
        <f>VLOOKUP($A3758,ranks!$A$2:$B$12,2,FALSE)-VLOOKUP(C3758,ranks!$A$2:$B$12,2,FALSE)</f>
        <v>0</v>
      </c>
      <c r="H3758" s="25">
        <f>VLOOKUP($A3758,ranks!$A$2:$B$12,2,FALSE)-VLOOKUP(D3758,ranks!$A$2:$B$12,2,FALSE)</f>
        <v>-2</v>
      </c>
      <c r="I3758" s="25">
        <f>VLOOKUP($A3758,ranks!$A$2:$B$12,2,FALSE)-VLOOKUP(E3758,ranks!$A$2:$B$12,2,FALSE)</f>
        <v>1</v>
      </c>
      <c r="J3758">
        <f t="shared" si="466"/>
        <v>0</v>
      </c>
      <c r="K3758">
        <f t="shared" si="467"/>
        <v>0</v>
      </c>
      <c r="L3758">
        <f t="shared" si="468"/>
        <v>4</v>
      </c>
      <c r="M3758">
        <f t="shared" si="469"/>
        <v>1</v>
      </c>
      <c r="N3758">
        <f t="shared" si="470"/>
        <v>0</v>
      </c>
      <c r="O3758">
        <f t="shared" si="471"/>
        <v>0</v>
      </c>
      <c r="P3758">
        <f t="shared" si="472"/>
        <v>2</v>
      </c>
      <c r="Q3758">
        <f t="shared" si="473"/>
        <v>1</v>
      </c>
    </row>
    <row r="3759" spans="1:17" x14ac:dyDescent="0.25">
      <c r="A3759" t="s">
        <v>3</v>
      </c>
      <c r="B3759" t="s">
        <v>4</v>
      </c>
      <c r="C3759" t="s">
        <v>7</v>
      </c>
      <c r="D3759" t="s">
        <v>6</v>
      </c>
      <c r="E3759" t="s">
        <v>1</v>
      </c>
      <c r="F3759" s="25">
        <f>VLOOKUP($A3759,ranks!$A$2:$B$12,2,FALSE)-VLOOKUP(B3759,ranks!$A$2:$B$12,2,FALSE)</f>
        <v>-2</v>
      </c>
      <c r="G3759" s="25">
        <f>VLOOKUP($A3759,ranks!$A$2:$B$12,2,FALSE)-VLOOKUP(C3759,ranks!$A$2:$B$12,2,FALSE)</f>
        <v>1</v>
      </c>
      <c r="H3759" s="25">
        <f>VLOOKUP($A3759,ranks!$A$2:$B$12,2,FALSE)-VLOOKUP(D3759,ranks!$A$2:$B$12,2,FALSE)</f>
        <v>-4</v>
      </c>
      <c r="I3759" s="25">
        <f>VLOOKUP($A3759,ranks!$A$2:$B$12,2,FALSE)-VLOOKUP(E3759,ranks!$A$2:$B$12,2,FALSE)</f>
        <v>-1</v>
      </c>
      <c r="J3759">
        <f t="shared" si="466"/>
        <v>4</v>
      </c>
      <c r="K3759">
        <f t="shared" si="467"/>
        <v>1</v>
      </c>
      <c r="L3759">
        <f t="shared" si="468"/>
        <v>16</v>
      </c>
      <c r="M3759">
        <f t="shared" si="469"/>
        <v>1</v>
      </c>
      <c r="N3759">
        <f t="shared" si="470"/>
        <v>2</v>
      </c>
      <c r="O3759">
        <f t="shared" si="471"/>
        <v>1</v>
      </c>
      <c r="P3759">
        <f t="shared" si="472"/>
        <v>4</v>
      </c>
      <c r="Q3759">
        <f t="shared" si="473"/>
        <v>1</v>
      </c>
    </row>
    <row r="3760" spans="1:17" x14ac:dyDescent="0.25">
      <c r="A3760" t="s">
        <v>11</v>
      </c>
      <c r="B3760" t="s">
        <v>4</v>
      </c>
      <c r="C3760" t="s">
        <v>6</v>
      </c>
      <c r="D3760" t="s">
        <v>6</v>
      </c>
      <c r="E3760" t="s">
        <v>1</v>
      </c>
      <c r="F3760" s="25">
        <f>VLOOKUP($A3760,ranks!$A$2:$B$12,2,FALSE)-VLOOKUP(B3760,ranks!$A$2:$B$12,2,FALSE)</f>
        <v>-8</v>
      </c>
      <c r="G3760" s="25">
        <f>VLOOKUP($A3760,ranks!$A$2:$B$12,2,FALSE)-VLOOKUP(C3760,ranks!$A$2:$B$12,2,FALSE)</f>
        <v>-10</v>
      </c>
      <c r="H3760" s="25">
        <f>VLOOKUP($A3760,ranks!$A$2:$B$12,2,FALSE)-VLOOKUP(D3760,ranks!$A$2:$B$12,2,FALSE)</f>
        <v>-10</v>
      </c>
      <c r="I3760" s="25">
        <f>VLOOKUP($A3760,ranks!$A$2:$B$12,2,FALSE)-VLOOKUP(E3760,ranks!$A$2:$B$12,2,FALSE)</f>
        <v>-7</v>
      </c>
      <c r="J3760">
        <f t="shared" si="466"/>
        <v>64</v>
      </c>
      <c r="K3760">
        <f t="shared" si="467"/>
        <v>100</v>
      </c>
      <c r="L3760">
        <f t="shared" si="468"/>
        <v>100</v>
      </c>
      <c r="M3760">
        <f t="shared" si="469"/>
        <v>49</v>
      </c>
      <c r="N3760">
        <f t="shared" si="470"/>
        <v>8</v>
      </c>
      <c r="O3760">
        <f t="shared" si="471"/>
        <v>10</v>
      </c>
      <c r="P3760">
        <f t="shared" si="472"/>
        <v>10</v>
      </c>
      <c r="Q3760">
        <f t="shared" si="473"/>
        <v>7</v>
      </c>
    </row>
    <row r="3761" spans="1:17" x14ac:dyDescent="0.25">
      <c r="A3761" t="s">
        <v>7</v>
      </c>
      <c r="B3761" t="s">
        <v>1</v>
      </c>
      <c r="C3761" t="s">
        <v>10</v>
      </c>
      <c r="D3761" t="s">
        <v>6</v>
      </c>
      <c r="E3761" t="s">
        <v>1</v>
      </c>
      <c r="F3761" s="25">
        <f>VLOOKUP($A3761,ranks!$A$2:$B$12,2,FALSE)-VLOOKUP(B3761,ranks!$A$2:$B$12,2,FALSE)</f>
        <v>-2</v>
      </c>
      <c r="G3761" s="25">
        <f>VLOOKUP($A3761,ranks!$A$2:$B$12,2,FALSE)-VLOOKUP(C3761,ranks!$A$2:$B$12,2,FALSE)</f>
        <v>2</v>
      </c>
      <c r="H3761" s="25">
        <f>VLOOKUP($A3761,ranks!$A$2:$B$12,2,FALSE)-VLOOKUP(D3761,ranks!$A$2:$B$12,2,FALSE)</f>
        <v>-5</v>
      </c>
      <c r="I3761" s="25">
        <f>VLOOKUP($A3761,ranks!$A$2:$B$12,2,FALSE)-VLOOKUP(E3761,ranks!$A$2:$B$12,2,FALSE)</f>
        <v>-2</v>
      </c>
      <c r="J3761">
        <f t="shared" si="466"/>
        <v>4</v>
      </c>
      <c r="K3761">
        <f t="shared" si="467"/>
        <v>4</v>
      </c>
      <c r="L3761">
        <f t="shared" si="468"/>
        <v>25</v>
      </c>
      <c r="M3761">
        <f t="shared" si="469"/>
        <v>4</v>
      </c>
      <c r="N3761">
        <f t="shared" si="470"/>
        <v>2</v>
      </c>
      <c r="O3761">
        <f t="shared" si="471"/>
        <v>2</v>
      </c>
      <c r="P3761">
        <f t="shared" si="472"/>
        <v>5</v>
      </c>
      <c r="Q3761">
        <f t="shared" si="473"/>
        <v>2</v>
      </c>
    </row>
    <row r="3762" spans="1:17" x14ac:dyDescent="0.25">
      <c r="A3762" t="s">
        <v>6</v>
      </c>
      <c r="B3762" t="s">
        <v>4</v>
      </c>
      <c r="C3762" t="s">
        <v>3</v>
      </c>
      <c r="D3762" t="s">
        <v>6</v>
      </c>
      <c r="E3762" t="s">
        <v>1</v>
      </c>
      <c r="F3762" s="25">
        <f>VLOOKUP($A3762,ranks!$A$2:$B$12,2,FALSE)-VLOOKUP(B3762,ranks!$A$2:$B$12,2,FALSE)</f>
        <v>2</v>
      </c>
      <c r="G3762" s="25">
        <f>VLOOKUP($A3762,ranks!$A$2:$B$12,2,FALSE)-VLOOKUP(C3762,ranks!$A$2:$B$12,2,FALSE)</f>
        <v>4</v>
      </c>
      <c r="H3762" s="25">
        <f>VLOOKUP($A3762,ranks!$A$2:$B$12,2,FALSE)-VLOOKUP(D3762,ranks!$A$2:$B$12,2,FALSE)</f>
        <v>0</v>
      </c>
      <c r="I3762" s="25">
        <f>VLOOKUP($A3762,ranks!$A$2:$B$12,2,FALSE)-VLOOKUP(E3762,ranks!$A$2:$B$12,2,FALSE)</f>
        <v>3</v>
      </c>
      <c r="J3762">
        <f t="shared" si="466"/>
        <v>4</v>
      </c>
      <c r="K3762">
        <f t="shared" si="467"/>
        <v>16</v>
      </c>
      <c r="L3762">
        <f t="shared" si="468"/>
        <v>0</v>
      </c>
      <c r="M3762">
        <f t="shared" si="469"/>
        <v>9</v>
      </c>
      <c r="N3762">
        <f t="shared" si="470"/>
        <v>2</v>
      </c>
      <c r="O3762">
        <f t="shared" si="471"/>
        <v>4</v>
      </c>
      <c r="P3762">
        <f t="shared" si="472"/>
        <v>0</v>
      </c>
      <c r="Q3762">
        <f t="shared" si="473"/>
        <v>3</v>
      </c>
    </row>
    <row r="3763" spans="1:17" x14ac:dyDescent="0.25">
      <c r="A3763" t="s">
        <v>6</v>
      </c>
      <c r="B3763" t="s">
        <v>3</v>
      </c>
      <c r="C3763" t="s">
        <v>3</v>
      </c>
      <c r="D3763" t="s">
        <v>6</v>
      </c>
      <c r="E3763" t="s">
        <v>1</v>
      </c>
      <c r="F3763" s="25">
        <f>VLOOKUP($A3763,ranks!$A$2:$B$12,2,FALSE)-VLOOKUP(B3763,ranks!$A$2:$B$12,2,FALSE)</f>
        <v>4</v>
      </c>
      <c r="G3763" s="25">
        <f>VLOOKUP($A3763,ranks!$A$2:$B$12,2,FALSE)-VLOOKUP(C3763,ranks!$A$2:$B$12,2,FALSE)</f>
        <v>4</v>
      </c>
      <c r="H3763" s="25">
        <f>VLOOKUP($A3763,ranks!$A$2:$B$12,2,FALSE)-VLOOKUP(D3763,ranks!$A$2:$B$12,2,FALSE)</f>
        <v>0</v>
      </c>
      <c r="I3763" s="25">
        <f>VLOOKUP($A3763,ranks!$A$2:$B$12,2,FALSE)-VLOOKUP(E3763,ranks!$A$2:$B$12,2,FALSE)</f>
        <v>3</v>
      </c>
      <c r="J3763">
        <f t="shared" si="466"/>
        <v>16</v>
      </c>
      <c r="K3763">
        <f t="shared" si="467"/>
        <v>16</v>
      </c>
      <c r="L3763">
        <f t="shared" si="468"/>
        <v>0</v>
      </c>
      <c r="M3763">
        <f t="shared" si="469"/>
        <v>9</v>
      </c>
      <c r="N3763">
        <f t="shared" si="470"/>
        <v>4</v>
      </c>
      <c r="O3763">
        <f t="shared" si="471"/>
        <v>4</v>
      </c>
      <c r="P3763">
        <f t="shared" si="472"/>
        <v>0</v>
      </c>
      <c r="Q3763">
        <f t="shared" si="473"/>
        <v>3</v>
      </c>
    </row>
    <row r="3764" spans="1:17" x14ac:dyDescent="0.25">
      <c r="A3764" t="s">
        <v>6</v>
      </c>
      <c r="B3764" t="s">
        <v>6</v>
      </c>
      <c r="C3764" t="s">
        <v>6</v>
      </c>
      <c r="D3764" t="s">
        <v>6</v>
      </c>
      <c r="E3764" t="s">
        <v>1</v>
      </c>
      <c r="F3764" s="25">
        <f>VLOOKUP($A3764,ranks!$A$2:$B$12,2,FALSE)-VLOOKUP(B3764,ranks!$A$2:$B$12,2,FALSE)</f>
        <v>0</v>
      </c>
      <c r="G3764" s="25">
        <f>VLOOKUP($A3764,ranks!$A$2:$B$12,2,FALSE)-VLOOKUP(C3764,ranks!$A$2:$B$12,2,FALSE)</f>
        <v>0</v>
      </c>
      <c r="H3764" s="25">
        <f>VLOOKUP($A3764,ranks!$A$2:$B$12,2,FALSE)-VLOOKUP(D3764,ranks!$A$2:$B$12,2,FALSE)</f>
        <v>0</v>
      </c>
      <c r="I3764" s="25">
        <f>VLOOKUP($A3764,ranks!$A$2:$B$12,2,FALSE)-VLOOKUP(E3764,ranks!$A$2:$B$12,2,FALSE)</f>
        <v>3</v>
      </c>
      <c r="J3764">
        <f t="shared" si="466"/>
        <v>0</v>
      </c>
      <c r="K3764">
        <f t="shared" si="467"/>
        <v>0</v>
      </c>
      <c r="L3764">
        <f t="shared" si="468"/>
        <v>0</v>
      </c>
      <c r="M3764">
        <f t="shared" si="469"/>
        <v>9</v>
      </c>
      <c r="N3764">
        <f t="shared" si="470"/>
        <v>0</v>
      </c>
      <c r="O3764">
        <f t="shared" si="471"/>
        <v>0</v>
      </c>
      <c r="P3764">
        <f t="shared" si="472"/>
        <v>0</v>
      </c>
      <c r="Q3764">
        <f t="shared" si="473"/>
        <v>3</v>
      </c>
    </row>
    <row r="3765" spans="1:17" x14ac:dyDescent="0.25">
      <c r="A3765" t="s">
        <v>4</v>
      </c>
      <c r="B3765" t="s">
        <v>4</v>
      </c>
      <c r="C3765" t="s">
        <v>7</v>
      </c>
      <c r="D3765" t="s">
        <v>6</v>
      </c>
      <c r="E3765" t="s">
        <v>1</v>
      </c>
      <c r="F3765" s="25">
        <f>VLOOKUP($A3765,ranks!$A$2:$B$12,2,FALSE)-VLOOKUP(B3765,ranks!$A$2:$B$12,2,FALSE)</f>
        <v>0</v>
      </c>
      <c r="G3765" s="25">
        <f>VLOOKUP($A3765,ranks!$A$2:$B$12,2,FALSE)-VLOOKUP(C3765,ranks!$A$2:$B$12,2,FALSE)</f>
        <v>3</v>
      </c>
      <c r="H3765" s="25">
        <f>VLOOKUP($A3765,ranks!$A$2:$B$12,2,FALSE)-VLOOKUP(D3765,ranks!$A$2:$B$12,2,FALSE)</f>
        <v>-2</v>
      </c>
      <c r="I3765" s="25">
        <f>VLOOKUP($A3765,ranks!$A$2:$B$12,2,FALSE)-VLOOKUP(E3765,ranks!$A$2:$B$12,2,FALSE)</f>
        <v>1</v>
      </c>
      <c r="J3765">
        <f t="shared" si="466"/>
        <v>0</v>
      </c>
      <c r="K3765">
        <f t="shared" si="467"/>
        <v>9</v>
      </c>
      <c r="L3765">
        <f t="shared" si="468"/>
        <v>4</v>
      </c>
      <c r="M3765">
        <f t="shared" si="469"/>
        <v>1</v>
      </c>
      <c r="N3765">
        <f t="shared" si="470"/>
        <v>0</v>
      </c>
      <c r="O3765">
        <f t="shared" si="471"/>
        <v>3</v>
      </c>
      <c r="P3765">
        <f t="shared" si="472"/>
        <v>2</v>
      </c>
      <c r="Q3765">
        <f t="shared" si="473"/>
        <v>1</v>
      </c>
    </row>
    <row r="3766" spans="1:17" x14ac:dyDescent="0.25">
      <c r="A3766" t="s">
        <v>4</v>
      </c>
      <c r="B3766" t="s">
        <v>6</v>
      </c>
      <c r="C3766" t="s">
        <v>6</v>
      </c>
      <c r="D3766" t="s">
        <v>6</v>
      </c>
      <c r="E3766" t="s">
        <v>1</v>
      </c>
      <c r="F3766" s="25">
        <f>VLOOKUP($A3766,ranks!$A$2:$B$12,2,FALSE)-VLOOKUP(B3766,ranks!$A$2:$B$12,2,FALSE)</f>
        <v>-2</v>
      </c>
      <c r="G3766" s="25">
        <f>VLOOKUP($A3766,ranks!$A$2:$B$12,2,FALSE)-VLOOKUP(C3766,ranks!$A$2:$B$12,2,FALSE)</f>
        <v>-2</v>
      </c>
      <c r="H3766" s="25">
        <f>VLOOKUP($A3766,ranks!$A$2:$B$12,2,FALSE)-VLOOKUP(D3766,ranks!$A$2:$B$12,2,FALSE)</f>
        <v>-2</v>
      </c>
      <c r="I3766" s="25">
        <f>VLOOKUP($A3766,ranks!$A$2:$B$12,2,FALSE)-VLOOKUP(E3766,ranks!$A$2:$B$12,2,FALSE)</f>
        <v>1</v>
      </c>
      <c r="J3766">
        <f t="shared" si="466"/>
        <v>4</v>
      </c>
      <c r="K3766">
        <f t="shared" si="467"/>
        <v>4</v>
      </c>
      <c r="L3766">
        <f t="shared" si="468"/>
        <v>4</v>
      </c>
      <c r="M3766">
        <f t="shared" si="469"/>
        <v>1</v>
      </c>
      <c r="N3766">
        <f t="shared" si="470"/>
        <v>2</v>
      </c>
      <c r="O3766">
        <f t="shared" si="471"/>
        <v>2</v>
      </c>
      <c r="P3766">
        <f t="shared" si="472"/>
        <v>2</v>
      </c>
      <c r="Q3766">
        <f t="shared" si="473"/>
        <v>1</v>
      </c>
    </row>
    <row r="3767" spans="1:17" x14ac:dyDescent="0.25">
      <c r="A3767" t="s">
        <v>5</v>
      </c>
      <c r="B3767" t="s">
        <v>1</v>
      </c>
      <c r="C3767" t="s">
        <v>1</v>
      </c>
      <c r="D3767" t="s">
        <v>6</v>
      </c>
      <c r="E3767" t="s">
        <v>1</v>
      </c>
      <c r="F3767" s="25">
        <f>VLOOKUP($A3767,ranks!$A$2:$B$12,2,FALSE)-VLOOKUP(B3767,ranks!$A$2:$B$12,2,FALSE)</f>
        <v>-3</v>
      </c>
      <c r="G3767" s="25">
        <f>VLOOKUP($A3767,ranks!$A$2:$B$12,2,FALSE)-VLOOKUP(C3767,ranks!$A$2:$B$12,2,FALSE)</f>
        <v>-3</v>
      </c>
      <c r="H3767" s="25">
        <f>VLOOKUP($A3767,ranks!$A$2:$B$12,2,FALSE)-VLOOKUP(D3767,ranks!$A$2:$B$12,2,FALSE)</f>
        <v>-6</v>
      </c>
      <c r="I3767" s="25">
        <f>VLOOKUP($A3767,ranks!$A$2:$B$12,2,FALSE)-VLOOKUP(E3767,ranks!$A$2:$B$12,2,FALSE)</f>
        <v>-3</v>
      </c>
      <c r="J3767">
        <f t="shared" si="466"/>
        <v>9</v>
      </c>
      <c r="K3767">
        <f t="shared" si="467"/>
        <v>9</v>
      </c>
      <c r="L3767">
        <f t="shared" si="468"/>
        <v>36</v>
      </c>
      <c r="M3767">
        <f t="shared" si="469"/>
        <v>9</v>
      </c>
      <c r="N3767">
        <f t="shared" si="470"/>
        <v>3</v>
      </c>
      <c r="O3767">
        <f t="shared" si="471"/>
        <v>3</v>
      </c>
      <c r="P3767">
        <f t="shared" si="472"/>
        <v>6</v>
      </c>
      <c r="Q3767">
        <f t="shared" si="473"/>
        <v>3</v>
      </c>
    </row>
    <row r="3768" spans="1:17" x14ac:dyDescent="0.25">
      <c r="A3768" t="s">
        <v>8</v>
      </c>
      <c r="B3768" t="s">
        <v>1</v>
      </c>
      <c r="C3768" t="s">
        <v>8</v>
      </c>
      <c r="D3768" t="s">
        <v>6</v>
      </c>
      <c r="E3768" t="s">
        <v>1</v>
      </c>
      <c r="F3768" s="25">
        <f>VLOOKUP($A3768,ranks!$A$2:$B$12,2,FALSE)-VLOOKUP(B3768,ranks!$A$2:$B$12,2,FALSE)</f>
        <v>-6</v>
      </c>
      <c r="G3768" s="25">
        <f>VLOOKUP($A3768,ranks!$A$2:$B$12,2,FALSE)-VLOOKUP(C3768,ranks!$A$2:$B$12,2,FALSE)</f>
        <v>0</v>
      </c>
      <c r="H3768" s="25">
        <f>VLOOKUP($A3768,ranks!$A$2:$B$12,2,FALSE)-VLOOKUP(D3768,ranks!$A$2:$B$12,2,FALSE)</f>
        <v>-9</v>
      </c>
      <c r="I3768" s="25">
        <f>VLOOKUP($A3768,ranks!$A$2:$B$12,2,FALSE)-VLOOKUP(E3768,ranks!$A$2:$B$12,2,FALSE)</f>
        <v>-6</v>
      </c>
      <c r="J3768">
        <f t="shared" si="466"/>
        <v>36</v>
      </c>
      <c r="K3768">
        <f t="shared" si="467"/>
        <v>0</v>
      </c>
      <c r="L3768">
        <f t="shared" si="468"/>
        <v>81</v>
      </c>
      <c r="M3768">
        <f t="shared" si="469"/>
        <v>36</v>
      </c>
      <c r="N3768">
        <f t="shared" si="470"/>
        <v>6</v>
      </c>
      <c r="O3768">
        <f t="shared" si="471"/>
        <v>0</v>
      </c>
      <c r="P3768">
        <f t="shared" si="472"/>
        <v>9</v>
      </c>
      <c r="Q3768">
        <f t="shared" si="473"/>
        <v>6</v>
      </c>
    </row>
    <row r="3769" spans="1:17" x14ac:dyDescent="0.25">
      <c r="A3769" t="s">
        <v>6</v>
      </c>
      <c r="B3769" t="s">
        <v>1</v>
      </c>
      <c r="C3769" t="s">
        <v>3</v>
      </c>
      <c r="D3769" t="s">
        <v>6</v>
      </c>
      <c r="E3769" t="s">
        <v>1</v>
      </c>
      <c r="F3769" s="25">
        <f>VLOOKUP($A3769,ranks!$A$2:$B$12,2,FALSE)-VLOOKUP(B3769,ranks!$A$2:$B$12,2,FALSE)</f>
        <v>3</v>
      </c>
      <c r="G3769" s="25">
        <f>VLOOKUP($A3769,ranks!$A$2:$B$12,2,FALSE)-VLOOKUP(C3769,ranks!$A$2:$B$12,2,FALSE)</f>
        <v>4</v>
      </c>
      <c r="H3769" s="25">
        <f>VLOOKUP($A3769,ranks!$A$2:$B$12,2,FALSE)-VLOOKUP(D3769,ranks!$A$2:$B$12,2,FALSE)</f>
        <v>0</v>
      </c>
      <c r="I3769" s="25">
        <f>VLOOKUP($A3769,ranks!$A$2:$B$12,2,FALSE)-VLOOKUP(E3769,ranks!$A$2:$B$12,2,FALSE)</f>
        <v>3</v>
      </c>
      <c r="J3769">
        <f t="shared" si="466"/>
        <v>9</v>
      </c>
      <c r="K3769">
        <f t="shared" si="467"/>
        <v>16</v>
      </c>
      <c r="L3769">
        <f t="shared" si="468"/>
        <v>0</v>
      </c>
      <c r="M3769">
        <f t="shared" si="469"/>
        <v>9</v>
      </c>
      <c r="N3769">
        <f t="shared" si="470"/>
        <v>3</v>
      </c>
      <c r="O3769">
        <f t="shared" si="471"/>
        <v>4</v>
      </c>
      <c r="P3769">
        <f t="shared" si="472"/>
        <v>0</v>
      </c>
      <c r="Q3769">
        <f t="shared" si="473"/>
        <v>3</v>
      </c>
    </row>
    <row r="3770" spans="1:17" x14ac:dyDescent="0.25">
      <c r="A3770" t="s">
        <v>1</v>
      </c>
      <c r="B3770" t="s">
        <v>4</v>
      </c>
      <c r="C3770" t="s">
        <v>2</v>
      </c>
      <c r="D3770" t="s">
        <v>6</v>
      </c>
      <c r="E3770" t="s">
        <v>1</v>
      </c>
      <c r="F3770" s="25">
        <f>VLOOKUP($A3770,ranks!$A$2:$B$12,2,FALSE)-VLOOKUP(B3770,ranks!$A$2:$B$12,2,FALSE)</f>
        <v>-1</v>
      </c>
      <c r="G3770" s="25">
        <f>VLOOKUP($A3770,ranks!$A$2:$B$12,2,FALSE)-VLOOKUP(C3770,ranks!$A$2:$B$12,2,FALSE)</f>
        <v>-2</v>
      </c>
      <c r="H3770" s="25">
        <f>VLOOKUP($A3770,ranks!$A$2:$B$12,2,FALSE)-VLOOKUP(D3770,ranks!$A$2:$B$12,2,FALSE)</f>
        <v>-3</v>
      </c>
      <c r="I3770" s="25">
        <f>VLOOKUP($A3770,ranks!$A$2:$B$12,2,FALSE)-VLOOKUP(E3770,ranks!$A$2:$B$12,2,FALSE)</f>
        <v>0</v>
      </c>
      <c r="J3770">
        <f t="shared" si="466"/>
        <v>1</v>
      </c>
      <c r="K3770">
        <f t="shared" si="467"/>
        <v>4</v>
      </c>
      <c r="L3770">
        <f t="shared" si="468"/>
        <v>9</v>
      </c>
      <c r="M3770">
        <f t="shared" si="469"/>
        <v>0</v>
      </c>
      <c r="N3770">
        <f t="shared" si="470"/>
        <v>1</v>
      </c>
      <c r="O3770">
        <f t="shared" si="471"/>
        <v>2</v>
      </c>
      <c r="P3770">
        <f t="shared" si="472"/>
        <v>3</v>
      </c>
      <c r="Q3770">
        <f t="shared" si="473"/>
        <v>0</v>
      </c>
    </row>
    <row r="3771" spans="1:17" x14ac:dyDescent="0.25">
      <c r="A3771" t="s">
        <v>7</v>
      </c>
      <c r="B3771" t="s">
        <v>4</v>
      </c>
      <c r="C3771" t="s">
        <v>4</v>
      </c>
      <c r="D3771" t="s">
        <v>6</v>
      </c>
      <c r="E3771" t="s">
        <v>1</v>
      </c>
      <c r="F3771" s="25">
        <f>VLOOKUP($A3771,ranks!$A$2:$B$12,2,FALSE)-VLOOKUP(B3771,ranks!$A$2:$B$12,2,FALSE)</f>
        <v>-3</v>
      </c>
      <c r="G3771" s="25">
        <f>VLOOKUP($A3771,ranks!$A$2:$B$12,2,FALSE)-VLOOKUP(C3771,ranks!$A$2:$B$12,2,FALSE)</f>
        <v>-3</v>
      </c>
      <c r="H3771" s="25">
        <f>VLOOKUP($A3771,ranks!$A$2:$B$12,2,FALSE)-VLOOKUP(D3771,ranks!$A$2:$B$12,2,FALSE)</f>
        <v>-5</v>
      </c>
      <c r="I3771" s="25">
        <f>VLOOKUP($A3771,ranks!$A$2:$B$12,2,FALSE)-VLOOKUP(E3771,ranks!$A$2:$B$12,2,FALSE)</f>
        <v>-2</v>
      </c>
      <c r="J3771">
        <f t="shared" si="466"/>
        <v>9</v>
      </c>
      <c r="K3771">
        <f t="shared" si="467"/>
        <v>9</v>
      </c>
      <c r="L3771">
        <f t="shared" si="468"/>
        <v>25</v>
      </c>
      <c r="M3771">
        <f t="shared" si="469"/>
        <v>4</v>
      </c>
      <c r="N3771">
        <f t="shared" si="470"/>
        <v>3</v>
      </c>
      <c r="O3771">
        <f t="shared" si="471"/>
        <v>3</v>
      </c>
      <c r="P3771">
        <f t="shared" si="472"/>
        <v>5</v>
      </c>
      <c r="Q3771">
        <f t="shared" si="473"/>
        <v>2</v>
      </c>
    </row>
    <row r="3772" spans="1:17" x14ac:dyDescent="0.25">
      <c r="A3772" t="s">
        <v>4</v>
      </c>
      <c r="B3772" t="s">
        <v>6</v>
      </c>
      <c r="C3772" t="s">
        <v>4</v>
      </c>
      <c r="D3772" t="s">
        <v>6</v>
      </c>
      <c r="E3772" t="s">
        <v>1</v>
      </c>
      <c r="F3772" s="25">
        <f>VLOOKUP($A3772,ranks!$A$2:$B$12,2,FALSE)-VLOOKUP(B3772,ranks!$A$2:$B$12,2,FALSE)</f>
        <v>-2</v>
      </c>
      <c r="G3772" s="25">
        <f>VLOOKUP($A3772,ranks!$A$2:$B$12,2,FALSE)-VLOOKUP(C3772,ranks!$A$2:$B$12,2,FALSE)</f>
        <v>0</v>
      </c>
      <c r="H3772" s="25">
        <f>VLOOKUP($A3772,ranks!$A$2:$B$12,2,FALSE)-VLOOKUP(D3772,ranks!$A$2:$B$12,2,FALSE)</f>
        <v>-2</v>
      </c>
      <c r="I3772" s="25">
        <f>VLOOKUP($A3772,ranks!$A$2:$B$12,2,FALSE)-VLOOKUP(E3772,ranks!$A$2:$B$12,2,FALSE)</f>
        <v>1</v>
      </c>
      <c r="J3772">
        <f t="shared" si="466"/>
        <v>4</v>
      </c>
      <c r="K3772">
        <f t="shared" si="467"/>
        <v>0</v>
      </c>
      <c r="L3772">
        <f t="shared" si="468"/>
        <v>4</v>
      </c>
      <c r="M3772">
        <f t="shared" si="469"/>
        <v>1</v>
      </c>
      <c r="N3772">
        <f t="shared" si="470"/>
        <v>2</v>
      </c>
      <c r="O3772">
        <f t="shared" si="471"/>
        <v>0</v>
      </c>
      <c r="P3772">
        <f t="shared" si="472"/>
        <v>2</v>
      </c>
      <c r="Q3772">
        <f t="shared" si="473"/>
        <v>1</v>
      </c>
    </row>
    <row r="3773" spans="1:17" x14ac:dyDescent="0.25">
      <c r="A3773" t="s">
        <v>1</v>
      </c>
      <c r="B3773" t="s">
        <v>6</v>
      </c>
      <c r="C3773" t="s">
        <v>6</v>
      </c>
      <c r="D3773" t="s">
        <v>6</v>
      </c>
      <c r="E3773" t="s">
        <v>1</v>
      </c>
      <c r="F3773" s="25">
        <f>VLOOKUP($A3773,ranks!$A$2:$B$12,2,FALSE)-VLOOKUP(B3773,ranks!$A$2:$B$12,2,FALSE)</f>
        <v>-3</v>
      </c>
      <c r="G3773" s="25">
        <f>VLOOKUP($A3773,ranks!$A$2:$B$12,2,FALSE)-VLOOKUP(C3773,ranks!$A$2:$B$12,2,FALSE)</f>
        <v>-3</v>
      </c>
      <c r="H3773" s="25">
        <f>VLOOKUP($A3773,ranks!$A$2:$B$12,2,FALSE)-VLOOKUP(D3773,ranks!$A$2:$B$12,2,FALSE)</f>
        <v>-3</v>
      </c>
      <c r="I3773" s="25">
        <f>VLOOKUP($A3773,ranks!$A$2:$B$12,2,FALSE)-VLOOKUP(E3773,ranks!$A$2:$B$12,2,FALSE)</f>
        <v>0</v>
      </c>
      <c r="J3773">
        <f t="shared" si="466"/>
        <v>9</v>
      </c>
      <c r="K3773">
        <f t="shared" si="467"/>
        <v>9</v>
      </c>
      <c r="L3773">
        <f t="shared" si="468"/>
        <v>9</v>
      </c>
      <c r="M3773">
        <f t="shared" si="469"/>
        <v>0</v>
      </c>
      <c r="N3773">
        <f t="shared" si="470"/>
        <v>3</v>
      </c>
      <c r="O3773">
        <f t="shared" si="471"/>
        <v>3</v>
      </c>
      <c r="P3773">
        <f t="shared" si="472"/>
        <v>3</v>
      </c>
      <c r="Q3773">
        <f t="shared" si="473"/>
        <v>0</v>
      </c>
    </row>
    <row r="3774" spans="1:17" x14ac:dyDescent="0.25">
      <c r="A3774" t="s">
        <v>6</v>
      </c>
      <c r="B3774" t="s">
        <v>6</v>
      </c>
      <c r="C3774" t="s">
        <v>6</v>
      </c>
      <c r="D3774" t="s">
        <v>6</v>
      </c>
      <c r="E3774" t="s">
        <v>1</v>
      </c>
      <c r="F3774" s="25">
        <f>VLOOKUP($A3774,ranks!$A$2:$B$12,2,FALSE)-VLOOKUP(B3774,ranks!$A$2:$B$12,2,FALSE)</f>
        <v>0</v>
      </c>
      <c r="G3774" s="25">
        <f>VLOOKUP($A3774,ranks!$A$2:$B$12,2,FALSE)-VLOOKUP(C3774,ranks!$A$2:$B$12,2,FALSE)</f>
        <v>0</v>
      </c>
      <c r="H3774" s="25">
        <f>VLOOKUP($A3774,ranks!$A$2:$B$12,2,FALSE)-VLOOKUP(D3774,ranks!$A$2:$B$12,2,FALSE)</f>
        <v>0</v>
      </c>
      <c r="I3774" s="25">
        <f>VLOOKUP($A3774,ranks!$A$2:$B$12,2,FALSE)-VLOOKUP(E3774,ranks!$A$2:$B$12,2,FALSE)</f>
        <v>3</v>
      </c>
      <c r="J3774">
        <f t="shared" si="466"/>
        <v>0</v>
      </c>
      <c r="K3774">
        <f t="shared" si="467"/>
        <v>0</v>
      </c>
      <c r="L3774">
        <f t="shared" si="468"/>
        <v>0</v>
      </c>
      <c r="M3774">
        <f t="shared" si="469"/>
        <v>9</v>
      </c>
      <c r="N3774">
        <f t="shared" si="470"/>
        <v>0</v>
      </c>
      <c r="O3774">
        <f t="shared" si="471"/>
        <v>0</v>
      </c>
      <c r="P3774">
        <f t="shared" si="472"/>
        <v>0</v>
      </c>
      <c r="Q3774">
        <f t="shared" si="473"/>
        <v>3</v>
      </c>
    </row>
    <row r="3775" spans="1:17" x14ac:dyDescent="0.25">
      <c r="A3775" t="s">
        <v>2</v>
      </c>
      <c r="B3775" t="s">
        <v>6</v>
      </c>
      <c r="C3775" t="s">
        <v>6</v>
      </c>
      <c r="D3775" t="s">
        <v>6</v>
      </c>
      <c r="E3775" t="s">
        <v>1</v>
      </c>
      <c r="F3775" s="25">
        <f>VLOOKUP($A3775,ranks!$A$2:$B$12,2,FALSE)-VLOOKUP(B3775,ranks!$A$2:$B$12,2,FALSE)</f>
        <v>-1</v>
      </c>
      <c r="G3775" s="25">
        <f>VLOOKUP($A3775,ranks!$A$2:$B$12,2,FALSE)-VLOOKUP(C3775,ranks!$A$2:$B$12,2,FALSE)</f>
        <v>-1</v>
      </c>
      <c r="H3775" s="25">
        <f>VLOOKUP($A3775,ranks!$A$2:$B$12,2,FALSE)-VLOOKUP(D3775,ranks!$A$2:$B$12,2,FALSE)</f>
        <v>-1</v>
      </c>
      <c r="I3775" s="25">
        <f>VLOOKUP($A3775,ranks!$A$2:$B$12,2,FALSE)-VLOOKUP(E3775,ranks!$A$2:$B$12,2,FALSE)</f>
        <v>2</v>
      </c>
      <c r="J3775">
        <f t="shared" si="466"/>
        <v>1</v>
      </c>
      <c r="K3775">
        <f t="shared" si="467"/>
        <v>1</v>
      </c>
      <c r="L3775">
        <f t="shared" si="468"/>
        <v>1</v>
      </c>
      <c r="M3775">
        <f t="shared" si="469"/>
        <v>4</v>
      </c>
      <c r="N3775">
        <f t="shared" si="470"/>
        <v>1</v>
      </c>
      <c r="O3775">
        <f t="shared" si="471"/>
        <v>1</v>
      </c>
      <c r="P3775">
        <f t="shared" si="472"/>
        <v>1</v>
      </c>
      <c r="Q3775">
        <f t="shared" si="473"/>
        <v>2</v>
      </c>
    </row>
    <row r="3776" spans="1:17" x14ac:dyDescent="0.25">
      <c r="A3776" t="s">
        <v>3</v>
      </c>
      <c r="B3776" t="s">
        <v>6</v>
      </c>
      <c r="C3776" t="s">
        <v>4</v>
      </c>
      <c r="D3776" t="s">
        <v>6</v>
      </c>
      <c r="E3776" t="s">
        <v>1</v>
      </c>
      <c r="F3776" s="25">
        <f>VLOOKUP($A3776,ranks!$A$2:$B$12,2,FALSE)-VLOOKUP(B3776,ranks!$A$2:$B$12,2,FALSE)</f>
        <v>-4</v>
      </c>
      <c r="G3776" s="25">
        <f>VLOOKUP($A3776,ranks!$A$2:$B$12,2,FALSE)-VLOOKUP(C3776,ranks!$A$2:$B$12,2,FALSE)</f>
        <v>-2</v>
      </c>
      <c r="H3776" s="25">
        <f>VLOOKUP($A3776,ranks!$A$2:$B$12,2,FALSE)-VLOOKUP(D3776,ranks!$A$2:$B$12,2,FALSE)</f>
        <v>-4</v>
      </c>
      <c r="I3776" s="25">
        <f>VLOOKUP($A3776,ranks!$A$2:$B$12,2,FALSE)-VLOOKUP(E3776,ranks!$A$2:$B$12,2,FALSE)</f>
        <v>-1</v>
      </c>
      <c r="J3776">
        <f t="shared" ref="J3776:J3839" si="474">F3776^2</f>
        <v>16</v>
      </c>
      <c r="K3776">
        <f t="shared" ref="K3776:K3839" si="475">G3776^2</f>
        <v>4</v>
      </c>
      <c r="L3776">
        <f t="shared" ref="L3776:L3839" si="476">H3776^2</f>
        <v>16</v>
      </c>
      <c r="M3776">
        <f t="shared" ref="M3776:M3839" si="477">I3776^2</f>
        <v>1</v>
      </c>
      <c r="N3776">
        <f t="shared" ref="N3776:N3839" si="478">ABS(F3776)</f>
        <v>4</v>
      </c>
      <c r="O3776">
        <f t="shared" ref="O3776:O3839" si="479">ABS(G3776)</f>
        <v>2</v>
      </c>
      <c r="P3776">
        <f t="shared" ref="P3776:P3839" si="480">ABS(H3776)</f>
        <v>4</v>
      </c>
      <c r="Q3776">
        <f t="shared" ref="Q3776:Q3839" si="481">ABS(I3776)</f>
        <v>1</v>
      </c>
    </row>
    <row r="3777" spans="1:17" x14ac:dyDescent="0.25">
      <c r="A3777" t="s">
        <v>4</v>
      </c>
      <c r="B3777" t="s">
        <v>6</v>
      </c>
      <c r="C3777" t="s">
        <v>6</v>
      </c>
      <c r="D3777" t="s">
        <v>6</v>
      </c>
      <c r="E3777" t="s">
        <v>1</v>
      </c>
      <c r="F3777" s="25">
        <f>VLOOKUP($A3777,ranks!$A$2:$B$12,2,FALSE)-VLOOKUP(B3777,ranks!$A$2:$B$12,2,FALSE)</f>
        <v>-2</v>
      </c>
      <c r="G3777" s="25">
        <f>VLOOKUP($A3777,ranks!$A$2:$B$12,2,FALSE)-VLOOKUP(C3777,ranks!$A$2:$B$12,2,FALSE)</f>
        <v>-2</v>
      </c>
      <c r="H3777" s="25">
        <f>VLOOKUP($A3777,ranks!$A$2:$B$12,2,FALSE)-VLOOKUP(D3777,ranks!$A$2:$B$12,2,FALSE)</f>
        <v>-2</v>
      </c>
      <c r="I3777" s="25">
        <f>VLOOKUP($A3777,ranks!$A$2:$B$12,2,FALSE)-VLOOKUP(E3777,ranks!$A$2:$B$12,2,FALSE)</f>
        <v>1</v>
      </c>
      <c r="J3777">
        <f t="shared" si="474"/>
        <v>4</v>
      </c>
      <c r="K3777">
        <f t="shared" si="475"/>
        <v>4</v>
      </c>
      <c r="L3777">
        <f t="shared" si="476"/>
        <v>4</v>
      </c>
      <c r="M3777">
        <f t="shared" si="477"/>
        <v>1</v>
      </c>
      <c r="N3777">
        <f t="shared" si="478"/>
        <v>2</v>
      </c>
      <c r="O3777">
        <f t="shared" si="479"/>
        <v>2</v>
      </c>
      <c r="P3777">
        <f t="shared" si="480"/>
        <v>2</v>
      </c>
      <c r="Q3777">
        <f t="shared" si="481"/>
        <v>1</v>
      </c>
    </row>
    <row r="3778" spans="1:17" x14ac:dyDescent="0.25">
      <c r="A3778" t="s">
        <v>2</v>
      </c>
      <c r="B3778" t="s">
        <v>4</v>
      </c>
      <c r="C3778" t="s">
        <v>6</v>
      </c>
      <c r="D3778" t="s">
        <v>6</v>
      </c>
      <c r="E3778" t="s">
        <v>1</v>
      </c>
      <c r="F3778" s="25">
        <f>VLOOKUP($A3778,ranks!$A$2:$B$12,2,FALSE)-VLOOKUP(B3778,ranks!$A$2:$B$12,2,FALSE)</f>
        <v>1</v>
      </c>
      <c r="G3778" s="25">
        <f>VLOOKUP($A3778,ranks!$A$2:$B$12,2,FALSE)-VLOOKUP(C3778,ranks!$A$2:$B$12,2,FALSE)</f>
        <v>-1</v>
      </c>
      <c r="H3778" s="25">
        <f>VLOOKUP($A3778,ranks!$A$2:$B$12,2,FALSE)-VLOOKUP(D3778,ranks!$A$2:$B$12,2,FALSE)</f>
        <v>-1</v>
      </c>
      <c r="I3778" s="25">
        <f>VLOOKUP($A3778,ranks!$A$2:$B$12,2,FALSE)-VLOOKUP(E3778,ranks!$A$2:$B$12,2,FALSE)</f>
        <v>2</v>
      </c>
      <c r="J3778">
        <f t="shared" si="474"/>
        <v>1</v>
      </c>
      <c r="K3778">
        <f t="shared" si="475"/>
        <v>1</v>
      </c>
      <c r="L3778">
        <f t="shared" si="476"/>
        <v>1</v>
      </c>
      <c r="M3778">
        <f t="shared" si="477"/>
        <v>4</v>
      </c>
      <c r="N3778">
        <f t="shared" si="478"/>
        <v>1</v>
      </c>
      <c r="O3778">
        <f t="shared" si="479"/>
        <v>1</v>
      </c>
      <c r="P3778">
        <f t="shared" si="480"/>
        <v>1</v>
      </c>
      <c r="Q3778">
        <f t="shared" si="481"/>
        <v>2</v>
      </c>
    </row>
    <row r="3779" spans="1:17" x14ac:dyDescent="0.25">
      <c r="A3779" t="s">
        <v>1</v>
      </c>
      <c r="B3779" t="s">
        <v>8</v>
      </c>
      <c r="C3779" t="s">
        <v>5</v>
      </c>
      <c r="D3779" t="s">
        <v>6</v>
      </c>
      <c r="E3779" t="s">
        <v>1</v>
      </c>
      <c r="F3779" s="25">
        <f>VLOOKUP($A3779,ranks!$A$2:$B$12,2,FALSE)-VLOOKUP(B3779,ranks!$A$2:$B$12,2,FALSE)</f>
        <v>6</v>
      </c>
      <c r="G3779" s="25">
        <f>VLOOKUP($A3779,ranks!$A$2:$B$12,2,FALSE)-VLOOKUP(C3779,ranks!$A$2:$B$12,2,FALSE)</f>
        <v>3</v>
      </c>
      <c r="H3779" s="25">
        <f>VLOOKUP($A3779,ranks!$A$2:$B$12,2,FALSE)-VLOOKUP(D3779,ranks!$A$2:$B$12,2,FALSE)</f>
        <v>-3</v>
      </c>
      <c r="I3779" s="25">
        <f>VLOOKUP($A3779,ranks!$A$2:$B$12,2,FALSE)-VLOOKUP(E3779,ranks!$A$2:$B$12,2,FALSE)</f>
        <v>0</v>
      </c>
      <c r="J3779">
        <f t="shared" si="474"/>
        <v>36</v>
      </c>
      <c r="K3779">
        <f t="shared" si="475"/>
        <v>9</v>
      </c>
      <c r="L3779">
        <f t="shared" si="476"/>
        <v>9</v>
      </c>
      <c r="M3779">
        <f t="shared" si="477"/>
        <v>0</v>
      </c>
      <c r="N3779">
        <f t="shared" si="478"/>
        <v>6</v>
      </c>
      <c r="O3779">
        <f t="shared" si="479"/>
        <v>3</v>
      </c>
      <c r="P3779">
        <f t="shared" si="480"/>
        <v>3</v>
      </c>
      <c r="Q3779">
        <f t="shared" si="481"/>
        <v>0</v>
      </c>
    </row>
    <row r="3780" spans="1:17" x14ac:dyDescent="0.25">
      <c r="A3780" t="s">
        <v>1</v>
      </c>
      <c r="B3780" t="s">
        <v>6</v>
      </c>
      <c r="C3780" t="s">
        <v>6</v>
      </c>
      <c r="D3780" t="s">
        <v>6</v>
      </c>
      <c r="E3780" t="s">
        <v>1</v>
      </c>
      <c r="F3780" s="25">
        <f>VLOOKUP($A3780,ranks!$A$2:$B$12,2,FALSE)-VLOOKUP(B3780,ranks!$A$2:$B$12,2,FALSE)</f>
        <v>-3</v>
      </c>
      <c r="G3780" s="25">
        <f>VLOOKUP($A3780,ranks!$A$2:$B$12,2,FALSE)-VLOOKUP(C3780,ranks!$A$2:$B$12,2,FALSE)</f>
        <v>-3</v>
      </c>
      <c r="H3780" s="25">
        <f>VLOOKUP($A3780,ranks!$A$2:$B$12,2,FALSE)-VLOOKUP(D3780,ranks!$A$2:$B$12,2,FALSE)</f>
        <v>-3</v>
      </c>
      <c r="I3780" s="25">
        <f>VLOOKUP($A3780,ranks!$A$2:$B$12,2,FALSE)-VLOOKUP(E3780,ranks!$A$2:$B$12,2,FALSE)</f>
        <v>0</v>
      </c>
      <c r="J3780">
        <f t="shared" si="474"/>
        <v>9</v>
      </c>
      <c r="K3780">
        <f t="shared" si="475"/>
        <v>9</v>
      </c>
      <c r="L3780">
        <f t="shared" si="476"/>
        <v>9</v>
      </c>
      <c r="M3780">
        <f t="shared" si="477"/>
        <v>0</v>
      </c>
      <c r="N3780">
        <f t="shared" si="478"/>
        <v>3</v>
      </c>
      <c r="O3780">
        <f t="shared" si="479"/>
        <v>3</v>
      </c>
      <c r="P3780">
        <f t="shared" si="480"/>
        <v>3</v>
      </c>
      <c r="Q3780">
        <f t="shared" si="481"/>
        <v>0</v>
      </c>
    </row>
    <row r="3781" spans="1:17" x14ac:dyDescent="0.25">
      <c r="A3781" t="s">
        <v>5</v>
      </c>
      <c r="B3781" t="s">
        <v>4</v>
      </c>
      <c r="C3781" t="s">
        <v>8</v>
      </c>
      <c r="D3781" t="s">
        <v>6</v>
      </c>
      <c r="E3781" t="s">
        <v>1</v>
      </c>
      <c r="F3781" s="25">
        <f>VLOOKUP($A3781,ranks!$A$2:$B$12,2,FALSE)-VLOOKUP(B3781,ranks!$A$2:$B$12,2,FALSE)</f>
        <v>-4</v>
      </c>
      <c r="G3781" s="25">
        <f>VLOOKUP($A3781,ranks!$A$2:$B$12,2,FALSE)-VLOOKUP(C3781,ranks!$A$2:$B$12,2,FALSE)</f>
        <v>3</v>
      </c>
      <c r="H3781" s="25">
        <f>VLOOKUP($A3781,ranks!$A$2:$B$12,2,FALSE)-VLOOKUP(D3781,ranks!$A$2:$B$12,2,FALSE)</f>
        <v>-6</v>
      </c>
      <c r="I3781" s="25">
        <f>VLOOKUP($A3781,ranks!$A$2:$B$12,2,FALSE)-VLOOKUP(E3781,ranks!$A$2:$B$12,2,FALSE)</f>
        <v>-3</v>
      </c>
      <c r="J3781">
        <f t="shared" si="474"/>
        <v>16</v>
      </c>
      <c r="K3781">
        <f t="shared" si="475"/>
        <v>9</v>
      </c>
      <c r="L3781">
        <f t="shared" si="476"/>
        <v>36</v>
      </c>
      <c r="M3781">
        <f t="shared" si="477"/>
        <v>9</v>
      </c>
      <c r="N3781">
        <f t="shared" si="478"/>
        <v>4</v>
      </c>
      <c r="O3781">
        <f t="shared" si="479"/>
        <v>3</v>
      </c>
      <c r="P3781">
        <f t="shared" si="480"/>
        <v>6</v>
      </c>
      <c r="Q3781">
        <f t="shared" si="481"/>
        <v>3</v>
      </c>
    </row>
    <row r="3782" spans="1:17" x14ac:dyDescent="0.25">
      <c r="A3782" t="s">
        <v>1</v>
      </c>
      <c r="B3782" t="s">
        <v>4</v>
      </c>
      <c r="C3782" t="s">
        <v>4</v>
      </c>
      <c r="D3782" t="s">
        <v>6</v>
      </c>
      <c r="E3782" t="s">
        <v>1</v>
      </c>
      <c r="F3782" s="25">
        <f>VLOOKUP($A3782,ranks!$A$2:$B$12,2,FALSE)-VLOOKUP(B3782,ranks!$A$2:$B$12,2,FALSE)</f>
        <v>-1</v>
      </c>
      <c r="G3782" s="25">
        <f>VLOOKUP($A3782,ranks!$A$2:$B$12,2,FALSE)-VLOOKUP(C3782,ranks!$A$2:$B$12,2,FALSE)</f>
        <v>-1</v>
      </c>
      <c r="H3782" s="25">
        <f>VLOOKUP($A3782,ranks!$A$2:$B$12,2,FALSE)-VLOOKUP(D3782,ranks!$A$2:$B$12,2,FALSE)</f>
        <v>-3</v>
      </c>
      <c r="I3782" s="25">
        <f>VLOOKUP($A3782,ranks!$A$2:$B$12,2,FALSE)-VLOOKUP(E3782,ranks!$A$2:$B$12,2,FALSE)</f>
        <v>0</v>
      </c>
      <c r="J3782">
        <f t="shared" si="474"/>
        <v>1</v>
      </c>
      <c r="K3782">
        <f t="shared" si="475"/>
        <v>1</v>
      </c>
      <c r="L3782">
        <f t="shared" si="476"/>
        <v>9</v>
      </c>
      <c r="M3782">
        <f t="shared" si="477"/>
        <v>0</v>
      </c>
      <c r="N3782">
        <f t="shared" si="478"/>
        <v>1</v>
      </c>
      <c r="O3782">
        <f t="shared" si="479"/>
        <v>1</v>
      </c>
      <c r="P3782">
        <f t="shared" si="480"/>
        <v>3</v>
      </c>
      <c r="Q3782">
        <f t="shared" si="481"/>
        <v>0</v>
      </c>
    </row>
    <row r="3783" spans="1:17" x14ac:dyDescent="0.25">
      <c r="A3783" t="s">
        <v>5</v>
      </c>
      <c r="B3783" t="s">
        <v>6</v>
      </c>
      <c r="C3783" t="s">
        <v>6</v>
      </c>
      <c r="D3783" t="s">
        <v>6</v>
      </c>
      <c r="E3783" t="s">
        <v>1</v>
      </c>
      <c r="F3783" s="25">
        <f>VLOOKUP($A3783,ranks!$A$2:$B$12,2,FALSE)-VLOOKUP(B3783,ranks!$A$2:$B$12,2,FALSE)</f>
        <v>-6</v>
      </c>
      <c r="G3783" s="25">
        <f>VLOOKUP($A3783,ranks!$A$2:$B$12,2,FALSE)-VLOOKUP(C3783,ranks!$A$2:$B$12,2,FALSE)</f>
        <v>-6</v>
      </c>
      <c r="H3783" s="25">
        <f>VLOOKUP($A3783,ranks!$A$2:$B$12,2,FALSE)-VLOOKUP(D3783,ranks!$A$2:$B$12,2,FALSE)</f>
        <v>-6</v>
      </c>
      <c r="I3783" s="25">
        <f>VLOOKUP($A3783,ranks!$A$2:$B$12,2,FALSE)-VLOOKUP(E3783,ranks!$A$2:$B$12,2,FALSE)</f>
        <v>-3</v>
      </c>
      <c r="J3783">
        <f t="shared" si="474"/>
        <v>36</v>
      </c>
      <c r="K3783">
        <f t="shared" si="475"/>
        <v>36</v>
      </c>
      <c r="L3783">
        <f t="shared" si="476"/>
        <v>36</v>
      </c>
      <c r="M3783">
        <f t="shared" si="477"/>
        <v>9</v>
      </c>
      <c r="N3783">
        <f t="shared" si="478"/>
        <v>6</v>
      </c>
      <c r="O3783">
        <f t="shared" si="479"/>
        <v>6</v>
      </c>
      <c r="P3783">
        <f t="shared" si="480"/>
        <v>6</v>
      </c>
      <c r="Q3783">
        <f t="shared" si="481"/>
        <v>3</v>
      </c>
    </row>
    <row r="3784" spans="1:17" x14ac:dyDescent="0.25">
      <c r="A3784" t="s">
        <v>3</v>
      </c>
      <c r="B3784" t="s">
        <v>2</v>
      </c>
      <c r="C3784" t="s">
        <v>6</v>
      </c>
      <c r="D3784" t="s">
        <v>6</v>
      </c>
      <c r="E3784" t="s">
        <v>1</v>
      </c>
      <c r="F3784" s="25">
        <f>VLOOKUP($A3784,ranks!$A$2:$B$12,2,FALSE)-VLOOKUP(B3784,ranks!$A$2:$B$12,2,FALSE)</f>
        <v>-3</v>
      </c>
      <c r="G3784" s="25">
        <f>VLOOKUP($A3784,ranks!$A$2:$B$12,2,FALSE)-VLOOKUP(C3784,ranks!$A$2:$B$12,2,FALSE)</f>
        <v>-4</v>
      </c>
      <c r="H3784" s="25">
        <f>VLOOKUP($A3784,ranks!$A$2:$B$12,2,FALSE)-VLOOKUP(D3784,ranks!$A$2:$B$12,2,FALSE)</f>
        <v>-4</v>
      </c>
      <c r="I3784" s="25">
        <f>VLOOKUP($A3784,ranks!$A$2:$B$12,2,FALSE)-VLOOKUP(E3784,ranks!$A$2:$B$12,2,FALSE)</f>
        <v>-1</v>
      </c>
      <c r="J3784">
        <f t="shared" si="474"/>
        <v>9</v>
      </c>
      <c r="K3784">
        <f t="shared" si="475"/>
        <v>16</v>
      </c>
      <c r="L3784">
        <f t="shared" si="476"/>
        <v>16</v>
      </c>
      <c r="M3784">
        <f t="shared" si="477"/>
        <v>1</v>
      </c>
      <c r="N3784">
        <f t="shared" si="478"/>
        <v>3</v>
      </c>
      <c r="O3784">
        <f t="shared" si="479"/>
        <v>4</v>
      </c>
      <c r="P3784">
        <f t="shared" si="480"/>
        <v>4</v>
      </c>
      <c r="Q3784">
        <f t="shared" si="481"/>
        <v>1</v>
      </c>
    </row>
    <row r="3785" spans="1:17" x14ac:dyDescent="0.25">
      <c r="A3785" t="s">
        <v>6</v>
      </c>
      <c r="B3785" t="s">
        <v>6</v>
      </c>
      <c r="C3785" t="s">
        <v>6</v>
      </c>
      <c r="D3785" t="s">
        <v>6</v>
      </c>
      <c r="E3785" t="s">
        <v>1</v>
      </c>
      <c r="F3785" s="25">
        <f>VLOOKUP($A3785,ranks!$A$2:$B$12,2,FALSE)-VLOOKUP(B3785,ranks!$A$2:$B$12,2,FALSE)</f>
        <v>0</v>
      </c>
      <c r="G3785" s="25">
        <f>VLOOKUP($A3785,ranks!$A$2:$B$12,2,FALSE)-VLOOKUP(C3785,ranks!$A$2:$B$12,2,FALSE)</f>
        <v>0</v>
      </c>
      <c r="H3785" s="25">
        <f>VLOOKUP($A3785,ranks!$A$2:$B$12,2,FALSE)-VLOOKUP(D3785,ranks!$A$2:$B$12,2,FALSE)</f>
        <v>0</v>
      </c>
      <c r="I3785" s="25">
        <f>VLOOKUP($A3785,ranks!$A$2:$B$12,2,FALSE)-VLOOKUP(E3785,ranks!$A$2:$B$12,2,FALSE)</f>
        <v>3</v>
      </c>
      <c r="J3785">
        <f t="shared" si="474"/>
        <v>0</v>
      </c>
      <c r="K3785">
        <f t="shared" si="475"/>
        <v>0</v>
      </c>
      <c r="L3785">
        <f t="shared" si="476"/>
        <v>0</v>
      </c>
      <c r="M3785">
        <f t="shared" si="477"/>
        <v>9</v>
      </c>
      <c r="N3785">
        <f t="shared" si="478"/>
        <v>0</v>
      </c>
      <c r="O3785">
        <f t="shared" si="479"/>
        <v>0</v>
      </c>
      <c r="P3785">
        <f t="shared" si="480"/>
        <v>0</v>
      </c>
      <c r="Q3785">
        <f t="shared" si="481"/>
        <v>3</v>
      </c>
    </row>
    <row r="3786" spans="1:17" x14ac:dyDescent="0.25">
      <c r="A3786" t="s">
        <v>1</v>
      </c>
      <c r="B3786" t="s">
        <v>2</v>
      </c>
      <c r="C3786" t="s">
        <v>2</v>
      </c>
      <c r="D3786" t="s">
        <v>6</v>
      </c>
      <c r="E3786" t="s">
        <v>1</v>
      </c>
      <c r="F3786" s="25">
        <f>VLOOKUP($A3786,ranks!$A$2:$B$12,2,FALSE)-VLOOKUP(B3786,ranks!$A$2:$B$12,2,FALSE)</f>
        <v>-2</v>
      </c>
      <c r="G3786" s="25">
        <f>VLOOKUP($A3786,ranks!$A$2:$B$12,2,FALSE)-VLOOKUP(C3786,ranks!$A$2:$B$12,2,FALSE)</f>
        <v>-2</v>
      </c>
      <c r="H3786" s="25">
        <f>VLOOKUP($A3786,ranks!$A$2:$B$12,2,FALSE)-VLOOKUP(D3786,ranks!$A$2:$B$12,2,FALSE)</f>
        <v>-3</v>
      </c>
      <c r="I3786" s="25">
        <f>VLOOKUP($A3786,ranks!$A$2:$B$12,2,FALSE)-VLOOKUP(E3786,ranks!$A$2:$B$12,2,FALSE)</f>
        <v>0</v>
      </c>
      <c r="J3786">
        <f t="shared" si="474"/>
        <v>4</v>
      </c>
      <c r="K3786">
        <f t="shared" si="475"/>
        <v>4</v>
      </c>
      <c r="L3786">
        <f t="shared" si="476"/>
        <v>9</v>
      </c>
      <c r="M3786">
        <f t="shared" si="477"/>
        <v>0</v>
      </c>
      <c r="N3786">
        <f t="shared" si="478"/>
        <v>2</v>
      </c>
      <c r="O3786">
        <f t="shared" si="479"/>
        <v>2</v>
      </c>
      <c r="P3786">
        <f t="shared" si="480"/>
        <v>3</v>
      </c>
      <c r="Q3786">
        <f t="shared" si="481"/>
        <v>0</v>
      </c>
    </row>
    <row r="3787" spans="1:17" x14ac:dyDescent="0.25">
      <c r="A3787" t="s">
        <v>6</v>
      </c>
      <c r="B3787" t="s">
        <v>6</v>
      </c>
      <c r="C3787" t="s">
        <v>2</v>
      </c>
      <c r="D3787" t="s">
        <v>6</v>
      </c>
      <c r="E3787" t="s">
        <v>1</v>
      </c>
      <c r="F3787" s="25">
        <f>VLOOKUP($A3787,ranks!$A$2:$B$12,2,FALSE)-VLOOKUP(B3787,ranks!$A$2:$B$12,2,FALSE)</f>
        <v>0</v>
      </c>
      <c r="G3787" s="25">
        <f>VLOOKUP($A3787,ranks!$A$2:$B$12,2,FALSE)-VLOOKUP(C3787,ranks!$A$2:$B$12,2,FALSE)</f>
        <v>1</v>
      </c>
      <c r="H3787" s="25">
        <f>VLOOKUP($A3787,ranks!$A$2:$B$12,2,FALSE)-VLOOKUP(D3787,ranks!$A$2:$B$12,2,FALSE)</f>
        <v>0</v>
      </c>
      <c r="I3787" s="25">
        <f>VLOOKUP($A3787,ranks!$A$2:$B$12,2,FALSE)-VLOOKUP(E3787,ranks!$A$2:$B$12,2,FALSE)</f>
        <v>3</v>
      </c>
      <c r="J3787">
        <f t="shared" si="474"/>
        <v>0</v>
      </c>
      <c r="K3787">
        <f t="shared" si="475"/>
        <v>1</v>
      </c>
      <c r="L3787">
        <f t="shared" si="476"/>
        <v>0</v>
      </c>
      <c r="M3787">
        <f t="shared" si="477"/>
        <v>9</v>
      </c>
      <c r="N3787">
        <f t="shared" si="478"/>
        <v>0</v>
      </c>
      <c r="O3787">
        <f t="shared" si="479"/>
        <v>1</v>
      </c>
      <c r="P3787">
        <f t="shared" si="480"/>
        <v>0</v>
      </c>
      <c r="Q3787">
        <f t="shared" si="481"/>
        <v>3</v>
      </c>
    </row>
    <row r="3788" spans="1:17" x14ac:dyDescent="0.25">
      <c r="A3788" t="s">
        <v>7</v>
      </c>
      <c r="B3788" t="s">
        <v>2</v>
      </c>
      <c r="C3788" t="s">
        <v>3</v>
      </c>
      <c r="D3788" t="s">
        <v>6</v>
      </c>
      <c r="E3788" t="s">
        <v>1</v>
      </c>
      <c r="F3788" s="25">
        <f>VLOOKUP($A3788,ranks!$A$2:$B$12,2,FALSE)-VLOOKUP(B3788,ranks!$A$2:$B$12,2,FALSE)</f>
        <v>-4</v>
      </c>
      <c r="G3788" s="25">
        <f>VLOOKUP($A3788,ranks!$A$2:$B$12,2,FALSE)-VLOOKUP(C3788,ranks!$A$2:$B$12,2,FALSE)</f>
        <v>-1</v>
      </c>
      <c r="H3788" s="25">
        <f>VLOOKUP($A3788,ranks!$A$2:$B$12,2,FALSE)-VLOOKUP(D3788,ranks!$A$2:$B$12,2,FALSE)</f>
        <v>-5</v>
      </c>
      <c r="I3788" s="25">
        <f>VLOOKUP($A3788,ranks!$A$2:$B$12,2,FALSE)-VLOOKUP(E3788,ranks!$A$2:$B$12,2,FALSE)</f>
        <v>-2</v>
      </c>
      <c r="J3788">
        <f t="shared" si="474"/>
        <v>16</v>
      </c>
      <c r="K3788">
        <f t="shared" si="475"/>
        <v>1</v>
      </c>
      <c r="L3788">
        <f t="shared" si="476"/>
        <v>25</v>
      </c>
      <c r="M3788">
        <f t="shared" si="477"/>
        <v>4</v>
      </c>
      <c r="N3788">
        <f t="shared" si="478"/>
        <v>4</v>
      </c>
      <c r="O3788">
        <f t="shared" si="479"/>
        <v>1</v>
      </c>
      <c r="P3788">
        <f t="shared" si="480"/>
        <v>5</v>
      </c>
      <c r="Q3788">
        <f t="shared" si="481"/>
        <v>2</v>
      </c>
    </row>
    <row r="3789" spans="1:17" x14ac:dyDescent="0.25">
      <c r="A3789" t="s">
        <v>4</v>
      </c>
      <c r="B3789" t="s">
        <v>1</v>
      </c>
      <c r="C3789" t="s">
        <v>3</v>
      </c>
      <c r="D3789" t="s">
        <v>6</v>
      </c>
      <c r="E3789" t="s">
        <v>1</v>
      </c>
      <c r="F3789" s="25">
        <f>VLOOKUP($A3789,ranks!$A$2:$B$12,2,FALSE)-VLOOKUP(B3789,ranks!$A$2:$B$12,2,FALSE)</f>
        <v>1</v>
      </c>
      <c r="G3789" s="25">
        <f>VLOOKUP($A3789,ranks!$A$2:$B$12,2,FALSE)-VLOOKUP(C3789,ranks!$A$2:$B$12,2,FALSE)</f>
        <v>2</v>
      </c>
      <c r="H3789" s="25">
        <f>VLOOKUP($A3789,ranks!$A$2:$B$12,2,FALSE)-VLOOKUP(D3789,ranks!$A$2:$B$12,2,FALSE)</f>
        <v>-2</v>
      </c>
      <c r="I3789" s="25">
        <f>VLOOKUP($A3789,ranks!$A$2:$B$12,2,FALSE)-VLOOKUP(E3789,ranks!$A$2:$B$12,2,FALSE)</f>
        <v>1</v>
      </c>
      <c r="J3789">
        <f t="shared" si="474"/>
        <v>1</v>
      </c>
      <c r="K3789">
        <f t="shared" si="475"/>
        <v>4</v>
      </c>
      <c r="L3789">
        <f t="shared" si="476"/>
        <v>4</v>
      </c>
      <c r="M3789">
        <f t="shared" si="477"/>
        <v>1</v>
      </c>
      <c r="N3789">
        <f t="shared" si="478"/>
        <v>1</v>
      </c>
      <c r="O3789">
        <f t="shared" si="479"/>
        <v>2</v>
      </c>
      <c r="P3789">
        <f t="shared" si="480"/>
        <v>2</v>
      </c>
      <c r="Q3789">
        <f t="shared" si="481"/>
        <v>1</v>
      </c>
    </row>
    <row r="3790" spans="1:17" x14ac:dyDescent="0.25">
      <c r="A3790" t="s">
        <v>7</v>
      </c>
      <c r="B3790" t="s">
        <v>1</v>
      </c>
      <c r="C3790" t="s">
        <v>2</v>
      </c>
      <c r="D3790" t="s">
        <v>6</v>
      </c>
      <c r="E3790" t="s">
        <v>1</v>
      </c>
      <c r="F3790" s="25">
        <f>VLOOKUP($A3790,ranks!$A$2:$B$12,2,FALSE)-VLOOKUP(B3790,ranks!$A$2:$B$12,2,FALSE)</f>
        <v>-2</v>
      </c>
      <c r="G3790" s="25">
        <f>VLOOKUP($A3790,ranks!$A$2:$B$12,2,FALSE)-VLOOKUP(C3790,ranks!$A$2:$B$12,2,FALSE)</f>
        <v>-4</v>
      </c>
      <c r="H3790" s="25">
        <f>VLOOKUP($A3790,ranks!$A$2:$B$12,2,FALSE)-VLOOKUP(D3790,ranks!$A$2:$B$12,2,FALSE)</f>
        <v>-5</v>
      </c>
      <c r="I3790" s="25">
        <f>VLOOKUP($A3790,ranks!$A$2:$B$12,2,FALSE)-VLOOKUP(E3790,ranks!$A$2:$B$12,2,FALSE)</f>
        <v>-2</v>
      </c>
      <c r="J3790">
        <f t="shared" si="474"/>
        <v>4</v>
      </c>
      <c r="K3790">
        <f t="shared" si="475"/>
        <v>16</v>
      </c>
      <c r="L3790">
        <f t="shared" si="476"/>
        <v>25</v>
      </c>
      <c r="M3790">
        <f t="shared" si="477"/>
        <v>4</v>
      </c>
      <c r="N3790">
        <f t="shared" si="478"/>
        <v>2</v>
      </c>
      <c r="O3790">
        <f t="shared" si="479"/>
        <v>4</v>
      </c>
      <c r="P3790">
        <f t="shared" si="480"/>
        <v>5</v>
      </c>
      <c r="Q3790">
        <f t="shared" si="481"/>
        <v>2</v>
      </c>
    </row>
    <row r="3791" spans="1:17" x14ac:dyDescent="0.25">
      <c r="A3791" t="s">
        <v>1</v>
      </c>
      <c r="B3791" t="s">
        <v>6</v>
      </c>
      <c r="C3791" t="s">
        <v>6</v>
      </c>
      <c r="D3791" t="s">
        <v>6</v>
      </c>
      <c r="E3791" t="s">
        <v>1</v>
      </c>
      <c r="F3791" s="25">
        <f>VLOOKUP($A3791,ranks!$A$2:$B$12,2,FALSE)-VLOOKUP(B3791,ranks!$A$2:$B$12,2,FALSE)</f>
        <v>-3</v>
      </c>
      <c r="G3791" s="25">
        <f>VLOOKUP($A3791,ranks!$A$2:$B$12,2,FALSE)-VLOOKUP(C3791,ranks!$A$2:$B$12,2,FALSE)</f>
        <v>-3</v>
      </c>
      <c r="H3791" s="25">
        <f>VLOOKUP($A3791,ranks!$A$2:$B$12,2,FALSE)-VLOOKUP(D3791,ranks!$A$2:$B$12,2,FALSE)</f>
        <v>-3</v>
      </c>
      <c r="I3791" s="25">
        <f>VLOOKUP($A3791,ranks!$A$2:$B$12,2,FALSE)-VLOOKUP(E3791,ranks!$A$2:$B$12,2,FALSE)</f>
        <v>0</v>
      </c>
      <c r="J3791">
        <f t="shared" si="474"/>
        <v>9</v>
      </c>
      <c r="K3791">
        <f t="shared" si="475"/>
        <v>9</v>
      </c>
      <c r="L3791">
        <f t="shared" si="476"/>
        <v>9</v>
      </c>
      <c r="M3791">
        <f t="shared" si="477"/>
        <v>0</v>
      </c>
      <c r="N3791">
        <f t="shared" si="478"/>
        <v>3</v>
      </c>
      <c r="O3791">
        <f t="shared" si="479"/>
        <v>3</v>
      </c>
      <c r="P3791">
        <f t="shared" si="480"/>
        <v>3</v>
      </c>
      <c r="Q3791">
        <f t="shared" si="481"/>
        <v>0</v>
      </c>
    </row>
    <row r="3792" spans="1:17" x14ac:dyDescent="0.25">
      <c r="A3792" t="s">
        <v>2</v>
      </c>
      <c r="B3792" t="s">
        <v>6</v>
      </c>
      <c r="C3792" t="s">
        <v>2</v>
      </c>
      <c r="D3792" t="s">
        <v>6</v>
      </c>
      <c r="E3792" t="s">
        <v>1</v>
      </c>
      <c r="F3792" s="25">
        <f>VLOOKUP($A3792,ranks!$A$2:$B$12,2,FALSE)-VLOOKUP(B3792,ranks!$A$2:$B$12,2,FALSE)</f>
        <v>-1</v>
      </c>
      <c r="G3792" s="25">
        <f>VLOOKUP($A3792,ranks!$A$2:$B$12,2,FALSE)-VLOOKUP(C3792,ranks!$A$2:$B$12,2,FALSE)</f>
        <v>0</v>
      </c>
      <c r="H3792" s="25">
        <f>VLOOKUP($A3792,ranks!$A$2:$B$12,2,FALSE)-VLOOKUP(D3792,ranks!$A$2:$B$12,2,FALSE)</f>
        <v>-1</v>
      </c>
      <c r="I3792" s="25">
        <f>VLOOKUP($A3792,ranks!$A$2:$B$12,2,FALSE)-VLOOKUP(E3792,ranks!$A$2:$B$12,2,FALSE)</f>
        <v>2</v>
      </c>
      <c r="J3792">
        <f t="shared" si="474"/>
        <v>1</v>
      </c>
      <c r="K3792">
        <f t="shared" si="475"/>
        <v>0</v>
      </c>
      <c r="L3792">
        <f t="shared" si="476"/>
        <v>1</v>
      </c>
      <c r="M3792">
        <f t="shared" si="477"/>
        <v>4</v>
      </c>
      <c r="N3792">
        <f t="shared" si="478"/>
        <v>1</v>
      </c>
      <c r="O3792">
        <f t="shared" si="479"/>
        <v>0</v>
      </c>
      <c r="P3792">
        <f t="shared" si="480"/>
        <v>1</v>
      </c>
      <c r="Q3792">
        <f t="shared" si="481"/>
        <v>2</v>
      </c>
    </row>
    <row r="3793" spans="1:17" x14ac:dyDescent="0.25">
      <c r="A3793" t="s">
        <v>6</v>
      </c>
      <c r="B3793" t="s">
        <v>4</v>
      </c>
      <c r="C3793" t="s">
        <v>1</v>
      </c>
      <c r="D3793" t="s">
        <v>6</v>
      </c>
      <c r="E3793" t="s">
        <v>1</v>
      </c>
      <c r="F3793" s="25">
        <f>VLOOKUP($A3793,ranks!$A$2:$B$12,2,FALSE)-VLOOKUP(B3793,ranks!$A$2:$B$12,2,FALSE)</f>
        <v>2</v>
      </c>
      <c r="G3793" s="25">
        <f>VLOOKUP($A3793,ranks!$A$2:$B$12,2,FALSE)-VLOOKUP(C3793,ranks!$A$2:$B$12,2,FALSE)</f>
        <v>3</v>
      </c>
      <c r="H3793" s="25">
        <f>VLOOKUP($A3793,ranks!$A$2:$B$12,2,FALSE)-VLOOKUP(D3793,ranks!$A$2:$B$12,2,FALSE)</f>
        <v>0</v>
      </c>
      <c r="I3793" s="25">
        <f>VLOOKUP($A3793,ranks!$A$2:$B$12,2,FALSE)-VLOOKUP(E3793,ranks!$A$2:$B$12,2,FALSE)</f>
        <v>3</v>
      </c>
      <c r="J3793">
        <f t="shared" si="474"/>
        <v>4</v>
      </c>
      <c r="K3793">
        <f t="shared" si="475"/>
        <v>9</v>
      </c>
      <c r="L3793">
        <f t="shared" si="476"/>
        <v>0</v>
      </c>
      <c r="M3793">
        <f t="shared" si="477"/>
        <v>9</v>
      </c>
      <c r="N3793">
        <f t="shared" si="478"/>
        <v>2</v>
      </c>
      <c r="O3793">
        <f t="shared" si="479"/>
        <v>3</v>
      </c>
      <c r="P3793">
        <f t="shared" si="480"/>
        <v>0</v>
      </c>
      <c r="Q3793">
        <f t="shared" si="481"/>
        <v>3</v>
      </c>
    </row>
    <row r="3794" spans="1:17" x14ac:dyDescent="0.25">
      <c r="A3794" t="s">
        <v>8</v>
      </c>
      <c r="B3794" t="s">
        <v>4</v>
      </c>
      <c r="C3794" t="s">
        <v>4</v>
      </c>
      <c r="D3794" t="s">
        <v>6</v>
      </c>
      <c r="E3794" t="s">
        <v>1</v>
      </c>
      <c r="F3794" s="25">
        <f>VLOOKUP($A3794,ranks!$A$2:$B$12,2,FALSE)-VLOOKUP(B3794,ranks!$A$2:$B$12,2,FALSE)</f>
        <v>-7</v>
      </c>
      <c r="G3794" s="25">
        <f>VLOOKUP($A3794,ranks!$A$2:$B$12,2,FALSE)-VLOOKUP(C3794,ranks!$A$2:$B$12,2,FALSE)</f>
        <v>-7</v>
      </c>
      <c r="H3794" s="25">
        <f>VLOOKUP($A3794,ranks!$A$2:$B$12,2,FALSE)-VLOOKUP(D3794,ranks!$A$2:$B$12,2,FALSE)</f>
        <v>-9</v>
      </c>
      <c r="I3794" s="25">
        <f>VLOOKUP($A3794,ranks!$A$2:$B$12,2,FALSE)-VLOOKUP(E3794,ranks!$A$2:$B$12,2,FALSE)</f>
        <v>-6</v>
      </c>
      <c r="J3794">
        <f t="shared" si="474"/>
        <v>49</v>
      </c>
      <c r="K3794">
        <f t="shared" si="475"/>
        <v>49</v>
      </c>
      <c r="L3794">
        <f t="shared" si="476"/>
        <v>81</v>
      </c>
      <c r="M3794">
        <f t="shared" si="477"/>
        <v>36</v>
      </c>
      <c r="N3794">
        <f t="shared" si="478"/>
        <v>7</v>
      </c>
      <c r="O3794">
        <f t="shared" si="479"/>
        <v>7</v>
      </c>
      <c r="P3794">
        <f t="shared" si="480"/>
        <v>9</v>
      </c>
      <c r="Q3794">
        <f t="shared" si="481"/>
        <v>6</v>
      </c>
    </row>
    <row r="3795" spans="1:17" x14ac:dyDescent="0.25">
      <c r="A3795" t="s">
        <v>1</v>
      </c>
      <c r="B3795" t="s">
        <v>1</v>
      </c>
      <c r="C3795" t="s">
        <v>1</v>
      </c>
      <c r="D3795" t="s">
        <v>6</v>
      </c>
      <c r="E3795" t="s">
        <v>1</v>
      </c>
      <c r="F3795" s="25">
        <f>VLOOKUP($A3795,ranks!$A$2:$B$12,2,FALSE)-VLOOKUP(B3795,ranks!$A$2:$B$12,2,FALSE)</f>
        <v>0</v>
      </c>
      <c r="G3795" s="25">
        <f>VLOOKUP($A3795,ranks!$A$2:$B$12,2,FALSE)-VLOOKUP(C3795,ranks!$A$2:$B$12,2,FALSE)</f>
        <v>0</v>
      </c>
      <c r="H3795" s="25">
        <f>VLOOKUP($A3795,ranks!$A$2:$B$12,2,FALSE)-VLOOKUP(D3795,ranks!$A$2:$B$12,2,FALSE)</f>
        <v>-3</v>
      </c>
      <c r="I3795" s="25">
        <f>VLOOKUP($A3795,ranks!$A$2:$B$12,2,FALSE)-VLOOKUP(E3795,ranks!$A$2:$B$12,2,FALSE)</f>
        <v>0</v>
      </c>
      <c r="J3795">
        <f t="shared" si="474"/>
        <v>0</v>
      </c>
      <c r="K3795">
        <f t="shared" si="475"/>
        <v>0</v>
      </c>
      <c r="L3795">
        <f t="shared" si="476"/>
        <v>9</v>
      </c>
      <c r="M3795">
        <f t="shared" si="477"/>
        <v>0</v>
      </c>
      <c r="N3795">
        <f t="shared" si="478"/>
        <v>0</v>
      </c>
      <c r="O3795">
        <f t="shared" si="479"/>
        <v>0</v>
      </c>
      <c r="P3795">
        <f t="shared" si="480"/>
        <v>3</v>
      </c>
      <c r="Q3795">
        <f t="shared" si="481"/>
        <v>0</v>
      </c>
    </row>
    <row r="3796" spans="1:17" x14ac:dyDescent="0.25">
      <c r="A3796" t="s">
        <v>4</v>
      </c>
      <c r="B3796" t="s">
        <v>1</v>
      </c>
      <c r="C3796" t="s">
        <v>6</v>
      </c>
      <c r="D3796" t="s">
        <v>6</v>
      </c>
      <c r="E3796" t="s">
        <v>1</v>
      </c>
      <c r="F3796" s="25">
        <f>VLOOKUP($A3796,ranks!$A$2:$B$12,2,FALSE)-VLOOKUP(B3796,ranks!$A$2:$B$12,2,FALSE)</f>
        <v>1</v>
      </c>
      <c r="G3796" s="25">
        <f>VLOOKUP($A3796,ranks!$A$2:$B$12,2,FALSE)-VLOOKUP(C3796,ranks!$A$2:$B$12,2,FALSE)</f>
        <v>-2</v>
      </c>
      <c r="H3796" s="25">
        <f>VLOOKUP($A3796,ranks!$A$2:$B$12,2,FALSE)-VLOOKUP(D3796,ranks!$A$2:$B$12,2,FALSE)</f>
        <v>-2</v>
      </c>
      <c r="I3796" s="25">
        <f>VLOOKUP($A3796,ranks!$A$2:$B$12,2,FALSE)-VLOOKUP(E3796,ranks!$A$2:$B$12,2,FALSE)</f>
        <v>1</v>
      </c>
      <c r="J3796">
        <f t="shared" si="474"/>
        <v>1</v>
      </c>
      <c r="K3796">
        <f t="shared" si="475"/>
        <v>4</v>
      </c>
      <c r="L3796">
        <f t="shared" si="476"/>
        <v>4</v>
      </c>
      <c r="M3796">
        <f t="shared" si="477"/>
        <v>1</v>
      </c>
      <c r="N3796">
        <f t="shared" si="478"/>
        <v>1</v>
      </c>
      <c r="O3796">
        <f t="shared" si="479"/>
        <v>2</v>
      </c>
      <c r="P3796">
        <f t="shared" si="480"/>
        <v>2</v>
      </c>
      <c r="Q3796">
        <f t="shared" si="481"/>
        <v>1</v>
      </c>
    </row>
    <row r="3797" spans="1:17" x14ac:dyDescent="0.25">
      <c r="A3797" t="s">
        <v>6</v>
      </c>
      <c r="B3797" t="s">
        <v>1</v>
      </c>
      <c r="C3797" t="s">
        <v>6</v>
      </c>
      <c r="D3797" t="s">
        <v>6</v>
      </c>
      <c r="E3797" t="s">
        <v>1</v>
      </c>
      <c r="F3797" s="25">
        <f>VLOOKUP($A3797,ranks!$A$2:$B$12,2,FALSE)-VLOOKUP(B3797,ranks!$A$2:$B$12,2,FALSE)</f>
        <v>3</v>
      </c>
      <c r="G3797" s="25">
        <f>VLOOKUP($A3797,ranks!$A$2:$B$12,2,FALSE)-VLOOKUP(C3797,ranks!$A$2:$B$12,2,FALSE)</f>
        <v>0</v>
      </c>
      <c r="H3797" s="25">
        <f>VLOOKUP($A3797,ranks!$A$2:$B$12,2,FALSE)-VLOOKUP(D3797,ranks!$A$2:$B$12,2,FALSE)</f>
        <v>0</v>
      </c>
      <c r="I3797" s="25">
        <f>VLOOKUP($A3797,ranks!$A$2:$B$12,2,FALSE)-VLOOKUP(E3797,ranks!$A$2:$B$12,2,FALSE)</f>
        <v>3</v>
      </c>
      <c r="J3797">
        <f t="shared" si="474"/>
        <v>9</v>
      </c>
      <c r="K3797">
        <f t="shared" si="475"/>
        <v>0</v>
      </c>
      <c r="L3797">
        <f t="shared" si="476"/>
        <v>0</v>
      </c>
      <c r="M3797">
        <f t="shared" si="477"/>
        <v>9</v>
      </c>
      <c r="N3797">
        <f t="shared" si="478"/>
        <v>3</v>
      </c>
      <c r="O3797">
        <f t="shared" si="479"/>
        <v>0</v>
      </c>
      <c r="P3797">
        <f t="shared" si="480"/>
        <v>0</v>
      </c>
      <c r="Q3797">
        <f t="shared" si="481"/>
        <v>3</v>
      </c>
    </row>
    <row r="3798" spans="1:17" x14ac:dyDescent="0.25">
      <c r="A3798" t="s">
        <v>2</v>
      </c>
      <c r="B3798" t="s">
        <v>1</v>
      </c>
      <c r="C3798" t="s">
        <v>6</v>
      </c>
      <c r="D3798" t="s">
        <v>6</v>
      </c>
      <c r="E3798" t="s">
        <v>1</v>
      </c>
      <c r="F3798" s="25">
        <f>VLOOKUP($A3798,ranks!$A$2:$B$12,2,FALSE)-VLOOKUP(B3798,ranks!$A$2:$B$12,2,FALSE)</f>
        <v>2</v>
      </c>
      <c r="G3798" s="25">
        <f>VLOOKUP($A3798,ranks!$A$2:$B$12,2,FALSE)-VLOOKUP(C3798,ranks!$A$2:$B$12,2,FALSE)</f>
        <v>-1</v>
      </c>
      <c r="H3798" s="25">
        <f>VLOOKUP($A3798,ranks!$A$2:$B$12,2,FALSE)-VLOOKUP(D3798,ranks!$A$2:$B$12,2,FALSE)</f>
        <v>-1</v>
      </c>
      <c r="I3798" s="25">
        <f>VLOOKUP($A3798,ranks!$A$2:$B$12,2,FALSE)-VLOOKUP(E3798,ranks!$A$2:$B$12,2,FALSE)</f>
        <v>2</v>
      </c>
      <c r="J3798">
        <f t="shared" si="474"/>
        <v>4</v>
      </c>
      <c r="K3798">
        <f t="shared" si="475"/>
        <v>1</v>
      </c>
      <c r="L3798">
        <f t="shared" si="476"/>
        <v>1</v>
      </c>
      <c r="M3798">
        <f t="shared" si="477"/>
        <v>4</v>
      </c>
      <c r="N3798">
        <f t="shared" si="478"/>
        <v>2</v>
      </c>
      <c r="O3798">
        <f t="shared" si="479"/>
        <v>1</v>
      </c>
      <c r="P3798">
        <f t="shared" si="480"/>
        <v>1</v>
      </c>
      <c r="Q3798">
        <f t="shared" si="481"/>
        <v>2</v>
      </c>
    </row>
    <row r="3799" spans="1:17" x14ac:dyDescent="0.25">
      <c r="A3799" t="s">
        <v>4</v>
      </c>
      <c r="B3799" t="s">
        <v>6</v>
      </c>
      <c r="C3799" t="s">
        <v>4</v>
      </c>
      <c r="D3799" t="s">
        <v>6</v>
      </c>
      <c r="E3799" t="s">
        <v>1</v>
      </c>
      <c r="F3799" s="25">
        <f>VLOOKUP($A3799,ranks!$A$2:$B$12,2,FALSE)-VLOOKUP(B3799,ranks!$A$2:$B$12,2,FALSE)</f>
        <v>-2</v>
      </c>
      <c r="G3799" s="25">
        <f>VLOOKUP($A3799,ranks!$A$2:$B$12,2,FALSE)-VLOOKUP(C3799,ranks!$A$2:$B$12,2,FALSE)</f>
        <v>0</v>
      </c>
      <c r="H3799" s="25">
        <f>VLOOKUP($A3799,ranks!$A$2:$B$12,2,FALSE)-VLOOKUP(D3799,ranks!$A$2:$B$12,2,FALSE)</f>
        <v>-2</v>
      </c>
      <c r="I3799" s="25">
        <f>VLOOKUP($A3799,ranks!$A$2:$B$12,2,FALSE)-VLOOKUP(E3799,ranks!$A$2:$B$12,2,FALSE)</f>
        <v>1</v>
      </c>
      <c r="J3799">
        <f t="shared" si="474"/>
        <v>4</v>
      </c>
      <c r="K3799">
        <f t="shared" si="475"/>
        <v>0</v>
      </c>
      <c r="L3799">
        <f t="shared" si="476"/>
        <v>4</v>
      </c>
      <c r="M3799">
        <f t="shared" si="477"/>
        <v>1</v>
      </c>
      <c r="N3799">
        <f t="shared" si="478"/>
        <v>2</v>
      </c>
      <c r="O3799">
        <f t="shared" si="479"/>
        <v>0</v>
      </c>
      <c r="P3799">
        <f t="shared" si="480"/>
        <v>2</v>
      </c>
      <c r="Q3799">
        <f t="shared" si="481"/>
        <v>1</v>
      </c>
    </row>
    <row r="3800" spans="1:17" x14ac:dyDescent="0.25">
      <c r="A3800" t="s">
        <v>2</v>
      </c>
      <c r="B3800" t="s">
        <v>6</v>
      </c>
      <c r="C3800" t="s">
        <v>3</v>
      </c>
      <c r="D3800" t="s">
        <v>6</v>
      </c>
      <c r="E3800" t="s">
        <v>1</v>
      </c>
      <c r="F3800" s="25">
        <f>VLOOKUP($A3800,ranks!$A$2:$B$12,2,FALSE)-VLOOKUP(B3800,ranks!$A$2:$B$12,2,FALSE)</f>
        <v>-1</v>
      </c>
      <c r="G3800" s="25">
        <f>VLOOKUP($A3800,ranks!$A$2:$B$12,2,FALSE)-VLOOKUP(C3800,ranks!$A$2:$B$12,2,FALSE)</f>
        <v>3</v>
      </c>
      <c r="H3800" s="25">
        <f>VLOOKUP($A3800,ranks!$A$2:$B$12,2,FALSE)-VLOOKUP(D3800,ranks!$A$2:$B$12,2,FALSE)</f>
        <v>-1</v>
      </c>
      <c r="I3800" s="25">
        <f>VLOOKUP($A3800,ranks!$A$2:$B$12,2,FALSE)-VLOOKUP(E3800,ranks!$A$2:$B$12,2,FALSE)</f>
        <v>2</v>
      </c>
      <c r="J3800">
        <f t="shared" si="474"/>
        <v>1</v>
      </c>
      <c r="K3800">
        <f t="shared" si="475"/>
        <v>9</v>
      </c>
      <c r="L3800">
        <f t="shared" si="476"/>
        <v>1</v>
      </c>
      <c r="M3800">
        <f t="shared" si="477"/>
        <v>4</v>
      </c>
      <c r="N3800">
        <f t="shared" si="478"/>
        <v>1</v>
      </c>
      <c r="O3800">
        <f t="shared" si="479"/>
        <v>3</v>
      </c>
      <c r="P3800">
        <f t="shared" si="480"/>
        <v>1</v>
      </c>
      <c r="Q3800">
        <f t="shared" si="481"/>
        <v>2</v>
      </c>
    </row>
    <row r="3801" spans="1:17" x14ac:dyDescent="0.25">
      <c r="A3801" t="s">
        <v>1</v>
      </c>
      <c r="B3801" t="s">
        <v>2</v>
      </c>
      <c r="C3801" t="s">
        <v>6</v>
      </c>
      <c r="D3801" t="s">
        <v>6</v>
      </c>
      <c r="E3801" t="s">
        <v>1</v>
      </c>
      <c r="F3801" s="25">
        <f>VLOOKUP($A3801,ranks!$A$2:$B$12,2,FALSE)-VLOOKUP(B3801,ranks!$A$2:$B$12,2,FALSE)</f>
        <v>-2</v>
      </c>
      <c r="G3801" s="25">
        <f>VLOOKUP($A3801,ranks!$A$2:$B$12,2,FALSE)-VLOOKUP(C3801,ranks!$A$2:$B$12,2,FALSE)</f>
        <v>-3</v>
      </c>
      <c r="H3801" s="25">
        <f>VLOOKUP($A3801,ranks!$A$2:$B$12,2,FALSE)-VLOOKUP(D3801,ranks!$A$2:$B$12,2,FALSE)</f>
        <v>-3</v>
      </c>
      <c r="I3801" s="25">
        <f>VLOOKUP($A3801,ranks!$A$2:$B$12,2,FALSE)-VLOOKUP(E3801,ranks!$A$2:$B$12,2,FALSE)</f>
        <v>0</v>
      </c>
      <c r="J3801">
        <f t="shared" si="474"/>
        <v>4</v>
      </c>
      <c r="K3801">
        <f t="shared" si="475"/>
        <v>9</v>
      </c>
      <c r="L3801">
        <f t="shared" si="476"/>
        <v>9</v>
      </c>
      <c r="M3801">
        <f t="shared" si="477"/>
        <v>0</v>
      </c>
      <c r="N3801">
        <f t="shared" si="478"/>
        <v>2</v>
      </c>
      <c r="O3801">
        <f t="shared" si="479"/>
        <v>3</v>
      </c>
      <c r="P3801">
        <f t="shared" si="480"/>
        <v>3</v>
      </c>
      <c r="Q3801">
        <f t="shared" si="481"/>
        <v>0</v>
      </c>
    </row>
    <row r="3802" spans="1:17" x14ac:dyDescent="0.25">
      <c r="A3802" t="s">
        <v>1</v>
      </c>
      <c r="B3802" t="s">
        <v>6</v>
      </c>
      <c r="C3802" t="s">
        <v>2</v>
      </c>
      <c r="D3802" t="s">
        <v>6</v>
      </c>
      <c r="E3802" t="s">
        <v>1</v>
      </c>
      <c r="F3802" s="25">
        <f>VLOOKUP($A3802,ranks!$A$2:$B$12,2,FALSE)-VLOOKUP(B3802,ranks!$A$2:$B$12,2,FALSE)</f>
        <v>-3</v>
      </c>
      <c r="G3802" s="25">
        <f>VLOOKUP($A3802,ranks!$A$2:$B$12,2,FALSE)-VLOOKUP(C3802,ranks!$A$2:$B$12,2,FALSE)</f>
        <v>-2</v>
      </c>
      <c r="H3802" s="25">
        <f>VLOOKUP($A3802,ranks!$A$2:$B$12,2,FALSE)-VLOOKUP(D3802,ranks!$A$2:$B$12,2,FALSE)</f>
        <v>-3</v>
      </c>
      <c r="I3802" s="25">
        <f>VLOOKUP($A3802,ranks!$A$2:$B$12,2,FALSE)-VLOOKUP(E3802,ranks!$A$2:$B$12,2,FALSE)</f>
        <v>0</v>
      </c>
      <c r="J3802">
        <f t="shared" si="474"/>
        <v>9</v>
      </c>
      <c r="K3802">
        <f t="shared" si="475"/>
        <v>4</v>
      </c>
      <c r="L3802">
        <f t="shared" si="476"/>
        <v>9</v>
      </c>
      <c r="M3802">
        <f t="shared" si="477"/>
        <v>0</v>
      </c>
      <c r="N3802">
        <f t="shared" si="478"/>
        <v>3</v>
      </c>
      <c r="O3802">
        <f t="shared" si="479"/>
        <v>2</v>
      </c>
      <c r="P3802">
        <f t="shared" si="480"/>
        <v>3</v>
      </c>
      <c r="Q3802">
        <f t="shared" si="481"/>
        <v>0</v>
      </c>
    </row>
    <row r="3803" spans="1:17" x14ac:dyDescent="0.25">
      <c r="A3803" t="s">
        <v>2</v>
      </c>
      <c r="B3803" t="s">
        <v>1</v>
      </c>
      <c r="C3803" t="s">
        <v>1</v>
      </c>
      <c r="D3803" t="s">
        <v>6</v>
      </c>
      <c r="E3803" t="s">
        <v>1</v>
      </c>
      <c r="F3803" s="25">
        <f>VLOOKUP($A3803,ranks!$A$2:$B$12,2,FALSE)-VLOOKUP(B3803,ranks!$A$2:$B$12,2,FALSE)</f>
        <v>2</v>
      </c>
      <c r="G3803" s="25">
        <f>VLOOKUP($A3803,ranks!$A$2:$B$12,2,FALSE)-VLOOKUP(C3803,ranks!$A$2:$B$12,2,FALSE)</f>
        <v>2</v>
      </c>
      <c r="H3803" s="25">
        <f>VLOOKUP($A3803,ranks!$A$2:$B$12,2,FALSE)-VLOOKUP(D3803,ranks!$A$2:$B$12,2,FALSE)</f>
        <v>-1</v>
      </c>
      <c r="I3803" s="25">
        <f>VLOOKUP($A3803,ranks!$A$2:$B$12,2,FALSE)-VLOOKUP(E3803,ranks!$A$2:$B$12,2,FALSE)</f>
        <v>2</v>
      </c>
      <c r="J3803">
        <f t="shared" si="474"/>
        <v>4</v>
      </c>
      <c r="K3803">
        <f t="shared" si="475"/>
        <v>4</v>
      </c>
      <c r="L3803">
        <f t="shared" si="476"/>
        <v>1</v>
      </c>
      <c r="M3803">
        <f t="shared" si="477"/>
        <v>4</v>
      </c>
      <c r="N3803">
        <f t="shared" si="478"/>
        <v>2</v>
      </c>
      <c r="O3803">
        <f t="shared" si="479"/>
        <v>2</v>
      </c>
      <c r="P3803">
        <f t="shared" si="480"/>
        <v>1</v>
      </c>
      <c r="Q3803">
        <f t="shared" si="481"/>
        <v>2</v>
      </c>
    </row>
    <row r="3804" spans="1:17" x14ac:dyDescent="0.25">
      <c r="A3804" t="s">
        <v>6</v>
      </c>
      <c r="B3804" t="s">
        <v>6</v>
      </c>
      <c r="C3804" t="s">
        <v>6</v>
      </c>
      <c r="D3804" t="s">
        <v>6</v>
      </c>
      <c r="E3804" t="s">
        <v>1</v>
      </c>
      <c r="F3804" s="25">
        <f>VLOOKUP($A3804,ranks!$A$2:$B$12,2,FALSE)-VLOOKUP(B3804,ranks!$A$2:$B$12,2,FALSE)</f>
        <v>0</v>
      </c>
      <c r="G3804" s="25">
        <f>VLOOKUP($A3804,ranks!$A$2:$B$12,2,FALSE)-VLOOKUP(C3804,ranks!$A$2:$B$12,2,FALSE)</f>
        <v>0</v>
      </c>
      <c r="H3804" s="25">
        <f>VLOOKUP($A3804,ranks!$A$2:$B$12,2,FALSE)-VLOOKUP(D3804,ranks!$A$2:$B$12,2,FALSE)</f>
        <v>0</v>
      </c>
      <c r="I3804" s="25">
        <f>VLOOKUP($A3804,ranks!$A$2:$B$12,2,FALSE)-VLOOKUP(E3804,ranks!$A$2:$B$12,2,FALSE)</f>
        <v>3</v>
      </c>
      <c r="J3804">
        <f t="shared" si="474"/>
        <v>0</v>
      </c>
      <c r="K3804">
        <f t="shared" si="475"/>
        <v>0</v>
      </c>
      <c r="L3804">
        <f t="shared" si="476"/>
        <v>0</v>
      </c>
      <c r="M3804">
        <f t="shared" si="477"/>
        <v>9</v>
      </c>
      <c r="N3804">
        <f t="shared" si="478"/>
        <v>0</v>
      </c>
      <c r="O3804">
        <f t="shared" si="479"/>
        <v>0</v>
      </c>
      <c r="P3804">
        <f t="shared" si="480"/>
        <v>0</v>
      </c>
      <c r="Q3804">
        <f t="shared" si="481"/>
        <v>3</v>
      </c>
    </row>
    <row r="3805" spans="1:17" x14ac:dyDescent="0.25">
      <c r="A3805" t="s">
        <v>5</v>
      </c>
      <c r="B3805" t="s">
        <v>7</v>
      </c>
      <c r="C3805" t="s">
        <v>3</v>
      </c>
      <c r="D3805" t="s">
        <v>6</v>
      </c>
      <c r="E3805" t="s">
        <v>1</v>
      </c>
      <c r="F3805" s="25">
        <f>VLOOKUP($A3805,ranks!$A$2:$B$12,2,FALSE)-VLOOKUP(B3805,ranks!$A$2:$B$12,2,FALSE)</f>
        <v>-1</v>
      </c>
      <c r="G3805" s="25">
        <f>VLOOKUP($A3805,ranks!$A$2:$B$12,2,FALSE)-VLOOKUP(C3805,ranks!$A$2:$B$12,2,FALSE)</f>
        <v>-2</v>
      </c>
      <c r="H3805" s="25">
        <f>VLOOKUP($A3805,ranks!$A$2:$B$12,2,FALSE)-VLOOKUP(D3805,ranks!$A$2:$B$12,2,FALSE)</f>
        <v>-6</v>
      </c>
      <c r="I3805" s="25">
        <f>VLOOKUP($A3805,ranks!$A$2:$B$12,2,FALSE)-VLOOKUP(E3805,ranks!$A$2:$B$12,2,FALSE)</f>
        <v>-3</v>
      </c>
      <c r="J3805">
        <f t="shared" si="474"/>
        <v>1</v>
      </c>
      <c r="K3805">
        <f t="shared" si="475"/>
        <v>4</v>
      </c>
      <c r="L3805">
        <f t="shared" si="476"/>
        <v>36</v>
      </c>
      <c r="M3805">
        <f t="shared" si="477"/>
        <v>9</v>
      </c>
      <c r="N3805">
        <f t="shared" si="478"/>
        <v>1</v>
      </c>
      <c r="O3805">
        <f t="shared" si="479"/>
        <v>2</v>
      </c>
      <c r="P3805">
        <f t="shared" si="480"/>
        <v>6</v>
      </c>
      <c r="Q3805">
        <f t="shared" si="481"/>
        <v>3</v>
      </c>
    </row>
    <row r="3806" spans="1:17" x14ac:dyDescent="0.25">
      <c r="A3806" t="s">
        <v>1</v>
      </c>
      <c r="B3806" t="s">
        <v>4</v>
      </c>
      <c r="C3806" t="s">
        <v>1</v>
      </c>
      <c r="D3806" t="s">
        <v>6</v>
      </c>
      <c r="E3806" t="s">
        <v>1</v>
      </c>
      <c r="F3806" s="25">
        <f>VLOOKUP($A3806,ranks!$A$2:$B$12,2,FALSE)-VLOOKUP(B3806,ranks!$A$2:$B$12,2,FALSE)</f>
        <v>-1</v>
      </c>
      <c r="G3806" s="25">
        <f>VLOOKUP($A3806,ranks!$A$2:$B$12,2,FALSE)-VLOOKUP(C3806,ranks!$A$2:$B$12,2,FALSE)</f>
        <v>0</v>
      </c>
      <c r="H3806" s="25">
        <f>VLOOKUP($A3806,ranks!$A$2:$B$12,2,FALSE)-VLOOKUP(D3806,ranks!$A$2:$B$12,2,FALSE)</f>
        <v>-3</v>
      </c>
      <c r="I3806" s="25">
        <f>VLOOKUP($A3806,ranks!$A$2:$B$12,2,FALSE)-VLOOKUP(E3806,ranks!$A$2:$B$12,2,FALSE)</f>
        <v>0</v>
      </c>
      <c r="J3806">
        <f t="shared" si="474"/>
        <v>1</v>
      </c>
      <c r="K3806">
        <f t="shared" si="475"/>
        <v>0</v>
      </c>
      <c r="L3806">
        <f t="shared" si="476"/>
        <v>9</v>
      </c>
      <c r="M3806">
        <f t="shared" si="477"/>
        <v>0</v>
      </c>
      <c r="N3806">
        <f t="shared" si="478"/>
        <v>1</v>
      </c>
      <c r="O3806">
        <f t="shared" si="479"/>
        <v>0</v>
      </c>
      <c r="P3806">
        <f t="shared" si="480"/>
        <v>3</v>
      </c>
      <c r="Q3806">
        <f t="shared" si="481"/>
        <v>0</v>
      </c>
    </row>
    <row r="3807" spans="1:17" x14ac:dyDescent="0.25">
      <c r="A3807" t="s">
        <v>4</v>
      </c>
      <c r="B3807" t="s">
        <v>2</v>
      </c>
      <c r="C3807" t="s">
        <v>2</v>
      </c>
      <c r="D3807" t="s">
        <v>6</v>
      </c>
      <c r="E3807" t="s">
        <v>1</v>
      </c>
      <c r="F3807" s="25">
        <f>VLOOKUP($A3807,ranks!$A$2:$B$12,2,FALSE)-VLOOKUP(B3807,ranks!$A$2:$B$12,2,FALSE)</f>
        <v>-1</v>
      </c>
      <c r="G3807" s="25">
        <f>VLOOKUP($A3807,ranks!$A$2:$B$12,2,FALSE)-VLOOKUP(C3807,ranks!$A$2:$B$12,2,FALSE)</f>
        <v>-1</v>
      </c>
      <c r="H3807" s="25">
        <f>VLOOKUP($A3807,ranks!$A$2:$B$12,2,FALSE)-VLOOKUP(D3807,ranks!$A$2:$B$12,2,FALSE)</f>
        <v>-2</v>
      </c>
      <c r="I3807" s="25">
        <f>VLOOKUP($A3807,ranks!$A$2:$B$12,2,FALSE)-VLOOKUP(E3807,ranks!$A$2:$B$12,2,FALSE)</f>
        <v>1</v>
      </c>
      <c r="J3807">
        <f t="shared" si="474"/>
        <v>1</v>
      </c>
      <c r="K3807">
        <f t="shared" si="475"/>
        <v>1</v>
      </c>
      <c r="L3807">
        <f t="shared" si="476"/>
        <v>4</v>
      </c>
      <c r="M3807">
        <f t="shared" si="477"/>
        <v>1</v>
      </c>
      <c r="N3807">
        <f t="shared" si="478"/>
        <v>1</v>
      </c>
      <c r="O3807">
        <f t="shared" si="479"/>
        <v>1</v>
      </c>
      <c r="P3807">
        <f t="shared" si="480"/>
        <v>2</v>
      </c>
      <c r="Q3807">
        <f t="shared" si="481"/>
        <v>1</v>
      </c>
    </row>
    <row r="3808" spans="1:17" x14ac:dyDescent="0.25">
      <c r="A3808" t="s">
        <v>6</v>
      </c>
      <c r="B3808" t="s">
        <v>1</v>
      </c>
      <c r="C3808" t="s">
        <v>11</v>
      </c>
      <c r="D3808" t="s">
        <v>6</v>
      </c>
      <c r="E3808" t="s">
        <v>1</v>
      </c>
      <c r="F3808" s="25">
        <f>VLOOKUP($A3808,ranks!$A$2:$B$12,2,FALSE)-VLOOKUP(B3808,ranks!$A$2:$B$12,2,FALSE)</f>
        <v>3</v>
      </c>
      <c r="G3808" s="25">
        <f>VLOOKUP($A3808,ranks!$A$2:$B$12,2,FALSE)-VLOOKUP(C3808,ranks!$A$2:$B$12,2,FALSE)</f>
        <v>10</v>
      </c>
      <c r="H3808" s="25">
        <f>VLOOKUP($A3808,ranks!$A$2:$B$12,2,FALSE)-VLOOKUP(D3808,ranks!$A$2:$B$12,2,FALSE)</f>
        <v>0</v>
      </c>
      <c r="I3808" s="25">
        <f>VLOOKUP($A3808,ranks!$A$2:$B$12,2,FALSE)-VLOOKUP(E3808,ranks!$A$2:$B$12,2,FALSE)</f>
        <v>3</v>
      </c>
      <c r="J3808">
        <f t="shared" si="474"/>
        <v>9</v>
      </c>
      <c r="K3808">
        <f t="shared" si="475"/>
        <v>100</v>
      </c>
      <c r="L3808">
        <f t="shared" si="476"/>
        <v>0</v>
      </c>
      <c r="M3808">
        <f t="shared" si="477"/>
        <v>9</v>
      </c>
      <c r="N3808">
        <f t="shared" si="478"/>
        <v>3</v>
      </c>
      <c r="O3808">
        <f t="shared" si="479"/>
        <v>10</v>
      </c>
      <c r="P3808">
        <f t="shared" si="480"/>
        <v>0</v>
      </c>
      <c r="Q3808">
        <f t="shared" si="481"/>
        <v>3</v>
      </c>
    </row>
    <row r="3809" spans="1:17" x14ac:dyDescent="0.25">
      <c r="A3809" t="s">
        <v>3</v>
      </c>
      <c r="B3809" t="s">
        <v>2</v>
      </c>
      <c r="C3809" t="s">
        <v>6</v>
      </c>
      <c r="D3809" t="s">
        <v>6</v>
      </c>
      <c r="E3809" t="s">
        <v>1</v>
      </c>
      <c r="F3809" s="25">
        <f>VLOOKUP($A3809,ranks!$A$2:$B$12,2,FALSE)-VLOOKUP(B3809,ranks!$A$2:$B$12,2,FALSE)</f>
        <v>-3</v>
      </c>
      <c r="G3809" s="25">
        <f>VLOOKUP($A3809,ranks!$A$2:$B$12,2,FALSE)-VLOOKUP(C3809,ranks!$A$2:$B$12,2,FALSE)</f>
        <v>-4</v>
      </c>
      <c r="H3809" s="25">
        <f>VLOOKUP($A3809,ranks!$A$2:$B$12,2,FALSE)-VLOOKUP(D3809,ranks!$A$2:$B$12,2,FALSE)</f>
        <v>-4</v>
      </c>
      <c r="I3809" s="25">
        <f>VLOOKUP($A3809,ranks!$A$2:$B$12,2,FALSE)-VLOOKUP(E3809,ranks!$A$2:$B$12,2,FALSE)</f>
        <v>-1</v>
      </c>
      <c r="J3809">
        <f t="shared" si="474"/>
        <v>9</v>
      </c>
      <c r="K3809">
        <f t="shared" si="475"/>
        <v>16</v>
      </c>
      <c r="L3809">
        <f t="shared" si="476"/>
        <v>16</v>
      </c>
      <c r="M3809">
        <f t="shared" si="477"/>
        <v>1</v>
      </c>
      <c r="N3809">
        <f t="shared" si="478"/>
        <v>3</v>
      </c>
      <c r="O3809">
        <f t="shared" si="479"/>
        <v>4</v>
      </c>
      <c r="P3809">
        <f t="shared" si="480"/>
        <v>4</v>
      </c>
      <c r="Q3809">
        <f t="shared" si="481"/>
        <v>1</v>
      </c>
    </row>
    <row r="3810" spans="1:17" x14ac:dyDescent="0.25">
      <c r="A3810" t="s">
        <v>4</v>
      </c>
      <c r="B3810" t="s">
        <v>1</v>
      </c>
      <c r="C3810" t="s">
        <v>6</v>
      </c>
      <c r="D3810" t="s">
        <v>6</v>
      </c>
      <c r="E3810" t="s">
        <v>1</v>
      </c>
      <c r="F3810" s="25">
        <f>VLOOKUP($A3810,ranks!$A$2:$B$12,2,FALSE)-VLOOKUP(B3810,ranks!$A$2:$B$12,2,FALSE)</f>
        <v>1</v>
      </c>
      <c r="G3810" s="25">
        <f>VLOOKUP($A3810,ranks!$A$2:$B$12,2,FALSE)-VLOOKUP(C3810,ranks!$A$2:$B$12,2,FALSE)</f>
        <v>-2</v>
      </c>
      <c r="H3810" s="25">
        <f>VLOOKUP($A3810,ranks!$A$2:$B$12,2,FALSE)-VLOOKUP(D3810,ranks!$A$2:$B$12,2,FALSE)</f>
        <v>-2</v>
      </c>
      <c r="I3810" s="25">
        <f>VLOOKUP($A3810,ranks!$A$2:$B$12,2,FALSE)-VLOOKUP(E3810,ranks!$A$2:$B$12,2,FALSE)</f>
        <v>1</v>
      </c>
      <c r="J3810">
        <f t="shared" si="474"/>
        <v>1</v>
      </c>
      <c r="K3810">
        <f t="shared" si="475"/>
        <v>4</v>
      </c>
      <c r="L3810">
        <f t="shared" si="476"/>
        <v>4</v>
      </c>
      <c r="M3810">
        <f t="shared" si="477"/>
        <v>1</v>
      </c>
      <c r="N3810">
        <f t="shared" si="478"/>
        <v>1</v>
      </c>
      <c r="O3810">
        <f t="shared" si="479"/>
        <v>2</v>
      </c>
      <c r="P3810">
        <f t="shared" si="480"/>
        <v>2</v>
      </c>
      <c r="Q3810">
        <f t="shared" si="481"/>
        <v>1</v>
      </c>
    </row>
    <row r="3811" spans="1:17" x14ac:dyDescent="0.25">
      <c r="A3811" t="s">
        <v>6</v>
      </c>
      <c r="B3811" t="s">
        <v>6</v>
      </c>
      <c r="C3811" t="s">
        <v>2</v>
      </c>
      <c r="D3811" t="s">
        <v>6</v>
      </c>
      <c r="E3811" t="s">
        <v>1</v>
      </c>
      <c r="F3811" s="25">
        <f>VLOOKUP($A3811,ranks!$A$2:$B$12,2,FALSE)-VLOOKUP(B3811,ranks!$A$2:$B$12,2,FALSE)</f>
        <v>0</v>
      </c>
      <c r="G3811" s="25">
        <f>VLOOKUP($A3811,ranks!$A$2:$B$12,2,FALSE)-VLOOKUP(C3811,ranks!$A$2:$B$12,2,FALSE)</f>
        <v>1</v>
      </c>
      <c r="H3811" s="25">
        <f>VLOOKUP($A3811,ranks!$A$2:$B$12,2,FALSE)-VLOOKUP(D3811,ranks!$A$2:$B$12,2,FALSE)</f>
        <v>0</v>
      </c>
      <c r="I3811" s="25">
        <f>VLOOKUP($A3811,ranks!$A$2:$B$12,2,FALSE)-VLOOKUP(E3811,ranks!$A$2:$B$12,2,FALSE)</f>
        <v>3</v>
      </c>
      <c r="J3811">
        <f t="shared" si="474"/>
        <v>0</v>
      </c>
      <c r="K3811">
        <f t="shared" si="475"/>
        <v>1</v>
      </c>
      <c r="L3811">
        <f t="shared" si="476"/>
        <v>0</v>
      </c>
      <c r="M3811">
        <f t="shared" si="477"/>
        <v>9</v>
      </c>
      <c r="N3811">
        <f t="shared" si="478"/>
        <v>0</v>
      </c>
      <c r="O3811">
        <f t="shared" si="479"/>
        <v>1</v>
      </c>
      <c r="P3811">
        <f t="shared" si="480"/>
        <v>0</v>
      </c>
      <c r="Q3811">
        <f t="shared" si="481"/>
        <v>3</v>
      </c>
    </row>
    <row r="3812" spans="1:17" x14ac:dyDescent="0.25">
      <c r="A3812" t="s">
        <v>2</v>
      </c>
      <c r="B3812" t="s">
        <v>4</v>
      </c>
      <c r="C3812" t="s">
        <v>2</v>
      </c>
      <c r="D3812" t="s">
        <v>6</v>
      </c>
      <c r="E3812" t="s">
        <v>1</v>
      </c>
      <c r="F3812" s="25">
        <f>VLOOKUP($A3812,ranks!$A$2:$B$12,2,FALSE)-VLOOKUP(B3812,ranks!$A$2:$B$12,2,FALSE)</f>
        <v>1</v>
      </c>
      <c r="G3812" s="25">
        <f>VLOOKUP($A3812,ranks!$A$2:$B$12,2,FALSE)-VLOOKUP(C3812,ranks!$A$2:$B$12,2,FALSE)</f>
        <v>0</v>
      </c>
      <c r="H3812" s="25">
        <f>VLOOKUP($A3812,ranks!$A$2:$B$12,2,FALSE)-VLOOKUP(D3812,ranks!$A$2:$B$12,2,FALSE)</f>
        <v>-1</v>
      </c>
      <c r="I3812" s="25">
        <f>VLOOKUP($A3812,ranks!$A$2:$B$12,2,FALSE)-VLOOKUP(E3812,ranks!$A$2:$B$12,2,FALSE)</f>
        <v>2</v>
      </c>
      <c r="J3812">
        <f t="shared" si="474"/>
        <v>1</v>
      </c>
      <c r="K3812">
        <f t="shared" si="475"/>
        <v>0</v>
      </c>
      <c r="L3812">
        <f t="shared" si="476"/>
        <v>1</v>
      </c>
      <c r="M3812">
        <f t="shared" si="477"/>
        <v>4</v>
      </c>
      <c r="N3812">
        <f t="shared" si="478"/>
        <v>1</v>
      </c>
      <c r="O3812">
        <f t="shared" si="479"/>
        <v>0</v>
      </c>
      <c r="P3812">
        <f t="shared" si="480"/>
        <v>1</v>
      </c>
      <c r="Q3812">
        <f t="shared" si="481"/>
        <v>2</v>
      </c>
    </row>
    <row r="3813" spans="1:17" x14ac:dyDescent="0.25">
      <c r="A3813" t="s">
        <v>2</v>
      </c>
      <c r="B3813" t="s">
        <v>4</v>
      </c>
      <c r="C3813" t="s">
        <v>6</v>
      </c>
      <c r="D3813" t="s">
        <v>6</v>
      </c>
      <c r="E3813" t="s">
        <v>1</v>
      </c>
      <c r="F3813" s="25">
        <f>VLOOKUP($A3813,ranks!$A$2:$B$12,2,FALSE)-VLOOKUP(B3813,ranks!$A$2:$B$12,2,FALSE)</f>
        <v>1</v>
      </c>
      <c r="G3813" s="25">
        <f>VLOOKUP($A3813,ranks!$A$2:$B$12,2,FALSE)-VLOOKUP(C3813,ranks!$A$2:$B$12,2,FALSE)</f>
        <v>-1</v>
      </c>
      <c r="H3813" s="25">
        <f>VLOOKUP($A3813,ranks!$A$2:$B$12,2,FALSE)-VLOOKUP(D3813,ranks!$A$2:$B$12,2,FALSE)</f>
        <v>-1</v>
      </c>
      <c r="I3813" s="25">
        <f>VLOOKUP($A3813,ranks!$A$2:$B$12,2,FALSE)-VLOOKUP(E3813,ranks!$A$2:$B$12,2,FALSE)</f>
        <v>2</v>
      </c>
      <c r="J3813">
        <f t="shared" si="474"/>
        <v>1</v>
      </c>
      <c r="K3813">
        <f t="shared" si="475"/>
        <v>1</v>
      </c>
      <c r="L3813">
        <f t="shared" si="476"/>
        <v>1</v>
      </c>
      <c r="M3813">
        <f t="shared" si="477"/>
        <v>4</v>
      </c>
      <c r="N3813">
        <f t="shared" si="478"/>
        <v>1</v>
      </c>
      <c r="O3813">
        <f t="shared" si="479"/>
        <v>1</v>
      </c>
      <c r="P3813">
        <f t="shared" si="480"/>
        <v>1</v>
      </c>
      <c r="Q3813">
        <f t="shared" si="481"/>
        <v>2</v>
      </c>
    </row>
    <row r="3814" spans="1:17" x14ac:dyDescent="0.25">
      <c r="A3814" t="s">
        <v>1</v>
      </c>
      <c r="B3814" t="s">
        <v>1</v>
      </c>
      <c r="C3814" t="s">
        <v>2</v>
      </c>
      <c r="D3814" t="s">
        <v>6</v>
      </c>
      <c r="E3814" t="s">
        <v>1</v>
      </c>
      <c r="F3814" s="25">
        <f>VLOOKUP($A3814,ranks!$A$2:$B$12,2,FALSE)-VLOOKUP(B3814,ranks!$A$2:$B$12,2,FALSE)</f>
        <v>0</v>
      </c>
      <c r="G3814" s="25">
        <f>VLOOKUP($A3814,ranks!$A$2:$B$12,2,FALSE)-VLOOKUP(C3814,ranks!$A$2:$B$12,2,FALSE)</f>
        <v>-2</v>
      </c>
      <c r="H3814" s="25">
        <f>VLOOKUP($A3814,ranks!$A$2:$B$12,2,FALSE)-VLOOKUP(D3814,ranks!$A$2:$B$12,2,FALSE)</f>
        <v>-3</v>
      </c>
      <c r="I3814" s="25">
        <f>VLOOKUP($A3814,ranks!$A$2:$B$12,2,FALSE)-VLOOKUP(E3814,ranks!$A$2:$B$12,2,FALSE)</f>
        <v>0</v>
      </c>
      <c r="J3814">
        <f t="shared" si="474"/>
        <v>0</v>
      </c>
      <c r="K3814">
        <f t="shared" si="475"/>
        <v>4</v>
      </c>
      <c r="L3814">
        <f t="shared" si="476"/>
        <v>9</v>
      </c>
      <c r="M3814">
        <f t="shared" si="477"/>
        <v>0</v>
      </c>
      <c r="N3814">
        <f t="shared" si="478"/>
        <v>0</v>
      </c>
      <c r="O3814">
        <f t="shared" si="479"/>
        <v>2</v>
      </c>
      <c r="P3814">
        <f t="shared" si="480"/>
        <v>3</v>
      </c>
      <c r="Q3814">
        <f t="shared" si="481"/>
        <v>0</v>
      </c>
    </row>
    <row r="3815" spans="1:17" x14ac:dyDescent="0.25">
      <c r="A3815" t="s">
        <v>3</v>
      </c>
      <c r="B3815" t="s">
        <v>4</v>
      </c>
      <c r="C3815" t="s">
        <v>4</v>
      </c>
      <c r="D3815" t="s">
        <v>6</v>
      </c>
      <c r="E3815" t="s">
        <v>1</v>
      </c>
      <c r="F3815" s="25">
        <f>VLOOKUP($A3815,ranks!$A$2:$B$12,2,FALSE)-VLOOKUP(B3815,ranks!$A$2:$B$12,2,FALSE)</f>
        <v>-2</v>
      </c>
      <c r="G3815" s="25">
        <f>VLOOKUP($A3815,ranks!$A$2:$B$12,2,FALSE)-VLOOKUP(C3815,ranks!$A$2:$B$12,2,FALSE)</f>
        <v>-2</v>
      </c>
      <c r="H3815" s="25">
        <f>VLOOKUP($A3815,ranks!$A$2:$B$12,2,FALSE)-VLOOKUP(D3815,ranks!$A$2:$B$12,2,FALSE)</f>
        <v>-4</v>
      </c>
      <c r="I3815" s="25">
        <f>VLOOKUP($A3815,ranks!$A$2:$B$12,2,FALSE)-VLOOKUP(E3815,ranks!$A$2:$B$12,2,FALSE)</f>
        <v>-1</v>
      </c>
      <c r="J3815">
        <f t="shared" si="474"/>
        <v>4</v>
      </c>
      <c r="K3815">
        <f t="shared" si="475"/>
        <v>4</v>
      </c>
      <c r="L3815">
        <f t="shared" si="476"/>
        <v>16</v>
      </c>
      <c r="M3815">
        <f t="shared" si="477"/>
        <v>1</v>
      </c>
      <c r="N3815">
        <f t="shared" si="478"/>
        <v>2</v>
      </c>
      <c r="O3815">
        <f t="shared" si="479"/>
        <v>2</v>
      </c>
      <c r="P3815">
        <f t="shared" si="480"/>
        <v>4</v>
      </c>
      <c r="Q3815">
        <f t="shared" si="481"/>
        <v>1</v>
      </c>
    </row>
    <row r="3816" spans="1:17" x14ac:dyDescent="0.25">
      <c r="A3816" t="s">
        <v>6</v>
      </c>
      <c r="B3816" t="s">
        <v>1</v>
      </c>
      <c r="C3816" t="s">
        <v>4</v>
      </c>
      <c r="D3816" t="s">
        <v>6</v>
      </c>
      <c r="E3816" t="s">
        <v>1</v>
      </c>
      <c r="F3816" s="25">
        <f>VLOOKUP($A3816,ranks!$A$2:$B$12,2,FALSE)-VLOOKUP(B3816,ranks!$A$2:$B$12,2,FALSE)</f>
        <v>3</v>
      </c>
      <c r="G3816" s="25">
        <f>VLOOKUP($A3816,ranks!$A$2:$B$12,2,FALSE)-VLOOKUP(C3816,ranks!$A$2:$B$12,2,FALSE)</f>
        <v>2</v>
      </c>
      <c r="H3816" s="25">
        <f>VLOOKUP($A3816,ranks!$A$2:$B$12,2,FALSE)-VLOOKUP(D3816,ranks!$A$2:$B$12,2,FALSE)</f>
        <v>0</v>
      </c>
      <c r="I3816" s="25">
        <f>VLOOKUP($A3816,ranks!$A$2:$B$12,2,FALSE)-VLOOKUP(E3816,ranks!$A$2:$B$12,2,FALSE)</f>
        <v>3</v>
      </c>
      <c r="J3816">
        <f t="shared" si="474"/>
        <v>9</v>
      </c>
      <c r="K3816">
        <f t="shared" si="475"/>
        <v>4</v>
      </c>
      <c r="L3816">
        <f t="shared" si="476"/>
        <v>0</v>
      </c>
      <c r="M3816">
        <f t="shared" si="477"/>
        <v>9</v>
      </c>
      <c r="N3816">
        <f t="shared" si="478"/>
        <v>3</v>
      </c>
      <c r="O3816">
        <f t="shared" si="479"/>
        <v>2</v>
      </c>
      <c r="P3816">
        <f t="shared" si="480"/>
        <v>0</v>
      </c>
      <c r="Q3816">
        <f t="shared" si="481"/>
        <v>3</v>
      </c>
    </row>
    <row r="3817" spans="1:17" x14ac:dyDescent="0.25">
      <c r="A3817" t="s">
        <v>7</v>
      </c>
      <c r="B3817" t="s">
        <v>1</v>
      </c>
      <c r="C3817" t="s">
        <v>2</v>
      </c>
      <c r="D3817" t="s">
        <v>6</v>
      </c>
      <c r="E3817" t="s">
        <v>1</v>
      </c>
      <c r="F3817" s="25">
        <f>VLOOKUP($A3817,ranks!$A$2:$B$12,2,FALSE)-VLOOKUP(B3817,ranks!$A$2:$B$12,2,FALSE)</f>
        <v>-2</v>
      </c>
      <c r="G3817" s="25">
        <f>VLOOKUP($A3817,ranks!$A$2:$B$12,2,FALSE)-VLOOKUP(C3817,ranks!$A$2:$B$12,2,FALSE)</f>
        <v>-4</v>
      </c>
      <c r="H3817" s="25">
        <f>VLOOKUP($A3817,ranks!$A$2:$B$12,2,FALSE)-VLOOKUP(D3817,ranks!$A$2:$B$12,2,FALSE)</f>
        <v>-5</v>
      </c>
      <c r="I3817" s="25">
        <f>VLOOKUP($A3817,ranks!$A$2:$B$12,2,FALSE)-VLOOKUP(E3817,ranks!$A$2:$B$12,2,FALSE)</f>
        <v>-2</v>
      </c>
      <c r="J3817">
        <f t="shared" si="474"/>
        <v>4</v>
      </c>
      <c r="K3817">
        <f t="shared" si="475"/>
        <v>16</v>
      </c>
      <c r="L3817">
        <f t="shared" si="476"/>
        <v>25</v>
      </c>
      <c r="M3817">
        <f t="shared" si="477"/>
        <v>4</v>
      </c>
      <c r="N3817">
        <f t="shared" si="478"/>
        <v>2</v>
      </c>
      <c r="O3817">
        <f t="shared" si="479"/>
        <v>4</v>
      </c>
      <c r="P3817">
        <f t="shared" si="480"/>
        <v>5</v>
      </c>
      <c r="Q3817">
        <f t="shared" si="481"/>
        <v>2</v>
      </c>
    </row>
    <row r="3818" spans="1:17" x14ac:dyDescent="0.25">
      <c r="A3818" t="s">
        <v>1</v>
      </c>
      <c r="B3818" t="s">
        <v>1</v>
      </c>
      <c r="C3818" t="s">
        <v>6</v>
      </c>
      <c r="D3818" t="s">
        <v>6</v>
      </c>
      <c r="E3818" t="s">
        <v>1</v>
      </c>
      <c r="F3818" s="25">
        <f>VLOOKUP($A3818,ranks!$A$2:$B$12,2,FALSE)-VLOOKUP(B3818,ranks!$A$2:$B$12,2,FALSE)</f>
        <v>0</v>
      </c>
      <c r="G3818" s="25">
        <f>VLOOKUP($A3818,ranks!$A$2:$B$12,2,FALSE)-VLOOKUP(C3818,ranks!$A$2:$B$12,2,FALSE)</f>
        <v>-3</v>
      </c>
      <c r="H3818" s="25">
        <f>VLOOKUP($A3818,ranks!$A$2:$B$12,2,FALSE)-VLOOKUP(D3818,ranks!$A$2:$B$12,2,FALSE)</f>
        <v>-3</v>
      </c>
      <c r="I3818" s="25">
        <f>VLOOKUP($A3818,ranks!$A$2:$B$12,2,FALSE)-VLOOKUP(E3818,ranks!$A$2:$B$12,2,FALSE)</f>
        <v>0</v>
      </c>
      <c r="J3818">
        <f t="shared" si="474"/>
        <v>0</v>
      </c>
      <c r="K3818">
        <f t="shared" si="475"/>
        <v>9</v>
      </c>
      <c r="L3818">
        <f t="shared" si="476"/>
        <v>9</v>
      </c>
      <c r="M3818">
        <f t="shared" si="477"/>
        <v>0</v>
      </c>
      <c r="N3818">
        <f t="shared" si="478"/>
        <v>0</v>
      </c>
      <c r="O3818">
        <f t="shared" si="479"/>
        <v>3</v>
      </c>
      <c r="P3818">
        <f t="shared" si="480"/>
        <v>3</v>
      </c>
      <c r="Q3818">
        <f t="shared" si="481"/>
        <v>0</v>
      </c>
    </row>
    <row r="3819" spans="1:17" x14ac:dyDescent="0.25">
      <c r="A3819" t="s">
        <v>6</v>
      </c>
      <c r="B3819" t="s">
        <v>1</v>
      </c>
      <c r="C3819" t="s">
        <v>6</v>
      </c>
      <c r="D3819" t="s">
        <v>6</v>
      </c>
      <c r="E3819" t="s">
        <v>1</v>
      </c>
      <c r="F3819" s="25">
        <f>VLOOKUP($A3819,ranks!$A$2:$B$12,2,FALSE)-VLOOKUP(B3819,ranks!$A$2:$B$12,2,FALSE)</f>
        <v>3</v>
      </c>
      <c r="G3819" s="25">
        <f>VLOOKUP($A3819,ranks!$A$2:$B$12,2,FALSE)-VLOOKUP(C3819,ranks!$A$2:$B$12,2,FALSE)</f>
        <v>0</v>
      </c>
      <c r="H3819" s="25">
        <f>VLOOKUP($A3819,ranks!$A$2:$B$12,2,FALSE)-VLOOKUP(D3819,ranks!$A$2:$B$12,2,FALSE)</f>
        <v>0</v>
      </c>
      <c r="I3819" s="25">
        <f>VLOOKUP($A3819,ranks!$A$2:$B$12,2,FALSE)-VLOOKUP(E3819,ranks!$A$2:$B$12,2,FALSE)</f>
        <v>3</v>
      </c>
      <c r="J3819">
        <f t="shared" si="474"/>
        <v>9</v>
      </c>
      <c r="K3819">
        <f t="shared" si="475"/>
        <v>0</v>
      </c>
      <c r="L3819">
        <f t="shared" si="476"/>
        <v>0</v>
      </c>
      <c r="M3819">
        <f t="shared" si="477"/>
        <v>9</v>
      </c>
      <c r="N3819">
        <f t="shared" si="478"/>
        <v>3</v>
      </c>
      <c r="O3819">
        <f t="shared" si="479"/>
        <v>0</v>
      </c>
      <c r="P3819">
        <f t="shared" si="480"/>
        <v>0</v>
      </c>
      <c r="Q3819">
        <f t="shared" si="481"/>
        <v>3</v>
      </c>
    </row>
    <row r="3820" spans="1:17" x14ac:dyDescent="0.25">
      <c r="A3820" t="s">
        <v>4</v>
      </c>
      <c r="B3820" t="s">
        <v>2</v>
      </c>
      <c r="C3820" t="s">
        <v>6</v>
      </c>
      <c r="D3820" t="s">
        <v>6</v>
      </c>
      <c r="E3820" t="s">
        <v>1</v>
      </c>
      <c r="F3820" s="25">
        <f>VLOOKUP($A3820,ranks!$A$2:$B$12,2,FALSE)-VLOOKUP(B3820,ranks!$A$2:$B$12,2,FALSE)</f>
        <v>-1</v>
      </c>
      <c r="G3820" s="25">
        <f>VLOOKUP($A3820,ranks!$A$2:$B$12,2,FALSE)-VLOOKUP(C3820,ranks!$A$2:$B$12,2,FALSE)</f>
        <v>-2</v>
      </c>
      <c r="H3820" s="25">
        <f>VLOOKUP($A3820,ranks!$A$2:$B$12,2,FALSE)-VLOOKUP(D3820,ranks!$A$2:$B$12,2,FALSE)</f>
        <v>-2</v>
      </c>
      <c r="I3820" s="25">
        <f>VLOOKUP($A3820,ranks!$A$2:$B$12,2,FALSE)-VLOOKUP(E3820,ranks!$A$2:$B$12,2,FALSE)</f>
        <v>1</v>
      </c>
      <c r="J3820">
        <f t="shared" si="474"/>
        <v>1</v>
      </c>
      <c r="K3820">
        <f t="shared" si="475"/>
        <v>4</v>
      </c>
      <c r="L3820">
        <f t="shared" si="476"/>
        <v>4</v>
      </c>
      <c r="M3820">
        <f t="shared" si="477"/>
        <v>1</v>
      </c>
      <c r="N3820">
        <f t="shared" si="478"/>
        <v>1</v>
      </c>
      <c r="O3820">
        <f t="shared" si="479"/>
        <v>2</v>
      </c>
      <c r="P3820">
        <f t="shared" si="480"/>
        <v>2</v>
      </c>
      <c r="Q3820">
        <f t="shared" si="481"/>
        <v>1</v>
      </c>
    </row>
    <row r="3821" spans="1:17" x14ac:dyDescent="0.25">
      <c r="A3821" t="s">
        <v>6</v>
      </c>
      <c r="B3821" t="s">
        <v>4</v>
      </c>
      <c r="C3821" t="s">
        <v>4</v>
      </c>
      <c r="D3821" t="s">
        <v>6</v>
      </c>
      <c r="E3821" t="s">
        <v>1</v>
      </c>
      <c r="F3821" s="25">
        <f>VLOOKUP($A3821,ranks!$A$2:$B$12,2,FALSE)-VLOOKUP(B3821,ranks!$A$2:$B$12,2,FALSE)</f>
        <v>2</v>
      </c>
      <c r="G3821" s="25">
        <f>VLOOKUP($A3821,ranks!$A$2:$B$12,2,FALSE)-VLOOKUP(C3821,ranks!$A$2:$B$12,2,FALSE)</f>
        <v>2</v>
      </c>
      <c r="H3821" s="25">
        <f>VLOOKUP($A3821,ranks!$A$2:$B$12,2,FALSE)-VLOOKUP(D3821,ranks!$A$2:$B$12,2,FALSE)</f>
        <v>0</v>
      </c>
      <c r="I3821" s="25">
        <f>VLOOKUP($A3821,ranks!$A$2:$B$12,2,FALSE)-VLOOKUP(E3821,ranks!$A$2:$B$12,2,FALSE)</f>
        <v>3</v>
      </c>
      <c r="J3821">
        <f t="shared" si="474"/>
        <v>4</v>
      </c>
      <c r="K3821">
        <f t="shared" si="475"/>
        <v>4</v>
      </c>
      <c r="L3821">
        <f t="shared" si="476"/>
        <v>0</v>
      </c>
      <c r="M3821">
        <f t="shared" si="477"/>
        <v>9</v>
      </c>
      <c r="N3821">
        <f t="shared" si="478"/>
        <v>2</v>
      </c>
      <c r="O3821">
        <f t="shared" si="479"/>
        <v>2</v>
      </c>
      <c r="P3821">
        <f t="shared" si="480"/>
        <v>0</v>
      </c>
      <c r="Q3821">
        <f t="shared" si="481"/>
        <v>3</v>
      </c>
    </row>
    <row r="3822" spans="1:17" x14ac:dyDescent="0.25">
      <c r="A3822" t="s">
        <v>7</v>
      </c>
      <c r="B3822" t="s">
        <v>2</v>
      </c>
      <c r="C3822" t="s">
        <v>1</v>
      </c>
      <c r="D3822" t="s">
        <v>6</v>
      </c>
      <c r="E3822" t="s">
        <v>1</v>
      </c>
      <c r="F3822" s="25">
        <f>VLOOKUP($A3822,ranks!$A$2:$B$12,2,FALSE)-VLOOKUP(B3822,ranks!$A$2:$B$12,2,FALSE)</f>
        <v>-4</v>
      </c>
      <c r="G3822" s="25">
        <f>VLOOKUP($A3822,ranks!$A$2:$B$12,2,FALSE)-VLOOKUP(C3822,ranks!$A$2:$B$12,2,FALSE)</f>
        <v>-2</v>
      </c>
      <c r="H3822" s="25">
        <f>VLOOKUP($A3822,ranks!$A$2:$B$12,2,FALSE)-VLOOKUP(D3822,ranks!$A$2:$B$12,2,FALSE)</f>
        <v>-5</v>
      </c>
      <c r="I3822" s="25">
        <f>VLOOKUP($A3822,ranks!$A$2:$B$12,2,FALSE)-VLOOKUP(E3822,ranks!$A$2:$B$12,2,FALSE)</f>
        <v>-2</v>
      </c>
      <c r="J3822">
        <f t="shared" si="474"/>
        <v>16</v>
      </c>
      <c r="K3822">
        <f t="shared" si="475"/>
        <v>4</v>
      </c>
      <c r="L3822">
        <f t="shared" si="476"/>
        <v>25</v>
      </c>
      <c r="M3822">
        <f t="shared" si="477"/>
        <v>4</v>
      </c>
      <c r="N3822">
        <f t="shared" si="478"/>
        <v>4</v>
      </c>
      <c r="O3822">
        <f t="shared" si="479"/>
        <v>2</v>
      </c>
      <c r="P3822">
        <f t="shared" si="480"/>
        <v>5</v>
      </c>
      <c r="Q3822">
        <f t="shared" si="481"/>
        <v>2</v>
      </c>
    </row>
    <row r="3823" spans="1:17" x14ac:dyDescent="0.25">
      <c r="A3823" t="s">
        <v>1</v>
      </c>
      <c r="B3823" t="s">
        <v>4</v>
      </c>
      <c r="C3823" t="s">
        <v>7</v>
      </c>
      <c r="D3823" t="s">
        <v>6</v>
      </c>
      <c r="E3823" t="s">
        <v>1</v>
      </c>
      <c r="F3823" s="25">
        <f>VLOOKUP($A3823,ranks!$A$2:$B$12,2,FALSE)-VLOOKUP(B3823,ranks!$A$2:$B$12,2,FALSE)</f>
        <v>-1</v>
      </c>
      <c r="G3823" s="25">
        <f>VLOOKUP($A3823,ranks!$A$2:$B$12,2,FALSE)-VLOOKUP(C3823,ranks!$A$2:$B$12,2,FALSE)</f>
        <v>2</v>
      </c>
      <c r="H3823" s="25">
        <f>VLOOKUP($A3823,ranks!$A$2:$B$12,2,FALSE)-VLOOKUP(D3823,ranks!$A$2:$B$12,2,FALSE)</f>
        <v>-3</v>
      </c>
      <c r="I3823" s="25">
        <f>VLOOKUP($A3823,ranks!$A$2:$B$12,2,FALSE)-VLOOKUP(E3823,ranks!$A$2:$B$12,2,FALSE)</f>
        <v>0</v>
      </c>
      <c r="J3823">
        <f t="shared" si="474"/>
        <v>1</v>
      </c>
      <c r="K3823">
        <f t="shared" si="475"/>
        <v>4</v>
      </c>
      <c r="L3823">
        <f t="shared" si="476"/>
        <v>9</v>
      </c>
      <c r="M3823">
        <f t="shared" si="477"/>
        <v>0</v>
      </c>
      <c r="N3823">
        <f t="shared" si="478"/>
        <v>1</v>
      </c>
      <c r="O3823">
        <f t="shared" si="479"/>
        <v>2</v>
      </c>
      <c r="P3823">
        <f t="shared" si="480"/>
        <v>3</v>
      </c>
      <c r="Q3823">
        <f t="shared" si="481"/>
        <v>0</v>
      </c>
    </row>
    <row r="3824" spans="1:17" x14ac:dyDescent="0.25">
      <c r="A3824" t="s">
        <v>5</v>
      </c>
      <c r="B3824" t="s">
        <v>2</v>
      </c>
      <c r="C3824" t="s">
        <v>1</v>
      </c>
      <c r="D3824" t="s">
        <v>6</v>
      </c>
      <c r="E3824" t="s">
        <v>1</v>
      </c>
      <c r="F3824" s="25">
        <f>VLOOKUP($A3824,ranks!$A$2:$B$12,2,FALSE)-VLOOKUP(B3824,ranks!$A$2:$B$12,2,FALSE)</f>
        <v>-5</v>
      </c>
      <c r="G3824" s="25">
        <f>VLOOKUP($A3824,ranks!$A$2:$B$12,2,FALSE)-VLOOKUP(C3824,ranks!$A$2:$B$12,2,FALSE)</f>
        <v>-3</v>
      </c>
      <c r="H3824" s="25">
        <f>VLOOKUP($A3824,ranks!$A$2:$B$12,2,FALSE)-VLOOKUP(D3824,ranks!$A$2:$B$12,2,FALSE)</f>
        <v>-6</v>
      </c>
      <c r="I3824" s="25">
        <f>VLOOKUP($A3824,ranks!$A$2:$B$12,2,FALSE)-VLOOKUP(E3824,ranks!$A$2:$B$12,2,FALSE)</f>
        <v>-3</v>
      </c>
      <c r="J3824">
        <f t="shared" si="474"/>
        <v>25</v>
      </c>
      <c r="K3824">
        <f t="shared" si="475"/>
        <v>9</v>
      </c>
      <c r="L3824">
        <f t="shared" si="476"/>
        <v>36</v>
      </c>
      <c r="M3824">
        <f t="shared" si="477"/>
        <v>9</v>
      </c>
      <c r="N3824">
        <f t="shared" si="478"/>
        <v>5</v>
      </c>
      <c r="O3824">
        <f t="shared" si="479"/>
        <v>3</v>
      </c>
      <c r="P3824">
        <f t="shared" si="480"/>
        <v>6</v>
      </c>
      <c r="Q3824">
        <f t="shared" si="481"/>
        <v>3</v>
      </c>
    </row>
    <row r="3825" spans="1:17" x14ac:dyDescent="0.25">
      <c r="A3825" t="s">
        <v>6</v>
      </c>
      <c r="B3825" t="s">
        <v>6</v>
      </c>
      <c r="C3825" t="s">
        <v>6</v>
      </c>
      <c r="D3825" t="s">
        <v>6</v>
      </c>
      <c r="E3825" t="s">
        <v>1</v>
      </c>
      <c r="F3825" s="25">
        <f>VLOOKUP($A3825,ranks!$A$2:$B$12,2,FALSE)-VLOOKUP(B3825,ranks!$A$2:$B$12,2,FALSE)</f>
        <v>0</v>
      </c>
      <c r="G3825" s="25">
        <f>VLOOKUP($A3825,ranks!$A$2:$B$12,2,FALSE)-VLOOKUP(C3825,ranks!$A$2:$B$12,2,FALSE)</f>
        <v>0</v>
      </c>
      <c r="H3825" s="25">
        <f>VLOOKUP($A3825,ranks!$A$2:$B$12,2,FALSE)-VLOOKUP(D3825,ranks!$A$2:$B$12,2,FALSE)</f>
        <v>0</v>
      </c>
      <c r="I3825" s="25">
        <f>VLOOKUP($A3825,ranks!$A$2:$B$12,2,FALSE)-VLOOKUP(E3825,ranks!$A$2:$B$12,2,FALSE)</f>
        <v>3</v>
      </c>
      <c r="J3825">
        <f t="shared" si="474"/>
        <v>0</v>
      </c>
      <c r="K3825">
        <f t="shared" si="475"/>
        <v>0</v>
      </c>
      <c r="L3825">
        <f t="shared" si="476"/>
        <v>0</v>
      </c>
      <c r="M3825">
        <f t="shared" si="477"/>
        <v>9</v>
      </c>
      <c r="N3825">
        <f t="shared" si="478"/>
        <v>0</v>
      </c>
      <c r="O3825">
        <f t="shared" si="479"/>
        <v>0</v>
      </c>
      <c r="P3825">
        <f t="shared" si="480"/>
        <v>0</v>
      </c>
      <c r="Q3825">
        <f t="shared" si="481"/>
        <v>3</v>
      </c>
    </row>
    <row r="3826" spans="1:17" x14ac:dyDescent="0.25">
      <c r="A3826" t="s">
        <v>4</v>
      </c>
      <c r="B3826" t="s">
        <v>1</v>
      </c>
      <c r="C3826" t="s">
        <v>2</v>
      </c>
      <c r="D3826" t="s">
        <v>6</v>
      </c>
      <c r="E3826" t="s">
        <v>1</v>
      </c>
      <c r="F3826" s="25">
        <f>VLOOKUP($A3826,ranks!$A$2:$B$12,2,FALSE)-VLOOKUP(B3826,ranks!$A$2:$B$12,2,FALSE)</f>
        <v>1</v>
      </c>
      <c r="G3826" s="25">
        <f>VLOOKUP($A3826,ranks!$A$2:$B$12,2,FALSE)-VLOOKUP(C3826,ranks!$A$2:$B$12,2,FALSE)</f>
        <v>-1</v>
      </c>
      <c r="H3826" s="25">
        <f>VLOOKUP($A3826,ranks!$A$2:$B$12,2,FALSE)-VLOOKUP(D3826,ranks!$A$2:$B$12,2,FALSE)</f>
        <v>-2</v>
      </c>
      <c r="I3826" s="25">
        <f>VLOOKUP($A3826,ranks!$A$2:$B$12,2,FALSE)-VLOOKUP(E3826,ranks!$A$2:$B$12,2,FALSE)</f>
        <v>1</v>
      </c>
      <c r="J3826">
        <f t="shared" si="474"/>
        <v>1</v>
      </c>
      <c r="K3826">
        <f t="shared" si="475"/>
        <v>1</v>
      </c>
      <c r="L3826">
        <f t="shared" si="476"/>
        <v>4</v>
      </c>
      <c r="M3826">
        <f t="shared" si="477"/>
        <v>1</v>
      </c>
      <c r="N3826">
        <f t="shared" si="478"/>
        <v>1</v>
      </c>
      <c r="O3826">
        <f t="shared" si="479"/>
        <v>1</v>
      </c>
      <c r="P3826">
        <f t="shared" si="480"/>
        <v>2</v>
      </c>
      <c r="Q3826">
        <f t="shared" si="481"/>
        <v>1</v>
      </c>
    </row>
    <row r="3827" spans="1:17" x14ac:dyDescent="0.25">
      <c r="A3827" t="s">
        <v>4</v>
      </c>
      <c r="B3827" t="s">
        <v>1</v>
      </c>
      <c r="C3827" t="s">
        <v>4</v>
      </c>
      <c r="D3827" t="s">
        <v>6</v>
      </c>
      <c r="E3827" t="s">
        <v>1</v>
      </c>
      <c r="F3827" s="25">
        <f>VLOOKUP($A3827,ranks!$A$2:$B$12,2,FALSE)-VLOOKUP(B3827,ranks!$A$2:$B$12,2,FALSE)</f>
        <v>1</v>
      </c>
      <c r="G3827" s="25">
        <f>VLOOKUP($A3827,ranks!$A$2:$B$12,2,FALSE)-VLOOKUP(C3827,ranks!$A$2:$B$12,2,FALSE)</f>
        <v>0</v>
      </c>
      <c r="H3827" s="25">
        <f>VLOOKUP($A3827,ranks!$A$2:$B$12,2,FALSE)-VLOOKUP(D3827,ranks!$A$2:$B$12,2,FALSE)</f>
        <v>-2</v>
      </c>
      <c r="I3827" s="25">
        <f>VLOOKUP($A3827,ranks!$A$2:$B$12,2,FALSE)-VLOOKUP(E3827,ranks!$A$2:$B$12,2,FALSE)</f>
        <v>1</v>
      </c>
      <c r="J3827">
        <f t="shared" si="474"/>
        <v>1</v>
      </c>
      <c r="K3827">
        <f t="shared" si="475"/>
        <v>0</v>
      </c>
      <c r="L3827">
        <f t="shared" si="476"/>
        <v>4</v>
      </c>
      <c r="M3827">
        <f t="shared" si="477"/>
        <v>1</v>
      </c>
      <c r="N3827">
        <f t="shared" si="478"/>
        <v>1</v>
      </c>
      <c r="O3827">
        <f t="shared" si="479"/>
        <v>0</v>
      </c>
      <c r="P3827">
        <f t="shared" si="480"/>
        <v>2</v>
      </c>
      <c r="Q3827">
        <f t="shared" si="481"/>
        <v>1</v>
      </c>
    </row>
    <row r="3828" spans="1:17" x14ac:dyDescent="0.25">
      <c r="A3828" t="s">
        <v>2</v>
      </c>
      <c r="B3828" t="s">
        <v>2</v>
      </c>
      <c r="C3828" t="s">
        <v>1</v>
      </c>
      <c r="D3828" t="s">
        <v>6</v>
      </c>
      <c r="E3828" t="s">
        <v>1</v>
      </c>
      <c r="F3828" s="25">
        <f>VLOOKUP($A3828,ranks!$A$2:$B$12,2,FALSE)-VLOOKUP(B3828,ranks!$A$2:$B$12,2,FALSE)</f>
        <v>0</v>
      </c>
      <c r="G3828" s="25">
        <f>VLOOKUP($A3828,ranks!$A$2:$B$12,2,FALSE)-VLOOKUP(C3828,ranks!$A$2:$B$12,2,FALSE)</f>
        <v>2</v>
      </c>
      <c r="H3828" s="25">
        <f>VLOOKUP($A3828,ranks!$A$2:$B$12,2,FALSE)-VLOOKUP(D3828,ranks!$A$2:$B$12,2,FALSE)</f>
        <v>-1</v>
      </c>
      <c r="I3828" s="25">
        <f>VLOOKUP($A3828,ranks!$A$2:$B$12,2,FALSE)-VLOOKUP(E3828,ranks!$A$2:$B$12,2,FALSE)</f>
        <v>2</v>
      </c>
      <c r="J3828">
        <f t="shared" si="474"/>
        <v>0</v>
      </c>
      <c r="K3828">
        <f t="shared" si="475"/>
        <v>4</v>
      </c>
      <c r="L3828">
        <f t="shared" si="476"/>
        <v>1</v>
      </c>
      <c r="M3828">
        <f t="shared" si="477"/>
        <v>4</v>
      </c>
      <c r="N3828">
        <f t="shared" si="478"/>
        <v>0</v>
      </c>
      <c r="O3828">
        <f t="shared" si="479"/>
        <v>2</v>
      </c>
      <c r="P3828">
        <f t="shared" si="480"/>
        <v>1</v>
      </c>
      <c r="Q3828">
        <f t="shared" si="481"/>
        <v>2</v>
      </c>
    </row>
    <row r="3829" spans="1:17" x14ac:dyDescent="0.25">
      <c r="A3829" t="s">
        <v>1</v>
      </c>
      <c r="B3829" t="s">
        <v>2</v>
      </c>
      <c r="C3829" t="s">
        <v>6</v>
      </c>
      <c r="D3829" t="s">
        <v>6</v>
      </c>
      <c r="E3829" t="s">
        <v>1</v>
      </c>
      <c r="F3829" s="25">
        <f>VLOOKUP($A3829,ranks!$A$2:$B$12,2,FALSE)-VLOOKUP(B3829,ranks!$A$2:$B$12,2,FALSE)</f>
        <v>-2</v>
      </c>
      <c r="G3829" s="25">
        <f>VLOOKUP($A3829,ranks!$A$2:$B$12,2,FALSE)-VLOOKUP(C3829,ranks!$A$2:$B$12,2,FALSE)</f>
        <v>-3</v>
      </c>
      <c r="H3829" s="25">
        <f>VLOOKUP($A3829,ranks!$A$2:$B$12,2,FALSE)-VLOOKUP(D3829,ranks!$A$2:$B$12,2,FALSE)</f>
        <v>-3</v>
      </c>
      <c r="I3829" s="25">
        <f>VLOOKUP($A3829,ranks!$A$2:$B$12,2,FALSE)-VLOOKUP(E3829,ranks!$A$2:$B$12,2,FALSE)</f>
        <v>0</v>
      </c>
      <c r="J3829">
        <f t="shared" si="474"/>
        <v>4</v>
      </c>
      <c r="K3829">
        <f t="shared" si="475"/>
        <v>9</v>
      </c>
      <c r="L3829">
        <f t="shared" si="476"/>
        <v>9</v>
      </c>
      <c r="M3829">
        <f t="shared" si="477"/>
        <v>0</v>
      </c>
      <c r="N3829">
        <f t="shared" si="478"/>
        <v>2</v>
      </c>
      <c r="O3829">
        <f t="shared" si="479"/>
        <v>3</v>
      </c>
      <c r="P3829">
        <f t="shared" si="480"/>
        <v>3</v>
      </c>
      <c r="Q3829">
        <f t="shared" si="481"/>
        <v>0</v>
      </c>
    </row>
    <row r="3830" spans="1:17" x14ac:dyDescent="0.25">
      <c r="A3830" t="s">
        <v>6</v>
      </c>
      <c r="B3830" t="s">
        <v>4</v>
      </c>
      <c r="C3830" t="s">
        <v>2</v>
      </c>
      <c r="D3830" t="s">
        <v>6</v>
      </c>
      <c r="E3830" t="s">
        <v>1</v>
      </c>
      <c r="F3830" s="25">
        <f>VLOOKUP($A3830,ranks!$A$2:$B$12,2,FALSE)-VLOOKUP(B3830,ranks!$A$2:$B$12,2,FALSE)</f>
        <v>2</v>
      </c>
      <c r="G3830" s="25">
        <f>VLOOKUP($A3830,ranks!$A$2:$B$12,2,FALSE)-VLOOKUP(C3830,ranks!$A$2:$B$12,2,FALSE)</f>
        <v>1</v>
      </c>
      <c r="H3830" s="25">
        <f>VLOOKUP($A3830,ranks!$A$2:$B$12,2,FALSE)-VLOOKUP(D3830,ranks!$A$2:$B$12,2,FALSE)</f>
        <v>0</v>
      </c>
      <c r="I3830" s="25">
        <f>VLOOKUP($A3830,ranks!$A$2:$B$12,2,FALSE)-VLOOKUP(E3830,ranks!$A$2:$B$12,2,FALSE)</f>
        <v>3</v>
      </c>
      <c r="J3830">
        <f t="shared" si="474"/>
        <v>4</v>
      </c>
      <c r="K3830">
        <f t="shared" si="475"/>
        <v>1</v>
      </c>
      <c r="L3830">
        <f t="shared" si="476"/>
        <v>0</v>
      </c>
      <c r="M3830">
        <f t="shared" si="477"/>
        <v>9</v>
      </c>
      <c r="N3830">
        <f t="shared" si="478"/>
        <v>2</v>
      </c>
      <c r="O3830">
        <f t="shared" si="479"/>
        <v>1</v>
      </c>
      <c r="P3830">
        <f t="shared" si="480"/>
        <v>0</v>
      </c>
      <c r="Q3830">
        <f t="shared" si="481"/>
        <v>3</v>
      </c>
    </row>
    <row r="3831" spans="1:17" x14ac:dyDescent="0.25">
      <c r="A3831" t="s">
        <v>2</v>
      </c>
      <c r="B3831" t="s">
        <v>2</v>
      </c>
      <c r="C3831" t="s">
        <v>1</v>
      </c>
      <c r="D3831" t="s">
        <v>6</v>
      </c>
      <c r="E3831" t="s">
        <v>1</v>
      </c>
      <c r="F3831" s="25">
        <f>VLOOKUP($A3831,ranks!$A$2:$B$12,2,FALSE)-VLOOKUP(B3831,ranks!$A$2:$B$12,2,FALSE)</f>
        <v>0</v>
      </c>
      <c r="G3831" s="25">
        <f>VLOOKUP($A3831,ranks!$A$2:$B$12,2,FALSE)-VLOOKUP(C3831,ranks!$A$2:$B$12,2,FALSE)</f>
        <v>2</v>
      </c>
      <c r="H3831" s="25">
        <f>VLOOKUP($A3831,ranks!$A$2:$B$12,2,FALSE)-VLOOKUP(D3831,ranks!$A$2:$B$12,2,FALSE)</f>
        <v>-1</v>
      </c>
      <c r="I3831" s="25">
        <f>VLOOKUP($A3831,ranks!$A$2:$B$12,2,FALSE)-VLOOKUP(E3831,ranks!$A$2:$B$12,2,FALSE)</f>
        <v>2</v>
      </c>
      <c r="J3831">
        <f t="shared" si="474"/>
        <v>0</v>
      </c>
      <c r="K3831">
        <f t="shared" si="475"/>
        <v>4</v>
      </c>
      <c r="L3831">
        <f t="shared" si="476"/>
        <v>1</v>
      </c>
      <c r="M3831">
        <f t="shared" si="477"/>
        <v>4</v>
      </c>
      <c r="N3831">
        <f t="shared" si="478"/>
        <v>0</v>
      </c>
      <c r="O3831">
        <f t="shared" si="479"/>
        <v>2</v>
      </c>
      <c r="P3831">
        <f t="shared" si="480"/>
        <v>1</v>
      </c>
      <c r="Q3831">
        <f t="shared" si="481"/>
        <v>2</v>
      </c>
    </row>
    <row r="3832" spans="1:17" x14ac:dyDescent="0.25">
      <c r="A3832" t="s">
        <v>1</v>
      </c>
      <c r="B3832" t="s">
        <v>11</v>
      </c>
      <c r="C3832" t="s">
        <v>3</v>
      </c>
      <c r="D3832" t="s">
        <v>6</v>
      </c>
      <c r="E3832" t="s">
        <v>1</v>
      </c>
      <c r="F3832" s="25">
        <f>VLOOKUP($A3832,ranks!$A$2:$B$12,2,FALSE)-VLOOKUP(B3832,ranks!$A$2:$B$12,2,FALSE)</f>
        <v>7</v>
      </c>
      <c r="G3832" s="25">
        <f>VLOOKUP($A3832,ranks!$A$2:$B$12,2,FALSE)-VLOOKUP(C3832,ranks!$A$2:$B$12,2,FALSE)</f>
        <v>1</v>
      </c>
      <c r="H3832" s="25">
        <f>VLOOKUP($A3832,ranks!$A$2:$B$12,2,FALSE)-VLOOKUP(D3832,ranks!$A$2:$B$12,2,FALSE)</f>
        <v>-3</v>
      </c>
      <c r="I3832" s="25">
        <f>VLOOKUP($A3832,ranks!$A$2:$B$12,2,FALSE)-VLOOKUP(E3832,ranks!$A$2:$B$12,2,FALSE)</f>
        <v>0</v>
      </c>
      <c r="J3832">
        <f t="shared" si="474"/>
        <v>49</v>
      </c>
      <c r="K3832">
        <f t="shared" si="475"/>
        <v>1</v>
      </c>
      <c r="L3832">
        <f t="shared" si="476"/>
        <v>9</v>
      </c>
      <c r="M3832">
        <f t="shared" si="477"/>
        <v>0</v>
      </c>
      <c r="N3832">
        <f t="shared" si="478"/>
        <v>7</v>
      </c>
      <c r="O3832">
        <f t="shared" si="479"/>
        <v>1</v>
      </c>
      <c r="P3832">
        <f t="shared" si="480"/>
        <v>3</v>
      </c>
      <c r="Q3832">
        <f t="shared" si="481"/>
        <v>0</v>
      </c>
    </row>
    <row r="3833" spans="1:17" x14ac:dyDescent="0.25">
      <c r="A3833" t="s">
        <v>3</v>
      </c>
      <c r="B3833" t="s">
        <v>2</v>
      </c>
      <c r="C3833" t="s">
        <v>3</v>
      </c>
      <c r="D3833" t="s">
        <v>6</v>
      </c>
      <c r="E3833" t="s">
        <v>1</v>
      </c>
      <c r="F3833" s="25">
        <f>VLOOKUP($A3833,ranks!$A$2:$B$12,2,FALSE)-VLOOKUP(B3833,ranks!$A$2:$B$12,2,FALSE)</f>
        <v>-3</v>
      </c>
      <c r="G3833" s="25">
        <f>VLOOKUP($A3833,ranks!$A$2:$B$12,2,FALSE)-VLOOKUP(C3833,ranks!$A$2:$B$12,2,FALSE)</f>
        <v>0</v>
      </c>
      <c r="H3833" s="25">
        <f>VLOOKUP($A3833,ranks!$A$2:$B$12,2,FALSE)-VLOOKUP(D3833,ranks!$A$2:$B$12,2,FALSE)</f>
        <v>-4</v>
      </c>
      <c r="I3833" s="25">
        <f>VLOOKUP($A3833,ranks!$A$2:$B$12,2,FALSE)-VLOOKUP(E3833,ranks!$A$2:$B$12,2,FALSE)</f>
        <v>-1</v>
      </c>
      <c r="J3833">
        <f t="shared" si="474"/>
        <v>9</v>
      </c>
      <c r="K3833">
        <f t="shared" si="475"/>
        <v>0</v>
      </c>
      <c r="L3833">
        <f t="shared" si="476"/>
        <v>16</v>
      </c>
      <c r="M3833">
        <f t="shared" si="477"/>
        <v>1</v>
      </c>
      <c r="N3833">
        <f t="shared" si="478"/>
        <v>3</v>
      </c>
      <c r="O3833">
        <f t="shared" si="479"/>
        <v>0</v>
      </c>
      <c r="P3833">
        <f t="shared" si="480"/>
        <v>4</v>
      </c>
      <c r="Q3833">
        <f t="shared" si="481"/>
        <v>1</v>
      </c>
    </row>
    <row r="3834" spans="1:17" x14ac:dyDescent="0.25">
      <c r="A3834" t="s">
        <v>9</v>
      </c>
      <c r="B3834" t="s">
        <v>3</v>
      </c>
      <c r="C3834" t="s">
        <v>1</v>
      </c>
      <c r="D3834" t="s">
        <v>6</v>
      </c>
      <c r="E3834" t="s">
        <v>1</v>
      </c>
      <c r="F3834" s="25">
        <f>VLOOKUP($A3834,ranks!$A$2:$B$12,2,FALSE)-VLOOKUP(B3834,ranks!$A$2:$B$12,2,FALSE)</f>
        <v>-4</v>
      </c>
      <c r="G3834" s="25">
        <f>VLOOKUP($A3834,ranks!$A$2:$B$12,2,FALSE)-VLOOKUP(C3834,ranks!$A$2:$B$12,2,FALSE)</f>
        <v>-5</v>
      </c>
      <c r="H3834" s="25">
        <f>VLOOKUP($A3834,ranks!$A$2:$B$12,2,FALSE)-VLOOKUP(D3834,ranks!$A$2:$B$12,2,FALSE)</f>
        <v>-8</v>
      </c>
      <c r="I3834" s="25">
        <f>VLOOKUP($A3834,ranks!$A$2:$B$12,2,FALSE)-VLOOKUP(E3834,ranks!$A$2:$B$12,2,FALSE)</f>
        <v>-5</v>
      </c>
      <c r="J3834">
        <f t="shared" si="474"/>
        <v>16</v>
      </c>
      <c r="K3834">
        <f t="shared" si="475"/>
        <v>25</v>
      </c>
      <c r="L3834">
        <f t="shared" si="476"/>
        <v>64</v>
      </c>
      <c r="M3834">
        <f t="shared" si="477"/>
        <v>25</v>
      </c>
      <c r="N3834">
        <f t="shared" si="478"/>
        <v>4</v>
      </c>
      <c r="O3834">
        <f t="shared" si="479"/>
        <v>5</v>
      </c>
      <c r="P3834">
        <f t="shared" si="480"/>
        <v>8</v>
      </c>
      <c r="Q3834">
        <f t="shared" si="481"/>
        <v>5</v>
      </c>
    </row>
    <row r="3835" spans="1:17" x14ac:dyDescent="0.25">
      <c r="A3835" t="s">
        <v>4</v>
      </c>
      <c r="B3835" t="s">
        <v>2</v>
      </c>
      <c r="C3835" t="s">
        <v>1</v>
      </c>
      <c r="D3835" t="s">
        <v>6</v>
      </c>
      <c r="E3835" t="s">
        <v>1</v>
      </c>
      <c r="F3835" s="25">
        <f>VLOOKUP($A3835,ranks!$A$2:$B$12,2,FALSE)-VLOOKUP(B3835,ranks!$A$2:$B$12,2,FALSE)</f>
        <v>-1</v>
      </c>
      <c r="G3835" s="25">
        <f>VLOOKUP($A3835,ranks!$A$2:$B$12,2,FALSE)-VLOOKUP(C3835,ranks!$A$2:$B$12,2,FALSE)</f>
        <v>1</v>
      </c>
      <c r="H3835" s="25">
        <f>VLOOKUP($A3835,ranks!$A$2:$B$12,2,FALSE)-VLOOKUP(D3835,ranks!$A$2:$B$12,2,FALSE)</f>
        <v>-2</v>
      </c>
      <c r="I3835" s="25">
        <f>VLOOKUP($A3835,ranks!$A$2:$B$12,2,FALSE)-VLOOKUP(E3835,ranks!$A$2:$B$12,2,FALSE)</f>
        <v>1</v>
      </c>
      <c r="J3835">
        <f t="shared" si="474"/>
        <v>1</v>
      </c>
      <c r="K3835">
        <f t="shared" si="475"/>
        <v>1</v>
      </c>
      <c r="L3835">
        <f t="shared" si="476"/>
        <v>4</v>
      </c>
      <c r="M3835">
        <f t="shared" si="477"/>
        <v>1</v>
      </c>
      <c r="N3835">
        <f t="shared" si="478"/>
        <v>1</v>
      </c>
      <c r="O3835">
        <f t="shared" si="479"/>
        <v>1</v>
      </c>
      <c r="P3835">
        <f t="shared" si="480"/>
        <v>2</v>
      </c>
      <c r="Q3835">
        <f t="shared" si="481"/>
        <v>1</v>
      </c>
    </row>
    <row r="3836" spans="1:17" x14ac:dyDescent="0.25">
      <c r="A3836" t="s">
        <v>2</v>
      </c>
      <c r="B3836" t="s">
        <v>1</v>
      </c>
      <c r="C3836" t="s">
        <v>1</v>
      </c>
      <c r="D3836" t="s">
        <v>6</v>
      </c>
      <c r="E3836" t="s">
        <v>1</v>
      </c>
      <c r="F3836" s="25">
        <f>VLOOKUP($A3836,ranks!$A$2:$B$12,2,FALSE)-VLOOKUP(B3836,ranks!$A$2:$B$12,2,FALSE)</f>
        <v>2</v>
      </c>
      <c r="G3836" s="25">
        <f>VLOOKUP($A3836,ranks!$A$2:$B$12,2,FALSE)-VLOOKUP(C3836,ranks!$A$2:$B$12,2,FALSE)</f>
        <v>2</v>
      </c>
      <c r="H3836" s="25">
        <f>VLOOKUP($A3836,ranks!$A$2:$B$12,2,FALSE)-VLOOKUP(D3836,ranks!$A$2:$B$12,2,FALSE)</f>
        <v>-1</v>
      </c>
      <c r="I3836" s="25">
        <f>VLOOKUP($A3836,ranks!$A$2:$B$12,2,FALSE)-VLOOKUP(E3836,ranks!$A$2:$B$12,2,FALSE)</f>
        <v>2</v>
      </c>
      <c r="J3836">
        <f t="shared" si="474"/>
        <v>4</v>
      </c>
      <c r="K3836">
        <f t="shared" si="475"/>
        <v>4</v>
      </c>
      <c r="L3836">
        <f t="shared" si="476"/>
        <v>1</v>
      </c>
      <c r="M3836">
        <f t="shared" si="477"/>
        <v>4</v>
      </c>
      <c r="N3836">
        <f t="shared" si="478"/>
        <v>2</v>
      </c>
      <c r="O3836">
        <f t="shared" si="479"/>
        <v>2</v>
      </c>
      <c r="P3836">
        <f t="shared" si="480"/>
        <v>1</v>
      </c>
      <c r="Q3836">
        <f t="shared" si="481"/>
        <v>2</v>
      </c>
    </row>
    <row r="3837" spans="1:17" x14ac:dyDescent="0.25">
      <c r="A3837" t="s">
        <v>6</v>
      </c>
      <c r="B3837" t="s">
        <v>1</v>
      </c>
      <c r="C3837" t="s">
        <v>1</v>
      </c>
      <c r="D3837" t="s">
        <v>6</v>
      </c>
      <c r="E3837" t="s">
        <v>1</v>
      </c>
      <c r="F3837" s="25">
        <f>VLOOKUP($A3837,ranks!$A$2:$B$12,2,FALSE)-VLOOKUP(B3837,ranks!$A$2:$B$12,2,FALSE)</f>
        <v>3</v>
      </c>
      <c r="G3837" s="25">
        <f>VLOOKUP($A3837,ranks!$A$2:$B$12,2,FALSE)-VLOOKUP(C3837,ranks!$A$2:$B$12,2,FALSE)</f>
        <v>3</v>
      </c>
      <c r="H3837" s="25">
        <f>VLOOKUP($A3837,ranks!$A$2:$B$12,2,FALSE)-VLOOKUP(D3837,ranks!$A$2:$B$12,2,FALSE)</f>
        <v>0</v>
      </c>
      <c r="I3837" s="25">
        <f>VLOOKUP($A3837,ranks!$A$2:$B$12,2,FALSE)-VLOOKUP(E3837,ranks!$A$2:$B$12,2,FALSE)</f>
        <v>3</v>
      </c>
      <c r="J3837">
        <f t="shared" si="474"/>
        <v>9</v>
      </c>
      <c r="K3837">
        <f t="shared" si="475"/>
        <v>9</v>
      </c>
      <c r="L3837">
        <f t="shared" si="476"/>
        <v>0</v>
      </c>
      <c r="M3837">
        <f t="shared" si="477"/>
        <v>9</v>
      </c>
      <c r="N3837">
        <f t="shared" si="478"/>
        <v>3</v>
      </c>
      <c r="O3837">
        <f t="shared" si="479"/>
        <v>3</v>
      </c>
      <c r="P3837">
        <f t="shared" si="480"/>
        <v>0</v>
      </c>
      <c r="Q3837">
        <f t="shared" si="481"/>
        <v>3</v>
      </c>
    </row>
    <row r="3838" spans="1:17" x14ac:dyDescent="0.25">
      <c r="A3838" t="s">
        <v>2</v>
      </c>
      <c r="B3838" t="s">
        <v>6</v>
      </c>
      <c r="C3838" t="s">
        <v>2</v>
      </c>
      <c r="D3838" t="s">
        <v>6</v>
      </c>
      <c r="E3838" t="s">
        <v>1</v>
      </c>
      <c r="F3838" s="25">
        <f>VLOOKUP($A3838,ranks!$A$2:$B$12,2,FALSE)-VLOOKUP(B3838,ranks!$A$2:$B$12,2,FALSE)</f>
        <v>-1</v>
      </c>
      <c r="G3838" s="25">
        <f>VLOOKUP($A3838,ranks!$A$2:$B$12,2,FALSE)-VLOOKUP(C3838,ranks!$A$2:$B$12,2,FALSE)</f>
        <v>0</v>
      </c>
      <c r="H3838" s="25">
        <f>VLOOKUP($A3838,ranks!$A$2:$B$12,2,FALSE)-VLOOKUP(D3838,ranks!$A$2:$B$12,2,FALSE)</f>
        <v>-1</v>
      </c>
      <c r="I3838" s="25">
        <f>VLOOKUP($A3838,ranks!$A$2:$B$12,2,FALSE)-VLOOKUP(E3838,ranks!$A$2:$B$12,2,FALSE)</f>
        <v>2</v>
      </c>
      <c r="J3838">
        <f t="shared" si="474"/>
        <v>1</v>
      </c>
      <c r="K3838">
        <f t="shared" si="475"/>
        <v>0</v>
      </c>
      <c r="L3838">
        <f t="shared" si="476"/>
        <v>1</v>
      </c>
      <c r="M3838">
        <f t="shared" si="477"/>
        <v>4</v>
      </c>
      <c r="N3838">
        <f t="shared" si="478"/>
        <v>1</v>
      </c>
      <c r="O3838">
        <f t="shared" si="479"/>
        <v>0</v>
      </c>
      <c r="P3838">
        <f t="shared" si="480"/>
        <v>1</v>
      </c>
      <c r="Q3838">
        <f t="shared" si="481"/>
        <v>2</v>
      </c>
    </row>
    <row r="3839" spans="1:17" x14ac:dyDescent="0.25">
      <c r="A3839" t="s">
        <v>1</v>
      </c>
      <c r="B3839" t="s">
        <v>2</v>
      </c>
      <c r="C3839" t="s">
        <v>6</v>
      </c>
      <c r="D3839" t="s">
        <v>6</v>
      </c>
      <c r="E3839" t="s">
        <v>1</v>
      </c>
      <c r="F3839" s="25">
        <f>VLOOKUP($A3839,ranks!$A$2:$B$12,2,FALSE)-VLOOKUP(B3839,ranks!$A$2:$B$12,2,FALSE)</f>
        <v>-2</v>
      </c>
      <c r="G3839" s="25">
        <f>VLOOKUP($A3839,ranks!$A$2:$B$12,2,FALSE)-VLOOKUP(C3839,ranks!$A$2:$B$12,2,FALSE)</f>
        <v>-3</v>
      </c>
      <c r="H3839" s="25">
        <f>VLOOKUP($A3839,ranks!$A$2:$B$12,2,FALSE)-VLOOKUP(D3839,ranks!$A$2:$B$12,2,FALSE)</f>
        <v>-3</v>
      </c>
      <c r="I3839" s="25">
        <f>VLOOKUP($A3839,ranks!$A$2:$B$12,2,FALSE)-VLOOKUP(E3839,ranks!$A$2:$B$12,2,FALSE)</f>
        <v>0</v>
      </c>
      <c r="J3839">
        <f t="shared" si="474"/>
        <v>4</v>
      </c>
      <c r="K3839">
        <f t="shared" si="475"/>
        <v>9</v>
      </c>
      <c r="L3839">
        <f t="shared" si="476"/>
        <v>9</v>
      </c>
      <c r="M3839">
        <f t="shared" si="477"/>
        <v>0</v>
      </c>
      <c r="N3839">
        <f t="shared" si="478"/>
        <v>2</v>
      </c>
      <c r="O3839">
        <f t="shared" si="479"/>
        <v>3</v>
      </c>
      <c r="P3839">
        <f t="shared" si="480"/>
        <v>3</v>
      </c>
      <c r="Q3839">
        <f t="shared" si="481"/>
        <v>0</v>
      </c>
    </row>
    <row r="3840" spans="1:17" x14ac:dyDescent="0.25">
      <c r="A3840" t="s">
        <v>7</v>
      </c>
      <c r="B3840" t="s">
        <v>1</v>
      </c>
      <c r="C3840" t="s">
        <v>5</v>
      </c>
      <c r="D3840" t="s">
        <v>6</v>
      </c>
      <c r="E3840" t="s">
        <v>1</v>
      </c>
      <c r="F3840" s="25">
        <f>VLOOKUP($A3840,ranks!$A$2:$B$12,2,FALSE)-VLOOKUP(B3840,ranks!$A$2:$B$12,2,FALSE)</f>
        <v>-2</v>
      </c>
      <c r="G3840" s="25">
        <f>VLOOKUP($A3840,ranks!$A$2:$B$12,2,FALSE)-VLOOKUP(C3840,ranks!$A$2:$B$12,2,FALSE)</f>
        <v>1</v>
      </c>
      <c r="H3840" s="25">
        <f>VLOOKUP($A3840,ranks!$A$2:$B$12,2,FALSE)-VLOOKUP(D3840,ranks!$A$2:$B$12,2,FALSE)</f>
        <v>-5</v>
      </c>
      <c r="I3840" s="25">
        <f>VLOOKUP($A3840,ranks!$A$2:$B$12,2,FALSE)-VLOOKUP(E3840,ranks!$A$2:$B$12,2,FALSE)</f>
        <v>-2</v>
      </c>
      <c r="J3840">
        <f t="shared" ref="J3840:J3903" si="482">F3840^2</f>
        <v>4</v>
      </c>
      <c r="K3840">
        <f t="shared" ref="K3840:K3903" si="483">G3840^2</f>
        <v>1</v>
      </c>
      <c r="L3840">
        <f t="shared" ref="L3840:L3903" si="484">H3840^2</f>
        <v>25</v>
      </c>
      <c r="M3840">
        <f t="shared" ref="M3840:M3903" si="485">I3840^2</f>
        <v>4</v>
      </c>
      <c r="N3840">
        <f t="shared" ref="N3840:N3903" si="486">ABS(F3840)</f>
        <v>2</v>
      </c>
      <c r="O3840">
        <f t="shared" ref="O3840:O3903" si="487">ABS(G3840)</f>
        <v>1</v>
      </c>
      <c r="P3840">
        <f t="shared" ref="P3840:P3903" si="488">ABS(H3840)</f>
        <v>5</v>
      </c>
      <c r="Q3840">
        <f t="shared" ref="Q3840:Q3903" si="489">ABS(I3840)</f>
        <v>2</v>
      </c>
    </row>
    <row r="3841" spans="1:17" x14ac:dyDescent="0.25">
      <c r="A3841" t="s">
        <v>6</v>
      </c>
      <c r="B3841" t="s">
        <v>6</v>
      </c>
      <c r="C3841" t="s">
        <v>6</v>
      </c>
      <c r="D3841" t="s">
        <v>6</v>
      </c>
      <c r="E3841" t="s">
        <v>1</v>
      </c>
      <c r="F3841" s="25">
        <f>VLOOKUP($A3841,ranks!$A$2:$B$12,2,FALSE)-VLOOKUP(B3841,ranks!$A$2:$B$12,2,FALSE)</f>
        <v>0</v>
      </c>
      <c r="G3841" s="25">
        <f>VLOOKUP($A3841,ranks!$A$2:$B$12,2,FALSE)-VLOOKUP(C3841,ranks!$A$2:$B$12,2,FALSE)</f>
        <v>0</v>
      </c>
      <c r="H3841" s="25">
        <f>VLOOKUP($A3841,ranks!$A$2:$B$12,2,FALSE)-VLOOKUP(D3841,ranks!$A$2:$B$12,2,FALSE)</f>
        <v>0</v>
      </c>
      <c r="I3841" s="25">
        <f>VLOOKUP($A3841,ranks!$A$2:$B$12,2,FALSE)-VLOOKUP(E3841,ranks!$A$2:$B$12,2,FALSE)</f>
        <v>3</v>
      </c>
      <c r="J3841">
        <f t="shared" si="482"/>
        <v>0</v>
      </c>
      <c r="K3841">
        <f t="shared" si="483"/>
        <v>0</v>
      </c>
      <c r="L3841">
        <f t="shared" si="484"/>
        <v>0</v>
      </c>
      <c r="M3841">
        <f t="shared" si="485"/>
        <v>9</v>
      </c>
      <c r="N3841">
        <f t="shared" si="486"/>
        <v>0</v>
      </c>
      <c r="O3841">
        <f t="shared" si="487"/>
        <v>0</v>
      </c>
      <c r="P3841">
        <f t="shared" si="488"/>
        <v>0</v>
      </c>
      <c r="Q3841">
        <f t="shared" si="489"/>
        <v>3</v>
      </c>
    </row>
    <row r="3842" spans="1:17" x14ac:dyDescent="0.25">
      <c r="A3842" t="s">
        <v>10</v>
      </c>
      <c r="B3842" t="s">
        <v>1</v>
      </c>
      <c r="C3842" t="s">
        <v>1</v>
      </c>
      <c r="D3842" t="s">
        <v>6</v>
      </c>
      <c r="E3842" t="s">
        <v>1</v>
      </c>
      <c r="F3842" s="25">
        <f>VLOOKUP($A3842,ranks!$A$2:$B$12,2,FALSE)-VLOOKUP(B3842,ranks!$A$2:$B$12,2,FALSE)</f>
        <v>-4</v>
      </c>
      <c r="G3842" s="25">
        <f>VLOOKUP($A3842,ranks!$A$2:$B$12,2,FALSE)-VLOOKUP(C3842,ranks!$A$2:$B$12,2,FALSE)</f>
        <v>-4</v>
      </c>
      <c r="H3842" s="25">
        <f>VLOOKUP($A3842,ranks!$A$2:$B$12,2,FALSE)-VLOOKUP(D3842,ranks!$A$2:$B$12,2,FALSE)</f>
        <v>-7</v>
      </c>
      <c r="I3842" s="25">
        <f>VLOOKUP($A3842,ranks!$A$2:$B$12,2,FALSE)-VLOOKUP(E3842,ranks!$A$2:$B$12,2,FALSE)</f>
        <v>-4</v>
      </c>
      <c r="J3842">
        <f t="shared" si="482"/>
        <v>16</v>
      </c>
      <c r="K3842">
        <f t="shared" si="483"/>
        <v>16</v>
      </c>
      <c r="L3842">
        <f t="shared" si="484"/>
        <v>49</v>
      </c>
      <c r="M3842">
        <f t="shared" si="485"/>
        <v>16</v>
      </c>
      <c r="N3842">
        <f t="shared" si="486"/>
        <v>4</v>
      </c>
      <c r="O3842">
        <f t="shared" si="487"/>
        <v>4</v>
      </c>
      <c r="P3842">
        <f t="shared" si="488"/>
        <v>7</v>
      </c>
      <c r="Q3842">
        <f t="shared" si="489"/>
        <v>4</v>
      </c>
    </row>
    <row r="3843" spans="1:17" x14ac:dyDescent="0.25">
      <c r="A3843" t="s">
        <v>4</v>
      </c>
      <c r="B3843" t="s">
        <v>2</v>
      </c>
      <c r="C3843" t="s">
        <v>2</v>
      </c>
      <c r="D3843" t="s">
        <v>6</v>
      </c>
      <c r="E3843" t="s">
        <v>1</v>
      </c>
      <c r="F3843" s="25">
        <f>VLOOKUP($A3843,ranks!$A$2:$B$12,2,FALSE)-VLOOKUP(B3843,ranks!$A$2:$B$12,2,FALSE)</f>
        <v>-1</v>
      </c>
      <c r="G3843" s="25">
        <f>VLOOKUP($A3843,ranks!$A$2:$B$12,2,FALSE)-VLOOKUP(C3843,ranks!$A$2:$B$12,2,FALSE)</f>
        <v>-1</v>
      </c>
      <c r="H3843" s="25">
        <f>VLOOKUP($A3843,ranks!$A$2:$B$12,2,FALSE)-VLOOKUP(D3843,ranks!$A$2:$B$12,2,FALSE)</f>
        <v>-2</v>
      </c>
      <c r="I3843" s="25">
        <f>VLOOKUP($A3843,ranks!$A$2:$B$12,2,FALSE)-VLOOKUP(E3843,ranks!$A$2:$B$12,2,FALSE)</f>
        <v>1</v>
      </c>
      <c r="J3843">
        <f t="shared" si="482"/>
        <v>1</v>
      </c>
      <c r="K3843">
        <f t="shared" si="483"/>
        <v>1</v>
      </c>
      <c r="L3843">
        <f t="shared" si="484"/>
        <v>4</v>
      </c>
      <c r="M3843">
        <f t="shared" si="485"/>
        <v>1</v>
      </c>
      <c r="N3843">
        <f t="shared" si="486"/>
        <v>1</v>
      </c>
      <c r="O3843">
        <f t="shared" si="487"/>
        <v>1</v>
      </c>
      <c r="P3843">
        <f t="shared" si="488"/>
        <v>2</v>
      </c>
      <c r="Q3843">
        <f t="shared" si="489"/>
        <v>1</v>
      </c>
    </row>
    <row r="3844" spans="1:17" x14ac:dyDescent="0.25">
      <c r="A3844" t="s">
        <v>4</v>
      </c>
      <c r="B3844" t="s">
        <v>4</v>
      </c>
      <c r="C3844" t="s">
        <v>5</v>
      </c>
      <c r="D3844" t="s">
        <v>6</v>
      </c>
      <c r="E3844" t="s">
        <v>1</v>
      </c>
      <c r="F3844" s="25">
        <f>VLOOKUP($A3844,ranks!$A$2:$B$12,2,FALSE)-VLOOKUP(B3844,ranks!$A$2:$B$12,2,FALSE)</f>
        <v>0</v>
      </c>
      <c r="G3844" s="25">
        <f>VLOOKUP($A3844,ranks!$A$2:$B$12,2,FALSE)-VLOOKUP(C3844,ranks!$A$2:$B$12,2,FALSE)</f>
        <v>4</v>
      </c>
      <c r="H3844" s="25">
        <f>VLOOKUP($A3844,ranks!$A$2:$B$12,2,FALSE)-VLOOKUP(D3844,ranks!$A$2:$B$12,2,FALSE)</f>
        <v>-2</v>
      </c>
      <c r="I3844" s="25">
        <f>VLOOKUP($A3844,ranks!$A$2:$B$12,2,FALSE)-VLOOKUP(E3844,ranks!$A$2:$B$12,2,FALSE)</f>
        <v>1</v>
      </c>
      <c r="J3844">
        <f t="shared" si="482"/>
        <v>0</v>
      </c>
      <c r="K3844">
        <f t="shared" si="483"/>
        <v>16</v>
      </c>
      <c r="L3844">
        <f t="shared" si="484"/>
        <v>4</v>
      </c>
      <c r="M3844">
        <f t="shared" si="485"/>
        <v>1</v>
      </c>
      <c r="N3844">
        <f t="shared" si="486"/>
        <v>0</v>
      </c>
      <c r="O3844">
        <f t="shared" si="487"/>
        <v>4</v>
      </c>
      <c r="P3844">
        <f t="shared" si="488"/>
        <v>2</v>
      </c>
      <c r="Q3844">
        <f t="shared" si="489"/>
        <v>1</v>
      </c>
    </row>
    <row r="3845" spans="1:17" x14ac:dyDescent="0.25">
      <c r="A3845" t="s">
        <v>2</v>
      </c>
      <c r="B3845" t="s">
        <v>1</v>
      </c>
      <c r="C3845" t="s">
        <v>6</v>
      </c>
      <c r="D3845" t="s">
        <v>6</v>
      </c>
      <c r="E3845" t="s">
        <v>1</v>
      </c>
      <c r="F3845" s="25">
        <f>VLOOKUP($A3845,ranks!$A$2:$B$12,2,FALSE)-VLOOKUP(B3845,ranks!$A$2:$B$12,2,FALSE)</f>
        <v>2</v>
      </c>
      <c r="G3845" s="25">
        <f>VLOOKUP($A3845,ranks!$A$2:$B$12,2,FALSE)-VLOOKUP(C3845,ranks!$A$2:$B$12,2,FALSE)</f>
        <v>-1</v>
      </c>
      <c r="H3845" s="25">
        <f>VLOOKUP($A3845,ranks!$A$2:$B$12,2,FALSE)-VLOOKUP(D3845,ranks!$A$2:$B$12,2,FALSE)</f>
        <v>-1</v>
      </c>
      <c r="I3845" s="25">
        <f>VLOOKUP($A3845,ranks!$A$2:$B$12,2,FALSE)-VLOOKUP(E3845,ranks!$A$2:$B$12,2,FALSE)</f>
        <v>2</v>
      </c>
      <c r="J3845">
        <f t="shared" si="482"/>
        <v>4</v>
      </c>
      <c r="K3845">
        <f t="shared" si="483"/>
        <v>1</v>
      </c>
      <c r="L3845">
        <f t="shared" si="484"/>
        <v>1</v>
      </c>
      <c r="M3845">
        <f t="shared" si="485"/>
        <v>4</v>
      </c>
      <c r="N3845">
        <f t="shared" si="486"/>
        <v>2</v>
      </c>
      <c r="O3845">
        <f t="shared" si="487"/>
        <v>1</v>
      </c>
      <c r="P3845">
        <f t="shared" si="488"/>
        <v>1</v>
      </c>
      <c r="Q3845">
        <f t="shared" si="489"/>
        <v>2</v>
      </c>
    </row>
    <row r="3846" spans="1:17" x14ac:dyDescent="0.25">
      <c r="A3846" t="s">
        <v>3</v>
      </c>
      <c r="B3846" t="s">
        <v>2</v>
      </c>
      <c r="C3846" t="s">
        <v>6</v>
      </c>
      <c r="D3846" t="s">
        <v>6</v>
      </c>
      <c r="E3846" t="s">
        <v>1</v>
      </c>
      <c r="F3846" s="25">
        <f>VLOOKUP($A3846,ranks!$A$2:$B$12,2,FALSE)-VLOOKUP(B3846,ranks!$A$2:$B$12,2,FALSE)</f>
        <v>-3</v>
      </c>
      <c r="G3846" s="25">
        <f>VLOOKUP($A3846,ranks!$A$2:$B$12,2,FALSE)-VLOOKUP(C3846,ranks!$A$2:$B$12,2,FALSE)</f>
        <v>-4</v>
      </c>
      <c r="H3846" s="25">
        <f>VLOOKUP($A3846,ranks!$A$2:$B$12,2,FALSE)-VLOOKUP(D3846,ranks!$A$2:$B$12,2,FALSE)</f>
        <v>-4</v>
      </c>
      <c r="I3846" s="25">
        <f>VLOOKUP($A3846,ranks!$A$2:$B$12,2,FALSE)-VLOOKUP(E3846,ranks!$A$2:$B$12,2,FALSE)</f>
        <v>-1</v>
      </c>
      <c r="J3846">
        <f t="shared" si="482"/>
        <v>9</v>
      </c>
      <c r="K3846">
        <f t="shared" si="483"/>
        <v>16</v>
      </c>
      <c r="L3846">
        <f t="shared" si="484"/>
        <v>16</v>
      </c>
      <c r="M3846">
        <f t="shared" si="485"/>
        <v>1</v>
      </c>
      <c r="N3846">
        <f t="shared" si="486"/>
        <v>3</v>
      </c>
      <c r="O3846">
        <f t="shared" si="487"/>
        <v>4</v>
      </c>
      <c r="P3846">
        <f t="shared" si="488"/>
        <v>4</v>
      </c>
      <c r="Q3846">
        <f t="shared" si="489"/>
        <v>1</v>
      </c>
    </row>
    <row r="3847" spans="1:17" x14ac:dyDescent="0.25">
      <c r="A3847" t="s">
        <v>2</v>
      </c>
      <c r="B3847" t="s">
        <v>1</v>
      </c>
      <c r="C3847" t="s">
        <v>3</v>
      </c>
      <c r="D3847" t="s">
        <v>6</v>
      </c>
      <c r="E3847" t="s">
        <v>1</v>
      </c>
      <c r="F3847" s="25">
        <f>VLOOKUP($A3847,ranks!$A$2:$B$12,2,FALSE)-VLOOKUP(B3847,ranks!$A$2:$B$12,2,FALSE)</f>
        <v>2</v>
      </c>
      <c r="G3847" s="25">
        <f>VLOOKUP($A3847,ranks!$A$2:$B$12,2,FALSE)-VLOOKUP(C3847,ranks!$A$2:$B$12,2,FALSE)</f>
        <v>3</v>
      </c>
      <c r="H3847" s="25">
        <f>VLOOKUP($A3847,ranks!$A$2:$B$12,2,FALSE)-VLOOKUP(D3847,ranks!$A$2:$B$12,2,FALSE)</f>
        <v>-1</v>
      </c>
      <c r="I3847" s="25">
        <f>VLOOKUP($A3847,ranks!$A$2:$B$12,2,FALSE)-VLOOKUP(E3847,ranks!$A$2:$B$12,2,FALSE)</f>
        <v>2</v>
      </c>
      <c r="J3847">
        <f t="shared" si="482"/>
        <v>4</v>
      </c>
      <c r="K3847">
        <f t="shared" si="483"/>
        <v>9</v>
      </c>
      <c r="L3847">
        <f t="shared" si="484"/>
        <v>1</v>
      </c>
      <c r="M3847">
        <f t="shared" si="485"/>
        <v>4</v>
      </c>
      <c r="N3847">
        <f t="shared" si="486"/>
        <v>2</v>
      </c>
      <c r="O3847">
        <f t="shared" si="487"/>
        <v>3</v>
      </c>
      <c r="P3847">
        <f t="shared" si="488"/>
        <v>1</v>
      </c>
      <c r="Q3847">
        <f t="shared" si="489"/>
        <v>2</v>
      </c>
    </row>
    <row r="3848" spans="1:17" x14ac:dyDescent="0.25">
      <c r="A3848" t="s">
        <v>7</v>
      </c>
      <c r="B3848" t="s">
        <v>1</v>
      </c>
      <c r="C3848" t="s">
        <v>1</v>
      </c>
      <c r="D3848" t="s">
        <v>6</v>
      </c>
      <c r="E3848" t="s">
        <v>1</v>
      </c>
      <c r="F3848" s="25">
        <f>VLOOKUP($A3848,ranks!$A$2:$B$12,2,FALSE)-VLOOKUP(B3848,ranks!$A$2:$B$12,2,FALSE)</f>
        <v>-2</v>
      </c>
      <c r="G3848" s="25">
        <f>VLOOKUP($A3848,ranks!$A$2:$B$12,2,FALSE)-VLOOKUP(C3848,ranks!$A$2:$B$12,2,FALSE)</f>
        <v>-2</v>
      </c>
      <c r="H3848" s="25">
        <f>VLOOKUP($A3848,ranks!$A$2:$B$12,2,FALSE)-VLOOKUP(D3848,ranks!$A$2:$B$12,2,FALSE)</f>
        <v>-5</v>
      </c>
      <c r="I3848" s="25">
        <f>VLOOKUP($A3848,ranks!$A$2:$B$12,2,FALSE)-VLOOKUP(E3848,ranks!$A$2:$B$12,2,FALSE)</f>
        <v>-2</v>
      </c>
      <c r="J3848">
        <f t="shared" si="482"/>
        <v>4</v>
      </c>
      <c r="K3848">
        <f t="shared" si="483"/>
        <v>4</v>
      </c>
      <c r="L3848">
        <f t="shared" si="484"/>
        <v>25</v>
      </c>
      <c r="M3848">
        <f t="shared" si="485"/>
        <v>4</v>
      </c>
      <c r="N3848">
        <f t="shared" si="486"/>
        <v>2</v>
      </c>
      <c r="O3848">
        <f t="shared" si="487"/>
        <v>2</v>
      </c>
      <c r="P3848">
        <f t="shared" si="488"/>
        <v>5</v>
      </c>
      <c r="Q3848">
        <f t="shared" si="489"/>
        <v>2</v>
      </c>
    </row>
    <row r="3849" spans="1:17" x14ac:dyDescent="0.25">
      <c r="A3849" t="s">
        <v>1</v>
      </c>
      <c r="B3849" t="s">
        <v>6</v>
      </c>
      <c r="C3849" t="s">
        <v>5</v>
      </c>
      <c r="D3849" t="s">
        <v>6</v>
      </c>
      <c r="E3849" t="s">
        <v>1</v>
      </c>
      <c r="F3849" s="25">
        <f>VLOOKUP($A3849,ranks!$A$2:$B$12,2,FALSE)-VLOOKUP(B3849,ranks!$A$2:$B$12,2,FALSE)</f>
        <v>-3</v>
      </c>
      <c r="G3849" s="25">
        <f>VLOOKUP($A3849,ranks!$A$2:$B$12,2,FALSE)-VLOOKUP(C3849,ranks!$A$2:$B$12,2,FALSE)</f>
        <v>3</v>
      </c>
      <c r="H3849" s="25">
        <f>VLOOKUP($A3849,ranks!$A$2:$B$12,2,FALSE)-VLOOKUP(D3849,ranks!$A$2:$B$12,2,FALSE)</f>
        <v>-3</v>
      </c>
      <c r="I3849" s="25">
        <f>VLOOKUP($A3849,ranks!$A$2:$B$12,2,FALSE)-VLOOKUP(E3849,ranks!$A$2:$B$12,2,FALSE)</f>
        <v>0</v>
      </c>
      <c r="J3849">
        <f t="shared" si="482"/>
        <v>9</v>
      </c>
      <c r="K3849">
        <f t="shared" si="483"/>
        <v>9</v>
      </c>
      <c r="L3849">
        <f t="shared" si="484"/>
        <v>9</v>
      </c>
      <c r="M3849">
        <f t="shared" si="485"/>
        <v>0</v>
      </c>
      <c r="N3849">
        <f t="shared" si="486"/>
        <v>3</v>
      </c>
      <c r="O3849">
        <f t="shared" si="487"/>
        <v>3</v>
      </c>
      <c r="P3849">
        <f t="shared" si="488"/>
        <v>3</v>
      </c>
      <c r="Q3849">
        <f t="shared" si="489"/>
        <v>0</v>
      </c>
    </row>
    <row r="3850" spans="1:17" x14ac:dyDescent="0.25">
      <c r="A3850" t="s">
        <v>6</v>
      </c>
      <c r="B3850" t="s">
        <v>6</v>
      </c>
      <c r="C3850" t="s">
        <v>6</v>
      </c>
      <c r="D3850" t="s">
        <v>6</v>
      </c>
      <c r="E3850" t="s">
        <v>1</v>
      </c>
      <c r="F3850" s="25">
        <f>VLOOKUP($A3850,ranks!$A$2:$B$12,2,FALSE)-VLOOKUP(B3850,ranks!$A$2:$B$12,2,FALSE)</f>
        <v>0</v>
      </c>
      <c r="G3850" s="25">
        <f>VLOOKUP($A3850,ranks!$A$2:$B$12,2,FALSE)-VLOOKUP(C3850,ranks!$A$2:$B$12,2,FALSE)</f>
        <v>0</v>
      </c>
      <c r="H3850" s="25">
        <f>VLOOKUP($A3850,ranks!$A$2:$B$12,2,FALSE)-VLOOKUP(D3850,ranks!$A$2:$B$12,2,FALSE)</f>
        <v>0</v>
      </c>
      <c r="I3850" s="25">
        <f>VLOOKUP($A3850,ranks!$A$2:$B$12,2,FALSE)-VLOOKUP(E3850,ranks!$A$2:$B$12,2,FALSE)</f>
        <v>3</v>
      </c>
      <c r="J3850">
        <f t="shared" si="482"/>
        <v>0</v>
      </c>
      <c r="K3850">
        <f t="shared" si="483"/>
        <v>0</v>
      </c>
      <c r="L3850">
        <f t="shared" si="484"/>
        <v>0</v>
      </c>
      <c r="M3850">
        <f t="shared" si="485"/>
        <v>9</v>
      </c>
      <c r="N3850">
        <f t="shared" si="486"/>
        <v>0</v>
      </c>
      <c r="O3850">
        <f t="shared" si="487"/>
        <v>0</v>
      </c>
      <c r="P3850">
        <f t="shared" si="488"/>
        <v>0</v>
      </c>
      <c r="Q3850">
        <f t="shared" si="489"/>
        <v>3</v>
      </c>
    </row>
    <row r="3851" spans="1:17" x14ac:dyDescent="0.25">
      <c r="A3851" t="s">
        <v>2</v>
      </c>
      <c r="B3851" t="s">
        <v>2</v>
      </c>
      <c r="C3851" t="s">
        <v>2</v>
      </c>
      <c r="D3851" t="s">
        <v>6</v>
      </c>
      <c r="E3851" t="s">
        <v>1</v>
      </c>
      <c r="F3851" s="25">
        <f>VLOOKUP($A3851,ranks!$A$2:$B$12,2,FALSE)-VLOOKUP(B3851,ranks!$A$2:$B$12,2,FALSE)</f>
        <v>0</v>
      </c>
      <c r="G3851" s="25">
        <f>VLOOKUP($A3851,ranks!$A$2:$B$12,2,FALSE)-VLOOKUP(C3851,ranks!$A$2:$B$12,2,FALSE)</f>
        <v>0</v>
      </c>
      <c r="H3851" s="25">
        <f>VLOOKUP($A3851,ranks!$A$2:$B$12,2,FALSE)-VLOOKUP(D3851,ranks!$A$2:$B$12,2,FALSE)</f>
        <v>-1</v>
      </c>
      <c r="I3851" s="25">
        <f>VLOOKUP($A3851,ranks!$A$2:$B$12,2,FALSE)-VLOOKUP(E3851,ranks!$A$2:$B$12,2,FALSE)</f>
        <v>2</v>
      </c>
      <c r="J3851">
        <f t="shared" si="482"/>
        <v>0</v>
      </c>
      <c r="K3851">
        <f t="shared" si="483"/>
        <v>0</v>
      </c>
      <c r="L3851">
        <f t="shared" si="484"/>
        <v>1</v>
      </c>
      <c r="M3851">
        <f t="shared" si="485"/>
        <v>4</v>
      </c>
      <c r="N3851">
        <f t="shared" si="486"/>
        <v>0</v>
      </c>
      <c r="O3851">
        <f t="shared" si="487"/>
        <v>0</v>
      </c>
      <c r="P3851">
        <f t="shared" si="488"/>
        <v>1</v>
      </c>
      <c r="Q3851">
        <f t="shared" si="489"/>
        <v>2</v>
      </c>
    </row>
    <row r="3852" spans="1:17" x14ac:dyDescent="0.25">
      <c r="A3852" t="s">
        <v>6</v>
      </c>
      <c r="B3852" t="s">
        <v>6</v>
      </c>
      <c r="C3852" t="s">
        <v>2</v>
      </c>
      <c r="D3852" t="s">
        <v>6</v>
      </c>
      <c r="E3852" t="s">
        <v>1</v>
      </c>
      <c r="F3852" s="25">
        <f>VLOOKUP($A3852,ranks!$A$2:$B$12,2,FALSE)-VLOOKUP(B3852,ranks!$A$2:$B$12,2,FALSE)</f>
        <v>0</v>
      </c>
      <c r="G3852" s="25">
        <f>VLOOKUP($A3852,ranks!$A$2:$B$12,2,FALSE)-VLOOKUP(C3852,ranks!$A$2:$B$12,2,FALSE)</f>
        <v>1</v>
      </c>
      <c r="H3852" s="25">
        <f>VLOOKUP($A3852,ranks!$A$2:$B$12,2,FALSE)-VLOOKUP(D3852,ranks!$A$2:$B$12,2,FALSE)</f>
        <v>0</v>
      </c>
      <c r="I3852" s="25">
        <f>VLOOKUP($A3852,ranks!$A$2:$B$12,2,FALSE)-VLOOKUP(E3852,ranks!$A$2:$B$12,2,FALSE)</f>
        <v>3</v>
      </c>
      <c r="J3852">
        <f t="shared" si="482"/>
        <v>0</v>
      </c>
      <c r="K3852">
        <f t="shared" si="483"/>
        <v>1</v>
      </c>
      <c r="L3852">
        <f t="shared" si="484"/>
        <v>0</v>
      </c>
      <c r="M3852">
        <f t="shared" si="485"/>
        <v>9</v>
      </c>
      <c r="N3852">
        <f t="shared" si="486"/>
        <v>0</v>
      </c>
      <c r="O3852">
        <f t="shared" si="487"/>
        <v>1</v>
      </c>
      <c r="P3852">
        <f t="shared" si="488"/>
        <v>0</v>
      </c>
      <c r="Q3852">
        <f t="shared" si="489"/>
        <v>3</v>
      </c>
    </row>
    <row r="3853" spans="1:17" x14ac:dyDescent="0.25">
      <c r="A3853" t="s">
        <v>4</v>
      </c>
      <c r="B3853" t="s">
        <v>1</v>
      </c>
      <c r="C3853" t="s">
        <v>2</v>
      </c>
      <c r="D3853" t="s">
        <v>6</v>
      </c>
      <c r="E3853" t="s">
        <v>1</v>
      </c>
      <c r="F3853" s="25">
        <f>VLOOKUP($A3853,ranks!$A$2:$B$12,2,FALSE)-VLOOKUP(B3853,ranks!$A$2:$B$12,2,FALSE)</f>
        <v>1</v>
      </c>
      <c r="G3853" s="25">
        <f>VLOOKUP($A3853,ranks!$A$2:$B$12,2,FALSE)-VLOOKUP(C3853,ranks!$A$2:$B$12,2,FALSE)</f>
        <v>-1</v>
      </c>
      <c r="H3853" s="25">
        <f>VLOOKUP($A3853,ranks!$A$2:$B$12,2,FALSE)-VLOOKUP(D3853,ranks!$A$2:$B$12,2,FALSE)</f>
        <v>-2</v>
      </c>
      <c r="I3853" s="25">
        <f>VLOOKUP($A3853,ranks!$A$2:$B$12,2,FALSE)-VLOOKUP(E3853,ranks!$A$2:$B$12,2,FALSE)</f>
        <v>1</v>
      </c>
      <c r="J3853">
        <f t="shared" si="482"/>
        <v>1</v>
      </c>
      <c r="K3853">
        <f t="shared" si="483"/>
        <v>1</v>
      </c>
      <c r="L3853">
        <f t="shared" si="484"/>
        <v>4</v>
      </c>
      <c r="M3853">
        <f t="shared" si="485"/>
        <v>1</v>
      </c>
      <c r="N3853">
        <f t="shared" si="486"/>
        <v>1</v>
      </c>
      <c r="O3853">
        <f t="shared" si="487"/>
        <v>1</v>
      </c>
      <c r="P3853">
        <f t="shared" si="488"/>
        <v>2</v>
      </c>
      <c r="Q3853">
        <f t="shared" si="489"/>
        <v>1</v>
      </c>
    </row>
    <row r="3854" spans="1:17" x14ac:dyDescent="0.25">
      <c r="A3854" t="s">
        <v>11</v>
      </c>
      <c r="B3854" t="s">
        <v>5</v>
      </c>
      <c r="C3854" t="s">
        <v>7</v>
      </c>
      <c r="D3854" t="s">
        <v>6</v>
      </c>
      <c r="E3854" t="s">
        <v>1</v>
      </c>
      <c r="F3854" s="25">
        <f>VLOOKUP($A3854,ranks!$A$2:$B$12,2,FALSE)-VLOOKUP(B3854,ranks!$A$2:$B$12,2,FALSE)</f>
        <v>-4</v>
      </c>
      <c r="G3854" s="25">
        <f>VLOOKUP($A3854,ranks!$A$2:$B$12,2,FALSE)-VLOOKUP(C3854,ranks!$A$2:$B$12,2,FALSE)</f>
        <v>-5</v>
      </c>
      <c r="H3854" s="25">
        <f>VLOOKUP($A3854,ranks!$A$2:$B$12,2,FALSE)-VLOOKUP(D3854,ranks!$A$2:$B$12,2,FALSE)</f>
        <v>-10</v>
      </c>
      <c r="I3854" s="25">
        <f>VLOOKUP($A3854,ranks!$A$2:$B$12,2,FALSE)-VLOOKUP(E3854,ranks!$A$2:$B$12,2,FALSE)</f>
        <v>-7</v>
      </c>
      <c r="J3854">
        <f t="shared" si="482"/>
        <v>16</v>
      </c>
      <c r="K3854">
        <f t="shared" si="483"/>
        <v>25</v>
      </c>
      <c r="L3854">
        <f t="shared" si="484"/>
        <v>100</v>
      </c>
      <c r="M3854">
        <f t="shared" si="485"/>
        <v>49</v>
      </c>
      <c r="N3854">
        <f t="shared" si="486"/>
        <v>4</v>
      </c>
      <c r="O3854">
        <f t="shared" si="487"/>
        <v>5</v>
      </c>
      <c r="P3854">
        <f t="shared" si="488"/>
        <v>10</v>
      </c>
      <c r="Q3854">
        <f t="shared" si="489"/>
        <v>7</v>
      </c>
    </row>
    <row r="3855" spans="1:17" x14ac:dyDescent="0.25">
      <c r="A3855" t="s">
        <v>4</v>
      </c>
      <c r="B3855" t="s">
        <v>10</v>
      </c>
      <c r="C3855" t="s">
        <v>3</v>
      </c>
      <c r="D3855" t="s">
        <v>6</v>
      </c>
      <c r="E3855" t="s">
        <v>1</v>
      </c>
      <c r="F3855" s="25">
        <f>VLOOKUP($A3855,ranks!$A$2:$B$12,2,FALSE)-VLOOKUP(B3855,ranks!$A$2:$B$12,2,FALSE)</f>
        <v>5</v>
      </c>
      <c r="G3855" s="25">
        <f>VLOOKUP($A3855,ranks!$A$2:$B$12,2,FALSE)-VLOOKUP(C3855,ranks!$A$2:$B$12,2,FALSE)</f>
        <v>2</v>
      </c>
      <c r="H3855" s="25">
        <f>VLOOKUP($A3855,ranks!$A$2:$B$12,2,FALSE)-VLOOKUP(D3855,ranks!$A$2:$B$12,2,FALSE)</f>
        <v>-2</v>
      </c>
      <c r="I3855" s="25">
        <f>VLOOKUP($A3855,ranks!$A$2:$B$12,2,FALSE)-VLOOKUP(E3855,ranks!$A$2:$B$12,2,FALSE)</f>
        <v>1</v>
      </c>
      <c r="J3855">
        <f t="shared" si="482"/>
        <v>25</v>
      </c>
      <c r="K3855">
        <f t="shared" si="483"/>
        <v>4</v>
      </c>
      <c r="L3855">
        <f t="shared" si="484"/>
        <v>4</v>
      </c>
      <c r="M3855">
        <f t="shared" si="485"/>
        <v>1</v>
      </c>
      <c r="N3855">
        <f t="shared" si="486"/>
        <v>5</v>
      </c>
      <c r="O3855">
        <f t="shared" si="487"/>
        <v>2</v>
      </c>
      <c r="P3855">
        <f t="shared" si="488"/>
        <v>2</v>
      </c>
      <c r="Q3855">
        <f t="shared" si="489"/>
        <v>1</v>
      </c>
    </row>
    <row r="3856" spans="1:17" x14ac:dyDescent="0.25">
      <c r="A3856" t="s">
        <v>1</v>
      </c>
      <c r="B3856" t="s">
        <v>2</v>
      </c>
      <c r="C3856" t="s">
        <v>6</v>
      </c>
      <c r="D3856" t="s">
        <v>6</v>
      </c>
      <c r="E3856" t="s">
        <v>1</v>
      </c>
      <c r="F3856" s="25">
        <f>VLOOKUP($A3856,ranks!$A$2:$B$12,2,FALSE)-VLOOKUP(B3856,ranks!$A$2:$B$12,2,FALSE)</f>
        <v>-2</v>
      </c>
      <c r="G3856" s="25">
        <f>VLOOKUP($A3856,ranks!$A$2:$B$12,2,FALSE)-VLOOKUP(C3856,ranks!$A$2:$B$12,2,FALSE)</f>
        <v>-3</v>
      </c>
      <c r="H3856" s="25">
        <f>VLOOKUP($A3856,ranks!$A$2:$B$12,2,FALSE)-VLOOKUP(D3856,ranks!$A$2:$B$12,2,FALSE)</f>
        <v>-3</v>
      </c>
      <c r="I3856" s="25">
        <f>VLOOKUP($A3856,ranks!$A$2:$B$12,2,FALSE)-VLOOKUP(E3856,ranks!$A$2:$B$12,2,FALSE)</f>
        <v>0</v>
      </c>
      <c r="J3856">
        <f t="shared" si="482"/>
        <v>4</v>
      </c>
      <c r="K3856">
        <f t="shared" si="483"/>
        <v>9</v>
      </c>
      <c r="L3856">
        <f t="shared" si="484"/>
        <v>9</v>
      </c>
      <c r="M3856">
        <f t="shared" si="485"/>
        <v>0</v>
      </c>
      <c r="N3856">
        <f t="shared" si="486"/>
        <v>2</v>
      </c>
      <c r="O3856">
        <f t="shared" si="487"/>
        <v>3</v>
      </c>
      <c r="P3856">
        <f t="shared" si="488"/>
        <v>3</v>
      </c>
      <c r="Q3856">
        <f t="shared" si="489"/>
        <v>0</v>
      </c>
    </row>
    <row r="3857" spans="1:17" x14ac:dyDescent="0.25">
      <c r="A3857" t="s">
        <v>5</v>
      </c>
      <c r="B3857" t="s">
        <v>4</v>
      </c>
      <c r="C3857" t="s">
        <v>4</v>
      </c>
      <c r="D3857" t="s">
        <v>6</v>
      </c>
      <c r="E3857" t="s">
        <v>1</v>
      </c>
      <c r="F3857" s="25">
        <f>VLOOKUP($A3857,ranks!$A$2:$B$12,2,FALSE)-VLOOKUP(B3857,ranks!$A$2:$B$12,2,FALSE)</f>
        <v>-4</v>
      </c>
      <c r="G3857" s="25">
        <f>VLOOKUP($A3857,ranks!$A$2:$B$12,2,FALSE)-VLOOKUP(C3857,ranks!$A$2:$B$12,2,FALSE)</f>
        <v>-4</v>
      </c>
      <c r="H3857" s="25">
        <f>VLOOKUP($A3857,ranks!$A$2:$B$12,2,FALSE)-VLOOKUP(D3857,ranks!$A$2:$B$12,2,FALSE)</f>
        <v>-6</v>
      </c>
      <c r="I3857" s="25">
        <f>VLOOKUP($A3857,ranks!$A$2:$B$12,2,FALSE)-VLOOKUP(E3857,ranks!$A$2:$B$12,2,FALSE)</f>
        <v>-3</v>
      </c>
      <c r="J3857">
        <f t="shared" si="482"/>
        <v>16</v>
      </c>
      <c r="K3857">
        <f t="shared" si="483"/>
        <v>16</v>
      </c>
      <c r="L3857">
        <f t="shared" si="484"/>
        <v>36</v>
      </c>
      <c r="M3857">
        <f t="shared" si="485"/>
        <v>9</v>
      </c>
      <c r="N3857">
        <f t="shared" si="486"/>
        <v>4</v>
      </c>
      <c r="O3857">
        <f t="shared" si="487"/>
        <v>4</v>
      </c>
      <c r="P3857">
        <f t="shared" si="488"/>
        <v>6</v>
      </c>
      <c r="Q3857">
        <f t="shared" si="489"/>
        <v>3</v>
      </c>
    </row>
    <row r="3858" spans="1:17" x14ac:dyDescent="0.25">
      <c r="A3858" t="s">
        <v>6</v>
      </c>
      <c r="B3858" t="s">
        <v>6</v>
      </c>
      <c r="C3858" t="s">
        <v>6</v>
      </c>
      <c r="D3858" t="s">
        <v>6</v>
      </c>
      <c r="E3858" t="s">
        <v>1</v>
      </c>
      <c r="F3858" s="25">
        <f>VLOOKUP($A3858,ranks!$A$2:$B$12,2,FALSE)-VLOOKUP(B3858,ranks!$A$2:$B$12,2,FALSE)</f>
        <v>0</v>
      </c>
      <c r="G3858" s="25">
        <f>VLOOKUP($A3858,ranks!$A$2:$B$12,2,FALSE)-VLOOKUP(C3858,ranks!$A$2:$B$12,2,FALSE)</f>
        <v>0</v>
      </c>
      <c r="H3858" s="25">
        <f>VLOOKUP($A3858,ranks!$A$2:$B$12,2,FALSE)-VLOOKUP(D3858,ranks!$A$2:$B$12,2,FALSE)</f>
        <v>0</v>
      </c>
      <c r="I3858" s="25">
        <f>VLOOKUP($A3858,ranks!$A$2:$B$12,2,FALSE)-VLOOKUP(E3858,ranks!$A$2:$B$12,2,FALSE)</f>
        <v>3</v>
      </c>
      <c r="J3858">
        <f t="shared" si="482"/>
        <v>0</v>
      </c>
      <c r="K3858">
        <f t="shared" si="483"/>
        <v>0</v>
      </c>
      <c r="L3858">
        <f t="shared" si="484"/>
        <v>0</v>
      </c>
      <c r="M3858">
        <f t="shared" si="485"/>
        <v>9</v>
      </c>
      <c r="N3858">
        <f t="shared" si="486"/>
        <v>0</v>
      </c>
      <c r="O3858">
        <f t="shared" si="487"/>
        <v>0</v>
      </c>
      <c r="P3858">
        <f t="shared" si="488"/>
        <v>0</v>
      </c>
      <c r="Q3858">
        <f t="shared" si="489"/>
        <v>3</v>
      </c>
    </row>
    <row r="3859" spans="1:17" x14ac:dyDescent="0.25">
      <c r="A3859" t="s">
        <v>1</v>
      </c>
      <c r="B3859" t="s">
        <v>2</v>
      </c>
      <c r="C3859" t="s">
        <v>6</v>
      </c>
      <c r="D3859" t="s">
        <v>6</v>
      </c>
      <c r="E3859" t="s">
        <v>1</v>
      </c>
      <c r="F3859" s="25">
        <f>VLOOKUP($A3859,ranks!$A$2:$B$12,2,FALSE)-VLOOKUP(B3859,ranks!$A$2:$B$12,2,FALSE)</f>
        <v>-2</v>
      </c>
      <c r="G3859" s="25">
        <f>VLOOKUP($A3859,ranks!$A$2:$B$12,2,FALSE)-VLOOKUP(C3859,ranks!$A$2:$B$12,2,FALSE)</f>
        <v>-3</v>
      </c>
      <c r="H3859" s="25">
        <f>VLOOKUP($A3859,ranks!$A$2:$B$12,2,FALSE)-VLOOKUP(D3859,ranks!$A$2:$B$12,2,FALSE)</f>
        <v>-3</v>
      </c>
      <c r="I3859" s="25">
        <f>VLOOKUP($A3859,ranks!$A$2:$B$12,2,FALSE)-VLOOKUP(E3859,ranks!$A$2:$B$12,2,FALSE)</f>
        <v>0</v>
      </c>
      <c r="J3859">
        <f t="shared" si="482"/>
        <v>4</v>
      </c>
      <c r="K3859">
        <f t="shared" si="483"/>
        <v>9</v>
      </c>
      <c r="L3859">
        <f t="shared" si="484"/>
        <v>9</v>
      </c>
      <c r="M3859">
        <f t="shared" si="485"/>
        <v>0</v>
      </c>
      <c r="N3859">
        <f t="shared" si="486"/>
        <v>2</v>
      </c>
      <c r="O3859">
        <f t="shared" si="487"/>
        <v>3</v>
      </c>
      <c r="P3859">
        <f t="shared" si="488"/>
        <v>3</v>
      </c>
      <c r="Q3859">
        <f t="shared" si="489"/>
        <v>0</v>
      </c>
    </row>
    <row r="3860" spans="1:17" x14ac:dyDescent="0.25">
      <c r="A3860" t="s">
        <v>1</v>
      </c>
      <c r="B3860" t="s">
        <v>7</v>
      </c>
      <c r="C3860" t="s">
        <v>2</v>
      </c>
      <c r="D3860" t="s">
        <v>6</v>
      </c>
      <c r="E3860" t="s">
        <v>1</v>
      </c>
      <c r="F3860" s="25">
        <f>VLOOKUP($A3860,ranks!$A$2:$B$12,2,FALSE)-VLOOKUP(B3860,ranks!$A$2:$B$12,2,FALSE)</f>
        <v>2</v>
      </c>
      <c r="G3860" s="25">
        <f>VLOOKUP($A3860,ranks!$A$2:$B$12,2,FALSE)-VLOOKUP(C3860,ranks!$A$2:$B$12,2,FALSE)</f>
        <v>-2</v>
      </c>
      <c r="H3860" s="25">
        <f>VLOOKUP($A3860,ranks!$A$2:$B$12,2,FALSE)-VLOOKUP(D3860,ranks!$A$2:$B$12,2,FALSE)</f>
        <v>-3</v>
      </c>
      <c r="I3860" s="25">
        <f>VLOOKUP($A3860,ranks!$A$2:$B$12,2,FALSE)-VLOOKUP(E3860,ranks!$A$2:$B$12,2,FALSE)</f>
        <v>0</v>
      </c>
      <c r="J3860">
        <f t="shared" si="482"/>
        <v>4</v>
      </c>
      <c r="K3860">
        <f t="shared" si="483"/>
        <v>4</v>
      </c>
      <c r="L3860">
        <f t="shared" si="484"/>
        <v>9</v>
      </c>
      <c r="M3860">
        <f t="shared" si="485"/>
        <v>0</v>
      </c>
      <c r="N3860">
        <f t="shared" si="486"/>
        <v>2</v>
      </c>
      <c r="O3860">
        <f t="shared" si="487"/>
        <v>2</v>
      </c>
      <c r="P3860">
        <f t="shared" si="488"/>
        <v>3</v>
      </c>
      <c r="Q3860">
        <f t="shared" si="489"/>
        <v>0</v>
      </c>
    </row>
    <row r="3861" spans="1:17" x14ac:dyDescent="0.25">
      <c r="A3861" t="s">
        <v>2</v>
      </c>
      <c r="B3861" t="s">
        <v>4</v>
      </c>
      <c r="C3861" t="s">
        <v>7</v>
      </c>
      <c r="D3861" t="s">
        <v>6</v>
      </c>
      <c r="E3861" t="s">
        <v>1</v>
      </c>
      <c r="F3861" s="25">
        <f>VLOOKUP($A3861,ranks!$A$2:$B$12,2,FALSE)-VLOOKUP(B3861,ranks!$A$2:$B$12,2,FALSE)</f>
        <v>1</v>
      </c>
      <c r="G3861" s="25">
        <f>VLOOKUP($A3861,ranks!$A$2:$B$12,2,FALSE)-VLOOKUP(C3861,ranks!$A$2:$B$12,2,FALSE)</f>
        <v>4</v>
      </c>
      <c r="H3861" s="25">
        <f>VLOOKUP($A3861,ranks!$A$2:$B$12,2,FALSE)-VLOOKUP(D3861,ranks!$A$2:$B$12,2,FALSE)</f>
        <v>-1</v>
      </c>
      <c r="I3861" s="25">
        <f>VLOOKUP($A3861,ranks!$A$2:$B$12,2,FALSE)-VLOOKUP(E3861,ranks!$A$2:$B$12,2,FALSE)</f>
        <v>2</v>
      </c>
      <c r="J3861">
        <f t="shared" si="482"/>
        <v>1</v>
      </c>
      <c r="K3861">
        <f t="shared" si="483"/>
        <v>16</v>
      </c>
      <c r="L3861">
        <f t="shared" si="484"/>
        <v>1</v>
      </c>
      <c r="M3861">
        <f t="shared" si="485"/>
        <v>4</v>
      </c>
      <c r="N3861">
        <f t="shared" si="486"/>
        <v>1</v>
      </c>
      <c r="O3861">
        <f t="shared" si="487"/>
        <v>4</v>
      </c>
      <c r="P3861">
        <f t="shared" si="488"/>
        <v>1</v>
      </c>
      <c r="Q3861">
        <f t="shared" si="489"/>
        <v>2</v>
      </c>
    </row>
    <row r="3862" spans="1:17" x14ac:dyDescent="0.25">
      <c r="A3862" t="s">
        <v>2</v>
      </c>
      <c r="B3862" t="s">
        <v>2</v>
      </c>
      <c r="C3862" t="s">
        <v>1</v>
      </c>
      <c r="D3862" t="s">
        <v>6</v>
      </c>
      <c r="E3862" t="s">
        <v>1</v>
      </c>
      <c r="F3862" s="25">
        <f>VLOOKUP($A3862,ranks!$A$2:$B$12,2,FALSE)-VLOOKUP(B3862,ranks!$A$2:$B$12,2,FALSE)</f>
        <v>0</v>
      </c>
      <c r="G3862" s="25">
        <f>VLOOKUP($A3862,ranks!$A$2:$B$12,2,FALSE)-VLOOKUP(C3862,ranks!$A$2:$B$12,2,FALSE)</f>
        <v>2</v>
      </c>
      <c r="H3862" s="25">
        <f>VLOOKUP($A3862,ranks!$A$2:$B$12,2,FALSE)-VLOOKUP(D3862,ranks!$A$2:$B$12,2,FALSE)</f>
        <v>-1</v>
      </c>
      <c r="I3862" s="25">
        <f>VLOOKUP($A3862,ranks!$A$2:$B$12,2,FALSE)-VLOOKUP(E3862,ranks!$A$2:$B$12,2,FALSE)</f>
        <v>2</v>
      </c>
      <c r="J3862">
        <f t="shared" si="482"/>
        <v>0</v>
      </c>
      <c r="K3862">
        <f t="shared" si="483"/>
        <v>4</v>
      </c>
      <c r="L3862">
        <f t="shared" si="484"/>
        <v>1</v>
      </c>
      <c r="M3862">
        <f t="shared" si="485"/>
        <v>4</v>
      </c>
      <c r="N3862">
        <f t="shared" si="486"/>
        <v>0</v>
      </c>
      <c r="O3862">
        <f t="shared" si="487"/>
        <v>2</v>
      </c>
      <c r="P3862">
        <f t="shared" si="488"/>
        <v>1</v>
      </c>
      <c r="Q3862">
        <f t="shared" si="489"/>
        <v>2</v>
      </c>
    </row>
    <row r="3863" spans="1:17" x14ac:dyDescent="0.25">
      <c r="A3863" t="s">
        <v>6</v>
      </c>
      <c r="B3863" t="s">
        <v>2</v>
      </c>
      <c r="C3863" t="s">
        <v>2</v>
      </c>
      <c r="D3863" t="s">
        <v>6</v>
      </c>
      <c r="E3863" t="s">
        <v>1</v>
      </c>
      <c r="F3863" s="25">
        <f>VLOOKUP($A3863,ranks!$A$2:$B$12,2,FALSE)-VLOOKUP(B3863,ranks!$A$2:$B$12,2,FALSE)</f>
        <v>1</v>
      </c>
      <c r="G3863" s="25">
        <f>VLOOKUP($A3863,ranks!$A$2:$B$12,2,FALSE)-VLOOKUP(C3863,ranks!$A$2:$B$12,2,FALSE)</f>
        <v>1</v>
      </c>
      <c r="H3863" s="25">
        <f>VLOOKUP($A3863,ranks!$A$2:$B$12,2,FALSE)-VLOOKUP(D3863,ranks!$A$2:$B$12,2,FALSE)</f>
        <v>0</v>
      </c>
      <c r="I3863" s="25">
        <f>VLOOKUP($A3863,ranks!$A$2:$B$12,2,FALSE)-VLOOKUP(E3863,ranks!$A$2:$B$12,2,FALSE)</f>
        <v>3</v>
      </c>
      <c r="J3863">
        <f t="shared" si="482"/>
        <v>1</v>
      </c>
      <c r="K3863">
        <f t="shared" si="483"/>
        <v>1</v>
      </c>
      <c r="L3863">
        <f t="shared" si="484"/>
        <v>0</v>
      </c>
      <c r="M3863">
        <f t="shared" si="485"/>
        <v>9</v>
      </c>
      <c r="N3863">
        <f t="shared" si="486"/>
        <v>1</v>
      </c>
      <c r="O3863">
        <f t="shared" si="487"/>
        <v>1</v>
      </c>
      <c r="P3863">
        <f t="shared" si="488"/>
        <v>0</v>
      </c>
      <c r="Q3863">
        <f t="shared" si="489"/>
        <v>3</v>
      </c>
    </row>
    <row r="3864" spans="1:17" x14ac:dyDescent="0.25">
      <c r="A3864" t="s">
        <v>6</v>
      </c>
      <c r="B3864" t="s">
        <v>6</v>
      </c>
      <c r="C3864" t="s">
        <v>2</v>
      </c>
      <c r="D3864" t="s">
        <v>6</v>
      </c>
      <c r="E3864" t="s">
        <v>1</v>
      </c>
      <c r="F3864" s="25">
        <f>VLOOKUP($A3864,ranks!$A$2:$B$12,2,FALSE)-VLOOKUP(B3864,ranks!$A$2:$B$12,2,FALSE)</f>
        <v>0</v>
      </c>
      <c r="G3864" s="25">
        <f>VLOOKUP($A3864,ranks!$A$2:$B$12,2,FALSE)-VLOOKUP(C3864,ranks!$A$2:$B$12,2,FALSE)</f>
        <v>1</v>
      </c>
      <c r="H3864" s="25">
        <f>VLOOKUP($A3864,ranks!$A$2:$B$12,2,FALSE)-VLOOKUP(D3864,ranks!$A$2:$B$12,2,FALSE)</f>
        <v>0</v>
      </c>
      <c r="I3864" s="25">
        <f>VLOOKUP($A3864,ranks!$A$2:$B$12,2,FALSE)-VLOOKUP(E3864,ranks!$A$2:$B$12,2,FALSE)</f>
        <v>3</v>
      </c>
      <c r="J3864">
        <f t="shared" si="482"/>
        <v>0</v>
      </c>
      <c r="K3864">
        <f t="shared" si="483"/>
        <v>1</v>
      </c>
      <c r="L3864">
        <f t="shared" si="484"/>
        <v>0</v>
      </c>
      <c r="M3864">
        <f t="shared" si="485"/>
        <v>9</v>
      </c>
      <c r="N3864">
        <f t="shared" si="486"/>
        <v>0</v>
      </c>
      <c r="O3864">
        <f t="shared" si="487"/>
        <v>1</v>
      </c>
      <c r="P3864">
        <f t="shared" si="488"/>
        <v>0</v>
      </c>
      <c r="Q3864">
        <f t="shared" si="489"/>
        <v>3</v>
      </c>
    </row>
    <row r="3865" spans="1:17" x14ac:dyDescent="0.25">
      <c r="A3865" t="s">
        <v>5</v>
      </c>
      <c r="B3865" t="s">
        <v>1</v>
      </c>
      <c r="C3865" t="s">
        <v>1</v>
      </c>
      <c r="D3865" t="s">
        <v>1</v>
      </c>
      <c r="E3865" t="s">
        <v>7</v>
      </c>
      <c r="F3865" s="25">
        <f>VLOOKUP($A3865,ranks!$A$2:$B$12,2,FALSE)-VLOOKUP(B3865,ranks!$A$2:$B$12,2,FALSE)</f>
        <v>-3</v>
      </c>
      <c r="G3865" s="25">
        <f>VLOOKUP($A3865,ranks!$A$2:$B$12,2,FALSE)-VLOOKUP(C3865,ranks!$A$2:$B$12,2,FALSE)</f>
        <v>-3</v>
      </c>
      <c r="H3865" s="25">
        <f>VLOOKUP($A3865,ranks!$A$2:$B$12,2,FALSE)-VLOOKUP(D3865,ranks!$A$2:$B$12,2,FALSE)</f>
        <v>-3</v>
      </c>
      <c r="I3865" s="25">
        <f>VLOOKUP($A3865,ranks!$A$2:$B$12,2,FALSE)-VLOOKUP(E3865,ranks!$A$2:$B$12,2,FALSE)</f>
        <v>-1</v>
      </c>
      <c r="J3865">
        <f t="shared" si="482"/>
        <v>9</v>
      </c>
      <c r="K3865">
        <f t="shared" si="483"/>
        <v>9</v>
      </c>
      <c r="L3865">
        <f t="shared" si="484"/>
        <v>9</v>
      </c>
      <c r="M3865">
        <f t="shared" si="485"/>
        <v>1</v>
      </c>
      <c r="N3865">
        <f t="shared" si="486"/>
        <v>3</v>
      </c>
      <c r="O3865">
        <f t="shared" si="487"/>
        <v>3</v>
      </c>
      <c r="P3865">
        <f t="shared" si="488"/>
        <v>3</v>
      </c>
      <c r="Q3865">
        <f t="shared" si="489"/>
        <v>1</v>
      </c>
    </row>
    <row r="3866" spans="1:17" x14ac:dyDescent="0.25">
      <c r="A3866" t="s">
        <v>6</v>
      </c>
      <c r="B3866" t="s">
        <v>6</v>
      </c>
      <c r="C3866" t="s">
        <v>6</v>
      </c>
      <c r="D3866" t="s">
        <v>1</v>
      </c>
      <c r="E3866" t="s">
        <v>7</v>
      </c>
      <c r="F3866" s="25">
        <f>VLOOKUP($A3866,ranks!$A$2:$B$12,2,FALSE)-VLOOKUP(B3866,ranks!$A$2:$B$12,2,FALSE)</f>
        <v>0</v>
      </c>
      <c r="G3866" s="25">
        <f>VLOOKUP($A3866,ranks!$A$2:$B$12,2,FALSE)-VLOOKUP(C3866,ranks!$A$2:$B$12,2,FALSE)</f>
        <v>0</v>
      </c>
      <c r="H3866" s="25">
        <f>VLOOKUP($A3866,ranks!$A$2:$B$12,2,FALSE)-VLOOKUP(D3866,ranks!$A$2:$B$12,2,FALSE)</f>
        <v>3</v>
      </c>
      <c r="I3866" s="25">
        <f>VLOOKUP($A3866,ranks!$A$2:$B$12,2,FALSE)-VLOOKUP(E3866,ranks!$A$2:$B$12,2,FALSE)</f>
        <v>5</v>
      </c>
      <c r="J3866">
        <f t="shared" si="482"/>
        <v>0</v>
      </c>
      <c r="K3866">
        <f t="shared" si="483"/>
        <v>0</v>
      </c>
      <c r="L3866">
        <f t="shared" si="484"/>
        <v>9</v>
      </c>
      <c r="M3866">
        <f t="shared" si="485"/>
        <v>25</v>
      </c>
      <c r="N3866">
        <f t="shared" si="486"/>
        <v>0</v>
      </c>
      <c r="O3866">
        <f t="shared" si="487"/>
        <v>0</v>
      </c>
      <c r="P3866">
        <f t="shared" si="488"/>
        <v>3</v>
      </c>
      <c r="Q3866">
        <f t="shared" si="489"/>
        <v>5</v>
      </c>
    </row>
    <row r="3867" spans="1:17" x14ac:dyDescent="0.25">
      <c r="A3867" t="s">
        <v>2</v>
      </c>
      <c r="B3867" t="s">
        <v>6</v>
      </c>
      <c r="C3867" t="s">
        <v>6</v>
      </c>
      <c r="D3867" t="s">
        <v>1</v>
      </c>
      <c r="E3867" t="s">
        <v>7</v>
      </c>
      <c r="F3867" s="25">
        <f>VLOOKUP($A3867,ranks!$A$2:$B$12,2,FALSE)-VLOOKUP(B3867,ranks!$A$2:$B$12,2,FALSE)</f>
        <v>-1</v>
      </c>
      <c r="G3867" s="25">
        <f>VLOOKUP($A3867,ranks!$A$2:$B$12,2,FALSE)-VLOOKUP(C3867,ranks!$A$2:$B$12,2,FALSE)</f>
        <v>-1</v>
      </c>
      <c r="H3867" s="25">
        <f>VLOOKUP($A3867,ranks!$A$2:$B$12,2,FALSE)-VLOOKUP(D3867,ranks!$A$2:$B$12,2,FALSE)</f>
        <v>2</v>
      </c>
      <c r="I3867" s="25">
        <f>VLOOKUP($A3867,ranks!$A$2:$B$12,2,FALSE)-VLOOKUP(E3867,ranks!$A$2:$B$12,2,FALSE)</f>
        <v>4</v>
      </c>
      <c r="J3867">
        <f t="shared" si="482"/>
        <v>1</v>
      </c>
      <c r="K3867">
        <f t="shared" si="483"/>
        <v>1</v>
      </c>
      <c r="L3867">
        <f t="shared" si="484"/>
        <v>4</v>
      </c>
      <c r="M3867">
        <f t="shared" si="485"/>
        <v>16</v>
      </c>
      <c r="N3867">
        <f t="shared" si="486"/>
        <v>1</v>
      </c>
      <c r="O3867">
        <f t="shared" si="487"/>
        <v>1</v>
      </c>
      <c r="P3867">
        <f t="shared" si="488"/>
        <v>2</v>
      </c>
      <c r="Q3867">
        <f t="shared" si="489"/>
        <v>4</v>
      </c>
    </row>
    <row r="3868" spans="1:17" x14ac:dyDescent="0.25">
      <c r="A3868" t="s">
        <v>4</v>
      </c>
      <c r="B3868" t="s">
        <v>1</v>
      </c>
      <c r="C3868" t="s">
        <v>1</v>
      </c>
      <c r="D3868" t="s">
        <v>1</v>
      </c>
      <c r="E3868" t="s">
        <v>7</v>
      </c>
      <c r="F3868" s="25">
        <f>VLOOKUP($A3868,ranks!$A$2:$B$12,2,FALSE)-VLOOKUP(B3868,ranks!$A$2:$B$12,2,FALSE)</f>
        <v>1</v>
      </c>
      <c r="G3868" s="25">
        <f>VLOOKUP($A3868,ranks!$A$2:$B$12,2,FALSE)-VLOOKUP(C3868,ranks!$A$2:$B$12,2,FALSE)</f>
        <v>1</v>
      </c>
      <c r="H3868" s="25">
        <f>VLOOKUP($A3868,ranks!$A$2:$B$12,2,FALSE)-VLOOKUP(D3868,ranks!$A$2:$B$12,2,FALSE)</f>
        <v>1</v>
      </c>
      <c r="I3868" s="25">
        <f>VLOOKUP($A3868,ranks!$A$2:$B$12,2,FALSE)-VLOOKUP(E3868,ranks!$A$2:$B$12,2,FALSE)</f>
        <v>3</v>
      </c>
      <c r="J3868">
        <f t="shared" si="482"/>
        <v>1</v>
      </c>
      <c r="K3868">
        <f t="shared" si="483"/>
        <v>1</v>
      </c>
      <c r="L3868">
        <f t="shared" si="484"/>
        <v>1</v>
      </c>
      <c r="M3868">
        <f t="shared" si="485"/>
        <v>9</v>
      </c>
      <c r="N3868">
        <f t="shared" si="486"/>
        <v>1</v>
      </c>
      <c r="O3868">
        <f t="shared" si="487"/>
        <v>1</v>
      </c>
      <c r="P3868">
        <f t="shared" si="488"/>
        <v>1</v>
      </c>
      <c r="Q3868">
        <f t="shared" si="489"/>
        <v>3</v>
      </c>
    </row>
    <row r="3869" spans="1:17" x14ac:dyDescent="0.25">
      <c r="A3869" t="s">
        <v>11</v>
      </c>
      <c r="B3869" t="s">
        <v>10</v>
      </c>
      <c r="C3869" t="s">
        <v>10</v>
      </c>
      <c r="D3869" t="s">
        <v>1</v>
      </c>
      <c r="E3869" t="s">
        <v>7</v>
      </c>
      <c r="F3869" s="25">
        <f>VLOOKUP($A3869,ranks!$A$2:$B$12,2,FALSE)-VLOOKUP(B3869,ranks!$A$2:$B$12,2,FALSE)</f>
        <v>-3</v>
      </c>
      <c r="G3869" s="25">
        <f>VLOOKUP($A3869,ranks!$A$2:$B$12,2,FALSE)-VLOOKUP(C3869,ranks!$A$2:$B$12,2,FALSE)</f>
        <v>-3</v>
      </c>
      <c r="H3869" s="25">
        <f>VLOOKUP($A3869,ranks!$A$2:$B$12,2,FALSE)-VLOOKUP(D3869,ranks!$A$2:$B$12,2,FALSE)</f>
        <v>-7</v>
      </c>
      <c r="I3869" s="25">
        <f>VLOOKUP($A3869,ranks!$A$2:$B$12,2,FALSE)-VLOOKUP(E3869,ranks!$A$2:$B$12,2,FALSE)</f>
        <v>-5</v>
      </c>
      <c r="J3869">
        <f t="shared" si="482"/>
        <v>9</v>
      </c>
      <c r="K3869">
        <f t="shared" si="483"/>
        <v>9</v>
      </c>
      <c r="L3869">
        <f t="shared" si="484"/>
        <v>49</v>
      </c>
      <c r="M3869">
        <f t="shared" si="485"/>
        <v>25</v>
      </c>
      <c r="N3869">
        <f t="shared" si="486"/>
        <v>3</v>
      </c>
      <c r="O3869">
        <f t="shared" si="487"/>
        <v>3</v>
      </c>
      <c r="P3869">
        <f t="shared" si="488"/>
        <v>7</v>
      </c>
      <c r="Q3869">
        <f t="shared" si="489"/>
        <v>5</v>
      </c>
    </row>
    <row r="3870" spans="1:17" x14ac:dyDescent="0.25">
      <c r="A3870" t="s">
        <v>10</v>
      </c>
      <c r="B3870" t="s">
        <v>8</v>
      </c>
      <c r="C3870" t="s">
        <v>10</v>
      </c>
      <c r="D3870" t="s">
        <v>1</v>
      </c>
      <c r="E3870" t="s">
        <v>7</v>
      </c>
      <c r="F3870" s="25">
        <f>VLOOKUP($A3870,ranks!$A$2:$B$12,2,FALSE)-VLOOKUP(B3870,ranks!$A$2:$B$12,2,FALSE)</f>
        <v>2</v>
      </c>
      <c r="G3870" s="25">
        <f>VLOOKUP($A3870,ranks!$A$2:$B$12,2,FALSE)-VLOOKUP(C3870,ranks!$A$2:$B$12,2,FALSE)</f>
        <v>0</v>
      </c>
      <c r="H3870" s="25">
        <f>VLOOKUP($A3870,ranks!$A$2:$B$12,2,FALSE)-VLOOKUP(D3870,ranks!$A$2:$B$12,2,FALSE)</f>
        <v>-4</v>
      </c>
      <c r="I3870" s="25">
        <f>VLOOKUP($A3870,ranks!$A$2:$B$12,2,FALSE)-VLOOKUP(E3870,ranks!$A$2:$B$12,2,FALSE)</f>
        <v>-2</v>
      </c>
      <c r="J3870">
        <f t="shared" si="482"/>
        <v>4</v>
      </c>
      <c r="K3870">
        <f t="shared" si="483"/>
        <v>0</v>
      </c>
      <c r="L3870">
        <f t="shared" si="484"/>
        <v>16</v>
      </c>
      <c r="M3870">
        <f t="shared" si="485"/>
        <v>4</v>
      </c>
      <c r="N3870">
        <f t="shared" si="486"/>
        <v>2</v>
      </c>
      <c r="O3870">
        <f t="shared" si="487"/>
        <v>0</v>
      </c>
      <c r="P3870">
        <f t="shared" si="488"/>
        <v>4</v>
      </c>
      <c r="Q3870">
        <f t="shared" si="489"/>
        <v>2</v>
      </c>
    </row>
    <row r="3871" spans="1:17" x14ac:dyDescent="0.25">
      <c r="A3871" t="s">
        <v>5</v>
      </c>
      <c r="B3871" t="s">
        <v>1</v>
      </c>
      <c r="C3871" t="s">
        <v>1</v>
      </c>
      <c r="D3871" t="s">
        <v>1</v>
      </c>
      <c r="E3871" t="s">
        <v>7</v>
      </c>
      <c r="F3871" s="25">
        <f>VLOOKUP($A3871,ranks!$A$2:$B$12,2,FALSE)-VLOOKUP(B3871,ranks!$A$2:$B$12,2,FALSE)</f>
        <v>-3</v>
      </c>
      <c r="G3871" s="25">
        <f>VLOOKUP($A3871,ranks!$A$2:$B$12,2,FALSE)-VLOOKUP(C3871,ranks!$A$2:$B$12,2,FALSE)</f>
        <v>-3</v>
      </c>
      <c r="H3871" s="25">
        <f>VLOOKUP($A3871,ranks!$A$2:$B$12,2,FALSE)-VLOOKUP(D3871,ranks!$A$2:$B$12,2,FALSE)</f>
        <v>-3</v>
      </c>
      <c r="I3871" s="25">
        <f>VLOOKUP($A3871,ranks!$A$2:$B$12,2,FALSE)-VLOOKUP(E3871,ranks!$A$2:$B$12,2,FALSE)</f>
        <v>-1</v>
      </c>
      <c r="J3871">
        <f t="shared" si="482"/>
        <v>9</v>
      </c>
      <c r="K3871">
        <f t="shared" si="483"/>
        <v>9</v>
      </c>
      <c r="L3871">
        <f t="shared" si="484"/>
        <v>9</v>
      </c>
      <c r="M3871">
        <f t="shared" si="485"/>
        <v>1</v>
      </c>
      <c r="N3871">
        <f t="shared" si="486"/>
        <v>3</v>
      </c>
      <c r="O3871">
        <f t="shared" si="487"/>
        <v>3</v>
      </c>
      <c r="P3871">
        <f t="shared" si="488"/>
        <v>3</v>
      </c>
      <c r="Q3871">
        <f t="shared" si="489"/>
        <v>1</v>
      </c>
    </row>
    <row r="3872" spans="1:17" x14ac:dyDescent="0.25">
      <c r="A3872" t="s">
        <v>8</v>
      </c>
      <c r="B3872" t="s">
        <v>1</v>
      </c>
      <c r="C3872" t="s">
        <v>1</v>
      </c>
      <c r="D3872" t="s">
        <v>1</v>
      </c>
      <c r="E3872" t="s">
        <v>7</v>
      </c>
      <c r="F3872" s="25">
        <f>VLOOKUP($A3872,ranks!$A$2:$B$12,2,FALSE)-VLOOKUP(B3872,ranks!$A$2:$B$12,2,FALSE)</f>
        <v>-6</v>
      </c>
      <c r="G3872" s="25">
        <f>VLOOKUP($A3872,ranks!$A$2:$B$12,2,FALSE)-VLOOKUP(C3872,ranks!$A$2:$B$12,2,FALSE)</f>
        <v>-6</v>
      </c>
      <c r="H3872" s="25">
        <f>VLOOKUP($A3872,ranks!$A$2:$B$12,2,FALSE)-VLOOKUP(D3872,ranks!$A$2:$B$12,2,FALSE)</f>
        <v>-6</v>
      </c>
      <c r="I3872" s="25">
        <f>VLOOKUP($A3872,ranks!$A$2:$B$12,2,FALSE)-VLOOKUP(E3872,ranks!$A$2:$B$12,2,FALSE)</f>
        <v>-4</v>
      </c>
      <c r="J3872">
        <f t="shared" si="482"/>
        <v>36</v>
      </c>
      <c r="K3872">
        <f t="shared" si="483"/>
        <v>36</v>
      </c>
      <c r="L3872">
        <f t="shared" si="484"/>
        <v>36</v>
      </c>
      <c r="M3872">
        <f t="shared" si="485"/>
        <v>16</v>
      </c>
      <c r="N3872">
        <f t="shared" si="486"/>
        <v>6</v>
      </c>
      <c r="O3872">
        <f t="shared" si="487"/>
        <v>6</v>
      </c>
      <c r="P3872">
        <f t="shared" si="488"/>
        <v>6</v>
      </c>
      <c r="Q3872">
        <f t="shared" si="489"/>
        <v>4</v>
      </c>
    </row>
    <row r="3873" spans="1:17" x14ac:dyDescent="0.25">
      <c r="A3873" t="s">
        <v>6</v>
      </c>
      <c r="B3873" t="s">
        <v>6</v>
      </c>
      <c r="C3873" t="s">
        <v>1</v>
      </c>
      <c r="D3873" t="s">
        <v>1</v>
      </c>
      <c r="E3873" t="s">
        <v>7</v>
      </c>
      <c r="F3873" s="25">
        <f>VLOOKUP($A3873,ranks!$A$2:$B$12,2,FALSE)-VLOOKUP(B3873,ranks!$A$2:$B$12,2,FALSE)</f>
        <v>0</v>
      </c>
      <c r="G3873" s="25">
        <f>VLOOKUP($A3873,ranks!$A$2:$B$12,2,FALSE)-VLOOKUP(C3873,ranks!$A$2:$B$12,2,FALSE)</f>
        <v>3</v>
      </c>
      <c r="H3873" s="25">
        <f>VLOOKUP($A3873,ranks!$A$2:$B$12,2,FALSE)-VLOOKUP(D3873,ranks!$A$2:$B$12,2,FALSE)</f>
        <v>3</v>
      </c>
      <c r="I3873" s="25">
        <f>VLOOKUP($A3873,ranks!$A$2:$B$12,2,FALSE)-VLOOKUP(E3873,ranks!$A$2:$B$12,2,FALSE)</f>
        <v>5</v>
      </c>
      <c r="J3873">
        <f t="shared" si="482"/>
        <v>0</v>
      </c>
      <c r="K3873">
        <f t="shared" si="483"/>
        <v>9</v>
      </c>
      <c r="L3873">
        <f t="shared" si="484"/>
        <v>9</v>
      </c>
      <c r="M3873">
        <f t="shared" si="485"/>
        <v>25</v>
      </c>
      <c r="N3873">
        <f t="shared" si="486"/>
        <v>0</v>
      </c>
      <c r="O3873">
        <f t="shared" si="487"/>
        <v>3</v>
      </c>
      <c r="P3873">
        <f t="shared" si="488"/>
        <v>3</v>
      </c>
      <c r="Q3873">
        <f t="shared" si="489"/>
        <v>5</v>
      </c>
    </row>
    <row r="3874" spans="1:17" x14ac:dyDescent="0.25">
      <c r="A3874" t="s">
        <v>11</v>
      </c>
      <c r="B3874" t="s">
        <v>1</v>
      </c>
      <c r="C3874" t="s">
        <v>1</v>
      </c>
      <c r="D3874" t="s">
        <v>1</v>
      </c>
      <c r="E3874" t="s">
        <v>7</v>
      </c>
      <c r="F3874" s="25">
        <f>VLOOKUP($A3874,ranks!$A$2:$B$12,2,FALSE)-VLOOKUP(B3874,ranks!$A$2:$B$12,2,FALSE)</f>
        <v>-7</v>
      </c>
      <c r="G3874" s="25">
        <f>VLOOKUP($A3874,ranks!$A$2:$B$12,2,FALSE)-VLOOKUP(C3874,ranks!$A$2:$B$12,2,FALSE)</f>
        <v>-7</v>
      </c>
      <c r="H3874" s="25">
        <f>VLOOKUP($A3874,ranks!$A$2:$B$12,2,FALSE)-VLOOKUP(D3874,ranks!$A$2:$B$12,2,FALSE)</f>
        <v>-7</v>
      </c>
      <c r="I3874" s="25">
        <f>VLOOKUP($A3874,ranks!$A$2:$B$12,2,FALSE)-VLOOKUP(E3874,ranks!$A$2:$B$12,2,FALSE)</f>
        <v>-5</v>
      </c>
      <c r="J3874">
        <f t="shared" si="482"/>
        <v>49</v>
      </c>
      <c r="K3874">
        <f t="shared" si="483"/>
        <v>49</v>
      </c>
      <c r="L3874">
        <f t="shared" si="484"/>
        <v>49</v>
      </c>
      <c r="M3874">
        <f t="shared" si="485"/>
        <v>25</v>
      </c>
      <c r="N3874">
        <f t="shared" si="486"/>
        <v>7</v>
      </c>
      <c r="O3874">
        <f t="shared" si="487"/>
        <v>7</v>
      </c>
      <c r="P3874">
        <f t="shared" si="488"/>
        <v>7</v>
      </c>
      <c r="Q3874">
        <f t="shared" si="489"/>
        <v>5</v>
      </c>
    </row>
    <row r="3875" spans="1:17" x14ac:dyDescent="0.25">
      <c r="A3875" t="s">
        <v>1</v>
      </c>
      <c r="B3875" t="s">
        <v>4</v>
      </c>
      <c r="C3875" t="s">
        <v>6</v>
      </c>
      <c r="D3875" t="s">
        <v>1</v>
      </c>
      <c r="E3875" t="s">
        <v>7</v>
      </c>
      <c r="F3875" s="25">
        <f>VLOOKUP($A3875,ranks!$A$2:$B$12,2,FALSE)-VLOOKUP(B3875,ranks!$A$2:$B$12,2,FALSE)</f>
        <v>-1</v>
      </c>
      <c r="G3875" s="25">
        <f>VLOOKUP($A3875,ranks!$A$2:$B$12,2,FALSE)-VLOOKUP(C3875,ranks!$A$2:$B$12,2,FALSE)</f>
        <v>-3</v>
      </c>
      <c r="H3875" s="25">
        <f>VLOOKUP($A3875,ranks!$A$2:$B$12,2,FALSE)-VLOOKUP(D3875,ranks!$A$2:$B$12,2,FALSE)</f>
        <v>0</v>
      </c>
      <c r="I3875" s="25">
        <f>VLOOKUP($A3875,ranks!$A$2:$B$12,2,FALSE)-VLOOKUP(E3875,ranks!$A$2:$B$12,2,FALSE)</f>
        <v>2</v>
      </c>
      <c r="J3875">
        <f t="shared" si="482"/>
        <v>1</v>
      </c>
      <c r="K3875">
        <f t="shared" si="483"/>
        <v>9</v>
      </c>
      <c r="L3875">
        <f t="shared" si="484"/>
        <v>0</v>
      </c>
      <c r="M3875">
        <f t="shared" si="485"/>
        <v>4</v>
      </c>
      <c r="N3875">
        <f t="shared" si="486"/>
        <v>1</v>
      </c>
      <c r="O3875">
        <f t="shared" si="487"/>
        <v>3</v>
      </c>
      <c r="P3875">
        <f t="shared" si="488"/>
        <v>0</v>
      </c>
      <c r="Q3875">
        <f t="shared" si="489"/>
        <v>2</v>
      </c>
    </row>
    <row r="3876" spans="1:17" x14ac:dyDescent="0.25">
      <c r="A3876" t="s">
        <v>3</v>
      </c>
      <c r="B3876" t="s">
        <v>6</v>
      </c>
      <c r="C3876" t="s">
        <v>1</v>
      </c>
      <c r="D3876" t="s">
        <v>1</v>
      </c>
      <c r="E3876" t="s">
        <v>7</v>
      </c>
      <c r="F3876" s="25">
        <f>VLOOKUP($A3876,ranks!$A$2:$B$12,2,FALSE)-VLOOKUP(B3876,ranks!$A$2:$B$12,2,FALSE)</f>
        <v>-4</v>
      </c>
      <c r="G3876" s="25">
        <f>VLOOKUP($A3876,ranks!$A$2:$B$12,2,FALSE)-VLOOKUP(C3876,ranks!$A$2:$B$12,2,FALSE)</f>
        <v>-1</v>
      </c>
      <c r="H3876" s="25">
        <f>VLOOKUP($A3876,ranks!$A$2:$B$12,2,FALSE)-VLOOKUP(D3876,ranks!$A$2:$B$12,2,FALSE)</f>
        <v>-1</v>
      </c>
      <c r="I3876" s="25">
        <f>VLOOKUP($A3876,ranks!$A$2:$B$12,2,FALSE)-VLOOKUP(E3876,ranks!$A$2:$B$12,2,FALSE)</f>
        <v>1</v>
      </c>
      <c r="J3876">
        <f t="shared" si="482"/>
        <v>16</v>
      </c>
      <c r="K3876">
        <f t="shared" si="483"/>
        <v>1</v>
      </c>
      <c r="L3876">
        <f t="shared" si="484"/>
        <v>1</v>
      </c>
      <c r="M3876">
        <f t="shared" si="485"/>
        <v>1</v>
      </c>
      <c r="N3876">
        <f t="shared" si="486"/>
        <v>4</v>
      </c>
      <c r="O3876">
        <f t="shared" si="487"/>
        <v>1</v>
      </c>
      <c r="P3876">
        <f t="shared" si="488"/>
        <v>1</v>
      </c>
      <c r="Q3876">
        <f t="shared" si="489"/>
        <v>1</v>
      </c>
    </row>
    <row r="3877" spans="1:17" x14ac:dyDescent="0.25">
      <c r="A3877" t="s">
        <v>1</v>
      </c>
      <c r="B3877" t="s">
        <v>10</v>
      </c>
      <c r="C3877" t="s">
        <v>10</v>
      </c>
      <c r="D3877" t="s">
        <v>1</v>
      </c>
      <c r="E3877" t="s">
        <v>7</v>
      </c>
      <c r="F3877" s="25">
        <f>VLOOKUP($A3877,ranks!$A$2:$B$12,2,FALSE)-VLOOKUP(B3877,ranks!$A$2:$B$12,2,FALSE)</f>
        <v>4</v>
      </c>
      <c r="G3877" s="25">
        <f>VLOOKUP($A3877,ranks!$A$2:$B$12,2,FALSE)-VLOOKUP(C3877,ranks!$A$2:$B$12,2,FALSE)</f>
        <v>4</v>
      </c>
      <c r="H3877" s="25">
        <f>VLOOKUP($A3877,ranks!$A$2:$B$12,2,FALSE)-VLOOKUP(D3877,ranks!$A$2:$B$12,2,FALSE)</f>
        <v>0</v>
      </c>
      <c r="I3877" s="25">
        <f>VLOOKUP($A3877,ranks!$A$2:$B$12,2,FALSE)-VLOOKUP(E3877,ranks!$A$2:$B$12,2,FALSE)</f>
        <v>2</v>
      </c>
      <c r="J3877">
        <f t="shared" si="482"/>
        <v>16</v>
      </c>
      <c r="K3877">
        <f t="shared" si="483"/>
        <v>16</v>
      </c>
      <c r="L3877">
        <f t="shared" si="484"/>
        <v>0</v>
      </c>
      <c r="M3877">
        <f t="shared" si="485"/>
        <v>4</v>
      </c>
      <c r="N3877">
        <f t="shared" si="486"/>
        <v>4</v>
      </c>
      <c r="O3877">
        <f t="shared" si="487"/>
        <v>4</v>
      </c>
      <c r="P3877">
        <f t="shared" si="488"/>
        <v>0</v>
      </c>
      <c r="Q3877">
        <f t="shared" si="489"/>
        <v>2</v>
      </c>
    </row>
    <row r="3878" spans="1:17" x14ac:dyDescent="0.25">
      <c r="A3878" t="s">
        <v>3</v>
      </c>
      <c r="B3878" t="s">
        <v>1</v>
      </c>
      <c r="C3878" t="s">
        <v>10</v>
      </c>
      <c r="D3878" t="s">
        <v>1</v>
      </c>
      <c r="E3878" t="s">
        <v>7</v>
      </c>
      <c r="F3878" s="25">
        <f>VLOOKUP($A3878,ranks!$A$2:$B$12,2,FALSE)-VLOOKUP(B3878,ranks!$A$2:$B$12,2,FALSE)</f>
        <v>-1</v>
      </c>
      <c r="G3878" s="25">
        <f>VLOOKUP($A3878,ranks!$A$2:$B$12,2,FALSE)-VLOOKUP(C3878,ranks!$A$2:$B$12,2,FALSE)</f>
        <v>3</v>
      </c>
      <c r="H3878" s="25">
        <f>VLOOKUP($A3878,ranks!$A$2:$B$12,2,FALSE)-VLOOKUP(D3878,ranks!$A$2:$B$12,2,FALSE)</f>
        <v>-1</v>
      </c>
      <c r="I3878" s="25">
        <f>VLOOKUP($A3878,ranks!$A$2:$B$12,2,FALSE)-VLOOKUP(E3878,ranks!$A$2:$B$12,2,FALSE)</f>
        <v>1</v>
      </c>
      <c r="J3878">
        <f t="shared" si="482"/>
        <v>1</v>
      </c>
      <c r="K3878">
        <f t="shared" si="483"/>
        <v>9</v>
      </c>
      <c r="L3878">
        <f t="shared" si="484"/>
        <v>1</v>
      </c>
      <c r="M3878">
        <f t="shared" si="485"/>
        <v>1</v>
      </c>
      <c r="N3878">
        <f t="shared" si="486"/>
        <v>1</v>
      </c>
      <c r="O3878">
        <f t="shared" si="487"/>
        <v>3</v>
      </c>
      <c r="P3878">
        <f t="shared" si="488"/>
        <v>1</v>
      </c>
      <c r="Q3878">
        <f t="shared" si="489"/>
        <v>1</v>
      </c>
    </row>
    <row r="3879" spans="1:17" x14ac:dyDescent="0.25">
      <c r="A3879" t="s">
        <v>1</v>
      </c>
      <c r="B3879" t="s">
        <v>6</v>
      </c>
      <c r="C3879" t="s">
        <v>1</v>
      </c>
      <c r="D3879" t="s">
        <v>1</v>
      </c>
      <c r="E3879" t="s">
        <v>7</v>
      </c>
      <c r="F3879" s="25">
        <f>VLOOKUP($A3879,ranks!$A$2:$B$12,2,FALSE)-VLOOKUP(B3879,ranks!$A$2:$B$12,2,FALSE)</f>
        <v>-3</v>
      </c>
      <c r="G3879" s="25">
        <f>VLOOKUP($A3879,ranks!$A$2:$B$12,2,FALSE)-VLOOKUP(C3879,ranks!$A$2:$B$12,2,FALSE)</f>
        <v>0</v>
      </c>
      <c r="H3879" s="25">
        <f>VLOOKUP($A3879,ranks!$A$2:$B$12,2,FALSE)-VLOOKUP(D3879,ranks!$A$2:$B$12,2,FALSE)</f>
        <v>0</v>
      </c>
      <c r="I3879" s="25">
        <f>VLOOKUP($A3879,ranks!$A$2:$B$12,2,FALSE)-VLOOKUP(E3879,ranks!$A$2:$B$12,2,FALSE)</f>
        <v>2</v>
      </c>
      <c r="J3879">
        <f t="shared" si="482"/>
        <v>9</v>
      </c>
      <c r="K3879">
        <f t="shared" si="483"/>
        <v>0</v>
      </c>
      <c r="L3879">
        <f t="shared" si="484"/>
        <v>0</v>
      </c>
      <c r="M3879">
        <f t="shared" si="485"/>
        <v>4</v>
      </c>
      <c r="N3879">
        <f t="shared" si="486"/>
        <v>3</v>
      </c>
      <c r="O3879">
        <f t="shared" si="487"/>
        <v>0</v>
      </c>
      <c r="P3879">
        <f t="shared" si="488"/>
        <v>0</v>
      </c>
      <c r="Q3879">
        <f t="shared" si="489"/>
        <v>2</v>
      </c>
    </row>
    <row r="3880" spans="1:17" x14ac:dyDescent="0.25">
      <c r="A3880" t="s">
        <v>7</v>
      </c>
      <c r="B3880" t="s">
        <v>1</v>
      </c>
      <c r="C3880" t="s">
        <v>1</v>
      </c>
      <c r="D3880" t="s">
        <v>1</v>
      </c>
      <c r="E3880" t="s">
        <v>7</v>
      </c>
      <c r="F3880" s="25">
        <f>VLOOKUP($A3880,ranks!$A$2:$B$12,2,FALSE)-VLOOKUP(B3880,ranks!$A$2:$B$12,2,FALSE)</f>
        <v>-2</v>
      </c>
      <c r="G3880" s="25">
        <f>VLOOKUP($A3880,ranks!$A$2:$B$12,2,FALSE)-VLOOKUP(C3880,ranks!$A$2:$B$12,2,FALSE)</f>
        <v>-2</v>
      </c>
      <c r="H3880" s="25">
        <f>VLOOKUP($A3880,ranks!$A$2:$B$12,2,FALSE)-VLOOKUP(D3880,ranks!$A$2:$B$12,2,FALSE)</f>
        <v>-2</v>
      </c>
      <c r="I3880" s="25">
        <f>VLOOKUP($A3880,ranks!$A$2:$B$12,2,FALSE)-VLOOKUP(E3880,ranks!$A$2:$B$12,2,FALSE)</f>
        <v>0</v>
      </c>
      <c r="J3880">
        <f t="shared" si="482"/>
        <v>4</v>
      </c>
      <c r="K3880">
        <f t="shared" si="483"/>
        <v>4</v>
      </c>
      <c r="L3880">
        <f t="shared" si="484"/>
        <v>4</v>
      </c>
      <c r="M3880">
        <f t="shared" si="485"/>
        <v>0</v>
      </c>
      <c r="N3880">
        <f t="shared" si="486"/>
        <v>2</v>
      </c>
      <c r="O3880">
        <f t="shared" si="487"/>
        <v>2</v>
      </c>
      <c r="P3880">
        <f t="shared" si="488"/>
        <v>2</v>
      </c>
      <c r="Q3880">
        <f t="shared" si="489"/>
        <v>0</v>
      </c>
    </row>
    <row r="3881" spans="1:17" x14ac:dyDescent="0.25">
      <c r="A3881" t="s">
        <v>5</v>
      </c>
      <c r="B3881" t="s">
        <v>10</v>
      </c>
      <c r="C3881" t="s">
        <v>1</v>
      </c>
      <c r="D3881" t="s">
        <v>1</v>
      </c>
      <c r="E3881" t="s">
        <v>7</v>
      </c>
      <c r="F3881" s="25">
        <f>VLOOKUP($A3881,ranks!$A$2:$B$12,2,FALSE)-VLOOKUP(B3881,ranks!$A$2:$B$12,2,FALSE)</f>
        <v>1</v>
      </c>
      <c r="G3881" s="25">
        <f>VLOOKUP($A3881,ranks!$A$2:$B$12,2,FALSE)-VLOOKUP(C3881,ranks!$A$2:$B$12,2,FALSE)</f>
        <v>-3</v>
      </c>
      <c r="H3881" s="25">
        <f>VLOOKUP($A3881,ranks!$A$2:$B$12,2,FALSE)-VLOOKUP(D3881,ranks!$A$2:$B$12,2,FALSE)</f>
        <v>-3</v>
      </c>
      <c r="I3881" s="25">
        <f>VLOOKUP($A3881,ranks!$A$2:$B$12,2,FALSE)-VLOOKUP(E3881,ranks!$A$2:$B$12,2,FALSE)</f>
        <v>-1</v>
      </c>
      <c r="J3881">
        <f t="shared" si="482"/>
        <v>1</v>
      </c>
      <c r="K3881">
        <f t="shared" si="483"/>
        <v>9</v>
      </c>
      <c r="L3881">
        <f t="shared" si="484"/>
        <v>9</v>
      </c>
      <c r="M3881">
        <f t="shared" si="485"/>
        <v>1</v>
      </c>
      <c r="N3881">
        <f t="shared" si="486"/>
        <v>1</v>
      </c>
      <c r="O3881">
        <f t="shared" si="487"/>
        <v>3</v>
      </c>
      <c r="P3881">
        <f t="shared" si="488"/>
        <v>3</v>
      </c>
      <c r="Q3881">
        <f t="shared" si="489"/>
        <v>1</v>
      </c>
    </row>
    <row r="3882" spans="1:17" x14ac:dyDescent="0.25">
      <c r="A3882" t="s">
        <v>1</v>
      </c>
      <c r="B3882" t="s">
        <v>6</v>
      </c>
      <c r="C3882" t="s">
        <v>6</v>
      </c>
      <c r="D3882" t="s">
        <v>1</v>
      </c>
      <c r="E3882" t="s">
        <v>7</v>
      </c>
      <c r="F3882" s="25">
        <f>VLOOKUP($A3882,ranks!$A$2:$B$12,2,FALSE)-VLOOKUP(B3882,ranks!$A$2:$B$12,2,FALSE)</f>
        <v>-3</v>
      </c>
      <c r="G3882" s="25">
        <f>VLOOKUP($A3882,ranks!$A$2:$B$12,2,FALSE)-VLOOKUP(C3882,ranks!$A$2:$B$12,2,FALSE)</f>
        <v>-3</v>
      </c>
      <c r="H3882" s="25">
        <f>VLOOKUP($A3882,ranks!$A$2:$B$12,2,FALSE)-VLOOKUP(D3882,ranks!$A$2:$B$12,2,FALSE)</f>
        <v>0</v>
      </c>
      <c r="I3882" s="25">
        <f>VLOOKUP($A3882,ranks!$A$2:$B$12,2,FALSE)-VLOOKUP(E3882,ranks!$A$2:$B$12,2,FALSE)</f>
        <v>2</v>
      </c>
      <c r="J3882">
        <f t="shared" si="482"/>
        <v>9</v>
      </c>
      <c r="K3882">
        <f t="shared" si="483"/>
        <v>9</v>
      </c>
      <c r="L3882">
        <f t="shared" si="484"/>
        <v>0</v>
      </c>
      <c r="M3882">
        <f t="shared" si="485"/>
        <v>4</v>
      </c>
      <c r="N3882">
        <f t="shared" si="486"/>
        <v>3</v>
      </c>
      <c r="O3882">
        <f t="shared" si="487"/>
        <v>3</v>
      </c>
      <c r="P3882">
        <f t="shared" si="488"/>
        <v>0</v>
      </c>
      <c r="Q3882">
        <f t="shared" si="489"/>
        <v>2</v>
      </c>
    </row>
    <row r="3883" spans="1:17" x14ac:dyDescent="0.25">
      <c r="A3883" t="s">
        <v>1</v>
      </c>
      <c r="B3883" t="s">
        <v>8</v>
      </c>
      <c r="C3883" t="s">
        <v>10</v>
      </c>
      <c r="D3883" t="s">
        <v>1</v>
      </c>
      <c r="E3883" t="s">
        <v>7</v>
      </c>
      <c r="F3883" s="25">
        <f>VLOOKUP($A3883,ranks!$A$2:$B$12,2,FALSE)-VLOOKUP(B3883,ranks!$A$2:$B$12,2,FALSE)</f>
        <v>6</v>
      </c>
      <c r="G3883" s="25">
        <f>VLOOKUP($A3883,ranks!$A$2:$B$12,2,FALSE)-VLOOKUP(C3883,ranks!$A$2:$B$12,2,FALSE)</f>
        <v>4</v>
      </c>
      <c r="H3883" s="25">
        <f>VLOOKUP($A3883,ranks!$A$2:$B$12,2,FALSE)-VLOOKUP(D3883,ranks!$A$2:$B$12,2,FALSE)</f>
        <v>0</v>
      </c>
      <c r="I3883" s="25">
        <f>VLOOKUP($A3883,ranks!$A$2:$B$12,2,FALSE)-VLOOKUP(E3883,ranks!$A$2:$B$12,2,FALSE)</f>
        <v>2</v>
      </c>
      <c r="J3883">
        <f t="shared" si="482"/>
        <v>36</v>
      </c>
      <c r="K3883">
        <f t="shared" si="483"/>
        <v>16</v>
      </c>
      <c r="L3883">
        <f t="shared" si="484"/>
        <v>0</v>
      </c>
      <c r="M3883">
        <f t="shared" si="485"/>
        <v>4</v>
      </c>
      <c r="N3883">
        <f t="shared" si="486"/>
        <v>6</v>
      </c>
      <c r="O3883">
        <f t="shared" si="487"/>
        <v>4</v>
      </c>
      <c r="P3883">
        <f t="shared" si="488"/>
        <v>0</v>
      </c>
      <c r="Q3883">
        <f t="shared" si="489"/>
        <v>2</v>
      </c>
    </row>
    <row r="3884" spans="1:17" x14ac:dyDescent="0.25">
      <c r="A3884" t="s">
        <v>1</v>
      </c>
      <c r="B3884" t="s">
        <v>6</v>
      </c>
      <c r="C3884" t="s">
        <v>1</v>
      </c>
      <c r="D3884" t="s">
        <v>1</v>
      </c>
      <c r="E3884" t="s">
        <v>7</v>
      </c>
      <c r="F3884" s="25">
        <f>VLOOKUP($A3884,ranks!$A$2:$B$12,2,FALSE)-VLOOKUP(B3884,ranks!$A$2:$B$12,2,FALSE)</f>
        <v>-3</v>
      </c>
      <c r="G3884" s="25">
        <f>VLOOKUP($A3884,ranks!$A$2:$B$12,2,FALSE)-VLOOKUP(C3884,ranks!$A$2:$B$12,2,FALSE)</f>
        <v>0</v>
      </c>
      <c r="H3884" s="25">
        <f>VLOOKUP($A3884,ranks!$A$2:$B$12,2,FALSE)-VLOOKUP(D3884,ranks!$A$2:$B$12,2,FALSE)</f>
        <v>0</v>
      </c>
      <c r="I3884" s="25">
        <f>VLOOKUP($A3884,ranks!$A$2:$B$12,2,FALSE)-VLOOKUP(E3884,ranks!$A$2:$B$12,2,FALSE)</f>
        <v>2</v>
      </c>
      <c r="J3884">
        <f t="shared" si="482"/>
        <v>9</v>
      </c>
      <c r="K3884">
        <f t="shared" si="483"/>
        <v>0</v>
      </c>
      <c r="L3884">
        <f t="shared" si="484"/>
        <v>0</v>
      </c>
      <c r="M3884">
        <f t="shared" si="485"/>
        <v>4</v>
      </c>
      <c r="N3884">
        <f t="shared" si="486"/>
        <v>3</v>
      </c>
      <c r="O3884">
        <f t="shared" si="487"/>
        <v>0</v>
      </c>
      <c r="P3884">
        <f t="shared" si="488"/>
        <v>0</v>
      </c>
      <c r="Q3884">
        <f t="shared" si="489"/>
        <v>2</v>
      </c>
    </row>
    <row r="3885" spans="1:17" x14ac:dyDescent="0.25">
      <c r="A3885" t="s">
        <v>3</v>
      </c>
      <c r="B3885" t="s">
        <v>4</v>
      </c>
      <c r="C3885" t="s">
        <v>1</v>
      </c>
      <c r="D3885" t="s">
        <v>1</v>
      </c>
      <c r="E3885" t="s">
        <v>7</v>
      </c>
      <c r="F3885" s="25">
        <f>VLOOKUP($A3885,ranks!$A$2:$B$12,2,FALSE)-VLOOKUP(B3885,ranks!$A$2:$B$12,2,FALSE)</f>
        <v>-2</v>
      </c>
      <c r="G3885" s="25">
        <f>VLOOKUP($A3885,ranks!$A$2:$B$12,2,FALSE)-VLOOKUP(C3885,ranks!$A$2:$B$12,2,FALSE)</f>
        <v>-1</v>
      </c>
      <c r="H3885" s="25">
        <f>VLOOKUP($A3885,ranks!$A$2:$B$12,2,FALSE)-VLOOKUP(D3885,ranks!$A$2:$B$12,2,FALSE)</f>
        <v>-1</v>
      </c>
      <c r="I3885" s="25">
        <f>VLOOKUP($A3885,ranks!$A$2:$B$12,2,FALSE)-VLOOKUP(E3885,ranks!$A$2:$B$12,2,FALSE)</f>
        <v>1</v>
      </c>
      <c r="J3885">
        <f t="shared" si="482"/>
        <v>4</v>
      </c>
      <c r="K3885">
        <f t="shared" si="483"/>
        <v>1</v>
      </c>
      <c r="L3885">
        <f t="shared" si="484"/>
        <v>1</v>
      </c>
      <c r="M3885">
        <f t="shared" si="485"/>
        <v>1</v>
      </c>
      <c r="N3885">
        <f t="shared" si="486"/>
        <v>2</v>
      </c>
      <c r="O3885">
        <f t="shared" si="487"/>
        <v>1</v>
      </c>
      <c r="P3885">
        <f t="shared" si="488"/>
        <v>1</v>
      </c>
      <c r="Q3885">
        <f t="shared" si="489"/>
        <v>1</v>
      </c>
    </row>
    <row r="3886" spans="1:17" x14ac:dyDescent="0.25">
      <c r="A3886" t="s">
        <v>7</v>
      </c>
      <c r="B3886" t="s">
        <v>3</v>
      </c>
      <c r="C3886" t="s">
        <v>1</v>
      </c>
      <c r="D3886" t="s">
        <v>1</v>
      </c>
      <c r="E3886" t="s">
        <v>7</v>
      </c>
      <c r="F3886" s="25">
        <f>VLOOKUP($A3886,ranks!$A$2:$B$12,2,FALSE)-VLOOKUP(B3886,ranks!$A$2:$B$12,2,FALSE)</f>
        <v>-1</v>
      </c>
      <c r="G3886" s="25">
        <f>VLOOKUP($A3886,ranks!$A$2:$B$12,2,FALSE)-VLOOKUP(C3886,ranks!$A$2:$B$12,2,FALSE)</f>
        <v>-2</v>
      </c>
      <c r="H3886" s="25">
        <f>VLOOKUP($A3886,ranks!$A$2:$B$12,2,FALSE)-VLOOKUP(D3886,ranks!$A$2:$B$12,2,FALSE)</f>
        <v>-2</v>
      </c>
      <c r="I3886" s="25">
        <f>VLOOKUP($A3886,ranks!$A$2:$B$12,2,FALSE)-VLOOKUP(E3886,ranks!$A$2:$B$12,2,FALSE)</f>
        <v>0</v>
      </c>
      <c r="J3886">
        <f t="shared" si="482"/>
        <v>1</v>
      </c>
      <c r="K3886">
        <f t="shared" si="483"/>
        <v>4</v>
      </c>
      <c r="L3886">
        <f t="shared" si="484"/>
        <v>4</v>
      </c>
      <c r="M3886">
        <f t="shared" si="485"/>
        <v>0</v>
      </c>
      <c r="N3886">
        <f t="shared" si="486"/>
        <v>1</v>
      </c>
      <c r="O3886">
        <f t="shared" si="487"/>
        <v>2</v>
      </c>
      <c r="P3886">
        <f t="shared" si="488"/>
        <v>2</v>
      </c>
      <c r="Q3886">
        <f t="shared" si="489"/>
        <v>0</v>
      </c>
    </row>
    <row r="3887" spans="1:17" x14ac:dyDescent="0.25">
      <c r="A3887" t="s">
        <v>2</v>
      </c>
      <c r="B3887" t="s">
        <v>5</v>
      </c>
      <c r="C3887" t="s">
        <v>1</v>
      </c>
      <c r="D3887" t="s">
        <v>1</v>
      </c>
      <c r="E3887" t="s">
        <v>7</v>
      </c>
      <c r="F3887" s="25">
        <f>VLOOKUP($A3887,ranks!$A$2:$B$12,2,FALSE)-VLOOKUP(B3887,ranks!$A$2:$B$12,2,FALSE)</f>
        <v>5</v>
      </c>
      <c r="G3887" s="25">
        <f>VLOOKUP($A3887,ranks!$A$2:$B$12,2,FALSE)-VLOOKUP(C3887,ranks!$A$2:$B$12,2,FALSE)</f>
        <v>2</v>
      </c>
      <c r="H3887" s="25">
        <f>VLOOKUP($A3887,ranks!$A$2:$B$12,2,FALSE)-VLOOKUP(D3887,ranks!$A$2:$B$12,2,FALSE)</f>
        <v>2</v>
      </c>
      <c r="I3887" s="25">
        <f>VLOOKUP($A3887,ranks!$A$2:$B$12,2,FALSE)-VLOOKUP(E3887,ranks!$A$2:$B$12,2,FALSE)</f>
        <v>4</v>
      </c>
      <c r="J3887">
        <f t="shared" si="482"/>
        <v>25</v>
      </c>
      <c r="K3887">
        <f t="shared" si="483"/>
        <v>4</v>
      </c>
      <c r="L3887">
        <f t="shared" si="484"/>
        <v>4</v>
      </c>
      <c r="M3887">
        <f t="shared" si="485"/>
        <v>16</v>
      </c>
      <c r="N3887">
        <f t="shared" si="486"/>
        <v>5</v>
      </c>
      <c r="O3887">
        <f t="shared" si="487"/>
        <v>2</v>
      </c>
      <c r="P3887">
        <f t="shared" si="488"/>
        <v>2</v>
      </c>
      <c r="Q3887">
        <f t="shared" si="489"/>
        <v>4</v>
      </c>
    </row>
    <row r="3888" spans="1:17" x14ac:dyDescent="0.25">
      <c r="A3888" t="s">
        <v>6</v>
      </c>
      <c r="B3888" t="s">
        <v>3</v>
      </c>
      <c r="C3888" t="s">
        <v>1</v>
      </c>
      <c r="D3888" t="s">
        <v>1</v>
      </c>
      <c r="E3888" t="s">
        <v>7</v>
      </c>
      <c r="F3888" s="25">
        <f>VLOOKUP($A3888,ranks!$A$2:$B$12,2,FALSE)-VLOOKUP(B3888,ranks!$A$2:$B$12,2,FALSE)</f>
        <v>4</v>
      </c>
      <c r="G3888" s="25">
        <f>VLOOKUP($A3888,ranks!$A$2:$B$12,2,FALSE)-VLOOKUP(C3888,ranks!$A$2:$B$12,2,FALSE)</f>
        <v>3</v>
      </c>
      <c r="H3888" s="25">
        <f>VLOOKUP($A3888,ranks!$A$2:$B$12,2,FALSE)-VLOOKUP(D3888,ranks!$A$2:$B$12,2,FALSE)</f>
        <v>3</v>
      </c>
      <c r="I3888" s="25">
        <f>VLOOKUP($A3888,ranks!$A$2:$B$12,2,FALSE)-VLOOKUP(E3888,ranks!$A$2:$B$12,2,FALSE)</f>
        <v>5</v>
      </c>
      <c r="J3888">
        <f t="shared" si="482"/>
        <v>16</v>
      </c>
      <c r="K3888">
        <f t="shared" si="483"/>
        <v>9</v>
      </c>
      <c r="L3888">
        <f t="shared" si="484"/>
        <v>9</v>
      </c>
      <c r="M3888">
        <f t="shared" si="485"/>
        <v>25</v>
      </c>
      <c r="N3888">
        <f t="shared" si="486"/>
        <v>4</v>
      </c>
      <c r="O3888">
        <f t="shared" si="487"/>
        <v>3</v>
      </c>
      <c r="P3888">
        <f t="shared" si="488"/>
        <v>3</v>
      </c>
      <c r="Q3888">
        <f t="shared" si="489"/>
        <v>5</v>
      </c>
    </row>
    <row r="3889" spans="1:17" x14ac:dyDescent="0.25">
      <c r="A3889" t="s">
        <v>6</v>
      </c>
      <c r="B3889" t="s">
        <v>3</v>
      </c>
      <c r="C3889" t="s">
        <v>1</v>
      </c>
      <c r="D3889" t="s">
        <v>1</v>
      </c>
      <c r="E3889" t="s">
        <v>7</v>
      </c>
      <c r="F3889" s="25">
        <f>VLOOKUP($A3889,ranks!$A$2:$B$12,2,FALSE)-VLOOKUP(B3889,ranks!$A$2:$B$12,2,FALSE)</f>
        <v>4</v>
      </c>
      <c r="G3889" s="25">
        <f>VLOOKUP($A3889,ranks!$A$2:$B$12,2,FALSE)-VLOOKUP(C3889,ranks!$A$2:$B$12,2,FALSE)</f>
        <v>3</v>
      </c>
      <c r="H3889" s="25">
        <f>VLOOKUP($A3889,ranks!$A$2:$B$12,2,FALSE)-VLOOKUP(D3889,ranks!$A$2:$B$12,2,FALSE)</f>
        <v>3</v>
      </c>
      <c r="I3889" s="25">
        <f>VLOOKUP($A3889,ranks!$A$2:$B$12,2,FALSE)-VLOOKUP(E3889,ranks!$A$2:$B$12,2,FALSE)</f>
        <v>5</v>
      </c>
      <c r="J3889">
        <f t="shared" si="482"/>
        <v>16</v>
      </c>
      <c r="K3889">
        <f t="shared" si="483"/>
        <v>9</v>
      </c>
      <c r="L3889">
        <f t="shared" si="484"/>
        <v>9</v>
      </c>
      <c r="M3889">
        <f t="shared" si="485"/>
        <v>25</v>
      </c>
      <c r="N3889">
        <f t="shared" si="486"/>
        <v>4</v>
      </c>
      <c r="O3889">
        <f t="shared" si="487"/>
        <v>3</v>
      </c>
      <c r="P3889">
        <f t="shared" si="488"/>
        <v>3</v>
      </c>
      <c r="Q3889">
        <f t="shared" si="489"/>
        <v>5</v>
      </c>
    </row>
    <row r="3890" spans="1:17" x14ac:dyDescent="0.25">
      <c r="A3890" t="s">
        <v>5</v>
      </c>
      <c r="B3890" t="s">
        <v>1</v>
      </c>
      <c r="C3890" t="s">
        <v>1</v>
      </c>
      <c r="D3890" t="s">
        <v>1</v>
      </c>
      <c r="E3890" t="s">
        <v>7</v>
      </c>
      <c r="F3890" s="25">
        <f>VLOOKUP($A3890,ranks!$A$2:$B$12,2,FALSE)-VLOOKUP(B3890,ranks!$A$2:$B$12,2,FALSE)</f>
        <v>-3</v>
      </c>
      <c r="G3890" s="25">
        <f>VLOOKUP($A3890,ranks!$A$2:$B$12,2,FALSE)-VLOOKUP(C3890,ranks!$A$2:$B$12,2,FALSE)</f>
        <v>-3</v>
      </c>
      <c r="H3890" s="25">
        <f>VLOOKUP($A3890,ranks!$A$2:$B$12,2,FALSE)-VLOOKUP(D3890,ranks!$A$2:$B$12,2,FALSE)</f>
        <v>-3</v>
      </c>
      <c r="I3890" s="25">
        <f>VLOOKUP($A3890,ranks!$A$2:$B$12,2,FALSE)-VLOOKUP(E3890,ranks!$A$2:$B$12,2,FALSE)</f>
        <v>-1</v>
      </c>
      <c r="J3890">
        <f t="shared" si="482"/>
        <v>9</v>
      </c>
      <c r="K3890">
        <f t="shared" si="483"/>
        <v>9</v>
      </c>
      <c r="L3890">
        <f t="shared" si="484"/>
        <v>9</v>
      </c>
      <c r="M3890">
        <f t="shared" si="485"/>
        <v>1</v>
      </c>
      <c r="N3890">
        <f t="shared" si="486"/>
        <v>3</v>
      </c>
      <c r="O3890">
        <f t="shared" si="487"/>
        <v>3</v>
      </c>
      <c r="P3890">
        <f t="shared" si="488"/>
        <v>3</v>
      </c>
      <c r="Q3890">
        <f t="shared" si="489"/>
        <v>1</v>
      </c>
    </row>
    <row r="3891" spans="1:17" x14ac:dyDescent="0.25">
      <c r="A3891" t="s">
        <v>4</v>
      </c>
      <c r="B3891" t="s">
        <v>1</v>
      </c>
      <c r="C3891" t="s">
        <v>1</v>
      </c>
      <c r="D3891" t="s">
        <v>1</v>
      </c>
      <c r="E3891" t="s">
        <v>7</v>
      </c>
      <c r="F3891" s="25">
        <f>VLOOKUP($A3891,ranks!$A$2:$B$12,2,FALSE)-VLOOKUP(B3891,ranks!$A$2:$B$12,2,FALSE)</f>
        <v>1</v>
      </c>
      <c r="G3891" s="25">
        <f>VLOOKUP($A3891,ranks!$A$2:$B$12,2,FALSE)-VLOOKUP(C3891,ranks!$A$2:$B$12,2,FALSE)</f>
        <v>1</v>
      </c>
      <c r="H3891" s="25">
        <f>VLOOKUP($A3891,ranks!$A$2:$B$12,2,FALSE)-VLOOKUP(D3891,ranks!$A$2:$B$12,2,FALSE)</f>
        <v>1</v>
      </c>
      <c r="I3891" s="25">
        <f>VLOOKUP($A3891,ranks!$A$2:$B$12,2,FALSE)-VLOOKUP(E3891,ranks!$A$2:$B$12,2,FALSE)</f>
        <v>3</v>
      </c>
      <c r="J3891">
        <f t="shared" si="482"/>
        <v>1</v>
      </c>
      <c r="K3891">
        <f t="shared" si="483"/>
        <v>1</v>
      </c>
      <c r="L3891">
        <f t="shared" si="484"/>
        <v>1</v>
      </c>
      <c r="M3891">
        <f t="shared" si="485"/>
        <v>9</v>
      </c>
      <c r="N3891">
        <f t="shared" si="486"/>
        <v>1</v>
      </c>
      <c r="O3891">
        <f t="shared" si="487"/>
        <v>1</v>
      </c>
      <c r="P3891">
        <f t="shared" si="488"/>
        <v>1</v>
      </c>
      <c r="Q3891">
        <f t="shared" si="489"/>
        <v>3</v>
      </c>
    </row>
    <row r="3892" spans="1:17" x14ac:dyDescent="0.25">
      <c r="A3892" t="s">
        <v>2</v>
      </c>
      <c r="B3892" t="s">
        <v>4</v>
      </c>
      <c r="C3892" t="s">
        <v>1</v>
      </c>
      <c r="D3892" t="s">
        <v>1</v>
      </c>
      <c r="E3892" t="s">
        <v>7</v>
      </c>
      <c r="F3892" s="25">
        <f>VLOOKUP($A3892,ranks!$A$2:$B$12,2,FALSE)-VLOOKUP(B3892,ranks!$A$2:$B$12,2,FALSE)</f>
        <v>1</v>
      </c>
      <c r="G3892" s="25">
        <f>VLOOKUP($A3892,ranks!$A$2:$B$12,2,FALSE)-VLOOKUP(C3892,ranks!$A$2:$B$12,2,FALSE)</f>
        <v>2</v>
      </c>
      <c r="H3892" s="25">
        <f>VLOOKUP($A3892,ranks!$A$2:$B$12,2,FALSE)-VLOOKUP(D3892,ranks!$A$2:$B$12,2,FALSE)</f>
        <v>2</v>
      </c>
      <c r="I3892" s="25">
        <f>VLOOKUP($A3892,ranks!$A$2:$B$12,2,FALSE)-VLOOKUP(E3892,ranks!$A$2:$B$12,2,FALSE)</f>
        <v>4</v>
      </c>
      <c r="J3892">
        <f t="shared" si="482"/>
        <v>1</v>
      </c>
      <c r="K3892">
        <f t="shared" si="483"/>
        <v>4</v>
      </c>
      <c r="L3892">
        <f t="shared" si="484"/>
        <v>4</v>
      </c>
      <c r="M3892">
        <f t="shared" si="485"/>
        <v>16</v>
      </c>
      <c r="N3892">
        <f t="shared" si="486"/>
        <v>1</v>
      </c>
      <c r="O3892">
        <f t="shared" si="487"/>
        <v>2</v>
      </c>
      <c r="P3892">
        <f t="shared" si="488"/>
        <v>2</v>
      </c>
      <c r="Q3892">
        <f t="shared" si="489"/>
        <v>4</v>
      </c>
    </row>
    <row r="3893" spans="1:17" x14ac:dyDescent="0.25">
      <c r="A3893" t="s">
        <v>6</v>
      </c>
      <c r="B3893" t="s">
        <v>1</v>
      </c>
      <c r="C3893" t="s">
        <v>1</v>
      </c>
      <c r="D3893" t="s">
        <v>1</v>
      </c>
      <c r="E3893" t="s">
        <v>7</v>
      </c>
      <c r="F3893" s="25">
        <f>VLOOKUP($A3893,ranks!$A$2:$B$12,2,FALSE)-VLOOKUP(B3893,ranks!$A$2:$B$12,2,FALSE)</f>
        <v>3</v>
      </c>
      <c r="G3893" s="25">
        <f>VLOOKUP($A3893,ranks!$A$2:$B$12,2,FALSE)-VLOOKUP(C3893,ranks!$A$2:$B$12,2,FALSE)</f>
        <v>3</v>
      </c>
      <c r="H3893" s="25">
        <f>VLOOKUP($A3893,ranks!$A$2:$B$12,2,FALSE)-VLOOKUP(D3893,ranks!$A$2:$B$12,2,FALSE)</f>
        <v>3</v>
      </c>
      <c r="I3893" s="25">
        <f>VLOOKUP($A3893,ranks!$A$2:$B$12,2,FALSE)-VLOOKUP(E3893,ranks!$A$2:$B$12,2,FALSE)</f>
        <v>5</v>
      </c>
      <c r="J3893">
        <f t="shared" si="482"/>
        <v>9</v>
      </c>
      <c r="K3893">
        <f t="shared" si="483"/>
        <v>9</v>
      </c>
      <c r="L3893">
        <f t="shared" si="484"/>
        <v>9</v>
      </c>
      <c r="M3893">
        <f t="shared" si="485"/>
        <v>25</v>
      </c>
      <c r="N3893">
        <f t="shared" si="486"/>
        <v>3</v>
      </c>
      <c r="O3893">
        <f t="shared" si="487"/>
        <v>3</v>
      </c>
      <c r="P3893">
        <f t="shared" si="488"/>
        <v>3</v>
      </c>
      <c r="Q3893">
        <f t="shared" si="489"/>
        <v>5</v>
      </c>
    </row>
    <row r="3894" spans="1:17" x14ac:dyDescent="0.25">
      <c r="A3894" t="s">
        <v>3</v>
      </c>
      <c r="B3894" t="s">
        <v>7</v>
      </c>
      <c r="C3894" t="s">
        <v>1</v>
      </c>
      <c r="D3894" t="s">
        <v>1</v>
      </c>
      <c r="E3894" t="s">
        <v>7</v>
      </c>
      <c r="F3894" s="25">
        <f>VLOOKUP($A3894,ranks!$A$2:$B$12,2,FALSE)-VLOOKUP(B3894,ranks!$A$2:$B$12,2,FALSE)</f>
        <v>1</v>
      </c>
      <c r="G3894" s="25">
        <f>VLOOKUP($A3894,ranks!$A$2:$B$12,2,FALSE)-VLOOKUP(C3894,ranks!$A$2:$B$12,2,FALSE)</f>
        <v>-1</v>
      </c>
      <c r="H3894" s="25">
        <f>VLOOKUP($A3894,ranks!$A$2:$B$12,2,FALSE)-VLOOKUP(D3894,ranks!$A$2:$B$12,2,FALSE)</f>
        <v>-1</v>
      </c>
      <c r="I3894" s="25">
        <f>VLOOKUP($A3894,ranks!$A$2:$B$12,2,FALSE)-VLOOKUP(E3894,ranks!$A$2:$B$12,2,FALSE)</f>
        <v>1</v>
      </c>
      <c r="J3894">
        <f t="shared" si="482"/>
        <v>1</v>
      </c>
      <c r="K3894">
        <f t="shared" si="483"/>
        <v>1</v>
      </c>
      <c r="L3894">
        <f t="shared" si="484"/>
        <v>1</v>
      </c>
      <c r="M3894">
        <f t="shared" si="485"/>
        <v>1</v>
      </c>
      <c r="N3894">
        <f t="shared" si="486"/>
        <v>1</v>
      </c>
      <c r="O3894">
        <f t="shared" si="487"/>
        <v>1</v>
      </c>
      <c r="P3894">
        <f t="shared" si="488"/>
        <v>1</v>
      </c>
      <c r="Q3894">
        <f t="shared" si="489"/>
        <v>1</v>
      </c>
    </row>
    <row r="3895" spans="1:17" x14ac:dyDescent="0.25">
      <c r="A3895" t="s">
        <v>7</v>
      </c>
      <c r="B3895" t="s">
        <v>8</v>
      </c>
      <c r="C3895" t="s">
        <v>1</v>
      </c>
      <c r="D3895" t="s">
        <v>1</v>
      </c>
      <c r="E3895" t="s">
        <v>7</v>
      </c>
      <c r="F3895" s="25">
        <f>VLOOKUP($A3895,ranks!$A$2:$B$12,2,FALSE)-VLOOKUP(B3895,ranks!$A$2:$B$12,2,FALSE)</f>
        <v>4</v>
      </c>
      <c r="G3895" s="25">
        <f>VLOOKUP($A3895,ranks!$A$2:$B$12,2,FALSE)-VLOOKUP(C3895,ranks!$A$2:$B$12,2,FALSE)</f>
        <v>-2</v>
      </c>
      <c r="H3895" s="25">
        <f>VLOOKUP($A3895,ranks!$A$2:$B$12,2,FALSE)-VLOOKUP(D3895,ranks!$A$2:$B$12,2,FALSE)</f>
        <v>-2</v>
      </c>
      <c r="I3895" s="25">
        <f>VLOOKUP($A3895,ranks!$A$2:$B$12,2,FALSE)-VLOOKUP(E3895,ranks!$A$2:$B$12,2,FALSE)</f>
        <v>0</v>
      </c>
      <c r="J3895">
        <f t="shared" si="482"/>
        <v>16</v>
      </c>
      <c r="K3895">
        <f t="shared" si="483"/>
        <v>4</v>
      </c>
      <c r="L3895">
        <f t="shared" si="484"/>
        <v>4</v>
      </c>
      <c r="M3895">
        <f t="shared" si="485"/>
        <v>0</v>
      </c>
      <c r="N3895">
        <f t="shared" si="486"/>
        <v>4</v>
      </c>
      <c r="O3895">
        <f t="shared" si="487"/>
        <v>2</v>
      </c>
      <c r="P3895">
        <f t="shared" si="488"/>
        <v>2</v>
      </c>
      <c r="Q3895">
        <f t="shared" si="489"/>
        <v>0</v>
      </c>
    </row>
    <row r="3896" spans="1:17" x14ac:dyDescent="0.25">
      <c r="A3896" t="s">
        <v>10</v>
      </c>
      <c r="B3896" t="s">
        <v>10</v>
      </c>
      <c r="C3896" t="s">
        <v>10</v>
      </c>
      <c r="D3896" t="s">
        <v>1</v>
      </c>
      <c r="E3896" t="s">
        <v>7</v>
      </c>
      <c r="F3896" s="25">
        <f>VLOOKUP($A3896,ranks!$A$2:$B$12,2,FALSE)-VLOOKUP(B3896,ranks!$A$2:$B$12,2,FALSE)</f>
        <v>0</v>
      </c>
      <c r="G3896" s="25">
        <f>VLOOKUP($A3896,ranks!$A$2:$B$12,2,FALSE)-VLOOKUP(C3896,ranks!$A$2:$B$12,2,FALSE)</f>
        <v>0</v>
      </c>
      <c r="H3896" s="25">
        <f>VLOOKUP($A3896,ranks!$A$2:$B$12,2,FALSE)-VLOOKUP(D3896,ranks!$A$2:$B$12,2,FALSE)</f>
        <v>-4</v>
      </c>
      <c r="I3896" s="25">
        <f>VLOOKUP($A3896,ranks!$A$2:$B$12,2,FALSE)-VLOOKUP(E3896,ranks!$A$2:$B$12,2,FALSE)</f>
        <v>-2</v>
      </c>
      <c r="J3896">
        <f t="shared" si="482"/>
        <v>0</v>
      </c>
      <c r="K3896">
        <f t="shared" si="483"/>
        <v>0</v>
      </c>
      <c r="L3896">
        <f t="shared" si="484"/>
        <v>16</v>
      </c>
      <c r="M3896">
        <f t="shared" si="485"/>
        <v>4</v>
      </c>
      <c r="N3896">
        <f t="shared" si="486"/>
        <v>0</v>
      </c>
      <c r="O3896">
        <f t="shared" si="487"/>
        <v>0</v>
      </c>
      <c r="P3896">
        <f t="shared" si="488"/>
        <v>4</v>
      </c>
      <c r="Q3896">
        <f t="shared" si="489"/>
        <v>2</v>
      </c>
    </row>
    <row r="3897" spans="1:17" x14ac:dyDescent="0.25">
      <c r="A3897" t="s">
        <v>3</v>
      </c>
      <c r="B3897" t="s">
        <v>10</v>
      </c>
      <c r="C3897" t="s">
        <v>10</v>
      </c>
      <c r="D3897" t="s">
        <v>1</v>
      </c>
      <c r="E3897" t="s">
        <v>7</v>
      </c>
      <c r="F3897" s="25">
        <f>VLOOKUP($A3897,ranks!$A$2:$B$12,2,FALSE)-VLOOKUP(B3897,ranks!$A$2:$B$12,2,FALSE)</f>
        <v>3</v>
      </c>
      <c r="G3897" s="25">
        <f>VLOOKUP($A3897,ranks!$A$2:$B$12,2,FALSE)-VLOOKUP(C3897,ranks!$A$2:$B$12,2,FALSE)</f>
        <v>3</v>
      </c>
      <c r="H3897" s="25">
        <f>VLOOKUP($A3897,ranks!$A$2:$B$12,2,FALSE)-VLOOKUP(D3897,ranks!$A$2:$B$12,2,FALSE)</f>
        <v>-1</v>
      </c>
      <c r="I3897" s="25">
        <f>VLOOKUP($A3897,ranks!$A$2:$B$12,2,FALSE)-VLOOKUP(E3897,ranks!$A$2:$B$12,2,FALSE)</f>
        <v>1</v>
      </c>
      <c r="J3897">
        <f t="shared" si="482"/>
        <v>9</v>
      </c>
      <c r="K3897">
        <f t="shared" si="483"/>
        <v>9</v>
      </c>
      <c r="L3897">
        <f t="shared" si="484"/>
        <v>1</v>
      </c>
      <c r="M3897">
        <f t="shared" si="485"/>
        <v>1</v>
      </c>
      <c r="N3897">
        <f t="shared" si="486"/>
        <v>3</v>
      </c>
      <c r="O3897">
        <f t="shared" si="487"/>
        <v>3</v>
      </c>
      <c r="P3897">
        <f t="shared" si="488"/>
        <v>1</v>
      </c>
      <c r="Q3897">
        <f t="shared" si="489"/>
        <v>1</v>
      </c>
    </row>
    <row r="3898" spans="1:17" x14ac:dyDescent="0.25">
      <c r="A3898" t="s">
        <v>5</v>
      </c>
      <c r="B3898" t="s">
        <v>7</v>
      </c>
      <c r="C3898" t="s">
        <v>1</v>
      </c>
      <c r="D3898" t="s">
        <v>1</v>
      </c>
      <c r="E3898" t="s">
        <v>7</v>
      </c>
      <c r="F3898" s="25">
        <f>VLOOKUP($A3898,ranks!$A$2:$B$12,2,FALSE)-VLOOKUP(B3898,ranks!$A$2:$B$12,2,FALSE)</f>
        <v>-1</v>
      </c>
      <c r="G3898" s="25">
        <f>VLOOKUP($A3898,ranks!$A$2:$B$12,2,FALSE)-VLOOKUP(C3898,ranks!$A$2:$B$12,2,FALSE)</f>
        <v>-3</v>
      </c>
      <c r="H3898" s="25">
        <f>VLOOKUP($A3898,ranks!$A$2:$B$12,2,FALSE)-VLOOKUP(D3898,ranks!$A$2:$B$12,2,FALSE)</f>
        <v>-3</v>
      </c>
      <c r="I3898" s="25">
        <f>VLOOKUP($A3898,ranks!$A$2:$B$12,2,FALSE)-VLOOKUP(E3898,ranks!$A$2:$B$12,2,FALSE)</f>
        <v>-1</v>
      </c>
      <c r="J3898">
        <f t="shared" si="482"/>
        <v>1</v>
      </c>
      <c r="K3898">
        <f t="shared" si="483"/>
        <v>9</v>
      </c>
      <c r="L3898">
        <f t="shared" si="484"/>
        <v>9</v>
      </c>
      <c r="M3898">
        <f t="shared" si="485"/>
        <v>1</v>
      </c>
      <c r="N3898">
        <f t="shared" si="486"/>
        <v>1</v>
      </c>
      <c r="O3898">
        <f t="shared" si="487"/>
        <v>3</v>
      </c>
      <c r="P3898">
        <f t="shared" si="488"/>
        <v>3</v>
      </c>
      <c r="Q3898">
        <f t="shared" si="489"/>
        <v>1</v>
      </c>
    </row>
    <row r="3899" spans="1:17" x14ac:dyDescent="0.25">
      <c r="A3899" t="s">
        <v>7</v>
      </c>
      <c r="B3899" t="s">
        <v>8</v>
      </c>
      <c r="C3899" t="s">
        <v>1</v>
      </c>
      <c r="D3899" t="s">
        <v>1</v>
      </c>
      <c r="E3899" t="s">
        <v>7</v>
      </c>
      <c r="F3899" s="25">
        <f>VLOOKUP($A3899,ranks!$A$2:$B$12,2,FALSE)-VLOOKUP(B3899,ranks!$A$2:$B$12,2,FALSE)</f>
        <v>4</v>
      </c>
      <c r="G3899" s="25">
        <f>VLOOKUP($A3899,ranks!$A$2:$B$12,2,FALSE)-VLOOKUP(C3899,ranks!$A$2:$B$12,2,FALSE)</f>
        <v>-2</v>
      </c>
      <c r="H3899" s="25">
        <f>VLOOKUP($A3899,ranks!$A$2:$B$12,2,FALSE)-VLOOKUP(D3899,ranks!$A$2:$B$12,2,FALSE)</f>
        <v>-2</v>
      </c>
      <c r="I3899" s="25">
        <f>VLOOKUP($A3899,ranks!$A$2:$B$12,2,FALSE)-VLOOKUP(E3899,ranks!$A$2:$B$12,2,FALSE)</f>
        <v>0</v>
      </c>
      <c r="J3899">
        <f t="shared" si="482"/>
        <v>16</v>
      </c>
      <c r="K3899">
        <f t="shared" si="483"/>
        <v>4</v>
      </c>
      <c r="L3899">
        <f t="shared" si="484"/>
        <v>4</v>
      </c>
      <c r="M3899">
        <f t="shared" si="485"/>
        <v>0</v>
      </c>
      <c r="N3899">
        <f t="shared" si="486"/>
        <v>4</v>
      </c>
      <c r="O3899">
        <f t="shared" si="487"/>
        <v>2</v>
      </c>
      <c r="P3899">
        <f t="shared" si="488"/>
        <v>2</v>
      </c>
      <c r="Q3899">
        <f t="shared" si="489"/>
        <v>0</v>
      </c>
    </row>
    <row r="3900" spans="1:17" x14ac:dyDescent="0.25">
      <c r="A3900" t="s">
        <v>10</v>
      </c>
      <c r="B3900" t="s">
        <v>1</v>
      </c>
      <c r="C3900" t="s">
        <v>1</v>
      </c>
      <c r="D3900" t="s">
        <v>1</v>
      </c>
      <c r="E3900" t="s">
        <v>7</v>
      </c>
      <c r="F3900" s="25">
        <f>VLOOKUP($A3900,ranks!$A$2:$B$12,2,FALSE)-VLOOKUP(B3900,ranks!$A$2:$B$12,2,FALSE)</f>
        <v>-4</v>
      </c>
      <c r="G3900" s="25">
        <f>VLOOKUP($A3900,ranks!$A$2:$B$12,2,FALSE)-VLOOKUP(C3900,ranks!$A$2:$B$12,2,FALSE)</f>
        <v>-4</v>
      </c>
      <c r="H3900" s="25">
        <f>VLOOKUP($A3900,ranks!$A$2:$B$12,2,FALSE)-VLOOKUP(D3900,ranks!$A$2:$B$12,2,FALSE)</f>
        <v>-4</v>
      </c>
      <c r="I3900" s="25">
        <f>VLOOKUP($A3900,ranks!$A$2:$B$12,2,FALSE)-VLOOKUP(E3900,ranks!$A$2:$B$12,2,FALSE)</f>
        <v>-2</v>
      </c>
      <c r="J3900">
        <f t="shared" si="482"/>
        <v>16</v>
      </c>
      <c r="K3900">
        <f t="shared" si="483"/>
        <v>16</v>
      </c>
      <c r="L3900">
        <f t="shared" si="484"/>
        <v>16</v>
      </c>
      <c r="M3900">
        <f t="shared" si="485"/>
        <v>4</v>
      </c>
      <c r="N3900">
        <f t="shared" si="486"/>
        <v>4</v>
      </c>
      <c r="O3900">
        <f t="shared" si="487"/>
        <v>4</v>
      </c>
      <c r="P3900">
        <f t="shared" si="488"/>
        <v>4</v>
      </c>
      <c r="Q3900">
        <f t="shared" si="489"/>
        <v>2</v>
      </c>
    </row>
    <row r="3901" spans="1:17" x14ac:dyDescent="0.25">
      <c r="A3901" t="s">
        <v>5</v>
      </c>
      <c r="B3901" t="s">
        <v>3</v>
      </c>
      <c r="C3901" t="s">
        <v>1</v>
      </c>
      <c r="D3901" t="s">
        <v>1</v>
      </c>
      <c r="E3901" t="s">
        <v>7</v>
      </c>
      <c r="F3901" s="25">
        <f>VLOOKUP($A3901,ranks!$A$2:$B$12,2,FALSE)-VLOOKUP(B3901,ranks!$A$2:$B$12,2,FALSE)</f>
        <v>-2</v>
      </c>
      <c r="G3901" s="25">
        <f>VLOOKUP($A3901,ranks!$A$2:$B$12,2,FALSE)-VLOOKUP(C3901,ranks!$A$2:$B$12,2,FALSE)</f>
        <v>-3</v>
      </c>
      <c r="H3901" s="25">
        <f>VLOOKUP($A3901,ranks!$A$2:$B$12,2,FALSE)-VLOOKUP(D3901,ranks!$A$2:$B$12,2,FALSE)</f>
        <v>-3</v>
      </c>
      <c r="I3901" s="25">
        <f>VLOOKUP($A3901,ranks!$A$2:$B$12,2,FALSE)-VLOOKUP(E3901,ranks!$A$2:$B$12,2,FALSE)</f>
        <v>-1</v>
      </c>
      <c r="J3901">
        <f t="shared" si="482"/>
        <v>4</v>
      </c>
      <c r="K3901">
        <f t="shared" si="483"/>
        <v>9</v>
      </c>
      <c r="L3901">
        <f t="shared" si="484"/>
        <v>9</v>
      </c>
      <c r="M3901">
        <f t="shared" si="485"/>
        <v>1</v>
      </c>
      <c r="N3901">
        <f t="shared" si="486"/>
        <v>2</v>
      </c>
      <c r="O3901">
        <f t="shared" si="487"/>
        <v>3</v>
      </c>
      <c r="P3901">
        <f t="shared" si="488"/>
        <v>3</v>
      </c>
      <c r="Q3901">
        <f t="shared" si="489"/>
        <v>1</v>
      </c>
    </row>
    <row r="3902" spans="1:17" x14ac:dyDescent="0.25">
      <c r="A3902" t="s">
        <v>1</v>
      </c>
      <c r="B3902" t="s">
        <v>10</v>
      </c>
      <c r="C3902" t="s">
        <v>4</v>
      </c>
      <c r="D3902" t="s">
        <v>1</v>
      </c>
      <c r="E3902" t="s">
        <v>7</v>
      </c>
      <c r="F3902" s="25">
        <f>VLOOKUP($A3902,ranks!$A$2:$B$12,2,FALSE)-VLOOKUP(B3902,ranks!$A$2:$B$12,2,FALSE)</f>
        <v>4</v>
      </c>
      <c r="G3902" s="25">
        <f>VLOOKUP($A3902,ranks!$A$2:$B$12,2,FALSE)-VLOOKUP(C3902,ranks!$A$2:$B$12,2,FALSE)</f>
        <v>-1</v>
      </c>
      <c r="H3902" s="25">
        <f>VLOOKUP($A3902,ranks!$A$2:$B$12,2,FALSE)-VLOOKUP(D3902,ranks!$A$2:$B$12,2,FALSE)</f>
        <v>0</v>
      </c>
      <c r="I3902" s="25">
        <f>VLOOKUP($A3902,ranks!$A$2:$B$12,2,FALSE)-VLOOKUP(E3902,ranks!$A$2:$B$12,2,FALSE)</f>
        <v>2</v>
      </c>
      <c r="J3902">
        <f t="shared" si="482"/>
        <v>16</v>
      </c>
      <c r="K3902">
        <f t="shared" si="483"/>
        <v>1</v>
      </c>
      <c r="L3902">
        <f t="shared" si="484"/>
        <v>0</v>
      </c>
      <c r="M3902">
        <f t="shared" si="485"/>
        <v>4</v>
      </c>
      <c r="N3902">
        <f t="shared" si="486"/>
        <v>4</v>
      </c>
      <c r="O3902">
        <f t="shared" si="487"/>
        <v>1</v>
      </c>
      <c r="P3902">
        <f t="shared" si="488"/>
        <v>0</v>
      </c>
      <c r="Q3902">
        <f t="shared" si="489"/>
        <v>2</v>
      </c>
    </row>
    <row r="3903" spans="1:17" x14ac:dyDescent="0.25">
      <c r="A3903" t="s">
        <v>4</v>
      </c>
      <c r="B3903" t="s">
        <v>1</v>
      </c>
      <c r="C3903" t="s">
        <v>1</v>
      </c>
      <c r="D3903" t="s">
        <v>1</v>
      </c>
      <c r="E3903" t="s">
        <v>7</v>
      </c>
      <c r="F3903" s="25">
        <f>VLOOKUP($A3903,ranks!$A$2:$B$12,2,FALSE)-VLOOKUP(B3903,ranks!$A$2:$B$12,2,FALSE)</f>
        <v>1</v>
      </c>
      <c r="G3903" s="25">
        <f>VLOOKUP($A3903,ranks!$A$2:$B$12,2,FALSE)-VLOOKUP(C3903,ranks!$A$2:$B$12,2,FALSE)</f>
        <v>1</v>
      </c>
      <c r="H3903" s="25">
        <f>VLOOKUP($A3903,ranks!$A$2:$B$12,2,FALSE)-VLOOKUP(D3903,ranks!$A$2:$B$12,2,FALSE)</f>
        <v>1</v>
      </c>
      <c r="I3903" s="25">
        <f>VLOOKUP($A3903,ranks!$A$2:$B$12,2,FALSE)-VLOOKUP(E3903,ranks!$A$2:$B$12,2,FALSE)</f>
        <v>3</v>
      </c>
      <c r="J3903">
        <f t="shared" si="482"/>
        <v>1</v>
      </c>
      <c r="K3903">
        <f t="shared" si="483"/>
        <v>1</v>
      </c>
      <c r="L3903">
        <f t="shared" si="484"/>
        <v>1</v>
      </c>
      <c r="M3903">
        <f t="shared" si="485"/>
        <v>9</v>
      </c>
      <c r="N3903">
        <f t="shared" si="486"/>
        <v>1</v>
      </c>
      <c r="O3903">
        <f t="shared" si="487"/>
        <v>1</v>
      </c>
      <c r="P3903">
        <f t="shared" si="488"/>
        <v>1</v>
      </c>
      <c r="Q3903">
        <f t="shared" si="489"/>
        <v>3</v>
      </c>
    </row>
    <row r="3904" spans="1:17" x14ac:dyDescent="0.25">
      <c r="A3904" t="s">
        <v>8</v>
      </c>
      <c r="B3904" t="s">
        <v>10</v>
      </c>
      <c r="C3904" t="s">
        <v>10</v>
      </c>
      <c r="D3904" t="s">
        <v>1</v>
      </c>
      <c r="E3904" t="s">
        <v>7</v>
      </c>
      <c r="F3904" s="25">
        <f>VLOOKUP($A3904,ranks!$A$2:$B$12,2,FALSE)-VLOOKUP(B3904,ranks!$A$2:$B$12,2,FALSE)</f>
        <v>-2</v>
      </c>
      <c r="G3904" s="25">
        <f>VLOOKUP($A3904,ranks!$A$2:$B$12,2,FALSE)-VLOOKUP(C3904,ranks!$A$2:$B$12,2,FALSE)</f>
        <v>-2</v>
      </c>
      <c r="H3904" s="25">
        <f>VLOOKUP($A3904,ranks!$A$2:$B$12,2,FALSE)-VLOOKUP(D3904,ranks!$A$2:$B$12,2,FALSE)</f>
        <v>-6</v>
      </c>
      <c r="I3904" s="25">
        <f>VLOOKUP($A3904,ranks!$A$2:$B$12,2,FALSE)-VLOOKUP(E3904,ranks!$A$2:$B$12,2,FALSE)</f>
        <v>-4</v>
      </c>
      <c r="J3904">
        <f t="shared" ref="J3904:J3967" si="490">F3904^2</f>
        <v>4</v>
      </c>
      <c r="K3904">
        <f t="shared" ref="K3904:K3967" si="491">G3904^2</f>
        <v>4</v>
      </c>
      <c r="L3904">
        <f t="shared" ref="L3904:L3967" si="492">H3904^2</f>
        <v>36</v>
      </c>
      <c r="M3904">
        <f t="shared" ref="M3904:M3967" si="493">I3904^2</f>
        <v>16</v>
      </c>
      <c r="N3904">
        <f t="shared" ref="N3904:N3967" si="494">ABS(F3904)</f>
        <v>2</v>
      </c>
      <c r="O3904">
        <f t="shared" ref="O3904:O3967" si="495">ABS(G3904)</f>
        <v>2</v>
      </c>
      <c r="P3904">
        <f t="shared" ref="P3904:P3967" si="496">ABS(H3904)</f>
        <v>6</v>
      </c>
      <c r="Q3904">
        <f t="shared" ref="Q3904:Q3967" si="497">ABS(I3904)</f>
        <v>4</v>
      </c>
    </row>
    <row r="3905" spans="1:17" x14ac:dyDescent="0.25">
      <c r="A3905" t="s">
        <v>10</v>
      </c>
      <c r="B3905" t="s">
        <v>1</v>
      </c>
      <c r="C3905" t="s">
        <v>1</v>
      </c>
      <c r="D3905" t="s">
        <v>1</v>
      </c>
      <c r="E3905" t="s">
        <v>7</v>
      </c>
      <c r="F3905" s="25">
        <f>VLOOKUP($A3905,ranks!$A$2:$B$12,2,FALSE)-VLOOKUP(B3905,ranks!$A$2:$B$12,2,FALSE)</f>
        <v>-4</v>
      </c>
      <c r="G3905" s="25">
        <f>VLOOKUP($A3905,ranks!$A$2:$B$12,2,FALSE)-VLOOKUP(C3905,ranks!$A$2:$B$12,2,FALSE)</f>
        <v>-4</v>
      </c>
      <c r="H3905" s="25">
        <f>VLOOKUP($A3905,ranks!$A$2:$B$12,2,FALSE)-VLOOKUP(D3905,ranks!$A$2:$B$12,2,FALSE)</f>
        <v>-4</v>
      </c>
      <c r="I3905" s="25">
        <f>VLOOKUP($A3905,ranks!$A$2:$B$12,2,FALSE)-VLOOKUP(E3905,ranks!$A$2:$B$12,2,FALSE)</f>
        <v>-2</v>
      </c>
      <c r="J3905">
        <f t="shared" si="490"/>
        <v>16</v>
      </c>
      <c r="K3905">
        <f t="shared" si="491"/>
        <v>16</v>
      </c>
      <c r="L3905">
        <f t="shared" si="492"/>
        <v>16</v>
      </c>
      <c r="M3905">
        <f t="shared" si="493"/>
        <v>4</v>
      </c>
      <c r="N3905">
        <f t="shared" si="494"/>
        <v>4</v>
      </c>
      <c r="O3905">
        <f t="shared" si="495"/>
        <v>4</v>
      </c>
      <c r="P3905">
        <f t="shared" si="496"/>
        <v>4</v>
      </c>
      <c r="Q3905">
        <f t="shared" si="497"/>
        <v>2</v>
      </c>
    </row>
    <row r="3906" spans="1:17" x14ac:dyDescent="0.25">
      <c r="A3906" t="s">
        <v>6</v>
      </c>
      <c r="B3906" t="s">
        <v>6</v>
      </c>
      <c r="C3906" t="s">
        <v>6</v>
      </c>
      <c r="D3906" t="s">
        <v>1</v>
      </c>
      <c r="E3906" t="s">
        <v>7</v>
      </c>
      <c r="F3906" s="25">
        <f>VLOOKUP($A3906,ranks!$A$2:$B$12,2,FALSE)-VLOOKUP(B3906,ranks!$A$2:$B$12,2,FALSE)</f>
        <v>0</v>
      </c>
      <c r="G3906" s="25">
        <f>VLOOKUP($A3906,ranks!$A$2:$B$12,2,FALSE)-VLOOKUP(C3906,ranks!$A$2:$B$12,2,FALSE)</f>
        <v>0</v>
      </c>
      <c r="H3906" s="25">
        <f>VLOOKUP($A3906,ranks!$A$2:$B$12,2,FALSE)-VLOOKUP(D3906,ranks!$A$2:$B$12,2,FALSE)</f>
        <v>3</v>
      </c>
      <c r="I3906" s="25">
        <f>VLOOKUP($A3906,ranks!$A$2:$B$12,2,FALSE)-VLOOKUP(E3906,ranks!$A$2:$B$12,2,FALSE)</f>
        <v>5</v>
      </c>
      <c r="J3906">
        <f t="shared" si="490"/>
        <v>0</v>
      </c>
      <c r="K3906">
        <f t="shared" si="491"/>
        <v>0</v>
      </c>
      <c r="L3906">
        <f t="shared" si="492"/>
        <v>9</v>
      </c>
      <c r="M3906">
        <f t="shared" si="493"/>
        <v>25</v>
      </c>
      <c r="N3906">
        <f t="shared" si="494"/>
        <v>0</v>
      </c>
      <c r="O3906">
        <f t="shared" si="495"/>
        <v>0</v>
      </c>
      <c r="P3906">
        <f t="shared" si="496"/>
        <v>3</v>
      </c>
      <c r="Q3906">
        <f t="shared" si="497"/>
        <v>5</v>
      </c>
    </row>
    <row r="3907" spans="1:17" x14ac:dyDescent="0.25">
      <c r="A3907" t="s">
        <v>1</v>
      </c>
      <c r="B3907" t="s">
        <v>3</v>
      </c>
      <c r="C3907" t="s">
        <v>1</v>
      </c>
      <c r="D3907" t="s">
        <v>1</v>
      </c>
      <c r="E3907" t="s">
        <v>7</v>
      </c>
      <c r="F3907" s="25">
        <f>VLOOKUP($A3907,ranks!$A$2:$B$12,2,FALSE)-VLOOKUP(B3907,ranks!$A$2:$B$12,2,FALSE)</f>
        <v>1</v>
      </c>
      <c r="G3907" s="25">
        <f>VLOOKUP($A3907,ranks!$A$2:$B$12,2,FALSE)-VLOOKUP(C3907,ranks!$A$2:$B$12,2,FALSE)</f>
        <v>0</v>
      </c>
      <c r="H3907" s="25">
        <f>VLOOKUP($A3907,ranks!$A$2:$B$12,2,FALSE)-VLOOKUP(D3907,ranks!$A$2:$B$12,2,FALSE)</f>
        <v>0</v>
      </c>
      <c r="I3907" s="25">
        <f>VLOOKUP($A3907,ranks!$A$2:$B$12,2,FALSE)-VLOOKUP(E3907,ranks!$A$2:$B$12,2,FALSE)</f>
        <v>2</v>
      </c>
      <c r="J3907">
        <f t="shared" si="490"/>
        <v>1</v>
      </c>
      <c r="K3907">
        <f t="shared" si="491"/>
        <v>0</v>
      </c>
      <c r="L3907">
        <f t="shared" si="492"/>
        <v>0</v>
      </c>
      <c r="M3907">
        <f t="shared" si="493"/>
        <v>4</v>
      </c>
      <c r="N3907">
        <f t="shared" si="494"/>
        <v>1</v>
      </c>
      <c r="O3907">
        <f t="shared" si="495"/>
        <v>0</v>
      </c>
      <c r="P3907">
        <f t="shared" si="496"/>
        <v>0</v>
      </c>
      <c r="Q3907">
        <f t="shared" si="497"/>
        <v>2</v>
      </c>
    </row>
    <row r="3908" spans="1:17" x14ac:dyDescent="0.25">
      <c r="A3908" t="s">
        <v>8</v>
      </c>
      <c r="B3908" t="s">
        <v>5</v>
      </c>
      <c r="C3908" t="s">
        <v>10</v>
      </c>
      <c r="D3908" t="s">
        <v>1</v>
      </c>
      <c r="E3908" t="s">
        <v>7</v>
      </c>
      <c r="F3908" s="25">
        <f>VLOOKUP($A3908,ranks!$A$2:$B$12,2,FALSE)-VLOOKUP(B3908,ranks!$A$2:$B$12,2,FALSE)</f>
        <v>-3</v>
      </c>
      <c r="G3908" s="25">
        <f>VLOOKUP($A3908,ranks!$A$2:$B$12,2,FALSE)-VLOOKUP(C3908,ranks!$A$2:$B$12,2,FALSE)</f>
        <v>-2</v>
      </c>
      <c r="H3908" s="25">
        <f>VLOOKUP($A3908,ranks!$A$2:$B$12,2,FALSE)-VLOOKUP(D3908,ranks!$A$2:$B$12,2,FALSE)</f>
        <v>-6</v>
      </c>
      <c r="I3908" s="25">
        <f>VLOOKUP($A3908,ranks!$A$2:$B$12,2,FALSE)-VLOOKUP(E3908,ranks!$A$2:$B$12,2,FALSE)</f>
        <v>-4</v>
      </c>
      <c r="J3908">
        <f t="shared" si="490"/>
        <v>9</v>
      </c>
      <c r="K3908">
        <f t="shared" si="491"/>
        <v>4</v>
      </c>
      <c r="L3908">
        <f t="shared" si="492"/>
        <v>36</v>
      </c>
      <c r="M3908">
        <f t="shared" si="493"/>
        <v>16</v>
      </c>
      <c r="N3908">
        <f t="shared" si="494"/>
        <v>3</v>
      </c>
      <c r="O3908">
        <f t="shared" si="495"/>
        <v>2</v>
      </c>
      <c r="P3908">
        <f t="shared" si="496"/>
        <v>6</v>
      </c>
      <c r="Q3908">
        <f t="shared" si="497"/>
        <v>4</v>
      </c>
    </row>
    <row r="3909" spans="1:17" x14ac:dyDescent="0.25">
      <c r="A3909" t="s">
        <v>4</v>
      </c>
      <c r="B3909" t="s">
        <v>1</v>
      </c>
      <c r="C3909" t="s">
        <v>1</v>
      </c>
      <c r="D3909" t="s">
        <v>1</v>
      </c>
      <c r="E3909" t="s">
        <v>7</v>
      </c>
      <c r="F3909" s="25">
        <f>VLOOKUP($A3909,ranks!$A$2:$B$12,2,FALSE)-VLOOKUP(B3909,ranks!$A$2:$B$12,2,FALSE)</f>
        <v>1</v>
      </c>
      <c r="G3909" s="25">
        <f>VLOOKUP($A3909,ranks!$A$2:$B$12,2,FALSE)-VLOOKUP(C3909,ranks!$A$2:$B$12,2,FALSE)</f>
        <v>1</v>
      </c>
      <c r="H3909" s="25">
        <f>VLOOKUP($A3909,ranks!$A$2:$B$12,2,FALSE)-VLOOKUP(D3909,ranks!$A$2:$B$12,2,FALSE)</f>
        <v>1</v>
      </c>
      <c r="I3909" s="25">
        <f>VLOOKUP($A3909,ranks!$A$2:$B$12,2,FALSE)-VLOOKUP(E3909,ranks!$A$2:$B$12,2,FALSE)</f>
        <v>3</v>
      </c>
      <c r="J3909">
        <f t="shared" si="490"/>
        <v>1</v>
      </c>
      <c r="K3909">
        <f t="shared" si="491"/>
        <v>1</v>
      </c>
      <c r="L3909">
        <f t="shared" si="492"/>
        <v>1</v>
      </c>
      <c r="M3909">
        <f t="shared" si="493"/>
        <v>9</v>
      </c>
      <c r="N3909">
        <f t="shared" si="494"/>
        <v>1</v>
      </c>
      <c r="O3909">
        <f t="shared" si="495"/>
        <v>1</v>
      </c>
      <c r="P3909">
        <f t="shared" si="496"/>
        <v>1</v>
      </c>
      <c r="Q3909">
        <f t="shared" si="497"/>
        <v>3</v>
      </c>
    </row>
    <row r="3910" spans="1:17" x14ac:dyDescent="0.25">
      <c r="A3910" t="s">
        <v>1</v>
      </c>
      <c r="B3910" t="s">
        <v>3</v>
      </c>
      <c r="C3910" t="s">
        <v>1</v>
      </c>
      <c r="D3910" t="s">
        <v>1</v>
      </c>
      <c r="E3910" t="s">
        <v>7</v>
      </c>
      <c r="F3910" s="25">
        <f>VLOOKUP($A3910,ranks!$A$2:$B$12,2,FALSE)-VLOOKUP(B3910,ranks!$A$2:$B$12,2,FALSE)</f>
        <v>1</v>
      </c>
      <c r="G3910" s="25">
        <f>VLOOKUP($A3910,ranks!$A$2:$B$12,2,FALSE)-VLOOKUP(C3910,ranks!$A$2:$B$12,2,FALSE)</f>
        <v>0</v>
      </c>
      <c r="H3910" s="25">
        <f>VLOOKUP($A3910,ranks!$A$2:$B$12,2,FALSE)-VLOOKUP(D3910,ranks!$A$2:$B$12,2,FALSE)</f>
        <v>0</v>
      </c>
      <c r="I3910" s="25">
        <f>VLOOKUP($A3910,ranks!$A$2:$B$12,2,FALSE)-VLOOKUP(E3910,ranks!$A$2:$B$12,2,FALSE)</f>
        <v>2</v>
      </c>
      <c r="J3910">
        <f t="shared" si="490"/>
        <v>1</v>
      </c>
      <c r="K3910">
        <f t="shared" si="491"/>
        <v>0</v>
      </c>
      <c r="L3910">
        <f t="shared" si="492"/>
        <v>0</v>
      </c>
      <c r="M3910">
        <f t="shared" si="493"/>
        <v>4</v>
      </c>
      <c r="N3910">
        <f t="shared" si="494"/>
        <v>1</v>
      </c>
      <c r="O3910">
        <f t="shared" si="495"/>
        <v>0</v>
      </c>
      <c r="P3910">
        <f t="shared" si="496"/>
        <v>0</v>
      </c>
      <c r="Q3910">
        <f t="shared" si="497"/>
        <v>2</v>
      </c>
    </row>
    <row r="3911" spans="1:17" x14ac:dyDescent="0.25">
      <c r="A3911" t="s">
        <v>8</v>
      </c>
      <c r="B3911" t="s">
        <v>5</v>
      </c>
      <c r="C3911" t="s">
        <v>1</v>
      </c>
      <c r="D3911" t="s">
        <v>1</v>
      </c>
      <c r="E3911" t="s">
        <v>7</v>
      </c>
      <c r="F3911" s="25">
        <f>VLOOKUP($A3911,ranks!$A$2:$B$12,2,FALSE)-VLOOKUP(B3911,ranks!$A$2:$B$12,2,FALSE)</f>
        <v>-3</v>
      </c>
      <c r="G3911" s="25">
        <f>VLOOKUP($A3911,ranks!$A$2:$B$12,2,FALSE)-VLOOKUP(C3911,ranks!$A$2:$B$12,2,FALSE)</f>
        <v>-6</v>
      </c>
      <c r="H3911" s="25">
        <f>VLOOKUP($A3911,ranks!$A$2:$B$12,2,FALSE)-VLOOKUP(D3911,ranks!$A$2:$B$12,2,FALSE)</f>
        <v>-6</v>
      </c>
      <c r="I3911" s="25">
        <f>VLOOKUP($A3911,ranks!$A$2:$B$12,2,FALSE)-VLOOKUP(E3911,ranks!$A$2:$B$12,2,FALSE)</f>
        <v>-4</v>
      </c>
      <c r="J3911">
        <f t="shared" si="490"/>
        <v>9</v>
      </c>
      <c r="K3911">
        <f t="shared" si="491"/>
        <v>36</v>
      </c>
      <c r="L3911">
        <f t="shared" si="492"/>
        <v>36</v>
      </c>
      <c r="M3911">
        <f t="shared" si="493"/>
        <v>16</v>
      </c>
      <c r="N3911">
        <f t="shared" si="494"/>
        <v>3</v>
      </c>
      <c r="O3911">
        <f t="shared" si="495"/>
        <v>6</v>
      </c>
      <c r="P3911">
        <f t="shared" si="496"/>
        <v>6</v>
      </c>
      <c r="Q3911">
        <f t="shared" si="497"/>
        <v>4</v>
      </c>
    </row>
    <row r="3912" spans="1:17" x14ac:dyDescent="0.25">
      <c r="A3912" t="s">
        <v>5</v>
      </c>
      <c r="B3912" t="s">
        <v>1</v>
      </c>
      <c r="C3912" t="s">
        <v>6</v>
      </c>
      <c r="D3912" t="s">
        <v>1</v>
      </c>
      <c r="E3912" t="s">
        <v>7</v>
      </c>
      <c r="F3912" s="25">
        <f>VLOOKUP($A3912,ranks!$A$2:$B$12,2,FALSE)-VLOOKUP(B3912,ranks!$A$2:$B$12,2,FALSE)</f>
        <v>-3</v>
      </c>
      <c r="G3912" s="25">
        <f>VLOOKUP($A3912,ranks!$A$2:$B$12,2,FALSE)-VLOOKUP(C3912,ranks!$A$2:$B$12,2,FALSE)</f>
        <v>-6</v>
      </c>
      <c r="H3912" s="25">
        <f>VLOOKUP($A3912,ranks!$A$2:$B$12,2,FALSE)-VLOOKUP(D3912,ranks!$A$2:$B$12,2,FALSE)</f>
        <v>-3</v>
      </c>
      <c r="I3912" s="25">
        <f>VLOOKUP($A3912,ranks!$A$2:$B$12,2,FALSE)-VLOOKUP(E3912,ranks!$A$2:$B$12,2,FALSE)</f>
        <v>-1</v>
      </c>
      <c r="J3912">
        <f t="shared" si="490"/>
        <v>9</v>
      </c>
      <c r="K3912">
        <f t="shared" si="491"/>
        <v>36</v>
      </c>
      <c r="L3912">
        <f t="shared" si="492"/>
        <v>9</v>
      </c>
      <c r="M3912">
        <f t="shared" si="493"/>
        <v>1</v>
      </c>
      <c r="N3912">
        <f t="shared" si="494"/>
        <v>3</v>
      </c>
      <c r="O3912">
        <f t="shared" si="495"/>
        <v>6</v>
      </c>
      <c r="P3912">
        <f t="shared" si="496"/>
        <v>3</v>
      </c>
      <c r="Q3912">
        <f t="shared" si="497"/>
        <v>1</v>
      </c>
    </row>
    <row r="3913" spans="1:17" x14ac:dyDescent="0.25">
      <c r="A3913" t="s">
        <v>6</v>
      </c>
      <c r="B3913" t="s">
        <v>6</v>
      </c>
      <c r="C3913" t="s">
        <v>6</v>
      </c>
      <c r="D3913" t="s">
        <v>1</v>
      </c>
      <c r="E3913" t="s">
        <v>7</v>
      </c>
      <c r="F3913" s="25">
        <f>VLOOKUP($A3913,ranks!$A$2:$B$12,2,FALSE)-VLOOKUP(B3913,ranks!$A$2:$B$12,2,FALSE)</f>
        <v>0</v>
      </c>
      <c r="G3913" s="25">
        <f>VLOOKUP($A3913,ranks!$A$2:$B$12,2,FALSE)-VLOOKUP(C3913,ranks!$A$2:$B$12,2,FALSE)</f>
        <v>0</v>
      </c>
      <c r="H3913" s="25">
        <f>VLOOKUP($A3913,ranks!$A$2:$B$12,2,FALSE)-VLOOKUP(D3913,ranks!$A$2:$B$12,2,FALSE)</f>
        <v>3</v>
      </c>
      <c r="I3913" s="25">
        <f>VLOOKUP($A3913,ranks!$A$2:$B$12,2,FALSE)-VLOOKUP(E3913,ranks!$A$2:$B$12,2,FALSE)</f>
        <v>5</v>
      </c>
      <c r="J3913">
        <f t="shared" si="490"/>
        <v>0</v>
      </c>
      <c r="K3913">
        <f t="shared" si="491"/>
        <v>0</v>
      </c>
      <c r="L3913">
        <f t="shared" si="492"/>
        <v>9</v>
      </c>
      <c r="M3913">
        <f t="shared" si="493"/>
        <v>25</v>
      </c>
      <c r="N3913">
        <f t="shared" si="494"/>
        <v>0</v>
      </c>
      <c r="O3913">
        <f t="shared" si="495"/>
        <v>0</v>
      </c>
      <c r="P3913">
        <f t="shared" si="496"/>
        <v>3</v>
      </c>
      <c r="Q3913">
        <f t="shared" si="497"/>
        <v>5</v>
      </c>
    </row>
    <row r="3914" spans="1:17" x14ac:dyDescent="0.25">
      <c r="A3914" t="s">
        <v>1</v>
      </c>
      <c r="B3914" t="s">
        <v>10</v>
      </c>
      <c r="C3914" t="s">
        <v>1</v>
      </c>
      <c r="D3914" t="s">
        <v>1</v>
      </c>
      <c r="E3914" t="s">
        <v>7</v>
      </c>
      <c r="F3914" s="25">
        <f>VLOOKUP($A3914,ranks!$A$2:$B$12,2,FALSE)-VLOOKUP(B3914,ranks!$A$2:$B$12,2,FALSE)</f>
        <v>4</v>
      </c>
      <c r="G3914" s="25">
        <f>VLOOKUP($A3914,ranks!$A$2:$B$12,2,FALSE)-VLOOKUP(C3914,ranks!$A$2:$B$12,2,FALSE)</f>
        <v>0</v>
      </c>
      <c r="H3914" s="25">
        <f>VLOOKUP($A3914,ranks!$A$2:$B$12,2,FALSE)-VLOOKUP(D3914,ranks!$A$2:$B$12,2,FALSE)</f>
        <v>0</v>
      </c>
      <c r="I3914" s="25">
        <f>VLOOKUP($A3914,ranks!$A$2:$B$12,2,FALSE)-VLOOKUP(E3914,ranks!$A$2:$B$12,2,FALSE)</f>
        <v>2</v>
      </c>
      <c r="J3914">
        <f t="shared" si="490"/>
        <v>16</v>
      </c>
      <c r="K3914">
        <f t="shared" si="491"/>
        <v>0</v>
      </c>
      <c r="L3914">
        <f t="shared" si="492"/>
        <v>0</v>
      </c>
      <c r="M3914">
        <f t="shared" si="493"/>
        <v>4</v>
      </c>
      <c r="N3914">
        <f t="shared" si="494"/>
        <v>4</v>
      </c>
      <c r="O3914">
        <f t="shared" si="495"/>
        <v>0</v>
      </c>
      <c r="P3914">
        <f t="shared" si="496"/>
        <v>0</v>
      </c>
      <c r="Q3914">
        <f t="shared" si="497"/>
        <v>2</v>
      </c>
    </row>
    <row r="3915" spans="1:17" x14ac:dyDescent="0.25">
      <c r="A3915" t="s">
        <v>2</v>
      </c>
      <c r="B3915" t="s">
        <v>1</v>
      </c>
      <c r="C3915" t="s">
        <v>1</v>
      </c>
      <c r="D3915" t="s">
        <v>1</v>
      </c>
      <c r="E3915" t="s">
        <v>7</v>
      </c>
      <c r="F3915" s="25">
        <f>VLOOKUP($A3915,ranks!$A$2:$B$12,2,FALSE)-VLOOKUP(B3915,ranks!$A$2:$B$12,2,FALSE)</f>
        <v>2</v>
      </c>
      <c r="G3915" s="25">
        <f>VLOOKUP($A3915,ranks!$A$2:$B$12,2,FALSE)-VLOOKUP(C3915,ranks!$A$2:$B$12,2,FALSE)</f>
        <v>2</v>
      </c>
      <c r="H3915" s="25">
        <f>VLOOKUP($A3915,ranks!$A$2:$B$12,2,FALSE)-VLOOKUP(D3915,ranks!$A$2:$B$12,2,FALSE)</f>
        <v>2</v>
      </c>
      <c r="I3915" s="25">
        <f>VLOOKUP($A3915,ranks!$A$2:$B$12,2,FALSE)-VLOOKUP(E3915,ranks!$A$2:$B$12,2,FALSE)</f>
        <v>4</v>
      </c>
      <c r="J3915">
        <f t="shared" si="490"/>
        <v>4</v>
      </c>
      <c r="K3915">
        <f t="shared" si="491"/>
        <v>4</v>
      </c>
      <c r="L3915">
        <f t="shared" si="492"/>
        <v>4</v>
      </c>
      <c r="M3915">
        <f t="shared" si="493"/>
        <v>16</v>
      </c>
      <c r="N3915">
        <f t="shared" si="494"/>
        <v>2</v>
      </c>
      <c r="O3915">
        <f t="shared" si="495"/>
        <v>2</v>
      </c>
      <c r="P3915">
        <f t="shared" si="496"/>
        <v>2</v>
      </c>
      <c r="Q3915">
        <f t="shared" si="497"/>
        <v>4</v>
      </c>
    </row>
    <row r="3916" spans="1:17" x14ac:dyDescent="0.25">
      <c r="A3916" t="s">
        <v>1</v>
      </c>
      <c r="B3916" t="s">
        <v>6</v>
      </c>
      <c r="C3916" t="s">
        <v>6</v>
      </c>
      <c r="D3916" t="s">
        <v>1</v>
      </c>
      <c r="E3916" t="s">
        <v>7</v>
      </c>
      <c r="F3916" s="25">
        <f>VLOOKUP($A3916,ranks!$A$2:$B$12,2,FALSE)-VLOOKUP(B3916,ranks!$A$2:$B$12,2,FALSE)</f>
        <v>-3</v>
      </c>
      <c r="G3916" s="25">
        <f>VLOOKUP($A3916,ranks!$A$2:$B$12,2,FALSE)-VLOOKUP(C3916,ranks!$A$2:$B$12,2,FALSE)</f>
        <v>-3</v>
      </c>
      <c r="H3916" s="25">
        <f>VLOOKUP($A3916,ranks!$A$2:$B$12,2,FALSE)-VLOOKUP(D3916,ranks!$A$2:$B$12,2,FALSE)</f>
        <v>0</v>
      </c>
      <c r="I3916" s="25">
        <f>VLOOKUP($A3916,ranks!$A$2:$B$12,2,FALSE)-VLOOKUP(E3916,ranks!$A$2:$B$12,2,FALSE)</f>
        <v>2</v>
      </c>
      <c r="J3916">
        <f t="shared" si="490"/>
        <v>9</v>
      </c>
      <c r="K3916">
        <f t="shared" si="491"/>
        <v>9</v>
      </c>
      <c r="L3916">
        <f t="shared" si="492"/>
        <v>0</v>
      </c>
      <c r="M3916">
        <f t="shared" si="493"/>
        <v>4</v>
      </c>
      <c r="N3916">
        <f t="shared" si="494"/>
        <v>3</v>
      </c>
      <c r="O3916">
        <f t="shared" si="495"/>
        <v>3</v>
      </c>
      <c r="P3916">
        <f t="shared" si="496"/>
        <v>0</v>
      </c>
      <c r="Q3916">
        <f t="shared" si="497"/>
        <v>2</v>
      </c>
    </row>
    <row r="3917" spans="1:17" x14ac:dyDescent="0.25">
      <c r="A3917" t="s">
        <v>3</v>
      </c>
      <c r="B3917" t="s">
        <v>1</v>
      </c>
      <c r="C3917" t="s">
        <v>1</v>
      </c>
      <c r="D3917" t="s">
        <v>1</v>
      </c>
      <c r="E3917" t="s">
        <v>7</v>
      </c>
      <c r="F3917" s="25">
        <f>VLOOKUP($A3917,ranks!$A$2:$B$12,2,FALSE)-VLOOKUP(B3917,ranks!$A$2:$B$12,2,FALSE)</f>
        <v>-1</v>
      </c>
      <c r="G3917" s="25">
        <f>VLOOKUP($A3917,ranks!$A$2:$B$12,2,FALSE)-VLOOKUP(C3917,ranks!$A$2:$B$12,2,FALSE)</f>
        <v>-1</v>
      </c>
      <c r="H3917" s="25">
        <f>VLOOKUP($A3917,ranks!$A$2:$B$12,2,FALSE)-VLOOKUP(D3917,ranks!$A$2:$B$12,2,FALSE)</f>
        <v>-1</v>
      </c>
      <c r="I3917" s="25">
        <f>VLOOKUP($A3917,ranks!$A$2:$B$12,2,FALSE)-VLOOKUP(E3917,ranks!$A$2:$B$12,2,FALSE)</f>
        <v>1</v>
      </c>
      <c r="J3917">
        <f t="shared" si="490"/>
        <v>1</v>
      </c>
      <c r="K3917">
        <f t="shared" si="491"/>
        <v>1</v>
      </c>
      <c r="L3917">
        <f t="shared" si="492"/>
        <v>1</v>
      </c>
      <c r="M3917">
        <f t="shared" si="493"/>
        <v>1</v>
      </c>
      <c r="N3917">
        <f t="shared" si="494"/>
        <v>1</v>
      </c>
      <c r="O3917">
        <f t="shared" si="495"/>
        <v>1</v>
      </c>
      <c r="P3917">
        <f t="shared" si="496"/>
        <v>1</v>
      </c>
      <c r="Q3917">
        <f t="shared" si="497"/>
        <v>1</v>
      </c>
    </row>
    <row r="3918" spans="1:17" x14ac:dyDescent="0.25">
      <c r="A3918" t="s">
        <v>9</v>
      </c>
      <c r="B3918" t="s">
        <v>5</v>
      </c>
      <c r="C3918" t="s">
        <v>1</v>
      </c>
      <c r="D3918" t="s">
        <v>1</v>
      </c>
      <c r="E3918" t="s">
        <v>7</v>
      </c>
      <c r="F3918" s="25">
        <f>VLOOKUP($A3918,ranks!$A$2:$B$12,2,FALSE)-VLOOKUP(B3918,ranks!$A$2:$B$12,2,FALSE)</f>
        <v>-2</v>
      </c>
      <c r="G3918" s="25">
        <f>VLOOKUP($A3918,ranks!$A$2:$B$12,2,FALSE)-VLOOKUP(C3918,ranks!$A$2:$B$12,2,FALSE)</f>
        <v>-5</v>
      </c>
      <c r="H3918" s="25">
        <f>VLOOKUP($A3918,ranks!$A$2:$B$12,2,FALSE)-VLOOKUP(D3918,ranks!$A$2:$B$12,2,FALSE)</f>
        <v>-5</v>
      </c>
      <c r="I3918" s="25">
        <f>VLOOKUP($A3918,ranks!$A$2:$B$12,2,FALSE)-VLOOKUP(E3918,ranks!$A$2:$B$12,2,FALSE)</f>
        <v>-3</v>
      </c>
      <c r="J3918">
        <f t="shared" si="490"/>
        <v>4</v>
      </c>
      <c r="K3918">
        <f t="shared" si="491"/>
        <v>25</v>
      </c>
      <c r="L3918">
        <f t="shared" si="492"/>
        <v>25</v>
      </c>
      <c r="M3918">
        <f t="shared" si="493"/>
        <v>9</v>
      </c>
      <c r="N3918">
        <f t="shared" si="494"/>
        <v>2</v>
      </c>
      <c r="O3918">
        <f t="shared" si="495"/>
        <v>5</v>
      </c>
      <c r="P3918">
        <f t="shared" si="496"/>
        <v>5</v>
      </c>
      <c r="Q3918">
        <f t="shared" si="497"/>
        <v>3</v>
      </c>
    </row>
    <row r="3919" spans="1:17" x14ac:dyDescent="0.25">
      <c r="A3919" t="s">
        <v>5</v>
      </c>
      <c r="B3919" t="s">
        <v>3</v>
      </c>
      <c r="C3919" t="s">
        <v>1</v>
      </c>
      <c r="D3919" t="s">
        <v>1</v>
      </c>
      <c r="E3919" t="s">
        <v>7</v>
      </c>
      <c r="F3919" s="25">
        <f>VLOOKUP($A3919,ranks!$A$2:$B$12,2,FALSE)-VLOOKUP(B3919,ranks!$A$2:$B$12,2,FALSE)</f>
        <v>-2</v>
      </c>
      <c r="G3919" s="25">
        <f>VLOOKUP($A3919,ranks!$A$2:$B$12,2,FALSE)-VLOOKUP(C3919,ranks!$A$2:$B$12,2,FALSE)</f>
        <v>-3</v>
      </c>
      <c r="H3919" s="25">
        <f>VLOOKUP($A3919,ranks!$A$2:$B$12,2,FALSE)-VLOOKUP(D3919,ranks!$A$2:$B$12,2,FALSE)</f>
        <v>-3</v>
      </c>
      <c r="I3919" s="25">
        <f>VLOOKUP($A3919,ranks!$A$2:$B$12,2,FALSE)-VLOOKUP(E3919,ranks!$A$2:$B$12,2,FALSE)</f>
        <v>-1</v>
      </c>
      <c r="J3919">
        <f t="shared" si="490"/>
        <v>4</v>
      </c>
      <c r="K3919">
        <f t="shared" si="491"/>
        <v>9</v>
      </c>
      <c r="L3919">
        <f t="shared" si="492"/>
        <v>9</v>
      </c>
      <c r="M3919">
        <f t="shared" si="493"/>
        <v>1</v>
      </c>
      <c r="N3919">
        <f t="shared" si="494"/>
        <v>2</v>
      </c>
      <c r="O3919">
        <f t="shared" si="495"/>
        <v>3</v>
      </c>
      <c r="P3919">
        <f t="shared" si="496"/>
        <v>3</v>
      </c>
      <c r="Q3919">
        <f t="shared" si="497"/>
        <v>1</v>
      </c>
    </row>
    <row r="3920" spans="1:17" x14ac:dyDescent="0.25">
      <c r="A3920" t="s">
        <v>10</v>
      </c>
      <c r="B3920" t="s">
        <v>1</v>
      </c>
      <c r="C3920" t="s">
        <v>10</v>
      </c>
      <c r="D3920" t="s">
        <v>1</v>
      </c>
      <c r="E3920" t="s">
        <v>7</v>
      </c>
      <c r="F3920" s="25">
        <f>VLOOKUP($A3920,ranks!$A$2:$B$12,2,FALSE)-VLOOKUP(B3920,ranks!$A$2:$B$12,2,FALSE)</f>
        <v>-4</v>
      </c>
      <c r="G3920" s="25">
        <f>VLOOKUP($A3920,ranks!$A$2:$B$12,2,FALSE)-VLOOKUP(C3920,ranks!$A$2:$B$12,2,FALSE)</f>
        <v>0</v>
      </c>
      <c r="H3920" s="25">
        <f>VLOOKUP($A3920,ranks!$A$2:$B$12,2,FALSE)-VLOOKUP(D3920,ranks!$A$2:$B$12,2,FALSE)</f>
        <v>-4</v>
      </c>
      <c r="I3920" s="25">
        <f>VLOOKUP($A3920,ranks!$A$2:$B$12,2,FALSE)-VLOOKUP(E3920,ranks!$A$2:$B$12,2,FALSE)</f>
        <v>-2</v>
      </c>
      <c r="J3920">
        <f t="shared" si="490"/>
        <v>16</v>
      </c>
      <c r="K3920">
        <f t="shared" si="491"/>
        <v>0</v>
      </c>
      <c r="L3920">
        <f t="shared" si="492"/>
        <v>16</v>
      </c>
      <c r="M3920">
        <f t="shared" si="493"/>
        <v>4</v>
      </c>
      <c r="N3920">
        <f t="shared" si="494"/>
        <v>4</v>
      </c>
      <c r="O3920">
        <f t="shared" si="495"/>
        <v>0</v>
      </c>
      <c r="P3920">
        <f t="shared" si="496"/>
        <v>4</v>
      </c>
      <c r="Q3920">
        <f t="shared" si="497"/>
        <v>2</v>
      </c>
    </row>
    <row r="3921" spans="1:17" x14ac:dyDescent="0.25">
      <c r="A3921" t="s">
        <v>10</v>
      </c>
      <c r="B3921" t="s">
        <v>4</v>
      </c>
      <c r="C3921" t="s">
        <v>1</v>
      </c>
      <c r="D3921" t="s">
        <v>1</v>
      </c>
      <c r="E3921" t="s">
        <v>7</v>
      </c>
      <c r="F3921" s="25">
        <f>VLOOKUP($A3921,ranks!$A$2:$B$12,2,FALSE)-VLOOKUP(B3921,ranks!$A$2:$B$12,2,FALSE)</f>
        <v>-5</v>
      </c>
      <c r="G3921" s="25">
        <f>VLOOKUP($A3921,ranks!$A$2:$B$12,2,FALSE)-VLOOKUP(C3921,ranks!$A$2:$B$12,2,FALSE)</f>
        <v>-4</v>
      </c>
      <c r="H3921" s="25">
        <f>VLOOKUP($A3921,ranks!$A$2:$B$12,2,FALSE)-VLOOKUP(D3921,ranks!$A$2:$B$12,2,FALSE)</f>
        <v>-4</v>
      </c>
      <c r="I3921" s="25">
        <f>VLOOKUP($A3921,ranks!$A$2:$B$12,2,FALSE)-VLOOKUP(E3921,ranks!$A$2:$B$12,2,FALSE)</f>
        <v>-2</v>
      </c>
      <c r="J3921">
        <f t="shared" si="490"/>
        <v>25</v>
      </c>
      <c r="K3921">
        <f t="shared" si="491"/>
        <v>16</v>
      </c>
      <c r="L3921">
        <f t="shared" si="492"/>
        <v>16</v>
      </c>
      <c r="M3921">
        <f t="shared" si="493"/>
        <v>4</v>
      </c>
      <c r="N3921">
        <f t="shared" si="494"/>
        <v>5</v>
      </c>
      <c r="O3921">
        <f t="shared" si="495"/>
        <v>4</v>
      </c>
      <c r="P3921">
        <f t="shared" si="496"/>
        <v>4</v>
      </c>
      <c r="Q3921">
        <f t="shared" si="497"/>
        <v>2</v>
      </c>
    </row>
    <row r="3922" spans="1:17" x14ac:dyDescent="0.25">
      <c r="A3922" t="s">
        <v>1</v>
      </c>
      <c r="B3922" t="s">
        <v>4</v>
      </c>
      <c r="C3922" t="s">
        <v>1</v>
      </c>
      <c r="D3922" t="s">
        <v>1</v>
      </c>
      <c r="E3922" t="s">
        <v>7</v>
      </c>
      <c r="F3922" s="25">
        <f>VLOOKUP($A3922,ranks!$A$2:$B$12,2,FALSE)-VLOOKUP(B3922,ranks!$A$2:$B$12,2,FALSE)</f>
        <v>-1</v>
      </c>
      <c r="G3922" s="25">
        <f>VLOOKUP($A3922,ranks!$A$2:$B$12,2,FALSE)-VLOOKUP(C3922,ranks!$A$2:$B$12,2,FALSE)</f>
        <v>0</v>
      </c>
      <c r="H3922" s="25">
        <f>VLOOKUP($A3922,ranks!$A$2:$B$12,2,FALSE)-VLOOKUP(D3922,ranks!$A$2:$B$12,2,FALSE)</f>
        <v>0</v>
      </c>
      <c r="I3922" s="25">
        <f>VLOOKUP($A3922,ranks!$A$2:$B$12,2,FALSE)-VLOOKUP(E3922,ranks!$A$2:$B$12,2,FALSE)</f>
        <v>2</v>
      </c>
      <c r="J3922">
        <f t="shared" si="490"/>
        <v>1</v>
      </c>
      <c r="K3922">
        <f t="shared" si="491"/>
        <v>0</v>
      </c>
      <c r="L3922">
        <f t="shared" si="492"/>
        <v>0</v>
      </c>
      <c r="M3922">
        <f t="shared" si="493"/>
        <v>4</v>
      </c>
      <c r="N3922">
        <f t="shared" si="494"/>
        <v>1</v>
      </c>
      <c r="O3922">
        <f t="shared" si="495"/>
        <v>0</v>
      </c>
      <c r="P3922">
        <f t="shared" si="496"/>
        <v>0</v>
      </c>
      <c r="Q3922">
        <f t="shared" si="497"/>
        <v>2</v>
      </c>
    </row>
    <row r="3923" spans="1:17" x14ac:dyDescent="0.25">
      <c r="A3923" t="s">
        <v>1</v>
      </c>
      <c r="B3923" t="s">
        <v>1</v>
      </c>
      <c r="C3923" t="s">
        <v>6</v>
      </c>
      <c r="D3923" t="s">
        <v>1</v>
      </c>
      <c r="E3923" t="s">
        <v>7</v>
      </c>
      <c r="F3923" s="25">
        <f>VLOOKUP($A3923,ranks!$A$2:$B$12,2,FALSE)-VLOOKUP(B3923,ranks!$A$2:$B$12,2,FALSE)</f>
        <v>0</v>
      </c>
      <c r="G3923" s="25">
        <f>VLOOKUP($A3923,ranks!$A$2:$B$12,2,FALSE)-VLOOKUP(C3923,ranks!$A$2:$B$12,2,FALSE)</f>
        <v>-3</v>
      </c>
      <c r="H3923" s="25">
        <f>VLOOKUP($A3923,ranks!$A$2:$B$12,2,FALSE)-VLOOKUP(D3923,ranks!$A$2:$B$12,2,FALSE)</f>
        <v>0</v>
      </c>
      <c r="I3923" s="25">
        <f>VLOOKUP($A3923,ranks!$A$2:$B$12,2,FALSE)-VLOOKUP(E3923,ranks!$A$2:$B$12,2,FALSE)</f>
        <v>2</v>
      </c>
      <c r="J3923">
        <f t="shared" si="490"/>
        <v>0</v>
      </c>
      <c r="K3923">
        <f t="shared" si="491"/>
        <v>9</v>
      </c>
      <c r="L3923">
        <f t="shared" si="492"/>
        <v>0</v>
      </c>
      <c r="M3923">
        <f t="shared" si="493"/>
        <v>4</v>
      </c>
      <c r="N3923">
        <f t="shared" si="494"/>
        <v>0</v>
      </c>
      <c r="O3923">
        <f t="shared" si="495"/>
        <v>3</v>
      </c>
      <c r="P3923">
        <f t="shared" si="496"/>
        <v>0</v>
      </c>
      <c r="Q3923">
        <f t="shared" si="497"/>
        <v>2</v>
      </c>
    </row>
    <row r="3924" spans="1:17" x14ac:dyDescent="0.25">
      <c r="A3924" t="s">
        <v>6</v>
      </c>
      <c r="B3924" t="s">
        <v>1</v>
      </c>
      <c r="C3924" t="s">
        <v>1</v>
      </c>
      <c r="D3924" t="s">
        <v>1</v>
      </c>
      <c r="E3924" t="s">
        <v>7</v>
      </c>
      <c r="F3924" s="25">
        <f>VLOOKUP($A3924,ranks!$A$2:$B$12,2,FALSE)-VLOOKUP(B3924,ranks!$A$2:$B$12,2,FALSE)</f>
        <v>3</v>
      </c>
      <c r="G3924" s="25">
        <f>VLOOKUP($A3924,ranks!$A$2:$B$12,2,FALSE)-VLOOKUP(C3924,ranks!$A$2:$B$12,2,FALSE)</f>
        <v>3</v>
      </c>
      <c r="H3924" s="25">
        <f>VLOOKUP($A3924,ranks!$A$2:$B$12,2,FALSE)-VLOOKUP(D3924,ranks!$A$2:$B$12,2,FALSE)</f>
        <v>3</v>
      </c>
      <c r="I3924" s="25">
        <f>VLOOKUP($A3924,ranks!$A$2:$B$12,2,FALSE)-VLOOKUP(E3924,ranks!$A$2:$B$12,2,FALSE)</f>
        <v>5</v>
      </c>
      <c r="J3924">
        <f t="shared" si="490"/>
        <v>9</v>
      </c>
      <c r="K3924">
        <f t="shared" si="491"/>
        <v>9</v>
      </c>
      <c r="L3924">
        <f t="shared" si="492"/>
        <v>9</v>
      </c>
      <c r="M3924">
        <f t="shared" si="493"/>
        <v>25</v>
      </c>
      <c r="N3924">
        <f t="shared" si="494"/>
        <v>3</v>
      </c>
      <c r="O3924">
        <f t="shared" si="495"/>
        <v>3</v>
      </c>
      <c r="P3924">
        <f t="shared" si="496"/>
        <v>3</v>
      </c>
      <c r="Q3924">
        <f t="shared" si="497"/>
        <v>5</v>
      </c>
    </row>
    <row r="3925" spans="1:17" x14ac:dyDescent="0.25">
      <c r="A3925" t="s">
        <v>10</v>
      </c>
      <c r="B3925" t="s">
        <v>10</v>
      </c>
      <c r="C3925" t="s">
        <v>8</v>
      </c>
      <c r="D3925" t="s">
        <v>1</v>
      </c>
      <c r="E3925" t="s">
        <v>7</v>
      </c>
      <c r="F3925" s="25">
        <f>VLOOKUP($A3925,ranks!$A$2:$B$12,2,FALSE)-VLOOKUP(B3925,ranks!$A$2:$B$12,2,FALSE)</f>
        <v>0</v>
      </c>
      <c r="G3925" s="25">
        <f>VLOOKUP($A3925,ranks!$A$2:$B$12,2,FALSE)-VLOOKUP(C3925,ranks!$A$2:$B$12,2,FALSE)</f>
        <v>2</v>
      </c>
      <c r="H3925" s="25">
        <f>VLOOKUP($A3925,ranks!$A$2:$B$12,2,FALSE)-VLOOKUP(D3925,ranks!$A$2:$B$12,2,FALSE)</f>
        <v>-4</v>
      </c>
      <c r="I3925" s="25">
        <f>VLOOKUP($A3925,ranks!$A$2:$B$12,2,FALSE)-VLOOKUP(E3925,ranks!$A$2:$B$12,2,FALSE)</f>
        <v>-2</v>
      </c>
      <c r="J3925">
        <f t="shared" si="490"/>
        <v>0</v>
      </c>
      <c r="K3925">
        <f t="shared" si="491"/>
        <v>4</v>
      </c>
      <c r="L3925">
        <f t="shared" si="492"/>
        <v>16</v>
      </c>
      <c r="M3925">
        <f t="shared" si="493"/>
        <v>4</v>
      </c>
      <c r="N3925">
        <f t="shared" si="494"/>
        <v>0</v>
      </c>
      <c r="O3925">
        <f t="shared" si="495"/>
        <v>2</v>
      </c>
      <c r="P3925">
        <f t="shared" si="496"/>
        <v>4</v>
      </c>
      <c r="Q3925">
        <f t="shared" si="497"/>
        <v>2</v>
      </c>
    </row>
    <row r="3926" spans="1:17" x14ac:dyDescent="0.25">
      <c r="A3926" t="s">
        <v>8</v>
      </c>
      <c r="B3926" t="s">
        <v>3</v>
      </c>
      <c r="C3926" t="s">
        <v>10</v>
      </c>
      <c r="D3926" t="s">
        <v>1</v>
      </c>
      <c r="E3926" t="s">
        <v>7</v>
      </c>
      <c r="F3926" s="25">
        <f>VLOOKUP($A3926,ranks!$A$2:$B$12,2,FALSE)-VLOOKUP(B3926,ranks!$A$2:$B$12,2,FALSE)</f>
        <v>-5</v>
      </c>
      <c r="G3926" s="25">
        <f>VLOOKUP($A3926,ranks!$A$2:$B$12,2,FALSE)-VLOOKUP(C3926,ranks!$A$2:$B$12,2,FALSE)</f>
        <v>-2</v>
      </c>
      <c r="H3926" s="25">
        <f>VLOOKUP($A3926,ranks!$A$2:$B$12,2,FALSE)-VLOOKUP(D3926,ranks!$A$2:$B$12,2,FALSE)</f>
        <v>-6</v>
      </c>
      <c r="I3926" s="25">
        <f>VLOOKUP($A3926,ranks!$A$2:$B$12,2,FALSE)-VLOOKUP(E3926,ranks!$A$2:$B$12,2,FALSE)</f>
        <v>-4</v>
      </c>
      <c r="J3926">
        <f t="shared" si="490"/>
        <v>25</v>
      </c>
      <c r="K3926">
        <f t="shared" si="491"/>
        <v>4</v>
      </c>
      <c r="L3926">
        <f t="shared" si="492"/>
        <v>36</v>
      </c>
      <c r="M3926">
        <f t="shared" si="493"/>
        <v>16</v>
      </c>
      <c r="N3926">
        <f t="shared" si="494"/>
        <v>5</v>
      </c>
      <c r="O3926">
        <f t="shared" si="495"/>
        <v>2</v>
      </c>
      <c r="P3926">
        <f t="shared" si="496"/>
        <v>6</v>
      </c>
      <c r="Q3926">
        <f t="shared" si="497"/>
        <v>4</v>
      </c>
    </row>
    <row r="3927" spans="1:17" x14ac:dyDescent="0.25">
      <c r="A3927" t="s">
        <v>1</v>
      </c>
      <c r="B3927" t="s">
        <v>3</v>
      </c>
      <c r="C3927" t="s">
        <v>1</v>
      </c>
      <c r="D3927" t="s">
        <v>1</v>
      </c>
      <c r="E3927" t="s">
        <v>7</v>
      </c>
      <c r="F3927" s="25">
        <f>VLOOKUP($A3927,ranks!$A$2:$B$12,2,FALSE)-VLOOKUP(B3927,ranks!$A$2:$B$12,2,FALSE)</f>
        <v>1</v>
      </c>
      <c r="G3927" s="25">
        <f>VLOOKUP($A3927,ranks!$A$2:$B$12,2,FALSE)-VLOOKUP(C3927,ranks!$A$2:$B$12,2,FALSE)</f>
        <v>0</v>
      </c>
      <c r="H3927" s="25">
        <f>VLOOKUP($A3927,ranks!$A$2:$B$12,2,FALSE)-VLOOKUP(D3927,ranks!$A$2:$B$12,2,FALSE)</f>
        <v>0</v>
      </c>
      <c r="I3927" s="25">
        <f>VLOOKUP($A3927,ranks!$A$2:$B$12,2,FALSE)-VLOOKUP(E3927,ranks!$A$2:$B$12,2,FALSE)</f>
        <v>2</v>
      </c>
      <c r="J3927">
        <f t="shared" si="490"/>
        <v>1</v>
      </c>
      <c r="K3927">
        <f t="shared" si="491"/>
        <v>0</v>
      </c>
      <c r="L3927">
        <f t="shared" si="492"/>
        <v>0</v>
      </c>
      <c r="M3927">
        <f t="shared" si="493"/>
        <v>4</v>
      </c>
      <c r="N3927">
        <f t="shared" si="494"/>
        <v>1</v>
      </c>
      <c r="O3927">
        <f t="shared" si="495"/>
        <v>0</v>
      </c>
      <c r="P3927">
        <f t="shared" si="496"/>
        <v>0</v>
      </c>
      <c r="Q3927">
        <f t="shared" si="497"/>
        <v>2</v>
      </c>
    </row>
    <row r="3928" spans="1:17" x14ac:dyDescent="0.25">
      <c r="A3928" t="s">
        <v>2</v>
      </c>
      <c r="B3928" t="s">
        <v>3</v>
      </c>
      <c r="C3928" t="s">
        <v>1</v>
      </c>
      <c r="D3928" t="s">
        <v>1</v>
      </c>
      <c r="E3928" t="s">
        <v>7</v>
      </c>
      <c r="F3928" s="25">
        <f>VLOOKUP($A3928,ranks!$A$2:$B$12,2,FALSE)-VLOOKUP(B3928,ranks!$A$2:$B$12,2,FALSE)</f>
        <v>3</v>
      </c>
      <c r="G3928" s="25">
        <f>VLOOKUP($A3928,ranks!$A$2:$B$12,2,FALSE)-VLOOKUP(C3928,ranks!$A$2:$B$12,2,FALSE)</f>
        <v>2</v>
      </c>
      <c r="H3928" s="25">
        <f>VLOOKUP($A3928,ranks!$A$2:$B$12,2,FALSE)-VLOOKUP(D3928,ranks!$A$2:$B$12,2,FALSE)</f>
        <v>2</v>
      </c>
      <c r="I3928" s="25">
        <f>VLOOKUP($A3928,ranks!$A$2:$B$12,2,FALSE)-VLOOKUP(E3928,ranks!$A$2:$B$12,2,FALSE)</f>
        <v>4</v>
      </c>
      <c r="J3928">
        <f t="shared" si="490"/>
        <v>9</v>
      </c>
      <c r="K3928">
        <f t="shared" si="491"/>
        <v>4</v>
      </c>
      <c r="L3928">
        <f t="shared" si="492"/>
        <v>4</v>
      </c>
      <c r="M3928">
        <f t="shared" si="493"/>
        <v>16</v>
      </c>
      <c r="N3928">
        <f t="shared" si="494"/>
        <v>3</v>
      </c>
      <c r="O3928">
        <f t="shared" si="495"/>
        <v>2</v>
      </c>
      <c r="P3928">
        <f t="shared" si="496"/>
        <v>2</v>
      </c>
      <c r="Q3928">
        <f t="shared" si="497"/>
        <v>4</v>
      </c>
    </row>
    <row r="3929" spans="1:17" x14ac:dyDescent="0.25">
      <c r="A3929" t="s">
        <v>6</v>
      </c>
      <c r="B3929" t="s">
        <v>6</v>
      </c>
      <c r="C3929" t="s">
        <v>6</v>
      </c>
      <c r="D3929" t="s">
        <v>1</v>
      </c>
      <c r="E3929" t="s">
        <v>7</v>
      </c>
      <c r="F3929" s="25">
        <f>VLOOKUP($A3929,ranks!$A$2:$B$12,2,FALSE)-VLOOKUP(B3929,ranks!$A$2:$B$12,2,FALSE)</f>
        <v>0</v>
      </c>
      <c r="G3929" s="25">
        <f>VLOOKUP($A3929,ranks!$A$2:$B$12,2,FALSE)-VLOOKUP(C3929,ranks!$A$2:$B$12,2,FALSE)</f>
        <v>0</v>
      </c>
      <c r="H3929" s="25">
        <f>VLOOKUP($A3929,ranks!$A$2:$B$12,2,FALSE)-VLOOKUP(D3929,ranks!$A$2:$B$12,2,FALSE)</f>
        <v>3</v>
      </c>
      <c r="I3929" s="25">
        <f>VLOOKUP($A3929,ranks!$A$2:$B$12,2,FALSE)-VLOOKUP(E3929,ranks!$A$2:$B$12,2,FALSE)</f>
        <v>5</v>
      </c>
      <c r="J3929">
        <f t="shared" si="490"/>
        <v>0</v>
      </c>
      <c r="K3929">
        <f t="shared" si="491"/>
        <v>0</v>
      </c>
      <c r="L3929">
        <f t="shared" si="492"/>
        <v>9</v>
      </c>
      <c r="M3929">
        <f t="shared" si="493"/>
        <v>25</v>
      </c>
      <c r="N3929">
        <f t="shared" si="494"/>
        <v>0</v>
      </c>
      <c r="O3929">
        <f t="shared" si="495"/>
        <v>0</v>
      </c>
      <c r="P3929">
        <f t="shared" si="496"/>
        <v>3</v>
      </c>
      <c r="Q3929">
        <f t="shared" si="497"/>
        <v>5</v>
      </c>
    </row>
    <row r="3930" spans="1:17" x14ac:dyDescent="0.25">
      <c r="A3930" t="s">
        <v>4</v>
      </c>
      <c r="B3930" t="s">
        <v>1</v>
      </c>
      <c r="C3930" t="s">
        <v>1</v>
      </c>
      <c r="D3930" t="s">
        <v>1</v>
      </c>
      <c r="E3930" t="s">
        <v>7</v>
      </c>
      <c r="F3930" s="25">
        <f>VLOOKUP($A3930,ranks!$A$2:$B$12,2,FALSE)-VLOOKUP(B3930,ranks!$A$2:$B$12,2,FALSE)</f>
        <v>1</v>
      </c>
      <c r="G3930" s="25">
        <f>VLOOKUP($A3930,ranks!$A$2:$B$12,2,FALSE)-VLOOKUP(C3930,ranks!$A$2:$B$12,2,FALSE)</f>
        <v>1</v>
      </c>
      <c r="H3930" s="25">
        <f>VLOOKUP($A3930,ranks!$A$2:$B$12,2,FALSE)-VLOOKUP(D3930,ranks!$A$2:$B$12,2,FALSE)</f>
        <v>1</v>
      </c>
      <c r="I3930" s="25">
        <f>VLOOKUP($A3930,ranks!$A$2:$B$12,2,FALSE)-VLOOKUP(E3930,ranks!$A$2:$B$12,2,FALSE)</f>
        <v>3</v>
      </c>
      <c r="J3930">
        <f t="shared" si="490"/>
        <v>1</v>
      </c>
      <c r="K3930">
        <f t="shared" si="491"/>
        <v>1</v>
      </c>
      <c r="L3930">
        <f t="shared" si="492"/>
        <v>1</v>
      </c>
      <c r="M3930">
        <f t="shared" si="493"/>
        <v>9</v>
      </c>
      <c r="N3930">
        <f t="shared" si="494"/>
        <v>1</v>
      </c>
      <c r="O3930">
        <f t="shared" si="495"/>
        <v>1</v>
      </c>
      <c r="P3930">
        <f t="shared" si="496"/>
        <v>1</v>
      </c>
      <c r="Q3930">
        <f t="shared" si="497"/>
        <v>3</v>
      </c>
    </row>
    <row r="3931" spans="1:17" x14ac:dyDescent="0.25">
      <c r="A3931" t="s">
        <v>10</v>
      </c>
      <c r="B3931" t="s">
        <v>5</v>
      </c>
      <c r="C3931" t="s">
        <v>1</v>
      </c>
      <c r="D3931" t="s">
        <v>1</v>
      </c>
      <c r="E3931" t="s">
        <v>7</v>
      </c>
      <c r="F3931" s="25">
        <f>VLOOKUP($A3931,ranks!$A$2:$B$12,2,FALSE)-VLOOKUP(B3931,ranks!$A$2:$B$12,2,FALSE)</f>
        <v>-1</v>
      </c>
      <c r="G3931" s="25">
        <f>VLOOKUP($A3931,ranks!$A$2:$B$12,2,FALSE)-VLOOKUP(C3931,ranks!$A$2:$B$12,2,FALSE)</f>
        <v>-4</v>
      </c>
      <c r="H3931" s="25">
        <f>VLOOKUP($A3931,ranks!$A$2:$B$12,2,FALSE)-VLOOKUP(D3931,ranks!$A$2:$B$12,2,FALSE)</f>
        <v>-4</v>
      </c>
      <c r="I3931" s="25">
        <f>VLOOKUP($A3931,ranks!$A$2:$B$12,2,FALSE)-VLOOKUP(E3931,ranks!$A$2:$B$12,2,FALSE)</f>
        <v>-2</v>
      </c>
      <c r="J3931">
        <f t="shared" si="490"/>
        <v>1</v>
      </c>
      <c r="K3931">
        <f t="shared" si="491"/>
        <v>16</v>
      </c>
      <c r="L3931">
        <f t="shared" si="492"/>
        <v>16</v>
      </c>
      <c r="M3931">
        <f t="shared" si="493"/>
        <v>4</v>
      </c>
      <c r="N3931">
        <f t="shared" si="494"/>
        <v>1</v>
      </c>
      <c r="O3931">
        <f t="shared" si="495"/>
        <v>4</v>
      </c>
      <c r="P3931">
        <f t="shared" si="496"/>
        <v>4</v>
      </c>
      <c r="Q3931">
        <f t="shared" si="497"/>
        <v>2</v>
      </c>
    </row>
    <row r="3932" spans="1:17" x14ac:dyDescent="0.25">
      <c r="A3932" t="s">
        <v>5</v>
      </c>
      <c r="B3932" t="s">
        <v>1</v>
      </c>
      <c r="C3932" t="s">
        <v>1</v>
      </c>
      <c r="D3932" t="s">
        <v>1</v>
      </c>
      <c r="E3932" t="s">
        <v>7</v>
      </c>
      <c r="F3932" s="25">
        <f>VLOOKUP($A3932,ranks!$A$2:$B$12,2,FALSE)-VLOOKUP(B3932,ranks!$A$2:$B$12,2,FALSE)</f>
        <v>-3</v>
      </c>
      <c r="G3932" s="25">
        <f>VLOOKUP($A3932,ranks!$A$2:$B$12,2,FALSE)-VLOOKUP(C3932,ranks!$A$2:$B$12,2,FALSE)</f>
        <v>-3</v>
      </c>
      <c r="H3932" s="25">
        <f>VLOOKUP($A3932,ranks!$A$2:$B$12,2,FALSE)-VLOOKUP(D3932,ranks!$A$2:$B$12,2,FALSE)</f>
        <v>-3</v>
      </c>
      <c r="I3932" s="25">
        <f>VLOOKUP($A3932,ranks!$A$2:$B$12,2,FALSE)-VLOOKUP(E3932,ranks!$A$2:$B$12,2,FALSE)</f>
        <v>-1</v>
      </c>
      <c r="J3932">
        <f t="shared" si="490"/>
        <v>9</v>
      </c>
      <c r="K3932">
        <f t="shared" si="491"/>
        <v>9</v>
      </c>
      <c r="L3932">
        <f t="shared" si="492"/>
        <v>9</v>
      </c>
      <c r="M3932">
        <f t="shared" si="493"/>
        <v>1</v>
      </c>
      <c r="N3932">
        <f t="shared" si="494"/>
        <v>3</v>
      </c>
      <c r="O3932">
        <f t="shared" si="495"/>
        <v>3</v>
      </c>
      <c r="P3932">
        <f t="shared" si="496"/>
        <v>3</v>
      </c>
      <c r="Q3932">
        <f t="shared" si="497"/>
        <v>1</v>
      </c>
    </row>
    <row r="3933" spans="1:17" x14ac:dyDescent="0.25">
      <c r="A3933" t="s">
        <v>10</v>
      </c>
      <c r="B3933" t="s">
        <v>7</v>
      </c>
      <c r="C3933" t="s">
        <v>3</v>
      </c>
      <c r="D3933" t="s">
        <v>1</v>
      </c>
      <c r="E3933" t="s">
        <v>7</v>
      </c>
      <c r="F3933" s="25">
        <f>VLOOKUP($A3933,ranks!$A$2:$B$12,2,FALSE)-VLOOKUP(B3933,ranks!$A$2:$B$12,2,FALSE)</f>
        <v>-2</v>
      </c>
      <c r="G3933" s="25">
        <f>VLOOKUP($A3933,ranks!$A$2:$B$12,2,FALSE)-VLOOKUP(C3933,ranks!$A$2:$B$12,2,FALSE)</f>
        <v>-3</v>
      </c>
      <c r="H3933" s="25">
        <f>VLOOKUP($A3933,ranks!$A$2:$B$12,2,FALSE)-VLOOKUP(D3933,ranks!$A$2:$B$12,2,FALSE)</f>
        <v>-4</v>
      </c>
      <c r="I3933" s="25">
        <f>VLOOKUP($A3933,ranks!$A$2:$B$12,2,FALSE)-VLOOKUP(E3933,ranks!$A$2:$B$12,2,FALSE)</f>
        <v>-2</v>
      </c>
      <c r="J3933">
        <f t="shared" si="490"/>
        <v>4</v>
      </c>
      <c r="K3933">
        <f t="shared" si="491"/>
        <v>9</v>
      </c>
      <c r="L3933">
        <f t="shared" si="492"/>
        <v>16</v>
      </c>
      <c r="M3933">
        <f t="shared" si="493"/>
        <v>4</v>
      </c>
      <c r="N3933">
        <f t="shared" si="494"/>
        <v>2</v>
      </c>
      <c r="O3933">
        <f t="shared" si="495"/>
        <v>3</v>
      </c>
      <c r="P3933">
        <f t="shared" si="496"/>
        <v>4</v>
      </c>
      <c r="Q3933">
        <f t="shared" si="497"/>
        <v>2</v>
      </c>
    </row>
    <row r="3934" spans="1:17" x14ac:dyDescent="0.25">
      <c r="A3934" t="s">
        <v>3</v>
      </c>
      <c r="B3934" t="s">
        <v>11</v>
      </c>
      <c r="C3934" t="s">
        <v>11</v>
      </c>
      <c r="D3934" t="s">
        <v>1</v>
      </c>
      <c r="E3934" t="s">
        <v>7</v>
      </c>
      <c r="F3934" s="25">
        <f>VLOOKUP($A3934,ranks!$A$2:$B$12,2,FALSE)-VLOOKUP(B3934,ranks!$A$2:$B$12,2,FALSE)</f>
        <v>6</v>
      </c>
      <c r="G3934" s="25">
        <f>VLOOKUP($A3934,ranks!$A$2:$B$12,2,FALSE)-VLOOKUP(C3934,ranks!$A$2:$B$12,2,FALSE)</f>
        <v>6</v>
      </c>
      <c r="H3934" s="25">
        <f>VLOOKUP($A3934,ranks!$A$2:$B$12,2,FALSE)-VLOOKUP(D3934,ranks!$A$2:$B$12,2,FALSE)</f>
        <v>-1</v>
      </c>
      <c r="I3934" s="25">
        <f>VLOOKUP($A3934,ranks!$A$2:$B$12,2,FALSE)-VLOOKUP(E3934,ranks!$A$2:$B$12,2,FALSE)</f>
        <v>1</v>
      </c>
      <c r="J3934">
        <f t="shared" si="490"/>
        <v>36</v>
      </c>
      <c r="K3934">
        <f t="shared" si="491"/>
        <v>36</v>
      </c>
      <c r="L3934">
        <f t="shared" si="492"/>
        <v>1</v>
      </c>
      <c r="M3934">
        <f t="shared" si="493"/>
        <v>1</v>
      </c>
      <c r="N3934">
        <f t="shared" si="494"/>
        <v>6</v>
      </c>
      <c r="O3934">
        <f t="shared" si="495"/>
        <v>6</v>
      </c>
      <c r="P3934">
        <f t="shared" si="496"/>
        <v>1</v>
      </c>
      <c r="Q3934">
        <f t="shared" si="497"/>
        <v>1</v>
      </c>
    </row>
    <row r="3935" spans="1:17" x14ac:dyDescent="0.25">
      <c r="A3935" t="s">
        <v>3</v>
      </c>
      <c r="B3935" t="s">
        <v>1</v>
      </c>
      <c r="C3935" t="s">
        <v>1</v>
      </c>
      <c r="D3935" t="s">
        <v>1</v>
      </c>
      <c r="E3935" t="s">
        <v>7</v>
      </c>
      <c r="F3935" s="25">
        <f>VLOOKUP($A3935,ranks!$A$2:$B$12,2,FALSE)-VLOOKUP(B3935,ranks!$A$2:$B$12,2,FALSE)</f>
        <v>-1</v>
      </c>
      <c r="G3935" s="25">
        <f>VLOOKUP($A3935,ranks!$A$2:$B$12,2,FALSE)-VLOOKUP(C3935,ranks!$A$2:$B$12,2,FALSE)</f>
        <v>-1</v>
      </c>
      <c r="H3935" s="25">
        <f>VLOOKUP($A3935,ranks!$A$2:$B$12,2,FALSE)-VLOOKUP(D3935,ranks!$A$2:$B$12,2,FALSE)</f>
        <v>-1</v>
      </c>
      <c r="I3935" s="25">
        <f>VLOOKUP($A3935,ranks!$A$2:$B$12,2,FALSE)-VLOOKUP(E3935,ranks!$A$2:$B$12,2,FALSE)</f>
        <v>1</v>
      </c>
      <c r="J3935">
        <f t="shared" si="490"/>
        <v>1</v>
      </c>
      <c r="K3935">
        <f t="shared" si="491"/>
        <v>1</v>
      </c>
      <c r="L3935">
        <f t="shared" si="492"/>
        <v>1</v>
      </c>
      <c r="M3935">
        <f t="shared" si="493"/>
        <v>1</v>
      </c>
      <c r="N3935">
        <f t="shared" si="494"/>
        <v>1</v>
      </c>
      <c r="O3935">
        <f t="shared" si="495"/>
        <v>1</v>
      </c>
      <c r="P3935">
        <f t="shared" si="496"/>
        <v>1</v>
      </c>
      <c r="Q3935">
        <f t="shared" si="497"/>
        <v>1</v>
      </c>
    </row>
    <row r="3936" spans="1:17" x14ac:dyDescent="0.25">
      <c r="A3936" t="s">
        <v>1</v>
      </c>
      <c r="B3936" t="s">
        <v>8</v>
      </c>
      <c r="C3936" t="s">
        <v>1</v>
      </c>
      <c r="D3936" t="s">
        <v>1</v>
      </c>
      <c r="E3936" t="s">
        <v>7</v>
      </c>
      <c r="F3936" s="25">
        <f>VLOOKUP($A3936,ranks!$A$2:$B$12,2,FALSE)-VLOOKUP(B3936,ranks!$A$2:$B$12,2,FALSE)</f>
        <v>6</v>
      </c>
      <c r="G3936" s="25">
        <f>VLOOKUP($A3936,ranks!$A$2:$B$12,2,FALSE)-VLOOKUP(C3936,ranks!$A$2:$B$12,2,FALSE)</f>
        <v>0</v>
      </c>
      <c r="H3936" s="25">
        <f>VLOOKUP($A3936,ranks!$A$2:$B$12,2,FALSE)-VLOOKUP(D3936,ranks!$A$2:$B$12,2,FALSE)</f>
        <v>0</v>
      </c>
      <c r="I3936" s="25">
        <f>VLOOKUP($A3936,ranks!$A$2:$B$12,2,FALSE)-VLOOKUP(E3936,ranks!$A$2:$B$12,2,FALSE)</f>
        <v>2</v>
      </c>
      <c r="J3936">
        <f t="shared" si="490"/>
        <v>36</v>
      </c>
      <c r="K3936">
        <f t="shared" si="491"/>
        <v>0</v>
      </c>
      <c r="L3936">
        <f t="shared" si="492"/>
        <v>0</v>
      </c>
      <c r="M3936">
        <f t="shared" si="493"/>
        <v>4</v>
      </c>
      <c r="N3936">
        <f t="shared" si="494"/>
        <v>6</v>
      </c>
      <c r="O3936">
        <f t="shared" si="495"/>
        <v>0</v>
      </c>
      <c r="P3936">
        <f t="shared" si="496"/>
        <v>0</v>
      </c>
      <c r="Q3936">
        <f t="shared" si="497"/>
        <v>2</v>
      </c>
    </row>
    <row r="3937" spans="1:17" x14ac:dyDescent="0.25">
      <c r="A3937" t="s">
        <v>1</v>
      </c>
      <c r="B3937" t="s">
        <v>2</v>
      </c>
      <c r="C3937" t="s">
        <v>1</v>
      </c>
      <c r="D3937" t="s">
        <v>1</v>
      </c>
      <c r="E3937" t="s">
        <v>7</v>
      </c>
      <c r="F3937" s="25">
        <f>VLOOKUP($A3937,ranks!$A$2:$B$12,2,FALSE)-VLOOKUP(B3937,ranks!$A$2:$B$12,2,FALSE)</f>
        <v>-2</v>
      </c>
      <c r="G3937" s="25">
        <f>VLOOKUP($A3937,ranks!$A$2:$B$12,2,FALSE)-VLOOKUP(C3937,ranks!$A$2:$B$12,2,FALSE)</f>
        <v>0</v>
      </c>
      <c r="H3937" s="25">
        <f>VLOOKUP($A3937,ranks!$A$2:$B$12,2,FALSE)-VLOOKUP(D3937,ranks!$A$2:$B$12,2,FALSE)</f>
        <v>0</v>
      </c>
      <c r="I3937" s="25">
        <f>VLOOKUP($A3937,ranks!$A$2:$B$12,2,FALSE)-VLOOKUP(E3937,ranks!$A$2:$B$12,2,FALSE)</f>
        <v>2</v>
      </c>
      <c r="J3937">
        <f t="shared" si="490"/>
        <v>4</v>
      </c>
      <c r="K3937">
        <f t="shared" si="491"/>
        <v>0</v>
      </c>
      <c r="L3937">
        <f t="shared" si="492"/>
        <v>0</v>
      </c>
      <c r="M3937">
        <f t="shared" si="493"/>
        <v>4</v>
      </c>
      <c r="N3937">
        <f t="shared" si="494"/>
        <v>2</v>
      </c>
      <c r="O3937">
        <f t="shared" si="495"/>
        <v>0</v>
      </c>
      <c r="P3937">
        <f t="shared" si="496"/>
        <v>0</v>
      </c>
      <c r="Q3937">
        <f t="shared" si="497"/>
        <v>2</v>
      </c>
    </row>
    <row r="3938" spans="1:17" x14ac:dyDescent="0.25">
      <c r="A3938" t="s">
        <v>1</v>
      </c>
      <c r="B3938" t="s">
        <v>1</v>
      </c>
      <c r="C3938" t="s">
        <v>5</v>
      </c>
      <c r="D3938" t="s">
        <v>1</v>
      </c>
      <c r="E3938" t="s">
        <v>7</v>
      </c>
      <c r="F3938" s="25">
        <f>VLOOKUP($A3938,ranks!$A$2:$B$12,2,FALSE)-VLOOKUP(B3938,ranks!$A$2:$B$12,2,FALSE)</f>
        <v>0</v>
      </c>
      <c r="G3938" s="25">
        <f>VLOOKUP($A3938,ranks!$A$2:$B$12,2,FALSE)-VLOOKUP(C3938,ranks!$A$2:$B$12,2,FALSE)</f>
        <v>3</v>
      </c>
      <c r="H3938" s="25">
        <f>VLOOKUP($A3938,ranks!$A$2:$B$12,2,FALSE)-VLOOKUP(D3938,ranks!$A$2:$B$12,2,FALSE)</f>
        <v>0</v>
      </c>
      <c r="I3938" s="25">
        <f>VLOOKUP($A3938,ranks!$A$2:$B$12,2,FALSE)-VLOOKUP(E3938,ranks!$A$2:$B$12,2,FALSE)</f>
        <v>2</v>
      </c>
      <c r="J3938">
        <f t="shared" si="490"/>
        <v>0</v>
      </c>
      <c r="K3938">
        <f t="shared" si="491"/>
        <v>9</v>
      </c>
      <c r="L3938">
        <f t="shared" si="492"/>
        <v>0</v>
      </c>
      <c r="M3938">
        <f t="shared" si="493"/>
        <v>4</v>
      </c>
      <c r="N3938">
        <f t="shared" si="494"/>
        <v>0</v>
      </c>
      <c r="O3938">
        <f t="shared" si="495"/>
        <v>3</v>
      </c>
      <c r="P3938">
        <f t="shared" si="496"/>
        <v>0</v>
      </c>
      <c r="Q3938">
        <f t="shared" si="497"/>
        <v>2</v>
      </c>
    </row>
    <row r="3939" spans="1:17" x14ac:dyDescent="0.25">
      <c r="A3939" t="s">
        <v>10</v>
      </c>
      <c r="B3939" t="s">
        <v>8</v>
      </c>
      <c r="C3939" t="s">
        <v>10</v>
      </c>
      <c r="D3939" t="s">
        <v>1</v>
      </c>
      <c r="E3939" t="s">
        <v>7</v>
      </c>
      <c r="F3939" s="25">
        <f>VLOOKUP($A3939,ranks!$A$2:$B$12,2,FALSE)-VLOOKUP(B3939,ranks!$A$2:$B$12,2,FALSE)</f>
        <v>2</v>
      </c>
      <c r="G3939" s="25">
        <f>VLOOKUP($A3939,ranks!$A$2:$B$12,2,FALSE)-VLOOKUP(C3939,ranks!$A$2:$B$12,2,FALSE)</f>
        <v>0</v>
      </c>
      <c r="H3939" s="25">
        <f>VLOOKUP($A3939,ranks!$A$2:$B$12,2,FALSE)-VLOOKUP(D3939,ranks!$A$2:$B$12,2,FALSE)</f>
        <v>-4</v>
      </c>
      <c r="I3939" s="25">
        <f>VLOOKUP($A3939,ranks!$A$2:$B$12,2,FALSE)-VLOOKUP(E3939,ranks!$A$2:$B$12,2,FALSE)</f>
        <v>-2</v>
      </c>
      <c r="J3939">
        <f t="shared" si="490"/>
        <v>4</v>
      </c>
      <c r="K3939">
        <f t="shared" si="491"/>
        <v>0</v>
      </c>
      <c r="L3939">
        <f t="shared" si="492"/>
        <v>16</v>
      </c>
      <c r="M3939">
        <f t="shared" si="493"/>
        <v>4</v>
      </c>
      <c r="N3939">
        <f t="shared" si="494"/>
        <v>2</v>
      </c>
      <c r="O3939">
        <f t="shared" si="495"/>
        <v>0</v>
      </c>
      <c r="P3939">
        <f t="shared" si="496"/>
        <v>4</v>
      </c>
      <c r="Q3939">
        <f t="shared" si="497"/>
        <v>2</v>
      </c>
    </row>
    <row r="3940" spans="1:17" x14ac:dyDescent="0.25">
      <c r="A3940" t="s">
        <v>3</v>
      </c>
      <c r="B3940" t="s">
        <v>1</v>
      </c>
      <c r="C3940" t="s">
        <v>1</v>
      </c>
      <c r="D3940" t="s">
        <v>1</v>
      </c>
      <c r="E3940" t="s">
        <v>7</v>
      </c>
      <c r="F3940" s="25">
        <f>VLOOKUP($A3940,ranks!$A$2:$B$12,2,FALSE)-VLOOKUP(B3940,ranks!$A$2:$B$12,2,FALSE)</f>
        <v>-1</v>
      </c>
      <c r="G3940" s="25">
        <f>VLOOKUP($A3940,ranks!$A$2:$B$12,2,FALSE)-VLOOKUP(C3940,ranks!$A$2:$B$12,2,FALSE)</f>
        <v>-1</v>
      </c>
      <c r="H3940" s="25">
        <f>VLOOKUP($A3940,ranks!$A$2:$B$12,2,FALSE)-VLOOKUP(D3940,ranks!$A$2:$B$12,2,FALSE)</f>
        <v>-1</v>
      </c>
      <c r="I3940" s="25">
        <f>VLOOKUP($A3940,ranks!$A$2:$B$12,2,FALSE)-VLOOKUP(E3940,ranks!$A$2:$B$12,2,FALSE)</f>
        <v>1</v>
      </c>
      <c r="J3940">
        <f t="shared" si="490"/>
        <v>1</v>
      </c>
      <c r="K3940">
        <f t="shared" si="491"/>
        <v>1</v>
      </c>
      <c r="L3940">
        <f t="shared" si="492"/>
        <v>1</v>
      </c>
      <c r="M3940">
        <f t="shared" si="493"/>
        <v>1</v>
      </c>
      <c r="N3940">
        <f t="shared" si="494"/>
        <v>1</v>
      </c>
      <c r="O3940">
        <f t="shared" si="495"/>
        <v>1</v>
      </c>
      <c r="P3940">
        <f t="shared" si="496"/>
        <v>1</v>
      </c>
      <c r="Q3940">
        <f t="shared" si="497"/>
        <v>1</v>
      </c>
    </row>
    <row r="3941" spans="1:17" x14ac:dyDescent="0.25">
      <c r="A3941" t="s">
        <v>1</v>
      </c>
      <c r="B3941" t="s">
        <v>5</v>
      </c>
      <c r="C3941" t="s">
        <v>7</v>
      </c>
      <c r="D3941" t="s">
        <v>1</v>
      </c>
      <c r="E3941" t="s">
        <v>7</v>
      </c>
      <c r="F3941" s="25">
        <f>VLOOKUP($A3941,ranks!$A$2:$B$12,2,FALSE)-VLOOKUP(B3941,ranks!$A$2:$B$12,2,FALSE)</f>
        <v>3</v>
      </c>
      <c r="G3941" s="25">
        <f>VLOOKUP($A3941,ranks!$A$2:$B$12,2,FALSE)-VLOOKUP(C3941,ranks!$A$2:$B$12,2,FALSE)</f>
        <v>2</v>
      </c>
      <c r="H3941" s="25">
        <f>VLOOKUP($A3941,ranks!$A$2:$B$12,2,FALSE)-VLOOKUP(D3941,ranks!$A$2:$B$12,2,FALSE)</f>
        <v>0</v>
      </c>
      <c r="I3941" s="25">
        <f>VLOOKUP($A3941,ranks!$A$2:$B$12,2,FALSE)-VLOOKUP(E3941,ranks!$A$2:$B$12,2,FALSE)</f>
        <v>2</v>
      </c>
      <c r="J3941">
        <f t="shared" si="490"/>
        <v>9</v>
      </c>
      <c r="K3941">
        <f t="shared" si="491"/>
        <v>4</v>
      </c>
      <c r="L3941">
        <f t="shared" si="492"/>
        <v>0</v>
      </c>
      <c r="M3941">
        <f t="shared" si="493"/>
        <v>4</v>
      </c>
      <c r="N3941">
        <f t="shared" si="494"/>
        <v>3</v>
      </c>
      <c r="O3941">
        <f t="shared" si="495"/>
        <v>2</v>
      </c>
      <c r="P3941">
        <f t="shared" si="496"/>
        <v>0</v>
      </c>
      <c r="Q3941">
        <f t="shared" si="497"/>
        <v>2</v>
      </c>
    </row>
    <row r="3942" spans="1:17" x14ac:dyDescent="0.25">
      <c r="A3942" t="s">
        <v>5</v>
      </c>
      <c r="B3942" t="s">
        <v>7</v>
      </c>
      <c r="C3942" t="s">
        <v>8</v>
      </c>
      <c r="D3942" t="s">
        <v>1</v>
      </c>
      <c r="E3942" t="s">
        <v>7</v>
      </c>
      <c r="F3942" s="25">
        <f>VLOOKUP($A3942,ranks!$A$2:$B$12,2,FALSE)-VLOOKUP(B3942,ranks!$A$2:$B$12,2,FALSE)</f>
        <v>-1</v>
      </c>
      <c r="G3942" s="25">
        <f>VLOOKUP($A3942,ranks!$A$2:$B$12,2,FALSE)-VLOOKUP(C3942,ranks!$A$2:$B$12,2,FALSE)</f>
        <v>3</v>
      </c>
      <c r="H3942" s="25">
        <f>VLOOKUP($A3942,ranks!$A$2:$B$12,2,FALSE)-VLOOKUP(D3942,ranks!$A$2:$B$12,2,FALSE)</f>
        <v>-3</v>
      </c>
      <c r="I3942" s="25">
        <f>VLOOKUP($A3942,ranks!$A$2:$B$12,2,FALSE)-VLOOKUP(E3942,ranks!$A$2:$B$12,2,FALSE)</f>
        <v>-1</v>
      </c>
      <c r="J3942">
        <f t="shared" si="490"/>
        <v>1</v>
      </c>
      <c r="K3942">
        <f t="shared" si="491"/>
        <v>9</v>
      </c>
      <c r="L3942">
        <f t="shared" si="492"/>
        <v>9</v>
      </c>
      <c r="M3942">
        <f t="shared" si="493"/>
        <v>1</v>
      </c>
      <c r="N3942">
        <f t="shared" si="494"/>
        <v>1</v>
      </c>
      <c r="O3942">
        <f t="shared" si="495"/>
        <v>3</v>
      </c>
      <c r="P3942">
        <f t="shared" si="496"/>
        <v>3</v>
      </c>
      <c r="Q3942">
        <f t="shared" si="497"/>
        <v>1</v>
      </c>
    </row>
    <row r="3943" spans="1:17" x14ac:dyDescent="0.25">
      <c r="A3943" t="s">
        <v>1</v>
      </c>
      <c r="B3943" t="s">
        <v>8</v>
      </c>
      <c r="C3943" t="s">
        <v>1</v>
      </c>
      <c r="D3943" t="s">
        <v>1</v>
      </c>
      <c r="E3943" t="s">
        <v>7</v>
      </c>
      <c r="F3943" s="25">
        <f>VLOOKUP($A3943,ranks!$A$2:$B$12,2,FALSE)-VLOOKUP(B3943,ranks!$A$2:$B$12,2,FALSE)</f>
        <v>6</v>
      </c>
      <c r="G3943" s="25">
        <f>VLOOKUP($A3943,ranks!$A$2:$B$12,2,FALSE)-VLOOKUP(C3943,ranks!$A$2:$B$12,2,FALSE)</f>
        <v>0</v>
      </c>
      <c r="H3943" s="25">
        <f>VLOOKUP($A3943,ranks!$A$2:$B$12,2,FALSE)-VLOOKUP(D3943,ranks!$A$2:$B$12,2,FALSE)</f>
        <v>0</v>
      </c>
      <c r="I3943" s="25">
        <f>VLOOKUP($A3943,ranks!$A$2:$B$12,2,FALSE)-VLOOKUP(E3943,ranks!$A$2:$B$12,2,FALSE)</f>
        <v>2</v>
      </c>
      <c r="J3943">
        <f t="shared" si="490"/>
        <v>36</v>
      </c>
      <c r="K3943">
        <f t="shared" si="491"/>
        <v>0</v>
      </c>
      <c r="L3943">
        <f t="shared" si="492"/>
        <v>0</v>
      </c>
      <c r="M3943">
        <f t="shared" si="493"/>
        <v>4</v>
      </c>
      <c r="N3943">
        <f t="shared" si="494"/>
        <v>6</v>
      </c>
      <c r="O3943">
        <f t="shared" si="495"/>
        <v>0</v>
      </c>
      <c r="P3943">
        <f t="shared" si="496"/>
        <v>0</v>
      </c>
      <c r="Q3943">
        <f t="shared" si="497"/>
        <v>2</v>
      </c>
    </row>
    <row r="3944" spans="1:17" x14ac:dyDescent="0.25">
      <c r="A3944" t="s">
        <v>5</v>
      </c>
      <c r="B3944" t="s">
        <v>6</v>
      </c>
      <c r="C3944" t="s">
        <v>1</v>
      </c>
      <c r="D3944" t="s">
        <v>1</v>
      </c>
      <c r="E3944" t="s">
        <v>7</v>
      </c>
      <c r="F3944" s="25">
        <f>VLOOKUP($A3944,ranks!$A$2:$B$12,2,FALSE)-VLOOKUP(B3944,ranks!$A$2:$B$12,2,FALSE)</f>
        <v>-6</v>
      </c>
      <c r="G3944" s="25">
        <f>VLOOKUP($A3944,ranks!$A$2:$B$12,2,FALSE)-VLOOKUP(C3944,ranks!$A$2:$B$12,2,FALSE)</f>
        <v>-3</v>
      </c>
      <c r="H3944" s="25">
        <f>VLOOKUP($A3944,ranks!$A$2:$B$12,2,FALSE)-VLOOKUP(D3944,ranks!$A$2:$B$12,2,FALSE)</f>
        <v>-3</v>
      </c>
      <c r="I3944" s="25">
        <f>VLOOKUP($A3944,ranks!$A$2:$B$12,2,FALSE)-VLOOKUP(E3944,ranks!$A$2:$B$12,2,FALSE)</f>
        <v>-1</v>
      </c>
      <c r="J3944">
        <f t="shared" si="490"/>
        <v>36</v>
      </c>
      <c r="K3944">
        <f t="shared" si="491"/>
        <v>9</v>
      </c>
      <c r="L3944">
        <f t="shared" si="492"/>
        <v>9</v>
      </c>
      <c r="M3944">
        <f t="shared" si="493"/>
        <v>1</v>
      </c>
      <c r="N3944">
        <f t="shared" si="494"/>
        <v>6</v>
      </c>
      <c r="O3944">
        <f t="shared" si="495"/>
        <v>3</v>
      </c>
      <c r="P3944">
        <f t="shared" si="496"/>
        <v>3</v>
      </c>
      <c r="Q3944">
        <f t="shared" si="497"/>
        <v>1</v>
      </c>
    </row>
    <row r="3945" spans="1:17" x14ac:dyDescent="0.25">
      <c r="A3945" t="s">
        <v>1</v>
      </c>
      <c r="B3945" t="s">
        <v>8</v>
      </c>
      <c r="C3945" t="s">
        <v>6</v>
      </c>
      <c r="D3945" t="s">
        <v>1</v>
      </c>
      <c r="E3945" t="s">
        <v>7</v>
      </c>
      <c r="F3945" s="25">
        <f>VLOOKUP($A3945,ranks!$A$2:$B$12,2,FALSE)-VLOOKUP(B3945,ranks!$A$2:$B$12,2,FALSE)</f>
        <v>6</v>
      </c>
      <c r="G3945" s="25">
        <f>VLOOKUP($A3945,ranks!$A$2:$B$12,2,FALSE)-VLOOKUP(C3945,ranks!$A$2:$B$12,2,FALSE)</f>
        <v>-3</v>
      </c>
      <c r="H3945" s="25">
        <f>VLOOKUP($A3945,ranks!$A$2:$B$12,2,FALSE)-VLOOKUP(D3945,ranks!$A$2:$B$12,2,FALSE)</f>
        <v>0</v>
      </c>
      <c r="I3945" s="25">
        <f>VLOOKUP($A3945,ranks!$A$2:$B$12,2,FALSE)-VLOOKUP(E3945,ranks!$A$2:$B$12,2,FALSE)</f>
        <v>2</v>
      </c>
      <c r="J3945">
        <f t="shared" si="490"/>
        <v>36</v>
      </c>
      <c r="K3945">
        <f t="shared" si="491"/>
        <v>9</v>
      </c>
      <c r="L3945">
        <f t="shared" si="492"/>
        <v>0</v>
      </c>
      <c r="M3945">
        <f t="shared" si="493"/>
        <v>4</v>
      </c>
      <c r="N3945">
        <f t="shared" si="494"/>
        <v>6</v>
      </c>
      <c r="O3945">
        <f t="shared" si="495"/>
        <v>3</v>
      </c>
      <c r="P3945">
        <f t="shared" si="496"/>
        <v>0</v>
      </c>
      <c r="Q3945">
        <f t="shared" si="497"/>
        <v>2</v>
      </c>
    </row>
    <row r="3946" spans="1:17" x14ac:dyDescent="0.25">
      <c r="A3946" t="s">
        <v>8</v>
      </c>
      <c r="B3946" t="s">
        <v>1</v>
      </c>
      <c r="C3946" t="s">
        <v>1</v>
      </c>
      <c r="D3946" t="s">
        <v>1</v>
      </c>
      <c r="E3946" t="s">
        <v>7</v>
      </c>
      <c r="F3946" s="25">
        <f>VLOOKUP($A3946,ranks!$A$2:$B$12,2,FALSE)-VLOOKUP(B3946,ranks!$A$2:$B$12,2,FALSE)</f>
        <v>-6</v>
      </c>
      <c r="G3946" s="25">
        <f>VLOOKUP($A3946,ranks!$A$2:$B$12,2,FALSE)-VLOOKUP(C3946,ranks!$A$2:$B$12,2,FALSE)</f>
        <v>-6</v>
      </c>
      <c r="H3946" s="25">
        <f>VLOOKUP($A3946,ranks!$A$2:$B$12,2,FALSE)-VLOOKUP(D3946,ranks!$A$2:$B$12,2,FALSE)</f>
        <v>-6</v>
      </c>
      <c r="I3946" s="25">
        <f>VLOOKUP($A3946,ranks!$A$2:$B$12,2,FALSE)-VLOOKUP(E3946,ranks!$A$2:$B$12,2,FALSE)</f>
        <v>-4</v>
      </c>
      <c r="J3946">
        <f t="shared" si="490"/>
        <v>36</v>
      </c>
      <c r="K3946">
        <f t="shared" si="491"/>
        <v>36</v>
      </c>
      <c r="L3946">
        <f t="shared" si="492"/>
        <v>36</v>
      </c>
      <c r="M3946">
        <f t="shared" si="493"/>
        <v>16</v>
      </c>
      <c r="N3946">
        <f t="shared" si="494"/>
        <v>6</v>
      </c>
      <c r="O3946">
        <f t="shared" si="495"/>
        <v>6</v>
      </c>
      <c r="P3946">
        <f t="shared" si="496"/>
        <v>6</v>
      </c>
      <c r="Q3946">
        <f t="shared" si="497"/>
        <v>4</v>
      </c>
    </row>
    <row r="3947" spans="1:17" x14ac:dyDescent="0.25">
      <c r="A3947" t="s">
        <v>6</v>
      </c>
      <c r="B3947" t="s">
        <v>2</v>
      </c>
      <c r="C3947" t="s">
        <v>1</v>
      </c>
      <c r="D3947" t="s">
        <v>1</v>
      </c>
      <c r="E3947" t="s">
        <v>7</v>
      </c>
      <c r="F3947" s="25">
        <f>VLOOKUP($A3947,ranks!$A$2:$B$12,2,FALSE)-VLOOKUP(B3947,ranks!$A$2:$B$12,2,FALSE)</f>
        <v>1</v>
      </c>
      <c r="G3947" s="25">
        <f>VLOOKUP($A3947,ranks!$A$2:$B$12,2,FALSE)-VLOOKUP(C3947,ranks!$A$2:$B$12,2,FALSE)</f>
        <v>3</v>
      </c>
      <c r="H3947" s="25">
        <f>VLOOKUP($A3947,ranks!$A$2:$B$12,2,FALSE)-VLOOKUP(D3947,ranks!$A$2:$B$12,2,FALSE)</f>
        <v>3</v>
      </c>
      <c r="I3947" s="25">
        <f>VLOOKUP($A3947,ranks!$A$2:$B$12,2,FALSE)-VLOOKUP(E3947,ranks!$A$2:$B$12,2,FALSE)</f>
        <v>5</v>
      </c>
      <c r="J3947">
        <f t="shared" si="490"/>
        <v>1</v>
      </c>
      <c r="K3947">
        <f t="shared" si="491"/>
        <v>9</v>
      </c>
      <c r="L3947">
        <f t="shared" si="492"/>
        <v>9</v>
      </c>
      <c r="M3947">
        <f t="shared" si="493"/>
        <v>25</v>
      </c>
      <c r="N3947">
        <f t="shared" si="494"/>
        <v>1</v>
      </c>
      <c r="O3947">
        <f t="shared" si="495"/>
        <v>3</v>
      </c>
      <c r="P3947">
        <f t="shared" si="496"/>
        <v>3</v>
      </c>
      <c r="Q3947">
        <f t="shared" si="497"/>
        <v>5</v>
      </c>
    </row>
    <row r="3948" spans="1:17" x14ac:dyDescent="0.25">
      <c r="A3948" t="s">
        <v>6</v>
      </c>
      <c r="B3948" t="s">
        <v>6</v>
      </c>
      <c r="C3948" t="s">
        <v>6</v>
      </c>
      <c r="D3948" t="s">
        <v>1</v>
      </c>
      <c r="E3948" t="s">
        <v>7</v>
      </c>
      <c r="F3948" s="25">
        <f>VLOOKUP($A3948,ranks!$A$2:$B$12,2,FALSE)-VLOOKUP(B3948,ranks!$A$2:$B$12,2,FALSE)</f>
        <v>0</v>
      </c>
      <c r="G3948" s="25">
        <f>VLOOKUP($A3948,ranks!$A$2:$B$12,2,FALSE)-VLOOKUP(C3948,ranks!$A$2:$B$12,2,FALSE)</f>
        <v>0</v>
      </c>
      <c r="H3948" s="25">
        <f>VLOOKUP($A3948,ranks!$A$2:$B$12,2,FALSE)-VLOOKUP(D3948,ranks!$A$2:$B$12,2,FALSE)</f>
        <v>3</v>
      </c>
      <c r="I3948" s="25">
        <f>VLOOKUP($A3948,ranks!$A$2:$B$12,2,FALSE)-VLOOKUP(E3948,ranks!$A$2:$B$12,2,FALSE)</f>
        <v>5</v>
      </c>
      <c r="J3948">
        <f t="shared" si="490"/>
        <v>0</v>
      </c>
      <c r="K3948">
        <f t="shared" si="491"/>
        <v>0</v>
      </c>
      <c r="L3948">
        <f t="shared" si="492"/>
        <v>9</v>
      </c>
      <c r="M3948">
        <f t="shared" si="493"/>
        <v>25</v>
      </c>
      <c r="N3948">
        <f t="shared" si="494"/>
        <v>0</v>
      </c>
      <c r="O3948">
        <f t="shared" si="495"/>
        <v>0</v>
      </c>
      <c r="P3948">
        <f t="shared" si="496"/>
        <v>3</v>
      </c>
      <c r="Q3948">
        <f t="shared" si="497"/>
        <v>5</v>
      </c>
    </row>
    <row r="3949" spans="1:17" x14ac:dyDescent="0.25">
      <c r="A3949" t="s">
        <v>10</v>
      </c>
      <c r="B3949" t="s">
        <v>5</v>
      </c>
      <c r="C3949" t="s">
        <v>3</v>
      </c>
      <c r="D3949" t="s">
        <v>1</v>
      </c>
      <c r="E3949" t="s">
        <v>7</v>
      </c>
      <c r="F3949" s="25">
        <f>VLOOKUP($A3949,ranks!$A$2:$B$12,2,FALSE)-VLOOKUP(B3949,ranks!$A$2:$B$12,2,FALSE)</f>
        <v>-1</v>
      </c>
      <c r="G3949" s="25">
        <f>VLOOKUP($A3949,ranks!$A$2:$B$12,2,FALSE)-VLOOKUP(C3949,ranks!$A$2:$B$12,2,FALSE)</f>
        <v>-3</v>
      </c>
      <c r="H3949" s="25">
        <f>VLOOKUP($A3949,ranks!$A$2:$B$12,2,FALSE)-VLOOKUP(D3949,ranks!$A$2:$B$12,2,FALSE)</f>
        <v>-4</v>
      </c>
      <c r="I3949" s="25">
        <f>VLOOKUP($A3949,ranks!$A$2:$B$12,2,FALSE)-VLOOKUP(E3949,ranks!$A$2:$B$12,2,FALSE)</f>
        <v>-2</v>
      </c>
      <c r="J3949">
        <f t="shared" si="490"/>
        <v>1</v>
      </c>
      <c r="K3949">
        <f t="shared" si="491"/>
        <v>9</v>
      </c>
      <c r="L3949">
        <f t="shared" si="492"/>
        <v>16</v>
      </c>
      <c r="M3949">
        <f t="shared" si="493"/>
        <v>4</v>
      </c>
      <c r="N3949">
        <f t="shared" si="494"/>
        <v>1</v>
      </c>
      <c r="O3949">
        <f t="shared" si="495"/>
        <v>3</v>
      </c>
      <c r="P3949">
        <f t="shared" si="496"/>
        <v>4</v>
      </c>
      <c r="Q3949">
        <f t="shared" si="497"/>
        <v>2</v>
      </c>
    </row>
    <row r="3950" spans="1:17" x14ac:dyDescent="0.25">
      <c r="A3950" t="s">
        <v>1</v>
      </c>
      <c r="B3950" t="s">
        <v>3</v>
      </c>
      <c r="C3950" t="s">
        <v>1</v>
      </c>
      <c r="D3950" t="s">
        <v>1</v>
      </c>
      <c r="E3950" t="s">
        <v>7</v>
      </c>
      <c r="F3950" s="25">
        <f>VLOOKUP($A3950,ranks!$A$2:$B$12,2,FALSE)-VLOOKUP(B3950,ranks!$A$2:$B$12,2,FALSE)</f>
        <v>1</v>
      </c>
      <c r="G3950" s="25">
        <f>VLOOKUP($A3950,ranks!$A$2:$B$12,2,FALSE)-VLOOKUP(C3950,ranks!$A$2:$B$12,2,FALSE)</f>
        <v>0</v>
      </c>
      <c r="H3950" s="25">
        <f>VLOOKUP($A3950,ranks!$A$2:$B$12,2,FALSE)-VLOOKUP(D3950,ranks!$A$2:$B$12,2,FALSE)</f>
        <v>0</v>
      </c>
      <c r="I3950" s="25">
        <f>VLOOKUP($A3950,ranks!$A$2:$B$12,2,FALSE)-VLOOKUP(E3950,ranks!$A$2:$B$12,2,FALSE)</f>
        <v>2</v>
      </c>
      <c r="J3950">
        <f t="shared" si="490"/>
        <v>1</v>
      </c>
      <c r="K3950">
        <f t="shared" si="491"/>
        <v>0</v>
      </c>
      <c r="L3950">
        <f t="shared" si="492"/>
        <v>0</v>
      </c>
      <c r="M3950">
        <f t="shared" si="493"/>
        <v>4</v>
      </c>
      <c r="N3950">
        <f t="shared" si="494"/>
        <v>1</v>
      </c>
      <c r="O3950">
        <f t="shared" si="495"/>
        <v>0</v>
      </c>
      <c r="P3950">
        <f t="shared" si="496"/>
        <v>0</v>
      </c>
      <c r="Q3950">
        <f t="shared" si="497"/>
        <v>2</v>
      </c>
    </row>
    <row r="3951" spans="1:17" x14ac:dyDescent="0.25">
      <c r="A3951" t="s">
        <v>4</v>
      </c>
      <c r="B3951" t="s">
        <v>6</v>
      </c>
      <c r="C3951" t="s">
        <v>1</v>
      </c>
      <c r="D3951" t="s">
        <v>1</v>
      </c>
      <c r="E3951" t="s">
        <v>7</v>
      </c>
      <c r="F3951" s="25">
        <f>VLOOKUP($A3951,ranks!$A$2:$B$12,2,FALSE)-VLOOKUP(B3951,ranks!$A$2:$B$12,2,FALSE)</f>
        <v>-2</v>
      </c>
      <c r="G3951" s="25">
        <f>VLOOKUP($A3951,ranks!$A$2:$B$12,2,FALSE)-VLOOKUP(C3951,ranks!$A$2:$B$12,2,FALSE)</f>
        <v>1</v>
      </c>
      <c r="H3951" s="25">
        <f>VLOOKUP($A3951,ranks!$A$2:$B$12,2,FALSE)-VLOOKUP(D3951,ranks!$A$2:$B$12,2,FALSE)</f>
        <v>1</v>
      </c>
      <c r="I3951" s="25">
        <f>VLOOKUP($A3951,ranks!$A$2:$B$12,2,FALSE)-VLOOKUP(E3951,ranks!$A$2:$B$12,2,FALSE)</f>
        <v>3</v>
      </c>
      <c r="J3951">
        <f t="shared" si="490"/>
        <v>4</v>
      </c>
      <c r="K3951">
        <f t="shared" si="491"/>
        <v>1</v>
      </c>
      <c r="L3951">
        <f t="shared" si="492"/>
        <v>1</v>
      </c>
      <c r="M3951">
        <f t="shared" si="493"/>
        <v>9</v>
      </c>
      <c r="N3951">
        <f t="shared" si="494"/>
        <v>2</v>
      </c>
      <c r="O3951">
        <f t="shared" si="495"/>
        <v>1</v>
      </c>
      <c r="P3951">
        <f t="shared" si="496"/>
        <v>1</v>
      </c>
      <c r="Q3951">
        <f t="shared" si="497"/>
        <v>3</v>
      </c>
    </row>
    <row r="3952" spans="1:17" x14ac:dyDescent="0.25">
      <c r="A3952" t="s">
        <v>5</v>
      </c>
      <c r="B3952" t="s">
        <v>1</v>
      </c>
      <c r="C3952" t="s">
        <v>3</v>
      </c>
      <c r="D3952" t="s">
        <v>1</v>
      </c>
      <c r="E3952" t="s">
        <v>7</v>
      </c>
      <c r="F3952" s="25">
        <f>VLOOKUP($A3952,ranks!$A$2:$B$12,2,FALSE)-VLOOKUP(B3952,ranks!$A$2:$B$12,2,FALSE)</f>
        <v>-3</v>
      </c>
      <c r="G3952" s="25">
        <f>VLOOKUP($A3952,ranks!$A$2:$B$12,2,FALSE)-VLOOKUP(C3952,ranks!$A$2:$B$12,2,FALSE)</f>
        <v>-2</v>
      </c>
      <c r="H3952" s="25">
        <f>VLOOKUP($A3952,ranks!$A$2:$B$12,2,FALSE)-VLOOKUP(D3952,ranks!$A$2:$B$12,2,FALSE)</f>
        <v>-3</v>
      </c>
      <c r="I3952" s="25">
        <f>VLOOKUP($A3952,ranks!$A$2:$B$12,2,FALSE)-VLOOKUP(E3952,ranks!$A$2:$B$12,2,FALSE)</f>
        <v>-1</v>
      </c>
      <c r="J3952">
        <f t="shared" si="490"/>
        <v>9</v>
      </c>
      <c r="K3952">
        <f t="shared" si="491"/>
        <v>4</v>
      </c>
      <c r="L3952">
        <f t="shared" si="492"/>
        <v>9</v>
      </c>
      <c r="M3952">
        <f t="shared" si="493"/>
        <v>1</v>
      </c>
      <c r="N3952">
        <f t="shared" si="494"/>
        <v>3</v>
      </c>
      <c r="O3952">
        <f t="shared" si="495"/>
        <v>2</v>
      </c>
      <c r="P3952">
        <f t="shared" si="496"/>
        <v>3</v>
      </c>
      <c r="Q3952">
        <f t="shared" si="497"/>
        <v>1</v>
      </c>
    </row>
    <row r="3953" spans="1:17" x14ac:dyDescent="0.25">
      <c r="A3953" t="s">
        <v>8</v>
      </c>
      <c r="B3953" t="s">
        <v>3</v>
      </c>
      <c r="C3953" t="s">
        <v>3</v>
      </c>
      <c r="D3953" t="s">
        <v>1</v>
      </c>
      <c r="E3953" t="s">
        <v>7</v>
      </c>
      <c r="F3953" s="25">
        <f>VLOOKUP($A3953,ranks!$A$2:$B$12,2,FALSE)-VLOOKUP(B3953,ranks!$A$2:$B$12,2,FALSE)</f>
        <v>-5</v>
      </c>
      <c r="G3953" s="25">
        <f>VLOOKUP($A3953,ranks!$A$2:$B$12,2,FALSE)-VLOOKUP(C3953,ranks!$A$2:$B$12,2,FALSE)</f>
        <v>-5</v>
      </c>
      <c r="H3953" s="25">
        <f>VLOOKUP($A3953,ranks!$A$2:$B$12,2,FALSE)-VLOOKUP(D3953,ranks!$A$2:$B$12,2,FALSE)</f>
        <v>-6</v>
      </c>
      <c r="I3953" s="25">
        <f>VLOOKUP($A3953,ranks!$A$2:$B$12,2,FALSE)-VLOOKUP(E3953,ranks!$A$2:$B$12,2,FALSE)</f>
        <v>-4</v>
      </c>
      <c r="J3953">
        <f t="shared" si="490"/>
        <v>25</v>
      </c>
      <c r="K3953">
        <f t="shared" si="491"/>
        <v>25</v>
      </c>
      <c r="L3953">
        <f t="shared" si="492"/>
        <v>36</v>
      </c>
      <c r="M3953">
        <f t="shared" si="493"/>
        <v>16</v>
      </c>
      <c r="N3953">
        <f t="shared" si="494"/>
        <v>5</v>
      </c>
      <c r="O3953">
        <f t="shared" si="495"/>
        <v>5</v>
      </c>
      <c r="P3953">
        <f t="shared" si="496"/>
        <v>6</v>
      </c>
      <c r="Q3953">
        <f t="shared" si="497"/>
        <v>4</v>
      </c>
    </row>
    <row r="3954" spans="1:17" x14ac:dyDescent="0.25">
      <c r="A3954" t="s">
        <v>3</v>
      </c>
      <c r="B3954" t="s">
        <v>5</v>
      </c>
      <c r="C3954" t="s">
        <v>1</v>
      </c>
      <c r="D3954" t="s">
        <v>1</v>
      </c>
      <c r="E3954" t="s">
        <v>7</v>
      </c>
      <c r="F3954" s="25">
        <f>VLOOKUP($A3954,ranks!$A$2:$B$12,2,FALSE)-VLOOKUP(B3954,ranks!$A$2:$B$12,2,FALSE)</f>
        <v>2</v>
      </c>
      <c r="G3954" s="25">
        <f>VLOOKUP($A3954,ranks!$A$2:$B$12,2,FALSE)-VLOOKUP(C3954,ranks!$A$2:$B$12,2,FALSE)</f>
        <v>-1</v>
      </c>
      <c r="H3954" s="25">
        <f>VLOOKUP($A3954,ranks!$A$2:$B$12,2,FALSE)-VLOOKUP(D3954,ranks!$A$2:$B$12,2,FALSE)</f>
        <v>-1</v>
      </c>
      <c r="I3954" s="25">
        <f>VLOOKUP($A3954,ranks!$A$2:$B$12,2,FALSE)-VLOOKUP(E3954,ranks!$A$2:$B$12,2,FALSE)</f>
        <v>1</v>
      </c>
      <c r="J3954">
        <f t="shared" si="490"/>
        <v>4</v>
      </c>
      <c r="K3954">
        <f t="shared" si="491"/>
        <v>1</v>
      </c>
      <c r="L3954">
        <f t="shared" si="492"/>
        <v>1</v>
      </c>
      <c r="M3954">
        <f t="shared" si="493"/>
        <v>1</v>
      </c>
      <c r="N3954">
        <f t="shared" si="494"/>
        <v>2</v>
      </c>
      <c r="O3954">
        <f t="shared" si="495"/>
        <v>1</v>
      </c>
      <c r="P3954">
        <f t="shared" si="496"/>
        <v>1</v>
      </c>
      <c r="Q3954">
        <f t="shared" si="497"/>
        <v>1</v>
      </c>
    </row>
    <row r="3955" spans="1:17" x14ac:dyDescent="0.25">
      <c r="A3955" t="s">
        <v>2</v>
      </c>
      <c r="B3955" t="s">
        <v>5</v>
      </c>
      <c r="C3955" t="s">
        <v>1</v>
      </c>
      <c r="D3955" t="s">
        <v>1</v>
      </c>
      <c r="E3955" t="s">
        <v>7</v>
      </c>
      <c r="F3955" s="25">
        <f>VLOOKUP($A3955,ranks!$A$2:$B$12,2,FALSE)-VLOOKUP(B3955,ranks!$A$2:$B$12,2,FALSE)</f>
        <v>5</v>
      </c>
      <c r="G3955" s="25">
        <f>VLOOKUP($A3955,ranks!$A$2:$B$12,2,FALSE)-VLOOKUP(C3955,ranks!$A$2:$B$12,2,FALSE)</f>
        <v>2</v>
      </c>
      <c r="H3955" s="25">
        <f>VLOOKUP($A3955,ranks!$A$2:$B$12,2,FALSE)-VLOOKUP(D3955,ranks!$A$2:$B$12,2,FALSE)</f>
        <v>2</v>
      </c>
      <c r="I3955" s="25">
        <f>VLOOKUP($A3955,ranks!$A$2:$B$12,2,FALSE)-VLOOKUP(E3955,ranks!$A$2:$B$12,2,FALSE)</f>
        <v>4</v>
      </c>
      <c r="J3955">
        <f t="shared" si="490"/>
        <v>25</v>
      </c>
      <c r="K3955">
        <f t="shared" si="491"/>
        <v>4</v>
      </c>
      <c r="L3955">
        <f t="shared" si="492"/>
        <v>4</v>
      </c>
      <c r="M3955">
        <f t="shared" si="493"/>
        <v>16</v>
      </c>
      <c r="N3955">
        <f t="shared" si="494"/>
        <v>5</v>
      </c>
      <c r="O3955">
        <f t="shared" si="495"/>
        <v>2</v>
      </c>
      <c r="P3955">
        <f t="shared" si="496"/>
        <v>2</v>
      </c>
      <c r="Q3955">
        <f t="shared" si="497"/>
        <v>4</v>
      </c>
    </row>
    <row r="3956" spans="1:17" x14ac:dyDescent="0.25">
      <c r="A3956" t="s">
        <v>8</v>
      </c>
      <c r="B3956" t="s">
        <v>1</v>
      </c>
      <c r="C3956" t="s">
        <v>10</v>
      </c>
      <c r="D3956" t="s">
        <v>1</v>
      </c>
      <c r="E3956" t="s">
        <v>7</v>
      </c>
      <c r="F3956" s="25">
        <f>VLOOKUP($A3956,ranks!$A$2:$B$12,2,FALSE)-VLOOKUP(B3956,ranks!$A$2:$B$12,2,FALSE)</f>
        <v>-6</v>
      </c>
      <c r="G3956" s="25">
        <f>VLOOKUP($A3956,ranks!$A$2:$B$12,2,FALSE)-VLOOKUP(C3956,ranks!$A$2:$B$12,2,FALSE)</f>
        <v>-2</v>
      </c>
      <c r="H3956" s="25">
        <f>VLOOKUP($A3956,ranks!$A$2:$B$12,2,FALSE)-VLOOKUP(D3956,ranks!$A$2:$B$12,2,FALSE)</f>
        <v>-6</v>
      </c>
      <c r="I3956" s="25">
        <f>VLOOKUP($A3956,ranks!$A$2:$B$12,2,FALSE)-VLOOKUP(E3956,ranks!$A$2:$B$12,2,FALSE)</f>
        <v>-4</v>
      </c>
      <c r="J3956">
        <f t="shared" si="490"/>
        <v>36</v>
      </c>
      <c r="K3956">
        <f t="shared" si="491"/>
        <v>4</v>
      </c>
      <c r="L3956">
        <f t="shared" si="492"/>
        <v>36</v>
      </c>
      <c r="M3956">
        <f t="shared" si="493"/>
        <v>16</v>
      </c>
      <c r="N3956">
        <f t="shared" si="494"/>
        <v>6</v>
      </c>
      <c r="O3956">
        <f t="shared" si="495"/>
        <v>2</v>
      </c>
      <c r="P3956">
        <f t="shared" si="496"/>
        <v>6</v>
      </c>
      <c r="Q3956">
        <f t="shared" si="497"/>
        <v>4</v>
      </c>
    </row>
    <row r="3957" spans="1:17" x14ac:dyDescent="0.25">
      <c r="A3957" t="s">
        <v>10</v>
      </c>
      <c r="B3957" t="s">
        <v>1</v>
      </c>
      <c r="C3957" t="s">
        <v>10</v>
      </c>
      <c r="D3957" t="s">
        <v>1</v>
      </c>
      <c r="E3957" t="s">
        <v>7</v>
      </c>
      <c r="F3957" s="25">
        <f>VLOOKUP($A3957,ranks!$A$2:$B$12,2,FALSE)-VLOOKUP(B3957,ranks!$A$2:$B$12,2,FALSE)</f>
        <v>-4</v>
      </c>
      <c r="G3957" s="25">
        <f>VLOOKUP($A3957,ranks!$A$2:$B$12,2,FALSE)-VLOOKUP(C3957,ranks!$A$2:$B$12,2,FALSE)</f>
        <v>0</v>
      </c>
      <c r="H3957" s="25">
        <f>VLOOKUP($A3957,ranks!$A$2:$B$12,2,FALSE)-VLOOKUP(D3957,ranks!$A$2:$B$12,2,FALSE)</f>
        <v>-4</v>
      </c>
      <c r="I3957" s="25">
        <f>VLOOKUP($A3957,ranks!$A$2:$B$12,2,FALSE)-VLOOKUP(E3957,ranks!$A$2:$B$12,2,FALSE)</f>
        <v>-2</v>
      </c>
      <c r="J3957">
        <f t="shared" si="490"/>
        <v>16</v>
      </c>
      <c r="K3957">
        <f t="shared" si="491"/>
        <v>0</v>
      </c>
      <c r="L3957">
        <f t="shared" si="492"/>
        <v>16</v>
      </c>
      <c r="M3957">
        <f t="shared" si="493"/>
        <v>4</v>
      </c>
      <c r="N3957">
        <f t="shared" si="494"/>
        <v>4</v>
      </c>
      <c r="O3957">
        <f t="shared" si="495"/>
        <v>0</v>
      </c>
      <c r="P3957">
        <f t="shared" si="496"/>
        <v>4</v>
      </c>
      <c r="Q3957">
        <f t="shared" si="497"/>
        <v>2</v>
      </c>
    </row>
    <row r="3958" spans="1:17" x14ac:dyDescent="0.25">
      <c r="A3958" t="s">
        <v>11</v>
      </c>
      <c r="B3958" t="s">
        <v>8</v>
      </c>
      <c r="C3958" t="s">
        <v>10</v>
      </c>
      <c r="D3958" t="s">
        <v>1</v>
      </c>
      <c r="E3958" t="s">
        <v>7</v>
      </c>
      <c r="F3958" s="25">
        <f>VLOOKUP($A3958,ranks!$A$2:$B$12,2,FALSE)-VLOOKUP(B3958,ranks!$A$2:$B$12,2,FALSE)</f>
        <v>-1</v>
      </c>
      <c r="G3958" s="25">
        <f>VLOOKUP($A3958,ranks!$A$2:$B$12,2,FALSE)-VLOOKUP(C3958,ranks!$A$2:$B$12,2,FALSE)</f>
        <v>-3</v>
      </c>
      <c r="H3958" s="25">
        <f>VLOOKUP($A3958,ranks!$A$2:$B$12,2,FALSE)-VLOOKUP(D3958,ranks!$A$2:$B$12,2,FALSE)</f>
        <v>-7</v>
      </c>
      <c r="I3958" s="25">
        <f>VLOOKUP($A3958,ranks!$A$2:$B$12,2,FALSE)-VLOOKUP(E3958,ranks!$A$2:$B$12,2,FALSE)</f>
        <v>-5</v>
      </c>
      <c r="J3958">
        <f t="shared" si="490"/>
        <v>1</v>
      </c>
      <c r="K3958">
        <f t="shared" si="491"/>
        <v>9</v>
      </c>
      <c r="L3958">
        <f t="shared" si="492"/>
        <v>49</v>
      </c>
      <c r="M3958">
        <f t="shared" si="493"/>
        <v>25</v>
      </c>
      <c r="N3958">
        <f t="shared" si="494"/>
        <v>1</v>
      </c>
      <c r="O3958">
        <f t="shared" si="495"/>
        <v>3</v>
      </c>
      <c r="P3958">
        <f t="shared" si="496"/>
        <v>7</v>
      </c>
      <c r="Q3958">
        <f t="shared" si="497"/>
        <v>5</v>
      </c>
    </row>
    <row r="3959" spans="1:17" x14ac:dyDescent="0.25">
      <c r="A3959" t="s">
        <v>5</v>
      </c>
      <c r="B3959" t="s">
        <v>5</v>
      </c>
      <c r="C3959" t="s">
        <v>1</v>
      </c>
      <c r="D3959" t="s">
        <v>1</v>
      </c>
      <c r="E3959" t="s">
        <v>7</v>
      </c>
      <c r="F3959" s="25">
        <f>VLOOKUP($A3959,ranks!$A$2:$B$12,2,FALSE)-VLOOKUP(B3959,ranks!$A$2:$B$12,2,FALSE)</f>
        <v>0</v>
      </c>
      <c r="G3959" s="25">
        <f>VLOOKUP($A3959,ranks!$A$2:$B$12,2,FALSE)-VLOOKUP(C3959,ranks!$A$2:$B$12,2,FALSE)</f>
        <v>-3</v>
      </c>
      <c r="H3959" s="25">
        <f>VLOOKUP($A3959,ranks!$A$2:$B$12,2,FALSE)-VLOOKUP(D3959,ranks!$A$2:$B$12,2,FALSE)</f>
        <v>-3</v>
      </c>
      <c r="I3959" s="25">
        <f>VLOOKUP($A3959,ranks!$A$2:$B$12,2,FALSE)-VLOOKUP(E3959,ranks!$A$2:$B$12,2,FALSE)</f>
        <v>-1</v>
      </c>
      <c r="J3959">
        <f t="shared" si="490"/>
        <v>0</v>
      </c>
      <c r="K3959">
        <f t="shared" si="491"/>
        <v>9</v>
      </c>
      <c r="L3959">
        <f t="shared" si="492"/>
        <v>9</v>
      </c>
      <c r="M3959">
        <f t="shared" si="493"/>
        <v>1</v>
      </c>
      <c r="N3959">
        <f t="shared" si="494"/>
        <v>0</v>
      </c>
      <c r="O3959">
        <f t="shared" si="495"/>
        <v>3</v>
      </c>
      <c r="P3959">
        <f t="shared" si="496"/>
        <v>3</v>
      </c>
      <c r="Q3959">
        <f t="shared" si="497"/>
        <v>1</v>
      </c>
    </row>
    <row r="3960" spans="1:17" x14ac:dyDescent="0.25">
      <c r="A3960" t="s">
        <v>1</v>
      </c>
      <c r="B3960" t="s">
        <v>4</v>
      </c>
      <c r="C3960" t="s">
        <v>3</v>
      </c>
      <c r="D3960" t="s">
        <v>1</v>
      </c>
      <c r="E3960" t="s">
        <v>7</v>
      </c>
      <c r="F3960" s="25">
        <f>VLOOKUP($A3960,ranks!$A$2:$B$12,2,FALSE)-VLOOKUP(B3960,ranks!$A$2:$B$12,2,FALSE)</f>
        <v>-1</v>
      </c>
      <c r="G3960" s="25">
        <f>VLOOKUP($A3960,ranks!$A$2:$B$12,2,FALSE)-VLOOKUP(C3960,ranks!$A$2:$B$12,2,FALSE)</f>
        <v>1</v>
      </c>
      <c r="H3960" s="25">
        <f>VLOOKUP($A3960,ranks!$A$2:$B$12,2,FALSE)-VLOOKUP(D3960,ranks!$A$2:$B$12,2,FALSE)</f>
        <v>0</v>
      </c>
      <c r="I3960" s="25">
        <f>VLOOKUP($A3960,ranks!$A$2:$B$12,2,FALSE)-VLOOKUP(E3960,ranks!$A$2:$B$12,2,FALSE)</f>
        <v>2</v>
      </c>
      <c r="J3960">
        <f t="shared" si="490"/>
        <v>1</v>
      </c>
      <c r="K3960">
        <f t="shared" si="491"/>
        <v>1</v>
      </c>
      <c r="L3960">
        <f t="shared" si="492"/>
        <v>0</v>
      </c>
      <c r="M3960">
        <f t="shared" si="493"/>
        <v>4</v>
      </c>
      <c r="N3960">
        <f t="shared" si="494"/>
        <v>1</v>
      </c>
      <c r="O3960">
        <f t="shared" si="495"/>
        <v>1</v>
      </c>
      <c r="P3960">
        <f t="shared" si="496"/>
        <v>0</v>
      </c>
      <c r="Q3960">
        <f t="shared" si="497"/>
        <v>2</v>
      </c>
    </row>
    <row r="3961" spans="1:17" x14ac:dyDescent="0.25">
      <c r="A3961" t="s">
        <v>5</v>
      </c>
      <c r="B3961" t="s">
        <v>5</v>
      </c>
      <c r="C3961" t="s">
        <v>10</v>
      </c>
      <c r="D3961" t="s">
        <v>1</v>
      </c>
      <c r="E3961" t="s">
        <v>7</v>
      </c>
      <c r="F3961" s="25">
        <f>VLOOKUP($A3961,ranks!$A$2:$B$12,2,FALSE)-VLOOKUP(B3961,ranks!$A$2:$B$12,2,FALSE)</f>
        <v>0</v>
      </c>
      <c r="G3961" s="25">
        <f>VLOOKUP($A3961,ranks!$A$2:$B$12,2,FALSE)-VLOOKUP(C3961,ranks!$A$2:$B$12,2,FALSE)</f>
        <v>1</v>
      </c>
      <c r="H3961" s="25">
        <f>VLOOKUP($A3961,ranks!$A$2:$B$12,2,FALSE)-VLOOKUP(D3961,ranks!$A$2:$B$12,2,FALSE)</f>
        <v>-3</v>
      </c>
      <c r="I3961" s="25">
        <f>VLOOKUP($A3961,ranks!$A$2:$B$12,2,FALSE)-VLOOKUP(E3961,ranks!$A$2:$B$12,2,FALSE)</f>
        <v>-1</v>
      </c>
      <c r="J3961">
        <f t="shared" si="490"/>
        <v>0</v>
      </c>
      <c r="K3961">
        <f t="shared" si="491"/>
        <v>1</v>
      </c>
      <c r="L3961">
        <f t="shared" si="492"/>
        <v>9</v>
      </c>
      <c r="M3961">
        <f t="shared" si="493"/>
        <v>1</v>
      </c>
      <c r="N3961">
        <f t="shared" si="494"/>
        <v>0</v>
      </c>
      <c r="O3961">
        <f t="shared" si="495"/>
        <v>1</v>
      </c>
      <c r="P3961">
        <f t="shared" si="496"/>
        <v>3</v>
      </c>
      <c r="Q3961">
        <f t="shared" si="497"/>
        <v>1</v>
      </c>
    </row>
    <row r="3962" spans="1:17" x14ac:dyDescent="0.25">
      <c r="A3962" t="s">
        <v>6</v>
      </c>
      <c r="B3962" t="s">
        <v>5</v>
      </c>
      <c r="C3962" t="s">
        <v>1</v>
      </c>
      <c r="D3962" t="s">
        <v>1</v>
      </c>
      <c r="E3962" t="s">
        <v>7</v>
      </c>
      <c r="F3962" s="25">
        <f>VLOOKUP($A3962,ranks!$A$2:$B$12,2,FALSE)-VLOOKUP(B3962,ranks!$A$2:$B$12,2,FALSE)</f>
        <v>6</v>
      </c>
      <c r="G3962" s="25">
        <f>VLOOKUP($A3962,ranks!$A$2:$B$12,2,FALSE)-VLOOKUP(C3962,ranks!$A$2:$B$12,2,FALSE)</f>
        <v>3</v>
      </c>
      <c r="H3962" s="25">
        <f>VLOOKUP($A3962,ranks!$A$2:$B$12,2,FALSE)-VLOOKUP(D3962,ranks!$A$2:$B$12,2,FALSE)</f>
        <v>3</v>
      </c>
      <c r="I3962" s="25">
        <f>VLOOKUP($A3962,ranks!$A$2:$B$12,2,FALSE)-VLOOKUP(E3962,ranks!$A$2:$B$12,2,FALSE)</f>
        <v>5</v>
      </c>
      <c r="J3962">
        <f t="shared" si="490"/>
        <v>36</v>
      </c>
      <c r="K3962">
        <f t="shared" si="491"/>
        <v>9</v>
      </c>
      <c r="L3962">
        <f t="shared" si="492"/>
        <v>9</v>
      </c>
      <c r="M3962">
        <f t="shared" si="493"/>
        <v>25</v>
      </c>
      <c r="N3962">
        <f t="shared" si="494"/>
        <v>6</v>
      </c>
      <c r="O3962">
        <f t="shared" si="495"/>
        <v>3</v>
      </c>
      <c r="P3962">
        <f t="shared" si="496"/>
        <v>3</v>
      </c>
      <c r="Q3962">
        <f t="shared" si="497"/>
        <v>5</v>
      </c>
    </row>
    <row r="3963" spans="1:17" x14ac:dyDescent="0.25">
      <c r="A3963" t="s">
        <v>1</v>
      </c>
      <c r="B3963" t="s">
        <v>1</v>
      </c>
      <c r="C3963" t="s">
        <v>1</v>
      </c>
      <c r="D3963" t="s">
        <v>1</v>
      </c>
      <c r="E3963" t="s">
        <v>7</v>
      </c>
      <c r="F3963" s="25">
        <f>VLOOKUP($A3963,ranks!$A$2:$B$12,2,FALSE)-VLOOKUP(B3963,ranks!$A$2:$B$12,2,FALSE)</f>
        <v>0</v>
      </c>
      <c r="G3963" s="25">
        <f>VLOOKUP($A3963,ranks!$A$2:$B$12,2,FALSE)-VLOOKUP(C3963,ranks!$A$2:$B$12,2,FALSE)</f>
        <v>0</v>
      </c>
      <c r="H3963" s="25">
        <f>VLOOKUP($A3963,ranks!$A$2:$B$12,2,FALSE)-VLOOKUP(D3963,ranks!$A$2:$B$12,2,FALSE)</f>
        <v>0</v>
      </c>
      <c r="I3963" s="25">
        <f>VLOOKUP($A3963,ranks!$A$2:$B$12,2,FALSE)-VLOOKUP(E3963,ranks!$A$2:$B$12,2,FALSE)</f>
        <v>2</v>
      </c>
      <c r="J3963">
        <f t="shared" si="490"/>
        <v>0</v>
      </c>
      <c r="K3963">
        <f t="shared" si="491"/>
        <v>0</v>
      </c>
      <c r="L3963">
        <f t="shared" si="492"/>
        <v>0</v>
      </c>
      <c r="M3963">
        <f t="shared" si="493"/>
        <v>4</v>
      </c>
      <c r="N3963">
        <f t="shared" si="494"/>
        <v>0</v>
      </c>
      <c r="O3963">
        <f t="shared" si="495"/>
        <v>0</v>
      </c>
      <c r="P3963">
        <f t="shared" si="496"/>
        <v>0</v>
      </c>
      <c r="Q3963">
        <f t="shared" si="497"/>
        <v>2</v>
      </c>
    </row>
    <row r="3964" spans="1:17" x14ac:dyDescent="0.25">
      <c r="A3964" t="s">
        <v>1</v>
      </c>
      <c r="B3964" t="s">
        <v>5</v>
      </c>
      <c r="C3964" t="s">
        <v>1</v>
      </c>
      <c r="D3964" t="s">
        <v>1</v>
      </c>
      <c r="E3964" t="s">
        <v>7</v>
      </c>
      <c r="F3964" s="25">
        <f>VLOOKUP($A3964,ranks!$A$2:$B$12,2,FALSE)-VLOOKUP(B3964,ranks!$A$2:$B$12,2,FALSE)</f>
        <v>3</v>
      </c>
      <c r="G3964" s="25">
        <f>VLOOKUP($A3964,ranks!$A$2:$B$12,2,FALSE)-VLOOKUP(C3964,ranks!$A$2:$B$12,2,FALSE)</f>
        <v>0</v>
      </c>
      <c r="H3964" s="25">
        <f>VLOOKUP($A3964,ranks!$A$2:$B$12,2,FALSE)-VLOOKUP(D3964,ranks!$A$2:$B$12,2,FALSE)</f>
        <v>0</v>
      </c>
      <c r="I3964" s="25">
        <f>VLOOKUP($A3964,ranks!$A$2:$B$12,2,FALSE)-VLOOKUP(E3964,ranks!$A$2:$B$12,2,FALSE)</f>
        <v>2</v>
      </c>
      <c r="J3964">
        <f t="shared" si="490"/>
        <v>9</v>
      </c>
      <c r="K3964">
        <f t="shared" si="491"/>
        <v>0</v>
      </c>
      <c r="L3964">
        <f t="shared" si="492"/>
        <v>0</v>
      </c>
      <c r="M3964">
        <f t="shared" si="493"/>
        <v>4</v>
      </c>
      <c r="N3964">
        <f t="shared" si="494"/>
        <v>3</v>
      </c>
      <c r="O3964">
        <f t="shared" si="495"/>
        <v>0</v>
      </c>
      <c r="P3964">
        <f t="shared" si="496"/>
        <v>0</v>
      </c>
      <c r="Q3964">
        <f t="shared" si="497"/>
        <v>2</v>
      </c>
    </row>
    <row r="3965" spans="1:17" x14ac:dyDescent="0.25">
      <c r="A3965" t="s">
        <v>1</v>
      </c>
      <c r="B3965" t="s">
        <v>1</v>
      </c>
      <c r="C3965" t="s">
        <v>1</v>
      </c>
      <c r="D3965" t="s">
        <v>1</v>
      </c>
      <c r="E3965" t="s">
        <v>7</v>
      </c>
      <c r="F3965" s="25">
        <f>VLOOKUP($A3965,ranks!$A$2:$B$12,2,FALSE)-VLOOKUP(B3965,ranks!$A$2:$B$12,2,FALSE)</f>
        <v>0</v>
      </c>
      <c r="G3965" s="25">
        <f>VLOOKUP($A3965,ranks!$A$2:$B$12,2,FALSE)-VLOOKUP(C3965,ranks!$A$2:$B$12,2,FALSE)</f>
        <v>0</v>
      </c>
      <c r="H3965" s="25">
        <f>VLOOKUP($A3965,ranks!$A$2:$B$12,2,FALSE)-VLOOKUP(D3965,ranks!$A$2:$B$12,2,FALSE)</f>
        <v>0</v>
      </c>
      <c r="I3965" s="25">
        <f>VLOOKUP($A3965,ranks!$A$2:$B$12,2,FALSE)-VLOOKUP(E3965,ranks!$A$2:$B$12,2,FALSE)</f>
        <v>2</v>
      </c>
      <c r="J3965">
        <f t="shared" si="490"/>
        <v>0</v>
      </c>
      <c r="K3965">
        <f t="shared" si="491"/>
        <v>0</v>
      </c>
      <c r="L3965">
        <f t="shared" si="492"/>
        <v>0</v>
      </c>
      <c r="M3965">
        <f t="shared" si="493"/>
        <v>4</v>
      </c>
      <c r="N3965">
        <f t="shared" si="494"/>
        <v>0</v>
      </c>
      <c r="O3965">
        <f t="shared" si="495"/>
        <v>0</v>
      </c>
      <c r="P3965">
        <f t="shared" si="496"/>
        <v>0</v>
      </c>
      <c r="Q3965">
        <f t="shared" si="497"/>
        <v>2</v>
      </c>
    </row>
    <row r="3966" spans="1:17" x14ac:dyDescent="0.25">
      <c r="A3966" t="s">
        <v>7</v>
      </c>
      <c r="B3966" t="s">
        <v>1</v>
      </c>
      <c r="C3966" t="s">
        <v>1</v>
      </c>
      <c r="D3966" t="s">
        <v>1</v>
      </c>
      <c r="E3966" t="s">
        <v>7</v>
      </c>
      <c r="F3966" s="25">
        <f>VLOOKUP($A3966,ranks!$A$2:$B$12,2,FALSE)-VLOOKUP(B3966,ranks!$A$2:$B$12,2,FALSE)</f>
        <v>-2</v>
      </c>
      <c r="G3966" s="25">
        <f>VLOOKUP($A3966,ranks!$A$2:$B$12,2,FALSE)-VLOOKUP(C3966,ranks!$A$2:$B$12,2,FALSE)</f>
        <v>-2</v>
      </c>
      <c r="H3966" s="25">
        <f>VLOOKUP($A3966,ranks!$A$2:$B$12,2,FALSE)-VLOOKUP(D3966,ranks!$A$2:$B$12,2,FALSE)</f>
        <v>-2</v>
      </c>
      <c r="I3966" s="25">
        <f>VLOOKUP($A3966,ranks!$A$2:$B$12,2,FALSE)-VLOOKUP(E3966,ranks!$A$2:$B$12,2,FALSE)</f>
        <v>0</v>
      </c>
      <c r="J3966">
        <f t="shared" si="490"/>
        <v>4</v>
      </c>
      <c r="K3966">
        <f t="shared" si="491"/>
        <v>4</v>
      </c>
      <c r="L3966">
        <f t="shared" si="492"/>
        <v>4</v>
      </c>
      <c r="M3966">
        <f t="shared" si="493"/>
        <v>0</v>
      </c>
      <c r="N3966">
        <f t="shared" si="494"/>
        <v>2</v>
      </c>
      <c r="O3966">
        <f t="shared" si="495"/>
        <v>2</v>
      </c>
      <c r="P3966">
        <f t="shared" si="496"/>
        <v>2</v>
      </c>
      <c r="Q3966">
        <f t="shared" si="497"/>
        <v>0</v>
      </c>
    </row>
    <row r="3967" spans="1:17" x14ac:dyDescent="0.25">
      <c r="A3967" t="s">
        <v>5</v>
      </c>
      <c r="B3967" t="s">
        <v>9</v>
      </c>
      <c r="C3967" t="s">
        <v>1</v>
      </c>
      <c r="D3967" t="s">
        <v>1</v>
      </c>
      <c r="E3967" t="s">
        <v>7</v>
      </c>
      <c r="F3967" s="25">
        <f>VLOOKUP($A3967,ranks!$A$2:$B$12,2,FALSE)-VLOOKUP(B3967,ranks!$A$2:$B$12,2,FALSE)</f>
        <v>2</v>
      </c>
      <c r="G3967" s="25">
        <f>VLOOKUP($A3967,ranks!$A$2:$B$12,2,FALSE)-VLOOKUP(C3967,ranks!$A$2:$B$12,2,FALSE)</f>
        <v>-3</v>
      </c>
      <c r="H3967" s="25">
        <f>VLOOKUP($A3967,ranks!$A$2:$B$12,2,FALSE)-VLOOKUP(D3967,ranks!$A$2:$B$12,2,FALSE)</f>
        <v>-3</v>
      </c>
      <c r="I3967" s="25">
        <f>VLOOKUP($A3967,ranks!$A$2:$B$12,2,FALSE)-VLOOKUP(E3967,ranks!$A$2:$B$12,2,FALSE)</f>
        <v>-1</v>
      </c>
      <c r="J3967">
        <f t="shared" si="490"/>
        <v>4</v>
      </c>
      <c r="K3967">
        <f t="shared" si="491"/>
        <v>9</v>
      </c>
      <c r="L3967">
        <f t="shared" si="492"/>
        <v>9</v>
      </c>
      <c r="M3967">
        <f t="shared" si="493"/>
        <v>1</v>
      </c>
      <c r="N3967">
        <f t="shared" si="494"/>
        <v>2</v>
      </c>
      <c r="O3967">
        <f t="shared" si="495"/>
        <v>3</v>
      </c>
      <c r="P3967">
        <f t="shared" si="496"/>
        <v>3</v>
      </c>
      <c r="Q3967">
        <f t="shared" si="497"/>
        <v>1</v>
      </c>
    </row>
    <row r="3968" spans="1:17" x14ac:dyDescent="0.25">
      <c r="A3968" t="s">
        <v>7</v>
      </c>
      <c r="B3968" t="s">
        <v>3</v>
      </c>
      <c r="C3968" t="s">
        <v>3</v>
      </c>
      <c r="D3968" t="s">
        <v>1</v>
      </c>
      <c r="E3968" t="s">
        <v>7</v>
      </c>
      <c r="F3968" s="25">
        <f>VLOOKUP($A3968,ranks!$A$2:$B$12,2,FALSE)-VLOOKUP(B3968,ranks!$A$2:$B$12,2,FALSE)</f>
        <v>-1</v>
      </c>
      <c r="G3968" s="25">
        <f>VLOOKUP($A3968,ranks!$A$2:$B$12,2,FALSE)-VLOOKUP(C3968,ranks!$A$2:$B$12,2,FALSE)</f>
        <v>-1</v>
      </c>
      <c r="H3968" s="25">
        <f>VLOOKUP($A3968,ranks!$A$2:$B$12,2,FALSE)-VLOOKUP(D3968,ranks!$A$2:$B$12,2,FALSE)</f>
        <v>-2</v>
      </c>
      <c r="I3968" s="25">
        <f>VLOOKUP($A3968,ranks!$A$2:$B$12,2,FALSE)-VLOOKUP(E3968,ranks!$A$2:$B$12,2,FALSE)</f>
        <v>0</v>
      </c>
      <c r="J3968">
        <f t="shared" ref="J3968:J4031" si="498">F3968^2</f>
        <v>1</v>
      </c>
      <c r="K3968">
        <f t="shared" ref="K3968:K4031" si="499">G3968^2</f>
        <v>1</v>
      </c>
      <c r="L3968">
        <f t="shared" ref="L3968:L4031" si="500">H3968^2</f>
        <v>4</v>
      </c>
      <c r="M3968">
        <f t="shared" ref="M3968:M4031" si="501">I3968^2</f>
        <v>0</v>
      </c>
      <c r="N3968">
        <f t="shared" ref="N3968:N4031" si="502">ABS(F3968)</f>
        <v>1</v>
      </c>
      <c r="O3968">
        <f t="shared" ref="O3968:O4031" si="503">ABS(G3968)</f>
        <v>1</v>
      </c>
      <c r="P3968">
        <f t="shared" ref="P3968:P4031" si="504">ABS(H3968)</f>
        <v>2</v>
      </c>
      <c r="Q3968">
        <f t="shared" ref="Q3968:Q4031" si="505">ABS(I3968)</f>
        <v>0</v>
      </c>
    </row>
    <row r="3969" spans="1:17" x14ac:dyDescent="0.25">
      <c r="A3969" t="s">
        <v>10</v>
      </c>
      <c r="B3969" t="s">
        <v>10</v>
      </c>
      <c r="C3969" t="s">
        <v>8</v>
      </c>
      <c r="D3969" t="s">
        <v>1</v>
      </c>
      <c r="E3969" t="s">
        <v>7</v>
      </c>
      <c r="F3969" s="25">
        <f>VLOOKUP($A3969,ranks!$A$2:$B$12,2,FALSE)-VLOOKUP(B3969,ranks!$A$2:$B$12,2,FALSE)</f>
        <v>0</v>
      </c>
      <c r="G3969" s="25">
        <f>VLOOKUP($A3969,ranks!$A$2:$B$12,2,FALSE)-VLOOKUP(C3969,ranks!$A$2:$B$12,2,FALSE)</f>
        <v>2</v>
      </c>
      <c r="H3969" s="25">
        <f>VLOOKUP($A3969,ranks!$A$2:$B$12,2,FALSE)-VLOOKUP(D3969,ranks!$A$2:$B$12,2,FALSE)</f>
        <v>-4</v>
      </c>
      <c r="I3969" s="25">
        <f>VLOOKUP($A3969,ranks!$A$2:$B$12,2,FALSE)-VLOOKUP(E3969,ranks!$A$2:$B$12,2,FALSE)</f>
        <v>-2</v>
      </c>
      <c r="J3969">
        <f t="shared" si="498"/>
        <v>0</v>
      </c>
      <c r="K3969">
        <f t="shared" si="499"/>
        <v>4</v>
      </c>
      <c r="L3969">
        <f t="shared" si="500"/>
        <v>16</v>
      </c>
      <c r="M3969">
        <f t="shared" si="501"/>
        <v>4</v>
      </c>
      <c r="N3969">
        <f t="shared" si="502"/>
        <v>0</v>
      </c>
      <c r="O3969">
        <f t="shared" si="503"/>
        <v>2</v>
      </c>
      <c r="P3969">
        <f t="shared" si="504"/>
        <v>4</v>
      </c>
      <c r="Q3969">
        <f t="shared" si="505"/>
        <v>2</v>
      </c>
    </row>
    <row r="3970" spans="1:17" x14ac:dyDescent="0.25">
      <c r="A3970" t="s">
        <v>1</v>
      </c>
      <c r="B3970" t="s">
        <v>1</v>
      </c>
      <c r="C3970" t="s">
        <v>1</v>
      </c>
      <c r="D3970" t="s">
        <v>1</v>
      </c>
      <c r="E3970" t="s">
        <v>7</v>
      </c>
      <c r="F3970" s="25">
        <f>VLOOKUP($A3970,ranks!$A$2:$B$12,2,FALSE)-VLOOKUP(B3970,ranks!$A$2:$B$12,2,FALSE)</f>
        <v>0</v>
      </c>
      <c r="G3970" s="25">
        <f>VLOOKUP($A3970,ranks!$A$2:$B$12,2,FALSE)-VLOOKUP(C3970,ranks!$A$2:$B$12,2,FALSE)</f>
        <v>0</v>
      </c>
      <c r="H3970" s="25">
        <f>VLOOKUP($A3970,ranks!$A$2:$B$12,2,FALSE)-VLOOKUP(D3970,ranks!$A$2:$B$12,2,FALSE)</f>
        <v>0</v>
      </c>
      <c r="I3970" s="25">
        <f>VLOOKUP($A3970,ranks!$A$2:$B$12,2,FALSE)-VLOOKUP(E3970,ranks!$A$2:$B$12,2,FALSE)</f>
        <v>2</v>
      </c>
      <c r="J3970">
        <f t="shared" si="498"/>
        <v>0</v>
      </c>
      <c r="K3970">
        <f t="shared" si="499"/>
        <v>0</v>
      </c>
      <c r="L3970">
        <f t="shared" si="500"/>
        <v>0</v>
      </c>
      <c r="M3970">
        <f t="shared" si="501"/>
        <v>4</v>
      </c>
      <c r="N3970">
        <f t="shared" si="502"/>
        <v>0</v>
      </c>
      <c r="O3970">
        <f t="shared" si="503"/>
        <v>0</v>
      </c>
      <c r="P3970">
        <f t="shared" si="504"/>
        <v>0</v>
      </c>
      <c r="Q3970">
        <f t="shared" si="505"/>
        <v>2</v>
      </c>
    </row>
    <row r="3971" spans="1:17" x14ac:dyDescent="0.25">
      <c r="A3971" t="s">
        <v>2</v>
      </c>
      <c r="B3971" t="s">
        <v>5</v>
      </c>
      <c r="C3971" t="s">
        <v>1</v>
      </c>
      <c r="D3971" t="s">
        <v>1</v>
      </c>
      <c r="E3971" t="s">
        <v>7</v>
      </c>
      <c r="F3971" s="25">
        <f>VLOOKUP($A3971,ranks!$A$2:$B$12,2,FALSE)-VLOOKUP(B3971,ranks!$A$2:$B$12,2,FALSE)</f>
        <v>5</v>
      </c>
      <c r="G3971" s="25">
        <f>VLOOKUP($A3971,ranks!$A$2:$B$12,2,FALSE)-VLOOKUP(C3971,ranks!$A$2:$B$12,2,FALSE)</f>
        <v>2</v>
      </c>
      <c r="H3971" s="25">
        <f>VLOOKUP($A3971,ranks!$A$2:$B$12,2,FALSE)-VLOOKUP(D3971,ranks!$A$2:$B$12,2,FALSE)</f>
        <v>2</v>
      </c>
      <c r="I3971" s="25">
        <f>VLOOKUP($A3971,ranks!$A$2:$B$12,2,FALSE)-VLOOKUP(E3971,ranks!$A$2:$B$12,2,FALSE)</f>
        <v>4</v>
      </c>
      <c r="J3971">
        <f t="shared" si="498"/>
        <v>25</v>
      </c>
      <c r="K3971">
        <f t="shared" si="499"/>
        <v>4</v>
      </c>
      <c r="L3971">
        <f t="shared" si="500"/>
        <v>4</v>
      </c>
      <c r="M3971">
        <f t="shared" si="501"/>
        <v>16</v>
      </c>
      <c r="N3971">
        <f t="shared" si="502"/>
        <v>5</v>
      </c>
      <c r="O3971">
        <f t="shared" si="503"/>
        <v>2</v>
      </c>
      <c r="P3971">
        <f t="shared" si="504"/>
        <v>2</v>
      </c>
      <c r="Q3971">
        <f t="shared" si="505"/>
        <v>4</v>
      </c>
    </row>
    <row r="3972" spans="1:17" x14ac:dyDescent="0.25">
      <c r="A3972" t="s">
        <v>8</v>
      </c>
      <c r="B3972" t="s">
        <v>7</v>
      </c>
      <c r="C3972" t="s">
        <v>1</v>
      </c>
      <c r="D3972" t="s">
        <v>1</v>
      </c>
      <c r="E3972" t="s">
        <v>7</v>
      </c>
      <c r="F3972" s="25">
        <f>VLOOKUP($A3972,ranks!$A$2:$B$12,2,FALSE)-VLOOKUP(B3972,ranks!$A$2:$B$12,2,FALSE)</f>
        <v>-4</v>
      </c>
      <c r="G3972" s="25">
        <f>VLOOKUP($A3972,ranks!$A$2:$B$12,2,FALSE)-VLOOKUP(C3972,ranks!$A$2:$B$12,2,FALSE)</f>
        <v>-6</v>
      </c>
      <c r="H3972" s="25">
        <f>VLOOKUP($A3972,ranks!$A$2:$B$12,2,FALSE)-VLOOKUP(D3972,ranks!$A$2:$B$12,2,FALSE)</f>
        <v>-6</v>
      </c>
      <c r="I3972" s="25">
        <f>VLOOKUP($A3972,ranks!$A$2:$B$12,2,FALSE)-VLOOKUP(E3972,ranks!$A$2:$B$12,2,FALSE)</f>
        <v>-4</v>
      </c>
      <c r="J3972">
        <f t="shared" si="498"/>
        <v>16</v>
      </c>
      <c r="K3972">
        <f t="shared" si="499"/>
        <v>36</v>
      </c>
      <c r="L3972">
        <f t="shared" si="500"/>
        <v>36</v>
      </c>
      <c r="M3972">
        <f t="shared" si="501"/>
        <v>16</v>
      </c>
      <c r="N3972">
        <f t="shared" si="502"/>
        <v>4</v>
      </c>
      <c r="O3972">
        <f t="shared" si="503"/>
        <v>6</v>
      </c>
      <c r="P3972">
        <f t="shared" si="504"/>
        <v>6</v>
      </c>
      <c r="Q3972">
        <f t="shared" si="505"/>
        <v>4</v>
      </c>
    </row>
    <row r="3973" spans="1:17" x14ac:dyDescent="0.25">
      <c r="A3973" t="s">
        <v>7</v>
      </c>
      <c r="B3973" t="s">
        <v>1</v>
      </c>
      <c r="C3973" t="s">
        <v>1</v>
      </c>
      <c r="D3973" t="s">
        <v>1</v>
      </c>
      <c r="E3973" t="s">
        <v>7</v>
      </c>
      <c r="F3973" s="25">
        <f>VLOOKUP($A3973,ranks!$A$2:$B$12,2,FALSE)-VLOOKUP(B3973,ranks!$A$2:$B$12,2,FALSE)</f>
        <v>-2</v>
      </c>
      <c r="G3973" s="25">
        <f>VLOOKUP($A3973,ranks!$A$2:$B$12,2,FALSE)-VLOOKUP(C3973,ranks!$A$2:$B$12,2,FALSE)</f>
        <v>-2</v>
      </c>
      <c r="H3973" s="25">
        <f>VLOOKUP($A3973,ranks!$A$2:$B$12,2,FALSE)-VLOOKUP(D3973,ranks!$A$2:$B$12,2,FALSE)</f>
        <v>-2</v>
      </c>
      <c r="I3973" s="25">
        <f>VLOOKUP($A3973,ranks!$A$2:$B$12,2,FALSE)-VLOOKUP(E3973,ranks!$A$2:$B$12,2,FALSE)</f>
        <v>0</v>
      </c>
      <c r="J3973">
        <f t="shared" si="498"/>
        <v>4</v>
      </c>
      <c r="K3973">
        <f t="shared" si="499"/>
        <v>4</v>
      </c>
      <c r="L3973">
        <f t="shared" si="500"/>
        <v>4</v>
      </c>
      <c r="M3973">
        <f t="shared" si="501"/>
        <v>0</v>
      </c>
      <c r="N3973">
        <f t="shared" si="502"/>
        <v>2</v>
      </c>
      <c r="O3973">
        <f t="shared" si="503"/>
        <v>2</v>
      </c>
      <c r="P3973">
        <f t="shared" si="504"/>
        <v>2</v>
      </c>
      <c r="Q3973">
        <f t="shared" si="505"/>
        <v>0</v>
      </c>
    </row>
    <row r="3974" spans="1:17" x14ac:dyDescent="0.25">
      <c r="A3974" t="s">
        <v>4</v>
      </c>
      <c r="B3974" t="s">
        <v>2</v>
      </c>
      <c r="C3974" t="s">
        <v>1</v>
      </c>
      <c r="D3974" t="s">
        <v>1</v>
      </c>
      <c r="E3974" t="s">
        <v>7</v>
      </c>
      <c r="F3974" s="25">
        <f>VLOOKUP($A3974,ranks!$A$2:$B$12,2,FALSE)-VLOOKUP(B3974,ranks!$A$2:$B$12,2,FALSE)</f>
        <v>-1</v>
      </c>
      <c r="G3974" s="25">
        <f>VLOOKUP($A3974,ranks!$A$2:$B$12,2,FALSE)-VLOOKUP(C3974,ranks!$A$2:$B$12,2,FALSE)</f>
        <v>1</v>
      </c>
      <c r="H3974" s="25">
        <f>VLOOKUP($A3974,ranks!$A$2:$B$12,2,FALSE)-VLOOKUP(D3974,ranks!$A$2:$B$12,2,FALSE)</f>
        <v>1</v>
      </c>
      <c r="I3974" s="25">
        <f>VLOOKUP($A3974,ranks!$A$2:$B$12,2,FALSE)-VLOOKUP(E3974,ranks!$A$2:$B$12,2,FALSE)</f>
        <v>3</v>
      </c>
      <c r="J3974">
        <f t="shared" si="498"/>
        <v>1</v>
      </c>
      <c r="K3974">
        <f t="shared" si="499"/>
        <v>1</v>
      </c>
      <c r="L3974">
        <f t="shared" si="500"/>
        <v>1</v>
      </c>
      <c r="M3974">
        <f t="shared" si="501"/>
        <v>9</v>
      </c>
      <c r="N3974">
        <f t="shared" si="502"/>
        <v>1</v>
      </c>
      <c r="O3974">
        <f t="shared" si="503"/>
        <v>1</v>
      </c>
      <c r="P3974">
        <f t="shared" si="504"/>
        <v>1</v>
      </c>
      <c r="Q3974">
        <f t="shared" si="505"/>
        <v>3</v>
      </c>
    </row>
    <row r="3975" spans="1:17" x14ac:dyDescent="0.25">
      <c r="A3975" t="s">
        <v>2</v>
      </c>
      <c r="B3975" t="s">
        <v>6</v>
      </c>
      <c r="C3975" t="s">
        <v>6</v>
      </c>
      <c r="D3975" t="s">
        <v>1</v>
      </c>
      <c r="E3975" t="s">
        <v>7</v>
      </c>
      <c r="F3975" s="25">
        <f>VLOOKUP($A3975,ranks!$A$2:$B$12,2,FALSE)-VLOOKUP(B3975,ranks!$A$2:$B$12,2,FALSE)</f>
        <v>-1</v>
      </c>
      <c r="G3975" s="25">
        <f>VLOOKUP($A3975,ranks!$A$2:$B$12,2,FALSE)-VLOOKUP(C3975,ranks!$A$2:$B$12,2,FALSE)</f>
        <v>-1</v>
      </c>
      <c r="H3975" s="25">
        <f>VLOOKUP($A3975,ranks!$A$2:$B$12,2,FALSE)-VLOOKUP(D3975,ranks!$A$2:$B$12,2,FALSE)</f>
        <v>2</v>
      </c>
      <c r="I3975" s="25">
        <f>VLOOKUP($A3975,ranks!$A$2:$B$12,2,FALSE)-VLOOKUP(E3975,ranks!$A$2:$B$12,2,FALSE)</f>
        <v>4</v>
      </c>
      <c r="J3975">
        <f t="shared" si="498"/>
        <v>1</v>
      </c>
      <c r="K3975">
        <f t="shared" si="499"/>
        <v>1</v>
      </c>
      <c r="L3975">
        <f t="shared" si="500"/>
        <v>4</v>
      </c>
      <c r="M3975">
        <f t="shared" si="501"/>
        <v>16</v>
      </c>
      <c r="N3975">
        <f t="shared" si="502"/>
        <v>1</v>
      </c>
      <c r="O3975">
        <f t="shared" si="503"/>
        <v>1</v>
      </c>
      <c r="P3975">
        <f t="shared" si="504"/>
        <v>2</v>
      </c>
      <c r="Q3975">
        <f t="shared" si="505"/>
        <v>4</v>
      </c>
    </row>
    <row r="3976" spans="1:17" x14ac:dyDescent="0.25">
      <c r="A3976" t="s">
        <v>3</v>
      </c>
      <c r="B3976" t="s">
        <v>2</v>
      </c>
      <c r="C3976" t="s">
        <v>1</v>
      </c>
      <c r="D3976" t="s">
        <v>1</v>
      </c>
      <c r="E3976" t="s">
        <v>7</v>
      </c>
      <c r="F3976" s="25">
        <f>VLOOKUP($A3976,ranks!$A$2:$B$12,2,FALSE)-VLOOKUP(B3976,ranks!$A$2:$B$12,2,FALSE)</f>
        <v>-3</v>
      </c>
      <c r="G3976" s="25">
        <f>VLOOKUP($A3976,ranks!$A$2:$B$12,2,FALSE)-VLOOKUP(C3976,ranks!$A$2:$B$12,2,FALSE)</f>
        <v>-1</v>
      </c>
      <c r="H3976" s="25">
        <f>VLOOKUP($A3976,ranks!$A$2:$B$12,2,FALSE)-VLOOKUP(D3976,ranks!$A$2:$B$12,2,FALSE)</f>
        <v>-1</v>
      </c>
      <c r="I3976" s="25">
        <f>VLOOKUP($A3976,ranks!$A$2:$B$12,2,FALSE)-VLOOKUP(E3976,ranks!$A$2:$B$12,2,FALSE)</f>
        <v>1</v>
      </c>
      <c r="J3976">
        <f t="shared" si="498"/>
        <v>9</v>
      </c>
      <c r="K3976">
        <f t="shared" si="499"/>
        <v>1</v>
      </c>
      <c r="L3976">
        <f t="shared" si="500"/>
        <v>1</v>
      </c>
      <c r="M3976">
        <f t="shared" si="501"/>
        <v>1</v>
      </c>
      <c r="N3976">
        <f t="shared" si="502"/>
        <v>3</v>
      </c>
      <c r="O3976">
        <f t="shared" si="503"/>
        <v>1</v>
      </c>
      <c r="P3976">
        <f t="shared" si="504"/>
        <v>1</v>
      </c>
      <c r="Q3976">
        <f t="shared" si="505"/>
        <v>1</v>
      </c>
    </row>
    <row r="3977" spans="1:17" x14ac:dyDescent="0.25">
      <c r="A3977" t="s">
        <v>3</v>
      </c>
      <c r="B3977" t="s">
        <v>1</v>
      </c>
      <c r="C3977" t="s">
        <v>1</v>
      </c>
      <c r="D3977" t="s">
        <v>1</v>
      </c>
      <c r="E3977" t="s">
        <v>7</v>
      </c>
      <c r="F3977" s="25">
        <f>VLOOKUP($A3977,ranks!$A$2:$B$12,2,FALSE)-VLOOKUP(B3977,ranks!$A$2:$B$12,2,FALSE)</f>
        <v>-1</v>
      </c>
      <c r="G3977" s="25">
        <f>VLOOKUP($A3977,ranks!$A$2:$B$12,2,FALSE)-VLOOKUP(C3977,ranks!$A$2:$B$12,2,FALSE)</f>
        <v>-1</v>
      </c>
      <c r="H3977" s="25">
        <f>VLOOKUP($A3977,ranks!$A$2:$B$12,2,FALSE)-VLOOKUP(D3977,ranks!$A$2:$B$12,2,FALSE)</f>
        <v>-1</v>
      </c>
      <c r="I3977" s="25">
        <f>VLOOKUP($A3977,ranks!$A$2:$B$12,2,FALSE)-VLOOKUP(E3977,ranks!$A$2:$B$12,2,FALSE)</f>
        <v>1</v>
      </c>
      <c r="J3977">
        <f t="shared" si="498"/>
        <v>1</v>
      </c>
      <c r="K3977">
        <f t="shared" si="499"/>
        <v>1</v>
      </c>
      <c r="L3977">
        <f t="shared" si="500"/>
        <v>1</v>
      </c>
      <c r="M3977">
        <f t="shared" si="501"/>
        <v>1</v>
      </c>
      <c r="N3977">
        <f t="shared" si="502"/>
        <v>1</v>
      </c>
      <c r="O3977">
        <f t="shared" si="503"/>
        <v>1</v>
      </c>
      <c r="P3977">
        <f t="shared" si="504"/>
        <v>1</v>
      </c>
      <c r="Q3977">
        <f t="shared" si="505"/>
        <v>1</v>
      </c>
    </row>
    <row r="3978" spans="1:17" x14ac:dyDescent="0.25">
      <c r="A3978" t="s">
        <v>2</v>
      </c>
      <c r="B3978" t="s">
        <v>1</v>
      </c>
      <c r="C3978" t="s">
        <v>6</v>
      </c>
      <c r="D3978" t="s">
        <v>1</v>
      </c>
      <c r="E3978" t="s">
        <v>7</v>
      </c>
      <c r="F3978" s="25">
        <f>VLOOKUP($A3978,ranks!$A$2:$B$12,2,FALSE)-VLOOKUP(B3978,ranks!$A$2:$B$12,2,FALSE)</f>
        <v>2</v>
      </c>
      <c r="G3978" s="25">
        <f>VLOOKUP($A3978,ranks!$A$2:$B$12,2,FALSE)-VLOOKUP(C3978,ranks!$A$2:$B$12,2,FALSE)</f>
        <v>-1</v>
      </c>
      <c r="H3978" s="25">
        <f>VLOOKUP($A3978,ranks!$A$2:$B$12,2,FALSE)-VLOOKUP(D3978,ranks!$A$2:$B$12,2,FALSE)</f>
        <v>2</v>
      </c>
      <c r="I3978" s="25">
        <f>VLOOKUP($A3978,ranks!$A$2:$B$12,2,FALSE)-VLOOKUP(E3978,ranks!$A$2:$B$12,2,FALSE)</f>
        <v>4</v>
      </c>
      <c r="J3978">
        <f t="shared" si="498"/>
        <v>4</v>
      </c>
      <c r="K3978">
        <f t="shared" si="499"/>
        <v>1</v>
      </c>
      <c r="L3978">
        <f t="shared" si="500"/>
        <v>4</v>
      </c>
      <c r="M3978">
        <f t="shared" si="501"/>
        <v>16</v>
      </c>
      <c r="N3978">
        <f t="shared" si="502"/>
        <v>2</v>
      </c>
      <c r="O3978">
        <f t="shared" si="503"/>
        <v>1</v>
      </c>
      <c r="P3978">
        <f t="shared" si="504"/>
        <v>2</v>
      </c>
      <c r="Q3978">
        <f t="shared" si="505"/>
        <v>4</v>
      </c>
    </row>
    <row r="3979" spans="1:17" x14ac:dyDescent="0.25">
      <c r="A3979" t="s">
        <v>6</v>
      </c>
      <c r="B3979" t="s">
        <v>2</v>
      </c>
      <c r="C3979" t="s">
        <v>1</v>
      </c>
      <c r="D3979" t="s">
        <v>1</v>
      </c>
      <c r="E3979" t="s">
        <v>7</v>
      </c>
      <c r="F3979" s="25">
        <f>VLOOKUP($A3979,ranks!$A$2:$B$12,2,FALSE)-VLOOKUP(B3979,ranks!$A$2:$B$12,2,FALSE)</f>
        <v>1</v>
      </c>
      <c r="G3979" s="25">
        <f>VLOOKUP($A3979,ranks!$A$2:$B$12,2,FALSE)-VLOOKUP(C3979,ranks!$A$2:$B$12,2,FALSE)</f>
        <v>3</v>
      </c>
      <c r="H3979" s="25">
        <f>VLOOKUP($A3979,ranks!$A$2:$B$12,2,FALSE)-VLOOKUP(D3979,ranks!$A$2:$B$12,2,FALSE)</f>
        <v>3</v>
      </c>
      <c r="I3979" s="25">
        <f>VLOOKUP($A3979,ranks!$A$2:$B$12,2,FALSE)-VLOOKUP(E3979,ranks!$A$2:$B$12,2,FALSE)</f>
        <v>5</v>
      </c>
      <c r="J3979">
        <f t="shared" si="498"/>
        <v>1</v>
      </c>
      <c r="K3979">
        <f t="shared" si="499"/>
        <v>9</v>
      </c>
      <c r="L3979">
        <f t="shared" si="500"/>
        <v>9</v>
      </c>
      <c r="M3979">
        <f t="shared" si="501"/>
        <v>25</v>
      </c>
      <c r="N3979">
        <f t="shared" si="502"/>
        <v>1</v>
      </c>
      <c r="O3979">
        <f t="shared" si="503"/>
        <v>3</v>
      </c>
      <c r="P3979">
        <f t="shared" si="504"/>
        <v>3</v>
      </c>
      <c r="Q3979">
        <f t="shared" si="505"/>
        <v>5</v>
      </c>
    </row>
    <row r="3980" spans="1:17" x14ac:dyDescent="0.25">
      <c r="A3980" t="s">
        <v>1</v>
      </c>
      <c r="B3980" t="s">
        <v>6</v>
      </c>
      <c r="C3980" t="s">
        <v>1</v>
      </c>
      <c r="D3980" t="s">
        <v>1</v>
      </c>
      <c r="E3980" t="s">
        <v>7</v>
      </c>
      <c r="F3980" s="25">
        <f>VLOOKUP($A3980,ranks!$A$2:$B$12,2,FALSE)-VLOOKUP(B3980,ranks!$A$2:$B$12,2,FALSE)</f>
        <v>-3</v>
      </c>
      <c r="G3980" s="25">
        <f>VLOOKUP($A3980,ranks!$A$2:$B$12,2,FALSE)-VLOOKUP(C3980,ranks!$A$2:$B$12,2,FALSE)</f>
        <v>0</v>
      </c>
      <c r="H3980" s="25">
        <f>VLOOKUP($A3980,ranks!$A$2:$B$12,2,FALSE)-VLOOKUP(D3980,ranks!$A$2:$B$12,2,FALSE)</f>
        <v>0</v>
      </c>
      <c r="I3980" s="25">
        <f>VLOOKUP($A3980,ranks!$A$2:$B$12,2,FALSE)-VLOOKUP(E3980,ranks!$A$2:$B$12,2,FALSE)</f>
        <v>2</v>
      </c>
      <c r="J3980">
        <f t="shared" si="498"/>
        <v>9</v>
      </c>
      <c r="K3980">
        <f t="shared" si="499"/>
        <v>0</v>
      </c>
      <c r="L3980">
        <f t="shared" si="500"/>
        <v>0</v>
      </c>
      <c r="M3980">
        <f t="shared" si="501"/>
        <v>4</v>
      </c>
      <c r="N3980">
        <f t="shared" si="502"/>
        <v>3</v>
      </c>
      <c r="O3980">
        <f t="shared" si="503"/>
        <v>0</v>
      </c>
      <c r="P3980">
        <f t="shared" si="504"/>
        <v>0</v>
      </c>
      <c r="Q3980">
        <f t="shared" si="505"/>
        <v>2</v>
      </c>
    </row>
    <row r="3981" spans="1:17" x14ac:dyDescent="0.25">
      <c r="A3981" t="s">
        <v>1</v>
      </c>
      <c r="B3981" t="s">
        <v>1</v>
      </c>
      <c r="C3981" t="s">
        <v>1</v>
      </c>
      <c r="D3981" t="s">
        <v>1</v>
      </c>
      <c r="E3981" t="s">
        <v>7</v>
      </c>
      <c r="F3981" s="25">
        <f>VLOOKUP($A3981,ranks!$A$2:$B$12,2,FALSE)-VLOOKUP(B3981,ranks!$A$2:$B$12,2,FALSE)</f>
        <v>0</v>
      </c>
      <c r="G3981" s="25">
        <f>VLOOKUP($A3981,ranks!$A$2:$B$12,2,FALSE)-VLOOKUP(C3981,ranks!$A$2:$B$12,2,FALSE)</f>
        <v>0</v>
      </c>
      <c r="H3981" s="25">
        <f>VLOOKUP($A3981,ranks!$A$2:$B$12,2,FALSE)-VLOOKUP(D3981,ranks!$A$2:$B$12,2,FALSE)</f>
        <v>0</v>
      </c>
      <c r="I3981" s="25">
        <f>VLOOKUP($A3981,ranks!$A$2:$B$12,2,FALSE)-VLOOKUP(E3981,ranks!$A$2:$B$12,2,FALSE)</f>
        <v>2</v>
      </c>
      <c r="J3981">
        <f t="shared" si="498"/>
        <v>0</v>
      </c>
      <c r="K3981">
        <f t="shared" si="499"/>
        <v>0</v>
      </c>
      <c r="L3981">
        <f t="shared" si="500"/>
        <v>0</v>
      </c>
      <c r="M3981">
        <f t="shared" si="501"/>
        <v>4</v>
      </c>
      <c r="N3981">
        <f t="shared" si="502"/>
        <v>0</v>
      </c>
      <c r="O3981">
        <f t="shared" si="503"/>
        <v>0</v>
      </c>
      <c r="P3981">
        <f t="shared" si="504"/>
        <v>0</v>
      </c>
      <c r="Q3981">
        <f t="shared" si="505"/>
        <v>2</v>
      </c>
    </row>
    <row r="3982" spans="1:17" x14ac:dyDescent="0.25">
      <c r="A3982" t="s">
        <v>6</v>
      </c>
      <c r="B3982" t="s">
        <v>5</v>
      </c>
      <c r="C3982" t="s">
        <v>1</v>
      </c>
      <c r="D3982" t="s">
        <v>1</v>
      </c>
      <c r="E3982" t="s">
        <v>7</v>
      </c>
      <c r="F3982" s="25">
        <f>VLOOKUP($A3982,ranks!$A$2:$B$12,2,FALSE)-VLOOKUP(B3982,ranks!$A$2:$B$12,2,FALSE)</f>
        <v>6</v>
      </c>
      <c r="G3982" s="25">
        <f>VLOOKUP($A3982,ranks!$A$2:$B$12,2,FALSE)-VLOOKUP(C3982,ranks!$A$2:$B$12,2,FALSE)</f>
        <v>3</v>
      </c>
      <c r="H3982" s="25">
        <f>VLOOKUP($A3982,ranks!$A$2:$B$12,2,FALSE)-VLOOKUP(D3982,ranks!$A$2:$B$12,2,FALSE)</f>
        <v>3</v>
      </c>
      <c r="I3982" s="25">
        <f>VLOOKUP($A3982,ranks!$A$2:$B$12,2,FALSE)-VLOOKUP(E3982,ranks!$A$2:$B$12,2,FALSE)</f>
        <v>5</v>
      </c>
      <c r="J3982">
        <f t="shared" si="498"/>
        <v>36</v>
      </c>
      <c r="K3982">
        <f t="shared" si="499"/>
        <v>9</v>
      </c>
      <c r="L3982">
        <f t="shared" si="500"/>
        <v>9</v>
      </c>
      <c r="M3982">
        <f t="shared" si="501"/>
        <v>25</v>
      </c>
      <c r="N3982">
        <f t="shared" si="502"/>
        <v>6</v>
      </c>
      <c r="O3982">
        <f t="shared" si="503"/>
        <v>3</v>
      </c>
      <c r="P3982">
        <f t="shared" si="504"/>
        <v>3</v>
      </c>
      <c r="Q3982">
        <f t="shared" si="505"/>
        <v>5</v>
      </c>
    </row>
    <row r="3983" spans="1:17" x14ac:dyDescent="0.25">
      <c r="A3983" t="s">
        <v>6</v>
      </c>
      <c r="B3983" t="s">
        <v>5</v>
      </c>
      <c r="C3983" t="s">
        <v>1</v>
      </c>
      <c r="D3983" t="s">
        <v>1</v>
      </c>
      <c r="E3983" t="s">
        <v>7</v>
      </c>
      <c r="F3983" s="25">
        <f>VLOOKUP($A3983,ranks!$A$2:$B$12,2,FALSE)-VLOOKUP(B3983,ranks!$A$2:$B$12,2,FALSE)</f>
        <v>6</v>
      </c>
      <c r="G3983" s="25">
        <f>VLOOKUP($A3983,ranks!$A$2:$B$12,2,FALSE)-VLOOKUP(C3983,ranks!$A$2:$B$12,2,FALSE)</f>
        <v>3</v>
      </c>
      <c r="H3983" s="25">
        <f>VLOOKUP($A3983,ranks!$A$2:$B$12,2,FALSE)-VLOOKUP(D3983,ranks!$A$2:$B$12,2,FALSE)</f>
        <v>3</v>
      </c>
      <c r="I3983" s="25">
        <f>VLOOKUP($A3983,ranks!$A$2:$B$12,2,FALSE)-VLOOKUP(E3983,ranks!$A$2:$B$12,2,FALSE)</f>
        <v>5</v>
      </c>
      <c r="J3983">
        <f t="shared" si="498"/>
        <v>36</v>
      </c>
      <c r="K3983">
        <f t="shared" si="499"/>
        <v>9</v>
      </c>
      <c r="L3983">
        <f t="shared" si="500"/>
        <v>9</v>
      </c>
      <c r="M3983">
        <f t="shared" si="501"/>
        <v>25</v>
      </c>
      <c r="N3983">
        <f t="shared" si="502"/>
        <v>6</v>
      </c>
      <c r="O3983">
        <f t="shared" si="503"/>
        <v>3</v>
      </c>
      <c r="P3983">
        <f t="shared" si="504"/>
        <v>3</v>
      </c>
      <c r="Q3983">
        <f t="shared" si="505"/>
        <v>5</v>
      </c>
    </row>
    <row r="3984" spans="1:17" x14ac:dyDescent="0.25">
      <c r="A3984" t="s">
        <v>4</v>
      </c>
      <c r="B3984" t="s">
        <v>10</v>
      </c>
      <c r="C3984" t="s">
        <v>5</v>
      </c>
      <c r="D3984" t="s">
        <v>1</v>
      </c>
      <c r="E3984" t="s">
        <v>7</v>
      </c>
      <c r="F3984" s="25">
        <f>VLOOKUP($A3984,ranks!$A$2:$B$12,2,FALSE)-VLOOKUP(B3984,ranks!$A$2:$B$12,2,FALSE)</f>
        <v>5</v>
      </c>
      <c r="G3984" s="25">
        <f>VLOOKUP($A3984,ranks!$A$2:$B$12,2,FALSE)-VLOOKUP(C3984,ranks!$A$2:$B$12,2,FALSE)</f>
        <v>4</v>
      </c>
      <c r="H3984" s="25">
        <f>VLOOKUP($A3984,ranks!$A$2:$B$12,2,FALSE)-VLOOKUP(D3984,ranks!$A$2:$B$12,2,FALSE)</f>
        <v>1</v>
      </c>
      <c r="I3984" s="25">
        <f>VLOOKUP($A3984,ranks!$A$2:$B$12,2,FALSE)-VLOOKUP(E3984,ranks!$A$2:$B$12,2,FALSE)</f>
        <v>3</v>
      </c>
      <c r="J3984">
        <f t="shared" si="498"/>
        <v>25</v>
      </c>
      <c r="K3984">
        <f t="shared" si="499"/>
        <v>16</v>
      </c>
      <c r="L3984">
        <f t="shared" si="500"/>
        <v>1</v>
      </c>
      <c r="M3984">
        <f t="shared" si="501"/>
        <v>9</v>
      </c>
      <c r="N3984">
        <f t="shared" si="502"/>
        <v>5</v>
      </c>
      <c r="O3984">
        <f t="shared" si="503"/>
        <v>4</v>
      </c>
      <c r="P3984">
        <f t="shared" si="504"/>
        <v>1</v>
      </c>
      <c r="Q3984">
        <f t="shared" si="505"/>
        <v>3</v>
      </c>
    </row>
    <row r="3985" spans="1:17" x14ac:dyDescent="0.25">
      <c r="A3985" t="s">
        <v>2</v>
      </c>
      <c r="B3985" t="s">
        <v>2</v>
      </c>
      <c r="C3985" t="s">
        <v>3</v>
      </c>
      <c r="D3985" t="s">
        <v>1</v>
      </c>
      <c r="E3985" t="s">
        <v>7</v>
      </c>
      <c r="F3985" s="25">
        <f>VLOOKUP($A3985,ranks!$A$2:$B$12,2,FALSE)-VLOOKUP(B3985,ranks!$A$2:$B$12,2,FALSE)</f>
        <v>0</v>
      </c>
      <c r="G3985" s="25">
        <f>VLOOKUP($A3985,ranks!$A$2:$B$12,2,FALSE)-VLOOKUP(C3985,ranks!$A$2:$B$12,2,FALSE)</f>
        <v>3</v>
      </c>
      <c r="H3985" s="25">
        <f>VLOOKUP($A3985,ranks!$A$2:$B$12,2,FALSE)-VLOOKUP(D3985,ranks!$A$2:$B$12,2,FALSE)</f>
        <v>2</v>
      </c>
      <c r="I3985" s="25">
        <f>VLOOKUP($A3985,ranks!$A$2:$B$12,2,FALSE)-VLOOKUP(E3985,ranks!$A$2:$B$12,2,FALSE)</f>
        <v>4</v>
      </c>
      <c r="J3985">
        <f t="shared" si="498"/>
        <v>0</v>
      </c>
      <c r="K3985">
        <f t="shared" si="499"/>
        <v>9</v>
      </c>
      <c r="L3985">
        <f t="shared" si="500"/>
        <v>4</v>
      </c>
      <c r="M3985">
        <f t="shared" si="501"/>
        <v>16</v>
      </c>
      <c r="N3985">
        <f t="shared" si="502"/>
        <v>0</v>
      </c>
      <c r="O3985">
        <f t="shared" si="503"/>
        <v>3</v>
      </c>
      <c r="P3985">
        <f t="shared" si="504"/>
        <v>2</v>
      </c>
      <c r="Q3985">
        <f t="shared" si="505"/>
        <v>4</v>
      </c>
    </row>
    <row r="3986" spans="1:17" x14ac:dyDescent="0.25">
      <c r="A3986" t="s">
        <v>5</v>
      </c>
      <c r="B3986" t="s">
        <v>1</v>
      </c>
      <c r="C3986" t="s">
        <v>6</v>
      </c>
      <c r="D3986" t="s">
        <v>1</v>
      </c>
      <c r="E3986" t="s">
        <v>7</v>
      </c>
      <c r="F3986" s="25">
        <f>VLOOKUP($A3986,ranks!$A$2:$B$12,2,FALSE)-VLOOKUP(B3986,ranks!$A$2:$B$12,2,FALSE)</f>
        <v>-3</v>
      </c>
      <c r="G3986" s="25">
        <f>VLOOKUP($A3986,ranks!$A$2:$B$12,2,FALSE)-VLOOKUP(C3986,ranks!$A$2:$B$12,2,FALSE)</f>
        <v>-6</v>
      </c>
      <c r="H3986" s="25">
        <f>VLOOKUP($A3986,ranks!$A$2:$B$12,2,FALSE)-VLOOKUP(D3986,ranks!$A$2:$B$12,2,FALSE)</f>
        <v>-3</v>
      </c>
      <c r="I3986" s="25">
        <f>VLOOKUP($A3986,ranks!$A$2:$B$12,2,FALSE)-VLOOKUP(E3986,ranks!$A$2:$B$12,2,FALSE)</f>
        <v>-1</v>
      </c>
      <c r="J3986">
        <f t="shared" si="498"/>
        <v>9</v>
      </c>
      <c r="K3986">
        <f t="shared" si="499"/>
        <v>36</v>
      </c>
      <c r="L3986">
        <f t="shared" si="500"/>
        <v>9</v>
      </c>
      <c r="M3986">
        <f t="shared" si="501"/>
        <v>1</v>
      </c>
      <c r="N3986">
        <f t="shared" si="502"/>
        <v>3</v>
      </c>
      <c r="O3986">
        <f t="shared" si="503"/>
        <v>6</v>
      </c>
      <c r="P3986">
        <f t="shared" si="504"/>
        <v>3</v>
      </c>
      <c r="Q3986">
        <f t="shared" si="505"/>
        <v>1</v>
      </c>
    </row>
    <row r="3987" spans="1:17" x14ac:dyDescent="0.25">
      <c r="A3987" t="s">
        <v>10</v>
      </c>
      <c r="B3987" t="s">
        <v>10</v>
      </c>
      <c r="C3987" t="s">
        <v>1</v>
      </c>
      <c r="D3987" t="s">
        <v>1</v>
      </c>
      <c r="E3987" t="s">
        <v>7</v>
      </c>
      <c r="F3987" s="25">
        <f>VLOOKUP($A3987,ranks!$A$2:$B$12,2,FALSE)-VLOOKUP(B3987,ranks!$A$2:$B$12,2,FALSE)</f>
        <v>0</v>
      </c>
      <c r="G3987" s="25">
        <f>VLOOKUP($A3987,ranks!$A$2:$B$12,2,FALSE)-VLOOKUP(C3987,ranks!$A$2:$B$12,2,FALSE)</f>
        <v>-4</v>
      </c>
      <c r="H3987" s="25">
        <f>VLOOKUP($A3987,ranks!$A$2:$B$12,2,FALSE)-VLOOKUP(D3987,ranks!$A$2:$B$12,2,FALSE)</f>
        <v>-4</v>
      </c>
      <c r="I3987" s="25">
        <f>VLOOKUP($A3987,ranks!$A$2:$B$12,2,FALSE)-VLOOKUP(E3987,ranks!$A$2:$B$12,2,FALSE)</f>
        <v>-2</v>
      </c>
      <c r="J3987">
        <f t="shared" si="498"/>
        <v>0</v>
      </c>
      <c r="K3987">
        <f t="shared" si="499"/>
        <v>16</v>
      </c>
      <c r="L3987">
        <f t="shared" si="500"/>
        <v>16</v>
      </c>
      <c r="M3987">
        <f t="shared" si="501"/>
        <v>4</v>
      </c>
      <c r="N3987">
        <f t="shared" si="502"/>
        <v>0</v>
      </c>
      <c r="O3987">
        <f t="shared" si="503"/>
        <v>4</v>
      </c>
      <c r="P3987">
        <f t="shared" si="504"/>
        <v>4</v>
      </c>
      <c r="Q3987">
        <f t="shared" si="505"/>
        <v>2</v>
      </c>
    </row>
    <row r="3988" spans="1:17" x14ac:dyDescent="0.25">
      <c r="A3988" t="s">
        <v>7</v>
      </c>
      <c r="B3988" t="s">
        <v>2</v>
      </c>
      <c r="C3988" t="s">
        <v>10</v>
      </c>
      <c r="D3988" t="s">
        <v>1</v>
      </c>
      <c r="E3988" t="s">
        <v>7</v>
      </c>
      <c r="F3988" s="25">
        <f>VLOOKUP($A3988,ranks!$A$2:$B$12,2,FALSE)-VLOOKUP(B3988,ranks!$A$2:$B$12,2,FALSE)</f>
        <v>-4</v>
      </c>
      <c r="G3988" s="25">
        <f>VLOOKUP($A3988,ranks!$A$2:$B$12,2,FALSE)-VLOOKUP(C3988,ranks!$A$2:$B$12,2,FALSE)</f>
        <v>2</v>
      </c>
      <c r="H3988" s="25">
        <f>VLOOKUP($A3988,ranks!$A$2:$B$12,2,FALSE)-VLOOKUP(D3988,ranks!$A$2:$B$12,2,FALSE)</f>
        <v>-2</v>
      </c>
      <c r="I3988" s="25">
        <f>VLOOKUP($A3988,ranks!$A$2:$B$12,2,FALSE)-VLOOKUP(E3988,ranks!$A$2:$B$12,2,FALSE)</f>
        <v>0</v>
      </c>
      <c r="J3988">
        <f t="shared" si="498"/>
        <v>16</v>
      </c>
      <c r="K3988">
        <f t="shared" si="499"/>
        <v>4</v>
      </c>
      <c r="L3988">
        <f t="shared" si="500"/>
        <v>4</v>
      </c>
      <c r="M3988">
        <f t="shared" si="501"/>
        <v>0</v>
      </c>
      <c r="N3988">
        <f t="shared" si="502"/>
        <v>4</v>
      </c>
      <c r="O3988">
        <f t="shared" si="503"/>
        <v>2</v>
      </c>
      <c r="P3988">
        <f t="shared" si="504"/>
        <v>2</v>
      </c>
      <c r="Q3988">
        <f t="shared" si="505"/>
        <v>0</v>
      </c>
    </row>
    <row r="3989" spans="1:17" x14ac:dyDescent="0.25">
      <c r="A3989" t="s">
        <v>4</v>
      </c>
      <c r="B3989" t="s">
        <v>1</v>
      </c>
      <c r="C3989" t="s">
        <v>1</v>
      </c>
      <c r="D3989" t="s">
        <v>1</v>
      </c>
      <c r="E3989" t="s">
        <v>7</v>
      </c>
      <c r="F3989" s="25">
        <f>VLOOKUP($A3989,ranks!$A$2:$B$12,2,FALSE)-VLOOKUP(B3989,ranks!$A$2:$B$12,2,FALSE)</f>
        <v>1</v>
      </c>
      <c r="G3989" s="25">
        <f>VLOOKUP($A3989,ranks!$A$2:$B$12,2,FALSE)-VLOOKUP(C3989,ranks!$A$2:$B$12,2,FALSE)</f>
        <v>1</v>
      </c>
      <c r="H3989" s="25">
        <f>VLOOKUP($A3989,ranks!$A$2:$B$12,2,FALSE)-VLOOKUP(D3989,ranks!$A$2:$B$12,2,FALSE)</f>
        <v>1</v>
      </c>
      <c r="I3989" s="25">
        <f>VLOOKUP($A3989,ranks!$A$2:$B$12,2,FALSE)-VLOOKUP(E3989,ranks!$A$2:$B$12,2,FALSE)</f>
        <v>3</v>
      </c>
      <c r="J3989">
        <f t="shared" si="498"/>
        <v>1</v>
      </c>
      <c r="K3989">
        <f t="shared" si="499"/>
        <v>1</v>
      </c>
      <c r="L3989">
        <f t="shared" si="500"/>
        <v>1</v>
      </c>
      <c r="M3989">
        <f t="shared" si="501"/>
        <v>9</v>
      </c>
      <c r="N3989">
        <f t="shared" si="502"/>
        <v>1</v>
      </c>
      <c r="O3989">
        <f t="shared" si="503"/>
        <v>1</v>
      </c>
      <c r="P3989">
        <f t="shared" si="504"/>
        <v>1</v>
      </c>
      <c r="Q3989">
        <f t="shared" si="505"/>
        <v>3</v>
      </c>
    </row>
    <row r="3990" spans="1:17" x14ac:dyDescent="0.25">
      <c r="A3990" t="s">
        <v>1</v>
      </c>
      <c r="B3990" t="s">
        <v>8</v>
      </c>
      <c r="C3990" t="s">
        <v>10</v>
      </c>
      <c r="D3990" t="s">
        <v>1</v>
      </c>
      <c r="E3990" t="s">
        <v>7</v>
      </c>
      <c r="F3990" s="25">
        <f>VLOOKUP($A3990,ranks!$A$2:$B$12,2,FALSE)-VLOOKUP(B3990,ranks!$A$2:$B$12,2,FALSE)</f>
        <v>6</v>
      </c>
      <c r="G3990" s="25">
        <f>VLOOKUP($A3990,ranks!$A$2:$B$12,2,FALSE)-VLOOKUP(C3990,ranks!$A$2:$B$12,2,FALSE)</f>
        <v>4</v>
      </c>
      <c r="H3990" s="25">
        <f>VLOOKUP($A3990,ranks!$A$2:$B$12,2,FALSE)-VLOOKUP(D3990,ranks!$A$2:$B$12,2,FALSE)</f>
        <v>0</v>
      </c>
      <c r="I3990" s="25">
        <f>VLOOKUP($A3990,ranks!$A$2:$B$12,2,FALSE)-VLOOKUP(E3990,ranks!$A$2:$B$12,2,FALSE)</f>
        <v>2</v>
      </c>
      <c r="J3990">
        <f t="shared" si="498"/>
        <v>36</v>
      </c>
      <c r="K3990">
        <f t="shared" si="499"/>
        <v>16</v>
      </c>
      <c r="L3990">
        <f t="shared" si="500"/>
        <v>0</v>
      </c>
      <c r="M3990">
        <f t="shared" si="501"/>
        <v>4</v>
      </c>
      <c r="N3990">
        <f t="shared" si="502"/>
        <v>6</v>
      </c>
      <c r="O3990">
        <f t="shared" si="503"/>
        <v>4</v>
      </c>
      <c r="P3990">
        <f t="shared" si="504"/>
        <v>0</v>
      </c>
      <c r="Q3990">
        <f t="shared" si="505"/>
        <v>2</v>
      </c>
    </row>
    <row r="3991" spans="1:17" x14ac:dyDescent="0.25">
      <c r="A3991" t="s">
        <v>7</v>
      </c>
      <c r="B3991" t="s">
        <v>1</v>
      </c>
      <c r="C3991" t="s">
        <v>1</v>
      </c>
      <c r="D3991" t="s">
        <v>1</v>
      </c>
      <c r="E3991" t="s">
        <v>7</v>
      </c>
      <c r="F3991" s="25">
        <f>VLOOKUP($A3991,ranks!$A$2:$B$12,2,FALSE)-VLOOKUP(B3991,ranks!$A$2:$B$12,2,FALSE)</f>
        <v>-2</v>
      </c>
      <c r="G3991" s="25">
        <f>VLOOKUP($A3991,ranks!$A$2:$B$12,2,FALSE)-VLOOKUP(C3991,ranks!$A$2:$B$12,2,FALSE)</f>
        <v>-2</v>
      </c>
      <c r="H3991" s="25">
        <f>VLOOKUP($A3991,ranks!$A$2:$B$12,2,FALSE)-VLOOKUP(D3991,ranks!$A$2:$B$12,2,FALSE)</f>
        <v>-2</v>
      </c>
      <c r="I3991" s="25">
        <f>VLOOKUP($A3991,ranks!$A$2:$B$12,2,FALSE)-VLOOKUP(E3991,ranks!$A$2:$B$12,2,FALSE)</f>
        <v>0</v>
      </c>
      <c r="J3991">
        <f t="shared" si="498"/>
        <v>4</v>
      </c>
      <c r="K3991">
        <f t="shared" si="499"/>
        <v>4</v>
      </c>
      <c r="L3991">
        <f t="shared" si="500"/>
        <v>4</v>
      </c>
      <c r="M3991">
        <f t="shared" si="501"/>
        <v>0</v>
      </c>
      <c r="N3991">
        <f t="shared" si="502"/>
        <v>2</v>
      </c>
      <c r="O3991">
        <f t="shared" si="503"/>
        <v>2</v>
      </c>
      <c r="P3991">
        <f t="shared" si="504"/>
        <v>2</v>
      </c>
      <c r="Q3991">
        <f t="shared" si="505"/>
        <v>0</v>
      </c>
    </row>
    <row r="3992" spans="1:17" x14ac:dyDescent="0.25">
      <c r="A3992" t="s">
        <v>1</v>
      </c>
      <c r="B3992" t="s">
        <v>2</v>
      </c>
      <c r="C3992" t="s">
        <v>1</v>
      </c>
      <c r="D3992" t="s">
        <v>1</v>
      </c>
      <c r="E3992" t="s">
        <v>7</v>
      </c>
      <c r="F3992" s="25">
        <f>VLOOKUP($A3992,ranks!$A$2:$B$12,2,FALSE)-VLOOKUP(B3992,ranks!$A$2:$B$12,2,FALSE)</f>
        <v>-2</v>
      </c>
      <c r="G3992" s="25">
        <f>VLOOKUP($A3992,ranks!$A$2:$B$12,2,FALSE)-VLOOKUP(C3992,ranks!$A$2:$B$12,2,FALSE)</f>
        <v>0</v>
      </c>
      <c r="H3992" s="25">
        <f>VLOOKUP($A3992,ranks!$A$2:$B$12,2,FALSE)-VLOOKUP(D3992,ranks!$A$2:$B$12,2,FALSE)</f>
        <v>0</v>
      </c>
      <c r="I3992" s="25">
        <f>VLOOKUP($A3992,ranks!$A$2:$B$12,2,FALSE)-VLOOKUP(E3992,ranks!$A$2:$B$12,2,FALSE)</f>
        <v>2</v>
      </c>
      <c r="J3992">
        <f t="shared" si="498"/>
        <v>4</v>
      </c>
      <c r="K3992">
        <f t="shared" si="499"/>
        <v>0</v>
      </c>
      <c r="L3992">
        <f t="shared" si="500"/>
        <v>0</v>
      </c>
      <c r="M3992">
        <f t="shared" si="501"/>
        <v>4</v>
      </c>
      <c r="N3992">
        <f t="shared" si="502"/>
        <v>2</v>
      </c>
      <c r="O3992">
        <f t="shared" si="503"/>
        <v>0</v>
      </c>
      <c r="P3992">
        <f t="shared" si="504"/>
        <v>0</v>
      </c>
      <c r="Q3992">
        <f t="shared" si="505"/>
        <v>2</v>
      </c>
    </row>
    <row r="3993" spans="1:17" x14ac:dyDescent="0.25">
      <c r="A3993" t="s">
        <v>6</v>
      </c>
      <c r="B3993" t="s">
        <v>1</v>
      </c>
      <c r="C3993" t="s">
        <v>1</v>
      </c>
      <c r="D3993" t="s">
        <v>1</v>
      </c>
      <c r="E3993" t="s">
        <v>7</v>
      </c>
      <c r="F3993" s="25">
        <f>VLOOKUP($A3993,ranks!$A$2:$B$12,2,FALSE)-VLOOKUP(B3993,ranks!$A$2:$B$12,2,FALSE)</f>
        <v>3</v>
      </c>
      <c r="G3993" s="25">
        <f>VLOOKUP($A3993,ranks!$A$2:$B$12,2,FALSE)-VLOOKUP(C3993,ranks!$A$2:$B$12,2,FALSE)</f>
        <v>3</v>
      </c>
      <c r="H3993" s="25">
        <f>VLOOKUP($A3993,ranks!$A$2:$B$12,2,FALSE)-VLOOKUP(D3993,ranks!$A$2:$B$12,2,FALSE)</f>
        <v>3</v>
      </c>
      <c r="I3993" s="25">
        <f>VLOOKUP($A3993,ranks!$A$2:$B$12,2,FALSE)-VLOOKUP(E3993,ranks!$A$2:$B$12,2,FALSE)</f>
        <v>5</v>
      </c>
      <c r="J3993">
        <f t="shared" si="498"/>
        <v>9</v>
      </c>
      <c r="K3993">
        <f t="shared" si="499"/>
        <v>9</v>
      </c>
      <c r="L3993">
        <f t="shared" si="500"/>
        <v>9</v>
      </c>
      <c r="M3993">
        <f t="shared" si="501"/>
        <v>25</v>
      </c>
      <c r="N3993">
        <f t="shared" si="502"/>
        <v>3</v>
      </c>
      <c r="O3993">
        <f t="shared" si="503"/>
        <v>3</v>
      </c>
      <c r="P3993">
        <f t="shared" si="504"/>
        <v>3</v>
      </c>
      <c r="Q3993">
        <f t="shared" si="505"/>
        <v>5</v>
      </c>
    </row>
    <row r="3994" spans="1:17" x14ac:dyDescent="0.25">
      <c r="A3994" t="s">
        <v>1</v>
      </c>
      <c r="B3994" t="s">
        <v>5</v>
      </c>
      <c r="C3994" t="s">
        <v>1</v>
      </c>
      <c r="D3994" t="s">
        <v>1</v>
      </c>
      <c r="E3994" t="s">
        <v>7</v>
      </c>
      <c r="F3994" s="25">
        <f>VLOOKUP($A3994,ranks!$A$2:$B$12,2,FALSE)-VLOOKUP(B3994,ranks!$A$2:$B$12,2,FALSE)</f>
        <v>3</v>
      </c>
      <c r="G3994" s="25">
        <f>VLOOKUP($A3994,ranks!$A$2:$B$12,2,FALSE)-VLOOKUP(C3994,ranks!$A$2:$B$12,2,FALSE)</f>
        <v>0</v>
      </c>
      <c r="H3994" s="25">
        <f>VLOOKUP($A3994,ranks!$A$2:$B$12,2,FALSE)-VLOOKUP(D3994,ranks!$A$2:$B$12,2,FALSE)</f>
        <v>0</v>
      </c>
      <c r="I3994" s="25">
        <f>VLOOKUP($A3994,ranks!$A$2:$B$12,2,FALSE)-VLOOKUP(E3994,ranks!$A$2:$B$12,2,FALSE)</f>
        <v>2</v>
      </c>
      <c r="J3994">
        <f t="shared" si="498"/>
        <v>9</v>
      </c>
      <c r="K3994">
        <f t="shared" si="499"/>
        <v>0</v>
      </c>
      <c r="L3994">
        <f t="shared" si="500"/>
        <v>0</v>
      </c>
      <c r="M3994">
        <f t="shared" si="501"/>
        <v>4</v>
      </c>
      <c r="N3994">
        <f t="shared" si="502"/>
        <v>3</v>
      </c>
      <c r="O3994">
        <f t="shared" si="503"/>
        <v>0</v>
      </c>
      <c r="P3994">
        <f t="shared" si="504"/>
        <v>0</v>
      </c>
      <c r="Q3994">
        <f t="shared" si="505"/>
        <v>2</v>
      </c>
    </row>
    <row r="3995" spans="1:17" x14ac:dyDescent="0.25">
      <c r="A3995" t="s">
        <v>1</v>
      </c>
      <c r="B3995" t="s">
        <v>4</v>
      </c>
      <c r="C3995" t="s">
        <v>1</v>
      </c>
      <c r="D3995" t="s">
        <v>1</v>
      </c>
      <c r="E3995" t="s">
        <v>7</v>
      </c>
      <c r="F3995" s="25">
        <f>VLOOKUP($A3995,ranks!$A$2:$B$12,2,FALSE)-VLOOKUP(B3995,ranks!$A$2:$B$12,2,FALSE)</f>
        <v>-1</v>
      </c>
      <c r="G3995" s="25">
        <f>VLOOKUP($A3995,ranks!$A$2:$B$12,2,FALSE)-VLOOKUP(C3995,ranks!$A$2:$B$12,2,FALSE)</f>
        <v>0</v>
      </c>
      <c r="H3995" s="25">
        <f>VLOOKUP($A3995,ranks!$A$2:$B$12,2,FALSE)-VLOOKUP(D3995,ranks!$A$2:$B$12,2,FALSE)</f>
        <v>0</v>
      </c>
      <c r="I3995" s="25">
        <f>VLOOKUP($A3995,ranks!$A$2:$B$12,2,FALSE)-VLOOKUP(E3995,ranks!$A$2:$B$12,2,FALSE)</f>
        <v>2</v>
      </c>
      <c r="J3995">
        <f t="shared" si="498"/>
        <v>1</v>
      </c>
      <c r="K3995">
        <f t="shared" si="499"/>
        <v>0</v>
      </c>
      <c r="L3995">
        <f t="shared" si="500"/>
        <v>0</v>
      </c>
      <c r="M3995">
        <f t="shared" si="501"/>
        <v>4</v>
      </c>
      <c r="N3995">
        <f t="shared" si="502"/>
        <v>1</v>
      </c>
      <c r="O3995">
        <f t="shared" si="503"/>
        <v>0</v>
      </c>
      <c r="P3995">
        <f t="shared" si="504"/>
        <v>0</v>
      </c>
      <c r="Q3995">
        <f t="shared" si="505"/>
        <v>2</v>
      </c>
    </row>
    <row r="3996" spans="1:17" x14ac:dyDescent="0.25">
      <c r="A3996" t="s">
        <v>3</v>
      </c>
      <c r="B3996" t="s">
        <v>10</v>
      </c>
      <c r="C3996" t="s">
        <v>5</v>
      </c>
      <c r="D3996" t="s">
        <v>1</v>
      </c>
      <c r="E3996" t="s">
        <v>7</v>
      </c>
      <c r="F3996" s="25">
        <f>VLOOKUP($A3996,ranks!$A$2:$B$12,2,FALSE)-VLOOKUP(B3996,ranks!$A$2:$B$12,2,FALSE)</f>
        <v>3</v>
      </c>
      <c r="G3996" s="25">
        <f>VLOOKUP($A3996,ranks!$A$2:$B$12,2,FALSE)-VLOOKUP(C3996,ranks!$A$2:$B$12,2,FALSE)</f>
        <v>2</v>
      </c>
      <c r="H3996" s="25">
        <f>VLOOKUP($A3996,ranks!$A$2:$B$12,2,FALSE)-VLOOKUP(D3996,ranks!$A$2:$B$12,2,FALSE)</f>
        <v>-1</v>
      </c>
      <c r="I3996" s="25">
        <f>VLOOKUP($A3996,ranks!$A$2:$B$12,2,FALSE)-VLOOKUP(E3996,ranks!$A$2:$B$12,2,FALSE)</f>
        <v>1</v>
      </c>
      <c r="J3996">
        <f t="shared" si="498"/>
        <v>9</v>
      </c>
      <c r="K3996">
        <f t="shared" si="499"/>
        <v>4</v>
      </c>
      <c r="L3996">
        <f t="shared" si="500"/>
        <v>1</v>
      </c>
      <c r="M3996">
        <f t="shared" si="501"/>
        <v>1</v>
      </c>
      <c r="N3996">
        <f t="shared" si="502"/>
        <v>3</v>
      </c>
      <c r="O3996">
        <f t="shared" si="503"/>
        <v>2</v>
      </c>
      <c r="P3996">
        <f t="shared" si="504"/>
        <v>1</v>
      </c>
      <c r="Q3996">
        <f t="shared" si="505"/>
        <v>1</v>
      </c>
    </row>
    <row r="3997" spans="1:17" x14ac:dyDescent="0.25">
      <c r="A3997" t="s">
        <v>5</v>
      </c>
      <c r="B3997" t="s">
        <v>1</v>
      </c>
      <c r="C3997" t="s">
        <v>1</v>
      </c>
      <c r="D3997" t="s">
        <v>1</v>
      </c>
      <c r="E3997" t="s">
        <v>7</v>
      </c>
      <c r="F3997" s="25">
        <f>VLOOKUP($A3997,ranks!$A$2:$B$12,2,FALSE)-VLOOKUP(B3997,ranks!$A$2:$B$12,2,FALSE)</f>
        <v>-3</v>
      </c>
      <c r="G3997" s="25">
        <f>VLOOKUP($A3997,ranks!$A$2:$B$12,2,FALSE)-VLOOKUP(C3997,ranks!$A$2:$B$12,2,FALSE)</f>
        <v>-3</v>
      </c>
      <c r="H3997" s="25">
        <f>VLOOKUP($A3997,ranks!$A$2:$B$12,2,FALSE)-VLOOKUP(D3997,ranks!$A$2:$B$12,2,FALSE)</f>
        <v>-3</v>
      </c>
      <c r="I3997" s="25">
        <f>VLOOKUP($A3997,ranks!$A$2:$B$12,2,FALSE)-VLOOKUP(E3997,ranks!$A$2:$B$12,2,FALSE)</f>
        <v>-1</v>
      </c>
      <c r="J3997">
        <f t="shared" si="498"/>
        <v>9</v>
      </c>
      <c r="K3997">
        <f t="shared" si="499"/>
        <v>9</v>
      </c>
      <c r="L3997">
        <f t="shared" si="500"/>
        <v>9</v>
      </c>
      <c r="M3997">
        <f t="shared" si="501"/>
        <v>1</v>
      </c>
      <c r="N3997">
        <f t="shared" si="502"/>
        <v>3</v>
      </c>
      <c r="O3997">
        <f t="shared" si="503"/>
        <v>3</v>
      </c>
      <c r="P3997">
        <f t="shared" si="504"/>
        <v>3</v>
      </c>
      <c r="Q3997">
        <f t="shared" si="505"/>
        <v>1</v>
      </c>
    </row>
    <row r="3998" spans="1:17" x14ac:dyDescent="0.25">
      <c r="A3998" t="s">
        <v>4</v>
      </c>
      <c r="B3998" t="s">
        <v>1</v>
      </c>
      <c r="C3998" t="s">
        <v>1</v>
      </c>
      <c r="D3998" t="s">
        <v>1</v>
      </c>
      <c r="E3998" t="s">
        <v>7</v>
      </c>
      <c r="F3998" s="25">
        <f>VLOOKUP($A3998,ranks!$A$2:$B$12,2,FALSE)-VLOOKUP(B3998,ranks!$A$2:$B$12,2,FALSE)</f>
        <v>1</v>
      </c>
      <c r="G3998" s="25">
        <f>VLOOKUP($A3998,ranks!$A$2:$B$12,2,FALSE)-VLOOKUP(C3998,ranks!$A$2:$B$12,2,FALSE)</f>
        <v>1</v>
      </c>
      <c r="H3998" s="25">
        <f>VLOOKUP($A3998,ranks!$A$2:$B$12,2,FALSE)-VLOOKUP(D3998,ranks!$A$2:$B$12,2,FALSE)</f>
        <v>1</v>
      </c>
      <c r="I3998" s="25">
        <f>VLOOKUP($A3998,ranks!$A$2:$B$12,2,FALSE)-VLOOKUP(E3998,ranks!$A$2:$B$12,2,FALSE)</f>
        <v>3</v>
      </c>
      <c r="J3998">
        <f t="shared" si="498"/>
        <v>1</v>
      </c>
      <c r="K3998">
        <f t="shared" si="499"/>
        <v>1</v>
      </c>
      <c r="L3998">
        <f t="shared" si="500"/>
        <v>1</v>
      </c>
      <c r="M3998">
        <f t="shared" si="501"/>
        <v>9</v>
      </c>
      <c r="N3998">
        <f t="shared" si="502"/>
        <v>1</v>
      </c>
      <c r="O3998">
        <f t="shared" si="503"/>
        <v>1</v>
      </c>
      <c r="P3998">
        <f t="shared" si="504"/>
        <v>1</v>
      </c>
      <c r="Q3998">
        <f t="shared" si="505"/>
        <v>3</v>
      </c>
    </row>
    <row r="3999" spans="1:17" x14ac:dyDescent="0.25">
      <c r="A3999" t="s">
        <v>2</v>
      </c>
      <c r="B3999" t="s">
        <v>5</v>
      </c>
      <c r="C3999" t="s">
        <v>1</v>
      </c>
      <c r="D3999" t="s">
        <v>1</v>
      </c>
      <c r="E3999" t="s">
        <v>7</v>
      </c>
      <c r="F3999" s="25">
        <f>VLOOKUP($A3999,ranks!$A$2:$B$12,2,FALSE)-VLOOKUP(B3999,ranks!$A$2:$B$12,2,FALSE)</f>
        <v>5</v>
      </c>
      <c r="G3999" s="25">
        <f>VLOOKUP($A3999,ranks!$A$2:$B$12,2,FALSE)-VLOOKUP(C3999,ranks!$A$2:$B$12,2,FALSE)</f>
        <v>2</v>
      </c>
      <c r="H3999" s="25">
        <f>VLOOKUP($A3999,ranks!$A$2:$B$12,2,FALSE)-VLOOKUP(D3999,ranks!$A$2:$B$12,2,FALSE)</f>
        <v>2</v>
      </c>
      <c r="I3999" s="25">
        <f>VLOOKUP($A3999,ranks!$A$2:$B$12,2,FALSE)-VLOOKUP(E3999,ranks!$A$2:$B$12,2,FALSE)</f>
        <v>4</v>
      </c>
      <c r="J3999">
        <f t="shared" si="498"/>
        <v>25</v>
      </c>
      <c r="K3999">
        <f t="shared" si="499"/>
        <v>4</v>
      </c>
      <c r="L3999">
        <f t="shared" si="500"/>
        <v>4</v>
      </c>
      <c r="M3999">
        <f t="shared" si="501"/>
        <v>16</v>
      </c>
      <c r="N3999">
        <f t="shared" si="502"/>
        <v>5</v>
      </c>
      <c r="O3999">
        <f t="shared" si="503"/>
        <v>2</v>
      </c>
      <c r="P3999">
        <f t="shared" si="504"/>
        <v>2</v>
      </c>
      <c r="Q3999">
        <f t="shared" si="505"/>
        <v>4</v>
      </c>
    </row>
    <row r="4000" spans="1:17" x14ac:dyDescent="0.25">
      <c r="A4000" t="s">
        <v>1</v>
      </c>
      <c r="B4000" t="s">
        <v>1</v>
      </c>
      <c r="C4000" t="s">
        <v>5</v>
      </c>
      <c r="D4000" t="s">
        <v>1</v>
      </c>
      <c r="E4000" t="s">
        <v>7</v>
      </c>
      <c r="F4000" s="25">
        <f>VLOOKUP($A4000,ranks!$A$2:$B$12,2,FALSE)-VLOOKUP(B4000,ranks!$A$2:$B$12,2,FALSE)</f>
        <v>0</v>
      </c>
      <c r="G4000" s="25">
        <f>VLOOKUP($A4000,ranks!$A$2:$B$12,2,FALSE)-VLOOKUP(C4000,ranks!$A$2:$B$12,2,FALSE)</f>
        <v>3</v>
      </c>
      <c r="H4000" s="25">
        <f>VLOOKUP($A4000,ranks!$A$2:$B$12,2,FALSE)-VLOOKUP(D4000,ranks!$A$2:$B$12,2,FALSE)</f>
        <v>0</v>
      </c>
      <c r="I4000" s="25">
        <f>VLOOKUP($A4000,ranks!$A$2:$B$12,2,FALSE)-VLOOKUP(E4000,ranks!$A$2:$B$12,2,FALSE)</f>
        <v>2</v>
      </c>
      <c r="J4000">
        <f t="shared" si="498"/>
        <v>0</v>
      </c>
      <c r="K4000">
        <f t="shared" si="499"/>
        <v>9</v>
      </c>
      <c r="L4000">
        <f t="shared" si="500"/>
        <v>0</v>
      </c>
      <c r="M4000">
        <f t="shared" si="501"/>
        <v>4</v>
      </c>
      <c r="N4000">
        <f t="shared" si="502"/>
        <v>0</v>
      </c>
      <c r="O4000">
        <f t="shared" si="503"/>
        <v>3</v>
      </c>
      <c r="P4000">
        <f t="shared" si="504"/>
        <v>0</v>
      </c>
      <c r="Q4000">
        <f t="shared" si="505"/>
        <v>2</v>
      </c>
    </row>
    <row r="4001" spans="1:17" x14ac:dyDescent="0.25">
      <c r="A4001" t="s">
        <v>4</v>
      </c>
      <c r="B4001" t="s">
        <v>5</v>
      </c>
      <c r="C4001" t="s">
        <v>1</v>
      </c>
      <c r="D4001" t="s">
        <v>1</v>
      </c>
      <c r="E4001" t="s">
        <v>7</v>
      </c>
      <c r="F4001" s="25">
        <f>VLOOKUP($A4001,ranks!$A$2:$B$12,2,FALSE)-VLOOKUP(B4001,ranks!$A$2:$B$12,2,FALSE)</f>
        <v>4</v>
      </c>
      <c r="G4001" s="25">
        <f>VLOOKUP($A4001,ranks!$A$2:$B$12,2,FALSE)-VLOOKUP(C4001,ranks!$A$2:$B$12,2,FALSE)</f>
        <v>1</v>
      </c>
      <c r="H4001" s="25">
        <f>VLOOKUP($A4001,ranks!$A$2:$B$12,2,FALSE)-VLOOKUP(D4001,ranks!$A$2:$B$12,2,FALSE)</f>
        <v>1</v>
      </c>
      <c r="I4001" s="25">
        <f>VLOOKUP($A4001,ranks!$A$2:$B$12,2,FALSE)-VLOOKUP(E4001,ranks!$A$2:$B$12,2,FALSE)</f>
        <v>3</v>
      </c>
      <c r="J4001">
        <f t="shared" si="498"/>
        <v>16</v>
      </c>
      <c r="K4001">
        <f t="shared" si="499"/>
        <v>1</v>
      </c>
      <c r="L4001">
        <f t="shared" si="500"/>
        <v>1</v>
      </c>
      <c r="M4001">
        <f t="shared" si="501"/>
        <v>9</v>
      </c>
      <c r="N4001">
        <f t="shared" si="502"/>
        <v>4</v>
      </c>
      <c r="O4001">
        <f t="shared" si="503"/>
        <v>1</v>
      </c>
      <c r="P4001">
        <f t="shared" si="504"/>
        <v>1</v>
      </c>
      <c r="Q4001">
        <f t="shared" si="505"/>
        <v>3</v>
      </c>
    </row>
    <row r="4002" spans="1:17" x14ac:dyDescent="0.25">
      <c r="A4002" t="s">
        <v>8</v>
      </c>
      <c r="B4002" t="s">
        <v>1</v>
      </c>
      <c r="C4002" t="s">
        <v>1</v>
      </c>
      <c r="D4002" t="s">
        <v>1</v>
      </c>
      <c r="E4002" t="s">
        <v>7</v>
      </c>
      <c r="F4002" s="25">
        <f>VLOOKUP($A4002,ranks!$A$2:$B$12,2,FALSE)-VLOOKUP(B4002,ranks!$A$2:$B$12,2,FALSE)</f>
        <v>-6</v>
      </c>
      <c r="G4002" s="25">
        <f>VLOOKUP($A4002,ranks!$A$2:$B$12,2,FALSE)-VLOOKUP(C4002,ranks!$A$2:$B$12,2,FALSE)</f>
        <v>-6</v>
      </c>
      <c r="H4002" s="25">
        <f>VLOOKUP($A4002,ranks!$A$2:$B$12,2,FALSE)-VLOOKUP(D4002,ranks!$A$2:$B$12,2,FALSE)</f>
        <v>-6</v>
      </c>
      <c r="I4002" s="25">
        <f>VLOOKUP($A4002,ranks!$A$2:$B$12,2,FALSE)-VLOOKUP(E4002,ranks!$A$2:$B$12,2,FALSE)</f>
        <v>-4</v>
      </c>
      <c r="J4002">
        <f t="shared" si="498"/>
        <v>36</v>
      </c>
      <c r="K4002">
        <f t="shared" si="499"/>
        <v>36</v>
      </c>
      <c r="L4002">
        <f t="shared" si="500"/>
        <v>36</v>
      </c>
      <c r="M4002">
        <f t="shared" si="501"/>
        <v>16</v>
      </c>
      <c r="N4002">
        <f t="shared" si="502"/>
        <v>6</v>
      </c>
      <c r="O4002">
        <f t="shared" si="503"/>
        <v>6</v>
      </c>
      <c r="P4002">
        <f t="shared" si="504"/>
        <v>6</v>
      </c>
      <c r="Q4002">
        <f t="shared" si="505"/>
        <v>4</v>
      </c>
    </row>
    <row r="4003" spans="1:17" x14ac:dyDescent="0.25">
      <c r="A4003" t="s">
        <v>3</v>
      </c>
      <c r="B4003" t="s">
        <v>1</v>
      </c>
      <c r="C4003" t="s">
        <v>1</v>
      </c>
      <c r="D4003" t="s">
        <v>1</v>
      </c>
      <c r="E4003" t="s">
        <v>7</v>
      </c>
      <c r="F4003" s="25">
        <f>VLOOKUP($A4003,ranks!$A$2:$B$12,2,FALSE)-VLOOKUP(B4003,ranks!$A$2:$B$12,2,FALSE)</f>
        <v>-1</v>
      </c>
      <c r="G4003" s="25">
        <f>VLOOKUP($A4003,ranks!$A$2:$B$12,2,FALSE)-VLOOKUP(C4003,ranks!$A$2:$B$12,2,FALSE)</f>
        <v>-1</v>
      </c>
      <c r="H4003" s="25">
        <f>VLOOKUP($A4003,ranks!$A$2:$B$12,2,FALSE)-VLOOKUP(D4003,ranks!$A$2:$B$12,2,FALSE)</f>
        <v>-1</v>
      </c>
      <c r="I4003" s="25">
        <f>VLOOKUP($A4003,ranks!$A$2:$B$12,2,FALSE)-VLOOKUP(E4003,ranks!$A$2:$B$12,2,FALSE)</f>
        <v>1</v>
      </c>
      <c r="J4003">
        <f t="shared" si="498"/>
        <v>1</v>
      </c>
      <c r="K4003">
        <f t="shared" si="499"/>
        <v>1</v>
      </c>
      <c r="L4003">
        <f t="shared" si="500"/>
        <v>1</v>
      </c>
      <c r="M4003">
        <f t="shared" si="501"/>
        <v>1</v>
      </c>
      <c r="N4003">
        <f t="shared" si="502"/>
        <v>1</v>
      </c>
      <c r="O4003">
        <f t="shared" si="503"/>
        <v>1</v>
      </c>
      <c r="P4003">
        <f t="shared" si="504"/>
        <v>1</v>
      </c>
      <c r="Q4003">
        <f t="shared" si="505"/>
        <v>1</v>
      </c>
    </row>
    <row r="4004" spans="1:17" x14ac:dyDescent="0.25">
      <c r="A4004" t="s">
        <v>1</v>
      </c>
      <c r="B4004" t="s">
        <v>1</v>
      </c>
      <c r="C4004" t="s">
        <v>1</v>
      </c>
      <c r="D4004" t="s">
        <v>1</v>
      </c>
      <c r="E4004" t="s">
        <v>7</v>
      </c>
      <c r="F4004" s="25">
        <f>VLOOKUP($A4004,ranks!$A$2:$B$12,2,FALSE)-VLOOKUP(B4004,ranks!$A$2:$B$12,2,FALSE)</f>
        <v>0</v>
      </c>
      <c r="G4004" s="25">
        <f>VLOOKUP($A4004,ranks!$A$2:$B$12,2,FALSE)-VLOOKUP(C4004,ranks!$A$2:$B$12,2,FALSE)</f>
        <v>0</v>
      </c>
      <c r="H4004" s="25">
        <f>VLOOKUP($A4004,ranks!$A$2:$B$12,2,FALSE)-VLOOKUP(D4004,ranks!$A$2:$B$12,2,FALSE)</f>
        <v>0</v>
      </c>
      <c r="I4004" s="25">
        <f>VLOOKUP($A4004,ranks!$A$2:$B$12,2,FALSE)-VLOOKUP(E4004,ranks!$A$2:$B$12,2,FALSE)</f>
        <v>2</v>
      </c>
      <c r="J4004">
        <f t="shared" si="498"/>
        <v>0</v>
      </c>
      <c r="K4004">
        <f t="shared" si="499"/>
        <v>0</v>
      </c>
      <c r="L4004">
        <f t="shared" si="500"/>
        <v>0</v>
      </c>
      <c r="M4004">
        <f t="shared" si="501"/>
        <v>4</v>
      </c>
      <c r="N4004">
        <f t="shared" si="502"/>
        <v>0</v>
      </c>
      <c r="O4004">
        <f t="shared" si="503"/>
        <v>0</v>
      </c>
      <c r="P4004">
        <f t="shared" si="504"/>
        <v>0</v>
      </c>
      <c r="Q4004">
        <f t="shared" si="505"/>
        <v>2</v>
      </c>
    </row>
    <row r="4005" spans="1:17" x14ac:dyDescent="0.25">
      <c r="A4005" t="s">
        <v>5</v>
      </c>
      <c r="B4005" t="s">
        <v>1</v>
      </c>
      <c r="C4005" t="s">
        <v>1</v>
      </c>
      <c r="D4005" t="s">
        <v>1</v>
      </c>
      <c r="E4005" t="s">
        <v>7</v>
      </c>
      <c r="F4005" s="25">
        <f>VLOOKUP($A4005,ranks!$A$2:$B$12,2,FALSE)-VLOOKUP(B4005,ranks!$A$2:$B$12,2,FALSE)</f>
        <v>-3</v>
      </c>
      <c r="G4005" s="25">
        <f>VLOOKUP($A4005,ranks!$A$2:$B$12,2,FALSE)-VLOOKUP(C4005,ranks!$A$2:$B$12,2,FALSE)</f>
        <v>-3</v>
      </c>
      <c r="H4005" s="25">
        <f>VLOOKUP($A4005,ranks!$A$2:$B$12,2,FALSE)-VLOOKUP(D4005,ranks!$A$2:$B$12,2,FALSE)</f>
        <v>-3</v>
      </c>
      <c r="I4005" s="25">
        <f>VLOOKUP($A4005,ranks!$A$2:$B$12,2,FALSE)-VLOOKUP(E4005,ranks!$A$2:$B$12,2,FALSE)</f>
        <v>-1</v>
      </c>
      <c r="J4005">
        <f t="shared" si="498"/>
        <v>9</v>
      </c>
      <c r="K4005">
        <f t="shared" si="499"/>
        <v>9</v>
      </c>
      <c r="L4005">
        <f t="shared" si="500"/>
        <v>9</v>
      </c>
      <c r="M4005">
        <f t="shared" si="501"/>
        <v>1</v>
      </c>
      <c r="N4005">
        <f t="shared" si="502"/>
        <v>3</v>
      </c>
      <c r="O4005">
        <f t="shared" si="503"/>
        <v>3</v>
      </c>
      <c r="P4005">
        <f t="shared" si="504"/>
        <v>3</v>
      </c>
      <c r="Q4005">
        <f t="shared" si="505"/>
        <v>1</v>
      </c>
    </row>
    <row r="4006" spans="1:17" x14ac:dyDescent="0.25">
      <c r="A4006" t="s">
        <v>3</v>
      </c>
      <c r="B4006" t="s">
        <v>10</v>
      </c>
      <c r="C4006" t="s">
        <v>10</v>
      </c>
      <c r="D4006" t="s">
        <v>1</v>
      </c>
      <c r="E4006" t="s">
        <v>7</v>
      </c>
      <c r="F4006" s="25">
        <f>VLOOKUP($A4006,ranks!$A$2:$B$12,2,FALSE)-VLOOKUP(B4006,ranks!$A$2:$B$12,2,FALSE)</f>
        <v>3</v>
      </c>
      <c r="G4006" s="25">
        <f>VLOOKUP($A4006,ranks!$A$2:$B$12,2,FALSE)-VLOOKUP(C4006,ranks!$A$2:$B$12,2,FALSE)</f>
        <v>3</v>
      </c>
      <c r="H4006" s="25">
        <f>VLOOKUP($A4006,ranks!$A$2:$B$12,2,FALSE)-VLOOKUP(D4006,ranks!$A$2:$B$12,2,FALSE)</f>
        <v>-1</v>
      </c>
      <c r="I4006" s="25">
        <f>VLOOKUP($A4006,ranks!$A$2:$B$12,2,FALSE)-VLOOKUP(E4006,ranks!$A$2:$B$12,2,FALSE)</f>
        <v>1</v>
      </c>
      <c r="J4006">
        <f t="shared" si="498"/>
        <v>9</v>
      </c>
      <c r="K4006">
        <f t="shared" si="499"/>
        <v>9</v>
      </c>
      <c r="L4006">
        <f t="shared" si="500"/>
        <v>1</v>
      </c>
      <c r="M4006">
        <f t="shared" si="501"/>
        <v>1</v>
      </c>
      <c r="N4006">
        <f t="shared" si="502"/>
        <v>3</v>
      </c>
      <c r="O4006">
        <f t="shared" si="503"/>
        <v>3</v>
      </c>
      <c r="P4006">
        <f t="shared" si="504"/>
        <v>1</v>
      </c>
      <c r="Q4006">
        <f t="shared" si="505"/>
        <v>1</v>
      </c>
    </row>
    <row r="4007" spans="1:17" x14ac:dyDescent="0.25">
      <c r="A4007" t="s">
        <v>1</v>
      </c>
      <c r="B4007" t="s">
        <v>5</v>
      </c>
      <c r="C4007" t="s">
        <v>1</v>
      </c>
      <c r="D4007" t="s">
        <v>1</v>
      </c>
      <c r="E4007" t="s">
        <v>7</v>
      </c>
      <c r="F4007" s="25">
        <f>VLOOKUP($A4007,ranks!$A$2:$B$12,2,FALSE)-VLOOKUP(B4007,ranks!$A$2:$B$12,2,FALSE)</f>
        <v>3</v>
      </c>
      <c r="G4007" s="25">
        <f>VLOOKUP($A4007,ranks!$A$2:$B$12,2,FALSE)-VLOOKUP(C4007,ranks!$A$2:$B$12,2,FALSE)</f>
        <v>0</v>
      </c>
      <c r="H4007" s="25">
        <f>VLOOKUP($A4007,ranks!$A$2:$B$12,2,FALSE)-VLOOKUP(D4007,ranks!$A$2:$B$12,2,FALSE)</f>
        <v>0</v>
      </c>
      <c r="I4007" s="25">
        <f>VLOOKUP($A4007,ranks!$A$2:$B$12,2,FALSE)-VLOOKUP(E4007,ranks!$A$2:$B$12,2,FALSE)</f>
        <v>2</v>
      </c>
      <c r="J4007">
        <f t="shared" si="498"/>
        <v>9</v>
      </c>
      <c r="K4007">
        <f t="shared" si="499"/>
        <v>0</v>
      </c>
      <c r="L4007">
        <f t="shared" si="500"/>
        <v>0</v>
      </c>
      <c r="M4007">
        <f t="shared" si="501"/>
        <v>4</v>
      </c>
      <c r="N4007">
        <f t="shared" si="502"/>
        <v>3</v>
      </c>
      <c r="O4007">
        <f t="shared" si="503"/>
        <v>0</v>
      </c>
      <c r="P4007">
        <f t="shared" si="504"/>
        <v>0</v>
      </c>
      <c r="Q4007">
        <f t="shared" si="505"/>
        <v>2</v>
      </c>
    </row>
    <row r="4008" spans="1:17" x14ac:dyDescent="0.25">
      <c r="A4008" t="s">
        <v>2</v>
      </c>
      <c r="B4008" t="s">
        <v>2</v>
      </c>
      <c r="C4008" t="s">
        <v>6</v>
      </c>
      <c r="D4008" t="s">
        <v>1</v>
      </c>
      <c r="E4008" t="s">
        <v>7</v>
      </c>
      <c r="F4008" s="25">
        <f>VLOOKUP($A4008,ranks!$A$2:$B$12,2,FALSE)-VLOOKUP(B4008,ranks!$A$2:$B$12,2,FALSE)</f>
        <v>0</v>
      </c>
      <c r="G4008" s="25">
        <f>VLOOKUP($A4008,ranks!$A$2:$B$12,2,FALSE)-VLOOKUP(C4008,ranks!$A$2:$B$12,2,FALSE)</f>
        <v>-1</v>
      </c>
      <c r="H4008" s="25">
        <f>VLOOKUP($A4008,ranks!$A$2:$B$12,2,FALSE)-VLOOKUP(D4008,ranks!$A$2:$B$12,2,FALSE)</f>
        <v>2</v>
      </c>
      <c r="I4008" s="25">
        <f>VLOOKUP($A4008,ranks!$A$2:$B$12,2,FALSE)-VLOOKUP(E4008,ranks!$A$2:$B$12,2,FALSE)</f>
        <v>4</v>
      </c>
      <c r="J4008">
        <f t="shared" si="498"/>
        <v>0</v>
      </c>
      <c r="K4008">
        <f t="shared" si="499"/>
        <v>1</v>
      </c>
      <c r="L4008">
        <f t="shared" si="500"/>
        <v>4</v>
      </c>
      <c r="M4008">
        <f t="shared" si="501"/>
        <v>16</v>
      </c>
      <c r="N4008">
        <f t="shared" si="502"/>
        <v>0</v>
      </c>
      <c r="O4008">
        <f t="shared" si="503"/>
        <v>1</v>
      </c>
      <c r="P4008">
        <f t="shared" si="504"/>
        <v>2</v>
      </c>
      <c r="Q4008">
        <f t="shared" si="505"/>
        <v>4</v>
      </c>
    </row>
    <row r="4009" spans="1:17" x14ac:dyDescent="0.25">
      <c r="A4009" t="s">
        <v>10</v>
      </c>
      <c r="B4009" t="s">
        <v>11</v>
      </c>
      <c r="C4009" t="s">
        <v>8</v>
      </c>
      <c r="D4009" t="s">
        <v>1</v>
      </c>
      <c r="E4009" t="s">
        <v>7</v>
      </c>
      <c r="F4009" s="25">
        <f>VLOOKUP($A4009,ranks!$A$2:$B$12,2,FALSE)-VLOOKUP(B4009,ranks!$A$2:$B$12,2,FALSE)</f>
        <v>3</v>
      </c>
      <c r="G4009" s="25">
        <f>VLOOKUP($A4009,ranks!$A$2:$B$12,2,FALSE)-VLOOKUP(C4009,ranks!$A$2:$B$12,2,FALSE)</f>
        <v>2</v>
      </c>
      <c r="H4009" s="25">
        <f>VLOOKUP($A4009,ranks!$A$2:$B$12,2,FALSE)-VLOOKUP(D4009,ranks!$A$2:$B$12,2,FALSE)</f>
        <v>-4</v>
      </c>
      <c r="I4009" s="25">
        <f>VLOOKUP($A4009,ranks!$A$2:$B$12,2,FALSE)-VLOOKUP(E4009,ranks!$A$2:$B$12,2,FALSE)</f>
        <v>-2</v>
      </c>
      <c r="J4009">
        <f t="shared" si="498"/>
        <v>9</v>
      </c>
      <c r="K4009">
        <f t="shared" si="499"/>
        <v>4</v>
      </c>
      <c r="L4009">
        <f t="shared" si="500"/>
        <v>16</v>
      </c>
      <c r="M4009">
        <f t="shared" si="501"/>
        <v>4</v>
      </c>
      <c r="N4009">
        <f t="shared" si="502"/>
        <v>3</v>
      </c>
      <c r="O4009">
        <f t="shared" si="503"/>
        <v>2</v>
      </c>
      <c r="P4009">
        <f t="shared" si="504"/>
        <v>4</v>
      </c>
      <c r="Q4009">
        <f t="shared" si="505"/>
        <v>2</v>
      </c>
    </row>
    <row r="4010" spans="1:17" x14ac:dyDescent="0.25">
      <c r="A4010" t="s">
        <v>1</v>
      </c>
      <c r="B4010" t="s">
        <v>2</v>
      </c>
      <c r="C4010" t="s">
        <v>1</v>
      </c>
      <c r="D4010" t="s">
        <v>1</v>
      </c>
      <c r="E4010" t="s">
        <v>7</v>
      </c>
      <c r="F4010" s="25">
        <f>VLOOKUP($A4010,ranks!$A$2:$B$12,2,FALSE)-VLOOKUP(B4010,ranks!$A$2:$B$12,2,FALSE)</f>
        <v>-2</v>
      </c>
      <c r="G4010" s="25">
        <f>VLOOKUP($A4010,ranks!$A$2:$B$12,2,FALSE)-VLOOKUP(C4010,ranks!$A$2:$B$12,2,FALSE)</f>
        <v>0</v>
      </c>
      <c r="H4010" s="25">
        <f>VLOOKUP($A4010,ranks!$A$2:$B$12,2,FALSE)-VLOOKUP(D4010,ranks!$A$2:$B$12,2,FALSE)</f>
        <v>0</v>
      </c>
      <c r="I4010" s="25">
        <f>VLOOKUP($A4010,ranks!$A$2:$B$12,2,FALSE)-VLOOKUP(E4010,ranks!$A$2:$B$12,2,FALSE)</f>
        <v>2</v>
      </c>
      <c r="J4010">
        <f t="shared" si="498"/>
        <v>4</v>
      </c>
      <c r="K4010">
        <f t="shared" si="499"/>
        <v>0</v>
      </c>
      <c r="L4010">
        <f t="shared" si="500"/>
        <v>0</v>
      </c>
      <c r="M4010">
        <f t="shared" si="501"/>
        <v>4</v>
      </c>
      <c r="N4010">
        <f t="shared" si="502"/>
        <v>2</v>
      </c>
      <c r="O4010">
        <f t="shared" si="503"/>
        <v>0</v>
      </c>
      <c r="P4010">
        <f t="shared" si="504"/>
        <v>0</v>
      </c>
      <c r="Q4010">
        <f t="shared" si="505"/>
        <v>2</v>
      </c>
    </row>
    <row r="4011" spans="1:17" x14ac:dyDescent="0.25">
      <c r="A4011" t="s">
        <v>11</v>
      </c>
      <c r="B4011" t="s">
        <v>8</v>
      </c>
      <c r="C4011" t="s">
        <v>10</v>
      </c>
      <c r="D4011" t="s">
        <v>1</v>
      </c>
      <c r="E4011" t="s">
        <v>7</v>
      </c>
      <c r="F4011" s="25">
        <f>VLOOKUP($A4011,ranks!$A$2:$B$12,2,FALSE)-VLOOKUP(B4011,ranks!$A$2:$B$12,2,FALSE)</f>
        <v>-1</v>
      </c>
      <c r="G4011" s="25">
        <f>VLOOKUP($A4011,ranks!$A$2:$B$12,2,FALSE)-VLOOKUP(C4011,ranks!$A$2:$B$12,2,FALSE)</f>
        <v>-3</v>
      </c>
      <c r="H4011" s="25">
        <f>VLOOKUP($A4011,ranks!$A$2:$B$12,2,FALSE)-VLOOKUP(D4011,ranks!$A$2:$B$12,2,FALSE)</f>
        <v>-7</v>
      </c>
      <c r="I4011" s="25">
        <f>VLOOKUP($A4011,ranks!$A$2:$B$12,2,FALSE)-VLOOKUP(E4011,ranks!$A$2:$B$12,2,FALSE)</f>
        <v>-5</v>
      </c>
      <c r="J4011">
        <f t="shared" si="498"/>
        <v>1</v>
      </c>
      <c r="K4011">
        <f t="shared" si="499"/>
        <v>9</v>
      </c>
      <c r="L4011">
        <f t="shared" si="500"/>
        <v>49</v>
      </c>
      <c r="M4011">
        <f t="shared" si="501"/>
        <v>25</v>
      </c>
      <c r="N4011">
        <f t="shared" si="502"/>
        <v>1</v>
      </c>
      <c r="O4011">
        <f t="shared" si="503"/>
        <v>3</v>
      </c>
      <c r="P4011">
        <f t="shared" si="504"/>
        <v>7</v>
      </c>
      <c r="Q4011">
        <f t="shared" si="505"/>
        <v>5</v>
      </c>
    </row>
    <row r="4012" spans="1:17" x14ac:dyDescent="0.25">
      <c r="A4012" t="s">
        <v>2</v>
      </c>
      <c r="B4012" t="s">
        <v>5</v>
      </c>
      <c r="C4012" t="s">
        <v>1</v>
      </c>
      <c r="D4012" t="s">
        <v>1</v>
      </c>
      <c r="E4012" t="s">
        <v>7</v>
      </c>
      <c r="F4012" s="25">
        <f>VLOOKUP($A4012,ranks!$A$2:$B$12,2,FALSE)-VLOOKUP(B4012,ranks!$A$2:$B$12,2,FALSE)</f>
        <v>5</v>
      </c>
      <c r="G4012" s="25">
        <f>VLOOKUP($A4012,ranks!$A$2:$B$12,2,FALSE)-VLOOKUP(C4012,ranks!$A$2:$B$12,2,FALSE)</f>
        <v>2</v>
      </c>
      <c r="H4012" s="25">
        <f>VLOOKUP($A4012,ranks!$A$2:$B$12,2,FALSE)-VLOOKUP(D4012,ranks!$A$2:$B$12,2,FALSE)</f>
        <v>2</v>
      </c>
      <c r="I4012" s="25">
        <f>VLOOKUP($A4012,ranks!$A$2:$B$12,2,FALSE)-VLOOKUP(E4012,ranks!$A$2:$B$12,2,FALSE)</f>
        <v>4</v>
      </c>
      <c r="J4012">
        <f t="shared" si="498"/>
        <v>25</v>
      </c>
      <c r="K4012">
        <f t="shared" si="499"/>
        <v>4</v>
      </c>
      <c r="L4012">
        <f t="shared" si="500"/>
        <v>4</v>
      </c>
      <c r="M4012">
        <f t="shared" si="501"/>
        <v>16</v>
      </c>
      <c r="N4012">
        <f t="shared" si="502"/>
        <v>5</v>
      </c>
      <c r="O4012">
        <f t="shared" si="503"/>
        <v>2</v>
      </c>
      <c r="P4012">
        <f t="shared" si="504"/>
        <v>2</v>
      </c>
      <c r="Q4012">
        <f t="shared" si="505"/>
        <v>4</v>
      </c>
    </row>
    <row r="4013" spans="1:17" x14ac:dyDescent="0.25">
      <c r="A4013" t="s">
        <v>3</v>
      </c>
      <c r="B4013" t="s">
        <v>9</v>
      </c>
      <c r="C4013" t="s">
        <v>5</v>
      </c>
      <c r="D4013" t="s">
        <v>1</v>
      </c>
      <c r="E4013" t="s">
        <v>7</v>
      </c>
      <c r="F4013" s="25">
        <f>VLOOKUP($A4013,ranks!$A$2:$B$12,2,FALSE)-VLOOKUP(B4013,ranks!$A$2:$B$12,2,FALSE)</f>
        <v>4</v>
      </c>
      <c r="G4013" s="25">
        <f>VLOOKUP($A4013,ranks!$A$2:$B$12,2,FALSE)-VLOOKUP(C4013,ranks!$A$2:$B$12,2,FALSE)</f>
        <v>2</v>
      </c>
      <c r="H4013" s="25">
        <f>VLOOKUP($A4013,ranks!$A$2:$B$12,2,FALSE)-VLOOKUP(D4013,ranks!$A$2:$B$12,2,FALSE)</f>
        <v>-1</v>
      </c>
      <c r="I4013" s="25">
        <f>VLOOKUP($A4013,ranks!$A$2:$B$12,2,FALSE)-VLOOKUP(E4013,ranks!$A$2:$B$12,2,FALSE)</f>
        <v>1</v>
      </c>
      <c r="J4013">
        <f t="shared" si="498"/>
        <v>16</v>
      </c>
      <c r="K4013">
        <f t="shared" si="499"/>
        <v>4</v>
      </c>
      <c r="L4013">
        <f t="shared" si="500"/>
        <v>1</v>
      </c>
      <c r="M4013">
        <f t="shared" si="501"/>
        <v>1</v>
      </c>
      <c r="N4013">
        <f t="shared" si="502"/>
        <v>4</v>
      </c>
      <c r="O4013">
        <f t="shared" si="503"/>
        <v>2</v>
      </c>
      <c r="P4013">
        <f t="shared" si="504"/>
        <v>1</v>
      </c>
      <c r="Q4013">
        <f t="shared" si="505"/>
        <v>1</v>
      </c>
    </row>
    <row r="4014" spans="1:17" x14ac:dyDescent="0.25">
      <c r="A4014" t="s">
        <v>1</v>
      </c>
      <c r="B4014" t="s">
        <v>6</v>
      </c>
      <c r="C4014" t="s">
        <v>6</v>
      </c>
      <c r="D4014" t="s">
        <v>1</v>
      </c>
      <c r="E4014" t="s">
        <v>7</v>
      </c>
      <c r="F4014" s="25">
        <f>VLOOKUP($A4014,ranks!$A$2:$B$12,2,FALSE)-VLOOKUP(B4014,ranks!$A$2:$B$12,2,FALSE)</f>
        <v>-3</v>
      </c>
      <c r="G4014" s="25">
        <f>VLOOKUP($A4014,ranks!$A$2:$B$12,2,FALSE)-VLOOKUP(C4014,ranks!$A$2:$B$12,2,FALSE)</f>
        <v>-3</v>
      </c>
      <c r="H4014" s="25">
        <f>VLOOKUP($A4014,ranks!$A$2:$B$12,2,FALSE)-VLOOKUP(D4014,ranks!$A$2:$B$12,2,FALSE)</f>
        <v>0</v>
      </c>
      <c r="I4014" s="25">
        <f>VLOOKUP($A4014,ranks!$A$2:$B$12,2,FALSE)-VLOOKUP(E4014,ranks!$A$2:$B$12,2,FALSE)</f>
        <v>2</v>
      </c>
      <c r="J4014">
        <f t="shared" si="498"/>
        <v>9</v>
      </c>
      <c r="K4014">
        <f t="shared" si="499"/>
        <v>9</v>
      </c>
      <c r="L4014">
        <f t="shared" si="500"/>
        <v>0</v>
      </c>
      <c r="M4014">
        <f t="shared" si="501"/>
        <v>4</v>
      </c>
      <c r="N4014">
        <f t="shared" si="502"/>
        <v>3</v>
      </c>
      <c r="O4014">
        <f t="shared" si="503"/>
        <v>3</v>
      </c>
      <c r="P4014">
        <f t="shared" si="504"/>
        <v>0</v>
      </c>
      <c r="Q4014">
        <f t="shared" si="505"/>
        <v>2</v>
      </c>
    </row>
    <row r="4015" spans="1:17" x14ac:dyDescent="0.25">
      <c r="A4015" t="s">
        <v>8</v>
      </c>
      <c r="B4015" t="s">
        <v>10</v>
      </c>
      <c r="C4015" t="s">
        <v>10</v>
      </c>
      <c r="D4015" t="s">
        <v>1</v>
      </c>
      <c r="E4015" t="s">
        <v>7</v>
      </c>
      <c r="F4015" s="25">
        <f>VLOOKUP($A4015,ranks!$A$2:$B$12,2,FALSE)-VLOOKUP(B4015,ranks!$A$2:$B$12,2,FALSE)</f>
        <v>-2</v>
      </c>
      <c r="G4015" s="25">
        <f>VLOOKUP($A4015,ranks!$A$2:$B$12,2,FALSE)-VLOOKUP(C4015,ranks!$A$2:$B$12,2,FALSE)</f>
        <v>-2</v>
      </c>
      <c r="H4015" s="25">
        <f>VLOOKUP($A4015,ranks!$A$2:$B$12,2,FALSE)-VLOOKUP(D4015,ranks!$A$2:$B$12,2,FALSE)</f>
        <v>-6</v>
      </c>
      <c r="I4015" s="25">
        <f>VLOOKUP($A4015,ranks!$A$2:$B$12,2,FALSE)-VLOOKUP(E4015,ranks!$A$2:$B$12,2,FALSE)</f>
        <v>-4</v>
      </c>
      <c r="J4015">
        <f t="shared" si="498"/>
        <v>4</v>
      </c>
      <c r="K4015">
        <f t="shared" si="499"/>
        <v>4</v>
      </c>
      <c r="L4015">
        <f t="shared" si="500"/>
        <v>36</v>
      </c>
      <c r="M4015">
        <f t="shared" si="501"/>
        <v>16</v>
      </c>
      <c r="N4015">
        <f t="shared" si="502"/>
        <v>2</v>
      </c>
      <c r="O4015">
        <f t="shared" si="503"/>
        <v>2</v>
      </c>
      <c r="P4015">
        <f t="shared" si="504"/>
        <v>6</v>
      </c>
      <c r="Q4015">
        <f t="shared" si="505"/>
        <v>4</v>
      </c>
    </row>
    <row r="4016" spans="1:17" x14ac:dyDescent="0.25">
      <c r="A4016" t="s">
        <v>5</v>
      </c>
      <c r="B4016" t="s">
        <v>1</v>
      </c>
      <c r="C4016" t="s">
        <v>1</v>
      </c>
      <c r="D4016" t="s">
        <v>1</v>
      </c>
      <c r="E4016" t="s">
        <v>7</v>
      </c>
      <c r="F4016" s="25">
        <f>VLOOKUP($A4016,ranks!$A$2:$B$12,2,FALSE)-VLOOKUP(B4016,ranks!$A$2:$B$12,2,FALSE)</f>
        <v>-3</v>
      </c>
      <c r="G4016" s="25">
        <f>VLOOKUP($A4016,ranks!$A$2:$B$12,2,FALSE)-VLOOKUP(C4016,ranks!$A$2:$B$12,2,FALSE)</f>
        <v>-3</v>
      </c>
      <c r="H4016" s="25">
        <f>VLOOKUP($A4016,ranks!$A$2:$B$12,2,FALSE)-VLOOKUP(D4016,ranks!$A$2:$B$12,2,FALSE)</f>
        <v>-3</v>
      </c>
      <c r="I4016" s="25">
        <f>VLOOKUP($A4016,ranks!$A$2:$B$12,2,FALSE)-VLOOKUP(E4016,ranks!$A$2:$B$12,2,FALSE)</f>
        <v>-1</v>
      </c>
      <c r="J4016">
        <f t="shared" si="498"/>
        <v>9</v>
      </c>
      <c r="K4016">
        <f t="shared" si="499"/>
        <v>9</v>
      </c>
      <c r="L4016">
        <f t="shared" si="500"/>
        <v>9</v>
      </c>
      <c r="M4016">
        <f t="shared" si="501"/>
        <v>1</v>
      </c>
      <c r="N4016">
        <f t="shared" si="502"/>
        <v>3</v>
      </c>
      <c r="O4016">
        <f t="shared" si="503"/>
        <v>3</v>
      </c>
      <c r="P4016">
        <f t="shared" si="504"/>
        <v>3</v>
      </c>
      <c r="Q4016">
        <f t="shared" si="505"/>
        <v>1</v>
      </c>
    </row>
    <row r="4017" spans="1:17" x14ac:dyDescent="0.25">
      <c r="A4017" t="s">
        <v>1</v>
      </c>
      <c r="B4017" t="s">
        <v>10</v>
      </c>
      <c r="C4017" t="s">
        <v>10</v>
      </c>
      <c r="D4017" t="s">
        <v>1</v>
      </c>
      <c r="E4017" t="s">
        <v>7</v>
      </c>
      <c r="F4017" s="25">
        <f>VLOOKUP($A4017,ranks!$A$2:$B$12,2,FALSE)-VLOOKUP(B4017,ranks!$A$2:$B$12,2,FALSE)</f>
        <v>4</v>
      </c>
      <c r="G4017" s="25">
        <f>VLOOKUP($A4017,ranks!$A$2:$B$12,2,FALSE)-VLOOKUP(C4017,ranks!$A$2:$B$12,2,FALSE)</f>
        <v>4</v>
      </c>
      <c r="H4017" s="25">
        <f>VLOOKUP($A4017,ranks!$A$2:$B$12,2,FALSE)-VLOOKUP(D4017,ranks!$A$2:$B$12,2,FALSE)</f>
        <v>0</v>
      </c>
      <c r="I4017" s="25">
        <f>VLOOKUP($A4017,ranks!$A$2:$B$12,2,FALSE)-VLOOKUP(E4017,ranks!$A$2:$B$12,2,FALSE)</f>
        <v>2</v>
      </c>
      <c r="J4017">
        <f t="shared" si="498"/>
        <v>16</v>
      </c>
      <c r="K4017">
        <f t="shared" si="499"/>
        <v>16</v>
      </c>
      <c r="L4017">
        <f t="shared" si="500"/>
        <v>0</v>
      </c>
      <c r="M4017">
        <f t="shared" si="501"/>
        <v>4</v>
      </c>
      <c r="N4017">
        <f t="shared" si="502"/>
        <v>4</v>
      </c>
      <c r="O4017">
        <f t="shared" si="503"/>
        <v>4</v>
      </c>
      <c r="P4017">
        <f t="shared" si="504"/>
        <v>0</v>
      </c>
      <c r="Q4017">
        <f t="shared" si="505"/>
        <v>2</v>
      </c>
    </row>
    <row r="4018" spans="1:17" x14ac:dyDescent="0.25">
      <c r="A4018" t="s">
        <v>3</v>
      </c>
      <c r="B4018" t="s">
        <v>1</v>
      </c>
      <c r="C4018" t="s">
        <v>1</v>
      </c>
      <c r="D4018" t="s">
        <v>1</v>
      </c>
      <c r="E4018" t="s">
        <v>7</v>
      </c>
      <c r="F4018" s="25">
        <f>VLOOKUP($A4018,ranks!$A$2:$B$12,2,FALSE)-VLOOKUP(B4018,ranks!$A$2:$B$12,2,FALSE)</f>
        <v>-1</v>
      </c>
      <c r="G4018" s="25">
        <f>VLOOKUP($A4018,ranks!$A$2:$B$12,2,FALSE)-VLOOKUP(C4018,ranks!$A$2:$B$12,2,FALSE)</f>
        <v>-1</v>
      </c>
      <c r="H4018" s="25">
        <f>VLOOKUP($A4018,ranks!$A$2:$B$12,2,FALSE)-VLOOKUP(D4018,ranks!$A$2:$B$12,2,FALSE)</f>
        <v>-1</v>
      </c>
      <c r="I4018" s="25">
        <f>VLOOKUP($A4018,ranks!$A$2:$B$12,2,FALSE)-VLOOKUP(E4018,ranks!$A$2:$B$12,2,FALSE)</f>
        <v>1</v>
      </c>
      <c r="J4018">
        <f t="shared" si="498"/>
        <v>1</v>
      </c>
      <c r="K4018">
        <f t="shared" si="499"/>
        <v>1</v>
      </c>
      <c r="L4018">
        <f t="shared" si="500"/>
        <v>1</v>
      </c>
      <c r="M4018">
        <f t="shared" si="501"/>
        <v>1</v>
      </c>
      <c r="N4018">
        <f t="shared" si="502"/>
        <v>1</v>
      </c>
      <c r="O4018">
        <f t="shared" si="503"/>
        <v>1</v>
      </c>
      <c r="P4018">
        <f t="shared" si="504"/>
        <v>1</v>
      </c>
      <c r="Q4018">
        <f t="shared" si="505"/>
        <v>1</v>
      </c>
    </row>
    <row r="4019" spans="1:17" x14ac:dyDescent="0.25">
      <c r="A4019" t="s">
        <v>8</v>
      </c>
      <c r="B4019" t="s">
        <v>5</v>
      </c>
      <c r="C4019" t="s">
        <v>10</v>
      </c>
      <c r="D4019" t="s">
        <v>1</v>
      </c>
      <c r="E4019" t="s">
        <v>7</v>
      </c>
      <c r="F4019" s="25">
        <f>VLOOKUP($A4019,ranks!$A$2:$B$12,2,FALSE)-VLOOKUP(B4019,ranks!$A$2:$B$12,2,FALSE)</f>
        <v>-3</v>
      </c>
      <c r="G4019" s="25">
        <f>VLOOKUP($A4019,ranks!$A$2:$B$12,2,FALSE)-VLOOKUP(C4019,ranks!$A$2:$B$12,2,FALSE)</f>
        <v>-2</v>
      </c>
      <c r="H4019" s="25">
        <f>VLOOKUP($A4019,ranks!$A$2:$B$12,2,FALSE)-VLOOKUP(D4019,ranks!$A$2:$B$12,2,FALSE)</f>
        <v>-6</v>
      </c>
      <c r="I4019" s="25">
        <f>VLOOKUP($A4019,ranks!$A$2:$B$12,2,FALSE)-VLOOKUP(E4019,ranks!$A$2:$B$12,2,FALSE)</f>
        <v>-4</v>
      </c>
      <c r="J4019">
        <f t="shared" si="498"/>
        <v>9</v>
      </c>
      <c r="K4019">
        <f t="shared" si="499"/>
        <v>4</v>
      </c>
      <c r="L4019">
        <f t="shared" si="500"/>
        <v>36</v>
      </c>
      <c r="M4019">
        <f t="shared" si="501"/>
        <v>16</v>
      </c>
      <c r="N4019">
        <f t="shared" si="502"/>
        <v>3</v>
      </c>
      <c r="O4019">
        <f t="shared" si="503"/>
        <v>2</v>
      </c>
      <c r="P4019">
        <f t="shared" si="504"/>
        <v>6</v>
      </c>
      <c r="Q4019">
        <f t="shared" si="505"/>
        <v>4</v>
      </c>
    </row>
    <row r="4020" spans="1:17" x14ac:dyDescent="0.25">
      <c r="A4020" t="s">
        <v>1</v>
      </c>
      <c r="B4020" t="s">
        <v>1</v>
      </c>
      <c r="C4020" t="s">
        <v>1</v>
      </c>
      <c r="D4020" t="s">
        <v>1</v>
      </c>
      <c r="E4020" t="s">
        <v>7</v>
      </c>
      <c r="F4020" s="25">
        <f>VLOOKUP($A4020,ranks!$A$2:$B$12,2,FALSE)-VLOOKUP(B4020,ranks!$A$2:$B$12,2,FALSE)</f>
        <v>0</v>
      </c>
      <c r="G4020" s="25">
        <f>VLOOKUP($A4020,ranks!$A$2:$B$12,2,FALSE)-VLOOKUP(C4020,ranks!$A$2:$B$12,2,FALSE)</f>
        <v>0</v>
      </c>
      <c r="H4020" s="25">
        <f>VLOOKUP($A4020,ranks!$A$2:$B$12,2,FALSE)-VLOOKUP(D4020,ranks!$A$2:$B$12,2,FALSE)</f>
        <v>0</v>
      </c>
      <c r="I4020" s="25">
        <f>VLOOKUP($A4020,ranks!$A$2:$B$12,2,FALSE)-VLOOKUP(E4020,ranks!$A$2:$B$12,2,FALSE)</f>
        <v>2</v>
      </c>
      <c r="J4020">
        <f t="shared" si="498"/>
        <v>0</v>
      </c>
      <c r="K4020">
        <f t="shared" si="499"/>
        <v>0</v>
      </c>
      <c r="L4020">
        <f t="shared" si="500"/>
        <v>0</v>
      </c>
      <c r="M4020">
        <f t="shared" si="501"/>
        <v>4</v>
      </c>
      <c r="N4020">
        <f t="shared" si="502"/>
        <v>0</v>
      </c>
      <c r="O4020">
        <f t="shared" si="503"/>
        <v>0</v>
      </c>
      <c r="P4020">
        <f t="shared" si="504"/>
        <v>0</v>
      </c>
      <c r="Q4020">
        <f t="shared" si="505"/>
        <v>2</v>
      </c>
    </row>
    <row r="4021" spans="1:17" x14ac:dyDescent="0.25">
      <c r="A4021" t="s">
        <v>6</v>
      </c>
      <c r="B4021" t="s">
        <v>3</v>
      </c>
      <c r="C4021" t="s">
        <v>1</v>
      </c>
      <c r="D4021" t="s">
        <v>1</v>
      </c>
      <c r="E4021" t="s">
        <v>7</v>
      </c>
      <c r="F4021" s="25">
        <f>VLOOKUP($A4021,ranks!$A$2:$B$12,2,FALSE)-VLOOKUP(B4021,ranks!$A$2:$B$12,2,FALSE)</f>
        <v>4</v>
      </c>
      <c r="G4021" s="25">
        <f>VLOOKUP($A4021,ranks!$A$2:$B$12,2,FALSE)-VLOOKUP(C4021,ranks!$A$2:$B$12,2,FALSE)</f>
        <v>3</v>
      </c>
      <c r="H4021" s="25">
        <f>VLOOKUP($A4021,ranks!$A$2:$B$12,2,FALSE)-VLOOKUP(D4021,ranks!$A$2:$B$12,2,FALSE)</f>
        <v>3</v>
      </c>
      <c r="I4021" s="25">
        <f>VLOOKUP($A4021,ranks!$A$2:$B$12,2,FALSE)-VLOOKUP(E4021,ranks!$A$2:$B$12,2,FALSE)</f>
        <v>5</v>
      </c>
      <c r="J4021">
        <f t="shared" si="498"/>
        <v>16</v>
      </c>
      <c r="K4021">
        <f t="shared" si="499"/>
        <v>9</v>
      </c>
      <c r="L4021">
        <f t="shared" si="500"/>
        <v>9</v>
      </c>
      <c r="M4021">
        <f t="shared" si="501"/>
        <v>25</v>
      </c>
      <c r="N4021">
        <f t="shared" si="502"/>
        <v>4</v>
      </c>
      <c r="O4021">
        <f t="shared" si="503"/>
        <v>3</v>
      </c>
      <c r="P4021">
        <f t="shared" si="504"/>
        <v>3</v>
      </c>
      <c r="Q4021">
        <f t="shared" si="505"/>
        <v>5</v>
      </c>
    </row>
    <row r="4022" spans="1:17" x14ac:dyDescent="0.25">
      <c r="A4022" t="s">
        <v>5</v>
      </c>
      <c r="B4022" t="s">
        <v>10</v>
      </c>
      <c r="C4022" t="s">
        <v>2</v>
      </c>
      <c r="D4022" t="s">
        <v>1</v>
      </c>
      <c r="E4022" t="s">
        <v>7</v>
      </c>
      <c r="F4022" s="25">
        <f>VLOOKUP($A4022,ranks!$A$2:$B$12,2,FALSE)-VLOOKUP(B4022,ranks!$A$2:$B$12,2,FALSE)</f>
        <v>1</v>
      </c>
      <c r="G4022" s="25">
        <f>VLOOKUP($A4022,ranks!$A$2:$B$12,2,FALSE)-VLOOKUP(C4022,ranks!$A$2:$B$12,2,FALSE)</f>
        <v>-5</v>
      </c>
      <c r="H4022" s="25">
        <f>VLOOKUP($A4022,ranks!$A$2:$B$12,2,FALSE)-VLOOKUP(D4022,ranks!$A$2:$B$12,2,FALSE)</f>
        <v>-3</v>
      </c>
      <c r="I4022" s="25">
        <f>VLOOKUP($A4022,ranks!$A$2:$B$12,2,FALSE)-VLOOKUP(E4022,ranks!$A$2:$B$12,2,FALSE)</f>
        <v>-1</v>
      </c>
      <c r="J4022">
        <f t="shared" si="498"/>
        <v>1</v>
      </c>
      <c r="K4022">
        <f t="shared" si="499"/>
        <v>25</v>
      </c>
      <c r="L4022">
        <f t="shared" si="500"/>
        <v>9</v>
      </c>
      <c r="M4022">
        <f t="shared" si="501"/>
        <v>1</v>
      </c>
      <c r="N4022">
        <f t="shared" si="502"/>
        <v>1</v>
      </c>
      <c r="O4022">
        <f t="shared" si="503"/>
        <v>5</v>
      </c>
      <c r="P4022">
        <f t="shared" si="504"/>
        <v>3</v>
      </c>
      <c r="Q4022">
        <f t="shared" si="505"/>
        <v>1</v>
      </c>
    </row>
    <row r="4023" spans="1:17" x14ac:dyDescent="0.25">
      <c r="A4023" t="s">
        <v>1</v>
      </c>
      <c r="B4023" t="s">
        <v>10</v>
      </c>
      <c r="C4023" t="s">
        <v>10</v>
      </c>
      <c r="D4023" t="s">
        <v>1</v>
      </c>
      <c r="E4023" t="s">
        <v>7</v>
      </c>
      <c r="F4023" s="25">
        <f>VLOOKUP($A4023,ranks!$A$2:$B$12,2,FALSE)-VLOOKUP(B4023,ranks!$A$2:$B$12,2,FALSE)</f>
        <v>4</v>
      </c>
      <c r="G4023" s="25">
        <f>VLOOKUP($A4023,ranks!$A$2:$B$12,2,FALSE)-VLOOKUP(C4023,ranks!$A$2:$B$12,2,FALSE)</f>
        <v>4</v>
      </c>
      <c r="H4023" s="25">
        <f>VLOOKUP($A4023,ranks!$A$2:$B$12,2,FALSE)-VLOOKUP(D4023,ranks!$A$2:$B$12,2,FALSE)</f>
        <v>0</v>
      </c>
      <c r="I4023" s="25">
        <f>VLOOKUP($A4023,ranks!$A$2:$B$12,2,FALSE)-VLOOKUP(E4023,ranks!$A$2:$B$12,2,FALSE)</f>
        <v>2</v>
      </c>
      <c r="J4023">
        <f t="shared" si="498"/>
        <v>16</v>
      </c>
      <c r="K4023">
        <f t="shared" si="499"/>
        <v>16</v>
      </c>
      <c r="L4023">
        <f t="shared" si="500"/>
        <v>0</v>
      </c>
      <c r="M4023">
        <f t="shared" si="501"/>
        <v>4</v>
      </c>
      <c r="N4023">
        <f t="shared" si="502"/>
        <v>4</v>
      </c>
      <c r="O4023">
        <f t="shared" si="503"/>
        <v>4</v>
      </c>
      <c r="P4023">
        <f t="shared" si="504"/>
        <v>0</v>
      </c>
      <c r="Q4023">
        <f t="shared" si="505"/>
        <v>2</v>
      </c>
    </row>
    <row r="4024" spans="1:17" x14ac:dyDescent="0.25">
      <c r="A4024" t="s">
        <v>10</v>
      </c>
      <c r="B4024" t="s">
        <v>1</v>
      </c>
      <c r="C4024" t="s">
        <v>10</v>
      </c>
      <c r="D4024" t="s">
        <v>1</v>
      </c>
      <c r="E4024" t="s">
        <v>7</v>
      </c>
      <c r="F4024" s="25">
        <f>VLOOKUP($A4024,ranks!$A$2:$B$12,2,FALSE)-VLOOKUP(B4024,ranks!$A$2:$B$12,2,FALSE)</f>
        <v>-4</v>
      </c>
      <c r="G4024" s="25">
        <f>VLOOKUP($A4024,ranks!$A$2:$B$12,2,FALSE)-VLOOKUP(C4024,ranks!$A$2:$B$12,2,FALSE)</f>
        <v>0</v>
      </c>
      <c r="H4024" s="25">
        <f>VLOOKUP($A4024,ranks!$A$2:$B$12,2,FALSE)-VLOOKUP(D4024,ranks!$A$2:$B$12,2,FALSE)</f>
        <v>-4</v>
      </c>
      <c r="I4024" s="25">
        <f>VLOOKUP($A4024,ranks!$A$2:$B$12,2,FALSE)-VLOOKUP(E4024,ranks!$A$2:$B$12,2,FALSE)</f>
        <v>-2</v>
      </c>
      <c r="J4024">
        <f t="shared" si="498"/>
        <v>16</v>
      </c>
      <c r="K4024">
        <f t="shared" si="499"/>
        <v>0</v>
      </c>
      <c r="L4024">
        <f t="shared" si="500"/>
        <v>16</v>
      </c>
      <c r="M4024">
        <f t="shared" si="501"/>
        <v>4</v>
      </c>
      <c r="N4024">
        <f t="shared" si="502"/>
        <v>4</v>
      </c>
      <c r="O4024">
        <f t="shared" si="503"/>
        <v>0</v>
      </c>
      <c r="P4024">
        <f t="shared" si="504"/>
        <v>4</v>
      </c>
      <c r="Q4024">
        <f t="shared" si="505"/>
        <v>2</v>
      </c>
    </row>
    <row r="4025" spans="1:17" x14ac:dyDescent="0.25">
      <c r="A4025" t="s">
        <v>10</v>
      </c>
      <c r="B4025" t="s">
        <v>10</v>
      </c>
      <c r="C4025" t="s">
        <v>10</v>
      </c>
      <c r="D4025" t="s">
        <v>1</v>
      </c>
      <c r="E4025" t="s">
        <v>7</v>
      </c>
      <c r="F4025" s="25">
        <f>VLOOKUP($A4025,ranks!$A$2:$B$12,2,FALSE)-VLOOKUP(B4025,ranks!$A$2:$B$12,2,FALSE)</f>
        <v>0</v>
      </c>
      <c r="G4025" s="25">
        <f>VLOOKUP($A4025,ranks!$A$2:$B$12,2,FALSE)-VLOOKUP(C4025,ranks!$A$2:$B$12,2,FALSE)</f>
        <v>0</v>
      </c>
      <c r="H4025" s="25">
        <f>VLOOKUP($A4025,ranks!$A$2:$B$12,2,FALSE)-VLOOKUP(D4025,ranks!$A$2:$B$12,2,FALSE)</f>
        <v>-4</v>
      </c>
      <c r="I4025" s="25">
        <f>VLOOKUP($A4025,ranks!$A$2:$B$12,2,FALSE)-VLOOKUP(E4025,ranks!$A$2:$B$12,2,FALSE)</f>
        <v>-2</v>
      </c>
      <c r="J4025">
        <f t="shared" si="498"/>
        <v>0</v>
      </c>
      <c r="K4025">
        <f t="shared" si="499"/>
        <v>0</v>
      </c>
      <c r="L4025">
        <f t="shared" si="500"/>
        <v>16</v>
      </c>
      <c r="M4025">
        <f t="shared" si="501"/>
        <v>4</v>
      </c>
      <c r="N4025">
        <f t="shared" si="502"/>
        <v>0</v>
      </c>
      <c r="O4025">
        <f t="shared" si="503"/>
        <v>0</v>
      </c>
      <c r="P4025">
        <f t="shared" si="504"/>
        <v>4</v>
      </c>
      <c r="Q4025">
        <f t="shared" si="505"/>
        <v>2</v>
      </c>
    </row>
    <row r="4026" spans="1:17" x14ac:dyDescent="0.25">
      <c r="A4026" t="s">
        <v>10</v>
      </c>
      <c r="B4026" t="s">
        <v>8</v>
      </c>
      <c r="C4026" t="s">
        <v>8</v>
      </c>
      <c r="D4026" t="s">
        <v>1</v>
      </c>
      <c r="E4026" t="s">
        <v>7</v>
      </c>
      <c r="F4026" s="25">
        <f>VLOOKUP($A4026,ranks!$A$2:$B$12,2,FALSE)-VLOOKUP(B4026,ranks!$A$2:$B$12,2,FALSE)</f>
        <v>2</v>
      </c>
      <c r="G4026" s="25">
        <f>VLOOKUP($A4026,ranks!$A$2:$B$12,2,FALSE)-VLOOKUP(C4026,ranks!$A$2:$B$12,2,FALSE)</f>
        <v>2</v>
      </c>
      <c r="H4026" s="25">
        <f>VLOOKUP($A4026,ranks!$A$2:$B$12,2,FALSE)-VLOOKUP(D4026,ranks!$A$2:$B$12,2,FALSE)</f>
        <v>-4</v>
      </c>
      <c r="I4026" s="25">
        <f>VLOOKUP($A4026,ranks!$A$2:$B$12,2,FALSE)-VLOOKUP(E4026,ranks!$A$2:$B$12,2,FALSE)</f>
        <v>-2</v>
      </c>
      <c r="J4026">
        <f t="shared" si="498"/>
        <v>4</v>
      </c>
      <c r="K4026">
        <f t="shared" si="499"/>
        <v>4</v>
      </c>
      <c r="L4026">
        <f t="shared" si="500"/>
        <v>16</v>
      </c>
      <c r="M4026">
        <f t="shared" si="501"/>
        <v>4</v>
      </c>
      <c r="N4026">
        <f t="shared" si="502"/>
        <v>2</v>
      </c>
      <c r="O4026">
        <f t="shared" si="503"/>
        <v>2</v>
      </c>
      <c r="P4026">
        <f t="shared" si="504"/>
        <v>4</v>
      </c>
      <c r="Q4026">
        <f t="shared" si="505"/>
        <v>2</v>
      </c>
    </row>
    <row r="4027" spans="1:17" x14ac:dyDescent="0.25">
      <c r="A4027" t="s">
        <v>10</v>
      </c>
      <c r="B4027" t="s">
        <v>5</v>
      </c>
      <c r="C4027" t="s">
        <v>1</v>
      </c>
      <c r="D4027" t="s">
        <v>1</v>
      </c>
      <c r="E4027" t="s">
        <v>7</v>
      </c>
      <c r="F4027" s="25">
        <f>VLOOKUP($A4027,ranks!$A$2:$B$12,2,FALSE)-VLOOKUP(B4027,ranks!$A$2:$B$12,2,FALSE)</f>
        <v>-1</v>
      </c>
      <c r="G4027" s="25">
        <f>VLOOKUP($A4027,ranks!$A$2:$B$12,2,FALSE)-VLOOKUP(C4027,ranks!$A$2:$B$12,2,FALSE)</f>
        <v>-4</v>
      </c>
      <c r="H4027" s="25">
        <f>VLOOKUP($A4027,ranks!$A$2:$B$12,2,FALSE)-VLOOKUP(D4027,ranks!$A$2:$B$12,2,FALSE)</f>
        <v>-4</v>
      </c>
      <c r="I4027" s="25">
        <f>VLOOKUP($A4027,ranks!$A$2:$B$12,2,FALSE)-VLOOKUP(E4027,ranks!$A$2:$B$12,2,FALSE)</f>
        <v>-2</v>
      </c>
      <c r="J4027">
        <f t="shared" si="498"/>
        <v>1</v>
      </c>
      <c r="K4027">
        <f t="shared" si="499"/>
        <v>16</v>
      </c>
      <c r="L4027">
        <f t="shared" si="500"/>
        <v>16</v>
      </c>
      <c r="M4027">
        <f t="shared" si="501"/>
        <v>4</v>
      </c>
      <c r="N4027">
        <f t="shared" si="502"/>
        <v>1</v>
      </c>
      <c r="O4027">
        <f t="shared" si="503"/>
        <v>4</v>
      </c>
      <c r="P4027">
        <f t="shared" si="504"/>
        <v>4</v>
      </c>
      <c r="Q4027">
        <f t="shared" si="505"/>
        <v>2</v>
      </c>
    </row>
    <row r="4028" spans="1:17" x14ac:dyDescent="0.25">
      <c r="A4028" t="s">
        <v>5</v>
      </c>
      <c r="B4028" t="s">
        <v>5</v>
      </c>
      <c r="C4028" t="s">
        <v>1</v>
      </c>
      <c r="D4028" t="s">
        <v>1</v>
      </c>
      <c r="E4028" t="s">
        <v>7</v>
      </c>
      <c r="F4028" s="25">
        <f>VLOOKUP($A4028,ranks!$A$2:$B$12,2,FALSE)-VLOOKUP(B4028,ranks!$A$2:$B$12,2,FALSE)</f>
        <v>0</v>
      </c>
      <c r="G4028" s="25">
        <f>VLOOKUP($A4028,ranks!$A$2:$B$12,2,FALSE)-VLOOKUP(C4028,ranks!$A$2:$B$12,2,FALSE)</f>
        <v>-3</v>
      </c>
      <c r="H4028" s="25">
        <f>VLOOKUP($A4028,ranks!$A$2:$B$12,2,FALSE)-VLOOKUP(D4028,ranks!$A$2:$B$12,2,FALSE)</f>
        <v>-3</v>
      </c>
      <c r="I4028" s="25">
        <f>VLOOKUP($A4028,ranks!$A$2:$B$12,2,FALSE)-VLOOKUP(E4028,ranks!$A$2:$B$12,2,FALSE)</f>
        <v>-1</v>
      </c>
      <c r="J4028">
        <f t="shared" si="498"/>
        <v>0</v>
      </c>
      <c r="K4028">
        <f t="shared" si="499"/>
        <v>9</v>
      </c>
      <c r="L4028">
        <f t="shared" si="500"/>
        <v>9</v>
      </c>
      <c r="M4028">
        <f t="shared" si="501"/>
        <v>1</v>
      </c>
      <c r="N4028">
        <f t="shared" si="502"/>
        <v>0</v>
      </c>
      <c r="O4028">
        <f t="shared" si="503"/>
        <v>3</v>
      </c>
      <c r="P4028">
        <f t="shared" si="504"/>
        <v>3</v>
      </c>
      <c r="Q4028">
        <f t="shared" si="505"/>
        <v>1</v>
      </c>
    </row>
    <row r="4029" spans="1:17" x14ac:dyDescent="0.25">
      <c r="A4029" t="s">
        <v>7</v>
      </c>
      <c r="B4029" t="s">
        <v>1</v>
      </c>
      <c r="C4029" t="s">
        <v>1</v>
      </c>
      <c r="D4029" t="s">
        <v>1</v>
      </c>
      <c r="E4029" t="s">
        <v>7</v>
      </c>
      <c r="F4029" s="25">
        <f>VLOOKUP($A4029,ranks!$A$2:$B$12,2,FALSE)-VLOOKUP(B4029,ranks!$A$2:$B$12,2,FALSE)</f>
        <v>-2</v>
      </c>
      <c r="G4029" s="25">
        <f>VLOOKUP($A4029,ranks!$A$2:$B$12,2,FALSE)-VLOOKUP(C4029,ranks!$A$2:$B$12,2,FALSE)</f>
        <v>-2</v>
      </c>
      <c r="H4029" s="25">
        <f>VLOOKUP($A4029,ranks!$A$2:$B$12,2,FALSE)-VLOOKUP(D4029,ranks!$A$2:$B$12,2,FALSE)</f>
        <v>-2</v>
      </c>
      <c r="I4029" s="25">
        <f>VLOOKUP($A4029,ranks!$A$2:$B$12,2,FALSE)-VLOOKUP(E4029,ranks!$A$2:$B$12,2,FALSE)</f>
        <v>0</v>
      </c>
      <c r="J4029">
        <f t="shared" si="498"/>
        <v>4</v>
      </c>
      <c r="K4029">
        <f t="shared" si="499"/>
        <v>4</v>
      </c>
      <c r="L4029">
        <f t="shared" si="500"/>
        <v>4</v>
      </c>
      <c r="M4029">
        <f t="shared" si="501"/>
        <v>0</v>
      </c>
      <c r="N4029">
        <f t="shared" si="502"/>
        <v>2</v>
      </c>
      <c r="O4029">
        <f t="shared" si="503"/>
        <v>2</v>
      </c>
      <c r="P4029">
        <f t="shared" si="504"/>
        <v>2</v>
      </c>
      <c r="Q4029">
        <f t="shared" si="505"/>
        <v>0</v>
      </c>
    </row>
    <row r="4030" spans="1:17" x14ac:dyDescent="0.25">
      <c r="A4030" t="s">
        <v>6</v>
      </c>
      <c r="B4030" t="s">
        <v>6</v>
      </c>
      <c r="C4030" t="s">
        <v>1</v>
      </c>
      <c r="D4030" t="s">
        <v>1</v>
      </c>
      <c r="E4030" t="s">
        <v>7</v>
      </c>
      <c r="F4030" s="25">
        <f>VLOOKUP($A4030,ranks!$A$2:$B$12,2,FALSE)-VLOOKUP(B4030,ranks!$A$2:$B$12,2,FALSE)</f>
        <v>0</v>
      </c>
      <c r="G4030" s="25">
        <f>VLOOKUP($A4030,ranks!$A$2:$B$12,2,FALSE)-VLOOKUP(C4030,ranks!$A$2:$B$12,2,FALSE)</f>
        <v>3</v>
      </c>
      <c r="H4030" s="25">
        <f>VLOOKUP($A4030,ranks!$A$2:$B$12,2,FALSE)-VLOOKUP(D4030,ranks!$A$2:$B$12,2,FALSE)</f>
        <v>3</v>
      </c>
      <c r="I4030" s="25">
        <f>VLOOKUP($A4030,ranks!$A$2:$B$12,2,FALSE)-VLOOKUP(E4030,ranks!$A$2:$B$12,2,FALSE)</f>
        <v>5</v>
      </c>
      <c r="J4030">
        <f t="shared" si="498"/>
        <v>0</v>
      </c>
      <c r="K4030">
        <f t="shared" si="499"/>
        <v>9</v>
      </c>
      <c r="L4030">
        <f t="shared" si="500"/>
        <v>9</v>
      </c>
      <c r="M4030">
        <f t="shared" si="501"/>
        <v>25</v>
      </c>
      <c r="N4030">
        <f t="shared" si="502"/>
        <v>0</v>
      </c>
      <c r="O4030">
        <f t="shared" si="503"/>
        <v>3</v>
      </c>
      <c r="P4030">
        <f t="shared" si="504"/>
        <v>3</v>
      </c>
      <c r="Q4030">
        <f t="shared" si="505"/>
        <v>5</v>
      </c>
    </row>
    <row r="4031" spans="1:17" x14ac:dyDescent="0.25">
      <c r="A4031" t="s">
        <v>2</v>
      </c>
      <c r="B4031" t="s">
        <v>4</v>
      </c>
      <c r="C4031" t="s">
        <v>1</v>
      </c>
      <c r="D4031" t="s">
        <v>1</v>
      </c>
      <c r="E4031" t="s">
        <v>7</v>
      </c>
      <c r="F4031" s="25">
        <f>VLOOKUP($A4031,ranks!$A$2:$B$12,2,FALSE)-VLOOKUP(B4031,ranks!$A$2:$B$12,2,FALSE)</f>
        <v>1</v>
      </c>
      <c r="G4031" s="25">
        <f>VLOOKUP($A4031,ranks!$A$2:$B$12,2,FALSE)-VLOOKUP(C4031,ranks!$A$2:$B$12,2,FALSE)</f>
        <v>2</v>
      </c>
      <c r="H4031" s="25">
        <f>VLOOKUP($A4031,ranks!$A$2:$B$12,2,FALSE)-VLOOKUP(D4031,ranks!$A$2:$B$12,2,FALSE)</f>
        <v>2</v>
      </c>
      <c r="I4031" s="25">
        <f>VLOOKUP($A4031,ranks!$A$2:$B$12,2,FALSE)-VLOOKUP(E4031,ranks!$A$2:$B$12,2,FALSE)</f>
        <v>4</v>
      </c>
      <c r="J4031">
        <f t="shared" si="498"/>
        <v>1</v>
      </c>
      <c r="K4031">
        <f t="shared" si="499"/>
        <v>4</v>
      </c>
      <c r="L4031">
        <f t="shared" si="500"/>
        <v>4</v>
      </c>
      <c r="M4031">
        <f t="shared" si="501"/>
        <v>16</v>
      </c>
      <c r="N4031">
        <f t="shared" si="502"/>
        <v>1</v>
      </c>
      <c r="O4031">
        <f t="shared" si="503"/>
        <v>2</v>
      </c>
      <c r="P4031">
        <f t="shared" si="504"/>
        <v>2</v>
      </c>
      <c r="Q4031">
        <f t="shared" si="505"/>
        <v>4</v>
      </c>
    </row>
    <row r="4032" spans="1:17" x14ac:dyDescent="0.25">
      <c r="A4032" t="s">
        <v>4</v>
      </c>
      <c r="B4032" t="s">
        <v>1</v>
      </c>
      <c r="C4032" t="s">
        <v>1</v>
      </c>
      <c r="D4032" t="s">
        <v>1</v>
      </c>
      <c r="E4032" t="s">
        <v>7</v>
      </c>
      <c r="F4032" s="25">
        <f>VLOOKUP($A4032,ranks!$A$2:$B$12,2,FALSE)-VLOOKUP(B4032,ranks!$A$2:$B$12,2,FALSE)</f>
        <v>1</v>
      </c>
      <c r="G4032" s="25">
        <f>VLOOKUP($A4032,ranks!$A$2:$B$12,2,FALSE)-VLOOKUP(C4032,ranks!$A$2:$B$12,2,FALSE)</f>
        <v>1</v>
      </c>
      <c r="H4032" s="25">
        <f>VLOOKUP($A4032,ranks!$A$2:$B$12,2,FALSE)-VLOOKUP(D4032,ranks!$A$2:$B$12,2,FALSE)</f>
        <v>1</v>
      </c>
      <c r="I4032" s="25">
        <f>VLOOKUP($A4032,ranks!$A$2:$B$12,2,FALSE)-VLOOKUP(E4032,ranks!$A$2:$B$12,2,FALSE)</f>
        <v>3</v>
      </c>
      <c r="J4032">
        <f t="shared" ref="J4032:J4095" si="506">F4032^2</f>
        <v>1</v>
      </c>
      <c r="K4032">
        <f t="shared" ref="K4032:K4095" si="507">G4032^2</f>
        <v>1</v>
      </c>
      <c r="L4032">
        <f t="shared" ref="L4032:L4095" si="508">H4032^2</f>
        <v>1</v>
      </c>
      <c r="M4032">
        <f t="shared" ref="M4032:M4095" si="509">I4032^2</f>
        <v>9</v>
      </c>
      <c r="N4032">
        <f t="shared" ref="N4032:N4095" si="510">ABS(F4032)</f>
        <v>1</v>
      </c>
      <c r="O4032">
        <f t="shared" ref="O4032:O4095" si="511">ABS(G4032)</f>
        <v>1</v>
      </c>
      <c r="P4032">
        <f t="shared" ref="P4032:P4095" si="512">ABS(H4032)</f>
        <v>1</v>
      </c>
      <c r="Q4032">
        <f t="shared" ref="Q4032:Q4095" si="513">ABS(I4032)</f>
        <v>3</v>
      </c>
    </row>
    <row r="4033" spans="1:17" x14ac:dyDescent="0.25">
      <c r="A4033" t="s">
        <v>5</v>
      </c>
      <c r="B4033" t="s">
        <v>1</v>
      </c>
      <c r="C4033" t="s">
        <v>1</v>
      </c>
      <c r="D4033" t="s">
        <v>1</v>
      </c>
      <c r="E4033" t="s">
        <v>7</v>
      </c>
      <c r="F4033" s="25">
        <f>VLOOKUP($A4033,ranks!$A$2:$B$12,2,FALSE)-VLOOKUP(B4033,ranks!$A$2:$B$12,2,FALSE)</f>
        <v>-3</v>
      </c>
      <c r="G4033" s="25">
        <f>VLOOKUP($A4033,ranks!$A$2:$B$12,2,FALSE)-VLOOKUP(C4033,ranks!$A$2:$B$12,2,FALSE)</f>
        <v>-3</v>
      </c>
      <c r="H4033" s="25">
        <f>VLOOKUP($A4033,ranks!$A$2:$B$12,2,FALSE)-VLOOKUP(D4033,ranks!$A$2:$B$12,2,FALSE)</f>
        <v>-3</v>
      </c>
      <c r="I4033" s="25">
        <f>VLOOKUP($A4033,ranks!$A$2:$B$12,2,FALSE)-VLOOKUP(E4033,ranks!$A$2:$B$12,2,FALSE)</f>
        <v>-1</v>
      </c>
      <c r="J4033">
        <f t="shared" si="506"/>
        <v>9</v>
      </c>
      <c r="K4033">
        <f t="shared" si="507"/>
        <v>9</v>
      </c>
      <c r="L4033">
        <f t="shared" si="508"/>
        <v>9</v>
      </c>
      <c r="M4033">
        <f t="shared" si="509"/>
        <v>1</v>
      </c>
      <c r="N4033">
        <f t="shared" si="510"/>
        <v>3</v>
      </c>
      <c r="O4033">
        <f t="shared" si="511"/>
        <v>3</v>
      </c>
      <c r="P4033">
        <f t="shared" si="512"/>
        <v>3</v>
      </c>
      <c r="Q4033">
        <f t="shared" si="513"/>
        <v>1</v>
      </c>
    </row>
    <row r="4034" spans="1:17" x14ac:dyDescent="0.25">
      <c r="A4034" t="s">
        <v>6</v>
      </c>
      <c r="B4034" t="s">
        <v>1</v>
      </c>
      <c r="C4034" t="s">
        <v>6</v>
      </c>
      <c r="D4034" t="s">
        <v>1</v>
      </c>
      <c r="E4034" t="s">
        <v>7</v>
      </c>
      <c r="F4034" s="25">
        <f>VLOOKUP($A4034,ranks!$A$2:$B$12,2,FALSE)-VLOOKUP(B4034,ranks!$A$2:$B$12,2,FALSE)</f>
        <v>3</v>
      </c>
      <c r="G4034" s="25">
        <f>VLOOKUP($A4034,ranks!$A$2:$B$12,2,FALSE)-VLOOKUP(C4034,ranks!$A$2:$B$12,2,FALSE)</f>
        <v>0</v>
      </c>
      <c r="H4034" s="25">
        <f>VLOOKUP($A4034,ranks!$A$2:$B$12,2,FALSE)-VLOOKUP(D4034,ranks!$A$2:$B$12,2,FALSE)</f>
        <v>3</v>
      </c>
      <c r="I4034" s="25">
        <f>VLOOKUP($A4034,ranks!$A$2:$B$12,2,FALSE)-VLOOKUP(E4034,ranks!$A$2:$B$12,2,FALSE)</f>
        <v>5</v>
      </c>
      <c r="J4034">
        <f t="shared" si="506"/>
        <v>9</v>
      </c>
      <c r="K4034">
        <f t="shared" si="507"/>
        <v>0</v>
      </c>
      <c r="L4034">
        <f t="shared" si="508"/>
        <v>9</v>
      </c>
      <c r="M4034">
        <f t="shared" si="509"/>
        <v>25</v>
      </c>
      <c r="N4034">
        <f t="shared" si="510"/>
        <v>3</v>
      </c>
      <c r="O4034">
        <f t="shared" si="511"/>
        <v>0</v>
      </c>
      <c r="P4034">
        <f t="shared" si="512"/>
        <v>3</v>
      </c>
      <c r="Q4034">
        <f t="shared" si="513"/>
        <v>5</v>
      </c>
    </row>
    <row r="4035" spans="1:17" x14ac:dyDescent="0.25">
      <c r="A4035" t="s">
        <v>2</v>
      </c>
      <c r="B4035" t="s">
        <v>3</v>
      </c>
      <c r="C4035" t="s">
        <v>1</v>
      </c>
      <c r="D4035" t="s">
        <v>1</v>
      </c>
      <c r="E4035" t="s">
        <v>7</v>
      </c>
      <c r="F4035" s="25">
        <f>VLOOKUP($A4035,ranks!$A$2:$B$12,2,FALSE)-VLOOKUP(B4035,ranks!$A$2:$B$12,2,FALSE)</f>
        <v>3</v>
      </c>
      <c r="G4035" s="25">
        <f>VLOOKUP($A4035,ranks!$A$2:$B$12,2,FALSE)-VLOOKUP(C4035,ranks!$A$2:$B$12,2,FALSE)</f>
        <v>2</v>
      </c>
      <c r="H4035" s="25">
        <f>VLOOKUP($A4035,ranks!$A$2:$B$12,2,FALSE)-VLOOKUP(D4035,ranks!$A$2:$B$12,2,FALSE)</f>
        <v>2</v>
      </c>
      <c r="I4035" s="25">
        <f>VLOOKUP($A4035,ranks!$A$2:$B$12,2,FALSE)-VLOOKUP(E4035,ranks!$A$2:$B$12,2,FALSE)</f>
        <v>4</v>
      </c>
      <c r="J4035">
        <f t="shared" si="506"/>
        <v>9</v>
      </c>
      <c r="K4035">
        <f t="shared" si="507"/>
        <v>4</v>
      </c>
      <c r="L4035">
        <f t="shared" si="508"/>
        <v>4</v>
      </c>
      <c r="M4035">
        <f t="shared" si="509"/>
        <v>16</v>
      </c>
      <c r="N4035">
        <f t="shared" si="510"/>
        <v>3</v>
      </c>
      <c r="O4035">
        <f t="shared" si="511"/>
        <v>2</v>
      </c>
      <c r="P4035">
        <f t="shared" si="512"/>
        <v>2</v>
      </c>
      <c r="Q4035">
        <f t="shared" si="513"/>
        <v>4</v>
      </c>
    </row>
    <row r="4036" spans="1:17" x14ac:dyDescent="0.25">
      <c r="A4036" t="s">
        <v>5</v>
      </c>
      <c r="B4036" t="s">
        <v>10</v>
      </c>
      <c r="C4036" t="s">
        <v>1</v>
      </c>
      <c r="D4036" t="s">
        <v>1</v>
      </c>
      <c r="E4036" t="s">
        <v>7</v>
      </c>
      <c r="F4036" s="25">
        <f>VLOOKUP($A4036,ranks!$A$2:$B$12,2,FALSE)-VLOOKUP(B4036,ranks!$A$2:$B$12,2,FALSE)</f>
        <v>1</v>
      </c>
      <c r="G4036" s="25">
        <f>VLOOKUP($A4036,ranks!$A$2:$B$12,2,FALSE)-VLOOKUP(C4036,ranks!$A$2:$B$12,2,FALSE)</f>
        <v>-3</v>
      </c>
      <c r="H4036" s="25">
        <f>VLOOKUP($A4036,ranks!$A$2:$B$12,2,FALSE)-VLOOKUP(D4036,ranks!$A$2:$B$12,2,FALSE)</f>
        <v>-3</v>
      </c>
      <c r="I4036" s="25">
        <f>VLOOKUP($A4036,ranks!$A$2:$B$12,2,FALSE)-VLOOKUP(E4036,ranks!$A$2:$B$12,2,FALSE)</f>
        <v>-1</v>
      </c>
      <c r="J4036">
        <f t="shared" si="506"/>
        <v>1</v>
      </c>
      <c r="K4036">
        <f t="shared" si="507"/>
        <v>9</v>
      </c>
      <c r="L4036">
        <f t="shared" si="508"/>
        <v>9</v>
      </c>
      <c r="M4036">
        <f t="shared" si="509"/>
        <v>1</v>
      </c>
      <c r="N4036">
        <f t="shared" si="510"/>
        <v>1</v>
      </c>
      <c r="O4036">
        <f t="shared" si="511"/>
        <v>3</v>
      </c>
      <c r="P4036">
        <f t="shared" si="512"/>
        <v>3</v>
      </c>
      <c r="Q4036">
        <f t="shared" si="513"/>
        <v>1</v>
      </c>
    </row>
    <row r="4037" spans="1:17" x14ac:dyDescent="0.25">
      <c r="A4037" t="s">
        <v>8</v>
      </c>
      <c r="B4037" t="s">
        <v>7</v>
      </c>
      <c r="C4037" t="s">
        <v>5</v>
      </c>
      <c r="D4037" t="s">
        <v>1</v>
      </c>
      <c r="E4037" t="s">
        <v>7</v>
      </c>
      <c r="F4037" s="25">
        <f>VLOOKUP($A4037,ranks!$A$2:$B$12,2,FALSE)-VLOOKUP(B4037,ranks!$A$2:$B$12,2,FALSE)</f>
        <v>-4</v>
      </c>
      <c r="G4037" s="25">
        <f>VLOOKUP($A4037,ranks!$A$2:$B$12,2,FALSE)-VLOOKUP(C4037,ranks!$A$2:$B$12,2,FALSE)</f>
        <v>-3</v>
      </c>
      <c r="H4037" s="25">
        <f>VLOOKUP($A4037,ranks!$A$2:$B$12,2,FALSE)-VLOOKUP(D4037,ranks!$A$2:$B$12,2,FALSE)</f>
        <v>-6</v>
      </c>
      <c r="I4037" s="25">
        <f>VLOOKUP($A4037,ranks!$A$2:$B$12,2,FALSE)-VLOOKUP(E4037,ranks!$A$2:$B$12,2,FALSE)</f>
        <v>-4</v>
      </c>
      <c r="J4037">
        <f t="shared" si="506"/>
        <v>16</v>
      </c>
      <c r="K4037">
        <f t="shared" si="507"/>
        <v>9</v>
      </c>
      <c r="L4037">
        <f t="shared" si="508"/>
        <v>36</v>
      </c>
      <c r="M4037">
        <f t="shared" si="509"/>
        <v>16</v>
      </c>
      <c r="N4037">
        <f t="shared" si="510"/>
        <v>4</v>
      </c>
      <c r="O4037">
        <f t="shared" si="511"/>
        <v>3</v>
      </c>
      <c r="P4037">
        <f t="shared" si="512"/>
        <v>6</v>
      </c>
      <c r="Q4037">
        <f t="shared" si="513"/>
        <v>4</v>
      </c>
    </row>
    <row r="4038" spans="1:17" x14ac:dyDescent="0.25">
      <c r="A4038" t="s">
        <v>3</v>
      </c>
      <c r="B4038" t="s">
        <v>8</v>
      </c>
      <c r="C4038" t="s">
        <v>10</v>
      </c>
      <c r="D4038" t="s">
        <v>1</v>
      </c>
      <c r="E4038" t="s">
        <v>7</v>
      </c>
      <c r="F4038" s="25">
        <f>VLOOKUP($A4038,ranks!$A$2:$B$12,2,FALSE)-VLOOKUP(B4038,ranks!$A$2:$B$12,2,FALSE)</f>
        <v>5</v>
      </c>
      <c r="G4038" s="25">
        <f>VLOOKUP($A4038,ranks!$A$2:$B$12,2,FALSE)-VLOOKUP(C4038,ranks!$A$2:$B$12,2,FALSE)</f>
        <v>3</v>
      </c>
      <c r="H4038" s="25">
        <f>VLOOKUP($A4038,ranks!$A$2:$B$12,2,FALSE)-VLOOKUP(D4038,ranks!$A$2:$B$12,2,FALSE)</f>
        <v>-1</v>
      </c>
      <c r="I4038" s="25">
        <f>VLOOKUP($A4038,ranks!$A$2:$B$12,2,FALSE)-VLOOKUP(E4038,ranks!$A$2:$B$12,2,FALSE)</f>
        <v>1</v>
      </c>
      <c r="J4038">
        <f t="shared" si="506"/>
        <v>25</v>
      </c>
      <c r="K4038">
        <f t="shared" si="507"/>
        <v>9</v>
      </c>
      <c r="L4038">
        <f t="shared" si="508"/>
        <v>1</v>
      </c>
      <c r="M4038">
        <f t="shared" si="509"/>
        <v>1</v>
      </c>
      <c r="N4038">
        <f t="shared" si="510"/>
        <v>5</v>
      </c>
      <c r="O4038">
        <f t="shared" si="511"/>
        <v>3</v>
      </c>
      <c r="P4038">
        <f t="shared" si="512"/>
        <v>1</v>
      </c>
      <c r="Q4038">
        <f t="shared" si="513"/>
        <v>1</v>
      </c>
    </row>
    <row r="4039" spans="1:17" x14ac:dyDescent="0.25">
      <c r="A4039" t="s">
        <v>6</v>
      </c>
      <c r="B4039" t="s">
        <v>6</v>
      </c>
      <c r="C4039" t="s">
        <v>6</v>
      </c>
      <c r="D4039" t="s">
        <v>1</v>
      </c>
      <c r="E4039" t="s">
        <v>7</v>
      </c>
      <c r="F4039" s="25">
        <f>VLOOKUP($A4039,ranks!$A$2:$B$12,2,FALSE)-VLOOKUP(B4039,ranks!$A$2:$B$12,2,FALSE)</f>
        <v>0</v>
      </c>
      <c r="G4039" s="25">
        <f>VLOOKUP($A4039,ranks!$A$2:$B$12,2,FALSE)-VLOOKUP(C4039,ranks!$A$2:$B$12,2,FALSE)</f>
        <v>0</v>
      </c>
      <c r="H4039" s="25">
        <f>VLOOKUP($A4039,ranks!$A$2:$B$12,2,FALSE)-VLOOKUP(D4039,ranks!$A$2:$B$12,2,FALSE)</f>
        <v>3</v>
      </c>
      <c r="I4039" s="25">
        <f>VLOOKUP($A4039,ranks!$A$2:$B$12,2,FALSE)-VLOOKUP(E4039,ranks!$A$2:$B$12,2,FALSE)</f>
        <v>5</v>
      </c>
      <c r="J4039">
        <f t="shared" si="506"/>
        <v>0</v>
      </c>
      <c r="K4039">
        <f t="shared" si="507"/>
        <v>0</v>
      </c>
      <c r="L4039">
        <f t="shared" si="508"/>
        <v>9</v>
      </c>
      <c r="M4039">
        <f t="shared" si="509"/>
        <v>25</v>
      </c>
      <c r="N4039">
        <f t="shared" si="510"/>
        <v>0</v>
      </c>
      <c r="O4039">
        <f t="shared" si="511"/>
        <v>0</v>
      </c>
      <c r="P4039">
        <f t="shared" si="512"/>
        <v>3</v>
      </c>
      <c r="Q4039">
        <f t="shared" si="513"/>
        <v>5</v>
      </c>
    </row>
    <row r="4040" spans="1:17" x14ac:dyDescent="0.25">
      <c r="A4040" t="s">
        <v>9</v>
      </c>
      <c r="B4040" t="s">
        <v>5</v>
      </c>
      <c r="C4040" t="s">
        <v>1</v>
      </c>
      <c r="D4040" t="s">
        <v>1</v>
      </c>
      <c r="E4040" t="s">
        <v>7</v>
      </c>
      <c r="F4040" s="25">
        <f>VLOOKUP($A4040,ranks!$A$2:$B$12,2,FALSE)-VLOOKUP(B4040,ranks!$A$2:$B$12,2,FALSE)</f>
        <v>-2</v>
      </c>
      <c r="G4040" s="25">
        <f>VLOOKUP($A4040,ranks!$A$2:$B$12,2,FALSE)-VLOOKUP(C4040,ranks!$A$2:$B$12,2,FALSE)</f>
        <v>-5</v>
      </c>
      <c r="H4040" s="25">
        <f>VLOOKUP($A4040,ranks!$A$2:$B$12,2,FALSE)-VLOOKUP(D4040,ranks!$A$2:$B$12,2,FALSE)</f>
        <v>-5</v>
      </c>
      <c r="I4040" s="25">
        <f>VLOOKUP($A4040,ranks!$A$2:$B$12,2,FALSE)-VLOOKUP(E4040,ranks!$A$2:$B$12,2,FALSE)</f>
        <v>-3</v>
      </c>
      <c r="J4040">
        <f t="shared" si="506"/>
        <v>4</v>
      </c>
      <c r="K4040">
        <f t="shared" si="507"/>
        <v>25</v>
      </c>
      <c r="L4040">
        <f t="shared" si="508"/>
        <v>25</v>
      </c>
      <c r="M4040">
        <f t="shared" si="509"/>
        <v>9</v>
      </c>
      <c r="N4040">
        <f t="shared" si="510"/>
        <v>2</v>
      </c>
      <c r="O4040">
        <f t="shared" si="511"/>
        <v>5</v>
      </c>
      <c r="P4040">
        <f t="shared" si="512"/>
        <v>5</v>
      </c>
      <c r="Q4040">
        <f t="shared" si="513"/>
        <v>3</v>
      </c>
    </row>
    <row r="4041" spans="1:17" x14ac:dyDescent="0.25">
      <c r="A4041" t="s">
        <v>1</v>
      </c>
      <c r="B4041" t="s">
        <v>6</v>
      </c>
      <c r="C4041" t="s">
        <v>5</v>
      </c>
      <c r="D4041" t="s">
        <v>1</v>
      </c>
      <c r="E4041" t="s">
        <v>7</v>
      </c>
      <c r="F4041" s="25">
        <f>VLOOKUP($A4041,ranks!$A$2:$B$12,2,FALSE)-VLOOKUP(B4041,ranks!$A$2:$B$12,2,FALSE)</f>
        <v>-3</v>
      </c>
      <c r="G4041" s="25">
        <f>VLOOKUP($A4041,ranks!$A$2:$B$12,2,FALSE)-VLOOKUP(C4041,ranks!$A$2:$B$12,2,FALSE)</f>
        <v>3</v>
      </c>
      <c r="H4041" s="25">
        <f>VLOOKUP($A4041,ranks!$A$2:$B$12,2,FALSE)-VLOOKUP(D4041,ranks!$A$2:$B$12,2,FALSE)</f>
        <v>0</v>
      </c>
      <c r="I4041" s="25">
        <f>VLOOKUP($A4041,ranks!$A$2:$B$12,2,FALSE)-VLOOKUP(E4041,ranks!$A$2:$B$12,2,FALSE)</f>
        <v>2</v>
      </c>
      <c r="J4041">
        <f t="shared" si="506"/>
        <v>9</v>
      </c>
      <c r="K4041">
        <f t="shared" si="507"/>
        <v>9</v>
      </c>
      <c r="L4041">
        <f t="shared" si="508"/>
        <v>0</v>
      </c>
      <c r="M4041">
        <f t="shared" si="509"/>
        <v>4</v>
      </c>
      <c r="N4041">
        <f t="shared" si="510"/>
        <v>3</v>
      </c>
      <c r="O4041">
        <f t="shared" si="511"/>
        <v>3</v>
      </c>
      <c r="P4041">
        <f t="shared" si="512"/>
        <v>0</v>
      </c>
      <c r="Q4041">
        <f t="shared" si="513"/>
        <v>2</v>
      </c>
    </row>
    <row r="4042" spans="1:17" x14ac:dyDescent="0.25">
      <c r="A4042" t="s">
        <v>6</v>
      </c>
      <c r="B4042" t="s">
        <v>6</v>
      </c>
      <c r="C4042" t="s">
        <v>6</v>
      </c>
      <c r="D4042" t="s">
        <v>1</v>
      </c>
      <c r="E4042" t="s">
        <v>7</v>
      </c>
      <c r="F4042" s="25">
        <f>VLOOKUP($A4042,ranks!$A$2:$B$12,2,FALSE)-VLOOKUP(B4042,ranks!$A$2:$B$12,2,FALSE)</f>
        <v>0</v>
      </c>
      <c r="G4042" s="25">
        <f>VLOOKUP($A4042,ranks!$A$2:$B$12,2,FALSE)-VLOOKUP(C4042,ranks!$A$2:$B$12,2,FALSE)</f>
        <v>0</v>
      </c>
      <c r="H4042" s="25">
        <f>VLOOKUP($A4042,ranks!$A$2:$B$12,2,FALSE)-VLOOKUP(D4042,ranks!$A$2:$B$12,2,FALSE)</f>
        <v>3</v>
      </c>
      <c r="I4042" s="25">
        <f>VLOOKUP($A4042,ranks!$A$2:$B$12,2,FALSE)-VLOOKUP(E4042,ranks!$A$2:$B$12,2,FALSE)</f>
        <v>5</v>
      </c>
      <c r="J4042">
        <f t="shared" si="506"/>
        <v>0</v>
      </c>
      <c r="K4042">
        <f t="shared" si="507"/>
        <v>0</v>
      </c>
      <c r="L4042">
        <f t="shared" si="508"/>
        <v>9</v>
      </c>
      <c r="M4042">
        <f t="shared" si="509"/>
        <v>25</v>
      </c>
      <c r="N4042">
        <f t="shared" si="510"/>
        <v>0</v>
      </c>
      <c r="O4042">
        <f t="shared" si="511"/>
        <v>0</v>
      </c>
      <c r="P4042">
        <f t="shared" si="512"/>
        <v>3</v>
      </c>
      <c r="Q4042">
        <f t="shared" si="513"/>
        <v>5</v>
      </c>
    </row>
    <row r="4043" spans="1:17" x14ac:dyDescent="0.25">
      <c r="A4043" t="s">
        <v>5</v>
      </c>
      <c r="B4043" t="s">
        <v>5</v>
      </c>
      <c r="C4043" t="s">
        <v>1</v>
      </c>
      <c r="D4043" t="s">
        <v>1</v>
      </c>
      <c r="E4043" t="s">
        <v>7</v>
      </c>
      <c r="F4043" s="25">
        <f>VLOOKUP($A4043,ranks!$A$2:$B$12,2,FALSE)-VLOOKUP(B4043,ranks!$A$2:$B$12,2,FALSE)</f>
        <v>0</v>
      </c>
      <c r="G4043" s="25">
        <f>VLOOKUP($A4043,ranks!$A$2:$B$12,2,FALSE)-VLOOKUP(C4043,ranks!$A$2:$B$12,2,FALSE)</f>
        <v>-3</v>
      </c>
      <c r="H4043" s="25">
        <f>VLOOKUP($A4043,ranks!$A$2:$B$12,2,FALSE)-VLOOKUP(D4043,ranks!$A$2:$B$12,2,FALSE)</f>
        <v>-3</v>
      </c>
      <c r="I4043" s="25">
        <f>VLOOKUP($A4043,ranks!$A$2:$B$12,2,FALSE)-VLOOKUP(E4043,ranks!$A$2:$B$12,2,FALSE)</f>
        <v>-1</v>
      </c>
      <c r="J4043">
        <f t="shared" si="506"/>
        <v>0</v>
      </c>
      <c r="K4043">
        <f t="shared" si="507"/>
        <v>9</v>
      </c>
      <c r="L4043">
        <f t="shared" si="508"/>
        <v>9</v>
      </c>
      <c r="M4043">
        <f t="shared" si="509"/>
        <v>1</v>
      </c>
      <c r="N4043">
        <f t="shared" si="510"/>
        <v>0</v>
      </c>
      <c r="O4043">
        <f t="shared" si="511"/>
        <v>3</v>
      </c>
      <c r="P4043">
        <f t="shared" si="512"/>
        <v>3</v>
      </c>
      <c r="Q4043">
        <f t="shared" si="513"/>
        <v>1</v>
      </c>
    </row>
    <row r="4044" spans="1:17" x14ac:dyDescent="0.25">
      <c r="A4044" t="s">
        <v>6</v>
      </c>
      <c r="B4044" t="s">
        <v>6</v>
      </c>
      <c r="C4044" t="s">
        <v>6</v>
      </c>
      <c r="D4044" t="s">
        <v>1</v>
      </c>
      <c r="E4044" t="s">
        <v>7</v>
      </c>
      <c r="F4044" s="25">
        <f>VLOOKUP($A4044,ranks!$A$2:$B$12,2,FALSE)-VLOOKUP(B4044,ranks!$A$2:$B$12,2,FALSE)</f>
        <v>0</v>
      </c>
      <c r="G4044" s="25">
        <f>VLOOKUP($A4044,ranks!$A$2:$B$12,2,FALSE)-VLOOKUP(C4044,ranks!$A$2:$B$12,2,FALSE)</f>
        <v>0</v>
      </c>
      <c r="H4044" s="25">
        <f>VLOOKUP($A4044,ranks!$A$2:$B$12,2,FALSE)-VLOOKUP(D4044,ranks!$A$2:$B$12,2,FALSE)</f>
        <v>3</v>
      </c>
      <c r="I4044" s="25">
        <f>VLOOKUP($A4044,ranks!$A$2:$B$12,2,FALSE)-VLOOKUP(E4044,ranks!$A$2:$B$12,2,FALSE)</f>
        <v>5</v>
      </c>
      <c r="J4044">
        <f t="shared" si="506"/>
        <v>0</v>
      </c>
      <c r="K4044">
        <f t="shared" si="507"/>
        <v>0</v>
      </c>
      <c r="L4044">
        <f t="shared" si="508"/>
        <v>9</v>
      </c>
      <c r="M4044">
        <f t="shared" si="509"/>
        <v>25</v>
      </c>
      <c r="N4044">
        <f t="shared" si="510"/>
        <v>0</v>
      </c>
      <c r="O4044">
        <f t="shared" si="511"/>
        <v>0</v>
      </c>
      <c r="P4044">
        <f t="shared" si="512"/>
        <v>3</v>
      </c>
      <c r="Q4044">
        <f t="shared" si="513"/>
        <v>5</v>
      </c>
    </row>
    <row r="4045" spans="1:17" x14ac:dyDescent="0.25">
      <c r="A4045" t="s">
        <v>5</v>
      </c>
      <c r="B4045" t="s">
        <v>4</v>
      </c>
      <c r="C4045" t="s">
        <v>1</v>
      </c>
      <c r="D4045" t="s">
        <v>1</v>
      </c>
      <c r="E4045" t="s">
        <v>7</v>
      </c>
      <c r="F4045" s="25">
        <f>VLOOKUP($A4045,ranks!$A$2:$B$12,2,FALSE)-VLOOKUP(B4045,ranks!$A$2:$B$12,2,FALSE)</f>
        <v>-4</v>
      </c>
      <c r="G4045" s="25">
        <f>VLOOKUP($A4045,ranks!$A$2:$B$12,2,FALSE)-VLOOKUP(C4045,ranks!$A$2:$B$12,2,FALSE)</f>
        <v>-3</v>
      </c>
      <c r="H4045" s="25">
        <f>VLOOKUP($A4045,ranks!$A$2:$B$12,2,FALSE)-VLOOKUP(D4045,ranks!$A$2:$B$12,2,FALSE)</f>
        <v>-3</v>
      </c>
      <c r="I4045" s="25">
        <f>VLOOKUP($A4045,ranks!$A$2:$B$12,2,FALSE)-VLOOKUP(E4045,ranks!$A$2:$B$12,2,FALSE)</f>
        <v>-1</v>
      </c>
      <c r="J4045">
        <f t="shared" si="506"/>
        <v>16</v>
      </c>
      <c r="K4045">
        <f t="shared" si="507"/>
        <v>9</v>
      </c>
      <c r="L4045">
        <f t="shared" si="508"/>
        <v>9</v>
      </c>
      <c r="M4045">
        <f t="shared" si="509"/>
        <v>1</v>
      </c>
      <c r="N4045">
        <f t="shared" si="510"/>
        <v>4</v>
      </c>
      <c r="O4045">
        <f t="shared" si="511"/>
        <v>3</v>
      </c>
      <c r="P4045">
        <f t="shared" si="512"/>
        <v>3</v>
      </c>
      <c r="Q4045">
        <f t="shared" si="513"/>
        <v>1</v>
      </c>
    </row>
    <row r="4046" spans="1:17" x14ac:dyDescent="0.25">
      <c r="A4046" t="s">
        <v>1</v>
      </c>
      <c r="B4046" t="s">
        <v>1</v>
      </c>
      <c r="C4046" t="s">
        <v>1</v>
      </c>
      <c r="D4046" t="s">
        <v>1</v>
      </c>
      <c r="E4046" t="s">
        <v>7</v>
      </c>
      <c r="F4046" s="25">
        <f>VLOOKUP($A4046,ranks!$A$2:$B$12,2,FALSE)-VLOOKUP(B4046,ranks!$A$2:$B$12,2,FALSE)</f>
        <v>0</v>
      </c>
      <c r="G4046" s="25">
        <f>VLOOKUP($A4046,ranks!$A$2:$B$12,2,FALSE)-VLOOKUP(C4046,ranks!$A$2:$B$12,2,FALSE)</f>
        <v>0</v>
      </c>
      <c r="H4046" s="25">
        <f>VLOOKUP($A4046,ranks!$A$2:$B$12,2,FALSE)-VLOOKUP(D4046,ranks!$A$2:$B$12,2,FALSE)</f>
        <v>0</v>
      </c>
      <c r="I4046" s="25">
        <f>VLOOKUP($A4046,ranks!$A$2:$B$12,2,FALSE)-VLOOKUP(E4046,ranks!$A$2:$B$12,2,FALSE)</f>
        <v>2</v>
      </c>
      <c r="J4046">
        <f t="shared" si="506"/>
        <v>0</v>
      </c>
      <c r="K4046">
        <f t="shared" si="507"/>
        <v>0</v>
      </c>
      <c r="L4046">
        <f t="shared" si="508"/>
        <v>0</v>
      </c>
      <c r="M4046">
        <f t="shared" si="509"/>
        <v>4</v>
      </c>
      <c r="N4046">
        <f t="shared" si="510"/>
        <v>0</v>
      </c>
      <c r="O4046">
        <f t="shared" si="511"/>
        <v>0</v>
      </c>
      <c r="P4046">
        <f t="shared" si="512"/>
        <v>0</v>
      </c>
      <c r="Q4046">
        <f t="shared" si="513"/>
        <v>2</v>
      </c>
    </row>
    <row r="4047" spans="1:17" x14ac:dyDescent="0.25">
      <c r="A4047" t="s">
        <v>3</v>
      </c>
      <c r="B4047" t="s">
        <v>1</v>
      </c>
      <c r="C4047" t="s">
        <v>1</v>
      </c>
      <c r="D4047" t="s">
        <v>1</v>
      </c>
      <c r="E4047" t="s">
        <v>7</v>
      </c>
      <c r="F4047" s="25">
        <f>VLOOKUP($A4047,ranks!$A$2:$B$12,2,FALSE)-VLOOKUP(B4047,ranks!$A$2:$B$12,2,FALSE)</f>
        <v>-1</v>
      </c>
      <c r="G4047" s="25">
        <f>VLOOKUP($A4047,ranks!$A$2:$B$12,2,FALSE)-VLOOKUP(C4047,ranks!$A$2:$B$12,2,FALSE)</f>
        <v>-1</v>
      </c>
      <c r="H4047" s="25">
        <f>VLOOKUP($A4047,ranks!$A$2:$B$12,2,FALSE)-VLOOKUP(D4047,ranks!$A$2:$B$12,2,FALSE)</f>
        <v>-1</v>
      </c>
      <c r="I4047" s="25">
        <f>VLOOKUP($A4047,ranks!$A$2:$B$12,2,FALSE)-VLOOKUP(E4047,ranks!$A$2:$B$12,2,FALSE)</f>
        <v>1</v>
      </c>
      <c r="J4047">
        <f t="shared" si="506"/>
        <v>1</v>
      </c>
      <c r="K4047">
        <f t="shared" si="507"/>
        <v>1</v>
      </c>
      <c r="L4047">
        <f t="shared" si="508"/>
        <v>1</v>
      </c>
      <c r="M4047">
        <f t="shared" si="509"/>
        <v>1</v>
      </c>
      <c r="N4047">
        <f t="shared" si="510"/>
        <v>1</v>
      </c>
      <c r="O4047">
        <f t="shared" si="511"/>
        <v>1</v>
      </c>
      <c r="P4047">
        <f t="shared" si="512"/>
        <v>1</v>
      </c>
      <c r="Q4047">
        <f t="shared" si="513"/>
        <v>1</v>
      </c>
    </row>
    <row r="4048" spans="1:17" x14ac:dyDescent="0.25">
      <c r="A4048" t="s">
        <v>6</v>
      </c>
      <c r="B4048" t="s">
        <v>5</v>
      </c>
      <c r="C4048" t="s">
        <v>1</v>
      </c>
      <c r="D4048" t="s">
        <v>1</v>
      </c>
      <c r="E4048" t="s">
        <v>7</v>
      </c>
      <c r="F4048" s="25">
        <f>VLOOKUP($A4048,ranks!$A$2:$B$12,2,FALSE)-VLOOKUP(B4048,ranks!$A$2:$B$12,2,FALSE)</f>
        <v>6</v>
      </c>
      <c r="G4048" s="25">
        <f>VLOOKUP($A4048,ranks!$A$2:$B$12,2,FALSE)-VLOOKUP(C4048,ranks!$A$2:$B$12,2,FALSE)</f>
        <v>3</v>
      </c>
      <c r="H4048" s="25">
        <f>VLOOKUP($A4048,ranks!$A$2:$B$12,2,FALSE)-VLOOKUP(D4048,ranks!$A$2:$B$12,2,FALSE)</f>
        <v>3</v>
      </c>
      <c r="I4048" s="25">
        <f>VLOOKUP($A4048,ranks!$A$2:$B$12,2,FALSE)-VLOOKUP(E4048,ranks!$A$2:$B$12,2,FALSE)</f>
        <v>5</v>
      </c>
      <c r="J4048">
        <f t="shared" si="506"/>
        <v>36</v>
      </c>
      <c r="K4048">
        <f t="shared" si="507"/>
        <v>9</v>
      </c>
      <c r="L4048">
        <f t="shared" si="508"/>
        <v>9</v>
      </c>
      <c r="M4048">
        <f t="shared" si="509"/>
        <v>25</v>
      </c>
      <c r="N4048">
        <f t="shared" si="510"/>
        <v>6</v>
      </c>
      <c r="O4048">
        <f t="shared" si="511"/>
        <v>3</v>
      </c>
      <c r="P4048">
        <f t="shared" si="512"/>
        <v>3</v>
      </c>
      <c r="Q4048">
        <f t="shared" si="513"/>
        <v>5</v>
      </c>
    </row>
    <row r="4049" spans="1:17" x14ac:dyDescent="0.25">
      <c r="A4049" t="s">
        <v>5</v>
      </c>
      <c r="B4049" t="s">
        <v>1</v>
      </c>
      <c r="C4049" t="s">
        <v>1</v>
      </c>
      <c r="D4049" t="s">
        <v>1</v>
      </c>
      <c r="E4049" t="s">
        <v>7</v>
      </c>
      <c r="F4049" s="25">
        <f>VLOOKUP($A4049,ranks!$A$2:$B$12,2,FALSE)-VLOOKUP(B4049,ranks!$A$2:$B$12,2,FALSE)</f>
        <v>-3</v>
      </c>
      <c r="G4049" s="25">
        <f>VLOOKUP($A4049,ranks!$A$2:$B$12,2,FALSE)-VLOOKUP(C4049,ranks!$A$2:$B$12,2,FALSE)</f>
        <v>-3</v>
      </c>
      <c r="H4049" s="25">
        <f>VLOOKUP($A4049,ranks!$A$2:$B$12,2,FALSE)-VLOOKUP(D4049,ranks!$A$2:$B$12,2,FALSE)</f>
        <v>-3</v>
      </c>
      <c r="I4049" s="25">
        <f>VLOOKUP($A4049,ranks!$A$2:$B$12,2,FALSE)-VLOOKUP(E4049,ranks!$A$2:$B$12,2,FALSE)</f>
        <v>-1</v>
      </c>
      <c r="J4049">
        <f t="shared" si="506"/>
        <v>9</v>
      </c>
      <c r="K4049">
        <f t="shared" si="507"/>
        <v>9</v>
      </c>
      <c r="L4049">
        <f t="shared" si="508"/>
        <v>9</v>
      </c>
      <c r="M4049">
        <f t="shared" si="509"/>
        <v>1</v>
      </c>
      <c r="N4049">
        <f t="shared" si="510"/>
        <v>3</v>
      </c>
      <c r="O4049">
        <f t="shared" si="511"/>
        <v>3</v>
      </c>
      <c r="P4049">
        <f t="shared" si="512"/>
        <v>3</v>
      </c>
      <c r="Q4049">
        <f t="shared" si="513"/>
        <v>1</v>
      </c>
    </row>
    <row r="4050" spans="1:17" x14ac:dyDescent="0.25">
      <c r="A4050" t="s">
        <v>6</v>
      </c>
      <c r="B4050" t="s">
        <v>1</v>
      </c>
      <c r="C4050" t="s">
        <v>1</v>
      </c>
      <c r="D4050" t="s">
        <v>1</v>
      </c>
      <c r="E4050" t="s">
        <v>7</v>
      </c>
      <c r="F4050" s="25">
        <f>VLOOKUP($A4050,ranks!$A$2:$B$12,2,FALSE)-VLOOKUP(B4050,ranks!$A$2:$B$12,2,FALSE)</f>
        <v>3</v>
      </c>
      <c r="G4050" s="25">
        <f>VLOOKUP($A4050,ranks!$A$2:$B$12,2,FALSE)-VLOOKUP(C4050,ranks!$A$2:$B$12,2,FALSE)</f>
        <v>3</v>
      </c>
      <c r="H4050" s="25">
        <f>VLOOKUP($A4050,ranks!$A$2:$B$12,2,FALSE)-VLOOKUP(D4050,ranks!$A$2:$B$12,2,FALSE)</f>
        <v>3</v>
      </c>
      <c r="I4050" s="25">
        <f>VLOOKUP($A4050,ranks!$A$2:$B$12,2,FALSE)-VLOOKUP(E4050,ranks!$A$2:$B$12,2,FALSE)</f>
        <v>5</v>
      </c>
      <c r="J4050">
        <f t="shared" si="506"/>
        <v>9</v>
      </c>
      <c r="K4050">
        <f t="shared" si="507"/>
        <v>9</v>
      </c>
      <c r="L4050">
        <f t="shared" si="508"/>
        <v>9</v>
      </c>
      <c r="M4050">
        <f t="shared" si="509"/>
        <v>25</v>
      </c>
      <c r="N4050">
        <f t="shared" si="510"/>
        <v>3</v>
      </c>
      <c r="O4050">
        <f t="shared" si="511"/>
        <v>3</v>
      </c>
      <c r="P4050">
        <f t="shared" si="512"/>
        <v>3</v>
      </c>
      <c r="Q4050">
        <f t="shared" si="513"/>
        <v>5</v>
      </c>
    </row>
    <row r="4051" spans="1:17" x14ac:dyDescent="0.25">
      <c r="A4051" t="s">
        <v>1</v>
      </c>
      <c r="B4051" t="s">
        <v>1</v>
      </c>
      <c r="C4051" t="s">
        <v>1</v>
      </c>
      <c r="D4051" t="s">
        <v>1</v>
      </c>
      <c r="E4051" t="s">
        <v>7</v>
      </c>
      <c r="F4051" s="25">
        <f>VLOOKUP($A4051,ranks!$A$2:$B$12,2,FALSE)-VLOOKUP(B4051,ranks!$A$2:$B$12,2,FALSE)</f>
        <v>0</v>
      </c>
      <c r="G4051" s="25">
        <f>VLOOKUP($A4051,ranks!$A$2:$B$12,2,FALSE)-VLOOKUP(C4051,ranks!$A$2:$B$12,2,FALSE)</f>
        <v>0</v>
      </c>
      <c r="H4051" s="25">
        <f>VLOOKUP($A4051,ranks!$A$2:$B$12,2,FALSE)-VLOOKUP(D4051,ranks!$A$2:$B$12,2,FALSE)</f>
        <v>0</v>
      </c>
      <c r="I4051" s="25">
        <f>VLOOKUP($A4051,ranks!$A$2:$B$12,2,FALSE)-VLOOKUP(E4051,ranks!$A$2:$B$12,2,FALSE)</f>
        <v>2</v>
      </c>
      <c r="J4051">
        <f t="shared" si="506"/>
        <v>0</v>
      </c>
      <c r="K4051">
        <f t="shared" si="507"/>
        <v>0</v>
      </c>
      <c r="L4051">
        <f t="shared" si="508"/>
        <v>0</v>
      </c>
      <c r="M4051">
        <f t="shared" si="509"/>
        <v>4</v>
      </c>
      <c r="N4051">
        <f t="shared" si="510"/>
        <v>0</v>
      </c>
      <c r="O4051">
        <f t="shared" si="511"/>
        <v>0</v>
      </c>
      <c r="P4051">
        <f t="shared" si="512"/>
        <v>0</v>
      </c>
      <c r="Q4051">
        <f t="shared" si="513"/>
        <v>2</v>
      </c>
    </row>
    <row r="4052" spans="1:17" x14ac:dyDescent="0.25">
      <c r="A4052" t="s">
        <v>4</v>
      </c>
      <c r="B4052" t="s">
        <v>4</v>
      </c>
      <c r="C4052" t="s">
        <v>1</v>
      </c>
      <c r="D4052" t="s">
        <v>1</v>
      </c>
      <c r="E4052" t="s">
        <v>7</v>
      </c>
      <c r="F4052" s="25">
        <f>VLOOKUP($A4052,ranks!$A$2:$B$12,2,FALSE)-VLOOKUP(B4052,ranks!$A$2:$B$12,2,FALSE)</f>
        <v>0</v>
      </c>
      <c r="G4052" s="25">
        <f>VLOOKUP($A4052,ranks!$A$2:$B$12,2,FALSE)-VLOOKUP(C4052,ranks!$A$2:$B$12,2,FALSE)</f>
        <v>1</v>
      </c>
      <c r="H4052" s="25">
        <f>VLOOKUP($A4052,ranks!$A$2:$B$12,2,FALSE)-VLOOKUP(D4052,ranks!$A$2:$B$12,2,FALSE)</f>
        <v>1</v>
      </c>
      <c r="I4052" s="25">
        <f>VLOOKUP($A4052,ranks!$A$2:$B$12,2,FALSE)-VLOOKUP(E4052,ranks!$A$2:$B$12,2,FALSE)</f>
        <v>3</v>
      </c>
      <c r="J4052">
        <f t="shared" si="506"/>
        <v>0</v>
      </c>
      <c r="K4052">
        <f t="shared" si="507"/>
        <v>1</v>
      </c>
      <c r="L4052">
        <f t="shared" si="508"/>
        <v>1</v>
      </c>
      <c r="M4052">
        <f t="shared" si="509"/>
        <v>9</v>
      </c>
      <c r="N4052">
        <f t="shared" si="510"/>
        <v>0</v>
      </c>
      <c r="O4052">
        <f t="shared" si="511"/>
        <v>1</v>
      </c>
      <c r="P4052">
        <f t="shared" si="512"/>
        <v>1</v>
      </c>
      <c r="Q4052">
        <f t="shared" si="513"/>
        <v>3</v>
      </c>
    </row>
    <row r="4053" spans="1:17" x14ac:dyDescent="0.25">
      <c r="A4053" t="s">
        <v>1</v>
      </c>
      <c r="B4053" t="s">
        <v>3</v>
      </c>
      <c r="C4053" t="s">
        <v>1</v>
      </c>
      <c r="D4053" t="s">
        <v>1</v>
      </c>
      <c r="E4053" t="s">
        <v>7</v>
      </c>
      <c r="F4053" s="25">
        <f>VLOOKUP($A4053,ranks!$A$2:$B$12,2,FALSE)-VLOOKUP(B4053,ranks!$A$2:$B$12,2,FALSE)</f>
        <v>1</v>
      </c>
      <c r="G4053" s="25">
        <f>VLOOKUP($A4053,ranks!$A$2:$B$12,2,FALSE)-VLOOKUP(C4053,ranks!$A$2:$B$12,2,FALSE)</f>
        <v>0</v>
      </c>
      <c r="H4053" s="25">
        <f>VLOOKUP($A4053,ranks!$A$2:$B$12,2,FALSE)-VLOOKUP(D4053,ranks!$A$2:$B$12,2,FALSE)</f>
        <v>0</v>
      </c>
      <c r="I4053" s="25">
        <f>VLOOKUP($A4053,ranks!$A$2:$B$12,2,FALSE)-VLOOKUP(E4053,ranks!$A$2:$B$12,2,FALSE)</f>
        <v>2</v>
      </c>
      <c r="J4053">
        <f t="shared" si="506"/>
        <v>1</v>
      </c>
      <c r="K4053">
        <f t="shared" si="507"/>
        <v>0</v>
      </c>
      <c r="L4053">
        <f t="shared" si="508"/>
        <v>0</v>
      </c>
      <c r="M4053">
        <f t="shared" si="509"/>
        <v>4</v>
      </c>
      <c r="N4053">
        <f t="shared" si="510"/>
        <v>1</v>
      </c>
      <c r="O4053">
        <f t="shared" si="511"/>
        <v>0</v>
      </c>
      <c r="P4053">
        <f t="shared" si="512"/>
        <v>0</v>
      </c>
      <c r="Q4053">
        <f t="shared" si="513"/>
        <v>2</v>
      </c>
    </row>
    <row r="4054" spans="1:17" x14ac:dyDescent="0.25">
      <c r="A4054" t="s">
        <v>6</v>
      </c>
      <c r="B4054" t="s">
        <v>4</v>
      </c>
      <c r="C4054" t="s">
        <v>1</v>
      </c>
      <c r="D4054" t="s">
        <v>1</v>
      </c>
      <c r="E4054" t="s">
        <v>7</v>
      </c>
      <c r="F4054" s="25">
        <f>VLOOKUP($A4054,ranks!$A$2:$B$12,2,FALSE)-VLOOKUP(B4054,ranks!$A$2:$B$12,2,FALSE)</f>
        <v>2</v>
      </c>
      <c r="G4054" s="25">
        <f>VLOOKUP($A4054,ranks!$A$2:$B$12,2,FALSE)-VLOOKUP(C4054,ranks!$A$2:$B$12,2,FALSE)</f>
        <v>3</v>
      </c>
      <c r="H4054" s="25">
        <f>VLOOKUP($A4054,ranks!$A$2:$B$12,2,FALSE)-VLOOKUP(D4054,ranks!$A$2:$B$12,2,FALSE)</f>
        <v>3</v>
      </c>
      <c r="I4054" s="25">
        <f>VLOOKUP($A4054,ranks!$A$2:$B$12,2,FALSE)-VLOOKUP(E4054,ranks!$A$2:$B$12,2,FALSE)</f>
        <v>5</v>
      </c>
      <c r="J4054">
        <f t="shared" si="506"/>
        <v>4</v>
      </c>
      <c r="K4054">
        <f t="shared" si="507"/>
        <v>9</v>
      </c>
      <c r="L4054">
        <f t="shared" si="508"/>
        <v>9</v>
      </c>
      <c r="M4054">
        <f t="shared" si="509"/>
        <v>25</v>
      </c>
      <c r="N4054">
        <f t="shared" si="510"/>
        <v>2</v>
      </c>
      <c r="O4054">
        <f t="shared" si="511"/>
        <v>3</v>
      </c>
      <c r="P4054">
        <f t="shared" si="512"/>
        <v>3</v>
      </c>
      <c r="Q4054">
        <f t="shared" si="513"/>
        <v>5</v>
      </c>
    </row>
    <row r="4055" spans="1:17" x14ac:dyDescent="0.25">
      <c r="A4055" t="s">
        <v>1</v>
      </c>
      <c r="B4055" t="s">
        <v>5</v>
      </c>
      <c r="C4055" t="s">
        <v>6</v>
      </c>
      <c r="D4055" t="s">
        <v>1</v>
      </c>
      <c r="E4055" t="s">
        <v>7</v>
      </c>
      <c r="F4055" s="25">
        <f>VLOOKUP($A4055,ranks!$A$2:$B$12,2,FALSE)-VLOOKUP(B4055,ranks!$A$2:$B$12,2,FALSE)</f>
        <v>3</v>
      </c>
      <c r="G4055" s="25">
        <f>VLOOKUP($A4055,ranks!$A$2:$B$12,2,FALSE)-VLOOKUP(C4055,ranks!$A$2:$B$12,2,FALSE)</f>
        <v>-3</v>
      </c>
      <c r="H4055" s="25">
        <f>VLOOKUP($A4055,ranks!$A$2:$B$12,2,FALSE)-VLOOKUP(D4055,ranks!$A$2:$B$12,2,FALSE)</f>
        <v>0</v>
      </c>
      <c r="I4055" s="25">
        <f>VLOOKUP($A4055,ranks!$A$2:$B$12,2,FALSE)-VLOOKUP(E4055,ranks!$A$2:$B$12,2,FALSE)</f>
        <v>2</v>
      </c>
      <c r="J4055">
        <f t="shared" si="506"/>
        <v>9</v>
      </c>
      <c r="K4055">
        <f t="shared" si="507"/>
        <v>9</v>
      </c>
      <c r="L4055">
        <f t="shared" si="508"/>
        <v>0</v>
      </c>
      <c r="M4055">
        <f t="shared" si="509"/>
        <v>4</v>
      </c>
      <c r="N4055">
        <f t="shared" si="510"/>
        <v>3</v>
      </c>
      <c r="O4055">
        <f t="shared" si="511"/>
        <v>3</v>
      </c>
      <c r="P4055">
        <f t="shared" si="512"/>
        <v>0</v>
      </c>
      <c r="Q4055">
        <f t="shared" si="513"/>
        <v>2</v>
      </c>
    </row>
    <row r="4056" spans="1:17" x14ac:dyDescent="0.25">
      <c r="A4056" t="s">
        <v>11</v>
      </c>
      <c r="B4056" t="s">
        <v>9</v>
      </c>
      <c r="C4056" t="s">
        <v>9</v>
      </c>
      <c r="D4056" t="s">
        <v>1</v>
      </c>
      <c r="E4056" t="s">
        <v>7</v>
      </c>
      <c r="F4056" s="25">
        <f>VLOOKUP($A4056,ranks!$A$2:$B$12,2,FALSE)-VLOOKUP(B4056,ranks!$A$2:$B$12,2,FALSE)</f>
        <v>-2</v>
      </c>
      <c r="G4056" s="25">
        <f>VLOOKUP($A4056,ranks!$A$2:$B$12,2,FALSE)-VLOOKUP(C4056,ranks!$A$2:$B$12,2,FALSE)</f>
        <v>-2</v>
      </c>
      <c r="H4056" s="25">
        <f>VLOOKUP($A4056,ranks!$A$2:$B$12,2,FALSE)-VLOOKUP(D4056,ranks!$A$2:$B$12,2,FALSE)</f>
        <v>-7</v>
      </c>
      <c r="I4056" s="25">
        <f>VLOOKUP($A4056,ranks!$A$2:$B$12,2,FALSE)-VLOOKUP(E4056,ranks!$A$2:$B$12,2,FALSE)</f>
        <v>-5</v>
      </c>
      <c r="J4056">
        <f t="shared" si="506"/>
        <v>4</v>
      </c>
      <c r="K4056">
        <f t="shared" si="507"/>
        <v>4</v>
      </c>
      <c r="L4056">
        <f t="shared" si="508"/>
        <v>49</v>
      </c>
      <c r="M4056">
        <f t="shared" si="509"/>
        <v>25</v>
      </c>
      <c r="N4056">
        <f t="shared" si="510"/>
        <v>2</v>
      </c>
      <c r="O4056">
        <f t="shared" si="511"/>
        <v>2</v>
      </c>
      <c r="P4056">
        <f t="shared" si="512"/>
        <v>7</v>
      </c>
      <c r="Q4056">
        <f t="shared" si="513"/>
        <v>5</v>
      </c>
    </row>
    <row r="4057" spans="1:17" x14ac:dyDescent="0.25">
      <c r="A4057" t="s">
        <v>1</v>
      </c>
      <c r="B4057" t="s">
        <v>1</v>
      </c>
      <c r="C4057" t="s">
        <v>6</v>
      </c>
      <c r="D4057" t="s">
        <v>1</v>
      </c>
      <c r="E4057" t="s">
        <v>7</v>
      </c>
      <c r="F4057" s="25">
        <f>VLOOKUP($A4057,ranks!$A$2:$B$12,2,FALSE)-VLOOKUP(B4057,ranks!$A$2:$B$12,2,FALSE)</f>
        <v>0</v>
      </c>
      <c r="G4057" s="25">
        <f>VLOOKUP($A4057,ranks!$A$2:$B$12,2,FALSE)-VLOOKUP(C4057,ranks!$A$2:$B$12,2,FALSE)</f>
        <v>-3</v>
      </c>
      <c r="H4057" s="25">
        <f>VLOOKUP($A4057,ranks!$A$2:$B$12,2,FALSE)-VLOOKUP(D4057,ranks!$A$2:$B$12,2,FALSE)</f>
        <v>0</v>
      </c>
      <c r="I4057" s="25">
        <f>VLOOKUP($A4057,ranks!$A$2:$B$12,2,FALSE)-VLOOKUP(E4057,ranks!$A$2:$B$12,2,FALSE)</f>
        <v>2</v>
      </c>
      <c r="J4057">
        <f t="shared" si="506"/>
        <v>0</v>
      </c>
      <c r="K4057">
        <f t="shared" si="507"/>
        <v>9</v>
      </c>
      <c r="L4057">
        <f t="shared" si="508"/>
        <v>0</v>
      </c>
      <c r="M4057">
        <f t="shared" si="509"/>
        <v>4</v>
      </c>
      <c r="N4057">
        <f t="shared" si="510"/>
        <v>0</v>
      </c>
      <c r="O4057">
        <f t="shared" si="511"/>
        <v>3</v>
      </c>
      <c r="P4057">
        <f t="shared" si="512"/>
        <v>0</v>
      </c>
      <c r="Q4057">
        <f t="shared" si="513"/>
        <v>2</v>
      </c>
    </row>
    <row r="4058" spans="1:17" x14ac:dyDescent="0.25">
      <c r="A4058" t="s">
        <v>10</v>
      </c>
      <c r="B4058" t="s">
        <v>7</v>
      </c>
      <c r="C4058" t="s">
        <v>5</v>
      </c>
      <c r="D4058" t="s">
        <v>1</v>
      </c>
      <c r="E4058" t="s">
        <v>7</v>
      </c>
      <c r="F4058" s="25">
        <f>VLOOKUP($A4058,ranks!$A$2:$B$12,2,FALSE)-VLOOKUP(B4058,ranks!$A$2:$B$12,2,FALSE)</f>
        <v>-2</v>
      </c>
      <c r="G4058" s="25">
        <f>VLOOKUP($A4058,ranks!$A$2:$B$12,2,FALSE)-VLOOKUP(C4058,ranks!$A$2:$B$12,2,FALSE)</f>
        <v>-1</v>
      </c>
      <c r="H4058" s="25">
        <f>VLOOKUP($A4058,ranks!$A$2:$B$12,2,FALSE)-VLOOKUP(D4058,ranks!$A$2:$B$12,2,FALSE)</f>
        <v>-4</v>
      </c>
      <c r="I4058" s="25">
        <f>VLOOKUP($A4058,ranks!$A$2:$B$12,2,FALSE)-VLOOKUP(E4058,ranks!$A$2:$B$12,2,FALSE)</f>
        <v>-2</v>
      </c>
      <c r="J4058">
        <f t="shared" si="506"/>
        <v>4</v>
      </c>
      <c r="K4058">
        <f t="shared" si="507"/>
        <v>1</v>
      </c>
      <c r="L4058">
        <f t="shared" si="508"/>
        <v>16</v>
      </c>
      <c r="M4058">
        <f t="shared" si="509"/>
        <v>4</v>
      </c>
      <c r="N4058">
        <f t="shared" si="510"/>
        <v>2</v>
      </c>
      <c r="O4058">
        <f t="shared" si="511"/>
        <v>1</v>
      </c>
      <c r="P4058">
        <f t="shared" si="512"/>
        <v>4</v>
      </c>
      <c r="Q4058">
        <f t="shared" si="513"/>
        <v>2</v>
      </c>
    </row>
    <row r="4059" spans="1:17" x14ac:dyDescent="0.25">
      <c r="A4059" t="s">
        <v>3</v>
      </c>
      <c r="B4059" t="s">
        <v>10</v>
      </c>
      <c r="C4059" t="s">
        <v>8</v>
      </c>
      <c r="D4059" t="s">
        <v>1</v>
      </c>
      <c r="E4059" t="s">
        <v>7</v>
      </c>
      <c r="F4059" s="25">
        <f>VLOOKUP($A4059,ranks!$A$2:$B$12,2,FALSE)-VLOOKUP(B4059,ranks!$A$2:$B$12,2,FALSE)</f>
        <v>3</v>
      </c>
      <c r="G4059" s="25">
        <f>VLOOKUP($A4059,ranks!$A$2:$B$12,2,FALSE)-VLOOKUP(C4059,ranks!$A$2:$B$12,2,FALSE)</f>
        <v>5</v>
      </c>
      <c r="H4059" s="25">
        <f>VLOOKUP($A4059,ranks!$A$2:$B$12,2,FALSE)-VLOOKUP(D4059,ranks!$A$2:$B$12,2,FALSE)</f>
        <v>-1</v>
      </c>
      <c r="I4059" s="25">
        <f>VLOOKUP($A4059,ranks!$A$2:$B$12,2,FALSE)-VLOOKUP(E4059,ranks!$A$2:$B$12,2,FALSE)</f>
        <v>1</v>
      </c>
      <c r="J4059">
        <f t="shared" si="506"/>
        <v>9</v>
      </c>
      <c r="K4059">
        <f t="shared" si="507"/>
        <v>25</v>
      </c>
      <c r="L4059">
        <f t="shared" si="508"/>
        <v>1</v>
      </c>
      <c r="M4059">
        <f t="shared" si="509"/>
        <v>1</v>
      </c>
      <c r="N4059">
        <f t="shared" si="510"/>
        <v>3</v>
      </c>
      <c r="O4059">
        <f t="shared" si="511"/>
        <v>5</v>
      </c>
      <c r="P4059">
        <f t="shared" si="512"/>
        <v>1</v>
      </c>
      <c r="Q4059">
        <f t="shared" si="513"/>
        <v>1</v>
      </c>
    </row>
    <row r="4060" spans="1:17" x14ac:dyDescent="0.25">
      <c r="A4060" t="s">
        <v>7</v>
      </c>
      <c r="B4060" t="s">
        <v>2</v>
      </c>
      <c r="C4060" t="s">
        <v>1</v>
      </c>
      <c r="D4060" t="s">
        <v>1</v>
      </c>
      <c r="E4060" t="s">
        <v>7</v>
      </c>
      <c r="F4060" s="25">
        <f>VLOOKUP($A4060,ranks!$A$2:$B$12,2,FALSE)-VLOOKUP(B4060,ranks!$A$2:$B$12,2,FALSE)</f>
        <v>-4</v>
      </c>
      <c r="G4060" s="25">
        <f>VLOOKUP($A4060,ranks!$A$2:$B$12,2,FALSE)-VLOOKUP(C4060,ranks!$A$2:$B$12,2,FALSE)</f>
        <v>-2</v>
      </c>
      <c r="H4060" s="25">
        <f>VLOOKUP($A4060,ranks!$A$2:$B$12,2,FALSE)-VLOOKUP(D4060,ranks!$A$2:$B$12,2,FALSE)</f>
        <v>-2</v>
      </c>
      <c r="I4060" s="25">
        <f>VLOOKUP($A4060,ranks!$A$2:$B$12,2,FALSE)-VLOOKUP(E4060,ranks!$A$2:$B$12,2,FALSE)</f>
        <v>0</v>
      </c>
      <c r="J4060">
        <f t="shared" si="506"/>
        <v>16</v>
      </c>
      <c r="K4060">
        <f t="shared" si="507"/>
        <v>4</v>
      </c>
      <c r="L4060">
        <f t="shared" si="508"/>
        <v>4</v>
      </c>
      <c r="M4060">
        <f t="shared" si="509"/>
        <v>0</v>
      </c>
      <c r="N4060">
        <f t="shared" si="510"/>
        <v>4</v>
      </c>
      <c r="O4060">
        <f t="shared" si="511"/>
        <v>2</v>
      </c>
      <c r="P4060">
        <f t="shared" si="512"/>
        <v>2</v>
      </c>
      <c r="Q4060">
        <f t="shared" si="513"/>
        <v>0</v>
      </c>
    </row>
    <row r="4061" spans="1:17" x14ac:dyDescent="0.25">
      <c r="A4061" t="s">
        <v>1</v>
      </c>
      <c r="B4061" t="s">
        <v>1</v>
      </c>
      <c r="C4061" t="s">
        <v>1</v>
      </c>
      <c r="D4061" t="s">
        <v>1</v>
      </c>
      <c r="E4061" t="s">
        <v>7</v>
      </c>
      <c r="F4061" s="25">
        <f>VLOOKUP($A4061,ranks!$A$2:$B$12,2,FALSE)-VLOOKUP(B4061,ranks!$A$2:$B$12,2,FALSE)</f>
        <v>0</v>
      </c>
      <c r="G4061" s="25">
        <f>VLOOKUP($A4061,ranks!$A$2:$B$12,2,FALSE)-VLOOKUP(C4061,ranks!$A$2:$B$12,2,FALSE)</f>
        <v>0</v>
      </c>
      <c r="H4061" s="25">
        <f>VLOOKUP($A4061,ranks!$A$2:$B$12,2,FALSE)-VLOOKUP(D4061,ranks!$A$2:$B$12,2,FALSE)</f>
        <v>0</v>
      </c>
      <c r="I4061" s="25">
        <f>VLOOKUP($A4061,ranks!$A$2:$B$12,2,FALSE)-VLOOKUP(E4061,ranks!$A$2:$B$12,2,FALSE)</f>
        <v>2</v>
      </c>
      <c r="J4061">
        <f t="shared" si="506"/>
        <v>0</v>
      </c>
      <c r="K4061">
        <f t="shared" si="507"/>
        <v>0</v>
      </c>
      <c r="L4061">
        <f t="shared" si="508"/>
        <v>0</v>
      </c>
      <c r="M4061">
        <f t="shared" si="509"/>
        <v>4</v>
      </c>
      <c r="N4061">
        <f t="shared" si="510"/>
        <v>0</v>
      </c>
      <c r="O4061">
        <f t="shared" si="511"/>
        <v>0</v>
      </c>
      <c r="P4061">
        <f t="shared" si="512"/>
        <v>0</v>
      </c>
      <c r="Q4061">
        <f t="shared" si="513"/>
        <v>2</v>
      </c>
    </row>
    <row r="4062" spans="1:17" x14ac:dyDescent="0.25">
      <c r="A4062" t="s">
        <v>3</v>
      </c>
      <c r="B4062" t="s">
        <v>1</v>
      </c>
      <c r="C4062" t="s">
        <v>1</v>
      </c>
      <c r="D4062" t="s">
        <v>1</v>
      </c>
      <c r="E4062" t="s">
        <v>7</v>
      </c>
      <c r="F4062" s="25">
        <f>VLOOKUP($A4062,ranks!$A$2:$B$12,2,FALSE)-VLOOKUP(B4062,ranks!$A$2:$B$12,2,FALSE)</f>
        <v>-1</v>
      </c>
      <c r="G4062" s="25">
        <f>VLOOKUP($A4062,ranks!$A$2:$B$12,2,FALSE)-VLOOKUP(C4062,ranks!$A$2:$B$12,2,FALSE)</f>
        <v>-1</v>
      </c>
      <c r="H4062" s="25">
        <f>VLOOKUP($A4062,ranks!$A$2:$B$12,2,FALSE)-VLOOKUP(D4062,ranks!$A$2:$B$12,2,FALSE)</f>
        <v>-1</v>
      </c>
      <c r="I4062" s="25">
        <f>VLOOKUP($A4062,ranks!$A$2:$B$12,2,FALSE)-VLOOKUP(E4062,ranks!$A$2:$B$12,2,FALSE)</f>
        <v>1</v>
      </c>
      <c r="J4062">
        <f t="shared" si="506"/>
        <v>1</v>
      </c>
      <c r="K4062">
        <f t="shared" si="507"/>
        <v>1</v>
      </c>
      <c r="L4062">
        <f t="shared" si="508"/>
        <v>1</v>
      </c>
      <c r="M4062">
        <f t="shared" si="509"/>
        <v>1</v>
      </c>
      <c r="N4062">
        <f t="shared" si="510"/>
        <v>1</v>
      </c>
      <c r="O4062">
        <f t="shared" si="511"/>
        <v>1</v>
      </c>
      <c r="P4062">
        <f t="shared" si="512"/>
        <v>1</v>
      </c>
      <c r="Q4062">
        <f t="shared" si="513"/>
        <v>1</v>
      </c>
    </row>
    <row r="4063" spans="1:17" x14ac:dyDescent="0.25">
      <c r="A4063" t="s">
        <v>8</v>
      </c>
      <c r="B4063" t="s">
        <v>7</v>
      </c>
      <c r="C4063" t="s">
        <v>8</v>
      </c>
      <c r="D4063" t="s">
        <v>1</v>
      </c>
      <c r="E4063" t="s">
        <v>7</v>
      </c>
      <c r="F4063" s="25">
        <f>VLOOKUP($A4063,ranks!$A$2:$B$12,2,FALSE)-VLOOKUP(B4063,ranks!$A$2:$B$12,2,FALSE)</f>
        <v>-4</v>
      </c>
      <c r="G4063" s="25">
        <f>VLOOKUP($A4063,ranks!$A$2:$B$12,2,FALSE)-VLOOKUP(C4063,ranks!$A$2:$B$12,2,FALSE)</f>
        <v>0</v>
      </c>
      <c r="H4063" s="25">
        <f>VLOOKUP($A4063,ranks!$A$2:$B$12,2,FALSE)-VLOOKUP(D4063,ranks!$A$2:$B$12,2,FALSE)</f>
        <v>-6</v>
      </c>
      <c r="I4063" s="25">
        <f>VLOOKUP($A4063,ranks!$A$2:$B$12,2,FALSE)-VLOOKUP(E4063,ranks!$A$2:$B$12,2,FALSE)</f>
        <v>-4</v>
      </c>
      <c r="J4063">
        <f t="shared" si="506"/>
        <v>16</v>
      </c>
      <c r="K4063">
        <f t="shared" si="507"/>
        <v>0</v>
      </c>
      <c r="L4063">
        <f t="shared" si="508"/>
        <v>36</v>
      </c>
      <c r="M4063">
        <f t="shared" si="509"/>
        <v>16</v>
      </c>
      <c r="N4063">
        <f t="shared" si="510"/>
        <v>4</v>
      </c>
      <c r="O4063">
        <f t="shared" si="511"/>
        <v>0</v>
      </c>
      <c r="P4063">
        <f t="shared" si="512"/>
        <v>6</v>
      </c>
      <c r="Q4063">
        <f t="shared" si="513"/>
        <v>4</v>
      </c>
    </row>
    <row r="4064" spans="1:17" x14ac:dyDescent="0.25">
      <c r="A4064" t="s">
        <v>2</v>
      </c>
      <c r="B4064" t="s">
        <v>5</v>
      </c>
      <c r="C4064" t="s">
        <v>1</v>
      </c>
      <c r="D4064" t="s">
        <v>1</v>
      </c>
      <c r="E4064" t="s">
        <v>7</v>
      </c>
      <c r="F4064" s="25">
        <f>VLOOKUP($A4064,ranks!$A$2:$B$12,2,FALSE)-VLOOKUP(B4064,ranks!$A$2:$B$12,2,FALSE)</f>
        <v>5</v>
      </c>
      <c r="G4064" s="25">
        <f>VLOOKUP($A4064,ranks!$A$2:$B$12,2,FALSE)-VLOOKUP(C4064,ranks!$A$2:$B$12,2,FALSE)</f>
        <v>2</v>
      </c>
      <c r="H4064" s="25">
        <f>VLOOKUP($A4064,ranks!$A$2:$B$12,2,FALSE)-VLOOKUP(D4064,ranks!$A$2:$B$12,2,FALSE)</f>
        <v>2</v>
      </c>
      <c r="I4064" s="25">
        <f>VLOOKUP($A4064,ranks!$A$2:$B$12,2,FALSE)-VLOOKUP(E4064,ranks!$A$2:$B$12,2,FALSE)</f>
        <v>4</v>
      </c>
      <c r="J4064">
        <f t="shared" si="506"/>
        <v>25</v>
      </c>
      <c r="K4064">
        <f t="shared" si="507"/>
        <v>4</v>
      </c>
      <c r="L4064">
        <f t="shared" si="508"/>
        <v>4</v>
      </c>
      <c r="M4064">
        <f t="shared" si="509"/>
        <v>16</v>
      </c>
      <c r="N4064">
        <f t="shared" si="510"/>
        <v>5</v>
      </c>
      <c r="O4064">
        <f t="shared" si="511"/>
        <v>2</v>
      </c>
      <c r="P4064">
        <f t="shared" si="512"/>
        <v>2</v>
      </c>
      <c r="Q4064">
        <f t="shared" si="513"/>
        <v>4</v>
      </c>
    </row>
    <row r="4065" spans="1:17" x14ac:dyDescent="0.25">
      <c r="A4065" t="s">
        <v>2</v>
      </c>
      <c r="B4065" t="s">
        <v>1</v>
      </c>
      <c r="C4065" t="s">
        <v>6</v>
      </c>
      <c r="D4065" t="s">
        <v>1</v>
      </c>
      <c r="E4065" t="s">
        <v>7</v>
      </c>
      <c r="F4065" s="25">
        <f>VLOOKUP($A4065,ranks!$A$2:$B$12,2,FALSE)-VLOOKUP(B4065,ranks!$A$2:$B$12,2,FALSE)</f>
        <v>2</v>
      </c>
      <c r="G4065" s="25">
        <f>VLOOKUP($A4065,ranks!$A$2:$B$12,2,FALSE)-VLOOKUP(C4065,ranks!$A$2:$B$12,2,FALSE)</f>
        <v>-1</v>
      </c>
      <c r="H4065" s="25">
        <f>VLOOKUP($A4065,ranks!$A$2:$B$12,2,FALSE)-VLOOKUP(D4065,ranks!$A$2:$B$12,2,FALSE)</f>
        <v>2</v>
      </c>
      <c r="I4065" s="25">
        <f>VLOOKUP($A4065,ranks!$A$2:$B$12,2,FALSE)-VLOOKUP(E4065,ranks!$A$2:$B$12,2,FALSE)</f>
        <v>4</v>
      </c>
      <c r="J4065">
        <f t="shared" si="506"/>
        <v>4</v>
      </c>
      <c r="K4065">
        <f t="shared" si="507"/>
        <v>1</v>
      </c>
      <c r="L4065">
        <f t="shared" si="508"/>
        <v>4</v>
      </c>
      <c r="M4065">
        <f t="shared" si="509"/>
        <v>16</v>
      </c>
      <c r="N4065">
        <f t="shared" si="510"/>
        <v>2</v>
      </c>
      <c r="O4065">
        <f t="shared" si="511"/>
        <v>1</v>
      </c>
      <c r="P4065">
        <f t="shared" si="512"/>
        <v>2</v>
      </c>
      <c r="Q4065">
        <f t="shared" si="513"/>
        <v>4</v>
      </c>
    </row>
    <row r="4066" spans="1:17" x14ac:dyDescent="0.25">
      <c r="A4066" t="s">
        <v>3</v>
      </c>
      <c r="B4066" t="s">
        <v>7</v>
      </c>
      <c r="C4066" t="s">
        <v>1</v>
      </c>
      <c r="D4066" t="s">
        <v>1</v>
      </c>
      <c r="E4066" t="s">
        <v>7</v>
      </c>
      <c r="F4066" s="25">
        <f>VLOOKUP($A4066,ranks!$A$2:$B$12,2,FALSE)-VLOOKUP(B4066,ranks!$A$2:$B$12,2,FALSE)</f>
        <v>1</v>
      </c>
      <c r="G4066" s="25">
        <f>VLOOKUP($A4066,ranks!$A$2:$B$12,2,FALSE)-VLOOKUP(C4066,ranks!$A$2:$B$12,2,FALSE)</f>
        <v>-1</v>
      </c>
      <c r="H4066" s="25">
        <f>VLOOKUP($A4066,ranks!$A$2:$B$12,2,FALSE)-VLOOKUP(D4066,ranks!$A$2:$B$12,2,FALSE)</f>
        <v>-1</v>
      </c>
      <c r="I4066" s="25">
        <f>VLOOKUP($A4066,ranks!$A$2:$B$12,2,FALSE)-VLOOKUP(E4066,ranks!$A$2:$B$12,2,FALSE)</f>
        <v>1</v>
      </c>
      <c r="J4066">
        <f t="shared" si="506"/>
        <v>1</v>
      </c>
      <c r="K4066">
        <f t="shared" si="507"/>
        <v>1</v>
      </c>
      <c r="L4066">
        <f t="shared" si="508"/>
        <v>1</v>
      </c>
      <c r="M4066">
        <f t="shared" si="509"/>
        <v>1</v>
      </c>
      <c r="N4066">
        <f t="shared" si="510"/>
        <v>1</v>
      </c>
      <c r="O4066">
        <f t="shared" si="511"/>
        <v>1</v>
      </c>
      <c r="P4066">
        <f t="shared" si="512"/>
        <v>1</v>
      </c>
      <c r="Q4066">
        <f t="shared" si="513"/>
        <v>1</v>
      </c>
    </row>
    <row r="4067" spans="1:17" x14ac:dyDescent="0.25">
      <c r="A4067" t="s">
        <v>4</v>
      </c>
      <c r="B4067" t="s">
        <v>1</v>
      </c>
      <c r="C4067" t="s">
        <v>1</v>
      </c>
      <c r="D4067" t="s">
        <v>1</v>
      </c>
      <c r="E4067" t="s">
        <v>7</v>
      </c>
      <c r="F4067" s="25">
        <f>VLOOKUP($A4067,ranks!$A$2:$B$12,2,FALSE)-VLOOKUP(B4067,ranks!$A$2:$B$12,2,FALSE)</f>
        <v>1</v>
      </c>
      <c r="G4067" s="25">
        <f>VLOOKUP($A4067,ranks!$A$2:$B$12,2,FALSE)-VLOOKUP(C4067,ranks!$A$2:$B$12,2,FALSE)</f>
        <v>1</v>
      </c>
      <c r="H4067" s="25">
        <f>VLOOKUP($A4067,ranks!$A$2:$B$12,2,FALSE)-VLOOKUP(D4067,ranks!$A$2:$B$12,2,FALSE)</f>
        <v>1</v>
      </c>
      <c r="I4067" s="25">
        <f>VLOOKUP($A4067,ranks!$A$2:$B$12,2,FALSE)-VLOOKUP(E4067,ranks!$A$2:$B$12,2,FALSE)</f>
        <v>3</v>
      </c>
      <c r="J4067">
        <f t="shared" si="506"/>
        <v>1</v>
      </c>
      <c r="K4067">
        <f t="shared" si="507"/>
        <v>1</v>
      </c>
      <c r="L4067">
        <f t="shared" si="508"/>
        <v>1</v>
      </c>
      <c r="M4067">
        <f t="shared" si="509"/>
        <v>9</v>
      </c>
      <c r="N4067">
        <f t="shared" si="510"/>
        <v>1</v>
      </c>
      <c r="O4067">
        <f t="shared" si="511"/>
        <v>1</v>
      </c>
      <c r="P4067">
        <f t="shared" si="512"/>
        <v>1</v>
      </c>
      <c r="Q4067">
        <f t="shared" si="513"/>
        <v>3</v>
      </c>
    </row>
    <row r="4068" spans="1:17" x14ac:dyDescent="0.25">
      <c r="A4068" t="s">
        <v>6</v>
      </c>
      <c r="B4068" t="s">
        <v>6</v>
      </c>
      <c r="C4068" t="s">
        <v>6</v>
      </c>
      <c r="D4068" t="s">
        <v>1</v>
      </c>
      <c r="E4068" t="s">
        <v>7</v>
      </c>
      <c r="F4068" s="25">
        <f>VLOOKUP($A4068,ranks!$A$2:$B$12,2,FALSE)-VLOOKUP(B4068,ranks!$A$2:$B$12,2,FALSE)</f>
        <v>0</v>
      </c>
      <c r="G4068" s="25">
        <f>VLOOKUP($A4068,ranks!$A$2:$B$12,2,FALSE)-VLOOKUP(C4068,ranks!$A$2:$B$12,2,FALSE)</f>
        <v>0</v>
      </c>
      <c r="H4068" s="25">
        <f>VLOOKUP($A4068,ranks!$A$2:$B$12,2,FALSE)-VLOOKUP(D4068,ranks!$A$2:$B$12,2,FALSE)</f>
        <v>3</v>
      </c>
      <c r="I4068" s="25">
        <f>VLOOKUP($A4068,ranks!$A$2:$B$12,2,FALSE)-VLOOKUP(E4068,ranks!$A$2:$B$12,2,FALSE)</f>
        <v>5</v>
      </c>
      <c r="J4068">
        <f t="shared" si="506"/>
        <v>0</v>
      </c>
      <c r="K4068">
        <f t="shared" si="507"/>
        <v>0</v>
      </c>
      <c r="L4068">
        <f t="shared" si="508"/>
        <v>9</v>
      </c>
      <c r="M4068">
        <f t="shared" si="509"/>
        <v>25</v>
      </c>
      <c r="N4068">
        <f t="shared" si="510"/>
        <v>0</v>
      </c>
      <c r="O4068">
        <f t="shared" si="511"/>
        <v>0</v>
      </c>
      <c r="P4068">
        <f t="shared" si="512"/>
        <v>3</v>
      </c>
      <c r="Q4068">
        <f t="shared" si="513"/>
        <v>5</v>
      </c>
    </row>
    <row r="4069" spans="1:17" x14ac:dyDescent="0.25">
      <c r="A4069" t="s">
        <v>10</v>
      </c>
      <c r="B4069" t="s">
        <v>5</v>
      </c>
      <c r="C4069" t="s">
        <v>1</v>
      </c>
      <c r="D4069" t="s">
        <v>1</v>
      </c>
      <c r="E4069" t="s">
        <v>7</v>
      </c>
      <c r="F4069" s="25">
        <f>VLOOKUP($A4069,ranks!$A$2:$B$12,2,FALSE)-VLOOKUP(B4069,ranks!$A$2:$B$12,2,FALSE)</f>
        <v>-1</v>
      </c>
      <c r="G4069" s="25">
        <f>VLOOKUP($A4069,ranks!$A$2:$B$12,2,FALSE)-VLOOKUP(C4069,ranks!$A$2:$B$12,2,FALSE)</f>
        <v>-4</v>
      </c>
      <c r="H4069" s="25">
        <f>VLOOKUP($A4069,ranks!$A$2:$B$12,2,FALSE)-VLOOKUP(D4069,ranks!$A$2:$B$12,2,FALSE)</f>
        <v>-4</v>
      </c>
      <c r="I4069" s="25">
        <f>VLOOKUP($A4069,ranks!$A$2:$B$12,2,FALSE)-VLOOKUP(E4069,ranks!$A$2:$B$12,2,FALSE)</f>
        <v>-2</v>
      </c>
      <c r="J4069">
        <f t="shared" si="506"/>
        <v>1</v>
      </c>
      <c r="K4069">
        <f t="shared" si="507"/>
        <v>16</v>
      </c>
      <c r="L4069">
        <f t="shared" si="508"/>
        <v>16</v>
      </c>
      <c r="M4069">
        <f t="shared" si="509"/>
        <v>4</v>
      </c>
      <c r="N4069">
        <f t="shared" si="510"/>
        <v>1</v>
      </c>
      <c r="O4069">
        <f t="shared" si="511"/>
        <v>4</v>
      </c>
      <c r="P4069">
        <f t="shared" si="512"/>
        <v>4</v>
      </c>
      <c r="Q4069">
        <f t="shared" si="513"/>
        <v>2</v>
      </c>
    </row>
    <row r="4070" spans="1:17" x14ac:dyDescent="0.25">
      <c r="A4070" t="s">
        <v>1</v>
      </c>
      <c r="B4070" t="s">
        <v>4</v>
      </c>
      <c r="C4070" t="s">
        <v>1</v>
      </c>
      <c r="D4070" t="s">
        <v>1</v>
      </c>
      <c r="E4070" t="s">
        <v>7</v>
      </c>
      <c r="F4070" s="25">
        <f>VLOOKUP($A4070,ranks!$A$2:$B$12,2,FALSE)-VLOOKUP(B4070,ranks!$A$2:$B$12,2,FALSE)</f>
        <v>-1</v>
      </c>
      <c r="G4070" s="25">
        <f>VLOOKUP($A4070,ranks!$A$2:$B$12,2,FALSE)-VLOOKUP(C4070,ranks!$A$2:$B$12,2,FALSE)</f>
        <v>0</v>
      </c>
      <c r="H4070" s="25">
        <f>VLOOKUP($A4070,ranks!$A$2:$B$12,2,FALSE)-VLOOKUP(D4070,ranks!$A$2:$B$12,2,FALSE)</f>
        <v>0</v>
      </c>
      <c r="I4070" s="25">
        <f>VLOOKUP($A4070,ranks!$A$2:$B$12,2,FALSE)-VLOOKUP(E4070,ranks!$A$2:$B$12,2,FALSE)</f>
        <v>2</v>
      </c>
      <c r="J4070">
        <f t="shared" si="506"/>
        <v>1</v>
      </c>
      <c r="K4070">
        <f t="shared" si="507"/>
        <v>0</v>
      </c>
      <c r="L4070">
        <f t="shared" si="508"/>
        <v>0</v>
      </c>
      <c r="M4070">
        <f t="shared" si="509"/>
        <v>4</v>
      </c>
      <c r="N4070">
        <f t="shared" si="510"/>
        <v>1</v>
      </c>
      <c r="O4070">
        <f t="shared" si="511"/>
        <v>0</v>
      </c>
      <c r="P4070">
        <f t="shared" si="512"/>
        <v>0</v>
      </c>
      <c r="Q4070">
        <f t="shared" si="513"/>
        <v>2</v>
      </c>
    </row>
    <row r="4071" spans="1:17" x14ac:dyDescent="0.25">
      <c r="A4071" t="s">
        <v>5</v>
      </c>
      <c r="B4071" t="s">
        <v>10</v>
      </c>
      <c r="C4071" t="s">
        <v>6</v>
      </c>
      <c r="D4071" t="s">
        <v>1</v>
      </c>
      <c r="E4071" t="s">
        <v>7</v>
      </c>
      <c r="F4071" s="25">
        <f>VLOOKUP($A4071,ranks!$A$2:$B$12,2,FALSE)-VLOOKUP(B4071,ranks!$A$2:$B$12,2,FALSE)</f>
        <v>1</v>
      </c>
      <c r="G4071" s="25">
        <f>VLOOKUP($A4071,ranks!$A$2:$B$12,2,FALSE)-VLOOKUP(C4071,ranks!$A$2:$B$12,2,FALSE)</f>
        <v>-6</v>
      </c>
      <c r="H4071" s="25">
        <f>VLOOKUP($A4071,ranks!$A$2:$B$12,2,FALSE)-VLOOKUP(D4071,ranks!$A$2:$B$12,2,FALSE)</f>
        <v>-3</v>
      </c>
      <c r="I4071" s="25">
        <f>VLOOKUP($A4071,ranks!$A$2:$B$12,2,FALSE)-VLOOKUP(E4071,ranks!$A$2:$B$12,2,FALSE)</f>
        <v>-1</v>
      </c>
      <c r="J4071">
        <f t="shared" si="506"/>
        <v>1</v>
      </c>
      <c r="K4071">
        <f t="shared" si="507"/>
        <v>36</v>
      </c>
      <c r="L4071">
        <f t="shared" si="508"/>
        <v>9</v>
      </c>
      <c r="M4071">
        <f t="shared" si="509"/>
        <v>1</v>
      </c>
      <c r="N4071">
        <f t="shared" si="510"/>
        <v>1</v>
      </c>
      <c r="O4071">
        <f t="shared" si="511"/>
        <v>6</v>
      </c>
      <c r="P4071">
        <f t="shared" si="512"/>
        <v>3</v>
      </c>
      <c r="Q4071">
        <f t="shared" si="513"/>
        <v>1</v>
      </c>
    </row>
    <row r="4072" spans="1:17" x14ac:dyDescent="0.25">
      <c r="A4072" t="s">
        <v>8</v>
      </c>
      <c r="B4072" t="s">
        <v>11</v>
      </c>
      <c r="C4072" t="s">
        <v>10</v>
      </c>
      <c r="D4072" t="s">
        <v>1</v>
      </c>
      <c r="E4072" t="s">
        <v>7</v>
      </c>
      <c r="F4072" s="25">
        <f>VLOOKUP($A4072,ranks!$A$2:$B$12,2,FALSE)-VLOOKUP(B4072,ranks!$A$2:$B$12,2,FALSE)</f>
        <v>1</v>
      </c>
      <c r="G4072" s="25">
        <f>VLOOKUP($A4072,ranks!$A$2:$B$12,2,FALSE)-VLOOKUP(C4072,ranks!$A$2:$B$12,2,FALSE)</f>
        <v>-2</v>
      </c>
      <c r="H4072" s="25">
        <f>VLOOKUP($A4072,ranks!$A$2:$B$12,2,FALSE)-VLOOKUP(D4072,ranks!$A$2:$B$12,2,FALSE)</f>
        <v>-6</v>
      </c>
      <c r="I4072" s="25">
        <f>VLOOKUP($A4072,ranks!$A$2:$B$12,2,FALSE)-VLOOKUP(E4072,ranks!$A$2:$B$12,2,FALSE)</f>
        <v>-4</v>
      </c>
      <c r="J4072">
        <f t="shared" si="506"/>
        <v>1</v>
      </c>
      <c r="K4072">
        <f t="shared" si="507"/>
        <v>4</v>
      </c>
      <c r="L4072">
        <f t="shared" si="508"/>
        <v>36</v>
      </c>
      <c r="M4072">
        <f t="shared" si="509"/>
        <v>16</v>
      </c>
      <c r="N4072">
        <f t="shared" si="510"/>
        <v>1</v>
      </c>
      <c r="O4072">
        <f t="shared" si="511"/>
        <v>2</v>
      </c>
      <c r="P4072">
        <f t="shared" si="512"/>
        <v>6</v>
      </c>
      <c r="Q4072">
        <f t="shared" si="513"/>
        <v>4</v>
      </c>
    </row>
    <row r="4073" spans="1:17" x14ac:dyDescent="0.25">
      <c r="A4073" t="s">
        <v>10</v>
      </c>
      <c r="B4073" t="s">
        <v>4</v>
      </c>
      <c r="C4073" t="s">
        <v>1</v>
      </c>
      <c r="D4073" t="s">
        <v>1</v>
      </c>
      <c r="E4073" t="s">
        <v>7</v>
      </c>
      <c r="F4073" s="25">
        <f>VLOOKUP($A4073,ranks!$A$2:$B$12,2,FALSE)-VLOOKUP(B4073,ranks!$A$2:$B$12,2,FALSE)</f>
        <v>-5</v>
      </c>
      <c r="G4073" s="25">
        <f>VLOOKUP($A4073,ranks!$A$2:$B$12,2,FALSE)-VLOOKUP(C4073,ranks!$A$2:$B$12,2,FALSE)</f>
        <v>-4</v>
      </c>
      <c r="H4073" s="25">
        <f>VLOOKUP($A4073,ranks!$A$2:$B$12,2,FALSE)-VLOOKUP(D4073,ranks!$A$2:$B$12,2,FALSE)</f>
        <v>-4</v>
      </c>
      <c r="I4073" s="25">
        <f>VLOOKUP($A4073,ranks!$A$2:$B$12,2,FALSE)-VLOOKUP(E4073,ranks!$A$2:$B$12,2,FALSE)</f>
        <v>-2</v>
      </c>
      <c r="J4073">
        <f t="shared" si="506"/>
        <v>25</v>
      </c>
      <c r="K4073">
        <f t="shared" si="507"/>
        <v>16</v>
      </c>
      <c r="L4073">
        <f t="shared" si="508"/>
        <v>16</v>
      </c>
      <c r="M4073">
        <f t="shared" si="509"/>
        <v>4</v>
      </c>
      <c r="N4073">
        <f t="shared" si="510"/>
        <v>5</v>
      </c>
      <c r="O4073">
        <f t="shared" si="511"/>
        <v>4</v>
      </c>
      <c r="P4073">
        <f t="shared" si="512"/>
        <v>4</v>
      </c>
      <c r="Q4073">
        <f t="shared" si="513"/>
        <v>2</v>
      </c>
    </row>
    <row r="4074" spans="1:17" x14ac:dyDescent="0.25">
      <c r="A4074" t="s">
        <v>4</v>
      </c>
      <c r="B4074" t="s">
        <v>10</v>
      </c>
      <c r="C4074" t="s">
        <v>10</v>
      </c>
      <c r="D4074" t="s">
        <v>1</v>
      </c>
      <c r="E4074" t="s">
        <v>7</v>
      </c>
      <c r="F4074" s="25">
        <f>VLOOKUP($A4074,ranks!$A$2:$B$12,2,FALSE)-VLOOKUP(B4074,ranks!$A$2:$B$12,2,FALSE)</f>
        <v>5</v>
      </c>
      <c r="G4074" s="25">
        <f>VLOOKUP($A4074,ranks!$A$2:$B$12,2,FALSE)-VLOOKUP(C4074,ranks!$A$2:$B$12,2,FALSE)</f>
        <v>5</v>
      </c>
      <c r="H4074" s="25">
        <f>VLOOKUP($A4074,ranks!$A$2:$B$12,2,FALSE)-VLOOKUP(D4074,ranks!$A$2:$B$12,2,FALSE)</f>
        <v>1</v>
      </c>
      <c r="I4074" s="25">
        <f>VLOOKUP($A4074,ranks!$A$2:$B$12,2,FALSE)-VLOOKUP(E4074,ranks!$A$2:$B$12,2,FALSE)</f>
        <v>3</v>
      </c>
      <c r="J4074">
        <f t="shared" si="506"/>
        <v>25</v>
      </c>
      <c r="K4074">
        <f t="shared" si="507"/>
        <v>25</v>
      </c>
      <c r="L4074">
        <f t="shared" si="508"/>
        <v>1</v>
      </c>
      <c r="M4074">
        <f t="shared" si="509"/>
        <v>9</v>
      </c>
      <c r="N4074">
        <f t="shared" si="510"/>
        <v>5</v>
      </c>
      <c r="O4074">
        <f t="shared" si="511"/>
        <v>5</v>
      </c>
      <c r="P4074">
        <f t="shared" si="512"/>
        <v>1</v>
      </c>
      <c r="Q4074">
        <f t="shared" si="513"/>
        <v>3</v>
      </c>
    </row>
    <row r="4075" spans="1:17" x14ac:dyDescent="0.25">
      <c r="A4075" t="s">
        <v>3</v>
      </c>
      <c r="B4075" t="s">
        <v>1</v>
      </c>
      <c r="C4075" t="s">
        <v>1</v>
      </c>
      <c r="D4075" t="s">
        <v>1</v>
      </c>
      <c r="E4075" t="s">
        <v>7</v>
      </c>
      <c r="F4075" s="25">
        <f>VLOOKUP($A4075,ranks!$A$2:$B$12,2,FALSE)-VLOOKUP(B4075,ranks!$A$2:$B$12,2,FALSE)</f>
        <v>-1</v>
      </c>
      <c r="G4075" s="25">
        <f>VLOOKUP($A4075,ranks!$A$2:$B$12,2,FALSE)-VLOOKUP(C4075,ranks!$A$2:$B$12,2,FALSE)</f>
        <v>-1</v>
      </c>
      <c r="H4075" s="25">
        <f>VLOOKUP($A4075,ranks!$A$2:$B$12,2,FALSE)-VLOOKUP(D4075,ranks!$A$2:$B$12,2,FALSE)</f>
        <v>-1</v>
      </c>
      <c r="I4075" s="25">
        <f>VLOOKUP($A4075,ranks!$A$2:$B$12,2,FALSE)-VLOOKUP(E4075,ranks!$A$2:$B$12,2,FALSE)</f>
        <v>1</v>
      </c>
      <c r="J4075">
        <f t="shared" si="506"/>
        <v>1</v>
      </c>
      <c r="K4075">
        <f t="shared" si="507"/>
        <v>1</v>
      </c>
      <c r="L4075">
        <f t="shared" si="508"/>
        <v>1</v>
      </c>
      <c r="M4075">
        <f t="shared" si="509"/>
        <v>1</v>
      </c>
      <c r="N4075">
        <f t="shared" si="510"/>
        <v>1</v>
      </c>
      <c r="O4075">
        <f t="shared" si="511"/>
        <v>1</v>
      </c>
      <c r="P4075">
        <f t="shared" si="512"/>
        <v>1</v>
      </c>
      <c r="Q4075">
        <f t="shared" si="513"/>
        <v>1</v>
      </c>
    </row>
    <row r="4076" spans="1:17" x14ac:dyDescent="0.25">
      <c r="A4076" t="s">
        <v>7</v>
      </c>
      <c r="B4076" t="s">
        <v>5</v>
      </c>
      <c r="C4076" t="s">
        <v>1</v>
      </c>
      <c r="D4076" t="s">
        <v>1</v>
      </c>
      <c r="E4076" t="s">
        <v>7</v>
      </c>
      <c r="F4076" s="25">
        <f>VLOOKUP($A4076,ranks!$A$2:$B$12,2,FALSE)-VLOOKUP(B4076,ranks!$A$2:$B$12,2,FALSE)</f>
        <v>1</v>
      </c>
      <c r="G4076" s="25">
        <f>VLOOKUP($A4076,ranks!$A$2:$B$12,2,FALSE)-VLOOKUP(C4076,ranks!$A$2:$B$12,2,FALSE)</f>
        <v>-2</v>
      </c>
      <c r="H4076" s="25">
        <f>VLOOKUP($A4076,ranks!$A$2:$B$12,2,FALSE)-VLOOKUP(D4076,ranks!$A$2:$B$12,2,FALSE)</f>
        <v>-2</v>
      </c>
      <c r="I4076" s="25">
        <f>VLOOKUP($A4076,ranks!$A$2:$B$12,2,FALSE)-VLOOKUP(E4076,ranks!$A$2:$B$12,2,FALSE)</f>
        <v>0</v>
      </c>
      <c r="J4076">
        <f t="shared" si="506"/>
        <v>1</v>
      </c>
      <c r="K4076">
        <f t="shared" si="507"/>
        <v>4</v>
      </c>
      <c r="L4076">
        <f t="shared" si="508"/>
        <v>4</v>
      </c>
      <c r="M4076">
        <f t="shared" si="509"/>
        <v>0</v>
      </c>
      <c r="N4076">
        <f t="shared" si="510"/>
        <v>1</v>
      </c>
      <c r="O4076">
        <f t="shared" si="511"/>
        <v>2</v>
      </c>
      <c r="P4076">
        <f t="shared" si="512"/>
        <v>2</v>
      </c>
      <c r="Q4076">
        <f t="shared" si="513"/>
        <v>0</v>
      </c>
    </row>
    <row r="4077" spans="1:17" x14ac:dyDescent="0.25">
      <c r="A4077" t="s">
        <v>5</v>
      </c>
      <c r="B4077" t="s">
        <v>6</v>
      </c>
      <c r="C4077" t="s">
        <v>5</v>
      </c>
      <c r="D4077" t="s">
        <v>1</v>
      </c>
      <c r="E4077" t="s">
        <v>7</v>
      </c>
      <c r="F4077" s="25">
        <f>VLOOKUP($A4077,ranks!$A$2:$B$12,2,FALSE)-VLOOKUP(B4077,ranks!$A$2:$B$12,2,FALSE)</f>
        <v>-6</v>
      </c>
      <c r="G4077" s="25">
        <f>VLOOKUP($A4077,ranks!$A$2:$B$12,2,FALSE)-VLOOKUP(C4077,ranks!$A$2:$B$12,2,FALSE)</f>
        <v>0</v>
      </c>
      <c r="H4077" s="25">
        <f>VLOOKUP($A4077,ranks!$A$2:$B$12,2,FALSE)-VLOOKUP(D4077,ranks!$A$2:$B$12,2,FALSE)</f>
        <v>-3</v>
      </c>
      <c r="I4077" s="25">
        <f>VLOOKUP($A4077,ranks!$A$2:$B$12,2,FALSE)-VLOOKUP(E4077,ranks!$A$2:$B$12,2,FALSE)</f>
        <v>-1</v>
      </c>
      <c r="J4077">
        <f t="shared" si="506"/>
        <v>36</v>
      </c>
      <c r="K4077">
        <f t="shared" si="507"/>
        <v>0</v>
      </c>
      <c r="L4077">
        <f t="shared" si="508"/>
        <v>9</v>
      </c>
      <c r="M4077">
        <f t="shared" si="509"/>
        <v>1</v>
      </c>
      <c r="N4077">
        <f t="shared" si="510"/>
        <v>6</v>
      </c>
      <c r="O4077">
        <f t="shared" si="511"/>
        <v>0</v>
      </c>
      <c r="P4077">
        <f t="shared" si="512"/>
        <v>3</v>
      </c>
      <c r="Q4077">
        <f t="shared" si="513"/>
        <v>1</v>
      </c>
    </row>
    <row r="4078" spans="1:17" x14ac:dyDescent="0.25">
      <c r="A4078" t="s">
        <v>1</v>
      </c>
      <c r="B4078" t="s">
        <v>3</v>
      </c>
      <c r="C4078" t="s">
        <v>1</v>
      </c>
      <c r="D4078" t="s">
        <v>1</v>
      </c>
      <c r="E4078" t="s">
        <v>7</v>
      </c>
      <c r="F4078" s="25">
        <f>VLOOKUP($A4078,ranks!$A$2:$B$12,2,FALSE)-VLOOKUP(B4078,ranks!$A$2:$B$12,2,FALSE)</f>
        <v>1</v>
      </c>
      <c r="G4078" s="25">
        <f>VLOOKUP($A4078,ranks!$A$2:$B$12,2,FALSE)-VLOOKUP(C4078,ranks!$A$2:$B$12,2,FALSE)</f>
        <v>0</v>
      </c>
      <c r="H4078" s="25">
        <f>VLOOKUP($A4078,ranks!$A$2:$B$12,2,FALSE)-VLOOKUP(D4078,ranks!$A$2:$B$12,2,FALSE)</f>
        <v>0</v>
      </c>
      <c r="I4078" s="25">
        <f>VLOOKUP($A4078,ranks!$A$2:$B$12,2,FALSE)-VLOOKUP(E4078,ranks!$A$2:$B$12,2,FALSE)</f>
        <v>2</v>
      </c>
      <c r="J4078">
        <f t="shared" si="506"/>
        <v>1</v>
      </c>
      <c r="K4078">
        <f t="shared" si="507"/>
        <v>0</v>
      </c>
      <c r="L4078">
        <f t="shared" si="508"/>
        <v>0</v>
      </c>
      <c r="M4078">
        <f t="shared" si="509"/>
        <v>4</v>
      </c>
      <c r="N4078">
        <f t="shared" si="510"/>
        <v>1</v>
      </c>
      <c r="O4078">
        <f t="shared" si="511"/>
        <v>0</v>
      </c>
      <c r="P4078">
        <f t="shared" si="512"/>
        <v>0</v>
      </c>
      <c r="Q4078">
        <f t="shared" si="513"/>
        <v>2</v>
      </c>
    </row>
    <row r="4079" spans="1:17" x14ac:dyDescent="0.25">
      <c r="A4079" t="s">
        <v>1</v>
      </c>
      <c r="B4079" t="s">
        <v>5</v>
      </c>
      <c r="C4079" t="s">
        <v>1</v>
      </c>
      <c r="D4079" t="s">
        <v>1</v>
      </c>
      <c r="E4079" t="s">
        <v>7</v>
      </c>
      <c r="F4079" s="25">
        <f>VLOOKUP($A4079,ranks!$A$2:$B$12,2,FALSE)-VLOOKUP(B4079,ranks!$A$2:$B$12,2,FALSE)</f>
        <v>3</v>
      </c>
      <c r="G4079" s="25">
        <f>VLOOKUP($A4079,ranks!$A$2:$B$12,2,FALSE)-VLOOKUP(C4079,ranks!$A$2:$B$12,2,FALSE)</f>
        <v>0</v>
      </c>
      <c r="H4079" s="25">
        <f>VLOOKUP($A4079,ranks!$A$2:$B$12,2,FALSE)-VLOOKUP(D4079,ranks!$A$2:$B$12,2,FALSE)</f>
        <v>0</v>
      </c>
      <c r="I4079" s="25">
        <f>VLOOKUP($A4079,ranks!$A$2:$B$12,2,FALSE)-VLOOKUP(E4079,ranks!$A$2:$B$12,2,FALSE)</f>
        <v>2</v>
      </c>
      <c r="J4079">
        <f t="shared" si="506"/>
        <v>9</v>
      </c>
      <c r="K4079">
        <f t="shared" si="507"/>
        <v>0</v>
      </c>
      <c r="L4079">
        <f t="shared" si="508"/>
        <v>0</v>
      </c>
      <c r="M4079">
        <f t="shared" si="509"/>
        <v>4</v>
      </c>
      <c r="N4079">
        <f t="shared" si="510"/>
        <v>3</v>
      </c>
      <c r="O4079">
        <f t="shared" si="511"/>
        <v>0</v>
      </c>
      <c r="P4079">
        <f t="shared" si="512"/>
        <v>0</v>
      </c>
      <c r="Q4079">
        <f t="shared" si="513"/>
        <v>2</v>
      </c>
    </row>
    <row r="4080" spans="1:17" x14ac:dyDescent="0.25">
      <c r="A4080" t="s">
        <v>10</v>
      </c>
      <c r="B4080" t="s">
        <v>8</v>
      </c>
      <c r="C4080" t="s">
        <v>1</v>
      </c>
      <c r="D4080" t="s">
        <v>1</v>
      </c>
      <c r="E4080" t="s">
        <v>7</v>
      </c>
      <c r="F4080" s="25">
        <f>VLOOKUP($A4080,ranks!$A$2:$B$12,2,FALSE)-VLOOKUP(B4080,ranks!$A$2:$B$12,2,FALSE)</f>
        <v>2</v>
      </c>
      <c r="G4080" s="25">
        <f>VLOOKUP($A4080,ranks!$A$2:$B$12,2,FALSE)-VLOOKUP(C4080,ranks!$A$2:$B$12,2,FALSE)</f>
        <v>-4</v>
      </c>
      <c r="H4080" s="25">
        <f>VLOOKUP($A4080,ranks!$A$2:$B$12,2,FALSE)-VLOOKUP(D4080,ranks!$A$2:$B$12,2,FALSE)</f>
        <v>-4</v>
      </c>
      <c r="I4080" s="25">
        <f>VLOOKUP($A4080,ranks!$A$2:$B$12,2,FALSE)-VLOOKUP(E4080,ranks!$A$2:$B$12,2,FALSE)</f>
        <v>-2</v>
      </c>
      <c r="J4080">
        <f t="shared" si="506"/>
        <v>4</v>
      </c>
      <c r="K4080">
        <f t="shared" si="507"/>
        <v>16</v>
      </c>
      <c r="L4080">
        <f t="shared" si="508"/>
        <v>16</v>
      </c>
      <c r="M4080">
        <f t="shared" si="509"/>
        <v>4</v>
      </c>
      <c r="N4080">
        <f t="shared" si="510"/>
        <v>2</v>
      </c>
      <c r="O4080">
        <f t="shared" si="511"/>
        <v>4</v>
      </c>
      <c r="P4080">
        <f t="shared" si="512"/>
        <v>4</v>
      </c>
      <c r="Q4080">
        <f t="shared" si="513"/>
        <v>2</v>
      </c>
    </row>
    <row r="4081" spans="1:17" x14ac:dyDescent="0.25">
      <c r="A4081" t="s">
        <v>2</v>
      </c>
      <c r="B4081" t="s">
        <v>6</v>
      </c>
      <c r="C4081" t="s">
        <v>1</v>
      </c>
      <c r="D4081" t="s">
        <v>1</v>
      </c>
      <c r="E4081" t="s">
        <v>7</v>
      </c>
      <c r="F4081" s="25">
        <f>VLOOKUP($A4081,ranks!$A$2:$B$12,2,FALSE)-VLOOKUP(B4081,ranks!$A$2:$B$12,2,FALSE)</f>
        <v>-1</v>
      </c>
      <c r="G4081" s="25">
        <f>VLOOKUP($A4081,ranks!$A$2:$B$12,2,FALSE)-VLOOKUP(C4081,ranks!$A$2:$B$12,2,FALSE)</f>
        <v>2</v>
      </c>
      <c r="H4081" s="25">
        <f>VLOOKUP($A4081,ranks!$A$2:$B$12,2,FALSE)-VLOOKUP(D4081,ranks!$A$2:$B$12,2,FALSE)</f>
        <v>2</v>
      </c>
      <c r="I4081" s="25">
        <f>VLOOKUP($A4081,ranks!$A$2:$B$12,2,FALSE)-VLOOKUP(E4081,ranks!$A$2:$B$12,2,FALSE)</f>
        <v>4</v>
      </c>
      <c r="J4081">
        <f t="shared" si="506"/>
        <v>1</v>
      </c>
      <c r="K4081">
        <f t="shared" si="507"/>
        <v>4</v>
      </c>
      <c r="L4081">
        <f t="shared" si="508"/>
        <v>4</v>
      </c>
      <c r="M4081">
        <f t="shared" si="509"/>
        <v>16</v>
      </c>
      <c r="N4081">
        <f t="shared" si="510"/>
        <v>1</v>
      </c>
      <c r="O4081">
        <f t="shared" si="511"/>
        <v>2</v>
      </c>
      <c r="P4081">
        <f t="shared" si="512"/>
        <v>2</v>
      </c>
      <c r="Q4081">
        <f t="shared" si="513"/>
        <v>4</v>
      </c>
    </row>
    <row r="4082" spans="1:17" x14ac:dyDescent="0.25">
      <c r="A4082" t="s">
        <v>3</v>
      </c>
      <c r="B4082" t="s">
        <v>1</v>
      </c>
      <c r="C4082" t="s">
        <v>1</v>
      </c>
      <c r="D4082" t="s">
        <v>1</v>
      </c>
      <c r="E4082" t="s">
        <v>7</v>
      </c>
      <c r="F4082" s="25">
        <f>VLOOKUP($A4082,ranks!$A$2:$B$12,2,FALSE)-VLOOKUP(B4082,ranks!$A$2:$B$12,2,FALSE)</f>
        <v>-1</v>
      </c>
      <c r="G4082" s="25">
        <f>VLOOKUP($A4082,ranks!$A$2:$B$12,2,FALSE)-VLOOKUP(C4082,ranks!$A$2:$B$12,2,FALSE)</f>
        <v>-1</v>
      </c>
      <c r="H4082" s="25">
        <f>VLOOKUP($A4082,ranks!$A$2:$B$12,2,FALSE)-VLOOKUP(D4082,ranks!$A$2:$B$12,2,FALSE)</f>
        <v>-1</v>
      </c>
      <c r="I4082" s="25">
        <f>VLOOKUP($A4082,ranks!$A$2:$B$12,2,FALSE)-VLOOKUP(E4082,ranks!$A$2:$B$12,2,FALSE)</f>
        <v>1</v>
      </c>
      <c r="J4082">
        <f t="shared" si="506"/>
        <v>1</v>
      </c>
      <c r="K4082">
        <f t="shared" si="507"/>
        <v>1</v>
      </c>
      <c r="L4082">
        <f t="shared" si="508"/>
        <v>1</v>
      </c>
      <c r="M4082">
        <f t="shared" si="509"/>
        <v>1</v>
      </c>
      <c r="N4082">
        <f t="shared" si="510"/>
        <v>1</v>
      </c>
      <c r="O4082">
        <f t="shared" si="511"/>
        <v>1</v>
      </c>
      <c r="P4082">
        <f t="shared" si="512"/>
        <v>1</v>
      </c>
      <c r="Q4082">
        <f t="shared" si="513"/>
        <v>1</v>
      </c>
    </row>
    <row r="4083" spans="1:17" x14ac:dyDescent="0.25">
      <c r="A4083" t="s">
        <v>8</v>
      </c>
      <c r="B4083" t="s">
        <v>8</v>
      </c>
      <c r="C4083" t="s">
        <v>10</v>
      </c>
      <c r="D4083" t="s">
        <v>1</v>
      </c>
      <c r="E4083" t="s">
        <v>7</v>
      </c>
      <c r="F4083" s="25">
        <f>VLOOKUP($A4083,ranks!$A$2:$B$12,2,FALSE)-VLOOKUP(B4083,ranks!$A$2:$B$12,2,FALSE)</f>
        <v>0</v>
      </c>
      <c r="G4083" s="25">
        <f>VLOOKUP($A4083,ranks!$A$2:$B$12,2,FALSE)-VLOOKUP(C4083,ranks!$A$2:$B$12,2,FALSE)</f>
        <v>-2</v>
      </c>
      <c r="H4083" s="25">
        <f>VLOOKUP($A4083,ranks!$A$2:$B$12,2,FALSE)-VLOOKUP(D4083,ranks!$A$2:$B$12,2,FALSE)</f>
        <v>-6</v>
      </c>
      <c r="I4083" s="25">
        <f>VLOOKUP($A4083,ranks!$A$2:$B$12,2,FALSE)-VLOOKUP(E4083,ranks!$A$2:$B$12,2,FALSE)</f>
        <v>-4</v>
      </c>
      <c r="J4083">
        <f t="shared" si="506"/>
        <v>0</v>
      </c>
      <c r="K4083">
        <f t="shared" si="507"/>
        <v>4</v>
      </c>
      <c r="L4083">
        <f t="shared" si="508"/>
        <v>36</v>
      </c>
      <c r="M4083">
        <f t="shared" si="509"/>
        <v>16</v>
      </c>
      <c r="N4083">
        <f t="shared" si="510"/>
        <v>0</v>
      </c>
      <c r="O4083">
        <f t="shared" si="511"/>
        <v>2</v>
      </c>
      <c r="P4083">
        <f t="shared" si="512"/>
        <v>6</v>
      </c>
      <c r="Q4083">
        <f t="shared" si="513"/>
        <v>4</v>
      </c>
    </row>
    <row r="4084" spans="1:17" x14ac:dyDescent="0.25">
      <c r="A4084" t="s">
        <v>6</v>
      </c>
      <c r="B4084" t="s">
        <v>2</v>
      </c>
      <c r="C4084" t="s">
        <v>6</v>
      </c>
      <c r="D4084" t="s">
        <v>1</v>
      </c>
      <c r="E4084" t="s">
        <v>7</v>
      </c>
      <c r="F4084" s="25">
        <f>VLOOKUP($A4084,ranks!$A$2:$B$12,2,FALSE)-VLOOKUP(B4084,ranks!$A$2:$B$12,2,FALSE)</f>
        <v>1</v>
      </c>
      <c r="G4084" s="25">
        <f>VLOOKUP($A4084,ranks!$A$2:$B$12,2,FALSE)-VLOOKUP(C4084,ranks!$A$2:$B$12,2,FALSE)</f>
        <v>0</v>
      </c>
      <c r="H4084" s="25">
        <f>VLOOKUP($A4084,ranks!$A$2:$B$12,2,FALSE)-VLOOKUP(D4084,ranks!$A$2:$B$12,2,FALSE)</f>
        <v>3</v>
      </c>
      <c r="I4084" s="25">
        <f>VLOOKUP($A4084,ranks!$A$2:$B$12,2,FALSE)-VLOOKUP(E4084,ranks!$A$2:$B$12,2,FALSE)</f>
        <v>5</v>
      </c>
      <c r="J4084">
        <f t="shared" si="506"/>
        <v>1</v>
      </c>
      <c r="K4084">
        <f t="shared" si="507"/>
        <v>0</v>
      </c>
      <c r="L4084">
        <f t="shared" si="508"/>
        <v>9</v>
      </c>
      <c r="M4084">
        <f t="shared" si="509"/>
        <v>25</v>
      </c>
      <c r="N4084">
        <f t="shared" si="510"/>
        <v>1</v>
      </c>
      <c r="O4084">
        <f t="shared" si="511"/>
        <v>0</v>
      </c>
      <c r="P4084">
        <f t="shared" si="512"/>
        <v>3</v>
      </c>
      <c r="Q4084">
        <f t="shared" si="513"/>
        <v>5</v>
      </c>
    </row>
    <row r="4085" spans="1:17" x14ac:dyDescent="0.25">
      <c r="A4085" t="s">
        <v>10</v>
      </c>
      <c r="B4085" t="s">
        <v>10</v>
      </c>
      <c r="C4085" t="s">
        <v>10</v>
      </c>
      <c r="D4085" t="s">
        <v>1</v>
      </c>
      <c r="E4085" t="s">
        <v>7</v>
      </c>
      <c r="F4085" s="25">
        <f>VLOOKUP($A4085,ranks!$A$2:$B$12,2,FALSE)-VLOOKUP(B4085,ranks!$A$2:$B$12,2,FALSE)</f>
        <v>0</v>
      </c>
      <c r="G4085" s="25">
        <f>VLOOKUP($A4085,ranks!$A$2:$B$12,2,FALSE)-VLOOKUP(C4085,ranks!$A$2:$B$12,2,FALSE)</f>
        <v>0</v>
      </c>
      <c r="H4085" s="25">
        <f>VLOOKUP($A4085,ranks!$A$2:$B$12,2,FALSE)-VLOOKUP(D4085,ranks!$A$2:$B$12,2,FALSE)</f>
        <v>-4</v>
      </c>
      <c r="I4085" s="25">
        <f>VLOOKUP($A4085,ranks!$A$2:$B$12,2,FALSE)-VLOOKUP(E4085,ranks!$A$2:$B$12,2,FALSE)</f>
        <v>-2</v>
      </c>
      <c r="J4085">
        <f t="shared" si="506"/>
        <v>0</v>
      </c>
      <c r="K4085">
        <f t="shared" si="507"/>
        <v>0</v>
      </c>
      <c r="L4085">
        <f t="shared" si="508"/>
        <v>16</v>
      </c>
      <c r="M4085">
        <f t="shared" si="509"/>
        <v>4</v>
      </c>
      <c r="N4085">
        <f t="shared" si="510"/>
        <v>0</v>
      </c>
      <c r="O4085">
        <f t="shared" si="511"/>
        <v>0</v>
      </c>
      <c r="P4085">
        <f t="shared" si="512"/>
        <v>4</v>
      </c>
      <c r="Q4085">
        <f t="shared" si="513"/>
        <v>2</v>
      </c>
    </row>
    <row r="4086" spans="1:17" x14ac:dyDescent="0.25">
      <c r="A4086" t="s">
        <v>5</v>
      </c>
      <c r="B4086" t="s">
        <v>1</v>
      </c>
      <c r="C4086" t="s">
        <v>10</v>
      </c>
      <c r="D4086" t="s">
        <v>1</v>
      </c>
      <c r="E4086" t="s">
        <v>7</v>
      </c>
      <c r="F4086" s="25">
        <f>VLOOKUP($A4086,ranks!$A$2:$B$12,2,FALSE)-VLOOKUP(B4086,ranks!$A$2:$B$12,2,FALSE)</f>
        <v>-3</v>
      </c>
      <c r="G4086" s="25">
        <f>VLOOKUP($A4086,ranks!$A$2:$B$12,2,FALSE)-VLOOKUP(C4086,ranks!$A$2:$B$12,2,FALSE)</f>
        <v>1</v>
      </c>
      <c r="H4086" s="25">
        <f>VLOOKUP($A4086,ranks!$A$2:$B$12,2,FALSE)-VLOOKUP(D4086,ranks!$A$2:$B$12,2,FALSE)</f>
        <v>-3</v>
      </c>
      <c r="I4086" s="25">
        <f>VLOOKUP($A4086,ranks!$A$2:$B$12,2,FALSE)-VLOOKUP(E4086,ranks!$A$2:$B$12,2,FALSE)</f>
        <v>-1</v>
      </c>
      <c r="J4086">
        <f t="shared" si="506"/>
        <v>9</v>
      </c>
      <c r="K4086">
        <f t="shared" si="507"/>
        <v>1</v>
      </c>
      <c r="L4086">
        <f t="shared" si="508"/>
        <v>9</v>
      </c>
      <c r="M4086">
        <f t="shared" si="509"/>
        <v>1</v>
      </c>
      <c r="N4086">
        <f t="shared" si="510"/>
        <v>3</v>
      </c>
      <c r="O4086">
        <f t="shared" si="511"/>
        <v>1</v>
      </c>
      <c r="P4086">
        <f t="shared" si="512"/>
        <v>3</v>
      </c>
      <c r="Q4086">
        <f t="shared" si="513"/>
        <v>1</v>
      </c>
    </row>
    <row r="4087" spans="1:17" x14ac:dyDescent="0.25">
      <c r="A4087" t="s">
        <v>6</v>
      </c>
      <c r="B4087" t="s">
        <v>4</v>
      </c>
      <c r="C4087" t="s">
        <v>1</v>
      </c>
      <c r="D4087" t="s">
        <v>1</v>
      </c>
      <c r="E4087" t="s">
        <v>7</v>
      </c>
      <c r="F4087" s="25">
        <f>VLOOKUP($A4087,ranks!$A$2:$B$12,2,FALSE)-VLOOKUP(B4087,ranks!$A$2:$B$12,2,FALSE)</f>
        <v>2</v>
      </c>
      <c r="G4087" s="25">
        <f>VLOOKUP($A4087,ranks!$A$2:$B$12,2,FALSE)-VLOOKUP(C4087,ranks!$A$2:$B$12,2,FALSE)</f>
        <v>3</v>
      </c>
      <c r="H4087" s="25">
        <f>VLOOKUP($A4087,ranks!$A$2:$B$12,2,FALSE)-VLOOKUP(D4087,ranks!$A$2:$B$12,2,FALSE)</f>
        <v>3</v>
      </c>
      <c r="I4087" s="25">
        <f>VLOOKUP($A4087,ranks!$A$2:$B$12,2,FALSE)-VLOOKUP(E4087,ranks!$A$2:$B$12,2,FALSE)</f>
        <v>5</v>
      </c>
      <c r="J4087">
        <f t="shared" si="506"/>
        <v>4</v>
      </c>
      <c r="K4087">
        <f t="shared" si="507"/>
        <v>9</v>
      </c>
      <c r="L4087">
        <f t="shared" si="508"/>
        <v>9</v>
      </c>
      <c r="M4087">
        <f t="shared" si="509"/>
        <v>25</v>
      </c>
      <c r="N4087">
        <f t="shared" si="510"/>
        <v>2</v>
      </c>
      <c r="O4087">
        <f t="shared" si="511"/>
        <v>3</v>
      </c>
      <c r="P4087">
        <f t="shared" si="512"/>
        <v>3</v>
      </c>
      <c r="Q4087">
        <f t="shared" si="513"/>
        <v>5</v>
      </c>
    </row>
    <row r="4088" spans="1:17" x14ac:dyDescent="0.25">
      <c r="A4088" t="s">
        <v>5</v>
      </c>
      <c r="B4088" t="s">
        <v>4</v>
      </c>
      <c r="C4088" t="s">
        <v>1</v>
      </c>
      <c r="D4088" t="s">
        <v>1</v>
      </c>
      <c r="E4088" t="s">
        <v>7</v>
      </c>
      <c r="F4088" s="25">
        <f>VLOOKUP($A4088,ranks!$A$2:$B$12,2,FALSE)-VLOOKUP(B4088,ranks!$A$2:$B$12,2,FALSE)</f>
        <v>-4</v>
      </c>
      <c r="G4088" s="25">
        <f>VLOOKUP($A4088,ranks!$A$2:$B$12,2,FALSE)-VLOOKUP(C4088,ranks!$A$2:$B$12,2,FALSE)</f>
        <v>-3</v>
      </c>
      <c r="H4088" s="25">
        <f>VLOOKUP($A4088,ranks!$A$2:$B$12,2,FALSE)-VLOOKUP(D4088,ranks!$A$2:$B$12,2,FALSE)</f>
        <v>-3</v>
      </c>
      <c r="I4088" s="25">
        <f>VLOOKUP($A4088,ranks!$A$2:$B$12,2,FALSE)-VLOOKUP(E4088,ranks!$A$2:$B$12,2,FALSE)</f>
        <v>-1</v>
      </c>
      <c r="J4088">
        <f t="shared" si="506"/>
        <v>16</v>
      </c>
      <c r="K4088">
        <f t="shared" si="507"/>
        <v>9</v>
      </c>
      <c r="L4088">
        <f t="shared" si="508"/>
        <v>9</v>
      </c>
      <c r="M4088">
        <f t="shared" si="509"/>
        <v>1</v>
      </c>
      <c r="N4088">
        <f t="shared" si="510"/>
        <v>4</v>
      </c>
      <c r="O4088">
        <f t="shared" si="511"/>
        <v>3</v>
      </c>
      <c r="P4088">
        <f t="shared" si="512"/>
        <v>3</v>
      </c>
      <c r="Q4088">
        <f t="shared" si="513"/>
        <v>1</v>
      </c>
    </row>
    <row r="4089" spans="1:17" x14ac:dyDescent="0.25">
      <c r="A4089" t="s">
        <v>7</v>
      </c>
      <c r="B4089" t="s">
        <v>8</v>
      </c>
      <c r="C4089" t="s">
        <v>8</v>
      </c>
      <c r="D4089" t="s">
        <v>1</v>
      </c>
      <c r="E4089" t="s">
        <v>7</v>
      </c>
      <c r="F4089" s="25">
        <f>VLOOKUP($A4089,ranks!$A$2:$B$12,2,FALSE)-VLOOKUP(B4089,ranks!$A$2:$B$12,2,FALSE)</f>
        <v>4</v>
      </c>
      <c r="G4089" s="25">
        <f>VLOOKUP($A4089,ranks!$A$2:$B$12,2,FALSE)-VLOOKUP(C4089,ranks!$A$2:$B$12,2,FALSE)</f>
        <v>4</v>
      </c>
      <c r="H4089" s="25">
        <f>VLOOKUP($A4089,ranks!$A$2:$B$12,2,FALSE)-VLOOKUP(D4089,ranks!$A$2:$B$12,2,FALSE)</f>
        <v>-2</v>
      </c>
      <c r="I4089" s="25">
        <f>VLOOKUP($A4089,ranks!$A$2:$B$12,2,FALSE)-VLOOKUP(E4089,ranks!$A$2:$B$12,2,FALSE)</f>
        <v>0</v>
      </c>
      <c r="J4089">
        <f t="shared" si="506"/>
        <v>16</v>
      </c>
      <c r="K4089">
        <f t="shared" si="507"/>
        <v>16</v>
      </c>
      <c r="L4089">
        <f t="shared" si="508"/>
        <v>4</v>
      </c>
      <c r="M4089">
        <f t="shared" si="509"/>
        <v>0</v>
      </c>
      <c r="N4089">
        <f t="shared" si="510"/>
        <v>4</v>
      </c>
      <c r="O4089">
        <f t="shared" si="511"/>
        <v>4</v>
      </c>
      <c r="P4089">
        <f t="shared" si="512"/>
        <v>2</v>
      </c>
      <c r="Q4089">
        <f t="shared" si="513"/>
        <v>0</v>
      </c>
    </row>
    <row r="4090" spans="1:17" x14ac:dyDescent="0.25">
      <c r="A4090" t="s">
        <v>1</v>
      </c>
      <c r="B4090" t="s">
        <v>1</v>
      </c>
      <c r="C4090" t="s">
        <v>1</v>
      </c>
      <c r="D4090" t="s">
        <v>1</v>
      </c>
      <c r="E4090" t="s">
        <v>7</v>
      </c>
      <c r="F4090" s="25">
        <f>VLOOKUP($A4090,ranks!$A$2:$B$12,2,FALSE)-VLOOKUP(B4090,ranks!$A$2:$B$12,2,FALSE)</f>
        <v>0</v>
      </c>
      <c r="G4090" s="25">
        <f>VLOOKUP($A4090,ranks!$A$2:$B$12,2,FALSE)-VLOOKUP(C4090,ranks!$A$2:$B$12,2,FALSE)</f>
        <v>0</v>
      </c>
      <c r="H4090" s="25">
        <f>VLOOKUP($A4090,ranks!$A$2:$B$12,2,FALSE)-VLOOKUP(D4090,ranks!$A$2:$B$12,2,FALSE)</f>
        <v>0</v>
      </c>
      <c r="I4090" s="25">
        <f>VLOOKUP($A4090,ranks!$A$2:$B$12,2,FALSE)-VLOOKUP(E4090,ranks!$A$2:$B$12,2,FALSE)</f>
        <v>2</v>
      </c>
      <c r="J4090">
        <f t="shared" si="506"/>
        <v>0</v>
      </c>
      <c r="K4090">
        <f t="shared" si="507"/>
        <v>0</v>
      </c>
      <c r="L4090">
        <f t="shared" si="508"/>
        <v>0</v>
      </c>
      <c r="M4090">
        <f t="shared" si="509"/>
        <v>4</v>
      </c>
      <c r="N4090">
        <f t="shared" si="510"/>
        <v>0</v>
      </c>
      <c r="O4090">
        <f t="shared" si="511"/>
        <v>0</v>
      </c>
      <c r="P4090">
        <f t="shared" si="512"/>
        <v>0</v>
      </c>
      <c r="Q4090">
        <f t="shared" si="513"/>
        <v>2</v>
      </c>
    </row>
    <row r="4091" spans="1:17" x14ac:dyDescent="0.25">
      <c r="A4091" t="s">
        <v>5</v>
      </c>
      <c r="B4091" t="s">
        <v>8</v>
      </c>
      <c r="C4091" t="s">
        <v>1</v>
      </c>
      <c r="D4091" t="s">
        <v>1</v>
      </c>
      <c r="E4091" t="s">
        <v>7</v>
      </c>
      <c r="F4091" s="25">
        <f>VLOOKUP($A4091,ranks!$A$2:$B$12,2,FALSE)-VLOOKUP(B4091,ranks!$A$2:$B$12,2,FALSE)</f>
        <v>3</v>
      </c>
      <c r="G4091" s="25">
        <f>VLOOKUP($A4091,ranks!$A$2:$B$12,2,FALSE)-VLOOKUP(C4091,ranks!$A$2:$B$12,2,FALSE)</f>
        <v>-3</v>
      </c>
      <c r="H4091" s="25">
        <f>VLOOKUP($A4091,ranks!$A$2:$B$12,2,FALSE)-VLOOKUP(D4091,ranks!$A$2:$B$12,2,FALSE)</f>
        <v>-3</v>
      </c>
      <c r="I4091" s="25">
        <f>VLOOKUP($A4091,ranks!$A$2:$B$12,2,FALSE)-VLOOKUP(E4091,ranks!$A$2:$B$12,2,FALSE)</f>
        <v>-1</v>
      </c>
      <c r="J4091">
        <f t="shared" si="506"/>
        <v>9</v>
      </c>
      <c r="K4091">
        <f t="shared" si="507"/>
        <v>9</v>
      </c>
      <c r="L4091">
        <f t="shared" si="508"/>
        <v>9</v>
      </c>
      <c r="M4091">
        <f t="shared" si="509"/>
        <v>1</v>
      </c>
      <c r="N4091">
        <f t="shared" si="510"/>
        <v>3</v>
      </c>
      <c r="O4091">
        <f t="shared" si="511"/>
        <v>3</v>
      </c>
      <c r="P4091">
        <f t="shared" si="512"/>
        <v>3</v>
      </c>
      <c r="Q4091">
        <f t="shared" si="513"/>
        <v>1</v>
      </c>
    </row>
    <row r="4092" spans="1:17" x14ac:dyDescent="0.25">
      <c r="A4092" t="s">
        <v>1</v>
      </c>
      <c r="B4092" t="s">
        <v>10</v>
      </c>
      <c r="C4092" t="s">
        <v>10</v>
      </c>
      <c r="D4092" t="s">
        <v>1</v>
      </c>
      <c r="E4092" t="s">
        <v>7</v>
      </c>
      <c r="F4092" s="25">
        <f>VLOOKUP($A4092,ranks!$A$2:$B$12,2,FALSE)-VLOOKUP(B4092,ranks!$A$2:$B$12,2,FALSE)</f>
        <v>4</v>
      </c>
      <c r="G4092" s="25">
        <f>VLOOKUP($A4092,ranks!$A$2:$B$12,2,FALSE)-VLOOKUP(C4092,ranks!$A$2:$B$12,2,FALSE)</f>
        <v>4</v>
      </c>
      <c r="H4092" s="25">
        <f>VLOOKUP($A4092,ranks!$A$2:$B$12,2,FALSE)-VLOOKUP(D4092,ranks!$A$2:$B$12,2,FALSE)</f>
        <v>0</v>
      </c>
      <c r="I4092" s="25">
        <f>VLOOKUP($A4092,ranks!$A$2:$B$12,2,FALSE)-VLOOKUP(E4092,ranks!$A$2:$B$12,2,FALSE)</f>
        <v>2</v>
      </c>
      <c r="J4092">
        <f t="shared" si="506"/>
        <v>16</v>
      </c>
      <c r="K4092">
        <f t="shared" si="507"/>
        <v>16</v>
      </c>
      <c r="L4092">
        <f t="shared" si="508"/>
        <v>0</v>
      </c>
      <c r="M4092">
        <f t="shared" si="509"/>
        <v>4</v>
      </c>
      <c r="N4092">
        <f t="shared" si="510"/>
        <v>4</v>
      </c>
      <c r="O4092">
        <f t="shared" si="511"/>
        <v>4</v>
      </c>
      <c r="P4092">
        <f t="shared" si="512"/>
        <v>0</v>
      </c>
      <c r="Q4092">
        <f t="shared" si="513"/>
        <v>2</v>
      </c>
    </row>
    <row r="4093" spans="1:17" x14ac:dyDescent="0.25">
      <c r="A4093" t="s">
        <v>8</v>
      </c>
      <c r="B4093" t="s">
        <v>10</v>
      </c>
      <c r="C4093" t="s">
        <v>1</v>
      </c>
      <c r="D4093" t="s">
        <v>1</v>
      </c>
      <c r="E4093" t="s">
        <v>7</v>
      </c>
      <c r="F4093" s="25">
        <f>VLOOKUP($A4093,ranks!$A$2:$B$12,2,FALSE)-VLOOKUP(B4093,ranks!$A$2:$B$12,2,FALSE)</f>
        <v>-2</v>
      </c>
      <c r="G4093" s="25">
        <f>VLOOKUP($A4093,ranks!$A$2:$B$12,2,FALSE)-VLOOKUP(C4093,ranks!$A$2:$B$12,2,FALSE)</f>
        <v>-6</v>
      </c>
      <c r="H4093" s="25">
        <f>VLOOKUP($A4093,ranks!$A$2:$B$12,2,FALSE)-VLOOKUP(D4093,ranks!$A$2:$B$12,2,FALSE)</f>
        <v>-6</v>
      </c>
      <c r="I4093" s="25">
        <f>VLOOKUP($A4093,ranks!$A$2:$B$12,2,FALSE)-VLOOKUP(E4093,ranks!$A$2:$B$12,2,FALSE)</f>
        <v>-4</v>
      </c>
      <c r="J4093">
        <f t="shared" si="506"/>
        <v>4</v>
      </c>
      <c r="K4093">
        <f t="shared" si="507"/>
        <v>36</v>
      </c>
      <c r="L4093">
        <f t="shared" si="508"/>
        <v>36</v>
      </c>
      <c r="M4093">
        <f t="shared" si="509"/>
        <v>16</v>
      </c>
      <c r="N4093">
        <f t="shared" si="510"/>
        <v>2</v>
      </c>
      <c r="O4093">
        <f t="shared" si="511"/>
        <v>6</v>
      </c>
      <c r="P4093">
        <f t="shared" si="512"/>
        <v>6</v>
      </c>
      <c r="Q4093">
        <f t="shared" si="513"/>
        <v>4</v>
      </c>
    </row>
    <row r="4094" spans="1:17" x14ac:dyDescent="0.25">
      <c r="A4094" t="s">
        <v>1</v>
      </c>
      <c r="B4094" t="s">
        <v>3</v>
      </c>
      <c r="C4094" t="s">
        <v>6</v>
      </c>
      <c r="D4094" t="s">
        <v>1</v>
      </c>
      <c r="E4094" t="s">
        <v>7</v>
      </c>
      <c r="F4094" s="25">
        <f>VLOOKUP($A4094,ranks!$A$2:$B$12,2,FALSE)-VLOOKUP(B4094,ranks!$A$2:$B$12,2,FALSE)</f>
        <v>1</v>
      </c>
      <c r="G4094" s="25">
        <f>VLOOKUP($A4094,ranks!$A$2:$B$12,2,FALSE)-VLOOKUP(C4094,ranks!$A$2:$B$12,2,FALSE)</f>
        <v>-3</v>
      </c>
      <c r="H4094" s="25">
        <f>VLOOKUP($A4094,ranks!$A$2:$B$12,2,FALSE)-VLOOKUP(D4094,ranks!$A$2:$B$12,2,FALSE)</f>
        <v>0</v>
      </c>
      <c r="I4094" s="25">
        <f>VLOOKUP($A4094,ranks!$A$2:$B$12,2,FALSE)-VLOOKUP(E4094,ranks!$A$2:$B$12,2,FALSE)</f>
        <v>2</v>
      </c>
      <c r="J4094">
        <f t="shared" si="506"/>
        <v>1</v>
      </c>
      <c r="K4094">
        <f t="shared" si="507"/>
        <v>9</v>
      </c>
      <c r="L4094">
        <f t="shared" si="508"/>
        <v>0</v>
      </c>
      <c r="M4094">
        <f t="shared" si="509"/>
        <v>4</v>
      </c>
      <c r="N4094">
        <f t="shared" si="510"/>
        <v>1</v>
      </c>
      <c r="O4094">
        <f t="shared" si="511"/>
        <v>3</v>
      </c>
      <c r="P4094">
        <f t="shared" si="512"/>
        <v>0</v>
      </c>
      <c r="Q4094">
        <f t="shared" si="513"/>
        <v>2</v>
      </c>
    </row>
    <row r="4095" spans="1:17" x14ac:dyDescent="0.25">
      <c r="A4095" t="s">
        <v>6</v>
      </c>
      <c r="B4095" t="s">
        <v>6</v>
      </c>
      <c r="C4095" t="s">
        <v>1</v>
      </c>
      <c r="D4095" t="s">
        <v>1</v>
      </c>
      <c r="E4095" t="s">
        <v>7</v>
      </c>
      <c r="F4095" s="25">
        <f>VLOOKUP($A4095,ranks!$A$2:$B$12,2,FALSE)-VLOOKUP(B4095,ranks!$A$2:$B$12,2,FALSE)</f>
        <v>0</v>
      </c>
      <c r="G4095" s="25">
        <f>VLOOKUP($A4095,ranks!$A$2:$B$12,2,FALSE)-VLOOKUP(C4095,ranks!$A$2:$B$12,2,FALSE)</f>
        <v>3</v>
      </c>
      <c r="H4095" s="25">
        <f>VLOOKUP($A4095,ranks!$A$2:$B$12,2,FALSE)-VLOOKUP(D4095,ranks!$A$2:$B$12,2,FALSE)</f>
        <v>3</v>
      </c>
      <c r="I4095" s="25">
        <f>VLOOKUP($A4095,ranks!$A$2:$B$12,2,FALSE)-VLOOKUP(E4095,ranks!$A$2:$B$12,2,FALSE)</f>
        <v>5</v>
      </c>
      <c r="J4095">
        <f t="shared" si="506"/>
        <v>0</v>
      </c>
      <c r="K4095">
        <f t="shared" si="507"/>
        <v>9</v>
      </c>
      <c r="L4095">
        <f t="shared" si="508"/>
        <v>9</v>
      </c>
      <c r="M4095">
        <f t="shared" si="509"/>
        <v>25</v>
      </c>
      <c r="N4095">
        <f t="shared" si="510"/>
        <v>0</v>
      </c>
      <c r="O4095">
        <f t="shared" si="511"/>
        <v>3</v>
      </c>
      <c r="P4095">
        <f t="shared" si="512"/>
        <v>3</v>
      </c>
      <c r="Q4095">
        <f t="shared" si="513"/>
        <v>5</v>
      </c>
    </row>
    <row r="4096" spans="1:17" x14ac:dyDescent="0.25">
      <c r="A4096" t="s">
        <v>4</v>
      </c>
      <c r="B4096" t="s">
        <v>3</v>
      </c>
      <c r="C4096" t="s">
        <v>10</v>
      </c>
      <c r="D4096" t="s">
        <v>1</v>
      </c>
      <c r="E4096" t="s">
        <v>7</v>
      </c>
      <c r="F4096" s="25">
        <f>VLOOKUP($A4096,ranks!$A$2:$B$12,2,FALSE)-VLOOKUP(B4096,ranks!$A$2:$B$12,2,FALSE)</f>
        <v>2</v>
      </c>
      <c r="G4096" s="25">
        <f>VLOOKUP($A4096,ranks!$A$2:$B$12,2,FALSE)-VLOOKUP(C4096,ranks!$A$2:$B$12,2,FALSE)</f>
        <v>5</v>
      </c>
      <c r="H4096" s="25">
        <f>VLOOKUP($A4096,ranks!$A$2:$B$12,2,FALSE)-VLOOKUP(D4096,ranks!$A$2:$B$12,2,FALSE)</f>
        <v>1</v>
      </c>
      <c r="I4096" s="25">
        <f>VLOOKUP($A4096,ranks!$A$2:$B$12,2,FALSE)-VLOOKUP(E4096,ranks!$A$2:$B$12,2,FALSE)</f>
        <v>3</v>
      </c>
      <c r="J4096">
        <f t="shared" ref="J4096:J4159" si="514">F4096^2</f>
        <v>4</v>
      </c>
      <c r="K4096">
        <f t="shared" ref="K4096:K4159" si="515">G4096^2</f>
        <v>25</v>
      </c>
      <c r="L4096">
        <f t="shared" ref="L4096:L4159" si="516">H4096^2</f>
        <v>1</v>
      </c>
      <c r="M4096">
        <f t="shared" ref="M4096:M4159" si="517">I4096^2</f>
        <v>9</v>
      </c>
      <c r="N4096">
        <f t="shared" ref="N4096:N4159" si="518">ABS(F4096)</f>
        <v>2</v>
      </c>
      <c r="O4096">
        <f t="shared" ref="O4096:O4159" si="519">ABS(G4096)</f>
        <v>5</v>
      </c>
      <c r="P4096">
        <f t="shared" ref="P4096:P4159" si="520">ABS(H4096)</f>
        <v>1</v>
      </c>
      <c r="Q4096">
        <f t="shared" ref="Q4096:Q4159" si="521">ABS(I4096)</f>
        <v>3</v>
      </c>
    </row>
    <row r="4097" spans="1:17" x14ac:dyDescent="0.25">
      <c r="A4097" t="s">
        <v>2</v>
      </c>
      <c r="B4097" t="s">
        <v>1</v>
      </c>
      <c r="C4097" t="s">
        <v>1</v>
      </c>
      <c r="D4097" t="s">
        <v>1</v>
      </c>
      <c r="E4097" t="s">
        <v>7</v>
      </c>
      <c r="F4097" s="25">
        <f>VLOOKUP($A4097,ranks!$A$2:$B$12,2,FALSE)-VLOOKUP(B4097,ranks!$A$2:$B$12,2,FALSE)</f>
        <v>2</v>
      </c>
      <c r="G4097" s="25">
        <f>VLOOKUP($A4097,ranks!$A$2:$B$12,2,FALSE)-VLOOKUP(C4097,ranks!$A$2:$B$12,2,FALSE)</f>
        <v>2</v>
      </c>
      <c r="H4097" s="25">
        <f>VLOOKUP($A4097,ranks!$A$2:$B$12,2,FALSE)-VLOOKUP(D4097,ranks!$A$2:$B$12,2,FALSE)</f>
        <v>2</v>
      </c>
      <c r="I4097" s="25">
        <f>VLOOKUP($A4097,ranks!$A$2:$B$12,2,FALSE)-VLOOKUP(E4097,ranks!$A$2:$B$12,2,FALSE)</f>
        <v>4</v>
      </c>
      <c r="J4097">
        <f t="shared" si="514"/>
        <v>4</v>
      </c>
      <c r="K4097">
        <f t="shared" si="515"/>
        <v>4</v>
      </c>
      <c r="L4097">
        <f t="shared" si="516"/>
        <v>4</v>
      </c>
      <c r="M4097">
        <f t="shared" si="517"/>
        <v>16</v>
      </c>
      <c r="N4097">
        <f t="shared" si="518"/>
        <v>2</v>
      </c>
      <c r="O4097">
        <f t="shared" si="519"/>
        <v>2</v>
      </c>
      <c r="P4097">
        <f t="shared" si="520"/>
        <v>2</v>
      </c>
      <c r="Q4097">
        <f t="shared" si="521"/>
        <v>4</v>
      </c>
    </row>
    <row r="4098" spans="1:17" x14ac:dyDescent="0.25">
      <c r="A4098" t="s">
        <v>10</v>
      </c>
      <c r="B4098" t="s">
        <v>10</v>
      </c>
      <c r="C4098" t="s">
        <v>10</v>
      </c>
      <c r="D4098" t="s">
        <v>1</v>
      </c>
      <c r="E4098" t="s">
        <v>7</v>
      </c>
      <c r="F4098" s="25">
        <f>VLOOKUP($A4098,ranks!$A$2:$B$12,2,FALSE)-VLOOKUP(B4098,ranks!$A$2:$B$12,2,FALSE)</f>
        <v>0</v>
      </c>
      <c r="G4098" s="25">
        <f>VLOOKUP($A4098,ranks!$A$2:$B$12,2,FALSE)-VLOOKUP(C4098,ranks!$A$2:$B$12,2,FALSE)</f>
        <v>0</v>
      </c>
      <c r="H4098" s="25">
        <f>VLOOKUP($A4098,ranks!$A$2:$B$12,2,FALSE)-VLOOKUP(D4098,ranks!$A$2:$B$12,2,FALSE)</f>
        <v>-4</v>
      </c>
      <c r="I4098" s="25">
        <f>VLOOKUP($A4098,ranks!$A$2:$B$12,2,FALSE)-VLOOKUP(E4098,ranks!$A$2:$B$12,2,FALSE)</f>
        <v>-2</v>
      </c>
      <c r="J4098">
        <f t="shared" si="514"/>
        <v>0</v>
      </c>
      <c r="K4098">
        <f t="shared" si="515"/>
        <v>0</v>
      </c>
      <c r="L4098">
        <f t="shared" si="516"/>
        <v>16</v>
      </c>
      <c r="M4098">
        <f t="shared" si="517"/>
        <v>4</v>
      </c>
      <c r="N4098">
        <f t="shared" si="518"/>
        <v>0</v>
      </c>
      <c r="O4098">
        <f t="shared" si="519"/>
        <v>0</v>
      </c>
      <c r="P4098">
        <f t="shared" si="520"/>
        <v>4</v>
      </c>
      <c r="Q4098">
        <f t="shared" si="521"/>
        <v>2</v>
      </c>
    </row>
    <row r="4099" spans="1:17" x14ac:dyDescent="0.25">
      <c r="A4099" t="s">
        <v>1</v>
      </c>
      <c r="B4099" t="s">
        <v>6</v>
      </c>
      <c r="C4099" t="s">
        <v>6</v>
      </c>
      <c r="D4099" t="s">
        <v>1</v>
      </c>
      <c r="E4099" t="s">
        <v>7</v>
      </c>
      <c r="F4099" s="25">
        <f>VLOOKUP($A4099,ranks!$A$2:$B$12,2,FALSE)-VLOOKUP(B4099,ranks!$A$2:$B$12,2,FALSE)</f>
        <v>-3</v>
      </c>
      <c r="G4099" s="25">
        <f>VLOOKUP($A4099,ranks!$A$2:$B$12,2,FALSE)-VLOOKUP(C4099,ranks!$A$2:$B$12,2,FALSE)</f>
        <v>-3</v>
      </c>
      <c r="H4099" s="25">
        <f>VLOOKUP($A4099,ranks!$A$2:$B$12,2,FALSE)-VLOOKUP(D4099,ranks!$A$2:$B$12,2,FALSE)</f>
        <v>0</v>
      </c>
      <c r="I4099" s="25">
        <f>VLOOKUP($A4099,ranks!$A$2:$B$12,2,FALSE)-VLOOKUP(E4099,ranks!$A$2:$B$12,2,FALSE)</f>
        <v>2</v>
      </c>
      <c r="J4099">
        <f t="shared" si="514"/>
        <v>9</v>
      </c>
      <c r="K4099">
        <f t="shared" si="515"/>
        <v>9</v>
      </c>
      <c r="L4099">
        <f t="shared" si="516"/>
        <v>0</v>
      </c>
      <c r="M4099">
        <f t="shared" si="517"/>
        <v>4</v>
      </c>
      <c r="N4099">
        <f t="shared" si="518"/>
        <v>3</v>
      </c>
      <c r="O4099">
        <f t="shared" si="519"/>
        <v>3</v>
      </c>
      <c r="P4099">
        <f t="shared" si="520"/>
        <v>0</v>
      </c>
      <c r="Q4099">
        <f t="shared" si="521"/>
        <v>2</v>
      </c>
    </row>
    <row r="4100" spans="1:17" x14ac:dyDescent="0.25">
      <c r="A4100" t="s">
        <v>5</v>
      </c>
      <c r="B4100" t="s">
        <v>6</v>
      </c>
      <c r="C4100" t="s">
        <v>1</v>
      </c>
      <c r="D4100" t="s">
        <v>1</v>
      </c>
      <c r="E4100" t="s">
        <v>7</v>
      </c>
      <c r="F4100" s="25">
        <f>VLOOKUP($A4100,ranks!$A$2:$B$12,2,FALSE)-VLOOKUP(B4100,ranks!$A$2:$B$12,2,FALSE)</f>
        <v>-6</v>
      </c>
      <c r="G4100" s="25">
        <f>VLOOKUP($A4100,ranks!$A$2:$B$12,2,FALSE)-VLOOKUP(C4100,ranks!$A$2:$B$12,2,FALSE)</f>
        <v>-3</v>
      </c>
      <c r="H4100" s="25">
        <f>VLOOKUP($A4100,ranks!$A$2:$B$12,2,FALSE)-VLOOKUP(D4100,ranks!$A$2:$B$12,2,FALSE)</f>
        <v>-3</v>
      </c>
      <c r="I4100" s="25">
        <f>VLOOKUP($A4100,ranks!$A$2:$B$12,2,FALSE)-VLOOKUP(E4100,ranks!$A$2:$B$12,2,FALSE)</f>
        <v>-1</v>
      </c>
      <c r="J4100">
        <f t="shared" si="514"/>
        <v>36</v>
      </c>
      <c r="K4100">
        <f t="shared" si="515"/>
        <v>9</v>
      </c>
      <c r="L4100">
        <f t="shared" si="516"/>
        <v>9</v>
      </c>
      <c r="M4100">
        <f t="shared" si="517"/>
        <v>1</v>
      </c>
      <c r="N4100">
        <f t="shared" si="518"/>
        <v>6</v>
      </c>
      <c r="O4100">
        <f t="shared" si="519"/>
        <v>3</v>
      </c>
      <c r="P4100">
        <f t="shared" si="520"/>
        <v>3</v>
      </c>
      <c r="Q4100">
        <f t="shared" si="521"/>
        <v>1</v>
      </c>
    </row>
    <row r="4101" spans="1:17" x14ac:dyDescent="0.25">
      <c r="A4101" t="s">
        <v>10</v>
      </c>
      <c r="B4101" t="s">
        <v>5</v>
      </c>
      <c r="C4101" t="s">
        <v>1</v>
      </c>
      <c r="D4101" t="s">
        <v>1</v>
      </c>
      <c r="E4101" t="s">
        <v>7</v>
      </c>
      <c r="F4101" s="25">
        <f>VLOOKUP($A4101,ranks!$A$2:$B$12,2,FALSE)-VLOOKUP(B4101,ranks!$A$2:$B$12,2,FALSE)</f>
        <v>-1</v>
      </c>
      <c r="G4101" s="25">
        <f>VLOOKUP($A4101,ranks!$A$2:$B$12,2,FALSE)-VLOOKUP(C4101,ranks!$A$2:$B$12,2,FALSE)</f>
        <v>-4</v>
      </c>
      <c r="H4101" s="25">
        <f>VLOOKUP($A4101,ranks!$A$2:$B$12,2,FALSE)-VLOOKUP(D4101,ranks!$A$2:$B$12,2,FALSE)</f>
        <v>-4</v>
      </c>
      <c r="I4101" s="25">
        <f>VLOOKUP($A4101,ranks!$A$2:$B$12,2,FALSE)-VLOOKUP(E4101,ranks!$A$2:$B$12,2,FALSE)</f>
        <v>-2</v>
      </c>
      <c r="J4101">
        <f t="shared" si="514"/>
        <v>1</v>
      </c>
      <c r="K4101">
        <f t="shared" si="515"/>
        <v>16</v>
      </c>
      <c r="L4101">
        <f t="shared" si="516"/>
        <v>16</v>
      </c>
      <c r="M4101">
        <f t="shared" si="517"/>
        <v>4</v>
      </c>
      <c r="N4101">
        <f t="shared" si="518"/>
        <v>1</v>
      </c>
      <c r="O4101">
        <f t="shared" si="519"/>
        <v>4</v>
      </c>
      <c r="P4101">
        <f t="shared" si="520"/>
        <v>4</v>
      </c>
      <c r="Q4101">
        <f t="shared" si="521"/>
        <v>2</v>
      </c>
    </row>
    <row r="4102" spans="1:17" x14ac:dyDescent="0.25">
      <c r="A4102" t="s">
        <v>5</v>
      </c>
      <c r="B4102" t="s">
        <v>1</v>
      </c>
      <c r="C4102" t="s">
        <v>10</v>
      </c>
      <c r="D4102" t="s">
        <v>1</v>
      </c>
      <c r="E4102" t="s">
        <v>7</v>
      </c>
      <c r="F4102" s="25">
        <f>VLOOKUP($A4102,ranks!$A$2:$B$12,2,FALSE)-VLOOKUP(B4102,ranks!$A$2:$B$12,2,FALSE)</f>
        <v>-3</v>
      </c>
      <c r="G4102" s="25">
        <f>VLOOKUP($A4102,ranks!$A$2:$B$12,2,FALSE)-VLOOKUP(C4102,ranks!$A$2:$B$12,2,FALSE)</f>
        <v>1</v>
      </c>
      <c r="H4102" s="25">
        <f>VLOOKUP($A4102,ranks!$A$2:$B$12,2,FALSE)-VLOOKUP(D4102,ranks!$A$2:$B$12,2,FALSE)</f>
        <v>-3</v>
      </c>
      <c r="I4102" s="25">
        <f>VLOOKUP($A4102,ranks!$A$2:$B$12,2,FALSE)-VLOOKUP(E4102,ranks!$A$2:$B$12,2,FALSE)</f>
        <v>-1</v>
      </c>
      <c r="J4102">
        <f t="shared" si="514"/>
        <v>9</v>
      </c>
      <c r="K4102">
        <f t="shared" si="515"/>
        <v>1</v>
      </c>
      <c r="L4102">
        <f t="shared" si="516"/>
        <v>9</v>
      </c>
      <c r="M4102">
        <f t="shared" si="517"/>
        <v>1</v>
      </c>
      <c r="N4102">
        <f t="shared" si="518"/>
        <v>3</v>
      </c>
      <c r="O4102">
        <f t="shared" si="519"/>
        <v>1</v>
      </c>
      <c r="P4102">
        <f t="shared" si="520"/>
        <v>3</v>
      </c>
      <c r="Q4102">
        <f t="shared" si="521"/>
        <v>1</v>
      </c>
    </row>
    <row r="4103" spans="1:17" x14ac:dyDescent="0.25">
      <c r="A4103" t="s">
        <v>3</v>
      </c>
      <c r="B4103" t="s">
        <v>5</v>
      </c>
      <c r="C4103" t="s">
        <v>1</v>
      </c>
      <c r="D4103" t="s">
        <v>1</v>
      </c>
      <c r="E4103" t="s">
        <v>7</v>
      </c>
      <c r="F4103" s="25">
        <f>VLOOKUP($A4103,ranks!$A$2:$B$12,2,FALSE)-VLOOKUP(B4103,ranks!$A$2:$B$12,2,FALSE)</f>
        <v>2</v>
      </c>
      <c r="G4103" s="25">
        <f>VLOOKUP($A4103,ranks!$A$2:$B$12,2,FALSE)-VLOOKUP(C4103,ranks!$A$2:$B$12,2,FALSE)</f>
        <v>-1</v>
      </c>
      <c r="H4103" s="25">
        <f>VLOOKUP($A4103,ranks!$A$2:$B$12,2,FALSE)-VLOOKUP(D4103,ranks!$A$2:$B$12,2,FALSE)</f>
        <v>-1</v>
      </c>
      <c r="I4103" s="25">
        <f>VLOOKUP($A4103,ranks!$A$2:$B$12,2,FALSE)-VLOOKUP(E4103,ranks!$A$2:$B$12,2,FALSE)</f>
        <v>1</v>
      </c>
      <c r="J4103">
        <f t="shared" si="514"/>
        <v>4</v>
      </c>
      <c r="K4103">
        <f t="shared" si="515"/>
        <v>1</v>
      </c>
      <c r="L4103">
        <f t="shared" si="516"/>
        <v>1</v>
      </c>
      <c r="M4103">
        <f t="shared" si="517"/>
        <v>1</v>
      </c>
      <c r="N4103">
        <f t="shared" si="518"/>
        <v>2</v>
      </c>
      <c r="O4103">
        <f t="shared" si="519"/>
        <v>1</v>
      </c>
      <c r="P4103">
        <f t="shared" si="520"/>
        <v>1</v>
      </c>
      <c r="Q4103">
        <f t="shared" si="521"/>
        <v>1</v>
      </c>
    </row>
    <row r="4104" spans="1:17" x14ac:dyDescent="0.25">
      <c r="A4104" t="s">
        <v>2</v>
      </c>
      <c r="B4104" t="s">
        <v>7</v>
      </c>
      <c r="C4104" t="s">
        <v>1</v>
      </c>
      <c r="D4104" t="s">
        <v>1</v>
      </c>
      <c r="E4104" t="s">
        <v>7</v>
      </c>
      <c r="F4104" s="25">
        <f>VLOOKUP($A4104,ranks!$A$2:$B$12,2,FALSE)-VLOOKUP(B4104,ranks!$A$2:$B$12,2,FALSE)</f>
        <v>4</v>
      </c>
      <c r="G4104" s="25">
        <f>VLOOKUP($A4104,ranks!$A$2:$B$12,2,FALSE)-VLOOKUP(C4104,ranks!$A$2:$B$12,2,FALSE)</f>
        <v>2</v>
      </c>
      <c r="H4104" s="25">
        <f>VLOOKUP($A4104,ranks!$A$2:$B$12,2,FALSE)-VLOOKUP(D4104,ranks!$A$2:$B$12,2,FALSE)</f>
        <v>2</v>
      </c>
      <c r="I4104" s="25">
        <f>VLOOKUP($A4104,ranks!$A$2:$B$12,2,FALSE)-VLOOKUP(E4104,ranks!$A$2:$B$12,2,FALSE)</f>
        <v>4</v>
      </c>
      <c r="J4104">
        <f t="shared" si="514"/>
        <v>16</v>
      </c>
      <c r="K4104">
        <f t="shared" si="515"/>
        <v>4</v>
      </c>
      <c r="L4104">
        <f t="shared" si="516"/>
        <v>4</v>
      </c>
      <c r="M4104">
        <f t="shared" si="517"/>
        <v>16</v>
      </c>
      <c r="N4104">
        <f t="shared" si="518"/>
        <v>4</v>
      </c>
      <c r="O4104">
        <f t="shared" si="519"/>
        <v>2</v>
      </c>
      <c r="P4104">
        <f t="shared" si="520"/>
        <v>2</v>
      </c>
      <c r="Q4104">
        <f t="shared" si="521"/>
        <v>4</v>
      </c>
    </row>
    <row r="4105" spans="1:17" x14ac:dyDescent="0.25">
      <c r="A4105" t="s">
        <v>6</v>
      </c>
      <c r="B4105" t="s">
        <v>6</v>
      </c>
      <c r="C4105" t="s">
        <v>6</v>
      </c>
      <c r="D4105" t="s">
        <v>1</v>
      </c>
      <c r="E4105" t="s">
        <v>7</v>
      </c>
      <c r="F4105" s="25">
        <f>VLOOKUP($A4105,ranks!$A$2:$B$12,2,FALSE)-VLOOKUP(B4105,ranks!$A$2:$B$12,2,FALSE)</f>
        <v>0</v>
      </c>
      <c r="G4105" s="25">
        <f>VLOOKUP($A4105,ranks!$A$2:$B$12,2,FALSE)-VLOOKUP(C4105,ranks!$A$2:$B$12,2,FALSE)</f>
        <v>0</v>
      </c>
      <c r="H4105" s="25">
        <f>VLOOKUP($A4105,ranks!$A$2:$B$12,2,FALSE)-VLOOKUP(D4105,ranks!$A$2:$B$12,2,FALSE)</f>
        <v>3</v>
      </c>
      <c r="I4105" s="25">
        <f>VLOOKUP($A4105,ranks!$A$2:$B$12,2,FALSE)-VLOOKUP(E4105,ranks!$A$2:$B$12,2,FALSE)</f>
        <v>5</v>
      </c>
      <c r="J4105">
        <f t="shared" si="514"/>
        <v>0</v>
      </c>
      <c r="K4105">
        <f t="shared" si="515"/>
        <v>0</v>
      </c>
      <c r="L4105">
        <f t="shared" si="516"/>
        <v>9</v>
      </c>
      <c r="M4105">
        <f t="shared" si="517"/>
        <v>25</v>
      </c>
      <c r="N4105">
        <f t="shared" si="518"/>
        <v>0</v>
      </c>
      <c r="O4105">
        <f t="shared" si="519"/>
        <v>0</v>
      </c>
      <c r="P4105">
        <f t="shared" si="520"/>
        <v>3</v>
      </c>
      <c r="Q4105">
        <f t="shared" si="521"/>
        <v>5</v>
      </c>
    </row>
    <row r="4106" spans="1:17" x14ac:dyDescent="0.25">
      <c r="A4106" t="s">
        <v>1</v>
      </c>
      <c r="B4106" t="s">
        <v>10</v>
      </c>
      <c r="C4106" t="s">
        <v>5</v>
      </c>
      <c r="D4106" t="s">
        <v>1</v>
      </c>
      <c r="E4106" t="s">
        <v>7</v>
      </c>
      <c r="F4106" s="25">
        <f>VLOOKUP($A4106,ranks!$A$2:$B$12,2,FALSE)-VLOOKUP(B4106,ranks!$A$2:$B$12,2,FALSE)</f>
        <v>4</v>
      </c>
      <c r="G4106" s="25">
        <f>VLOOKUP($A4106,ranks!$A$2:$B$12,2,FALSE)-VLOOKUP(C4106,ranks!$A$2:$B$12,2,FALSE)</f>
        <v>3</v>
      </c>
      <c r="H4106" s="25">
        <f>VLOOKUP($A4106,ranks!$A$2:$B$12,2,FALSE)-VLOOKUP(D4106,ranks!$A$2:$B$12,2,FALSE)</f>
        <v>0</v>
      </c>
      <c r="I4106" s="25">
        <f>VLOOKUP($A4106,ranks!$A$2:$B$12,2,FALSE)-VLOOKUP(E4106,ranks!$A$2:$B$12,2,FALSE)</f>
        <v>2</v>
      </c>
      <c r="J4106">
        <f t="shared" si="514"/>
        <v>16</v>
      </c>
      <c r="K4106">
        <f t="shared" si="515"/>
        <v>9</v>
      </c>
      <c r="L4106">
        <f t="shared" si="516"/>
        <v>0</v>
      </c>
      <c r="M4106">
        <f t="shared" si="517"/>
        <v>4</v>
      </c>
      <c r="N4106">
        <f t="shared" si="518"/>
        <v>4</v>
      </c>
      <c r="O4106">
        <f t="shared" si="519"/>
        <v>3</v>
      </c>
      <c r="P4106">
        <f t="shared" si="520"/>
        <v>0</v>
      </c>
      <c r="Q4106">
        <f t="shared" si="521"/>
        <v>2</v>
      </c>
    </row>
    <row r="4107" spans="1:17" x14ac:dyDescent="0.25">
      <c r="A4107" t="s">
        <v>3</v>
      </c>
      <c r="B4107" t="s">
        <v>5</v>
      </c>
      <c r="C4107" t="s">
        <v>1</v>
      </c>
      <c r="D4107" t="s">
        <v>1</v>
      </c>
      <c r="E4107" t="s">
        <v>7</v>
      </c>
      <c r="F4107" s="25">
        <f>VLOOKUP($A4107,ranks!$A$2:$B$12,2,FALSE)-VLOOKUP(B4107,ranks!$A$2:$B$12,2,FALSE)</f>
        <v>2</v>
      </c>
      <c r="G4107" s="25">
        <f>VLOOKUP($A4107,ranks!$A$2:$B$12,2,FALSE)-VLOOKUP(C4107,ranks!$A$2:$B$12,2,FALSE)</f>
        <v>-1</v>
      </c>
      <c r="H4107" s="25">
        <f>VLOOKUP($A4107,ranks!$A$2:$B$12,2,FALSE)-VLOOKUP(D4107,ranks!$A$2:$B$12,2,FALSE)</f>
        <v>-1</v>
      </c>
      <c r="I4107" s="25">
        <f>VLOOKUP($A4107,ranks!$A$2:$B$12,2,FALSE)-VLOOKUP(E4107,ranks!$A$2:$B$12,2,FALSE)</f>
        <v>1</v>
      </c>
      <c r="J4107">
        <f t="shared" si="514"/>
        <v>4</v>
      </c>
      <c r="K4107">
        <f t="shared" si="515"/>
        <v>1</v>
      </c>
      <c r="L4107">
        <f t="shared" si="516"/>
        <v>1</v>
      </c>
      <c r="M4107">
        <f t="shared" si="517"/>
        <v>1</v>
      </c>
      <c r="N4107">
        <f t="shared" si="518"/>
        <v>2</v>
      </c>
      <c r="O4107">
        <f t="shared" si="519"/>
        <v>1</v>
      </c>
      <c r="P4107">
        <f t="shared" si="520"/>
        <v>1</v>
      </c>
      <c r="Q4107">
        <f t="shared" si="521"/>
        <v>1</v>
      </c>
    </row>
    <row r="4108" spans="1:17" x14ac:dyDescent="0.25">
      <c r="A4108" t="s">
        <v>5</v>
      </c>
      <c r="B4108" t="s">
        <v>3</v>
      </c>
      <c r="C4108" t="s">
        <v>8</v>
      </c>
      <c r="D4108" t="s">
        <v>1</v>
      </c>
      <c r="E4108" t="s">
        <v>7</v>
      </c>
      <c r="F4108" s="25">
        <f>VLOOKUP($A4108,ranks!$A$2:$B$12,2,FALSE)-VLOOKUP(B4108,ranks!$A$2:$B$12,2,FALSE)</f>
        <v>-2</v>
      </c>
      <c r="G4108" s="25">
        <f>VLOOKUP($A4108,ranks!$A$2:$B$12,2,FALSE)-VLOOKUP(C4108,ranks!$A$2:$B$12,2,FALSE)</f>
        <v>3</v>
      </c>
      <c r="H4108" s="25">
        <f>VLOOKUP($A4108,ranks!$A$2:$B$12,2,FALSE)-VLOOKUP(D4108,ranks!$A$2:$B$12,2,FALSE)</f>
        <v>-3</v>
      </c>
      <c r="I4108" s="25">
        <f>VLOOKUP($A4108,ranks!$A$2:$B$12,2,FALSE)-VLOOKUP(E4108,ranks!$A$2:$B$12,2,FALSE)</f>
        <v>-1</v>
      </c>
      <c r="J4108">
        <f t="shared" si="514"/>
        <v>4</v>
      </c>
      <c r="K4108">
        <f t="shared" si="515"/>
        <v>9</v>
      </c>
      <c r="L4108">
        <f t="shared" si="516"/>
        <v>9</v>
      </c>
      <c r="M4108">
        <f t="shared" si="517"/>
        <v>1</v>
      </c>
      <c r="N4108">
        <f t="shared" si="518"/>
        <v>2</v>
      </c>
      <c r="O4108">
        <f t="shared" si="519"/>
        <v>3</v>
      </c>
      <c r="P4108">
        <f t="shared" si="520"/>
        <v>3</v>
      </c>
      <c r="Q4108">
        <f t="shared" si="521"/>
        <v>1</v>
      </c>
    </row>
    <row r="4109" spans="1:17" x14ac:dyDescent="0.25">
      <c r="A4109" t="s">
        <v>6</v>
      </c>
      <c r="B4109" t="s">
        <v>8</v>
      </c>
      <c r="C4109" t="s">
        <v>10</v>
      </c>
      <c r="D4109" t="s">
        <v>1</v>
      </c>
      <c r="E4109" t="s">
        <v>7</v>
      </c>
      <c r="F4109" s="25">
        <f>VLOOKUP($A4109,ranks!$A$2:$B$12,2,FALSE)-VLOOKUP(B4109,ranks!$A$2:$B$12,2,FALSE)</f>
        <v>9</v>
      </c>
      <c r="G4109" s="25">
        <f>VLOOKUP($A4109,ranks!$A$2:$B$12,2,FALSE)-VLOOKUP(C4109,ranks!$A$2:$B$12,2,FALSE)</f>
        <v>7</v>
      </c>
      <c r="H4109" s="25">
        <f>VLOOKUP($A4109,ranks!$A$2:$B$12,2,FALSE)-VLOOKUP(D4109,ranks!$A$2:$B$12,2,FALSE)</f>
        <v>3</v>
      </c>
      <c r="I4109" s="25">
        <f>VLOOKUP($A4109,ranks!$A$2:$B$12,2,FALSE)-VLOOKUP(E4109,ranks!$A$2:$B$12,2,FALSE)</f>
        <v>5</v>
      </c>
      <c r="J4109">
        <f t="shared" si="514"/>
        <v>81</v>
      </c>
      <c r="K4109">
        <f t="shared" si="515"/>
        <v>49</v>
      </c>
      <c r="L4109">
        <f t="shared" si="516"/>
        <v>9</v>
      </c>
      <c r="M4109">
        <f t="shared" si="517"/>
        <v>25</v>
      </c>
      <c r="N4109">
        <f t="shared" si="518"/>
        <v>9</v>
      </c>
      <c r="O4109">
        <f t="shared" si="519"/>
        <v>7</v>
      </c>
      <c r="P4109">
        <f t="shared" si="520"/>
        <v>3</v>
      </c>
      <c r="Q4109">
        <f t="shared" si="521"/>
        <v>5</v>
      </c>
    </row>
    <row r="4110" spans="1:17" x14ac:dyDescent="0.25">
      <c r="A4110" t="s">
        <v>4</v>
      </c>
      <c r="B4110" t="s">
        <v>2</v>
      </c>
      <c r="C4110" t="s">
        <v>1</v>
      </c>
      <c r="D4110" t="s">
        <v>1</v>
      </c>
      <c r="E4110" t="s">
        <v>7</v>
      </c>
      <c r="F4110" s="25">
        <f>VLOOKUP($A4110,ranks!$A$2:$B$12,2,FALSE)-VLOOKUP(B4110,ranks!$A$2:$B$12,2,FALSE)</f>
        <v>-1</v>
      </c>
      <c r="G4110" s="25">
        <f>VLOOKUP($A4110,ranks!$A$2:$B$12,2,FALSE)-VLOOKUP(C4110,ranks!$A$2:$B$12,2,FALSE)</f>
        <v>1</v>
      </c>
      <c r="H4110" s="25">
        <f>VLOOKUP($A4110,ranks!$A$2:$B$12,2,FALSE)-VLOOKUP(D4110,ranks!$A$2:$B$12,2,FALSE)</f>
        <v>1</v>
      </c>
      <c r="I4110" s="25">
        <f>VLOOKUP($A4110,ranks!$A$2:$B$12,2,FALSE)-VLOOKUP(E4110,ranks!$A$2:$B$12,2,FALSE)</f>
        <v>3</v>
      </c>
      <c r="J4110">
        <f t="shared" si="514"/>
        <v>1</v>
      </c>
      <c r="K4110">
        <f t="shared" si="515"/>
        <v>1</v>
      </c>
      <c r="L4110">
        <f t="shared" si="516"/>
        <v>1</v>
      </c>
      <c r="M4110">
        <f t="shared" si="517"/>
        <v>9</v>
      </c>
      <c r="N4110">
        <f t="shared" si="518"/>
        <v>1</v>
      </c>
      <c r="O4110">
        <f t="shared" si="519"/>
        <v>1</v>
      </c>
      <c r="P4110">
        <f t="shared" si="520"/>
        <v>1</v>
      </c>
      <c r="Q4110">
        <f t="shared" si="521"/>
        <v>3</v>
      </c>
    </row>
    <row r="4111" spans="1:17" x14ac:dyDescent="0.25">
      <c r="A4111" t="s">
        <v>6</v>
      </c>
      <c r="B4111" t="s">
        <v>1</v>
      </c>
      <c r="C4111" t="s">
        <v>6</v>
      </c>
      <c r="D4111" t="s">
        <v>1</v>
      </c>
      <c r="E4111" t="s">
        <v>7</v>
      </c>
      <c r="F4111" s="25">
        <f>VLOOKUP($A4111,ranks!$A$2:$B$12,2,FALSE)-VLOOKUP(B4111,ranks!$A$2:$B$12,2,FALSE)</f>
        <v>3</v>
      </c>
      <c r="G4111" s="25">
        <f>VLOOKUP($A4111,ranks!$A$2:$B$12,2,FALSE)-VLOOKUP(C4111,ranks!$A$2:$B$12,2,FALSE)</f>
        <v>0</v>
      </c>
      <c r="H4111" s="25">
        <f>VLOOKUP($A4111,ranks!$A$2:$B$12,2,FALSE)-VLOOKUP(D4111,ranks!$A$2:$B$12,2,FALSE)</f>
        <v>3</v>
      </c>
      <c r="I4111" s="25">
        <f>VLOOKUP($A4111,ranks!$A$2:$B$12,2,FALSE)-VLOOKUP(E4111,ranks!$A$2:$B$12,2,FALSE)</f>
        <v>5</v>
      </c>
      <c r="J4111">
        <f t="shared" si="514"/>
        <v>9</v>
      </c>
      <c r="K4111">
        <f t="shared" si="515"/>
        <v>0</v>
      </c>
      <c r="L4111">
        <f t="shared" si="516"/>
        <v>9</v>
      </c>
      <c r="M4111">
        <f t="shared" si="517"/>
        <v>25</v>
      </c>
      <c r="N4111">
        <f t="shared" si="518"/>
        <v>3</v>
      </c>
      <c r="O4111">
        <f t="shared" si="519"/>
        <v>0</v>
      </c>
      <c r="P4111">
        <f t="shared" si="520"/>
        <v>3</v>
      </c>
      <c r="Q4111">
        <f t="shared" si="521"/>
        <v>5</v>
      </c>
    </row>
    <row r="4112" spans="1:17" x14ac:dyDescent="0.25">
      <c r="A4112" t="s">
        <v>2</v>
      </c>
      <c r="B4112" t="s">
        <v>1</v>
      </c>
      <c r="C4112" t="s">
        <v>1</v>
      </c>
      <c r="D4112" t="s">
        <v>1</v>
      </c>
      <c r="E4112" t="s">
        <v>7</v>
      </c>
      <c r="F4112" s="25">
        <f>VLOOKUP($A4112,ranks!$A$2:$B$12,2,FALSE)-VLOOKUP(B4112,ranks!$A$2:$B$12,2,FALSE)</f>
        <v>2</v>
      </c>
      <c r="G4112" s="25">
        <f>VLOOKUP($A4112,ranks!$A$2:$B$12,2,FALSE)-VLOOKUP(C4112,ranks!$A$2:$B$12,2,FALSE)</f>
        <v>2</v>
      </c>
      <c r="H4112" s="25">
        <f>VLOOKUP($A4112,ranks!$A$2:$B$12,2,FALSE)-VLOOKUP(D4112,ranks!$A$2:$B$12,2,FALSE)</f>
        <v>2</v>
      </c>
      <c r="I4112" s="25">
        <f>VLOOKUP($A4112,ranks!$A$2:$B$12,2,FALSE)-VLOOKUP(E4112,ranks!$A$2:$B$12,2,FALSE)</f>
        <v>4</v>
      </c>
      <c r="J4112">
        <f t="shared" si="514"/>
        <v>4</v>
      </c>
      <c r="K4112">
        <f t="shared" si="515"/>
        <v>4</v>
      </c>
      <c r="L4112">
        <f t="shared" si="516"/>
        <v>4</v>
      </c>
      <c r="M4112">
        <f t="shared" si="517"/>
        <v>16</v>
      </c>
      <c r="N4112">
        <f t="shared" si="518"/>
        <v>2</v>
      </c>
      <c r="O4112">
        <f t="shared" si="519"/>
        <v>2</v>
      </c>
      <c r="P4112">
        <f t="shared" si="520"/>
        <v>2</v>
      </c>
      <c r="Q4112">
        <f t="shared" si="521"/>
        <v>4</v>
      </c>
    </row>
    <row r="4113" spans="1:17" x14ac:dyDescent="0.25">
      <c r="A4113" t="s">
        <v>1</v>
      </c>
      <c r="B4113" t="s">
        <v>10</v>
      </c>
      <c r="C4113" t="s">
        <v>10</v>
      </c>
      <c r="D4113" t="s">
        <v>1</v>
      </c>
      <c r="E4113" t="s">
        <v>7</v>
      </c>
      <c r="F4113" s="25">
        <f>VLOOKUP($A4113,ranks!$A$2:$B$12,2,FALSE)-VLOOKUP(B4113,ranks!$A$2:$B$12,2,FALSE)</f>
        <v>4</v>
      </c>
      <c r="G4113" s="25">
        <f>VLOOKUP($A4113,ranks!$A$2:$B$12,2,FALSE)-VLOOKUP(C4113,ranks!$A$2:$B$12,2,FALSE)</f>
        <v>4</v>
      </c>
      <c r="H4113" s="25">
        <f>VLOOKUP($A4113,ranks!$A$2:$B$12,2,FALSE)-VLOOKUP(D4113,ranks!$A$2:$B$12,2,FALSE)</f>
        <v>0</v>
      </c>
      <c r="I4113" s="25">
        <f>VLOOKUP($A4113,ranks!$A$2:$B$12,2,FALSE)-VLOOKUP(E4113,ranks!$A$2:$B$12,2,FALSE)</f>
        <v>2</v>
      </c>
      <c r="J4113">
        <f t="shared" si="514"/>
        <v>16</v>
      </c>
      <c r="K4113">
        <f t="shared" si="515"/>
        <v>16</v>
      </c>
      <c r="L4113">
        <f t="shared" si="516"/>
        <v>0</v>
      </c>
      <c r="M4113">
        <f t="shared" si="517"/>
        <v>4</v>
      </c>
      <c r="N4113">
        <f t="shared" si="518"/>
        <v>4</v>
      </c>
      <c r="O4113">
        <f t="shared" si="519"/>
        <v>4</v>
      </c>
      <c r="P4113">
        <f t="shared" si="520"/>
        <v>0</v>
      </c>
      <c r="Q4113">
        <f t="shared" si="521"/>
        <v>2</v>
      </c>
    </row>
    <row r="4114" spans="1:17" x14ac:dyDescent="0.25">
      <c r="A4114" t="s">
        <v>1</v>
      </c>
      <c r="B4114" t="s">
        <v>5</v>
      </c>
      <c r="C4114" t="s">
        <v>1</v>
      </c>
      <c r="D4114" t="s">
        <v>1</v>
      </c>
      <c r="E4114" t="s">
        <v>7</v>
      </c>
      <c r="F4114" s="25">
        <f>VLOOKUP($A4114,ranks!$A$2:$B$12,2,FALSE)-VLOOKUP(B4114,ranks!$A$2:$B$12,2,FALSE)</f>
        <v>3</v>
      </c>
      <c r="G4114" s="25">
        <f>VLOOKUP($A4114,ranks!$A$2:$B$12,2,FALSE)-VLOOKUP(C4114,ranks!$A$2:$B$12,2,FALSE)</f>
        <v>0</v>
      </c>
      <c r="H4114" s="25">
        <f>VLOOKUP($A4114,ranks!$A$2:$B$12,2,FALSE)-VLOOKUP(D4114,ranks!$A$2:$B$12,2,FALSE)</f>
        <v>0</v>
      </c>
      <c r="I4114" s="25">
        <f>VLOOKUP($A4114,ranks!$A$2:$B$12,2,FALSE)-VLOOKUP(E4114,ranks!$A$2:$B$12,2,FALSE)</f>
        <v>2</v>
      </c>
      <c r="J4114">
        <f t="shared" si="514"/>
        <v>9</v>
      </c>
      <c r="K4114">
        <f t="shared" si="515"/>
        <v>0</v>
      </c>
      <c r="L4114">
        <f t="shared" si="516"/>
        <v>0</v>
      </c>
      <c r="M4114">
        <f t="shared" si="517"/>
        <v>4</v>
      </c>
      <c r="N4114">
        <f t="shared" si="518"/>
        <v>3</v>
      </c>
      <c r="O4114">
        <f t="shared" si="519"/>
        <v>0</v>
      </c>
      <c r="P4114">
        <f t="shared" si="520"/>
        <v>0</v>
      </c>
      <c r="Q4114">
        <f t="shared" si="521"/>
        <v>2</v>
      </c>
    </row>
    <row r="4115" spans="1:17" x14ac:dyDescent="0.25">
      <c r="A4115" t="s">
        <v>6</v>
      </c>
      <c r="B4115" t="s">
        <v>1</v>
      </c>
      <c r="C4115" t="s">
        <v>6</v>
      </c>
      <c r="D4115" t="s">
        <v>1</v>
      </c>
      <c r="E4115" t="s">
        <v>7</v>
      </c>
      <c r="F4115" s="25">
        <f>VLOOKUP($A4115,ranks!$A$2:$B$12,2,FALSE)-VLOOKUP(B4115,ranks!$A$2:$B$12,2,FALSE)</f>
        <v>3</v>
      </c>
      <c r="G4115" s="25">
        <f>VLOOKUP($A4115,ranks!$A$2:$B$12,2,FALSE)-VLOOKUP(C4115,ranks!$A$2:$B$12,2,FALSE)</f>
        <v>0</v>
      </c>
      <c r="H4115" s="25">
        <f>VLOOKUP($A4115,ranks!$A$2:$B$12,2,FALSE)-VLOOKUP(D4115,ranks!$A$2:$B$12,2,FALSE)</f>
        <v>3</v>
      </c>
      <c r="I4115" s="25">
        <f>VLOOKUP($A4115,ranks!$A$2:$B$12,2,FALSE)-VLOOKUP(E4115,ranks!$A$2:$B$12,2,FALSE)</f>
        <v>5</v>
      </c>
      <c r="J4115">
        <f t="shared" si="514"/>
        <v>9</v>
      </c>
      <c r="K4115">
        <f t="shared" si="515"/>
        <v>0</v>
      </c>
      <c r="L4115">
        <f t="shared" si="516"/>
        <v>9</v>
      </c>
      <c r="M4115">
        <f t="shared" si="517"/>
        <v>25</v>
      </c>
      <c r="N4115">
        <f t="shared" si="518"/>
        <v>3</v>
      </c>
      <c r="O4115">
        <f t="shared" si="519"/>
        <v>0</v>
      </c>
      <c r="P4115">
        <f t="shared" si="520"/>
        <v>3</v>
      </c>
      <c r="Q4115">
        <f t="shared" si="521"/>
        <v>5</v>
      </c>
    </row>
    <row r="4116" spans="1:17" x14ac:dyDescent="0.25">
      <c r="A4116" t="s">
        <v>1</v>
      </c>
      <c r="B4116" t="s">
        <v>1</v>
      </c>
      <c r="C4116" t="s">
        <v>1</v>
      </c>
      <c r="D4116" t="s">
        <v>1</v>
      </c>
      <c r="E4116" t="s">
        <v>7</v>
      </c>
      <c r="F4116" s="25">
        <f>VLOOKUP($A4116,ranks!$A$2:$B$12,2,FALSE)-VLOOKUP(B4116,ranks!$A$2:$B$12,2,FALSE)</f>
        <v>0</v>
      </c>
      <c r="G4116" s="25">
        <f>VLOOKUP($A4116,ranks!$A$2:$B$12,2,FALSE)-VLOOKUP(C4116,ranks!$A$2:$B$12,2,FALSE)</f>
        <v>0</v>
      </c>
      <c r="H4116" s="25">
        <f>VLOOKUP($A4116,ranks!$A$2:$B$12,2,FALSE)-VLOOKUP(D4116,ranks!$A$2:$B$12,2,FALSE)</f>
        <v>0</v>
      </c>
      <c r="I4116" s="25">
        <f>VLOOKUP($A4116,ranks!$A$2:$B$12,2,FALSE)-VLOOKUP(E4116,ranks!$A$2:$B$12,2,FALSE)</f>
        <v>2</v>
      </c>
      <c r="J4116">
        <f t="shared" si="514"/>
        <v>0</v>
      </c>
      <c r="K4116">
        <f t="shared" si="515"/>
        <v>0</v>
      </c>
      <c r="L4116">
        <f t="shared" si="516"/>
        <v>0</v>
      </c>
      <c r="M4116">
        <f t="shared" si="517"/>
        <v>4</v>
      </c>
      <c r="N4116">
        <f t="shared" si="518"/>
        <v>0</v>
      </c>
      <c r="O4116">
        <f t="shared" si="519"/>
        <v>0</v>
      </c>
      <c r="P4116">
        <f t="shared" si="520"/>
        <v>0</v>
      </c>
      <c r="Q4116">
        <f t="shared" si="521"/>
        <v>2</v>
      </c>
    </row>
    <row r="4117" spans="1:17" x14ac:dyDescent="0.25">
      <c r="A4117" t="s">
        <v>10</v>
      </c>
      <c r="B4117" t="s">
        <v>10</v>
      </c>
      <c r="C4117" t="s">
        <v>1</v>
      </c>
      <c r="D4117" t="s">
        <v>1</v>
      </c>
      <c r="E4117" t="s">
        <v>7</v>
      </c>
      <c r="F4117" s="25">
        <f>VLOOKUP($A4117,ranks!$A$2:$B$12,2,FALSE)-VLOOKUP(B4117,ranks!$A$2:$B$12,2,FALSE)</f>
        <v>0</v>
      </c>
      <c r="G4117" s="25">
        <f>VLOOKUP($A4117,ranks!$A$2:$B$12,2,FALSE)-VLOOKUP(C4117,ranks!$A$2:$B$12,2,FALSE)</f>
        <v>-4</v>
      </c>
      <c r="H4117" s="25">
        <f>VLOOKUP($A4117,ranks!$A$2:$B$12,2,FALSE)-VLOOKUP(D4117,ranks!$A$2:$B$12,2,FALSE)</f>
        <v>-4</v>
      </c>
      <c r="I4117" s="25">
        <f>VLOOKUP($A4117,ranks!$A$2:$B$12,2,FALSE)-VLOOKUP(E4117,ranks!$A$2:$B$12,2,FALSE)</f>
        <v>-2</v>
      </c>
      <c r="J4117">
        <f t="shared" si="514"/>
        <v>0</v>
      </c>
      <c r="K4117">
        <f t="shared" si="515"/>
        <v>16</v>
      </c>
      <c r="L4117">
        <f t="shared" si="516"/>
        <v>16</v>
      </c>
      <c r="M4117">
        <f t="shared" si="517"/>
        <v>4</v>
      </c>
      <c r="N4117">
        <f t="shared" si="518"/>
        <v>0</v>
      </c>
      <c r="O4117">
        <f t="shared" si="519"/>
        <v>4</v>
      </c>
      <c r="P4117">
        <f t="shared" si="520"/>
        <v>4</v>
      </c>
      <c r="Q4117">
        <f t="shared" si="521"/>
        <v>2</v>
      </c>
    </row>
    <row r="4118" spans="1:17" x14ac:dyDescent="0.25">
      <c r="A4118" t="s">
        <v>4</v>
      </c>
      <c r="B4118" t="s">
        <v>6</v>
      </c>
      <c r="C4118" t="s">
        <v>1</v>
      </c>
      <c r="D4118" t="s">
        <v>1</v>
      </c>
      <c r="E4118" t="s">
        <v>7</v>
      </c>
      <c r="F4118" s="25">
        <f>VLOOKUP($A4118,ranks!$A$2:$B$12,2,FALSE)-VLOOKUP(B4118,ranks!$A$2:$B$12,2,FALSE)</f>
        <v>-2</v>
      </c>
      <c r="G4118" s="25">
        <f>VLOOKUP($A4118,ranks!$A$2:$B$12,2,FALSE)-VLOOKUP(C4118,ranks!$A$2:$B$12,2,FALSE)</f>
        <v>1</v>
      </c>
      <c r="H4118" s="25">
        <f>VLOOKUP($A4118,ranks!$A$2:$B$12,2,FALSE)-VLOOKUP(D4118,ranks!$A$2:$B$12,2,FALSE)</f>
        <v>1</v>
      </c>
      <c r="I4118" s="25">
        <f>VLOOKUP($A4118,ranks!$A$2:$B$12,2,FALSE)-VLOOKUP(E4118,ranks!$A$2:$B$12,2,FALSE)</f>
        <v>3</v>
      </c>
      <c r="J4118">
        <f t="shared" si="514"/>
        <v>4</v>
      </c>
      <c r="K4118">
        <f t="shared" si="515"/>
        <v>1</v>
      </c>
      <c r="L4118">
        <f t="shared" si="516"/>
        <v>1</v>
      </c>
      <c r="M4118">
        <f t="shared" si="517"/>
        <v>9</v>
      </c>
      <c r="N4118">
        <f t="shared" si="518"/>
        <v>2</v>
      </c>
      <c r="O4118">
        <f t="shared" si="519"/>
        <v>1</v>
      </c>
      <c r="P4118">
        <f t="shared" si="520"/>
        <v>1</v>
      </c>
      <c r="Q4118">
        <f t="shared" si="521"/>
        <v>3</v>
      </c>
    </row>
    <row r="4119" spans="1:17" x14ac:dyDescent="0.25">
      <c r="A4119" t="s">
        <v>2</v>
      </c>
      <c r="B4119" t="s">
        <v>7</v>
      </c>
      <c r="C4119" t="s">
        <v>1</v>
      </c>
      <c r="D4119" t="s">
        <v>1</v>
      </c>
      <c r="E4119" t="s">
        <v>7</v>
      </c>
      <c r="F4119" s="25">
        <f>VLOOKUP($A4119,ranks!$A$2:$B$12,2,FALSE)-VLOOKUP(B4119,ranks!$A$2:$B$12,2,FALSE)</f>
        <v>4</v>
      </c>
      <c r="G4119" s="25">
        <f>VLOOKUP($A4119,ranks!$A$2:$B$12,2,FALSE)-VLOOKUP(C4119,ranks!$A$2:$B$12,2,FALSE)</f>
        <v>2</v>
      </c>
      <c r="H4119" s="25">
        <f>VLOOKUP($A4119,ranks!$A$2:$B$12,2,FALSE)-VLOOKUP(D4119,ranks!$A$2:$B$12,2,FALSE)</f>
        <v>2</v>
      </c>
      <c r="I4119" s="25">
        <f>VLOOKUP($A4119,ranks!$A$2:$B$12,2,FALSE)-VLOOKUP(E4119,ranks!$A$2:$B$12,2,FALSE)</f>
        <v>4</v>
      </c>
      <c r="J4119">
        <f t="shared" si="514"/>
        <v>16</v>
      </c>
      <c r="K4119">
        <f t="shared" si="515"/>
        <v>4</v>
      </c>
      <c r="L4119">
        <f t="shared" si="516"/>
        <v>4</v>
      </c>
      <c r="M4119">
        <f t="shared" si="517"/>
        <v>16</v>
      </c>
      <c r="N4119">
        <f t="shared" si="518"/>
        <v>4</v>
      </c>
      <c r="O4119">
        <f t="shared" si="519"/>
        <v>2</v>
      </c>
      <c r="P4119">
        <f t="shared" si="520"/>
        <v>2</v>
      </c>
      <c r="Q4119">
        <f t="shared" si="521"/>
        <v>4</v>
      </c>
    </row>
    <row r="4120" spans="1:17" x14ac:dyDescent="0.25">
      <c r="A4120" t="s">
        <v>1</v>
      </c>
      <c r="B4120" t="s">
        <v>6</v>
      </c>
      <c r="C4120" t="s">
        <v>1</v>
      </c>
      <c r="D4120" t="s">
        <v>1</v>
      </c>
      <c r="E4120" t="s">
        <v>7</v>
      </c>
      <c r="F4120" s="25">
        <f>VLOOKUP($A4120,ranks!$A$2:$B$12,2,FALSE)-VLOOKUP(B4120,ranks!$A$2:$B$12,2,FALSE)</f>
        <v>-3</v>
      </c>
      <c r="G4120" s="25">
        <f>VLOOKUP($A4120,ranks!$A$2:$B$12,2,FALSE)-VLOOKUP(C4120,ranks!$A$2:$B$12,2,FALSE)</f>
        <v>0</v>
      </c>
      <c r="H4120" s="25">
        <f>VLOOKUP($A4120,ranks!$A$2:$B$12,2,FALSE)-VLOOKUP(D4120,ranks!$A$2:$B$12,2,FALSE)</f>
        <v>0</v>
      </c>
      <c r="I4120" s="25">
        <f>VLOOKUP($A4120,ranks!$A$2:$B$12,2,FALSE)-VLOOKUP(E4120,ranks!$A$2:$B$12,2,FALSE)</f>
        <v>2</v>
      </c>
      <c r="J4120">
        <f t="shared" si="514"/>
        <v>9</v>
      </c>
      <c r="K4120">
        <f t="shared" si="515"/>
        <v>0</v>
      </c>
      <c r="L4120">
        <f t="shared" si="516"/>
        <v>0</v>
      </c>
      <c r="M4120">
        <f t="shared" si="517"/>
        <v>4</v>
      </c>
      <c r="N4120">
        <f t="shared" si="518"/>
        <v>3</v>
      </c>
      <c r="O4120">
        <f t="shared" si="519"/>
        <v>0</v>
      </c>
      <c r="P4120">
        <f t="shared" si="520"/>
        <v>0</v>
      </c>
      <c r="Q4120">
        <f t="shared" si="521"/>
        <v>2</v>
      </c>
    </row>
    <row r="4121" spans="1:17" x14ac:dyDescent="0.25">
      <c r="A4121" t="s">
        <v>5</v>
      </c>
      <c r="B4121" t="s">
        <v>1</v>
      </c>
      <c r="C4121" t="s">
        <v>6</v>
      </c>
      <c r="D4121" t="s">
        <v>1</v>
      </c>
      <c r="E4121" t="s">
        <v>7</v>
      </c>
      <c r="F4121" s="25">
        <f>VLOOKUP($A4121,ranks!$A$2:$B$12,2,FALSE)-VLOOKUP(B4121,ranks!$A$2:$B$12,2,FALSE)</f>
        <v>-3</v>
      </c>
      <c r="G4121" s="25">
        <f>VLOOKUP($A4121,ranks!$A$2:$B$12,2,FALSE)-VLOOKUP(C4121,ranks!$A$2:$B$12,2,FALSE)</f>
        <v>-6</v>
      </c>
      <c r="H4121" s="25">
        <f>VLOOKUP($A4121,ranks!$A$2:$B$12,2,FALSE)-VLOOKUP(D4121,ranks!$A$2:$B$12,2,FALSE)</f>
        <v>-3</v>
      </c>
      <c r="I4121" s="25">
        <f>VLOOKUP($A4121,ranks!$A$2:$B$12,2,FALSE)-VLOOKUP(E4121,ranks!$A$2:$B$12,2,FALSE)</f>
        <v>-1</v>
      </c>
      <c r="J4121">
        <f t="shared" si="514"/>
        <v>9</v>
      </c>
      <c r="K4121">
        <f t="shared" si="515"/>
        <v>36</v>
      </c>
      <c r="L4121">
        <f t="shared" si="516"/>
        <v>9</v>
      </c>
      <c r="M4121">
        <f t="shared" si="517"/>
        <v>1</v>
      </c>
      <c r="N4121">
        <f t="shared" si="518"/>
        <v>3</v>
      </c>
      <c r="O4121">
        <f t="shared" si="519"/>
        <v>6</v>
      </c>
      <c r="P4121">
        <f t="shared" si="520"/>
        <v>3</v>
      </c>
      <c r="Q4121">
        <f t="shared" si="521"/>
        <v>1</v>
      </c>
    </row>
    <row r="4122" spans="1:17" x14ac:dyDescent="0.25">
      <c r="A4122" t="s">
        <v>1</v>
      </c>
      <c r="B4122" t="s">
        <v>6</v>
      </c>
      <c r="C4122" t="s">
        <v>6</v>
      </c>
      <c r="D4122" t="s">
        <v>1</v>
      </c>
      <c r="E4122" t="s">
        <v>7</v>
      </c>
      <c r="F4122" s="25">
        <f>VLOOKUP($A4122,ranks!$A$2:$B$12,2,FALSE)-VLOOKUP(B4122,ranks!$A$2:$B$12,2,FALSE)</f>
        <v>-3</v>
      </c>
      <c r="G4122" s="25">
        <f>VLOOKUP($A4122,ranks!$A$2:$B$12,2,FALSE)-VLOOKUP(C4122,ranks!$A$2:$B$12,2,FALSE)</f>
        <v>-3</v>
      </c>
      <c r="H4122" s="25">
        <f>VLOOKUP($A4122,ranks!$A$2:$B$12,2,FALSE)-VLOOKUP(D4122,ranks!$A$2:$B$12,2,FALSE)</f>
        <v>0</v>
      </c>
      <c r="I4122" s="25">
        <f>VLOOKUP($A4122,ranks!$A$2:$B$12,2,FALSE)-VLOOKUP(E4122,ranks!$A$2:$B$12,2,FALSE)</f>
        <v>2</v>
      </c>
      <c r="J4122">
        <f t="shared" si="514"/>
        <v>9</v>
      </c>
      <c r="K4122">
        <f t="shared" si="515"/>
        <v>9</v>
      </c>
      <c r="L4122">
        <f t="shared" si="516"/>
        <v>0</v>
      </c>
      <c r="M4122">
        <f t="shared" si="517"/>
        <v>4</v>
      </c>
      <c r="N4122">
        <f t="shared" si="518"/>
        <v>3</v>
      </c>
      <c r="O4122">
        <f t="shared" si="519"/>
        <v>3</v>
      </c>
      <c r="P4122">
        <f t="shared" si="520"/>
        <v>0</v>
      </c>
      <c r="Q4122">
        <f t="shared" si="521"/>
        <v>2</v>
      </c>
    </row>
    <row r="4123" spans="1:17" x14ac:dyDescent="0.25">
      <c r="A4123" t="s">
        <v>1</v>
      </c>
      <c r="B4123" t="s">
        <v>6</v>
      </c>
      <c r="C4123" t="s">
        <v>6</v>
      </c>
      <c r="D4123" t="s">
        <v>1</v>
      </c>
      <c r="E4123" t="s">
        <v>7</v>
      </c>
      <c r="F4123" s="25">
        <f>VLOOKUP($A4123,ranks!$A$2:$B$12,2,FALSE)-VLOOKUP(B4123,ranks!$A$2:$B$12,2,FALSE)</f>
        <v>-3</v>
      </c>
      <c r="G4123" s="25">
        <f>VLOOKUP($A4123,ranks!$A$2:$B$12,2,FALSE)-VLOOKUP(C4123,ranks!$A$2:$B$12,2,FALSE)</f>
        <v>-3</v>
      </c>
      <c r="H4123" s="25">
        <f>VLOOKUP($A4123,ranks!$A$2:$B$12,2,FALSE)-VLOOKUP(D4123,ranks!$A$2:$B$12,2,FALSE)</f>
        <v>0</v>
      </c>
      <c r="I4123" s="25">
        <f>VLOOKUP($A4123,ranks!$A$2:$B$12,2,FALSE)-VLOOKUP(E4123,ranks!$A$2:$B$12,2,FALSE)</f>
        <v>2</v>
      </c>
      <c r="J4123">
        <f t="shared" si="514"/>
        <v>9</v>
      </c>
      <c r="K4123">
        <f t="shared" si="515"/>
        <v>9</v>
      </c>
      <c r="L4123">
        <f t="shared" si="516"/>
        <v>0</v>
      </c>
      <c r="M4123">
        <f t="shared" si="517"/>
        <v>4</v>
      </c>
      <c r="N4123">
        <f t="shared" si="518"/>
        <v>3</v>
      </c>
      <c r="O4123">
        <f t="shared" si="519"/>
        <v>3</v>
      </c>
      <c r="P4123">
        <f t="shared" si="520"/>
        <v>0</v>
      </c>
      <c r="Q4123">
        <f t="shared" si="521"/>
        <v>2</v>
      </c>
    </row>
    <row r="4124" spans="1:17" x14ac:dyDescent="0.25">
      <c r="A4124" t="s">
        <v>6</v>
      </c>
      <c r="B4124" t="s">
        <v>6</v>
      </c>
      <c r="C4124" t="s">
        <v>6</v>
      </c>
      <c r="D4124" t="s">
        <v>1</v>
      </c>
      <c r="E4124" t="s">
        <v>7</v>
      </c>
      <c r="F4124" s="25">
        <f>VLOOKUP($A4124,ranks!$A$2:$B$12,2,FALSE)-VLOOKUP(B4124,ranks!$A$2:$B$12,2,FALSE)</f>
        <v>0</v>
      </c>
      <c r="G4124" s="25">
        <f>VLOOKUP($A4124,ranks!$A$2:$B$12,2,FALSE)-VLOOKUP(C4124,ranks!$A$2:$B$12,2,FALSE)</f>
        <v>0</v>
      </c>
      <c r="H4124" s="25">
        <f>VLOOKUP($A4124,ranks!$A$2:$B$12,2,FALSE)-VLOOKUP(D4124,ranks!$A$2:$B$12,2,FALSE)</f>
        <v>3</v>
      </c>
      <c r="I4124" s="25">
        <f>VLOOKUP($A4124,ranks!$A$2:$B$12,2,FALSE)-VLOOKUP(E4124,ranks!$A$2:$B$12,2,FALSE)</f>
        <v>5</v>
      </c>
      <c r="J4124">
        <f t="shared" si="514"/>
        <v>0</v>
      </c>
      <c r="K4124">
        <f t="shared" si="515"/>
        <v>0</v>
      </c>
      <c r="L4124">
        <f t="shared" si="516"/>
        <v>9</v>
      </c>
      <c r="M4124">
        <f t="shared" si="517"/>
        <v>25</v>
      </c>
      <c r="N4124">
        <f t="shared" si="518"/>
        <v>0</v>
      </c>
      <c r="O4124">
        <f t="shared" si="519"/>
        <v>0</v>
      </c>
      <c r="P4124">
        <f t="shared" si="520"/>
        <v>3</v>
      </c>
      <c r="Q4124">
        <f t="shared" si="521"/>
        <v>5</v>
      </c>
    </row>
    <row r="4125" spans="1:17" x14ac:dyDescent="0.25">
      <c r="A4125" t="s">
        <v>8</v>
      </c>
      <c r="B4125" t="s">
        <v>10</v>
      </c>
      <c r="C4125" t="s">
        <v>10</v>
      </c>
      <c r="D4125" t="s">
        <v>1</v>
      </c>
      <c r="E4125" t="s">
        <v>7</v>
      </c>
      <c r="F4125" s="25">
        <f>VLOOKUP($A4125,ranks!$A$2:$B$12,2,FALSE)-VLOOKUP(B4125,ranks!$A$2:$B$12,2,FALSE)</f>
        <v>-2</v>
      </c>
      <c r="G4125" s="25">
        <f>VLOOKUP($A4125,ranks!$A$2:$B$12,2,FALSE)-VLOOKUP(C4125,ranks!$A$2:$B$12,2,FALSE)</f>
        <v>-2</v>
      </c>
      <c r="H4125" s="25">
        <f>VLOOKUP($A4125,ranks!$A$2:$B$12,2,FALSE)-VLOOKUP(D4125,ranks!$A$2:$B$12,2,FALSE)</f>
        <v>-6</v>
      </c>
      <c r="I4125" s="25">
        <f>VLOOKUP($A4125,ranks!$A$2:$B$12,2,FALSE)-VLOOKUP(E4125,ranks!$A$2:$B$12,2,FALSE)</f>
        <v>-4</v>
      </c>
      <c r="J4125">
        <f t="shared" si="514"/>
        <v>4</v>
      </c>
      <c r="K4125">
        <f t="shared" si="515"/>
        <v>4</v>
      </c>
      <c r="L4125">
        <f t="shared" si="516"/>
        <v>36</v>
      </c>
      <c r="M4125">
        <f t="shared" si="517"/>
        <v>16</v>
      </c>
      <c r="N4125">
        <f t="shared" si="518"/>
        <v>2</v>
      </c>
      <c r="O4125">
        <f t="shared" si="519"/>
        <v>2</v>
      </c>
      <c r="P4125">
        <f t="shared" si="520"/>
        <v>6</v>
      </c>
      <c r="Q4125">
        <f t="shared" si="521"/>
        <v>4</v>
      </c>
    </row>
    <row r="4126" spans="1:17" x14ac:dyDescent="0.25">
      <c r="A4126" t="s">
        <v>10</v>
      </c>
      <c r="B4126" t="s">
        <v>10</v>
      </c>
      <c r="C4126" t="s">
        <v>5</v>
      </c>
      <c r="D4126" t="s">
        <v>1</v>
      </c>
      <c r="E4126" t="s">
        <v>7</v>
      </c>
      <c r="F4126" s="25">
        <f>VLOOKUP($A4126,ranks!$A$2:$B$12,2,FALSE)-VLOOKUP(B4126,ranks!$A$2:$B$12,2,FALSE)</f>
        <v>0</v>
      </c>
      <c r="G4126" s="25">
        <f>VLOOKUP($A4126,ranks!$A$2:$B$12,2,FALSE)-VLOOKUP(C4126,ranks!$A$2:$B$12,2,FALSE)</f>
        <v>-1</v>
      </c>
      <c r="H4126" s="25">
        <f>VLOOKUP($A4126,ranks!$A$2:$B$12,2,FALSE)-VLOOKUP(D4126,ranks!$A$2:$B$12,2,FALSE)</f>
        <v>-4</v>
      </c>
      <c r="I4126" s="25">
        <f>VLOOKUP($A4126,ranks!$A$2:$B$12,2,FALSE)-VLOOKUP(E4126,ranks!$A$2:$B$12,2,FALSE)</f>
        <v>-2</v>
      </c>
      <c r="J4126">
        <f t="shared" si="514"/>
        <v>0</v>
      </c>
      <c r="K4126">
        <f t="shared" si="515"/>
        <v>1</v>
      </c>
      <c r="L4126">
        <f t="shared" si="516"/>
        <v>16</v>
      </c>
      <c r="M4126">
        <f t="shared" si="517"/>
        <v>4</v>
      </c>
      <c r="N4126">
        <f t="shared" si="518"/>
        <v>0</v>
      </c>
      <c r="O4126">
        <f t="shared" si="519"/>
        <v>1</v>
      </c>
      <c r="P4126">
        <f t="shared" si="520"/>
        <v>4</v>
      </c>
      <c r="Q4126">
        <f t="shared" si="521"/>
        <v>2</v>
      </c>
    </row>
    <row r="4127" spans="1:17" x14ac:dyDescent="0.25">
      <c r="A4127" t="s">
        <v>5</v>
      </c>
      <c r="B4127" t="s">
        <v>3</v>
      </c>
      <c r="C4127" t="s">
        <v>10</v>
      </c>
      <c r="D4127" t="s">
        <v>1</v>
      </c>
      <c r="E4127" t="s">
        <v>7</v>
      </c>
      <c r="F4127" s="25">
        <f>VLOOKUP($A4127,ranks!$A$2:$B$12,2,FALSE)-VLOOKUP(B4127,ranks!$A$2:$B$12,2,FALSE)</f>
        <v>-2</v>
      </c>
      <c r="G4127" s="25">
        <f>VLOOKUP($A4127,ranks!$A$2:$B$12,2,FALSE)-VLOOKUP(C4127,ranks!$A$2:$B$12,2,FALSE)</f>
        <v>1</v>
      </c>
      <c r="H4127" s="25">
        <f>VLOOKUP($A4127,ranks!$A$2:$B$12,2,FALSE)-VLOOKUP(D4127,ranks!$A$2:$B$12,2,FALSE)</f>
        <v>-3</v>
      </c>
      <c r="I4127" s="25">
        <f>VLOOKUP($A4127,ranks!$A$2:$B$12,2,FALSE)-VLOOKUP(E4127,ranks!$A$2:$B$12,2,FALSE)</f>
        <v>-1</v>
      </c>
      <c r="J4127">
        <f t="shared" si="514"/>
        <v>4</v>
      </c>
      <c r="K4127">
        <f t="shared" si="515"/>
        <v>1</v>
      </c>
      <c r="L4127">
        <f t="shared" si="516"/>
        <v>9</v>
      </c>
      <c r="M4127">
        <f t="shared" si="517"/>
        <v>1</v>
      </c>
      <c r="N4127">
        <f t="shared" si="518"/>
        <v>2</v>
      </c>
      <c r="O4127">
        <f t="shared" si="519"/>
        <v>1</v>
      </c>
      <c r="P4127">
        <f t="shared" si="520"/>
        <v>3</v>
      </c>
      <c r="Q4127">
        <f t="shared" si="521"/>
        <v>1</v>
      </c>
    </row>
    <row r="4128" spans="1:17" x14ac:dyDescent="0.25">
      <c r="A4128" t="s">
        <v>9</v>
      </c>
      <c r="B4128" t="s">
        <v>10</v>
      </c>
      <c r="C4128" t="s">
        <v>8</v>
      </c>
      <c r="D4128" t="s">
        <v>1</v>
      </c>
      <c r="E4128" t="s">
        <v>7</v>
      </c>
      <c r="F4128" s="25">
        <f>VLOOKUP($A4128,ranks!$A$2:$B$12,2,FALSE)-VLOOKUP(B4128,ranks!$A$2:$B$12,2,FALSE)</f>
        <v>-1</v>
      </c>
      <c r="G4128" s="25">
        <f>VLOOKUP($A4128,ranks!$A$2:$B$12,2,FALSE)-VLOOKUP(C4128,ranks!$A$2:$B$12,2,FALSE)</f>
        <v>1</v>
      </c>
      <c r="H4128" s="25">
        <f>VLOOKUP($A4128,ranks!$A$2:$B$12,2,FALSE)-VLOOKUP(D4128,ranks!$A$2:$B$12,2,FALSE)</f>
        <v>-5</v>
      </c>
      <c r="I4128" s="25">
        <f>VLOOKUP($A4128,ranks!$A$2:$B$12,2,FALSE)-VLOOKUP(E4128,ranks!$A$2:$B$12,2,FALSE)</f>
        <v>-3</v>
      </c>
      <c r="J4128">
        <f t="shared" si="514"/>
        <v>1</v>
      </c>
      <c r="K4128">
        <f t="shared" si="515"/>
        <v>1</v>
      </c>
      <c r="L4128">
        <f t="shared" si="516"/>
        <v>25</v>
      </c>
      <c r="M4128">
        <f t="shared" si="517"/>
        <v>9</v>
      </c>
      <c r="N4128">
        <f t="shared" si="518"/>
        <v>1</v>
      </c>
      <c r="O4128">
        <f t="shared" si="519"/>
        <v>1</v>
      </c>
      <c r="P4128">
        <f t="shared" si="520"/>
        <v>5</v>
      </c>
      <c r="Q4128">
        <f t="shared" si="521"/>
        <v>3</v>
      </c>
    </row>
    <row r="4129" spans="1:17" x14ac:dyDescent="0.25">
      <c r="A4129" t="s">
        <v>3</v>
      </c>
      <c r="B4129" t="s">
        <v>1</v>
      </c>
      <c r="C4129" t="s">
        <v>6</v>
      </c>
      <c r="D4129" t="s">
        <v>1</v>
      </c>
      <c r="E4129" t="s">
        <v>7</v>
      </c>
      <c r="F4129" s="25">
        <f>VLOOKUP($A4129,ranks!$A$2:$B$12,2,FALSE)-VLOOKUP(B4129,ranks!$A$2:$B$12,2,FALSE)</f>
        <v>-1</v>
      </c>
      <c r="G4129" s="25">
        <f>VLOOKUP($A4129,ranks!$A$2:$B$12,2,FALSE)-VLOOKUP(C4129,ranks!$A$2:$B$12,2,FALSE)</f>
        <v>-4</v>
      </c>
      <c r="H4129" s="25">
        <f>VLOOKUP($A4129,ranks!$A$2:$B$12,2,FALSE)-VLOOKUP(D4129,ranks!$A$2:$B$12,2,FALSE)</f>
        <v>-1</v>
      </c>
      <c r="I4129" s="25">
        <f>VLOOKUP($A4129,ranks!$A$2:$B$12,2,FALSE)-VLOOKUP(E4129,ranks!$A$2:$B$12,2,FALSE)</f>
        <v>1</v>
      </c>
      <c r="J4129">
        <f t="shared" si="514"/>
        <v>1</v>
      </c>
      <c r="K4129">
        <f t="shared" si="515"/>
        <v>16</v>
      </c>
      <c r="L4129">
        <f t="shared" si="516"/>
        <v>1</v>
      </c>
      <c r="M4129">
        <f t="shared" si="517"/>
        <v>1</v>
      </c>
      <c r="N4129">
        <f t="shared" si="518"/>
        <v>1</v>
      </c>
      <c r="O4129">
        <f t="shared" si="519"/>
        <v>4</v>
      </c>
      <c r="P4129">
        <f t="shared" si="520"/>
        <v>1</v>
      </c>
      <c r="Q4129">
        <f t="shared" si="521"/>
        <v>1</v>
      </c>
    </row>
    <row r="4130" spans="1:17" x14ac:dyDescent="0.25">
      <c r="A4130" t="s">
        <v>1</v>
      </c>
      <c r="B4130" t="s">
        <v>4</v>
      </c>
      <c r="C4130" t="s">
        <v>1</v>
      </c>
      <c r="D4130" t="s">
        <v>1</v>
      </c>
      <c r="E4130" t="s">
        <v>7</v>
      </c>
      <c r="F4130" s="25">
        <f>VLOOKUP($A4130,ranks!$A$2:$B$12,2,FALSE)-VLOOKUP(B4130,ranks!$A$2:$B$12,2,FALSE)</f>
        <v>-1</v>
      </c>
      <c r="G4130" s="25">
        <f>VLOOKUP($A4130,ranks!$A$2:$B$12,2,FALSE)-VLOOKUP(C4130,ranks!$A$2:$B$12,2,FALSE)</f>
        <v>0</v>
      </c>
      <c r="H4130" s="25">
        <f>VLOOKUP($A4130,ranks!$A$2:$B$12,2,FALSE)-VLOOKUP(D4130,ranks!$A$2:$B$12,2,FALSE)</f>
        <v>0</v>
      </c>
      <c r="I4130" s="25">
        <f>VLOOKUP($A4130,ranks!$A$2:$B$12,2,FALSE)-VLOOKUP(E4130,ranks!$A$2:$B$12,2,FALSE)</f>
        <v>2</v>
      </c>
      <c r="J4130">
        <f t="shared" si="514"/>
        <v>1</v>
      </c>
      <c r="K4130">
        <f t="shared" si="515"/>
        <v>0</v>
      </c>
      <c r="L4130">
        <f t="shared" si="516"/>
        <v>0</v>
      </c>
      <c r="M4130">
        <f t="shared" si="517"/>
        <v>4</v>
      </c>
      <c r="N4130">
        <f t="shared" si="518"/>
        <v>1</v>
      </c>
      <c r="O4130">
        <f t="shared" si="519"/>
        <v>0</v>
      </c>
      <c r="P4130">
        <f t="shared" si="520"/>
        <v>0</v>
      </c>
      <c r="Q4130">
        <f t="shared" si="521"/>
        <v>2</v>
      </c>
    </row>
    <row r="4131" spans="1:17" x14ac:dyDescent="0.25">
      <c r="A4131" t="s">
        <v>5</v>
      </c>
      <c r="B4131" t="s">
        <v>10</v>
      </c>
      <c r="C4131" t="s">
        <v>5</v>
      </c>
      <c r="D4131" t="s">
        <v>1</v>
      </c>
      <c r="E4131" t="s">
        <v>7</v>
      </c>
      <c r="F4131" s="25">
        <f>VLOOKUP($A4131,ranks!$A$2:$B$12,2,FALSE)-VLOOKUP(B4131,ranks!$A$2:$B$12,2,FALSE)</f>
        <v>1</v>
      </c>
      <c r="G4131" s="25">
        <f>VLOOKUP($A4131,ranks!$A$2:$B$12,2,FALSE)-VLOOKUP(C4131,ranks!$A$2:$B$12,2,FALSE)</f>
        <v>0</v>
      </c>
      <c r="H4131" s="25">
        <f>VLOOKUP($A4131,ranks!$A$2:$B$12,2,FALSE)-VLOOKUP(D4131,ranks!$A$2:$B$12,2,FALSE)</f>
        <v>-3</v>
      </c>
      <c r="I4131" s="25">
        <f>VLOOKUP($A4131,ranks!$A$2:$B$12,2,FALSE)-VLOOKUP(E4131,ranks!$A$2:$B$12,2,FALSE)</f>
        <v>-1</v>
      </c>
      <c r="J4131">
        <f t="shared" si="514"/>
        <v>1</v>
      </c>
      <c r="K4131">
        <f t="shared" si="515"/>
        <v>0</v>
      </c>
      <c r="L4131">
        <f t="shared" si="516"/>
        <v>9</v>
      </c>
      <c r="M4131">
        <f t="shared" si="517"/>
        <v>1</v>
      </c>
      <c r="N4131">
        <f t="shared" si="518"/>
        <v>1</v>
      </c>
      <c r="O4131">
        <f t="shared" si="519"/>
        <v>0</v>
      </c>
      <c r="P4131">
        <f t="shared" si="520"/>
        <v>3</v>
      </c>
      <c r="Q4131">
        <f t="shared" si="521"/>
        <v>1</v>
      </c>
    </row>
    <row r="4132" spans="1:17" x14ac:dyDescent="0.25">
      <c r="A4132" t="s">
        <v>5</v>
      </c>
      <c r="B4132" t="s">
        <v>5</v>
      </c>
      <c r="C4132" t="s">
        <v>1</v>
      </c>
      <c r="D4132" t="s">
        <v>1</v>
      </c>
      <c r="E4132" t="s">
        <v>7</v>
      </c>
      <c r="F4132" s="25">
        <f>VLOOKUP($A4132,ranks!$A$2:$B$12,2,FALSE)-VLOOKUP(B4132,ranks!$A$2:$B$12,2,FALSE)</f>
        <v>0</v>
      </c>
      <c r="G4132" s="25">
        <f>VLOOKUP($A4132,ranks!$A$2:$B$12,2,FALSE)-VLOOKUP(C4132,ranks!$A$2:$B$12,2,FALSE)</f>
        <v>-3</v>
      </c>
      <c r="H4132" s="25">
        <f>VLOOKUP($A4132,ranks!$A$2:$B$12,2,FALSE)-VLOOKUP(D4132,ranks!$A$2:$B$12,2,FALSE)</f>
        <v>-3</v>
      </c>
      <c r="I4132" s="25">
        <f>VLOOKUP($A4132,ranks!$A$2:$B$12,2,FALSE)-VLOOKUP(E4132,ranks!$A$2:$B$12,2,FALSE)</f>
        <v>-1</v>
      </c>
      <c r="J4132">
        <f t="shared" si="514"/>
        <v>0</v>
      </c>
      <c r="K4132">
        <f t="shared" si="515"/>
        <v>9</v>
      </c>
      <c r="L4132">
        <f t="shared" si="516"/>
        <v>9</v>
      </c>
      <c r="M4132">
        <f t="shared" si="517"/>
        <v>1</v>
      </c>
      <c r="N4132">
        <f t="shared" si="518"/>
        <v>0</v>
      </c>
      <c r="O4132">
        <f t="shared" si="519"/>
        <v>3</v>
      </c>
      <c r="P4132">
        <f t="shared" si="520"/>
        <v>3</v>
      </c>
      <c r="Q4132">
        <f t="shared" si="521"/>
        <v>1</v>
      </c>
    </row>
    <row r="4133" spans="1:17" x14ac:dyDescent="0.25">
      <c r="A4133" t="s">
        <v>1</v>
      </c>
      <c r="B4133" t="s">
        <v>3</v>
      </c>
      <c r="C4133" t="s">
        <v>1</v>
      </c>
      <c r="D4133" t="s">
        <v>1</v>
      </c>
      <c r="E4133" t="s">
        <v>7</v>
      </c>
      <c r="F4133" s="25">
        <f>VLOOKUP($A4133,ranks!$A$2:$B$12,2,FALSE)-VLOOKUP(B4133,ranks!$A$2:$B$12,2,FALSE)</f>
        <v>1</v>
      </c>
      <c r="G4133" s="25">
        <f>VLOOKUP($A4133,ranks!$A$2:$B$12,2,FALSE)-VLOOKUP(C4133,ranks!$A$2:$B$12,2,FALSE)</f>
        <v>0</v>
      </c>
      <c r="H4133" s="25">
        <f>VLOOKUP($A4133,ranks!$A$2:$B$12,2,FALSE)-VLOOKUP(D4133,ranks!$A$2:$B$12,2,FALSE)</f>
        <v>0</v>
      </c>
      <c r="I4133" s="25">
        <f>VLOOKUP($A4133,ranks!$A$2:$B$12,2,FALSE)-VLOOKUP(E4133,ranks!$A$2:$B$12,2,FALSE)</f>
        <v>2</v>
      </c>
      <c r="J4133">
        <f t="shared" si="514"/>
        <v>1</v>
      </c>
      <c r="K4133">
        <f t="shared" si="515"/>
        <v>0</v>
      </c>
      <c r="L4133">
        <f t="shared" si="516"/>
        <v>0</v>
      </c>
      <c r="M4133">
        <f t="shared" si="517"/>
        <v>4</v>
      </c>
      <c r="N4133">
        <f t="shared" si="518"/>
        <v>1</v>
      </c>
      <c r="O4133">
        <f t="shared" si="519"/>
        <v>0</v>
      </c>
      <c r="P4133">
        <f t="shared" si="520"/>
        <v>0</v>
      </c>
      <c r="Q4133">
        <f t="shared" si="521"/>
        <v>2</v>
      </c>
    </row>
    <row r="4134" spans="1:17" x14ac:dyDescent="0.25">
      <c r="A4134" t="s">
        <v>7</v>
      </c>
      <c r="B4134" t="s">
        <v>3</v>
      </c>
      <c r="C4134" t="s">
        <v>10</v>
      </c>
      <c r="D4134" t="s">
        <v>1</v>
      </c>
      <c r="E4134" t="s">
        <v>7</v>
      </c>
      <c r="F4134" s="25">
        <f>VLOOKUP($A4134,ranks!$A$2:$B$12,2,FALSE)-VLOOKUP(B4134,ranks!$A$2:$B$12,2,FALSE)</f>
        <v>-1</v>
      </c>
      <c r="G4134" s="25">
        <f>VLOOKUP($A4134,ranks!$A$2:$B$12,2,FALSE)-VLOOKUP(C4134,ranks!$A$2:$B$12,2,FALSE)</f>
        <v>2</v>
      </c>
      <c r="H4134" s="25">
        <f>VLOOKUP($A4134,ranks!$A$2:$B$12,2,FALSE)-VLOOKUP(D4134,ranks!$A$2:$B$12,2,FALSE)</f>
        <v>-2</v>
      </c>
      <c r="I4134" s="25">
        <f>VLOOKUP($A4134,ranks!$A$2:$B$12,2,FALSE)-VLOOKUP(E4134,ranks!$A$2:$B$12,2,FALSE)</f>
        <v>0</v>
      </c>
      <c r="J4134">
        <f t="shared" si="514"/>
        <v>1</v>
      </c>
      <c r="K4134">
        <f t="shared" si="515"/>
        <v>4</v>
      </c>
      <c r="L4134">
        <f t="shared" si="516"/>
        <v>4</v>
      </c>
      <c r="M4134">
        <f t="shared" si="517"/>
        <v>0</v>
      </c>
      <c r="N4134">
        <f t="shared" si="518"/>
        <v>1</v>
      </c>
      <c r="O4134">
        <f t="shared" si="519"/>
        <v>2</v>
      </c>
      <c r="P4134">
        <f t="shared" si="520"/>
        <v>2</v>
      </c>
      <c r="Q4134">
        <f t="shared" si="521"/>
        <v>0</v>
      </c>
    </row>
    <row r="4135" spans="1:17" x14ac:dyDescent="0.25">
      <c r="A4135" t="s">
        <v>1</v>
      </c>
      <c r="B4135" t="s">
        <v>1</v>
      </c>
      <c r="C4135" t="s">
        <v>6</v>
      </c>
      <c r="D4135" t="s">
        <v>1</v>
      </c>
      <c r="E4135" t="s">
        <v>7</v>
      </c>
      <c r="F4135" s="25">
        <f>VLOOKUP($A4135,ranks!$A$2:$B$12,2,FALSE)-VLOOKUP(B4135,ranks!$A$2:$B$12,2,FALSE)</f>
        <v>0</v>
      </c>
      <c r="G4135" s="25">
        <f>VLOOKUP($A4135,ranks!$A$2:$B$12,2,FALSE)-VLOOKUP(C4135,ranks!$A$2:$B$12,2,FALSE)</f>
        <v>-3</v>
      </c>
      <c r="H4135" s="25">
        <f>VLOOKUP($A4135,ranks!$A$2:$B$12,2,FALSE)-VLOOKUP(D4135,ranks!$A$2:$B$12,2,FALSE)</f>
        <v>0</v>
      </c>
      <c r="I4135" s="25">
        <f>VLOOKUP($A4135,ranks!$A$2:$B$12,2,FALSE)-VLOOKUP(E4135,ranks!$A$2:$B$12,2,FALSE)</f>
        <v>2</v>
      </c>
      <c r="J4135">
        <f t="shared" si="514"/>
        <v>0</v>
      </c>
      <c r="K4135">
        <f t="shared" si="515"/>
        <v>9</v>
      </c>
      <c r="L4135">
        <f t="shared" si="516"/>
        <v>0</v>
      </c>
      <c r="M4135">
        <f t="shared" si="517"/>
        <v>4</v>
      </c>
      <c r="N4135">
        <f t="shared" si="518"/>
        <v>0</v>
      </c>
      <c r="O4135">
        <f t="shared" si="519"/>
        <v>3</v>
      </c>
      <c r="P4135">
        <f t="shared" si="520"/>
        <v>0</v>
      </c>
      <c r="Q4135">
        <f t="shared" si="521"/>
        <v>2</v>
      </c>
    </row>
    <row r="4136" spans="1:17" x14ac:dyDescent="0.25">
      <c r="A4136" t="s">
        <v>3</v>
      </c>
      <c r="B4136" t="s">
        <v>3</v>
      </c>
      <c r="C4136" t="s">
        <v>10</v>
      </c>
      <c r="D4136" t="s">
        <v>1</v>
      </c>
      <c r="E4136" t="s">
        <v>7</v>
      </c>
      <c r="F4136" s="25">
        <f>VLOOKUP($A4136,ranks!$A$2:$B$12,2,FALSE)-VLOOKUP(B4136,ranks!$A$2:$B$12,2,FALSE)</f>
        <v>0</v>
      </c>
      <c r="G4136" s="25">
        <f>VLOOKUP($A4136,ranks!$A$2:$B$12,2,FALSE)-VLOOKUP(C4136,ranks!$A$2:$B$12,2,FALSE)</f>
        <v>3</v>
      </c>
      <c r="H4136" s="25">
        <f>VLOOKUP($A4136,ranks!$A$2:$B$12,2,FALSE)-VLOOKUP(D4136,ranks!$A$2:$B$12,2,FALSE)</f>
        <v>-1</v>
      </c>
      <c r="I4136" s="25">
        <f>VLOOKUP($A4136,ranks!$A$2:$B$12,2,FALSE)-VLOOKUP(E4136,ranks!$A$2:$B$12,2,FALSE)</f>
        <v>1</v>
      </c>
      <c r="J4136">
        <f t="shared" si="514"/>
        <v>0</v>
      </c>
      <c r="K4136">
        <f t="shared" si="515"/>
        <v>9</v>
      </c>
      <c r="L4136">
        <f t="shared" si="516"/>
        <v>1</v>
      </c>
      <c r="M4136">
        <f t="shared" si="517"/>
        <v>1</v>
      </c>
      <c r="N4136">
        <f t="shared" si="518"/>
        <v>0</v>
      </c>
      <c r="O4136">
        <f t="shared" si="519"/>
        <v>3</v>
      </c>
      <c r="P4136">
        <f t="shared" si="520"/>
        <v>1</v>
      </c>
      <c r="Q4136">
        <f t="shared" si="521"/>
        <v>1</v>
      </c>
    </row>
    <row r="4137" spans="1:17" x14ac:dyDescent="0.25">
      <c r="A4137" t="s">
        <v>8</v>
      </c>
      <c r="B4137" t="s">
        <v>10</v>
      </c>
      <c r="C4137" t="s">
        <v>10</v>
      </c>
      <c r="D4137" t="s">
        <v>1</v>
      </c>
      <c r="E4137" t="s">
        <v>7</v>
      </c>
      <c r="F4137" s="25">
        <f>VLOOKUP($A4137,ranks!$A$2:$B$12,2,FALSE)-VLOOKUP(B4137,ranks!$A$2:$B$12,2,FALSE)</f>
        <v>-2</v>
      </c>
      <c r="G4137" s="25">
        <f>VLOOKUP($A4137,ranks!$A$2:$B$12,2,FALSE)-VLOOKUP(C4137,ranks!$A$2:$B$12,2,FALSE)</f>
        <v>-2</v>
      </c>
      <c r="H4137" s="25">
        <f>VLOOKUP($A4137,ranks!$A$2:$B$12,2,FALSE)-VLOOKUP(D4137,ranks!$A$2:$B$12,2,FALSE)</f>
        <v>-6</v>
      </c>
      <c r="I4137" s="25">
        <f>VLOOKUP($A4137,ranks!$A$2:$B$12,2,FALSE)-VLOOKUP(E4137,ranks!$A$2:$B$12,2,FALSE)</f>
        <v>-4</v>
      </c>
      <c r="J4137">
        <f t="shared" si="514"/>
        <v>4</v>
      </c>
      <c r="K4137">
        <f t="shared" si="515"/>
        <v>4</v>
      </c>
      <c r="L4137">
        <f t="shared" si="516"/>
        <v>36</v>
      </c>
      <c r="M4137">
        <f t="shared" si="517"/>
        <v>16</v>
      </c>
      <c r="N4137">
        <f t="shared" si="518"/>
        <v>2</v>
      </c>
      <c r="O4137">
        <f t="shared" si="519"/>
        <v>2</v>
      </c>
      <c r="P4137">
        <f t="shared" si="520"/>
        <v>6</v>
      </c>
      <c r="Q4137">
        <f t="shared" si="521"/>
        <v>4</v>
      </c>
    </row>
    <row r="4138" spans="1:17" x14ac:dyDescent="0.25">
      <c r="A4138" t="s">
        <v>7</v>
      </c>
      <c r="B4138" t="s">
        <v>3</v>
      </c>
      <c r="C4138" t="s">
        <v>5</v>
      </c>
      <c r="D4138" t="s">
        <v>1</v>
      </c>
      <c r="E4138" t="s">
        <v>7</v>
      </c>
      <c r="F4138" s="25">
        <f>VLOOKUP($A4138,ranks!$A$2:$B$12,2,FALSE)-VLOOKUP(B4138,ranks!$A$2:$B$12,2,FALSE)</f>
        <v>-1</v>
      </c>
      <c r="G4138" s="25">
        <f>VLOOKUP($A4138,ranks!$A$2:$B$12,2,FALSE)-VLOOKUP(C4138,ranks!$A$2:$B$12,2,FALSE)</f>
        <v>1</v>
      </c>
      <c r="H4138" s="25">
        <f>VLOOKUP($A4138,ranks!$A$2:$B$12,2,FALSE)-VLOOKUP(D4138,ranks!$A$2:$B$12,2,FALSE)</f>
        <v>-2</v>
      </c>
      <c r="I4138" s="25">
        <f>VLOOKUP($A4138,ranks!$A$2:$B$12,2,FALSE)-VLOOKUP(E4138,ranks!$A$2:$B$12,2,FALSE)</f>
        <v>0</v>
      </c>
      <c r="J4138">
        <f t="shared" si="514"/>
        <v>1</v>
      </c>
      <c r="K4138">
        <f t="shared" si="515"/>
        <v>1</v>
      </c>
      <c r="L4138">
        <f t="shared" si="516"/>
        <v>4</v>
      </c>
      <c r="M4138">
        <f t="shared" si="517"/>
        <v>0</v>
      </c>
      <c r="N4138">
        <f t="shared" si="518"/>
        <v>1</v>
      </c>
      <c r="O4138">
        <f t="shared" si="519"/>
        <v>1</v>
      </c>
      <c r="P4138">
        <f t="shared" si="520"/>
        <v>2</v>
      </c>
      <c r="Q4138">
        <f t="shared" si="521"/>
        <v>0</v>
      </c>
    </row>
    <row r="4139" spans="1:17" x14ac:dyDescent="0.25">
      <c r="A4139" t="s">
        <v>1</v>
      </c>
      <c r="B4139" t="s">
        <v>1</v>
      </c>
      <c r="C4139" t="s">
        <v>6</v>
      </c>
      <c r="D4139" t="s">
        <v>1</v>
      </c>
      <c r="E4139" t="s">
        <v>7</v>
      </c>
      <c r="F4139" s="25">
        <f>VLOOKUP($A4139,ranks!$A$2:$B$12,2,FALSE)-VLOOKUP(B4139,ranks!$A$2:$B$12,2,FALSE)</f>
        <v>0</v>
      </c>
      <c r="G4139" s="25">
        <f>VLOOKUP($A4139,ranks!$A$2:$B$12,2,FALSE)-VLOOKUP(C4139,ranks!$A$2:$B$12,2,FALSE)</f>
        <v>-3</v>
      </c>
      <c r="H4139" s="25">
        <f>VLOOKUP($A4139,ranks!$A$2:$B$12,2,FALSE)-VLOOKUP(D4139,ranks!$A$2:$B$12,2,FALSE)</f>
        <v>0</v>
      </c>
      <c r="I4139" s="25">
        <f>VLOOKUP($A4139,ranks!$A$2:$B$12,2,FALSE)-VLOOKUP(E4139,ranks!$A$2:$B$12,2,FALSE)</f>
        <v>2</v>
      </c>
      <c r="J4139">
        <f t="shared" si="514"/>
        <v>0</v>
      </c>
      <c r="K4139">
        <f t="shared" si="515"/>
        <v>9</v>
      </c>
      <c r="L4139">
        <f t="shared" si="516"/>
        <v>0</v>
      </c>
      <c r="M4139">
        <f t="shared" si="517"/>
        <v>4</v>
      </c>
      <c r="N4139">
        <f t="shared" si="518"/>
        <v>0</v>
      </c>
      <c r="O4139">
        <f t="shared" si="519"/>
        <v>3</v>
      </c>
      <c r="P4139">
        <f t="shared" si="520"/>
        <v>0</v>
      </c>
      <c r="Q4139">
        <f t="shared" si="521"/>
        <v>2</v>
      </c>
    </row>
    <row r="4140" spans="1:17" x14ac:dyDescent="0.25">
      <c r="A4140" t="s">
        <v>2</v>
      </c>
      <c r="B4140" t="s">
        <v>10</v>
      </c>
      <c r="C4140" t="s">
        <v>10</v>
      </c>
      <c r="D4140" t="s">
        <v>1</v>
      </c>
      <c r="E4140" t="s">
        <v>7</v>
      </c>
      <c r="F4140" s="25">
        <f>VLOOKUP($A4140,ranks!$A$2:$B$12,2,FALSE)-VLOOKUP(B4140,ranks!$A$2:$B$12,2,FALSE)</f>
        <v>6</v>
      </c>
      <c r="G4140" s="25">
        <f>VLOOKUP($A4140,ranks!$A$2:$B$12,2,FALSE)-VLOOKUP(C4140,ranks!$A$2:$B$12,2,FALSE)</f>
        <v>6</v>
      </c>
      <c r="H4140" s="25">
        <f>VLOOKUP($A4140,ranks!$A$2:$B$12,2,FALSE)-VLOOKUP(D4140,ranks!$A$2:$B$12,2,FALSE)</f>
        <v>2</v>
      </c>
      <c r="I4140" s="25">
        <f>VLOOKUP($A4140,ranks!$A$2:$B$12,2,FALSE)-VLOOKUP(E4140,ranks!$A$2:$B$12,2,FALSE)</f>
        <v>4</v>
      </c>
      <c r="J4140">
        <f t="shared" si="514"/>
        <v>36</v>
      </c>
      <c r="K4140">
        <f t="shared" si="515"/>
        <v>36</v>
      </c>
      <c r="L4140">
        <f t="shared" si="516"/>
        <v>4</v>
      </c>
      <c r="M4140">
        <f t="shared" si="517"/>
        <v>16</v>
      </c>
      <c r="N4140">
        <f t="shared" si="518"/>
        <v>6</v>
      </c>
      <c r="O4140">
        <f t="shared" si="519"/>
        <v>6</v>
      </c>
      <c r="P4140">
        <f t="shared" si="520"/>
        <v>2</v>
      </c>
      <c r="Q4140">
        <f t="shared" si="521"/>
        <v>4</v>
      </c>
    </row>
    <row r="4141" spans="1:17" x14ac:dyDescent="0.25">
      <c r="A4141" t="s">
        <v>6</v>
      </c>
      <c r="B4141" t="s">
        <v>6</v>
      </c>
      <c r="C4141" t="s">
        <v>6</v>
      </c>
      <c r="D4141" t="s">
        <v>1</v>
      </c>
      <c r="E4141" t="s">
        <v>7</v>
      </c>
      <c r="F4141" s="25">
        <f>VLOOKUP($A4141,ranks!$A$2:$B$12,2,FALSE)-VLOOKUP(B4141,ranks!$A$2:$B$12,2,FALSE)</f>
        <v>0</v>
      </c>
      <c r="G4141" s="25">
        <f>VLOOKUP($A4141,ranks!$A$2:$B$12,2,FALSE)-VLOOKUP(C4141,ranks!$A$2:$B$12,2,FALSE)</f>
        <v>0</v>
      </c>
      <c r="H4141" s="25">
        <f>VLOOKUP($A4141,ranks!$A$2:$B$12,2,FALSE)-VLOOKUP(D4141,ranks!$A$2:$B$12,2,FALSE)</f>
        <v>3</v>
      </c>
      <c r="I4141" s="25">
        <f>VLOOKUP($A4141,ranks!$A$2:$B$12,2,FALSE)-VLOOKUP(E4141,ranks!$A$2:$B$12,2,FALSE)</f>
        <v>5</v>
      </c>
      <c r="J4141">
        <f t="shared" si="514"/>
        <v>0</v>
      </c>
      <c r="K4141">
        <f t="shared" si="515"/>
        <v>0</v>
      </c>
      <c r="L4141">
        <f t="shared" si="516"/>
        <v>9</v>
      </c>
      <c r="M4141">
        <f t="shared" si="517"/>
        <v>25</v>
      </c>
      <c r="N4141">
        <f t="shared" si="518"/>
        <v>0</v>
      </c>
      <c r="O4141">
        <f t="shared" si="519"/>
        <v>0</v>
      </c>
      <c r="P4141">
        <f t="shared" si="520"/>
        <v>3</v>
      </c>
      <c r="Q4141">
        <f t="shared" si="521"/>
        <v>5</v>
      </c>
    </row>
    <row r="4142" spans="1:17" x14ac:dyDescent="0.25">
      <c r="A4142" t="s">
        <v>10</v>
      </c>
      <c r="B4142" t="s">
        <v>3</v>
      </c>
      <c r="C4142" t="s">
        <v>10</v>
      </c>
      <c r="D4142" t="s">
        <v>1</v>
      </c>
      <c r="E4142" t="s">
        <v>7</v>
      </c>
      <c r="F4142" s="25">
        <f>VLOOKUP($A4142,ranks!$A$2:$B$12,2,FALSE)-VLOOKUP(B4142,ranks!$A$2:$B$12,2,FALSE)</f>
        <v>-3</v>
      </c>
      <c r="G4142" s="25">
        <f>VLOOKUP($A4142,ranks!$A$2:$B$12,2,FALSE)-VLOOKUP(C4142,ranks!$A$2:$B$12,2,FALSE)</f>
        <v>0</v>
      </c>
      <c r="H4142" s="25">
        <f>VLOOKUP($A4142,ranks!$A$2:$B$12,2,FALSE)-VLOOKUP(D4142,ranks!$A$2:$B$12,2,FALSE)</f>
        <v>-4</v>
      </c>
      <c r="I4142" s="25">
        <f>VLOOKUP($A4142,ranks!$A$2:$B$12,2,FALSE)-VLOOKUP(E4142,ranks!$A$2:$B$12,2,FALSE)</f>
        <v>-2</v>
      </c>
      <c r="J4142">
        <f t="shared" si="514"/>
        <v>9</v>
      </c>
      <c r="K4142">
        <f t="shared" si="515"/>
        <v>0</v>
      </c>
      <c r="L4142">
        <f t="shared" si="516"/>
        <v>16</v>
      </c>
      <c r="M4142">
        <f t="shared" si="517"/>
        <v>4</v>
      </c>
      <c r="N4142">
        <f t="shared" si="518"/>
        <v>3</v>
      </c>
      <c r="O4142">
        <f t="shared" si="519"/>
        <v>0</v>
      </c>
      <c r="P4142">
        <f t="shared" si="520"/>
        <v>4</v>
      </c>
      <c r="Q4142">
        <f t="shared" si="521"/>
        <v>2</v>
      </c>
    </row>
    <row r="4143" spans="1:17" x14ac:dyDescent="0.25">
      <c r="A4143" t="s">
        <v>10</v>
      </c>
      <c r="B4143" t="s">
        <v>10</v>
      </c>
      <c r="C4143" t="s">
        <v>10</v>
      </c>
      <c r="D4143" t="s">
        <v>1</v>
      </c>
      <c r="E4143" t="s">
        <v>7</v>
      </c>
      <c r="F4143" s="25">
        <f>VLOOKUP($A4143,ranks!$A$2:$B$12,2,FALSE)-VLOOKUP(B4143,ranks!$A$2:$B$12,2,FALSE)</f>
        <v>0</v>
      </c>
      <c r="G4143" s="25">
        <f>VLOOKUP($A4143,ranks!$A$2:$B$12,2,FALSE)-VLOOKUP(C4143,ranks!$A$2:$B$12,2,FALSE)</f>
        <v>0</v>
      </c>
      <c r="H4143" s="25">
        <f>VLOOKUP($A4143,ranks!$A$2:$B$12,2,FALSE)-VLOOKUP(D4143,ranks!$A$2:$B$12,2,FALSE)</f>
        <v>-4</v>
      </c>
      <c r="I4143" s="25">
        <f>VLOOKUP($A4143,ranks!$A$2:$B$12,2,FALSE)-VLOOKUP(E4143,ranks!$A$2:$B$12,2,FALSE)</f>
        <v>-2</v>
      </c>
      <c r="J4143">
        <f t="shared" si="514"/>
        <v>0</v>
      </c>
      <c r="K4143">
        <f t="shared" si="515"/>
        <v>0</v>
      </c>
      <c r="L4143">
        <f t="shared" si="516"/>
        <v>16</v>
      </c>
      <c r="M4143">
        <f t="shared" si="517"/>
        <v>4</v>
      </c>
      <c r="N4143">
        <f t="shared" si="518"/>
        <v>0</v>
      </c>
      <c r="O4143">
        <f t="shared" si="519"/>
        <v>0</v>
      </c>
      <c r="P4143">
        <f t="shared" si="520"/>
        <v>4</v>
      </c>
      <c r="Q4143">
        <f t="shared" si="521"/>
        <v>2</v>
      </c>
    </row>
    <row r="4144" spans="1:17" x14ac:dyDescent="0.25">
      <c r="A4144" t="s">
        <v>5</v>
      </c>
      <c r="B4144" t="s">
        <v>10</v>
      </c>
      <c r="C4144" t="s">
        <v>1</v>
      </c>
      <c r="D4144" t="s">
        <v>1</v>
      </c>
      <c r="E4144" t="s">
        <v>7</v>
      </c>
      <c r="F4144" s="25">
        <f>VLOOKUP($A4144,ranks!$A$2:$B$12,2,FALSE)-VLOOKUP(B4144,ranks!$A$2:$B$12,2,FALSE)</f>
        <v>1</v>
      </c>
      <c r="G4144" s="25">
        <f>VLOOKUP($A4144,ranks!$A$2:$B$12,2,FALSE)-VLOOKUP(C4144,ranks!$A$2:$B$12,2,FALSE)</f>
        <v>-3</v>
      </c>
      <c r="H4144" s="25">
        <f>VLOOKUP($A4144,ranks!$A$2:$B$12,2,FALSE)-VLOOKUP(D4144,ranks!$A$2:$B$12,2,FALSE)</f>
        <v>-3</v>
      </c>
      <c r="I4144" s="25">
        <f>VLOOKUP($A4144,ranks!$A$2:$B$12,2,FALSE)-VLOOKUP(E4144,ranks!$A$2:$B$12,2,FALSE)</f>
        <v>-1</v>
      </c>
      <c r="J4144">
        <f t="shared" si="514"/>
        <v>1</v>
      </c>
      <c r="K4144">
        <f t="shared" si="515"/>
        <v>9</v>
      </c>
      <c r="L4144">
        <f t="shared" si="516"/>
        <v>9</v>
      </c>
      <c r="M4144">
        <f t="shared" si="517"/>
        <v>1</v>
      </c>
      <c r="N4144">
        <f t="shared" si="518"/>
        <v>1</v>
      </c>
      <c r="O4144">
        <f t="shared" si="519"/>
        <v>3</v>
      </c>
      <c r="P4144">
        <f t="shared" si="520"/>
        <v>3</v>
      </c>
      <c r="Q4144">
        <f t="shared" si="521"/>
        <v>1</v>
      </c>
    </row>
    <row r="4145" spans="1:17" x14ac:dyDescent="0.25">
      <c r="A4145" t="s">
        <v>1</v>
      </c>
      <c r="B4145" t="s">
        <v>5</v>
      </c>
      <c r="C4145" t="s">
        <v>1</v>
      </c>
      <c r="D4145" t="s">
        <v>1</v>
      </c>
      <c r="E4145" t="s">
        <v>7</v>
      </c>
      <c r="F4145" s="25">
        <f>VLOOKUP($A4145,ranks!$A$2:$B$12,2,FALSE)-VLOOKUP(B4145,ranks!$A$2:$B$12,2,FALSE)</f>
        <v>3</v>
      </c>
      <c r="G4145" s="25">
        <f>VLOOKUP($A4145,ranks!$A$2:$B$12,2,FALSE)-VLOOKUP(C4145,ranks!$A$2:$B$12,2,FALSE)</f>
        <v>0</v>
      </c>
      <c r="H4145" s="25">
        <f>VLOOKUP($A4145,ranks!$A$2:$B$12,2,FALSE)-VLOOKUP(D4145,ranks!$A$2:$B$12,2,FALSE)</f>
        <v>0</v>
      </c>
      <c r="I4145" s="25">
        <f>VLOOKUP($A4145,ranks!$A$2:$B$12,2,FALSE)-VLOOKUP(E4145,ranks!$A$2:$B$12,2,FALSE)</f>
        <v>2</v>
      </c>
      <c r="J4145">
        <f t="shared" si="514"/>
        <v>9</v>
      </c>
      <c r="K4145">
        <f t="shared" si="515"/>
        <v>0</v>
      </c>
      <c r="L4145">
        <f t="shared" si="516"/>
        <v>0</v>
      </c>
      <c r="M4145">
        <f t="shared" si="517"/>
        <v>4</v>
      </c>
      <c r="N4145">
        <f t="shared" si="518"/>
        <v>3</v>
      </c>
      <c r="O4145">
        <f t="shared" si="519"/>
        <v>0</v>
      </c>
      <c r="P4145">
        <f t="shared" si="520"/>
        <v>0</v>
      </c>
      <c r="Q4145">
        <f t="shared" si="521"/>
        <v>2</v>
      </c>
    </row>
    <row r="4146" spans="1:17" x14ac:dyDescent="0.25">
      <c r="A4146" t="s">
        <v>1</v>
      </c>
      <c r="B4146" t="s">
        <v>5</v>
      </c>
      <c r="C4146" t="s">
        <v>1</v>
      </c>
      <c r="D4146" t="s">
        <v>1</v>
      </c>
      <c r="E4146" t="s">
        <v>7</v>
      </c>
      <c r="F4146" s="25">
        <f>VLOOKUP($A4146,ranks!$A$2:$B$12,2,FALSE)-VLOOKUP(B4146,ranks!$A$2:$B$12,2,FALSE)</f>
        <v>3</v>
      </c>
      <c r="G4146" s="25">
        <f>VLOOKUP($A4146,ranks!$A$2:$B$12,2,FALSE)-VLOOKUP(C4146,ranks!$A$2:$B$12,2,FALSE)</f>
        <v>0</v>
      </c>
      <c r="H4146" s="25">
        <f>VLOOKUP($A4146,ranks!$A$2:$B$12,2,FALSE)-VLOOKUP(D4146,ranks!$A$2:$B$12,2,FALSE)</f>
        <v>0</v>
      </c>
      <c r="I4146" s="25">
        <f>VLOOKUP($A4146,ranks!$A$2:$B$12,2,FALSE)-VLOOKUP(E4146,ranks!$A$2:$B$12,2,FALSE)</f>
        <v>2</v>
      </c>
      <c r="J4146">
        <f t="shared" si="514"/>
        <v>9</v>
      </c>
      <c r="K4146">
        <f t="shared" si="515"/>
        <v>0</v>
      </c>
      <c r="L4146">
        <f t="shared" si="516"/>
        <v>0</v>
      </c>
      <c r="M4146">
        <f t="shared" si="517"/>
        <v>4</v>
      </c>
      <c r="N4146">
        <f t="shared" si="518"/>
        <v>3</v>
      </c>
      <c r="O4146">
        <f t="shared" si="519"/>
        <v>0</v>
      </c>
      <c r="P4146">
        <f t="shared" si="520"/>
        <v>0</v>
      </c>
      <c r="Q4146">
        <f t="shared" si="521"/>
        <v>2</v>
      </c>
    </row>
    <row r="4147" spans="1:17" x14ac:dyDescent="0.25">
      <c r="A4147" t="s">
        <v>3</v>
      </c>
      <c r="B4147" t="s">
        <v>1</v>
      </c>
      <c r="C4147" t="s">
        <v>3</v>
      </c>
      <c r="D4147" t="s">
        <v>1</v>
      </c>
      <c r="E4147" t="s">
        <v>7</v>
      </c>
      <c r="F4147" s="25">
        <f>VLOOKUP($A4147,ranks!$A$2:$B$12,2,FALSE)-VLOOKUP(B4147,ranks!$A$2:$B$12,2,FALSE)</f>
        <v>-1</v>
      </c>
      <c r="G4147" s="25">
        <f>VLOOKUP($A4147,ranks!$A$2:$B$12,2,FALSE)-VLOOKUP(C4147,ranks!$A$2:$B$12,2,FALSE)</f>
        <v>0</v>
      </c>
      <c r="H4147" s="25">
        <f>VLOOKUP($A4147,ranks!$A$2:$B$12,2,FALSE)-VLOOKUP(D4147,ranks!$A$2:$B$12,2,FALSE)</f>
        <v>-1</v>
      </c>
      <c r="I4147" s="25">
        <f>VLOOKUP($A4147,ranks!$A$2:$B$12,2,FALSE)-VLOOKUP(E4147,ranks!$A$2:$B$12,2,FALSE)</f>
        <v>1</v>
      </c>
      <c r="J4147">
        <f t="shared" si="514"/>
        <v>1</v>
      </c>
      <c r="K4147">
        <f t="shared" si="515"/>
        <v>0</v>
      </c>
      <c r="L4147">
        <f t="shared" si="516"/>
        <v>1</v>
      </c>
      <c r="M4147">
        <f t="shared" si="517"/>
        <v>1</v>
      </c>
      <c r="N4147">
        <f t="shared" si="518"/>
        <v>1</v>
      </c>
      <c r="O4147">
        <f t="shared" si="519"/>
        <v>0</v>
      </c>
      <c r="P4147">
        <f t="shared" si="520"/>
        <v>1</v>
      </c>
      <c r="Q4147">
        <f t="shared" si="521"/>
        <v>1</v>
      </c>
    </row>
    <row r="4148" spans="1:17" x14ac:dyDescent="0.25">
      <c r="A4148" t="s">
        <v>8</v>
      </c>
      <c r="B4148" t="s">
        <v>10</v>
      </c>
      <c r="C4148" t="s">
        <v>5</v>
      </c>
      <c r="D4148" t="s">
        <v>1</v>
      </c>
      <c r="E4148" t="s">
        <v>7</v>
      </c>
      <c r="F4148" s="25">
        <f>VLOOKUP($A4148,ranks!$A$2:$B$12,2,FALSE)-VLOOKUP(B4148,ranks!$A$2:$B$12,2,FALSE)</f>
        <v>-2</v>
      </c>
      <c r="G4148" s="25">
        <f>VLOOKUP($A4148,ranks!$A$2:$B$12,2,FALSE)-VLOOKUP(C4148,ranks!$A$2:$B$12,2,FALSE)</f>
        <v>-3</v>
      </c>
      <c r="H4148" s="25">
        <f>VLOOKUP($A4148,ranks!$A$2:$B$12,2,FALSE)-VLOOKUP(D4148,ranks!$A$2:$B$12,2,FALSE)</f>
        <v>-6</v>
      </c>
      <c r="I4148" s="25">
        <f>VLOOKUP($A4148,ranks!$A$2:$B$12,2,FALSE)-VLOOKUP(E4148,ranks!$A$2:$B$12,2,FALSE)</f>
        <v>-4</v>
      </c>
      <c r="J4148">
        <f t="shared" si="514"/>
        <v>4</v>
      </c>
      <c r="K4148">
        <f t="shared" si="515"/>
        <v>9</v>
      </c>
      <c r="L4148">
        <f t="shared" si="516"/>
        <v>36</v>
      </c>
      <c r="M4148">
        <f t="shared" si="517"/>
        <v>16</v>
      </c>
      <c r="N4148">
        <f t="shared" si="518"/>
        <v>2</v>
      </c>
      <c r="O4148">
        <f t="shared" si="519"/>
        <v>3</v>
      </c>
      <c r="P4148">
        <f t="shared" si="520"/>
        <v>6</v>
      </c>
      <c r="Q4148">
        <f t="shared" si="521"/>
        <v>4</v>
      </c>
    </row>
    <row r="4149" spans="1:17" x14ac:dyDescent="0.25">
      <c r="A4149" t="s">
        <v>6</v>
      </c>
      <c r="B4149" t="s">
        <v>2</v>
      </c>
      <c r="C4149" t="s">
        <v>1</v>
      </c>
      <c r="D4149" t="s">
        <v>1</v>
      </c>
      <c r="E4149" t="s">
        <v>7</v>
      </c>
      <c r="F4149" s="25">
        <f>VLOOKUP($A4149,ranks!$A$2:$B$12,2,FALSE)-VLOOKUP(B4149,ranks!$A$2:$B$12,2,FALSE)</f>
        <v>1</v>
      </c>
      <c r="G4149" s="25">
        <f>VLOOKUP($A4149,ranks!$A$2:$B$12,2,FALSE)-VLOOKUP(C4149,ranks!$A$2:$B$12,2,FALSE)</f>
        <v>3</v>
      </c>
      <c r="H4149" s="25">
        <f>VLOOKUP($A4149,ranks!$A$2:$B$12,2,FALSE)-VLOOKUP(D4149,ranks!$A$2:$B$12,2,FALSE)</f>
        <v>3</v>
      </c>
      <c r="I4149" s="25">
        <f>VLOOKUP($A4149,ranks!$A$2:$B$12,2,FALSE)-VLOOKUP(E4149,ranks!$A$2:$B$12,2,FALSE)</f>
        <v>5</v>
      </c>
      <c r="J4149">
        <f t="shared" si="514"/>
        <v>1</v>
      </c>
      <c r="K4149">
        <f t="shared" si="515"/>
        <v>9</v>
      </c>
      <c r="L4149">
        <f t="shared" si="516"/>
        <v>9</v>
      </c>
      <c r="M4149">
        <f t="shared" si="517"/>
        <v>25</v>
      </c>
      <c r="N4149">
        <f t="shared" si="518"/>
        <v>1</v>
      </c>
      <c r="O4149">
        <f t="shared" si="519"/>
        <v>3</v>
      </c>
      <c r="P4149">
        <f t="shared" si="520"/>
        <v>3</v>
      </c>
      <c r="Q4149">
        <f t="shared" si="521"/>
        <v>5</v>
      </c>
    </row>
    <row r="4150" spans="1:17" x14ac:dyDescent="0.25">
      <c r="A4150" t="s">
        <v>10</v>
      </c>
      <c r="B4150" t="s">
        <v>3</v>
      </c>
      <c r="C4150" t="s">
        <v>3</v>
      </c>
      <c r="D4150" t="s">
        <v>1</v>
      </c>
      <c r="E4150" t="s">
        <v>7</v>
      </c>
      <c r="F4150" s="25">
        <f>VLOOKUP($A4150,ranks!$A$2:$B$12,2,FALSE)-VLOOKUP(B4150,ranks!$A$2:$B$12,2,FALSE)</f>
        <v>-3</v>
      </c>
      <c r="G4150" s="25">
        <f>VLOOKUP($A4150,ranks!$A$2:$B$12,2,FALSE)-VLOOKUP(C4150,ranks!$A$2:$B$12,2,FALSE)</f>
        <v>-3</v>
      </c>
      <c r="H4150" s="25">
        <f>VLOOKUP($A4150,ranks!$A$2:$B$12,2,FALSE)-VLOOKUP(D4150,ranks!$A$2:$B$12,2,FALSE)</f>
        <v>-4</v>
      </c>
      <c r="I4150" s="25">
        <f>VLOOKUP($A4150,ranks!$A$2:$B$12,2,FALSE)-VLOOKUP(E4150,ranks!$A$2:$B$12,2,FALSE)</f>
        <v>-2</v>
      </c>
      <c r="J4150">
        <f t="shared" si="514"/>
        <v>9</v>
      </c>
      <c r="K4150">
        <f t="shared" si="515"/>
        <v>9</v>
      </c>
      <c r="L4150">
        <f t="shared" si="516"/>
        <v>16</v>
      </c>
      <c r="M4150">
        <f t="shared" si="517"/>
        <v>4</v>
      </c>
      <c r="N4150">
        <f t="shared" si="518"/>
        <v>3</v>
      </c>
      <c r="O4150">
        <f t="shared" si="519"/>
        <v>3</v>
      </c>
      <c r="P4150">
        <f t="shared" si="520"/>
        <v>4</v>
      </c>
      <c r="Q4150">
        <f t="shared" si="521"/>
        <v>2</v>
      </c>
    </row>
    <row r="4151" spans="1:17" x14ac:dyDescent="0.25">
      <c r="A4151" t="s">
        <v>4</v>
      </c>
      <c r="B4151" t="s">
        <v>6</v>
      </c>
      <c r="C4151" t="s">
        <v>1</v>
      </c>
      <c r="D4151" t="s">
        <v>1</v>
      </c>
      <c r="E4151" t="s">
        <v>7</v>
      </c>
      <c r="F4151" s="25">
        <f>VLOOKUP($A4151,ranks!$A$2:$B$12,2,FALSE)-VLOOKUP(B4151,ranks!$A$2:$B$12,2,FALSE)</f>
        <v>-2</v>
      </c>
      <c r="G4151" s="25">
        <f>VLOOKUP($A4151,ranks!$A$2:$B$12,2,FALSE)-VLOOKUP(C4151,ranks!$A$2:$B$12,2,FALSE)</f>
        <v>1</v>
      </c>
      <c r="H4151" s="25">
        <f>VLOOKUP($A4151,ranks!$A$2:$B$12,2,FALSE)-VLOOKUP(D4151,ranks!$A$2:$B$12,2,FALSE)</f>
        <v>1</v>
      </c>
      <c r="I4151" s="25">
        <f>VLOOKUP($A4151,ranks!$A$2:$B$12,2,FALSE)-VLOOKUP(E4151,ranks!$A$2:$B$12,2,FALSE)</f>
        <v>3</v>
      </c>
      <c r="J4151">
        <f t="shared" si="514"/>
        <v>4</v>
      </c>
      <c r="K4151">
        <f t="shared" si="515"/>
        <v>1</v>
      </c>
      <c r="L4151">
        <f t="shared" si="516"/>
        <v>1</v>
      </c>
      <c r="M4151">
        <f t="shared" si="517"/>
        <v>9</v>
      </c>
      <c r="N4151">
        <f t="shared" si="518"/>
        <v>2</v>
      </c>
      <c r="O4151">
        <f t="shared" si="519"/>
        <v>1</v>
      </c>
      <c r="P4151">
        <f t="shared" si="520"/>
        <v>1</v>
      </c>
      <c r="Q4151">
        <f t="shared" si="521"/>
        <v>3</v>
      </c>
    </row>
    <row r="4152" spans="1:17" x14ac:dyDescent="0.25">
      <c r="A4152" t="s">
        <v>11</v>
      </c>
      <c r="B4152" t="s">
        <v>1</v>
      </c>
      <c r="C4152" t="s">
        <v>1</v>
      </c>
      <c r="D4152" t="s">
        <v>1</v>
      </c>
      <c r="E4152" t="s">
        <v>7</v>
      </c>
      <c r="F4152" s="25">
        <f>VLOOKUP($A4152,ranks!$A$2:$B$12,2,FALSE)-VLOOKUP(B4152,ranks!$A$2:$B$12,2,FALSE)</f>
        <v>-7</v>
      </c>
      <c r="G4152" s="25">
        <f>VLOOKUP($A4152,ranks!$A$2:$B$12,2,FALSE)-VLOOKUP(C4152,ranks!$A$2:$B$12,2,FALSE)</f>
        <v>-7</v>
      </c>
      <c r="H4152" s="25">
        <f>VLOOKUP($A4152,ranks!$A$2:$B$12,2,FALSE)-VLOOKUP(D4152,ranks!$A$2:$B$12,2,FALSE)</f>
        <v>-7</v>
      </c>
      <c r="I4152" s="25">
        <f>VLOOKUP($A4152,ranks!$A$2:$B$12,2,FALSE)-VLOOKUP(E4152,ranks!$A$2:$B$12,2,FALSE)</f>
        <v>-5</v>
      </c>
      <c r="J4152">
        <f t="shared" si="514"/>
        <v>49</v>
      </c>
      <c r="K4152">
        <f t="shared" si="515"/>
        <v>49</v>
      </c>
      <c r="L4152">
        <f t="shared" si="516"/>
        <v>49</v>
      </c>
      <c r="M4152">
        <f t="shared" si="517"/>
        <v>25</v>
      </c>
      <c r="N4152">
        <f t="shared" si="518"/>
        <v>7</v>
      </c>
      <c r="O4152">
        <f t="shared" si="519"/>
        <v>7</v>
      </c>
      <c r="P4152">
        <f t="shared" si="520"/>
        <v>7</v>
      </c>
      <c r="Q4152">
        <f t="shared" si="521"/>
        <v>5</v>
      </c>
    </row>
    <row r="4153" spans="1:17" x14ac:dyDescent="0.25">
      <c r="A4153" t="s">
        <v>8</v>
      </c>
      <c r="B4153" t="s">
        <v>2</v>
      </c>
      <c r="C4153" t="s">
        <v>1</v>
      </c>
      <c r="D4153" t="s">
        <v>1</v>
      </c>
      <c r="E4153" t="s">
        <v>7</v>
      </c>
      <c r="F4153" s="25">
        <f>VLOOKUP($A4153,ranks!$A$2:$B$12,2,FALSE)-VLOOKUP(B4153,ranks!$A$2:$B$12,2,FALSE)</f>
        <v>-8</v>
      </c>
      <c r="G4153" s="25">
        <f>VLOOKUP($A4153,ranks!$A$2:$B$12,2,FALSE)-VLOOKUP(C4153,ranks!$A$2:$B$12,2,FALSE)</f>
        <v>-6</v>
      </c>
      <c r="H4153" s="25">
        <f>VLOOKUP($A4153,ranks!$A$2:$B$12,2,FALSE)-VLOOKUP(D4153,ranks!$A$2:$B$12,2,FALSE)</f>
        <v>-6</v>
      </c>
      <c r="I4153" s="25">
        <f>VLOOKUP($A4153,ranks!$A$2:$B$12,2,FALSE)-VLOOKUP(E4153,ranks!$A$2:$B$12,2,FALSE)</f>
        <v>-4</v>
      </c>
      <c r="J4153">
        <f t="shared" si="514"/>
        <v>64</v>
      </c>
      <c r="K4153">
        <f t="shared" si="515"/>
        <v>36</v>
      </c>
      <c r="L4153">
        <f t="shared" si="516"/>
        <v>36</v>
      </c>
      <c r="M4153">
        <f t="shared" si="517"/>
        <v>16</v>
      </c>
      <c r="N4153">
        <f t="shared" si="518"/>
        <v>8</v>
      </c>
      <c r="O4153">
        <f t="shared" si="519"/>
        <v>6</v>
      </c>
      <c r="P4153">
        <f t="shared" si="520"/>
        <v>6</v>
      </c>
      <c r="Q4153">
        <f t="shared" si="521"/>
        <v>4</v>
      </c>
    </row>
    <row r="4154" spans="1:17" x14ac:dyDescent="0.25">
      <c r="A4154" t="s">
        <v>7</v>
      </c>
      <c r="B4154" t="s">
        <v>1</v>
      </c>
      <c r="C4154" t="s">
        <v>1</v>
      </c>
      <c r="D4154" t="s">
        <v>1</v>
      </c>
      <c r="E4154" t="s">
        <v>7</v>
      </c>
      <c r="F4154" s="25">
        <f>VLOOKUP($A4154,ranks!$A$2:$B$12,2,FALSE)-VLOOKUP(B4154,ranks!$A$2:$B$12,2,FALSE)</f>
        <v>-2</v>
      </c>
      <c r="G4154" s="25">
        <f>VLOOKUP($A4154,ranks!$A$2:$B$12,2,FALSE)-VLOOKUP(C4154,ranks!$A$2:$B$12,2,FALSE)</f>
        <v>-2</v>
      </c>
      <c r="H4154" s="25">
        <f>VLOOKUP($A4154,ranks!$A$2:$B$12,2,FALSE)-VLOOKUP(D4154,ranks!$A$2:$B$12,2,FALSE)</f>
        <v>-2</v>
      </c>
      <c r="I4154" s="25">
        <f>VLOOKUP($A4154,ranks!$A$2:$B$12,2,FALSE)-VLOOKUP(E4154,ranks!$A$2:$B$12,2,FALSE)</f>
        <v>0</v>
      </c>
      <c r="J4154">
        <f t="shared" si="514"/>
        <v>4</v>
      </c>
      <c r="K4154">
        <f t="shared" si="515"/>
        <v>4</v>
      </c>
      <c r="L4154">
        <f t="shared" si="516"/>
        <v>4</v>
      </c>
      <c r="M4154">
        <f t="shared" si="517"/>
        <v>0</v>
      </c>
      <c r="N4154">
        <f t="shared" si="518"/>
        <v>2</v>
      </c>
      <c r="O4154">
        <f t="shared" si="519"/>
        <v>2</v>
      </c>
      <c r="P4154">
        <f t="shared" si="520"/>
        <v>2</v>
      </c>
      <c r="Q4154">
        <f t="shared" si="521"/>
        <v>0</v>
      </c>
    </row>
    <row r="4155" spans="1:17" x14ac:dyDescent="0.25">
      <c r="A4155" t="s">
        <v>1</v>
      </c>
      <c r="B4155" t="s">
        <v>1</v>
      </c>
      <c r="C4155" t="s">
        <v>1</v>
      </c>
      <c r="D4155" t="s">
        <v>1</v>
      </c>
      <c r="E4155" t="s">
        <v>7</v>
      </c>
      <c r="F4155" s="25">
        <f>VLOOKUP($A4155,ranks!$A$2:$B$12,2,FALSE)-VLOOKUP(B4155,ranks!$A$2:$B$12,2,FALSE)</f>
        <v>0</v>
      </c>
      <c r="G4155" s="25">
        <f>VLOOKUP($A4155,ranks!$A$2:$B$12,2,FALSE)-VLOOKUP(C4155,ranks!$A$2:$B$12,2,FALSE)</f>
        <v>0</v>
      </c>
      <c r="H4155" s="25">
        <f>VLOOKUP($A4155,ranks!$A$2:$B$12,2,FALSE)-VLOOKUP(D4155,ranks!$A$2:$B$12,2,FALSE)</f>
        <v>0</v>
      </c>
      <c r="I4155" s="25">
        <f>VLOOKUP($A4155,ranks!$A$2:$B$12,2,FALSE)-VLOOKUP(E4155,ranks!$A$2:$B$12,2,FALSE)</f>
        <v>2</v>
      </c>
      <c r="J4155">
        <f t="shared" si="514"/>
        <v>0</v>
      </c>
      <c r="K4155">
        <f t="shared" si="515"/>
        <v>0</v>
      </c>
      <c r="L4155">
        <f t="shared" si="516"/>
        <v>0</v>
      </c>
      <c r="M4155">
        <f t="shared" si="517"/>
        <v>4</v>
      </c>
      <c r="N4155">
        <f t="shared" si="518"/>
        <v>0</v>
      </c>
      <c r="O4155">
        <f t="shared" si="519"/>
        <v>0</v>
      </c>
      <c r="P4155">
        <f t="shared" si="520"/>
        <v>0</v>
      </c>
      <c r="Q4155">
        <f t="shared" si="521"/>
        <v>2</v>
      </c>
    </row>
    <row r="4156" spans="1:17" x14ac:dyDescent="0.25">
      <c r="A4156" t="s">
        <v>6</v>
      </c>
      <c r="B4156" t="s">
        <v>1</v>
      </c>
      <c r="C4156" t="s">
        <v>6</v>
      </c>
      <c r="D4156" t="s">
        <v>1</v>
      </c>
      <c r="E4156" t="s">
        <v>7</v>
      </c>
      <c r="F4156" s="25">
        <f>VLOOKUP($A4156,ranks!$A$2:$B$12,2,FALSE)-VLOOKUP(B4156,ranks!$A$2:$B$12,2,FALSE)</f>
        <v>3</v>
      </c>
      <c r="G4156" s="25">
        <f>VLOOKUP($A4156,ranks!$A$2:$B$12,2,FALSE)-VLOOKUP(C4156,ranks!$A$2:$B$12,2,FALSE)</f>
        <v>0</v>
      </c>
      <c r="H4156" s="25">
        <f>VLOOKUP($A4156,ranks!$A$2:$B$12,2,FALSE)-VLOOKUP(D4156,ranks!$A$2:$B$12,2,FALSE)</f>
        <v>3</v>
      </c>
      <c r="I4156" s="25">
        <f>VLOOKUP($A4156,ranks!$A$2:$B$12,2,FALSE)-VLOOKUP(E4156,ranks!$A$2:$B$12,2,FALSE)</f>
        <v>5</v>
      </c>
      <c r="J4156">
        <f t="shared" si="514"/>
        <v>9</v>
      </c>
      <c r="K4156">
        <f t="shared" si="515"/>
        <v>0</v>
      </c>
      <c r="L4156">
        <f t="shared" si="516"/>
        <v>9</v>
      </c>
      <c r="M4156">
        <f t="shared" si="517"/>
        <v>25</v>
      </c>
      <c r="N4156">
        <f t="shared" si="518"/>
        <v>3</v>
      </c>
      <c r="O4156">
        <f t="shared" si="519"/>
        <v>0</v>
      </c>
      <c r="P4156">
        <f t="shared" si="520"/>
        <v>3</v>
      </c>
      <c r="Q4156">
        <f t="shared" si="521"/>
        <v>5</v>
      </c>
    </row>
    <row r="4157" spans="1:17" x14ac:dyDescent="0.25">
      <c r="A4157" t="s">
        <v>5</v>
      </c>
      <c r="B4157" t="s">
        <v>10</v>
      </c>
      <c r="C4157" t="s">
        <v>5</v>
      </c>
      <c r="D4157" t="s">
        <v>1</v>
      </c>
      <c r="E4157" t="s">
        <v>7</v>
      </c>
      <c r="F4157" s="25">
        <f>VLOOKUP($A4157,ranks!$A$2:$B$12,2,FALSE)-VLOOKUP(B4157,ranks!$A$2:$B$12,2,FALSE)</f>
        <v>1</v>
      </c>
      <c r="G4157" s="25">
        <f>VLOOKUP($A4157,ranks!$A$2:$B$12,2,FALSE)-VLOOKUP(C4157,ranks!$A$2:$B$12,2,FALSE)</f>
        <v>0</v>
      </c>
      <c r="H4157" s="25">
        <f>VLOOKUP($A4157,ranks!$A$2:$B$12,2,FALSE)-VLOOKUP(D4157,ranks!$A$2:$B$12,2,FALSE)</f>
        <v>-3</v>
      </c>
      <c r="I4157" s="25">
        <f>VLOOKUP($A4157,ranks!$A$2:$B$12,2,FALSE)-VLOOKUP(E4157,ranks!$A$2:$B$12,2,FALSE)</f>
        <v>-1</v>
      </c>
      <c r="J4157">
        <f t="shared" si="514"/>
        <v>1</v>
      </c>
      <c r="K4157">
        <f t="shared" si="515"/>
        <v>0</v>
      </c>
      <c r="L4157">
        <f t="shared" si="516"/>
        <v>9</v>
      </c>
      <c r="M4157">
        <f t="shared" si="517"/>
        <v>1</v>
      </c>
      <c r="N4157">
        <f t="shared" si="518"/>
        <v>1</v>
      </c>
      <c r="O4157">
        <f t="shared" si="519"/>
        <v>0</v>
      </c>
      <c r="P4157">
        <f t="shared" si="520"/>
        <v>3</v>
      </c>
      <c r="Q4157">
        <f t="shared" si="521"/>
        <v>1</v>
      </c>
    </row>
    <row r="4158" spans="1:17" x14ac:dyDescent="0.25">
      <c r="A4158" t="s">
        <v>1</v>
      </c>
      <c r="B4158" t="s">
        <v>4</v>
      </c>
      <c r="C4158" t="s">
        <v>1</v>
      </c>
      <c r="D4158" t="s">
        <v>1</v>
      </c>
      <c r="E4158" t="s">
        <v>7</v>
      </c>
      <c r="F4158" s="25">
        <f>VLOOKUP($A4158,ranks!$A$2:$B$12,2,FALSE)-VLOOKUP(B4158,ranks!$A$2:$B$12,2,FALSE)</f>
        <v>-1</v>
      </c>
      <c r="G4158" s="25">
        <f>VLOOKUP($A4158,ranks!$A$2:$B$12,2,FALSE)-VLOOKUP(C4158,ranks!$A$2:$B$12,2,FALSE)</f>
        <v>0</v>
      </c>
      <c r="H4158" s="25">
        <f>VLOOKUP($A4158,ranks!$A$2:$B$12,2,FALSE)-VLOOKUP(D4158,ranks!$A$2:$B$12,2,FALSE)</f>
        <v>0</v>
      </c>
      <c r="I4158" s="25">
        <f>VLOOKUP($A4158,ranks!$A$2:$B$12,2,FALSE)-VLOOKUP(E4158,ranks!$A$2:$B$12,2,FALSE)</f>
        <v>2</v>
      </c>
      <c r="J4158">
        <f t="shared" si="514"/>
        <v>1</v>
      </c>
      <c r="K4158">
        <f t="shared" si="515"/>
        <v>0</v>
      </c>
      <c r="L4158">
        <f t="shared" si="516"/>
        <v>0</v>
      </c>
      <c r="M4158">
        <f t="shared" si="517"/>
        <v>4</v>
      </c>
      <c r="N4158">
        <f t="shared" si="518"/>
        <v>1</v>
      </c>
      <c r="O4158">
        <f t="shared" si="519"/>
        <v>0</v>
      </c>
      <c r="P4158">
        <f t="shared" si="520"/>
        <v>0</v>
      </c>
      <c r="Q4158">
        <f t="shared" si="521"/>
        <v>2</v>
      </c>
    </row>
    <row r="4159" spans="1:17" x14ac:dyDescent="0.25">
      <c r="A4159" t="s">
        <v>10</v>
      </c>
      <c r="B4159" t="s">
        <v>11</v>
      </c>
      <c r="C4159" t="s">
        <v>5</v>
      </c>
      <c r="D4159" t="s">
        <v>1</v>
      </c>
      <c r="E4159" t="s">
        <v>7</v>
      </c>
      <c r="F4159" s="25">
        <f>VLOOKUP($A4159,ranks!$A$2:$B$12,2,FALSE)-VLOOKUP(B4159,ranks!$A$2:$B$12,2,FALSE)</f>
        <v>3</v>
      </c>
      <c r="G4159" s="25">
        <f>VLOOKUP($A4159,ranks!$A$2:$B$12,2,FALSE)-VLOOKUP(C4159,ranks!$A$2:$B$12,2,FALSE)</f>
        <v>-1</v>
      </c>
      <c r="H4159" s="25">
        <f>VLOOKUP($A4159,ranks!$A$2:$B$12,2,FALSE)-VLOOKUP(D4159,ranks!$A$2:$B$12,2,FALSE)</f>
        <v>-4</v>
      </c>
      <c r="I4159" s="25">
        <f>VLOOKUP($A4159,ranks!$A$2:$B$12,2,FALSE)-VLOOKUP(E4159,ranks!$A$2:$B$12,2,FALSE)</f>
        <v>-2</v>
      </c>
      <c r="J4159">
        <f t="shared" si="514"/>
        <v>9</v>
      </c>
      <c r="K4159">
        <f t="shared" si="515"/>
        <v>1</v>
      </c>
      <c r="L4159">
        <f t="shared" si="516"/>
        <v>16</v>
      </c>
      <c r="M4159">
        <f t="shared" si="517"/>
        <v>4</v>
      </c>
      <c r="N4159">
        <f t="shared" si="518"/>
        <v>3</v>
      </c>
      <c r="O4159">
        <f t="shared" si="519"/>
        <v>1</v>
      </c>
      <c r="P4159">
        <f t="shared" si="520"/>
        <v>4</v>
      </c>
      <c r="Q4159">
        <f t="shared" si="521"/>
        <v>2</v>
      </c>
    </row>
    <row r="4160" spans="1:17" x14ac:dyDescent="0.25">
      <c r="A4160" t="s">
        <v>1</v>
      </c>
      <c r="B4160" t="s">
        <v>1</v>
      </c>
      <c r="C4160" t="s">
        <v>1</v>
      </c>
      <c r="D4160" t="s">
        <v>1</v>
      </c>
      <c r="E4160" t="s">
        <v>7</v>
      </c>
      <c r="F4160" s="25">
        <f>VLOOKUP($A4160,ranks!$A$2:$B$12,2,FALSE)-VLOOKUP(B4160,ranks!$A$2:$B$12,2,FALSE)</f>
        <v>0</v>
      </c>
      <c r="G4160" s="25">
        <f>VLOOKUP($A4160,ranks!$A$2:$B$12,2,FALSE)-VLOOKUP(C4160,ranks!$A$2:$B$12,2,FALSE)</f>
        <v>0</v>
      </c>
      <c r="H4160" s="25">
        <f>VLOOKUP($A4160,ranks!$A$2:$B$12,2,FALSE)-VLOOKUP(D4160,ranks!$A$2:$B$12,2,FALSE)</f>
        <v>0</v>
      </c>
      <c r="I4160" s="25">
        <f>VLOOKUP($A4160,ranks!$A$2:$B$12,2,FALSE)-VLOOKUP(E4160,ranks!$A$2:$B$12,2,FALSE)</f>
        <v>2</v>
      </c>
      <c r="J4160">
        <f t="shared" ref="J4160:J4223" si="522">F4160^2</f>
        <v>0</v>
      </c>
      <c r="K4160">
        <f t="shared" ref="K4160:K4223" si="523">G4160^2</f>
        <v>0</v>
      </c>
      <c r="L4160">
        <f t="shared" ref="L4160:L4223" si="524">H4160^2</f>
        <v>0</v>
      </c>
      <c r="M4160">
        <f t="shared" ref="M4160:M4223" si="525">I4160^2</f>
        <v>4</v>
      </c>
      <c r="N4160">
        <f t="shared" ref="N4160:N4223" si="526">ABS(F4160)</f>
        <v>0</v>
      </c>
      <c r="O4160">
        <f t="shared" ref="O4160:O4223" si="527">ABS(G4160)</f>
        <v>0</v>
      </c>
      <c r="P4160">
        <f t="shared" ref="P4160:P4223" si="528">ABS(H4160)</f>
        <v>0</v>
      </c>
      <c r="Q4160">
        <f t="shared" ref="Q4160:Q4223" si="529">ABS(I4160)</f>
        <v>2</v>
      </c>
    </row>
    <row r="4161" spans="1:17" x14ac:dyDescent="0.25">
      <c r="A4161" t="s">
        <v>7</v>
      </c>
      <c r="B4161" t="s">
        <v>6</v>
      </c>
      <c r="C4161" t="s">
        <v>1</v>
      </c>
      <c r="D4161" t="s">
        <v>1</v>
      </c>
      <c r="E4161" t="s">
        <v>7</v>
      </c>
      <c r="F4161" s="25">
        <f>VLOOKUP($A4161,ranks!$A$2:$B$12,2,FALSE)-VLOOKUP(B4161,ranks!$A$2:$B$12,2,FALSE)</f>
        <v>-5</v>
      </c>
      <c r="G4161" s="25">
        <f>VLOOKUP($A4161,ranks!$A$2:$B$12,2,FALSE)-VLOOKUP(C4161,ranks!$A$2:$B$12,2,FALSE)</f>
        <v>-2</v>
      </c>
      <c r="H4161" s="25">
        <f>VLOOKUP($A4161,ranks!$A$2:$B$12,2,FALSE)-VLOOKUP(D4161,ranks!$A$2:$B$12,2,FALSE)</f>
        <v>-2</v>
      </c>
      <c r="I4161" s="25">
        <f>VLOOKUP($A4161,ranks!$A$2:$B$12,2,FALSE)-VLOOKUP(E4161,ranks!$A$2:$B$12,2,FALSE)</f>
        <v>0</v>
      </c>
      <c r="J4161">
        <f t="shared" si="522"/>
        <v>25</v>
      </c>
      <c r="K4161">
        <f t="shared" si="523"/>
        <v>4</v>
      </c>
      <c r="L4161">
        <f t="shared" si="524"/>
        <v>4</v>
      </c>
      <c r="M4161">
        <f t="shared" si="525"/>
        <v>0</v>
      </c>
      <c r="N4161">
        <f t="shared" si="526"/>
        <v>5</v>
      </c>
      <c r="O4161">
        <f t="shared" si="527"/>
        <v>2</v>
      </c>
      <c r="P4161">
        <f t="shared" si="528"/>
        <v>2</v>
      </c>
      <c r="Q4161">
        <f t="shared" si="529"/>
        <v>0</v>
      </c>
    </row>
    <row r="4162" spans="1:17" x14ac:dyDescent="0.25">
      <c r="A4162" t="s">
        <v>1</v>
      </c>
      <c r="B4162" t="s">
        <v>5</v>
      </c>
      <c r="C4162" t="s">
        <v>1</v>
      </c>
      <c r="D4162" t="s">
        <v>1</v>
      </c>
      <c r="E4162" t="s">
        <v>7</v>
      </c>
      <c r="F4162" s="25">
        <f>VLOOKUP($A4162,ranks!$A$2:$B$12,2,FALSE)-VLOOKUP(B4162,ranks!$A$2:$B$12,2,FALSE)</f>
        <v>3</v>
      </c>
      <c r="G4162" s="25">
        <f>VLOOKUP($A4162,ranks!$A$2:$B$12,2,FALSE)-VLOOKUP(C4162,ranks!$A$2:$B$12,2,FALSE)</f>
        <v>0</v>
      </c>
      <c r="H4162" s="25">
        <f>VLOOKUP($A4162,ranks!$A$2:$B$12,2,FALSE)-VLOOKUP(D4162,ranks!$A$2:$B$12,2,FALSE)</f>
        <v>0</v>
      </c>
      <c r="I4162" s="25">
        <f>VLOOKUP($A4162,ranks!$A$2:$B$12,2,FALSE)-VLOOKUP(E4162,ranks!$A$2:$B$12,2,FALSE)</f>
        <v>2</v>
      </c>
      <c r="J4162">
        <f t="shared" si="522"/>
        <v>9</v>
      </c>
      <c r="K4162">
        <f t="shared" si="523"/>
        <v>0</v>
      </c>
      <c r="L4162">
        <f t="shared" si="524"/>
        <v>0</v>
      </c>
      <c r="M4162">
        <f t="shared" si="525"/>
        <v>4</v>
      </c>
      <c r="N4162">
        <f t="shared" si="526"/>
        <v>3</v>
      </c>
      <c r="O4162">
        <f t="shared" si="527"/>
        <v>0</v>
      </c>
      <c r="P4162">
        <f t="shared" si="528"/>
        <v>0</v>
      </c>
      <c r="Q4162">
        <f t="shared" si="529"/>
        <v>2</v>
      </c>
    </row>
    <row r="4163" spans="1:17" x14ac:dyDescent="0.25">
      <c r="A4163" t="s">
        <v>11</v>
      </c>
      <c r="B4163" t="s">
        <v>5</v>
      </c>
      <c r="C4163" t="s">
        <v>5</v>
      </c>
      <c r="D4163" t="s">
        <v>1</v>
      </c>
      <c r="E4163" t="s">
        <v>7</v>
      </c>
      <c r="F4163" s="25">
        <f>VLOOKUP($A4163,ranks!$A$2:$B$12,2,FALSE)-VLOOKUP(B4163,ranks!$A$2:$B$12,2,FALSE)</f>
        <v>-4</v>
      </c>
      <c r="G4163" s="25">
        <f>VLOOKUP($A4163,ranks!$A$2:$B$12,2,FALSE)-VLOOKUP(C4163,ranks!$A$2:$B$12,2,FALSE)</f>
        <v>-4</v>
      </c>
      <c r="H4163" s="25">
        <f>VLOOKUP($A4163,ranks!$A$2:$B$12,2,FALSE)-VLOOKUP(D4163,ranks!$A$2:$B$12,2,FALSE)</f>
        <v>-7</v>
      </c>
      <c r="I4163" s="25">
        <f>VLOOKUP($A4163,ranks!$A$2:$B$12,2,FALSE)-VLOOKUP(E4163,ranks!$A$2:$B$12,2,FALSE)</f>
        <v>-5</v>
      </c>
      <c r="J4163">
        <f t="shared" si="522"/>
        <v>16</v>
      </c>
      <c r="K4163">
        <f t="shared" si="523"/>
        <v>16</v>
      </c>
      <c r="L4163">
        <f t="shared" si="524"/>
        <v>49</v>
      </c>
      <c r="M4163">
        <f t="shared" si="525"/>
        <v>25</v>
      </c>
      <c r="N4163">
        <f t="shared" si="526"/>
        <v>4</v>
      </c>
      <c r="O4163">
        <f t="shared" si="527"/>
        <v>4</v>
      </c>
      <c r="P4163">
        <f t="shared" si="528"/>
        <v>7</v>
      </c>
      <c r="Q4163">
        <f t="shared" si="529"/>
        <v>5</v>
      </c>
    </row>
    <row r="4164" spans="1:17" x14ac:dyDescent="0.25">
      <c r="A4164" t="s">
        <v>5</v>
      </c>
      <c r="B4164" t="s">
        <v>5</v>
      </c>
      <c r="C4164" t="s">
        <v>1</v>
      </c>
      <c r="D4164" t="s">
        <v>1</v>
      </c>
      <c r="E4164" t="s">
        <v>7</v>
      </c>
      <c r="F4164" s="25">
        <f>VLOOKUP($A4164,ranks!$A$2:$B$12,2,FALSE)-VLOOKUP(B4164,ranks!$A$2:$B$12,2,FALSE)</f>
        <v>0</v>
      </c>
      <c r="G4164" s="25">
        <f>VLOOKUP($A4164,ranks!$A$2:$B$12,2,FALSE)-VLOOKUP(C4164,ranks!$A$2:$B$12,2,FALSE)</f>
        <v>-3</v>
      </c>
      <c r="H4164" s="25">
        <f>VLOOKUP($A4164,ranks!$A$2:$B$12,2,FALSE)-VLOOKUP(D4164,ranks!$A$2:$B$12,2,FALSE)</f>
        <v>-3</v>
      </c>
      <c r="I4164" s="25">
        <f>VLOOKUP($A4164,ranks!$A$2:$B$12,2,FALSE)-VLOOKUP(E4164,ranks!$A$2:$B$12,2,FALSE)</f>
        <v>-1</v>
      </c>
      <c r="J4164">
        <f t="shared" si="522"/>
        <v>0</v>
      </c>
      <c r="K4164">
        <f t="shared" si="523"/>
        <v>9</v>
      </c>
      <c r="L4164">
        <f t="shared" si="524"/>
        <v>9</v>
      </c>
      <c r="M4164">
        <f t="shared" si="525"/>
        <v>1</v>
      </c>
      <c r="N4164">
        <f t="shared" si="526"/>
        <v>0</v>
      </c>
      <c r="O4164">
        <f t="shared" si="527"/>
        <v>3</v>
      </c>
      <c r="P4164">
        <f t="shared" si="528"/>
        <v>3</v>
      </c>
      <c r="Q4164">
        <f t="shared" si="529"/>
        <v>1</v>
      </c>
    </row>
    <row r="4165" spans="1:17" x14ac:dyDescent="0.25">
      <c r="A4165" t="s">
        <v>11</v>
      </c>
      <c r="B4165" t="s">
        <v>11</v>
      </c>
      <c r="C4165" t="s">
        <v>11</v>
      </c>
      <c r="D4165" t="s">
        <v>1</v>
      </c>
      <c r="E4165" t="s">
        <v>7</v>
      </c>
      <c r="F4165" s="25">
        <f>VLOOKUP($A4165,ranks!$A$2:$B$12,2,FALSE)-VLOOKUP(B4165,ranks!$A$2:$B$12,2,FALSE)</f>
        <v>0</v>
      </c>
      <c r="G4165" s="25">
        <f>VLOOKUP($A4165,ranks!$A$2:$B$12,2,FALSE)-VLOOKUP(C4165,ranks!$A$2:$B$12,2,FALSE)</f>
        <v>0</v>
      </c>
      <c r="H4165" s="25">
        <f>VLOOKUP($A4165,ranks!$A$2:$B$12,2,FALSE)-VLOOKUP(D4165,ranks!$A$2:$B$12,2,FALSE)</f>
        <v>-7</v>
      </c>
      <c r="I4165" s="25">
        <f>VLOOKUP($A4165,ranks!$A$2:$B$12,2,FALSE)-VLOOKUP(E4165,ranks!$A$2:$B$12,2,FALSE)</f>
        <v>-5</v>
      </c>
      <c r="J4165">
        <f t="shared" si="522"/>
        <v>0</v>
      </c>
      <c r="K4165">
        <f t="shared" si="523"/>
        <v>0</v>
      </c>
      <c r="L4165">
        <f t="shared" si="524"/>
        <v>49</v>
      </c>
      <c r="M4165">
        <f t="shared" si="525"/>
        <v>25</v>
      </c>
      <c r="N4165">
        <f t="shared" si="526"/>
        <v>0</v>
      </c>
      <c r="O4165">
        <f t="shared" si="527"/>
        <v>0</v>
      </c>
      <c r="P4165">
        <f t="shared" si="528"/>
        <v>7</v>
      </c>
      <c r="Q4165">
        <f t="shared" si="529"/>
        <v>5</v>
      </c>
    </row>
    <row r="4166" spans="1:17" x14ac:dyDescent="0.25">
      <c r="A4166" t="s">
        <v>6</v>
      </c>
      <c r="B4166" t="s">
        <v>6</v>
      </c>
      <c r="C4166" t="s">
        <v>6</v>
      </c>
      <c r="D4166" t="s">
        <v>1</v>
      </c>
      <c r="E4166" t="s">
        <v>7</v>
      </c>
      <c r="F4166" s="25">
        <f>VLOOKUP($A4166,ranks!$A$2:$B$12,2,FALSE)-VLOOKUP(B4166,ranks!$A$2:$B$12,2,FALSE)</f>
        <v>0</v>
      </c>
      <c r="G4166" s="25">
        <f>VLOOKUP($A4166,ranks!$A$2:$B$12,2,FALSE)-VLOOKUP(C4166,ranks!$A$2:$B$12,2,FALSE)</f>
        <v>0</v>
      </c>
      <c r="H4166" s="25">
        <f>VLOOKUP($A4166,ranks!$A$2:$B$12,2,FALSE)-VLOOKUP(D4166,ranks!$A$2:$B$12,2,FALSE)</f>
        <v>3</v>
      </c>
      <c r="I4166" s="25">
        <f>VLOOKUP($A4166,ranks!$A$2:$B$12,2,FALSE)-VLOOKUP(E4166,ranks!$A$2:$B$12,2,FALSE)</f>
        <v>5</v>
      </c>
      <c r="J4166">
        <f t="shared" si="522"/>
        <v>0</v>
      </c>
      <c r="K4166">
        <f t="shared" si="523"/>
        <v>0</v>
      </c>
      <c r="L4166">
        <f t="shared" si="524"/>
        <v>9</v>
      </c>
      <c r="M4166">
        <f t="shared" si="525"/>
        <v>25</v>
      </c>
      <c r="N4166">
        <f t="shared" si="526"/>
        <v>0</v>
      </c>
      <c r="O4166">
        <f t="shared" si="527"/>
        <v>0</v>
      </c>
      <c r="P4166">
        <f t="shared" si="528"/>
        <v>3</v>
      </c>
      <c r="Q4166">
        <f t="shared" si="529"/>
        <v>5</v>
      </c>
    </row>
    <row r="4167" spans="1:17" x14ac:dyDescent="0.25">
      <c r="A4167" t="s">
        <v>5</v>
      </c>
      <c r="B4167" t="s">
        <v>5</v>
      </c>
      <c r="C4167" t="s">
        <v>5</v>
      </c>
      <c r="D4167" t="s">
        <v>1</v>
      </c>
      <c r="E4167" t="s">
        <v>7</v>
      </c>
      <c r="F4167" s="25">
        <f>VLOOKUP($A4167,ranks!$A$2:$B$12,2,FALSE)-VLOOKUP(B4167,ranks!$A$2:$B$12,2,FALSE)</f>
        <v>0</v>
      </c>
      <c r="G4167" s="25">
        <f>VLOOKUP($A4167,ranks!$A$2:$B$12,2,FALSE)-VLOOKUP(C4167,ranks!$A$2:$B$12,2,FALSE)</f>
        <v>0</v>
      </c>
      <c r="H4167" s="25">
        <f>VLOOKUP($A4167,ranks!$A$2:$B$12,2,FALSE)-VLOOKUP(D4167,ranks!$A$2:$B$12,2,FALSE)</f>
        <v>-3</v>
      </c>
      <c r="I4167" s="25">
        <f>VLOOKUP($A4167,ranks!$A$2:$B$12,2,FALSE)-VLOOKUP(E4167,ranks!$A$2:$B$12,2,FALSE)</f>
        <v>-1</v>
      </c>
      <c r="J4167">
        <f t="shared" si="522"/>
        <v>0</v>
      </c>
      <c r="K4167">
        <f t="shared" si="523"/>
        <v>0</v>
      </c>
      <c r="L4167">
        <f t="shared" si="524"/>
        <v>9</v>
      </c>
      <c r="M4167">
        <f t="shared" si="525"/>
        <v>1</v>
      </c>
      <c r="N4167">
        <f t="shared" si="526"/>
        <v>0</v>
      </c>
      <c r="O4167">
        <f t="shared" si="527"/>
        <v>0</v>
      </c>
      <c r="P4167">
        <f t="shared" si="528"/>
        <v>3</v>
      </c>
      <c r="Q4167">
        <f t="shared" si="529"/>
        <v>1</v>
      </c>
    </row>
    <row r="4168" spans="1:17" x14ac:dyDescent="0.25">
      <c r="A4168" t="s">
        <v>5</v>
      </c>
      <c r="B4168" t="s">
        <v>1</v>
      </c>
      <c r="C4168" t="s">
        <v>1</v>
      </c>
      <c r="D4168" t="s">
        <v>1</v>
      </c>
      <c r="E4168" t="s">
        <v>7</v>
      </c>
      <c r="F4168" s="25">
        <f>VLOOKUP($A4168,ranks!$A$2:$B$12,2,FALSE)-VLOOKUP(B4168,ranks!$A$2:$B$12,2,FALSE)</f>
        <v>-3</v>
      </c>
      <c r="G4168" s="25">
        <f>VLOOKUP($A4168,ranks!$A$2:$B$12,2,FALSE)-VLOOKUP(C4168,ranks!$A$2:$B$12,2,FALSE)</f>
        <v>-3</v>
      </c>
      <c r="H4168" s="25">
        <f>VLOOKUP($A4168,ranks!$A$2:$B$12,2,FALSE)-VLOOKUP(D4168,ranks!$A$2:$B$12,2,FALSE)</f>
        <v>-3</v>
      </c>
      <c r="I4168" s="25">
        <f>VLOOKUP($A4168,ranks!$A$2:$B$12,2,FALSE)-VLOOKUP(E4168,ranks!$A$2:$B$12,2,FALSE)</f>
        <v>-1</v>
      </c>
      <c r="J4168">
        <f t="shared" si="522"/>
        <v>9</v>
      </c>
      <c r="K4168">
        <f t="shared" si="523"/>
        <v>9</v>
      </c>
      <c r="L4168">
        <f t="shared" si="524"/>
        <v>9</v>
      </c>
      <c r="M4168">
        <f t="shared" si="525"/>
        <v>1</v>
      </c>
      <c r="N4168">
        <f t="shared" si="526"/>
        <v>3</v>
      </c>
      <c r="O4168">
        <f t="shared" si="527"/>
        <v>3</v>
      </c>
      <c r="P4168">
        <f t="shared" si="528"/>
        <v>3</v>
      </c>
      <c r="Q4168">
        <f t="shared" si="529"/>
        <v>1</v>
      </c>
    </row>
    <row r="4169" spans="1:17" x14ac:dyDescent="0.25">
      <c r="A4169" t="s">
        <v>10</v>
      </c>
      <c r="B4169" t="s">
        <v>1</v>
      </c>
      <c r="C4169" t="s">
        <v>11</v>
      </c>
      <c r="D4169" t="s">
        <v>1</v>
      </c>
      <c r="E4169" t="s">
        <v>7</v>
      </c>
      <c r="F4169" s="25">
        <f>VLOOKUP($A4169,ranks!$A$2:$B$12,2,FALSE)-VLOOKUP(B4169,ranks!$A$2:$B$12,2,FALSE)</f>
        <v>-4</v>
      </c>
      <c r="G4169" s="25">
        <f>VLOOKUP($A4169,ranks!$A$2:$B$12,2,FALSE)-VLOOKUP(C4169,ranks!$A$2:$B$12,2,FALSE)</f>
        <v>3</v>
      </c>
      <c r="H4169" s="25">
        <f>VLOOKUP($A4169,ranks!$A$2:$B$12,2,FALSE)-VLOOKUP(D4169,ranks!$A$2:$B$12,2,FALSE)</f>
        <v>-4</v>
      </c>
      <c r="I4169" s="25">
        <f>VLOOKUP($A4169,ranks!$A$2:$B$12,2,FALSE)-VLOOKUP(E4169,ranks!$A$2:$B$12,2,FALSE)</f>
        <v>-2</v>
      </c>
      <c r="J4169">
        <f t="shared" si="522"/>
        <v>16</v>
      </c>
      <c r="K4169">
        <f t="shared" si="523"/>
        <v>9</v>
      </c>
      <c r="L4169">
        <f t="shared" si="524"/>
        <v>16</v>
      </c>
      <c r="M4169">
        <f t="shared" si="525"/>
        <v>4</v>
      </c>
      <c r="N4169">
        <f t="shared" si="526"/>
        <v>4</v>
      </c>
      <c r="O4169">
        <f t="shared" si="527"/>
        <v>3</v>
      </c>
      <c r="P4169">
        <f t="shared" si="528"/>
        <v>4</v>
      </c>
      <c r="Q4169">
        <f t="shared" si="529"/>
        <v>2</v>
      </c>
    </row>
    <row r="4170" spans="1:17" x14ac:dyDescent="0.25">
      <c r="A4170" t="s">
        <v>10</v>
      </c>
      <c r="B4170" t="s">
        <v>1</v>
      </c>
      <c r="C4170" t="s">
        <v>11</v>
      </c>
      <c r="D4170" t="s">
        <v>1</v>
      </c>
      <c r="E4170" t="s">
        <v>7</v>
      </c>
      <c r="F4170" s="25">
        <f>VLOOKUP($A4170,ranks!$A$2:$B$12,2,FALSE)-VLOOKUP(B4170,ranks!$A$2:$B$12,2,FALSE)</f>
        <v>-4</v>
      </c>
      <c r="G4170" s="25">
        <f>VLOOKUP($A4170,ranks!$A$2:$B$12,2,FALSE)-VLOOKUP(C4170,ranks!$A$2:$B$12,2,FALSE)</f>
        <v>3</v>
      </c>
      <c r="H4170" s="25">
        <f>VLOOKUP($A4170,ranks!$A$2:$B$12,2,FALSE)-VLOOKUP(D4170,ranks!$A$2:$B$12,2,FALSE)</f>
        <v>-4</v>
      </c>
      <c r="I4170" s="25">
        <f>VLOOKUP($A4170,ranks!$A$2:$B$12,2,FALSE)-VLOOKUP(E4170,ranks!$A$2:$B$12,2,FALSE)</f>
        <v>-2</v>
      </c>
      <c r="J4170">
        <f t="shared" si="522"/>
        <v>16</v>
      </c>
      <c r="K4170">
        <f t="shared" si="523"/>
        <v>9</v>
      </c>
      <c r="L4170">
        <f t="shared" si="524"/>
        <v>16</v>
      </c>
      <c r="M4170">
        <f t="shared" si="525"/>
        <v>4</v>
      </c>
      <c r="N4170">
        <f t="shared" si="526"/>
        <v>4</v>
      </c>
      <c r="O4170">
        <f t="shared" si="527"/>
        <v>3</v>
      </c>
      <c r="P4170">
        <f t="shared" si="528"/>
        <v>4</v>
      </c>
      <c r="Q4170">
        <f t="shared" si="529"/>
        <v>2</v>
      </c>
    </row>
    <row r="4171" spans="1:17" x14ac:dyDescent="0.25">
      <c r="A4171" t="s">
        <v>11</v>
      </c>
      <c r="B4171" t="s">
        <v>5</v>
      </c>
      <c r="C4171" t="s">
        <v>1</v>
      </c>
      <c r="D4171" t="s">
        <v>1</v>
      </c>
      <c r="E4171" t="s">
        <v>7</v>
      </c>
      <c r="F4171" s="25">
        <f>VLOOKUP($A4171,ranks!$A$2:$B$12,2,FALSE)-VLOOKUP(B4171,ranks!$A$2:$B$12,2,FALSE)</f>
        <v>-4</v>
      </c>
      <c r="G4171" s="25">
        <f>VLOOKUP($A4171,ranks!$A$2:$B$12,2,FALSE)-VLOOKUP(C4171,ranks!$A$2:$B$12,2,FALSE)</f>
        <v>-7</v>
      </c>
      <c r="H4171" s="25">
        <f>VLOOKUP($A4171,ranks!$A$2:$B$12,2,FALSE)-VLOOKUP(D4171,ranks!$A$2:$B$12,2,FALSE)</f>
        <v>-7</v>
      </c>
      <c r="I4171" s="25">
        <f>VLOOKUP($A4171,ranks!$A$2:$B$12,2,FALSE)-VLOOKUP(E4171,ranks!$A$2:$B$12,2,FALSE)</f>
        <v>-5</v>
      </c>
      <c r="J4171">
        <f t="shared" si="522"/>
        <v>16</v>
      </c>
      <c r="K4171">
        <f t="shared" si="523"/>
        <v>49</v>
      </c>
      <c r="L4171">
        <f t="shared" si="524"/>
        <v>49</v>
      </c>
      <c r="M4171">
        <f t="shared" si="525"/>
        <v>25</v>
      </c>
      <c r="N4171">
        <f t="shared" si="526"/>
        <v>4</v>
      </c>
      <c r="O4171">
        <f t="shared" si="527"/>
        <v>7</v>
      </c>
      <c r="P4171">
        <f t="shared" si="528"/>
        <v>7</v>
      </c>
      <c r="Q4171">
        <f t="shared" si="529"/>
        <v>5</v>
      </c>
    </row>
    <row r="4172" spans="1:17" x14ac:dyDescent="0.25">
      <c r="A4172" t="s">
        <v>5</v>
      </c>
      <c r="B4172" t="s">
        <v>11</v>
      </c>
      <c r="C4172" t="s">
        <v>11</v>
      </c>
      <c r="D4172" t="s">
        <v>1</v>
      </c>
      <c r="E4172" t="s">
        <v>7</v>
      </c>
      <c r="F4172" s="25">
        <f>VLOOKUP($A4172,ranks!$A$2:$B$12,2,FALSE)-VLOOKUP(B4172,ranks!$A$2:$B$12,2,FALSE)</f>
        <v>4</v>
      </c>
      <c r="G4172" s="25">
        <f>VLOOKUP($A4172,ranks!$A$2:$B$12,2,FALSE)-VLOOKUP(C4172,ranks!$A$2:$B$12,2,FALSE)</f>
        <v>4</v>
      </c>
      <c r="H4172" s="25">
        <f>VLOOKUP($A4172,ranks!$A$2:$B$12,2,FALSE)-VLOOKUP(D4172,ranks!$A$2:$B$12,2,FALSE)</f>
        <v>-3</v>
      </c>
      <c r="I4172" s="25">
        <f>VLOOKUP($A4172,ranks!$A$2:$B$12,2,FALSE)-VLOOKUP(E4172,ranks!$A$2:$B$12,2,FALSE)</f>
        <v>-1</v>
      </c>
      <c r="J4172">
        <f t="shared" si="522"/>
        <v>16</v>
      </c>
      <c r="K4172">
        <f t="shared" si="523"/>
        <v>16</v>
      </c>
      <c r="L4172">
        <f t="shared" si="524"/>
        <v>9</v>
      </c>
      <c r="M4172">
        <f t="shared" si="525"/>
        <v>1</v>
      </c>
      <c r="N4172">
        <f t="shared" si="526"/>
        <v>4</v>
      </c>
      <c r="O4172">
        <f t="shared" si="527"/>
        <v>4</v>
      </c>
      <c r="P4172">
        <f t="shared" si="528"/>
        <v>3</v>
      </c>
      <c r="Q4172">
        <f t="shared" si="529"/>
        <v>1</v>
      </c>
    </row>
    <row r="4173" spans="1:17" x14ac:dyDescent="0.25">
      <c r="A4173" t="s">
        <v>5</v>
      </c>
      <c r="B4173" t="s">
        <v>1</v>
      </c>
      <c r="C4173" t="s">
        <v>1</v>
      </c>
      <c r="D4173" t="s">
        <v>1</v>
      </c>
      <c r="E4173" t="s">
        <v>7</v>
      </c>
      <c r="F4173" s="25">
        <f>VLOOKUP($A4173,ranks!$A$2:$B$12,2,FALSE)-VLOOKUP(B4173,ranks!$A$2:$B$12,2,FALSE)</f>
        <v>-3</v>
      </c>
      <c r="G4173" s="25">
        <f>VLOOKUP($A4173,ranks!$A$2:$B$12,2,FALSE)-VLOOKUP(C4173,ranks!$A$2:$B$12,2,FALSE)</f>
        <v>-3</v>
      </c>
      <c r="H4173" s="25">
        <f>VLOOKUP($A4173,ranks!$A$2:$B$12,2,FALSE)-VLOOKUP(D4173,ranks!$A$2:$B$12,2,FALSE)</f>
        <v>-3</v>
      </c>
      <c r="I4173" s="25">
        <f>VLOOKUP($A4173,ranks!$A$2:$B$12,2,FALSE)-VLOOKUP(E4173,ranks!$A$2:$B$12,2,FALSE)</f>
        <v>-1</v>
      </c>
      <c r="J4173">
        <f t="shared" si="522"/>
        <v>9</v>
      </c>
      <c r="K4173">
        <f t="shared" si="523"/>
        <v>9</v>
      </c>
      <c r="L4173">
        <f t="shared" si="524"/>
        <v>9</v>
      </c>
      <c r="M4173">
        <f t="shared" si="525"/>
        <v>1</v>
      </c>
      <c r="N4173">
        <f t="shared" si="526"/>
        <v>3</v>
      </c>
      <c r="O4173">
        <f t="shared" si="527"/>
        <v>3</v>
      </c>
      <c r="P4173">
        <f t="shared" si="528"/>
        <v>3</v>
      </c>
      <c r="Q4173">
        <f t="shared" si="529"/>
        <v>1</v>
      </c>
    </row>
    <row r="4174" spans="1:17" x14ac:dyDescent="0.25">
      <c r="A4174" t="s">
        <v>6</v>
      </c>
      <c r="B4174" t="s">
        <v>6</v>
      </c>
      <c r="C4174" t="s">
        <v>1</v>
      </c>
      <c r="D4174" t="s">
        <v>1</v>
      </c>
      <c r="E4174" t="s">
        <v>7</v>
      </c>
      <c r="F4174" s="25">
        <f>VLOOKUP($A4174,ranks!$A$2:$B$12,2,FALSE)-VLOOKUP(B4174,ranks!$A$2:$B$12,2,FALSE)</f>
        <v>0</v>
      </c>
      <c r="G4174" s="25">
        <f>VLOOKUP($A4174,ranks!$A$2:$B$12,2,FALSE)-VLOOKUP(C4174,ranks!$A$2:$B$12,2,FALSE)</f>
        <v>3</v>
      </c>
      <c r="H4174" s="25">
        <f>VLOOKUP($A4174,ranks!$A$2:$B$12,2,FALSE)-VLOOKUP(D4174,ranks!$A$2:$B$12,2,FALSE)</f>
        <v>3</v>
      </c>
      <c r="I4174" s="25">
        <f>VLOOKUP($A4174,ranks!$A$2:$B$12,2,FALSE)-VLOOKUP(E4174,ranks!$A$2:$B$12,2,FALSE)</f>
        <v>5</v>
      </c>
      <c r="J4174">
        <f t="shared" si="522"/>
        <v>0</v>
      </c>
      <c r="K4174">
        <f t="shared" si="523"/>
        <v>9</v>
      </c>
      <c r="L4174">
        <f t="shared" si="524"/>
        <v>9</v>
      </c>
      <c r="M4174">
        <f t="shared" si="525"/>
        <v>25</v>
      </c>
      <c r="N4174">
        <f t="shared" si="526"/>
        <v>0</v>
      </c>
      <c r="O4174">
        <f t="shared" si="527"/>
        <v>3</v>
      </c>
      <c r="P4174">
        <f t="shared" si="528"/>
        <v>3</v>
      </c>
      <c r="Q4174">
        <f t="shared" si="529"/>
        <v>5</v>
      </c>
    </row>
    <row r="4175" spans="1:17" x14ac:dyDescent="0.25">
      <c r="A4175" t="s">
        <v>10</v>
      </c>
      <c r="B4175" t="s">
        <v>11</v>
      </c>
      <c r="C4175" t="s">
        <v>11</v>
      </c>
      <c r="D4175" t="s">
        <v>1</v>
      </c>
      <c r="E4175" t="s">
        <v>7</v>
      </c>
      <c r="F4175" s="25">
        <f>VLOOKUP($A4175,ranks!$A$2:$B$12,2,FALSE)-VLOOKUP(B4175,ranks!$A$2:$B$12,2,FALSE)</f>
        <v>3</v>
      </c>
      <c r="G4175" s="25">
        <f>VLOOKUP($A4175,ranks!$A$2:$B$12,2,FALSE)-VLOOKUP(C4175,ranks!$A$2:$B$12,2,FALSE)</f>
        <v>3</v>
      </c>
      <c r="H4175" s="25">
        <f>VLOOKUP($A4175,ranks!$A$2:$B$12,2,FALSE)-VLOOKUP(D4175,ranks!$A$2:$B$12,2,FALSE)</f>
        <v>-4</v>
      </c>
      <c r="I4175" s="25">
        <f>VLOOKUP($A4175,ranks!$A$2:$B$12,2,FALSE)-VLOOKUP(E4175,ranks!$A$2:$B$12,2,FALSE)</f>
        <v>-2</v>
      </c>
      <c r="J4175">
        <f t="shared" si="522"/>
        <v>9</v>
      </c>
      <c r="K4175">
        <f t="shared" si="523"/>
        <v>9</v>
      </c>
      <c r="L4175">
        <f t="shared" si="524"/>
        <v>16</v>
      </c>
      <c r="M4175">
        <f t="shared" si="525"/>
        <v>4</v>
      </c>
      <c r="N4175">
        <f t="shared" si="526"/>
        <v>3</v>
      </c>
      <c r="O4175">
        <f t="shared" si="527"/>
        <v>3</v>
      </c>
      <c r="P4175">
        <f t="shared" si="528"/>
        <v>4</v>
      </c>
      <c r="Q4175">
        <f t="shared" si="529"/>
        <v>2</v>
      </c>
    </row>
    <row r="4176" spans="1:17" x14ac:dyDescent="0.25">
      <c r="A4176" t="s">
        <v>1</v>
      </c>
      <c r="B4176" t="s">
        <v>1</v>
      </c>
      <c r="C4176" t="s">
        <v>1</v>
      </c>
      <c r="D4176" t="s">
        <v>1</v>
      </c>
      <c r="E4176" t="s">
        <v>7</v>
      </c>
      <c r="F4176" s="25">
        <f>VLOOKUP($A4176,ranks!$A$2:$B$12,2,FALSE)-VLOOKUP(B4176,ranks!$A$2:$B$12,2,FALSE)</f>
        <v>0</v>
      </c>
      <c r="G4176" s="25">
        <f>VLOOKUP($A4176,ranks!$A$2:$B$12,2,FALSE)-VLOOKUP(C4176,ranks!$A$2:$B$12,2,FALSE)</f>
        <v>0</v>
      </c>
      <c r="H4176" s="25">
        <f>VLOOKUP($A4176,ranks!$A$2:$B$12,2,FALSE)-VLOOKUP(D4176,ranks!$A$2:$B$12,2,FALSE)</f>
        <v>0</v>
      </c>
      <c r="I4176" s="25">
        <f>VLOOKUP($A4176,ranks!$A$2:$B$12,2,FALSE)-VLOOKUP(E4176,ranks!$A$2:$B$12,2,FALSE)</f>
        <v>2</v>
      </c>
      <c r="J4176">
        <f t="shared" si="522"/>
        <v>0</v>
      </c>
      <c r="K4176">
        <f t="shared" si="523"/>
        <v>0</v>
      </c>
      <c r="L4176">
        <f t="shared" si="524"/>
        <v>0</v>
      </c>
      <c r="M4176">
        <f t="shared" si="525"/>
        <v>4</v>
      </c>
      <c r="N4176">
        <f t="shared" si="526"/>
        <v>0</v>
      </c>
      <c r="O4176">
        <f t="shared" si="527"/>
        <v>0</v>
      </c>
      <c r="P4176">
        <f t="shared" si="528"/>
        <v>0</v>
      </c>
      <c r="Q4176">
        <f t="shared" si="529"/>
        <v>2</v>
      </c>
    </row>
    <row r="4177" spans="1:17" x14ac:dyDescent="0.25">
      <c r="A4177" t="s">
        <v>4</v>
      </c>
      <c r="B4177" t="s">
        <v>7</v>
      </c>
      <c r="C4177" t="s">
        <v>11</v>
      </c>
      <c r="D4177" t="s">
        <v>1</v>
      </c>
      <c r="E4177" t="s">
        <v>7</v>
      </c>
      <c r="F4177" s="25">
        <f>VLOOKUP($A4177,ranks!$A$2:$B$12,2,FALSE)-VLOOKUP(B4177,ranks!$A$2:$B$12,2,FALSE)</f>
        <v>3</v>
      </c>
      <c r="G4177" s="25">
        <f>VLOOKUP($A4177,ranks!$A$2:$B$12,2,FALSE)-VLOOKUP(C4177,ranks!$A$2:$B$12,2,FALSE)</f>
        <v>8</v>
      </c>
      <c r="H4177" s="25">
        <f>VLOOKUP($A4177,ranks!$A$2:$B$12,2,FALSE)-VLOOKUP(D4177,ranks!$A$2:$B$12,2,FALSE)</f>
        <v>1</v>
      </c>
      <c r="I4177" s="25">
        <f>VLOOKUP($A4177,ranks!$A$2:$B$12,2,FALSE)-VLOOKUP(E4177,ranks!$A$2:$B$12,2,FALSE)</f>
        <v>3</v>
      </c>
      <c r="J4177">
        <f t="shared" si="522"/>
        <v>9</v>
      </c>
      <c r="K4177">
        <f t="shared" si="523"/>
        <v>64</v>
      </c>
      <c r="L4177">
        <f t="shared" si="524"/>
        <v>1</v>
      </c>
      <c r="M4177">
        <f t="shared" si="525"/>
        <v>9</v>
      </c>
      <c r="N4177">
        <f t="shared" si="526"/>
        <v>3</v>
      </c>
      <c r="O4177">
        <f t="shared" si="527"/>
        <v>8</v>
      </c>
      <c r="P4177">
        <f t="shared" si="528"/>
        <v>1</v>
      </c>
      <c r="Q4177">
        <f t="shared" si="529"/>
        <v>3</v>
      </c>
    </row>
    <row r="4178" spans="1:17" x14ac:dyDescent="0.25">
      <c r="A4178" t="s">
        <v>2</v>
      </c>
      <c r="B4178" t="s">
        <v>1</v>
      </c>
      <c r="C4178" t="s">
        <v>6</v>
      </c>
      <c r="D4178" t="s">
        <v>1</v>
      </c>
      <c r="E4178" t="s">
        <v>7</v>
      </c>
      <c r="F4178" s="25">
        <f>VLOOKUP($A4178,ranks!$A$2:$B$12,2,FALSE)-VLOOKUP(B4178,ranks!$A$2:$B$12,2,FALSE)</f>
        <v>2</v>
      </c>
      <c r="G4178" s="25">
        <f>VLOOKUP($A4178,ranks!$A$2:$B$12,2,FALSE)-VLOOKUP(C4178,ranks!$A$2:$B$12,2,FALSE)</f>
        <v>-1</v>
      </c>
      <c r="H4178" s="25">
        <f>VLOOKUP($A4178,ranks!$A$2:$B$12,2,FALSE)-VLOOKUP(D4178,ranks!$A$2:$B$12,2,FALSE)</f>
        <v>2</v>
      </c>
      <c r="I4178" s="25">
        <f>VLOOKUP($A4178,ranks!$A$2:$B$12,2,FALSE)-VLOOKUP(E4178,ranks!$A$2:$B$12,2,FALSE)</f>
        <v>4</v>
      </c>
      <c r="J4178">
        <f t="shared" si="522"/>
        <v>4</v>
      </c>
      <c r="K4178">
        <f t="shared" si="523"/>
        <v>1</v>
      </c>
      <c r="L4178">
        <f t="shared" si="524"/>
        <v>4</v>
      </c>
      <c r="M4178">
        <f t="shared" si="525"/>
        <v>16</v>
      </c>
      <c r="N4178">
        <f t="shared" si="526"/>
        <v>2</v>
      </c>
      <c r="O4178">
        <f t="shared" si="527"/>
        <v>1</v>
      </c>
      <c r="P4178">
        <f t="shared" si="528"/>
        <v>2</v>
      </c>
      <c r="Q4178">
        <f t="shared" si="529"/>
        <v>4</v>
      </c>
    </row>
    <row r="4179" spans="1:17" x14ac:dyDescent="0.25">
      <c r="A4179" t="s">
        <v>3</v>
      </c>
      <c r="B4179" t="s">
        <v>5</v>
      </c>
      <c r="C4179" t="s">
        <v>11</v>
      </c>
      <c r="D4179" t="s">
        <v>1</v>
      </c>
      <c r="E4179" t="s">
        <v>7</v>
      </c>
      <c r="F4179" s="25">
        <f>VLOOKUP($A4179,ranks!$A$2:$B$12,2,FALSE)-VLOOKUP(B4179,ranks!$A$2:$B$12,2,FALSE)</f>
        <v>2</v>
      </c>
      <c r="G4179" s="25">
        <f>VLOOKUP($A4179,ranks!$A$2:$B$12,2,FALSE)-VLOOKUP(C4179,ranks!$A$2:$B$12,2,FALSE)</f>
        <v>6</v>
      </c>
      <c r="H4179" s="25">
        <f>VLOOKUP($A4179,ranks!$A$2:$B$12,2,FALSE)-VLOOKUP(D4179,ranks!$A$2:$B$12,2,FALSE)</f>
        <v>-1</v>
      </c>
      <c r="I4179" s="25">
        <f>VLOOKUP($A4179,ranks!$A$2:$B$12,2,FALSE)-VLOOKUP(E4179,ranks!$A$2:$B$12,2,FALSE)</f>
        <v>1</v>
      </c>
      <c r="J4179">
        <f t="shared" si="522"/>
        <v>4</v>
      </c>
      <c r="K4179">
        <f t="shared" si="523"/>
        <v>36</v>
      </c>
      <c r="L4179">
        <f t="shared" si="524"/>
        <v>1</v>
      </c>
      <c r="M4179">
        <f t="shared" si="525"/>
        <v>1</v>
      </c>
      <c r="N4179">
        <f t="shared" si="526"/>
        <v>2</v>
      </c>
      <c r="O4179">
        <f t="shared" si="527"/>
        <v>6</v>
      </c>
      <c r="P4179">
        <f t="shared" si="528"/>
        <v>1</v>
      </c>
      <c r="Q4179">
        <f t="shared" si="529"/>
        <v>1</v>
      </c>
    </row>
    <row r="4180" spans="1:17" x14ac:dyDescent="0.25">
      <c r="A4180" t="s">
        <v>11</v>
      </c>
      <c r="B4180" t="s">
        <v>11</v>
      </c>
      <c r="C4180" t="s">
        <v>11</v>
      </c>
      <c r="D4180" t="s">
        <v>1</v>
      </c>
      <c r="E4180" t="s">
        <v>7</v>
      </c>
      <c r="F4180" s="25">
        <f>VLOOKUP($A4180,ranks!$A$2:$B$12,2,FALSE)-VLOOKUP(B4180,ranks!$A$2:$B$12,2,FALSE)</f>
        <v>0</v>
      </c>
      <c r="G4180" s="25">
        <f>VLOOKUP($A4180,ranks!$A$2:$B$12,2,FALSE)-VLOOKUP(C4180,ranks!$A$2:$B$12,2,FALSE)</f>
        <v>0</v>
      </c>
      <c r="H4180" s="25">
        <f>VLOOKUP($A4180,ranks!$A$2:$B$12,2,FALSE)-VLOOKUP(D4180,ranks!$A$2:$B$12,2,FALSE)</f>
        <v>-7</v>
      </c>
      <c r="I4180" s="25">
        <f>VLOOKUP($A4180,ranks!$A$2:$B$12,2,FALSE)-VLOOKUP(E4180,ranks!$A$2:$B$12,2,FALSE)</f>
        <v>-5</v>
      </c>
      <c r="J4180">
        <f t="shared" si="522"/>
        <v>0</v>
      </c>
      <c r="K4180">
        <f t="shared" si="523"/>
        <v>0</v>
      </c>
      <c r="L4180">
        <f t="shared" si="524"/>
        <v>49</v>
      </c>
      <c r="M4180">
        <f t="shared" si="525"/>
        <v>25</v>
      </c>
      <c r="N4180">
        <f t="shared" si="526"/>
        <v>0</v>
      </c>
      <c r="O4180">
        <f t="shared" si="527"/>
        <v>0</v>
      </c>
      <c r="P4180">
        <f t="shared" si="528"/>
        <v>7</v>
      </c>
      <c r="Q4180">
        <f t="shared" si="529"/>
        <v>5</v>
      </c>
    </row>
    <row r="4181" spans="1:17" x14ac:dyDescent="0.25">
      <c r="A4181" t="s">
        <v>1</v>
      </c>
      <c r="B4181" t="s">
        <v>1</v>
      </c>
      <c r="C4181" t="s">
        <v>6</v>
      </c>
      <c r="D4181" t="s">
        <v>1</v>
      </c>
      <c r="E4181" t="s">
        <v>7</v>
      </c>
      <c r="F4181" s="25">
        <f>VLOOKUP($A4181,ranks!$A$2:$B$12,2,FALSE)-VLOOKUP(B4181,ranks!$A$2:$B$12,2,FALSE)</f>
        <v>0</v>
      </c>
      <c r="G4181" s="25">
        <f>VLOOKUP($A4181,ranks!$A$2:$B$12,2,FALSE)-VLOOKUP(C4181,ranks!$A$2:$B$12,2,FALSE)</f>
        <v>-3</v>
      </c>
      <c r="H4181" s="25">
        <f>VLOOKUP($A4181,ranks!$A$2:$B$12,2,FALSE)-VLOOKUP(D4181,ranks!$A$2:$B$12,2,FALSE)</f>
        <v>0</v>
      </c>
      <c r="I4181" s="25">
        <f>VLOOKUP($A4181,ranks!$A$2:$B$12,2,FALSE)-VLOOKUP(E4181,ranks!$A$2:$B$12,2,FALSE)</f>
        <v>2</v>
      </c>
      <c r="J4181">
        <f t="shared" si="522"/>
        <v>0</v>
      </c>
      <c r="K4181">
        <f t="shared" si="523"/>
        <v>9</v>
      </c>
      <c r="L4181">
        <f t="shared" si="524"/>
        <v>0</v>
      </c>
      <c r="M4181">
        <f t="shared" si="525"/>
        <v>4</v>
      </c>
      <c r="N4181">
        <f t="shared" si="526"/>
        <v>0</v>
      </c>
      <c r="O4181">
        <f t="shared" si="527"/>
        <v>3</v>
      </c>
      <c r="P4181">
        <f t="shared" si="528"/>
        <v>0</v>
      </c>
      <c r="Q4181">
        <f t="shared" si="529"/>
        <v>2</v>
      </c>
    </row>
    <row r="4182" spans="1:17" x14ac:dyDescent="0.25">
      <c r="A4182" t="s">
        <v>5</v>
      </c>
      <c r="B4182" t="s">
        <v>11</v>
      </c>
      <c r="C4182" t="s">
        <v>11</v>
      </c>
      <c r="D4182" t="s">
        <v>1</v>
      </c>
      <c r="E4182" t="s">
        <v>7</v>
      </c>
      <c r="F4182" s="25">
        <f>VLOOKUP($A4182,ranks!$A$2:$B$12,2,FALSE)-VLOOKUP(B4182,ranks!$A$2:$B$12,2,FALSE)</f>
        <v>4</v>
      </c>
      <c r="G4182" s="25">
        <f>VLOOKUP($A4182,ranks!$A$2:$B$12,2,FALSE)-VLOOKUP(C4182,ranks!$A$2:$B$12,2,FALSE)</f>
        <v>4</v>
      </c>
      <c r="H4182" s="25">
        <f>VLOOKUP($A4182,ranks!$A$2:$B$12,2,FALSE)-VLOOKUP(D4182,ranks!$A$2:$B$12,2,FALSE)</f>
        <v>-3</v>
      </c>
      <c r="I4182" s="25">
        <f>VLOOKUP($A4182,ranks!$A$2:$B$12,2,FALSE)-VLOOKUP(E4182,ranks!$A$2:$B$12,2,FALSE)</f>
        <v>-1</v>
      </c>
      <c r="J4182">
        <f t="shared" si="522"/>
        <v>16</v>
      </c>
      <c r="K4182">
        <f t="shared" si="523"/>
        <v>16</v>
      </c>
      <c r="L4182">
        <f t="shared" si="524"/>
        <v>9</v>
      </c>
      <c r="M4182">
        <f t="shared" si="525"/>
        <v>1</v>
      </c>
      <c r="N4182">
        <f t="shared" si="526"/>
        <v>4</v>
      </c>
      <c r="O4182">
        <f t="shared" si="527"/>
        <v>4</v>
      </c>
      <c r="P4182">
        <f t="shared" si="528"/>
        <v>3</v>
      </c>
      <c r="Q4182">
        <f t="shared" si="529"/>
        <v>1</v>
      </c>
    </row>
    <row r="4183" spans="1:17" x14ac:dyDescent="0.25">
      <c r="A4183" t="s">
        <v>2</v>
      </c>
      <c r="B4183" t="s">
        <v>6</v>
      </c>
      <c r="C4183" t="s">
        <v>6</v>
      </c>
      <c r="D4183" t="s">
        <v>1</v>
      </c>
      <c r="E4183" t="s">
        <v>7</v>
      </c>
      <c r="F4183" s="25">
        <f>VLOOKUP($A4183,ranks!$A$2:$B$12,2,FALSE)-VLOOKUP(B4183,ranks!$A$2:$B$12,2,FALSE)</f>
        <v>-1</v>
      </c>
      <c r="G4183" s="25">
        <f>VLOOKUP($A4183,ranks!$A$2:$B$12,2,FALSE)-VLOOKUP(C4183,ranks!$A$2:$B$12,2,FALSE)</f>
        <v>-1</v>
      </c>
      <c r="H4183" s="25">
        <f>VLOOKUP($A4183,ranks!$A$2:$B$12,2,FALSE)-VLOOKUP(D4183,ranks!$A$2:$B$12,2,FALSE)</f>
        <v>2</v>
      </c>
      <c r="I4183" s="25">
        <f>VLOOKUP($A4183,ranks!$A$2:$B$12,2,FALSE)-VLOOKUP(E4183,ranks!$A$2:$B$12,2,FALSE)</f>
        <v>4</v>
      </c>
      <c r="J4183">
        <f t="shared" si="522"/>
        <v>1</v>
      </c>
      <c r="K4183">
        <f t="shared" si="523"/>
        <v>1</v>
      </c>
      <c r="L4183">
        <f t="shared" si="524"/>
        <v>4</v>
      </c>
      <c r="M4183">
        <f t="shared" si="525"/>
        <v>16</v>
      </c>
      <c r="N4183">
        <f t="shared" si="526"/>
        <v>1</v>
      </c>
      <c r="O4183">
        <f t="shared" si="527"/>
        <v>1</v>
      </c>
      <c r="P4183">
        <f t="shared" si="528"/>
        <v>2</v>
      </c>
      <c r="Q4183">
        <f t="shared" si="529"/>
        <v>4</v>
      </c>
    </row>
    <row r="4184" spans="1:17" x14ac:dyDescent="0.25">
      <c r="A4184" t="s">
        <v>9</v>
      </c>
      <c r="B4184" t="s">
        <v>4</v>
      </c>
      <c r="C4184" t="s">
        <v>1</v>
      </c>
      <c r="D4184" t="s">
        <v>1</v>
      </c>
      <c r="E4184" t="s">
        <v>7</v>
      </c>
      <c r="F4184" s="25">
        <f>VLOOKUP($A4184,ranks!$A$2:$B$12,2,FALSE)-VLOOKUP(B4184,ranks!$A$2:$B$12,2,FALSE)</f>
        <v>-6</v>
      </c>
      <c r="G4184" s="25">
        <f>VLOOKUP($A4184,ranks!$A$2:$B$12,2,FALSE)-VLOOKUP(C4184,ranks!$A$2:$B$12,2,FALSE)</f>
        <v>-5</v>
      </c>
      <c r="H4184" s="25">
        <f>VLOOKUP($A4184,ranks!$A$2:$B$12,2,FALSE)-VLOOKUP(D4184,ranks!$A$2:$B$12,2,FALSE)</f>
        <v>-5</v>
      </c>
      <c r="I4184" s="25">
        <f>VLOOKUP($A4184,ranks!$A$2:$B$12,2,FALSE)-VLOOKUP(E4184,ranks!$A$2:$B$12,2,FALSE)</f>
        <v>-3</v>
      </c>
      <c r="J4184">
        <f t="shared" si="522"/>
        <v>36</v>
      </c>
      <c r="K4184">
        <f t="shared" si="523"/>
        <v>25</v>
      </c>
      <c r="L4184">
        <f t="shared" si="524"/>
        <v>25</v>
      </c>
      <c r="M4184">
        <f t="shared" si="525"/>
        <v>9</v>
      </c>
      <c r="N4184">
        <f t="shared" si="526"/>
        <v>6</v>
      </c>
      <c r="O4184">
        <f t="shared" si="527"/>
        <v>5</v>
      </c>
      <c r="P4184">
        <f t="shared" si="528"/>
        <v>5</v>
      </c>
      <c r="Q4184">
        <f t="shared" si="529"/>
        <v>3</v>
      </c>
    </row>
    <row r="4185" spans="1:17" x14ac:dyDescent="0.25">
      <c r="A4185" t="s">
        <v>5</v>
      </c>
      <c r="B4185" t="s">
        <v>1</v>
      </c>
      <c r="C4185" t="s">
        <v>1</v>
      </c>
      <c r="D4185" t="s">
        <v>1</v>
      </c>
      <c r="E4185" t="s">
        <v>7</v>
      </c>
      <c r="F4185" s="25">
        <f>VLOOKUP($A4185,ranks!$A$2:$B$12,2,FALSE)-VLOOKUP(B4185,ranks!$A$2:$B$12,2,FALSE)</f>
        <v>-3</v>
      </c>
      <c r="G4185" s="25">
        <f>VLOOKUP($A4185,ranks!$A$2:$B$12,2,FALSE)-VLOOKUP(C4185,ranks!$A$2:$B$12,2,FALSE)</f>
        <v>-3</v>
      </c>
      <c r="H4185" s="25">
        <f>VLOOKUP($A4185,ranks!$A$2:$B$12,2,FALSE)-VLOOKUP(D4185,ranks!$A$2:$B$12,2,FALSE)</f>
        <v>-3</v>
      </c>
      <c r="I4185" s="25">
        <f>VLOOKUP($A4185,ranks!$A$2:$B$12,2,FALSE)-VLOOKUP(E4185,ranks!$A$2:$B$12,2,FALSE)</f>
        <v>-1</v>
      </c>
      <c r="J4185">
        <f t="shared" si="522"/>
        <v>9</v>
      </c>
      <c r="K4185">
        <f t="shared" si="523"/>
        <v>9</v>
      </c>
      <c r="L4185">
        <f t="shared" si="524"/>
        <v>9</v>
      </c>
      <c r="M4185">
        <f t="shared" si="525"/>
        <v>1</v>
      </c>
      <c r="N4185">
        <f t="shared" si="526"/>
        <v>3</v>
      </c>
      <c r="O4185">
        <f t="shared" si="527"/>
        <v>3</v>
      </c>
      <c r="P4185">
        <f t="shared" si="528"/>
        <v>3</v>
      </c>
      <c r="Q4185">
        <f t="shared" si="529"/>
        <v>1</v>
      </c>
    </row>
    <row r="4186" spans="1:17" x14ac:dyDescent="0.25">
      <c r="A4186" t="s">
        <v>11</v>
      </c>
      <c r="B4186" t="s">
        <v>3</v>
      </c>
      <c r="C4186" t="s">
        <v>11</v>
      </c>
      <c r="D4186" t="s">
        <v>1</v>
      </c>
      <c r="E4186" t="s">
        <v>7</v>
      </c>
      <c r="F4186" s="25">
        <f>VLOOKUP($A4186,ranks!$A$2:$B$12,2,FALSE)-VLOOKUP(B4186,ranks!$A$2:$B$12,2,FALSE)</f>
        <v>-6</v>
      </c>
      <c r="G4186" s="25">
        <f>VLOOKUP($A4186,ranks!$A$2:$B$12,2,FALSE)-VLOOKUP(C4186,ranks!$A$2:$B$12,2,FALSE)</f>
        <v>0</v>
      </c>
      <c r="H4186" s="25">
        <f>VLOOKUP($A4186,ranks!$A$2:$B$12,2,FALSE)-VLOOKUP(D4186,ranks!$A$2:$B$12,2,FALSE)</f>
        <v>-7</v>
      </c>
      <c r="I4186" s="25">
        <f>VLOOKUP($A4186,ranks!$A$2:$B$12,2,FALSE)-VLOOKUP(E4186,ranks!$A$2:$B$12,2,FALSE)</f>
        <v>-5</v>
      </c>
      <c r="J4186">
        <f t="shared" si="522"/>
        <v>36</v>
      </c>
      <c r="K4186">
        <f t="shared" si="523"/>
        <v>0</v>
      </c>
      <c r="L4186">
        <f t="shared" si="524"/>
        <v>49</v>
      </c>
      <c r="M4186">
        <f t="shared" si="525"/>
        <v>25</v>
      </c>
      <c r="N4186">
        <f t="shared" si="526"/>
        <v>6</v>
      </c>
      <c r="O4186">
        <f t="shared" si="527"/>
        <v>0</v>
      </c>
      <c r="P4186">
        <f t="shared" si="528"/>
        <v>7</v>
      </c>
      <c r="Q4186">
        <f t="shared" si="529"/>
        <v>5</v>
      </c>
    </row>
    <row r="4187" spans="1:17" x14ac:dyDescent="0.25">
      <c r="A4187" t="s">
        <v>5</v>
      </c>
      <c r="B4187" t="s">
        <v>11</v>
      </c>
      <c r="C4187" t="s">
        <v>5</v>
      </c>
      <c r="D4187" t="s">
        <v>1</v>
      </c>
      <c r="E4187" t="s">
        <v>7</v>
      </c>
      <c r="F4187" s="25">
        <f>VLOOKUP($A4187,ranks!$A$2:$B$12,2,FALSE)-VLOOKUP(B4187,ranks!$A$2:$B$12,2,FALSE)</f>
        <v>4</v>
      </c>
      <c r="G4187" s="25">
        <f>VLOOKUP($A4187,ranks!$A$2:$B$12,2,FALSE)-VLOOKUP(C4187,ranks!$A$2:$B$12,2,FALSE)</f>
        <v>0</v>
      </c>
      <c r="H4187" s="25">
        <f>VLOOKUP($A4187,ranks!$A$2:$B$12,2,FALSE)-VLOOKUP(D4187,ranks!$A$2:$B$12,2,FALSE)</f>
        <v>-3</v>
      </c>
      <c r="I4187" s="25">
        <f>VLOOKUP($A4187,ranks!$A$2:$B$12,2,FALSE)-VLOOKUP(E4187,ranks!$A$2:$B$12,2,FALSE)</f>
        <v>-1</v>
      </c>
      <c r="J4187">
        <f t="shared" si="522"/>
        <v>16</v>
      </c>
      <c r="K4187">
        <f t="shared" si="523"/>
        <v>0</v>
      </c>
      <c r="L4187">
        <f t="shared" si="524"/>
        <v>9</v>
      </c>
      <c r="M4187">
        <f t="shared" si="525"/>
        <v>1</v>
      </c>
      <c r="N4187">
        <f t="shared" si="526"/>
        <v>4</v>
      </c>
      <c r="O4187">
        <f t="shared" si="527"/>
        <v>0</v>
      </c>
      <c r="P4187">
        <f t="shared" si="528"/>
        <v>3</v>
      </c>
      <c r="Q4187">
        <f t="shared" si="529"/>
        <v>1</v>
      </c>
    </row>
    <row r="4188" spans="1:17" x14ac:dyDescent="0.25">
      <c r="A4188" t="s">
        <v>11</v>
      </c>
      <c r="B4188" t="s">
        <v>3</v>
      </c>
      <c r="C4188" t="s">
        <v>11</v>
      </c>
      <c r="D4188" t="s">
        <v>1</v>
      </c>
      <c r="E4188" t="s">
        <v>7</v>
      </c>
      <c r="F4188" s="25">
        <f>VLOOKUP($A4188,ranks!$A$2:$B$12,2,FALSE)-VLOOKUP(B4188,ranks!$A$2:$B$12,2,FALSE)</f>
        <v>-6</v>
      </c>
      <c r="G4188" s="25">
        <f>VLOOKUP($A4188,ranks!$A$2:$B$12,2,FALSE)-VLOOKUP(C4188,ranks!$A$2:$B$12,2,FALSE)</f>
        <v>0</v>
      </c>
      <c r="H4188" s="25">
        <f>VLOOKUP($A4188,ranks!$A$2:$B$12,2,FALSE)-VLOOKUP(D4188,ranks!$A$2:$B$12,2,FALSE)</f>
        <v>-7</v>
      </c>
      <c r="I4188" s="25">
        <f>VLOOKUP($A4188,ranks!$A$2:$B$12,2,FALSE)-VLOOKUP(E4188,ranks!$A$2:$B$12,2,FALSE)</f>
        <v>-5</v>
      </c>
      <c r="J4188">
        <f t="shared" si="522"/>
        <v>36</v>
      </c>
      <c r="K4188">
        <f t="shared" si="523"/>
        <v>0</v>
      </c>
      <c r="L4188">
        <f t="shared" si="524"/>
        <v>49</v>
      </c>
      <c r="M4188">
        <f t="shared" si="525"/>
        <v>25</v>
      </c>
      <c r="N4188">
        <f t="shared" si="526"/>
        <v>6</v>
      </c>
      <c r="O4188">
        <f t="shared" si="527"/>
        <v>0</v>
      </c>
      <c r="P4188">
        <f t="shared" si="528"/>
        <v>7</v>
      </c>
      <c r="Q4188">
        <f t="shared" si="529"/>
        <v>5</v>
      </c>
    </row>
    <row r="4189" spans="1:17" x14ac:dyDescent="0.25">
      <c r="A4189" t="s">
        <v>1</v>
      </c>
      <c r="B4189" t="s">
        <v>10</v>
      </c>
      <c r="C4189" t="s">
        <v>1</v>
      </c>
      <c r="D4189" t="s">
        <v>1</v>
      </c>
      <c r="E4189" t="s">
        <v>7</v>
      </c>
      <c r="F4189" s="25">
        <f>VLOOKUP($A4189,ranks!$A$2:$B$12,2,FALSE)-VLOOKUP(B4189,ranks!$A$2:$B$12,2,FALSE)</f>
        <v>4</v>
      </c>
      <c r="G4189" s="25">
        <f>VLOOKUP($A4189,ranks!$A$2:$B$12,2,FALSE)-VLOOKUP(C4189,ranks!$A$2:$B$12,2,FALSE)</f>
        <v>0</v>
      </c>
      <c r="H4189" s="25">
        <f>VLOOKUP($A4189,ranks!$A$2:$B$12,2,FALSE)-VLOOKUP(D4189,ranks!$A$2:$B$12,2,FALSE)</f>
        <v>0</v>
      </c>
      <c r="I4189" s="25">
        <f>VLOOKUP($A4189,ranks!$A$2:$B$12,2,FALSE)-VLOOKUP(E4189,ranks!$A$2:$B$12,2,FALSE)</f>
        <v>2</v>
      </c>
      <c r="J4189">
        <f t="shared" si="522"/>
        <v>16</v>
      </c>
      <c r="K4189">
        <f t="shared" si="523"/>
        <v>0</v>
      </c>
      <c r="L4189">
        <f t="shared" si="524"/>
        <v>0</v>
      </c>
      <c r="M4189">
        <f t="shared" si="525"/>
        <v>4</v>
      </c>
      <c r="N4189">
        <f t="shared" si="526"/>
        <v>4</v>
      </c>
      <c r="O4189">
        <f t="shared" si="527"/>
        <v>0</v>
      </c>
      <c r="P4189">
        <f t="shared" si="528"/>
        <v>0</v>
      </c>
      <c r="Q4189">
        <f t="shared" si="529"/>
        <v>2</v>
      </c>
    </row>
    <row r="4190" spans="1:17" x14ac:dyDescent="0.25">
      <c r="A4190" t="s">
        <v>6</v>
      </c>
      <c r="B4190" t="s">
        <v>6</v>
      </c>
      <c r="C4190" t="s">
        <v>1</v>
      </c>
      <c r="D4190" t="s">
        <v>1</v>
      </c>
      <c r="E4190" t="s">
        <v>7</v>
      </c>
      <c r="F4190" s="25">
        <f>VLOOKUP($A4190,ranks!$A$2:$B$12,2,FALSE)-VLOOKUP(B4190,ranks!$A$2:$B$12,2,FALSE)</f>
        <v>0</v>
      </c>
      <c r="G4190" s="25">
        <f>VLOOKUP($A4190,ranks!$A$2:$B$12,2,FALSE)-VLOOKUP(C4190,ranks!$A$2:$B$12,2,FALSE)</f>
        <v>3</v>
      </c>
      <c r="H4190" s="25">
        <f>VLOOKUP($A4190,ranks!$A$2:$B$12,2,FALSE)-VLOOKUP(D4190,ranks!$A$2:$B$12,2,FALSE)</f>
        <v>3</v>
      </c>
      <c r="I4190" s="25">
        <f>VLOOKUP($A4190,ranks!$A$2:$B$12,2,FALSE)-VLOOKUP(E4190,ranks!$A$2:$B$12,2,FALSE)</f>
        <v>5</v>
      </c>
      <c r="J4190">
        <f t="shared" si="522"/>
        <v>0</v>
      </c>
      <c r="K4190">
        <f t="shared" si="523"/>
        <v>9</v>
      </c>
      <c r="L4190">
        <f t="shared" si="524"/>
        <v>9</v>
      </c>
      <c r="M4190">
        <f t="shared" si="525"/>
        <v>25</v>
      </c>
      <c r="N4190">
        <f t="shared" si="526"/>
        <v>0</v>
      </c>
      <c r="O4190">
        <f t="shared" si="527"/>
        <v>3</v>
      </c>
      <c r="P4190">
        <f t="shared" si="528"/>
        <v>3</v>
      </c>
      <c r="Q4190">
        <f t="shared" si="529"/>
        <v>5</v>
      </c>
    </row>
    <row r="4191" spans="1:17" x14ac:dyDescent="0.25">
      <c r="A4191" t="s">
        <v>5</v>
      </c>
      <c r="B4191" t="s">
        <v>7</v>
      </c>
      <c r="C4191" t="s">
        <v>1</v>
      </c>
      <c r="D4191" t="s">
        <v>1</v>
      </c>
      <c r="E4191" t="s">
        <v>7</v>
      </c>
      <c r="F4191" s="25">
        <f>VLOOKUP($A4191,ranks!$A$2:$B$12,2,FALSE)-VLOOKUP(B4191,ranks!$A$2:$B$12,2,FALSE)</f>
        <v>-1</v>
      </c>
      <c r="G4191" s="25">
        <f>VLOOKUP($A4191,ranks!$A$2:$B$12,2,FALSE)-VLOOKUP(C4191,ranks!$A$2:$B$12,2,FALSE)</f>
        <v>-3</v>
      </c>
      <c r="H4191" s="25">
        <f>VLOOKUP($A4191,ranks!$A$2:$B$12,2,FALSE)-VLOOKUP(D4191,ranks!$A$2:$B$12,2,FALSE)</f>
        <v>-3</v>
      </c>
      <c r="I4191" s="25">
        <f>VLOOKUP($A4191,ranks!$A$2:$B$12,2,FALSE)-VLOOKUP(E4191,ranks!$A$2:$B$12,2,FALSE)</f>
        <v>-1</v>
      </c>
      <c r="J4191">
        <f t="shared" si="522"/>
        <v>1</v>
      </c>
      <c r="K4191">
        <f t="shared" si="523"/>
        <v>9</v>
      </c>
      <c r="L4191">
        <f t="shared" si="524"/>
        <v>9</v>
      </c>
      <c r="M4191">
        <f t="shared" si="525"/>
        <v>1</v>
      </c>
      <c r="N4191">
        <f t="shared" si="526"/>
        <v>1</v>
      </c>
      <c r="O4191">
        <f t="shared" si="527"/>
        <v>3</v>
      </c>
      <c r="P4191">
        <f t="shared" si="528"/>
        <v>3</v>
      </c>
      <c r="Q4191">
        <f t="shared" si="529"/>
        <v>1</v>
      </c>
    </row>
    <row r="4192" spans="1:17" x14ac:dyDescent="0.25">
      <c r="A4192" t="s">
        <v>8</v>
      </c>
      <c r="B4192" t="s">
        <v>6</v>
      </c>
      <c r="C4192" t="s">
        <v>11</v>
      </c>
      <c r="D4192" t="s">
        <v>1</v>
      </c>
      <c r="E4192" t="s">
        <v>7</v>
      </c>
      <c r="F4192" s="25">
        <f>VLOOKUP($A4192,ranks!$A$2:$B$12,2,FALSE)-VLOOKUP(B4192,ranks!$A$2:$B$12,2,FALSE)</f>
        <v>-9</v>
      </c>
      <c r="G4192" s="25">
        <f>VLOOKUP($A4192,ranks!$A$2:$B$12,2,FALSE)-VLOOKUP(C4192,ranks!$A$2:$B$12,2,FALSE)</f>
        <v>1</v>
      </c>
      <c r="H4192" s="25">
        <f>VLOOKUP($A4192,ranks!$A$2:$B$12,2,FALSE)-VLOOKUP(D4192,ranks!$A$2:$B$12,2,FALSE)</f>
        <v>-6</v>
      </c>
      <c r="I4192" s="25">
        <f>VLOOKUP($A4192,ranks!$A$2:$B$12,2,FALSE)-VLOOKUP(E4192,ranks!$A$2:$B$12,2,FALSE)</f>
        <v>-4</v>
      </c>
      <c r="J4192">
        <f t="shared" si="522"/>
        <v>81</v>
      </c>
      <c r="K4192">
        <f t="shared" si="523"/>
        <v>1</v>
      </c>
      <c r="L4192">
        <f t="shared" si="524"/>
        <v>36</v>
      </c>
      <c r="M4192">
        <f t="shared" si="525"/>
        <v>16</v>
      </c>
      <c r="N4192">
        <f t="shared" si="526"/>
        <v>9</v>
      </c>
      <c r="O4192">
        <f t="shared" si="527"/>
        <v>1</v>
      </c>
      <c r="P4192">
        <f t="shared" si="528"/>
        <v>6</v>
      </c>
      <c r="Q4192">
        <f t="shared" si="529"/>
        <v>4</v>
      </c>
    </row>
    <row r="4193" spans="1:17" x14ac:dyDescent="0.25">
      <c r="A4193" t="s">
        <v>1</v>
      </c>
      <c r="B4193" t="s">
        <v>4</v>
      </c>
      <c r="C4193" t="s">
        <v>6</v>
      </c>
      <c r="D4193" t="s">
        <v>1</v>
      </c>
      <c r="E4193" t="s">
        <v>7</v>
      </c>
      <c r="F4193" s="25">
        <f>VLOOKUP($A4193,ranks!$A$2:$B$12,2,FALSE)-VLOOKUP(B4193,ranks!$A$2:$B$12,2,FALSE)</f>
        <v>-1</v>
      </c>
      <c r="G4193" s="25">
        <f>VLOOKUP($A4193,ranks!$A$2:$B$12,2,FALSE)-VLOOKUP(C4193,ranks!$A$2:$B$12,2,FALSE)</f>
        <v>-3</v>
      </c>
      <c r="H4193" s="25">
        <f>VLOOKUP($A4193,ranks!$A$2:$B$12,2,FALSE)-VLOOKUP(D4193,ranks!$A$2:$B$12,2,FALSE)</f>
        <v>0</v>
      </c>
      <c r="I4193" s="25">
        <f>VLOOKUP($A4193,ranks!$A$2:$B$12,2,FALSE)-VLOOKUP(E4193,ranks!$A$2:$B$12,2,FALSE)</f>
        <v>2</v>
      </c>
      <c r="J4193">
        <f t="shared" si="522"/>
        <v>1</v>
      </c>
      <c r="K4193">
        <f t="shared" si="523"/>
        <v>9</v>
      </c>
      <c r="L4193">
        <f t="shared" si="524"/>
        <v>0</v>
      </c>
      <c r="M4193">
        <f t="shared" si="525"/>
        <v>4</v>
      </c>
      <c r="N4193">
        <f t="shared" si="526"/>
        <v>1</v>
      </c>
      <c r="O4193">
        <f t="shared" si="527"/>
        <v>3</v>
      </c>
      <c r="P4193">
        <f t="shared" si="528"/>
        <v>0</v>
      </c>
      <c r="Q4193">
        <f t="shared" si="529"/>
        <v>2</v>
      </c>
    </row>
    <row r="4194" spans="1:17" x14ac:dyDescent="0.25">
      <c r="A4194" t="s">
        <v>2</v>
      </c>
      <c r="B4194" t="s">
        <v>10</v>
      </c>
      <c r="C4194" t="s">
        <v>5</v>
      </c>
      <c r="D4194" t="s">
        <v>1</v>
      </c>
      <c r="E4194" t="s">
        <v>7</v>
      </c>
      <c r="F4194" s="25">
        <f>VLOOKUP($A4194,ranks!$A$2:$B$12,2,FALSE)-VLOOKUP(B4194,ranks!$A$2:$B$12,2,FALSE)</f>
        <v>6</v>
      </c>
      <c r="G4194" s="25">
        <f>VLOOKUP($A4194,ranks!$A$2:$B$12,2,FALSE)-VLOOKUP(C4194,ranks!$A$2:$B$12,2,FALSE)</f>
        <v>5</v>
      </c>
      <c r="H4194" s="25">
        <f>VLOOKUP($A4194,ranks!$A$2:$B$12,2,FALSE)-VLOOKUP(D4194,ranks!$A$2:$B$12,2,FALSE)</f>
        <v>2</v>
      </c>
      <c r="I4194" s="25">
        <f>VLOOKUP($A4194,ranks!$A$2:$B$12,2,FALSE)-VLOOKUP(E4194,ranks!$A$2:$B$12,2,FALSE)</f>
        <v>4</v>
      </c>
      <c r="J4194">
        <f t="shared" si="522"/>
        <v>36</v>
      </c>
      <c r="K4194">
        <f t="shared" si="523"/>
        <v>25</v>
      </c>
      <c r="L4194">
        <f t="shared" si="524"/>
        <v>4</v>
      </c>
      <c r="M4194">
        <f t="shared" si="525"/>
        <v>16</v>
      </c>
      <c r="N4194">
        <f t="shared" si="526"/>
        <v>6</v>
      </c>
      <c r="O4194">
        <f t="shared" si="527"/>
        <v>5</v>
      </c>
      <c r="P4194">
        <f t="shared" si="528"/>
        <v>2</v>
      </c>
      <c r="Q4194">
        <f t="shared" si="529"/>
        <v>4</v>
      </c>
    </row>
    <row r="4195" spans="1:17" x14ac:dyDescent="0.25">
      <c r="A4195" t="s">
        <v>1</v>
      </c>
      <c r="B4195" t="s">
        <v>11</v>
      </c>
      <c r="C4195" t="s">
        <v>6</v>
      </c>
      <c r="D4195" t="s">
        <v>1</v>
      </c>
      <c r="E4195" t="s">
        <v>7</v>
      </c>
      <c r="F4195" s="25">
        <f>VLOOKUP($A4195,ranks!$A$2:$B$12,2,FALSE)-VLOOKUP(B4195,ranks!$A$2:$B$12,2,FALSE)</f>
        <v>7</v>
      </c>
      <c r="G4195" s="25">
        <f>VLOOKUP($A4195,ranks!$A$2:$B$12,2,FALSE)-VLOOKUP(C4195,ranks!$A$2:$B$12,2,FALSE)</f>
        <v>-3</v>
      </c>
      <c r="H4195" s="25">
        <f>VLOOKUP($A4195,ranks!$A$2:$B$12,2,FALSE)-VLOOKUP(D4195,ranks!$A$2:$B$12,2,FALSE)</f>
        <v>0</v>
      </c>
      <c r="I4195" s="25">
        <f>VLOOKUP($A4195,ranks!$A$2:$B$12,2,FALSE)-VLOOKUP(E4195,ranks!$A$2:$B$12,2,FALSE)</f>
        <v>2</v>
      </c>
      <c r="J4195">
        <f t="shared" si="522"/>
        <v>49</v>
      </c>
      <c r="K4195">
        <f t="shared" si="523"/>
        <v>9</v>
      </c>
      <c r="L4195">
        <f t="shared" si="524"/>
        <v>0</v>
      </c>
      <c r="M4195">
        <f t="shared" si="525"/>
        <v>4</v>
      </c>
      <c r="N4195">
        <f t="shared" si="526"/>
        <v>7</v>
      </c>
      <c r="O4195">
        <f t="shared" si="527"/>
        <v>3</v>
      </c>
      <c r="P4195">
        <f t="shared" si="528"/>
        <v>0</v>
      </c>
      <c r="Q4195">
        <f t="shared" si="529"/>
        <v>2</v>
      </c>
    </row>
    <row r="4196" spans="1:17" x14ac:dyDescent="0.25">
      <c r="A4196" t="s">
        <v>5</v>
      </c>
      <c r="B4196" t="s">
        <v>5</v>
      </c>
      <c r="C4196" t="s">
        <v>1</v>
      </c>
      <c r="D4196" t="s">
        <v>1</v>
      </c>
      <c r="E4196" t="s">
        <v>7</v>
      </c>
      <c r="F4196" s="25">
        <f>VLOOKUP($A4196,ranks!$A$2:$B$12,2,FALSE)-VLOOKUP(B4196,ranks!$A$2:$B$12,2,FALSE)</f>
        <v>0</v>
      </c>
      <c r="G4196" s="25">
        <f>VLOOKUP($A4196,ranks!$A$2:$B$12,2,FALSE)-VLOOKUP(C4196,ranks!$A$2:$B$12,2,FALSE)</f>
        <v>-3</v>
      </c>
      <c r="H4196" s="25">
        <f>VLOOKUP($A4196,ranks!$A$2:$B$12,2,FALSE)-VLOOKUP(D4196,ranks!$A$2:$B$12,2,FALSE)</f>
        <v>-3</v>
      </c>
      <c r="I4196" s="25">
        <f>VLOOKUP($A4196,ranks!$A$2:$B$12,2,FALSE)-VLOOKUP(E4196,ranks!$A$2:$B$12,2,FALSE)</f>
        <v>-1</v>
      </c>
      <c r="J4196">
        <f t="shared" si="522"/>
        <v>0</v>
      </c>
      <c r="K4196">
        <f t="shared" si="523"/>
        <v>9</v>
      </c>
      <c r="L4196">
        <f t="shared" si="524"/>
        <v>9</v>
      </c>
      <c r="M4196">
        <f t="shared" si="525"/>
        <v>1</v>
      </c>
      <c r="N4196">
        <f t="shared" si="526"/>
        <v>0</v>
      </c>
      <c r="O4196">
        <f t="shared" si="527"/>
        <v>3</v>
      </c>
      <c r="P4196">
        <f t="shared" si="528"/>
        <v>3</v>
      </c>
      <c r="Q4196">
        <f t="shared" si="529"/>
        <v>1</v>
      </c>
    </row>
    <row r="4197" spans="1:17" x14ac:dyDescent="0.25">
      <c r="A4197" t="s">
        <v>1</v>
      </c>
      <c r="B4197" t="s">
        <v>5</v>
      </c>
      <c r="C4197" t="s">
        <v>1</v>
      </c>
      <c r="D4197" t="s">
        <v>1</v>
      </c>
      <c r="E4197" t="s">
        <v>7</v>
      </c>
      <c r="F4197" s="25">
        <f>VLOOKUP($A4197,ranks!$A$2:$B$12,2,FALSE)-VLOOKUP(B4197,ranks!$A$2:$B$12,2,FALSE)</f>
        <v>3</v>
      </c>
      <c r="G4197" s="25">
        <f>VLOOKUP($A4197,ranks!$A$2:$B$12,2,FALSE)-VLOOKUP(C4197,ranks!$A$2:$B$12,2,FALSE)</f>
        <v>0</v>
      </c>
      <c r="H4197" s="25">
        <f>VLOOKUP($A4197,ranks!$A$2:$B$12,2,FALSE)-VLOOKUP(D4197,ranks!$A$2:$B$12,2,FALSE)</f>
        <v>0</v>
      </c>
      <c r="I4197" s="25">
        <f>VLOOKUP($A4197,ranks!$A$2:$B$12,2,FALSE)-VLOOKUP(E4197,ranks!$A$2:$B$12,2,FALSE)</f>
        <v>2</v>
      </c>
      <c r="J4197">
        <f t="shared" si="522"/>
        <v>9</v>
      </c>
      <c r="K4197">
        <f t="shared" si="523"/>
        <v>0</v>
      </c>
      <c r="L4197">
        <f t="shared" si="524"/>
        <v>0</v>
      </c>
      <c r="M4197">
        <f t="shared" si="525"/>
        <v>4</v>
      </c>
      <c r="N4197">
        <f t="shared" si="526"/>
        <v>3</v>
      </c>
      <c r="O4197">
        <f t="shared" si="527"/>
        <v>0</v>
      </c>
      <c r="P4197">
        <f t="shared" si="528"/>
        <v>0</v>
      </c>
      <c r="Q4197">
        <f t="shared" si="529"/>
        <v>2</v>
      </c>
    </row>
    <row r="4198" spans="1:17" x14ac:dyDescent="0.25">
      <c r="A4198" t="s">
        <v>1</v>
      </c>
      <c r="B4198" t="s">
        <v>5</v>
      </c>
      <c r="C4198" t="s">
        <v>1</v>
      </c>
      <c r="D4198" t="s">
        <v>1</v>
      </c>
      <c r="E4198" t="s">
        <v>7</v>
      </c>
      <c r="F4198" s="25">
        <f>VLOOKUP($A4198,ranks!$A$2:$B$12,2,FALSE)-VLOOKUP(B4198,ranks!$A$2:$B$12,2,FALSE)</f>
        <v>3</v>
      </c>
      <c r="G4198" s="25">
        <f>VLOOKUP($A4198,ranks!$A$2:$B$12,2,FALSE)-VLOOKUP(C4198,ranks!$A$2:$B$12,2,FALSE)</f>
        <v>0</v>
      </c>
      <c r="H4198" s="25">
        <f>VLOOKUP($A4198,ranks!$A$2:$B$12,2,FALSE)-VLOOKUP(D4198,ranks!$A$2:$B$12,2,FALSE)</f>
        <v>0</v>
      </c>
      <c r="I4198" s="25">
        <f>VLOOKUP($A4198,ranks!$A$2:$B$12,2,FALSE)-VLOOKUP(E4198,ranks!$A$2:$B$12,2,FALSE)</f>
        <v>2</v>
      </c>
      <c r="J4198">
        <f t="shared" si="522"/>
        <v>9</v>
      </c>
      <c r="K4198">
        <f t="shared" si="523"/>
        <v>0</v>
      </c>
      <c r="L4198">
        <f t="shared" si="524"/>
        <v>0</v>
      </c>
      <c r="M4198">
        <f t="shared" si="525"/>
        <v>4</v>
      </c>
      <c r="N4198">
        <f t="shared" si="526"/>
        <v>3</v>
      </c>
      <c r="O4198">
        <f t="shared" si="527"/>
        <v>0</v>
      </c>
      <c r="P4198">
        <f t="shared" si="528"/>
        <v>0</v>
      </c>
      <c r="Q4198">
        <f t="shared" si="529"/>
        <v>2</v>
      </c>
    </row>
    <row r="4199" spans="1:17" x14ac:dyDescent="0.25">
      <c r="A4199" t="s">
        <v>2</v>
      </c>
      <c r="B4199" t="s">
        <v>1</v>
      </c>
      <c r="C4199" t="s">
        <v>1</v>
      </c>
      <c r="D4199" t="s">
        <v>1</v>
      </c>
      <c r="E4199" t="s">
        <v>7</v>
      </c>
      <c r="F4199" s="25">
        <f>VLOOKUP($A4199,ranks!$A$2:$B$12,2,FALSE)-VLOOKUP(B4199,ranks!$A$2:$B$12,2,FALSE)</f>
        <v>2</v>
      </c>
      <c r="G4199" s="25">
        <f>VLOOKUP($A4199,ranks!$A$2:$B$12,2,FALSE)-VLOOKUP(C4199,ranks!$A$2:$B$12,2,FALSE)</f>
        <v>2</v>
      </c>
      <c r="H4199" s="25">
        <f>VLOOKUP($A4199,ranks!$A$2:$B$12,2,FALSE)-VLOOKUP(D4199,ranks!$A$2:$B$12,2,FALSE)</f>
        <v>2</v>
      </c>
      <c r="I4199" s="25">
        <f>VLOOKUP($A4199,ranks!$A$2:$B$12,2,FALSE)-VLOOKUP(E4199,ranks!$A$2:$B$12,2,FALSE)</f>
        <v>4</v>
      </c>
      <c r="J4199">
        <f t="shared" si="522"/>
        <v>4</v>
      </c>
      <c r="K4199">
        <f t="shared" si="523"/>
        <v>4</v>
      </c>
      <c r="L4199">
        <f t="shared" si="524"/>
        <v>4</v>
      </c>
      <c r="M4199">
        <f t="shared" si="525"/>
        <v>16</v>
      </c>
      <c r="N4199">
        <f t="shared" si="526"/>
        <v>2</v>
      </c>
      <c r="O4199">
        <f t="shared" si="527"/>
        <v>2</v>
      </c>
      <c r="P4199">
        <f t="shared" si="528"/>
        <v>2</v>
      </c>
      <c r="Q4199">
        <f t="shared" si="529"/>
        <v>4</v>
      </c>
    </row>
    <row r="4200" spans="1:17" x14ac:dyDescent="0.25">
      <c r="A4200" t="s">
        <v>10</v>
      </c>
      <c r="B4200" t="s">
        <v>5</v>
      </c>
      <c r="C4200" t="s">
        <v>1</v>
      </c>
      <c r="D4200" t="s">
        <v>1</v>
      </c>
      <c r="E4200" t="s">
        <v>7</v>
      </c>
      <c r="F4200" s="25">
        <f>VLOOKUP($A4200,ranks!$A$2:$B$12,2,FALSE)-VLOOKUP(B4200,ranks!$A$2:$B$12,2,FALSE)</f>
        <v>-1</v>
      </c>
      <c r="G4200" s="25">
        <f>VLOOKUP($A4200,ranks!$A$2:$B$12,2,FALSE)-VLOOKUP(C4200,ranks!$A$2:$B$12,2,FALSE)</f>
        <v>-4</v>
      </c>
      <c r="H4200" s="25">
        <f>VLOOKUP($A4200,ranks!$A$2:$B$12,2,FALSE)-VLOOKUP(D4200,ranks!$A$2:$B$12,2,FALSE)</f>
        <v>-4</v>
      </c>
      <c r="I4200" s="25">
        <f>VLOOKUP($A4200,ranks!$A$2:$B$12,2,FALSE)-VLOOKUP(E4200,ranks!$A$2:$B$12,2,FALSE)</f>
        <v>-2</v>
      </c>
      <c r="J4200">
        <f t="shared" si="522"/>
        <v>1</v>
      </c>
      <c r="K4200">
        <f t="shared" si="523"/>
        <v>16</v>
      </c>
      <c r="L4200">
        <f t="shared" si="524"/>
        <v>16</v>
      </c>
      <c r="M4200">
        <f t="shared" si="525"/>
        <v>4</v>
      </c>
      <c r="N4200">
        <f t="shared" si="526"/>
        <v>1</v>
      </c>
      <c r="O4200">
        <f t="shared" si="527"/>
        <v>4</v>
      </c>
      <c r="P4200">
        <f t="shared" si="528"/>
        <v>4</v>
      </c>
      <c r="Q4200">
        <f t="shared" si="529"/>
        <v>2</v>
      </c>
    </row>
    <row r="4201" spans="1:17" x14ac:dyDescent="0.25">
      <c r="A4201" t="s">
        <v>11</v>
      </c>
      <c r="B4201" t="s">
        <v>2</v>
      </c>
      <c r="C4201" t="s">
        <v>11</v>
      </c>
      <c r="D4201" t="s">
        <v>1</v>
      </c>
      <c r="E4201" t="s">
        <v>7</v>
      </c>
      <c r="F4201" s="25">
        <f>VLOOKUP($A4201,ranks!$A$2:$B$12,2,FALSE)-VLOOKUP(B4201,ranks!$A$2:$B$12,2,FALSE)</f>
        <v>-9</v>
      </c>
      <c r="G4201" s="25">
        <f>VLOOKUP($A4201,ranks!$A$2:$B$12,2,FALSE)-VLOOKUP(C4201,ranks!$A$2:$B$12,2,FALSE)</f>
        <v>0</v>
      </c>
      <c r="H4201" s="25">
        <f>VLOOKUP($A4201,ranks!$A$2:$B$12,2,FALSE)-VLOOKUP(D4201,ranks!$A$2:$B$12,2,FALSE)</f>
        <v>-7</v>
      </c>
      <c r="I4201" s="25">
        <f>VLOOKUP($A4201,ranks!$A$2:$B$12,2,FALSE)-VLOOKUP(E4201,ranks!$A$2:$B$12,2,FALSE)</f>
        <v>-5</v>
      </c>
      <c r="J4201">
        <f t="shared" si="522"/>
        <v>81</v>
      </c>
      <c r="K4201">
        <f t="shared" si="523"/>
        <v>0</v>
      </c>
      <c r="L4201">
        <f t="shared" si="524"/>
        <v>49</v>
      </c>
      <c r="M4201">
        <f t="shared" si="525"/>
        <v>25</v>
      </c>
      <c r="N4201">
        <f t="shared" si="526"/>
        <v>9</v>
      </c>
      <c r="O4201">
        <f t="shared" si="527"/>
        <v>0</v>
      </c>
      <c r="P4201">
        <f t="shared" si="528"/>
        <v>7</v>
      </c>
      <c r="Q4201">
        <f t="shared" si="529"/>
        <v>5</v>
      </c>
    </row>
    <row r="4202" spans="1:17" x14ac:dyDescent="0.25">
      <c r="A4202" t="s">
        <v>6</v>
      </c>
      <c r="B4202" t="s">
        <v>1</v>
      </c>
      <c r="C4202" t="s">
        <v>6</v>
      </c>
      <c r="D4202" t="s">
        <v>1</v>
      </c>
      <c r="E4202" t="s">
        <v>7</v>
      </c>
      <c r="F4202" s="25">
        <f>VLOOKUP($A4202,ranks!$A$2:$B$12,2,FALSE)-VLOOKUP(B4202,ranks!$A$2:$B$12,2,FALSE)</f>
        <v>3</v>
      </c>
      <c r="G4202" s="25">
        <f>VLOOKUP($A4202,ranks!$A$2:$B$12,2,FALSE)-VLOOKUP(C4202,ranks!$A$2:$B$12,2,FALSE)</f>
        <v>0</v>
      </c>
      <c r="H4202" s="25">
        <f>VLOOKUP($A4202,ranks!$A$2:$B$12,2,FALSE)-VLOOKUP(D4202,ranks!$A$2:$B$12,2,FALSE)</f>
        <v>3</v>
      </c>
      <c r="I4202" s="25">
        <f>VLOOKUP($A4202,ranks!$A$2:$B$12,2,FALSE)-VLOOKUP(E4202,ranks!$A$2:$B$12,2,FALSE)</f>
        <v>5</v>
      </c>
      <c r="J4202">
        <f t="shared" si="522"/>
        <v>9</v>
      </c>
      <c r="K4202">
        <f t="shared" si="523"/>
        <v>0</v>
      </c>
      <c r="L4202">
        <f t="shared" si="524"/>
        <v>9</v>
      </c>
      <c r="M4202">
        <f t="shared" si="525"/>
        <v>25</v>
      </c>
      <c r="N4202">
        <f t="shared" si="526"/>
        <v>3</v>
      </c>
      <c r="O4202">
        <f t="shared" si="527"/>
        <v>0</v>
      </c>
      <c r="P4202">
        <f t="shared" si="528"/>
        <v>3</v>
      </c>
      <c r="Q4202">
        <f t="shared" si="529"/>
        <v>5</v>
      </c>
    </row>
    <row r="4203" spans="1:17" x14ac:dyDescent="0.25">
      <c r="A4203" t="s">
        <v>4</v>
      </c>
      <c r="B4203" t="s">
        <v>1</v>
      </c>
      <c r="C4203" t="s">
        <v>1</v>
      </c>
      <c r="D4203" t="s">
        <v>1</v>
      </c>
      <c r="E4203" t="s">
        <v>7</v>
      </c>
      <c r="F4203" s="25">
        <f>VLOOKUP($A4203,ranks!$A$2:$B$12,2,FALSE)-VLOOKUP(B4203,ranks!$A$2:$B$12,2,FALSE)</f>
        <v>1</v>
      </c>
      <c r="G4203" s="25">
        <f>VLOOKUP($A4203,ranks!$A$2:$B$12,2,FALSE)-VLOOKUP(C4203,ranks!$A$2:$B$12,2,FALSE)</f>
        <v>1</v>
      </c>
      <c r="H4203" s="25">
        <f>VLOOKUP($A4203,ranks!$A$2:$B$12,2,FALSE)-VLOOKUP(D4203,ranks!$A$2:$B$12,2,FALSE)</f>
        <v>1</v>
      </c>
      <c r="I4203" s="25">
        <f>VLOOKUP($A4203,ranks!$A$2:$B$12,2,FALSE)-VLOOKUP(E4203,ranks!$A$2:$B$12,2,FALSE)</f>
        <v>3</v>
      </c>
      <c r="J4203">
        <f t="shared" si="522"/>
        <v>1</v>
      </c>
      <c r="K4203">
        <f t="shared" si="523"/>
        <v>1</v>
      </c>
      <c r="L4203">
        <f t="shared" si="524"/>
        <v>1</v>
      </c>
      <c r="M4203">
        <f t="shared" si="525"/>
        <v>9</v>
      </c>
      <c r="N4203">
        <f t="shared" si="526"/>
        <v>1</v>
      </c>
      <c r="O4203">
        <f t="shared" si="527"/>
        <v>1</v>
      </c>
      <c r="P4203">
        <f t="shared" si="528"/>
        <v>1</v>
      </c>
      <c r="Q4203">
        <f t="shared" si="529"/>
        <v>3</v>
      </c>
    </row>
    <row r="4204" spans="1:17" x14ac:dyDescent="0.25">
      <c r="A4204" t="s">
        <v>7</v>
      </c>
      <c r="B4204" t="s">
        <v>11</v>
      </c>
      <c r="C4204" t="s">
        <v>11</v>
      </c>
      <c r="D4204" t="s">
        <v>1</v>
      </c>
      <c r="E4204" t="s">
        <v>7</v>
      </c>
      <c r="F4204" s="25">
        <f>VLOOKUP($A4204,ranks!$A$2:$B$12,2,FALSE)-VLOOKUP(B4204,ranks!$A$2:$B$12,2,FALSE)</f>
        <v>5</v>
      </c>
      <c r="G4204" s="25">
        <f>VLOOKUP($A4204,ranks!$A$2:$B$12,2,FALSE)-VLOOKUP(C4204,ranks!$A$2:$B$12,2,FALSE)</f>
        <v>5</v>
      </c>
      <c r="H4204" s="25">
        <f>VLOOKUP($A4204,ranks!$A$2:$B$12,2,FALSE)-VLOOKUP(D4204,ranks!$A$2:$B$12,2,FALSE)</f>
        <v>-2</v>
      </c>
      <c r="I4204" s="25">
        <f>VLOOKUP($A4204,ranks!$A$2:$B$12,2,FALSE)-VLOOKUP(E4204,ranks!$A$2:$B$12,2,FALSE)</f>
        <v>0</v>
      </c>
      <c r="J4204">
        <f t="shared" si="522"/>
        <v>25</v>
      </c>
      <c r="K4204">
        <f t="shared" si="523"/>
        <v>25</v>
      </c>
      <c r="L4204">
        <f t="shared" si="524"/>
        <v>4</v>
      </c>
      <c r="M4204">
        <f t="shared" si="525"/>
        <v>0</v>
      </c>
      <c r="N4204">
        <f t="shared" si="526"/>
        <v>5</v>
      </c>
      <c r="O4204">
        <f t="shared" si="527"/>
        <v>5</v>
      </c>
      <c r="P4204">
        <f t="shared" si="528"/>
        <v>2</v>
      </c>
      <c r="Q4204">
        <f t="shared" si="529"/>
        <v>0</v>
      </c>
    </row>
    <row r="4205" spans="1:17" x14ac:dyDescent="0.25">
      <c r="A4205" t="s">
        <v>11</v>
      </c>
      <c r="B4205" t="s">
        <v>11</v>
      </c>
      <c r="C4205" t="s">
        <v>5</v>
      </c>
      <c r="D4205" t="s">
        <v>1</v>
      </c>
      <c r="E4205" t="s">
        <v>7</v>
      </c>
      <c r="F4205" s="25">
        <f>VLOOKUP($A4205,ranks!$A$2:$B$12,2,FALSE)-VLOOKUP(B4205,ranks!$A$2:$B$12,2,FALSE)</f>
        <v>0</v>
      </c>
      <c r="G4205" s="25">
        <f>VLOOKUP($A4205,ranks!$A$2:$B$12,2,FALSE)-VLOOKUP(C4205,ranks!$A$2:$B$12,2,FALSE)</f>
        <v>-4</v>
      </c>
      <c r="H4205" s="25">
        <f>VLOOKUP($A4205,ranks!$A$2:$B$12,2,FALSE)-VLOOKUP(D4205,ranks!$A$2:$B$12,2,FALSE)</f>
        <v>-7</v>
      </c>
      <c r="I4205" s="25">
        <f>VLOOKUP($A4205,ranks!$A$2:$B$12,2,FALSE)-VLOOKUP(E4205,ranks!$A$2:$B$12,2,FALSE)</f>
        <v>-5</v>
      </c>
      <c r="J4205">
        <f t="shared" si="522"/>
        <v>0</v>
      </c>
      <c r="K4205">
        <f t="shared" si="523"/>
        <v>16</v>
      </c>
      <c r="L4205">
        <f t="shared" si="524"/>
        <v>49</v>
      </c>
      <c r="M4205">
        <f t="shared" si="525"/>
        <v>25</v>
      </c>
      <c r="N4205">
        <f t="shared" si="526"/>
        <v>0</v>
      </c>
      <c r="O4205">
        <f t="shared" si="527"/>
        <v>4</v>
      </c>
      <c r="P4205">
        <f t="shared" si="528"/>
        <v>7</v>
      </c>
      <c r="Q4205">
        <f t="shared" si="529"/>
        <v>5</v>
      </c>
    </row>
    <row r="4206" spans="1:17" x14ac:dyDescent="0.25">
      <c r="A4206" t="s">
        <v>5</v>
      </c>
      <c r="B4206" t="s">
        <v>6</v>
      </c>
      <c r="C4206" t="s">
        <v>1</v>
      </c>
      <c r="D4206" t="s">
        <v>1</v>
      </c>
      <c r="E4206" t="s">
        <v>7</v>
      </c>
      <c r="F4206" s="25">
        <f>VLOOKUP($A4206,ranks!$A$2:$B$12,2,FALSE)-VLOOKUP(B4206,ranks!$A$2:$B$12,2,FALSE)</f>
        <v>-6</v>
      </c>
      <c r="G4206" s="25">
        <f>VLOOKUP($A4206,ranks!$A$2:$B$12,2,FALSE)-VLOOKUP(C4206,ranks!$A$2:$B$12,2,FALSE)</f>
        <v>-3</v>
      </c>
      <c r="H4206" s="25">
        <f>VLOOKUP($A4206,ranks!$A$2:$B$12,2,FALSE)-VLOOKUP(D4206,ranks!$A$2:$B$12,2,FALSE)</f>
        <v>-3</v>
      </c>
      <c r="I4206" s="25">
        <f>VLOOKUP($A4206,ranks!$A$2:$B$12,2,FALSE)-VLOOKUP(E4206,ranks!$A$2:$B$12,2,FALSE)</f>
        <v>-1</v>
      </c>
      <c r="J4206">
        <f t="shared" si="522"/>
        <v>36</v>
      </c>
      <c r="K4206">
        <f t="shared" si="523"/>
        <v>9</v>
      </c>
      <c r="L4206">
        <f t="shared" si="524"/>
        <v>9</v>
      </c>
      <c r="M4206">
        <f t="shared" si="525"/>
        <v>1</v>
      </c>
      <c r="N4206">
        <f t="shared" si="526"/>
        <v>6</v>
      </c>
      <c r="O4206">
        <f t="shared" si="527"/>
        <v>3</v>
      </c>
      <c r="P4206">
        <f t="shared" si="528"/>
        <v>3</v>
      </c>
      <c r="Q4206">
        <f t="shared" si="529"/>
        <v>1</v>
      </c>
    </row>
    <row r="4207" spans="1:17" x14ac:dyDescent="0.25">
      <c r="A4207" t="s">
        <v>3</v>
      </c>
      <c r="B4207" t="s">
        <v>10</v>
      </c>
      <c r="C4207" t="s">
        <v>1</v>
      </c>
      <c r="D4207" t="s">
        <v>1</v>
      </c>
      <c r="E4207" t="s">
        <v>7</v>
      </c>
      <c r="F4207" s="25">
        <f>VLOOKUP($A4207,ranks!$A$2:$B$12,2,FALSE)-VLOOKUP(B4207,ranks!$A$2:$B$12,2,FALSE)</f>
        <v>3</v>
      </c>
      <c r="G4207" s="25">
        <f>VLOOKUP($A4207,ranks!$A$2:$B$12,2,FALSE)-VLOOKUP(C4207,ranks!$A$2:$B$12,2,FALSE)</f>
        <v>-1</v>
      </c>
      <c r="H4207" s="25">
        <f>VLOOKUP($A4207,ranks!$A$2:$B$12,2,FALSE)-VLOOKUP(D4207,ranks!$A$2:$B$12,2,FALSE)</f>
        <v>-1</v>
      </c>
      <c r="I4207" s="25">
        <f>VLOOKUP($A4207,ranks!$A$2:$B$12,2,FALSE)-VLOOKUP(E4207,ranks!$A$2:$B$12,2,FALSE)</f>
        <v>1</v>
      </c>
      <c r="J4207">
        <f t="shared" si="522"/>
        <v>9</v>
      </c>
      <c r="K4207">
        <f t="shared" si="523"/>
        <v>1</v>
      </c>
      <c r="L4207">
        <f t="shared" si="524"/>
        <v>1</v>
      </c>
      <c r="M4207">
        <f t="shared" si="525"/>
        <v>1</v>
      </c>
      <c r="N4207">
        <f t="shared" si="526"/>
        <v>3</v>
      </c>
      <c r="O4207">
        <f t="shared" si="527"/>
        <v>1</v>
      </c>
      <c r="P4207">
        <f t="shared" si="528"/>
        <v>1</v>
      </c>
      <c r="Q4207">
        <f t="shared" si="529"/>
        <v>1</v>
      </c>
    </row>
    <row r="4208" spans="1:17" x14ac:dyDescent="0.25">
      <c r="A4208" t="s">
        <v>7</v>
      </c>
      <c r="B4208" t="s">
        <v>5</v>
      </c>
      <c r="C4208" t="s">
        <v>1</v>
      </c>
      <c r="D4208" t="s">
        <v>1</v>
      </c>
      <c r="E4208" t="s">
        <v>7</v>
      </c>
      <c r="F4208" s="25">
        <f>VLOOKUP($A4208,ranks!$A$2:$B$12,2,FALSE)-VLOOKUP(B4208,ranks!$A$2:$B$12,2,FALSE)</f>
        <v>1</v>
      </c>
      <c r="G4208" s="25">
        <f>VLOOKUP($A4208,ranks!$A$2:$B$12,2,FALSE)-VLOOKUP(C4208,ranks!$A$2:$B$12,2,FALSE)</f>
        <v>-2</v>
      </c>
      <c r="H4208" s="25">
        <f>VLOOKUP($A4208,ranks!$A$2:$B$12,2,FALSE)-VLOOKUP(D4208,ranks!$A$2:$B$12,2,FALSE)</f>
        <v>-2</v>
      </c>
      <c r="I4208" s="25">
        <f>VLOOKUP($A4208,ranks!$A$2:$B$12,2,FALSE)-VLOOKUP(E4208,ranks!$A$2:$B$12,2,FALSE)</f>
        <v>0</v>
      </c>
      <c r="J4208">
        <f t="shared" si="522"/>
        <v>1</v>
      </c>
      <c r="K4208">
        <f t="shared" si="523"/>
        <v>4</v>
      </c>
      <c r="L4208">
        <f t="shared" si="524"/>
        <v>4</v>
      </c>
      <c r="M4208">
        <f t="shared" si="525"/>
        <v>0</v>
      </c>
      <c r="N4208">
        <f t="shared" si="526"/>
        <v>1</v>
      </c>
      <c r="O4208">
        <f t="shared" si="527"/>
        <v>2</v>
      </c>
      <c r="P4208">
        <f t="shared" si="528"/>
        <v>2</v>
      </c>
      <c r="Q4208">
        <f t="shared" si="529"/>
        <v>0</v>
      </c>
    </row>
    <row r="4209" spans="1:17" x14ac:dyDescent="0.25">
      <c r="A4209" t="s">
        <v>5</v>
      </c>
      <c r="B4209" t="s">
        <v>5</v>
      </c>
      <c r="C4209" t="s">
        <v>6</v>
      </c>
      <c r="D4209" t="s">
        <v>1</v>
      </c>
      <c r="E4209" t="s">
        <v>7</v>
      </c>
      <c r="F4209" s="25">
        <f>VLOOKUP($A4209,ranks!$A$2:$B$12,2,FALSE)-VLOOKUP(B4209,ranks!$A$2:$B$12,2,FALSE)</f>
        <v>0</v>
      </c>
      <c r="G4209" s="25">
        <f>VLOOKUP($A4209,ranks!$A$2:$B$12,2,FALSE)-VLOOKUP(C4209,ranks!$A$2:$B$12,2,FALSE)</f>
        <v>-6</v>
      </c>
      <c r="H4209" s="25">
        <f>VLOOKUP($A4209,ranks!$A$2:$B$12,2,FALSE)-VLOOKUP(D4209,ranks!$A$2:$B$12,2,FALSE)</f>
        <v>-3</v>
      </c>
      <c r="I4209" s="25">
        <f>VLOOKUP($A4209,ranks!$A$2:$B$12,2,FALSE)-VLOOKUP(E4209,ranks!$A$2:$B$12,2,FALSE)</f>
        <v>-1</v>
      </c>
      <c r="J4209">
        <f t="shared" si="522"/>
        <v>0</v>
      </c>
      <c r="K4209">
        <f t="shared" si="523"/>
        <v>36</v>
      </c>
      <c r="L4209">
        <f t="shared" si="524"/>
        <v>9</v>
      </c>
      <c r="M4209">
        <f t="shared" si="525"/>
        <v>1</v>
      </c>
      <c r="N4209">
        <f t="shared" si="526"/>
        <v>0</v>
      </c>
      <c r="O4209">
        <f t="shared" si="527"/>
        <v>6</v>
      </c>
      <c r="P4209">
        <f t="shared" si="528"/>
        <v>3</v>
      </c>
      <c r="Q4209">
        <f t="shared" si="529"/>
        <v>1</v>
      </c>
    </row>
    <row r="4210" spans="1:17" x14ac:dyDescent="0.25">
      <c r="A4210" t="s">
        <v>2</v>
      </c>
      <c r="B4210" t="s">
        <v>1</v>
      </c>
      <c r="C4210" t="s">
        <v>6</v>
      </c>
      <c r="D4210" t="s">
        <v>1</v>
      </c>
      <c r="E4210" t="s">
        <v>7</v>
      </c>
      <c r="F4210" s="25">
        <f>VLOOKUP($A4210,ranks!$A$2:$B$12,2,FALSE)-VLOOKUP(B4210,ranks!$A$2:$B$12,2,FALSE)</f>
        <v>2</v>
      </c>
      <c r="G4210" s="25">
        <f>VLOOKUP($A4210,ranks!$A$2:$B$12,2,FALSE)-VLOOKUP(C4210,ranks!$A$2:$B$12,2,FALSE)</f>
        <v>-1</v>
      </c>
      <c r="H4210" s="25">
        <f>VLOOKUP($A4210,ranks!$A$2:$B$12,2,FALSE)-VLOOKUP(D4210,ranks!$A$2:$B$12,2,FALSE)</f>
        <v>2</v>
      </c>
      <c r="I4210" s="25">
        <f>VLOOKUP($A4210,ranks!$A$2:$B$12,2,FALSE)-VLOOKUP(E4210,ranks!$A$2:$B$12,2,FALSE)</f>
        <v>4</v>
      </c>
      <c r="J4210">
        <f t="shared" si="522"/>
        <v>4</v>
      </c>
      <c r="K4210">
        <f t="shared" si="523"/>
        <v>1</v>
      </c>
      <c r="L4210">
        <f t="shared" si="524"/>
        <v>4</v>
      </c>
      <c r="M4210">
        <f t="shared" si="525"/>
        <v>16</v>
      </c>
      <c r="N4210">
        <f t="shared" si="526"/>
        <v>2</v>
      </c>
      <c r="O4210">
        <f t="shared" si="527"/>
        <v>1</v>
      </c>
      <c r="P4210">
        <f t="shared" si="528"/>
        <v>2</v>
      </c>
      <c r="Q4210">
        <f t="shared" si="529"/>
        <v>4</v>
      </c>
    </row>
    <row r="4211" spans="1:17" x14ac:dyDescent="0.25">
      <c r="A4211" t="s">
        <v>1</v>
      </c>
      <c r="B4211" t="s">
        <v>6</v>
      </c>
      <c r="C4211" t="s">
        <v>1</v>
      </c>
      <c r="D4211" t="s">
        <v>1</v>
      </c>
      <c r="E4211" t="s">
        <v>7</v>
      </c>
      <c r="F4211" s="25">
        <f>VLOOKUP($A4211,ranks!$A$2:$B$12,2,FALSE)-VLOOKUP(B4211,ranks!$A$2:$B$12,2,FALSE)</f>
        <v>-3</v>
      </c>
      <c r="G4211" s="25">
        <f>VLOOKUP($A4211,ranks!$A$2:$B$12,2,FALSE)-VLOOKUP(C4211,ranks!$A$2:$B$12,2,FALSE)</f>
        <v>0</v>
      </c>
      <c r="H4211" s="25">
        <f>VLOOKUP($A4211,ranks!$A$2:$B$12,2,FALSE)-VLOOKUP(D4211,ranks!$A$2:$B$12,2,FALSE)</f>
        <v>0</v>
      </c>
      <c r="I4211" s="25">
        <f>VLOOKUP($A4211,ranks!$A$2:$B$12,2,FALSE)-VLOOKUP(E4211,ranks!$A$2:$B$12,2,FALSE)</f>
        <v>2</v>
      </c>
      <c r="J4211">
        <f t="shared" si="522"/>
        <v>9</v>
      </c>
      <c r="K4211">
        <f t="shared" si="523"/>
        <v>0</v>
      </c>
      <c r="L4211">
        <f t="shared" si="524"/>
        <v>0</v>
      </c>
      <c r="M4211">
        <f t="shared" si="525"/>
        <v>4</v>
      </c>
      <c r="N4211">
        <f t="shared" si="526"/>
        <v>3</v>
      </c>
      <c r="O4211">
        <f t="shared" si="527"/>
        <v>0</v>
      </c>
      <c r="P4211">
        <f t="shared" si="528"/>
        <v>0</v>
      </c>
      <c r="Q4211">
        <f t="shared" si="529"/>
        <v>2</v>
      </c>
    </row>
    <row r="4212" spans="1:17" x14ac:dyDescent="0.25">
      <c r="A4212" t="s">
        <v>8</v>
      </c>
      <c r="B4212" t="s">
        <v>4</v>
      </c>
      <c r="C4212" t="s">
        <v>1</v>
      </c>
      <c r="D4212" t="s">
        <v>1</v>
      </c>
      <c r="E4212" t="s">
        <v>7</v>
      </c>
      <c r="F4212" s="25">
        <f>VLOOKUP($A4212,ranks!$A$2:$B$12,2,FALSE)-VLOOKUP(B4212,ranks!$A$2:$B$12,2,FALSE)</f>
        <v>-7</v>
      </c>
      <c r="G4212" s="25">
        <f>VLOOKUP($A4212,ranks!$A$2:$B$12,2,FALSE)-VLOOKUP(C4212,ranks!$A$2:$B$12,2,FALSE)</f>
        <v>-6</v>
      </c>
      <c r="H4212" s="25">
        <f>VLOOKUP($A4212,ranks!$A$2:$B$12,2,FALSE)-VLOOKUP(D4212,ranks!$A$2:$B$12,2,FALSE)</f>
        <v>-6</v>
      </c>
      <c r="I4212" s="25">
        <f>VLOOKUP($A4212,ranks!$A$2:$B$12,2,FALSE)-VLOOKUP(E4212,ranks!$A$2:$B$12,2,FALSE)</f>
        <v>-4</v>
      </c>
      <c r="J4212">
        <f t="shared" si="522"/>
        <v>49</v>
      </c>
      <c r="K4212">
        <f t="shared" si="523"/>
        <v>36</v>
      </c>
      <c r="L4212">
        <f t="shared" si="524"/>
        <v>36</v>
      </c>
      <c r="M4212">
        <f t="shared" si="525"/>
        <v>16</v>
      </c>
      <c r="N4212">
        <f t="shared" si="526"/>
        <v>7</v>
      </c>
      <c r="O4212">
        <f t="shared" si="527"/>
        <v>6</v>
      </c>
      <c r="P4212">
        <f t="shared" si="528"/>
        <v>6</v>
      </c>
      <c r="Q4212">
        <f t="shared" si="529"/>
        <v>4</v>
      </c>
    </row>
    <row r="4213" spans="1:17" x14ac:dyDescent="0.25">
      <c r="A4213" t="s">
        <v>3</v>
      </c>
      <c r="B4213" t="s">
        <v>1</v>
      </c>
      <c r="C4213" t="s">
        <v>1</v>
      </c>
      <c r="D4213" t="s">
        <v>1</v>
      </c>
      <c r="E4213" t="s">
        <v>7</v>
      </c>
      <c r="F4213" s="25">
        <f>VLOOKUP($A4213,ranks!$A$2:$B$12,2,FALSE)-VLOOKUP(B4213,ranks!$A$2:$B$12,2,FALSE)</f>
        <v>-1</v>
      </c>
      <c r="G4213" s="25">
        <f>VLOOKUP($A4213,ranks!$A$2:$B$12,2,FALSE)-VLOOKUP(C4213,ranks!$A$2:$B$12,2,FALSE)</f>
        <v>-1</v>
      </c>
      <c r="H4213" s="25">
        <f>VLOOKUP($A4213,ranks!$A$2:$B$12,2,FALSE)-VLOOKUP(D4213,ranks!$A$2:$B$12,2,FALSE)</f>
        <v>-1</v>
      </c>
      <c r="I4213" s="25">
        <f>VLOOKUP($A4213,ranks!$A$2:$B$12,2,FALSE)-VLOOKUP(E4213,ranks!$A$2:$B$12,2,FALSE)</f>
        <v>1</v>
      </c>
      <c r="J4213">
        <f t="shared" si="522"/>
        <v>1</v>
      </c>
      <c r="K4213">
        <f t="shared" si="523"/>
        <v>1</v>
      </c>
      <c r="L4213">
        <f t="shared" si="524"/>
        <v>1</v>
      </c>
      <c r="M4213">
        <f t="shared" si="525"/>
        <v>1</v>
      </c>
      <c r="N4213">
        <f t="shared" si="526"/>
        <v>1</v>
      </c>
      <c r="O4213">
        <f t="shared" si="527"/>
        <v>1</v>
      </c>
      <c r="P4213">
        <f t="shared" si="528"/>
        <v>1</v>
      </c>
      <c r="Q4213">
        <f t="shared" si="529"/>
        <v>1</v>
      </c>
    </row>
    <row r="4214" spans="1:17" x14ac:dyDescent="0.25">
      <c r="A4214" t="s">
        <v>1</v>
      </c>
      <c r="B4214" t="s">
        <v>11</v>
      </c>
      <c r="C4214" t="s">
        <v>11</v>
      </c>
      <c r="D4214" t="s">
        <v>1</v>
      </c>
      <c r="E4214" t="s">
        <v>7</v>
      </c>
      <c r="F4214" s="25">
        <f>VLOOKUP($A4214,ranks!$A$2:$B$12,2,FALSE)-VLOOKUP(B4214,ranks!$A$2:$B$12,2,FALSE)</f>
        <v>7</v>
      </c>
      <c r="G4214" s="25">
        <f>VLOOKUP($A4214,ranks!$A$2:$B$12,2,FALSE)-VLOOKUP(C4214,ranks!$A$2:$B$12,2,FALSE)</f>
        <v>7</v>
      </c>
      <c r="H4214" s="25">
        <f>VLOOKUP($A4214,ranks!$A$2:$B$12,2,FALSE)-VLOOKUP(D4214,ranks!$A$2:$B$12,2,FALSE)</f>
        <v>0</v>
      </c>
      <c r="I4214" s="25">
        <f>VLOOKUP($A4214,ranks!$A$2:$B$12,2,FALSE)-VLOOKUP(E4214,ranks!$A$2:$B$12,2,FALSE)</f>
        <v>2</v>
      </c>
      <c r="J4214">
        <f t="shared" si="522"/>
        <v>49</v>
      </c>
      <c r="K4214">
        <f t="shared" si="523"/>
        <v>49</v>
      </c>
      <c r="L4214">
        <f t="shared" si="524"/>
        <v>0</v>
      </c>
      <c r="M4214">
        <f t="shared" si="525"/>
        <v>4</v>
      </c>
      <c r="N4214">
        <f t="shared" si="526"/>
        <v>7</v>
      </c>
      <c r="O4214">
        <f t="shared" si="527"/>
        <v>7</v>
      </c>
      <c r="P4214">
        <f t="shared" si="528"/>
        <v>0</v>
      </c>
      <c r="Q4214">
        <f t="shared" si="529"/>
        <v>2</v>
      </c>
    </row>
    <row r="4215" spans="1:17" x14ac:dyDescent="0.25">
      <c r="A4215" t="s">
        <v>1</v>
      </c>
      <c r="B4215" t="s">
        <v>1</v>
      </c>
      <c r="C4215" t="s">
        <v>1</v>
      </c>
      <c r="D4215" t="s">
        <v>1</v>
      </c>
      <c r="E4215" t="s">
        <v>7</v>
      </c>
      <c r="F4215" s="25">
        <f>VLOOKUP($A4215,ranks!$A$2:$B$12,2,FALSE)-VLOOKUP(B4215,ranks!$A$2:$B$12,2,FALSE)</f>
        <v>0</v>
      </c>
      <c r="G4215" s="25">
        <f>VLOOKUP($A4215,ranks!$A$2:$B$12,2,FALSE)-VLOOKUP(C4215,ranks!$A$2:$B$12,2,FALSE)</f>
        <v>0</v>
      </c>
      <c r="H4215" s="25">
        <f>VLOOKUP($A4215,ranks!$A$2:$B$12,2,FALSE)-VLOOKUP(D4215,ranks!$A$2:$B$12,2,FALSE)</f>
        <v>0</v>
      </c>
      <c r="I4215" s="25">
        <f>VLOOKUP($A4215,ranks!$A$2:$B$12,2,FALSE)-VLOOKUP(E4215,ranks!$A$2:$B$12,2,FALSE)</f>
        <v>2</v>
      </c>
      <c r="J4215">
        <f t="shared" si="522"/>
        <v>0</v>
      </c>
      <c r="K4215">
        <f t="shared" si="523"/>
        <v>0</v>
      </c>
      <c r="L4215">
        <f t="shared" si="524"/>
        <v>0</v>
      </c>
      <c r="M4215">
        <f t="shared" si="525"/>
        <v>4</v>
      </c>
      <c r="N4215">
        <f t="shared" si="526"/>
        <v>0</v>
      </c>
      <c r="O4215">
        <f t="shared" si="527"/>
        <v>0</v>
      </c>
      <c r="P4215">
        <f t="shared" si="528"/>
        <v>0</v>
      </c>
      <c r="Q4215">
        <f t="shared" si="529"/>
        <v>2</v>
      </c>
    </row>
    <row r="4216" spans="1:17" x14ac:dyDescent="0.25">
      <c r="A4216" t="s">
        <v>5</v>
      </c>
      <c r="B4216" t="s">
        <v>5</v>
      </c>
      <c r="C4216" t="s">
        <v>6</v>
      </c>
      <c r="D4216" t="s">
        <v>1</v>
      </c>
      <c r="E4216" t="s">
        <v>7</v>
      </c>
      <c r="F4216" s="25">
        <f>VLOOKUP($A4216,ranks!$A$2:$B$12,2,FALSE)-VLOOKUP(B4216,ranks!$A$2:$B$12,2,FALSE)</f>
        <v>0</v>
      </c>
      <c r="G4216" s="25">
        <f>VLOOKUP($A4216,ranks!$A$2:$B$12,2,FALSE)-VLOOKUP(C4216,ranks!$A$2:$B$12,2,FALSE)</f>
        <v>-6</v>
      </c>
      <c r="H4216" s="25">
        <f>VLOOKUP($A4216,ranks!$A$2:$B$12,2,FALSE)-VLOOKUP(D4216,ranks!$A$2:$B$12,2,FALSE)</f>
        <v>-3</v>
      </c>
      <c r="I4216" s="25">
        <f>VLOOKUP($A4216,ranks!$A$2:$B$12,2,FALSE)-VLOOKUP(E4216,ranks!$A$2:$B$12,2,FALSE)</f>
        <v>-1</v>
      </c>
      <c r="J4216">
        <f t="shared" si="522"/>
        <v>0</v>
      </c>
      <c r="K4216">
        <f t="shared" si="523"/>
        <v>36</v>
      </c>
      <c r="L4216">
        <f t="shared" si="524"/>
        <v>9</v>
      </c>
      <c r="M4216">
        <f t="shared" si="525"/>
        <v>1</v>
      </c>
      <c r="N4216">
        <f t="shared" si="526"/>
        <v>0</v>
      </c>
      <c r="O4216">
        <f t="shared" si="527"/>
        <v>6</v>
      </c>
      <c r="P4216">
        <f t="shared" si="528"/>
        <v>3</v>
      </c>
      <c r="Q4216">
        <f t="shared" si="529"/>
        <v>1</v>
      </c>
    </row>
    <row r="4217" spans="1:17" x14ac:dyDescent="0.25">
      <c r="A4217" t="s">
        <v>4</v>
      </c>
      <c r="B4217" t="s">
        <v>1</v>
      </c>
      <c r="C4217" t="s">
        <v>1</v>
      </c>
      <c r="D4217" t="s">
        <v>1</v>
      </c>
      <c r="E4217" t="s">
        <v>7</v>
      </c>
      <c r="F4217" s="25">
        <f>VLOOKUP($A4217,ranks!$A$2:$B$12,2,FALSE)-VLOOKUP(B4217,ranks!$A$2:$B$12,2,FALSE)</f>
        <v>1</v>
      </c>
      <c r="G4217" s="25">
        <f>VLOOKUP($A4217,ranks!$A$2:$B$12,2,FALSE)-VLOOKUP(C4217,ranks!$A$2:$B$12,2,FALSE)</f>
        <v>1</v>
      </c>
      <c r="H4217" s="25">
        <f>VLOOKUP($A4217,ranks!$A$2:$B$12,2,FALSE)-VLOOKUP(D4217,ranks!$A$2:$B$12,2,FALSE)</f>
        <v>1</v>
      </c>
      <c r="I4217" s="25">
        <f>VLOOKUP($A4217,ranks!$A$2:$B$12,2,FALSE)-VLOOKUP(E4217,ranks!$A$2:$B$12,2,FALSE)</f>
        <v>3</v>
      </c>
      <c r="J4217">
        <f t="shared" si="522"/>
        <v>1</v>
      </c>
      <c r="K4217">
        <f t="shared" si="523"/>
        <v>1</v>
      </c>
      <c r="L4217">
        <f t="shared" si="524"/>
        <v>1</v>
      </c>
      <c r="M4217">
        <f t="shared" si="525"/>
        <v>9</v>
      </c>
      <c r="N4217">
        <f t="shared" si="526"/>
        <v>1</v>
      </c>
      <c r="O4217">
        <f t="shared" si="527"/>
        <v>1</v>
      </c>
      <c r="P4217">
        <f t="shared" si="528"/>
        <v>1</v>
      </c>
      <c r="Q4217">
        <f t="shared" si="529"/>
        <v>3</v>
      </c>
    </row>
    <row r="4218" spans="1:17" x14ac:dyDescent="0.25">
      <c r="A4218" t="s">
        <v>1</v>
      </c>
      <c r="B4218" t="s">
        <v>6</v>
      </c>
      <c r="C4218" t="s">
        <v>1</v>
      </c>
      <c r="D4218" t="s">
        <v>1</v>
      </c>
      <c r="E4218" t="s">
        <v>7</v>
      </c>
      <c r="F4218" s="25">
        <f>VLOOKUP($A4218,ranks!$A$2:$B$12,2,FALSE)-VLOOKUP(B4218,ranks!$A$2:$B$12,2,FALSE)</f>
        <v>-3</v>
      </c>
      <c r="G4218" s="25">
        <f>VLOOKUP($A4218,ranks!$A$2:$B$12,2,FALSE)-VLOOKUP(C4218,ranks!$A$2:$B$12,2,FALSE)</f>
        <v>0</v>
      </c>
      <c r="H4218" s="25">
        <f>VLOOKUP($A4218,ranks!$A$2:$B$12,2,FALSE)-VLOOKUP(D4218,ranks!$A$2:$B$12,2,FALSE)</f>
        <v>0</v>
      </c>
      <c r="I4218" s="25">
        <f>VLOOKUP($A4218,ranks!$A$2:$B$12,2,FALSE)-VLOOKUP(E4218,ranks!$A$2:$B$12,2,FALSE)</f>
        <v>2</v>
      </c>
      <c r="J4218">
        <f t="shared" si="522"/>
        <v>9</v>
      </c>
      <c r="K4218">
        <f t="shared" si="523"/>
        <v>0</v>
      </c>
      <c r="L4218">
        <f t="shared" si="524"/>
        <v>0</v>
      </c>
      <c r="M4218">
        <f t="shared" si="525"/>
        <v>4</v>
      </c>
      <c r="N4218">
        <f t="shared" si="526"/>
        <v>3</v>
      </c>
      <c r="O4218">
        <f t="shared" si="527"/>
        <v>0</v>
      </c>
      <c r="P4218">
        <f t="shared" si="528"/>
        <v>0</v>
      </c>
      <c r="Q4218">
        <f t="shared" si="529"/>
        <v>2</v>
      </c>
    </row>
    <row r="4219" spans="1:17" x14ac:dyDescent="0.25">
      <c r="A4219" t="s">
        <v>1</v>
      </c>
      <c r="B4219" t="s">
        <v>1</v>
      </c>
      <c r="C4219" t="s">
        <v>1</v>
      </c>
      <c r="D4219" t="s">
        <v>1</v>
      </c>
      <c r="E4219" t="s">
        <v>7</v>
      </c>
      <c r="F4219" s="25">
        <f>VLOOKUP($A4219,ranks!$A$2:$B$12,2,FALSE)-VLOOKUP(B4219,ranks!$A$2:$B$12,2,FALSE)</f>
        <v>0</v>
      </c>
      <c r="G4219" s="25">
        <f>VLOOKUP($A4219,ranks!$A$2:$B$12,2,FALSE)-VLOOKUP(C4219,ranks!$A$2:$B$12,2,FALSE)</f>
        <v>0</v>
      </c>
      <c r="H4219" s="25">
        <f>VLOOKUP($A4219,ranks!$A$2:$B$12,2,FALSE)-VLOOKUP(D4219,ranks!$A$2:$B$12,2,FALSE)</f>
        <v>0</v>
      </c>
      <c r="I4219" s="25">
        <f>VLOOKUP($A4219,ranks!$A$2:$B$12,2,FALSE)-VLOOKUP(E4219,ranks!$A$2:$B$12,2,FALSE)</f>
        <v>2</v>
      </c>
      <c r="J4219">
        <f t="shared" si="522"/>
        <v>0</v>
      </c>
      <c r="K4219">
        <f t="shared" si="523"/>
        <v>0</v>
      </c>
      <c r="L4219">
        <f t="shared" si="524"/>
        <v>0</v>
      </c>
      <c r="M4219">
        <f t="shared" si="525"/>
        <v>4</v>
      </c>
      <c r="N4219">
        <f t="shared" si="526"/>
        <v>0</v>
      </c>
      <c r="O4219">
        <f t="shared" si="527"/>
        <v>0</v>
      </c>
      <c r="P4219">
        <f t="shared" si="528"/>
        <v>0</v>
      </c>
      <c r="Q4219">
        <f t="shared" si="529"/>
        <v>2</v>
      </c>
    </row>
    <row r="4220" spans="1:17" x14ac:dyDescent="0.25">
      <c r="A4220" t="s">
        <v>7</v>
      </c>
      <c r="B4220" t="s">
        <v>2</v>
      </c>
      <c r="C4220" t="s">
        <v>1</v>
      </c>
      <c r="D4220" t="s">
        <v>1</v>
      </c>
      <c r="E4220" t="s">
        <v>7</v>
      </c>
      <c r="F4220" s="25">
        <f>VLOOKUP($A4220,ranks!$A$2:$B$12,2,FALSE)-VLOOKUP(B4220,ranks!$A$2:$B$12,2,FALSE)</f>
        <v>-4</v>
      </c>
      <c r="G4220" s="25">
        <f>VLOOKUP($A4220,ranks!$A$2:$B$12,2,FALSE)-VLOOKUP(C4220,ranks!$A$2:$B$12,2,FALSE)</f>
        <v>-2</v>
      </c>
      <c r="H4220" s="25">
        <f>VLOOKUP($A4220,ranks!$A$2:$B$12,2,FALSE)-VLOOKUP(D4220,ranks!$A$2:$B$12,2,FALSE)</f>
        <v>-2</v>
      </c>
      <c r="I4220" s="25">
        <f>VLOOKUP($A4220,ranks!$A$2:$B$12,2,FALSE)-VLOOKUP(E4220,ranks!$A$2:$B$12,2,FALSE)</f>
        <v>0</v>
      </c>
      <c r="J4220">
        <f t="shared" si="522"/>
        <v>16</v>
      </c>
      <c r="K4220">
        <f t="shared" si="523"/>
        <v>4</v>
      </c>
      <c r="L4220">
        <f t="shared" si="524"/>
        <v>4</v>
      </c>
      <c r="M4220">
        <f t="shared" si="525"/>
        <v>0</v>
      </c>
      <c r="N4220">
        <f t="shared" si="526"/>
        <v>4</v>
      </c>
      <c r="O4220">
        <f t="shared" si="527"/>
        <v>2</v>
      </c>
      <c r="P4220">
        <f t="shared" si="528"/>
        <v>2</v>
      </c>
      <c r="Q4220">
        <f t="shared" si="529"/>
        <v>0</v>
      </c>
    </row>
    <row r="4221" spans="1:17" x14ac:dyDescent="0.25">
      <c r="A4221" t="s">
        <v>5</v>
      </c>
      <c r="B4221" t="s">
        <v>11</v>
      </c>
      <c r="C4221" t="s">
        <v>11</v>
      </c>
      <c r="D4221" t="s">
        <v>1</v>
      </c>
      <c r="E4221" t="s">
        <v>7</v>
      </c>
      <c r="F4221" s="25">
        <f>VLOOKUP($A4221,ranks!$A$2:$B$12,2,FALSE)-VLOOKUP(B4221,ranks!$A$2:$B$12,2,FALSE)</f>
        <v>4</v>
      </c>
      <c r="G4221" s="25">
        <f>VLOOKUP($A4221,ranks!$A$2:$B$12,2,FALSE)-VLOOKUP(C4221,ranks!$A$2:$B$12,2,FALSE)</f>
        <v>4</v>
      </c>
      <c r="H4221" s="25">
        <f>VLOOKUP($A4221,ranks!$A$2:$B$12,2,FALSE)-VLOOKUP(D4221,ranks!$A$2:$B$12,2,FALSE)</f>
        <v>-3</v>
      </c>
      <c r="I4221" s="25">
        <f>VLOOKUP($A4221,ranks!$A$2:$B$12,2,FALSE)-VLOOKUP(E4221,ranks!$A$2:$B$12,2,FALSE)</f>
        <v>-1</v>
      </c>
      <c r="J4221">
        <f t="shared" si="522"/>
        <v>16</v>
      </c>
      <c r="K4221">
        <f t="shared" si="523"/>
        <v>16</v>
      </c>
      <c r="L4221">
        <f t="shared" si="524"/>
        <v>9</v>
      </c>
      <c r="M4221">
        <f t="shared" si="525"/>
        <v>1</v>
      </c>
      <c r="N4221">
        <f t="shared" si="526"/>
        <v>4</v>
      </c>
      <c r="O4221">
        <f t="shared" si="527"/>
        <v>4</v>
      </c>
      <c r="P4221">
        <f t="shared" si="528"/>
        <v>3</v>
      </c>
      <c r="Q4221">
        <f t="shared" si="529"/>
        <v>1</v>
      </c>
    </row>
    <row r="4222" spans="1:17" x14ac:dyDescent="0.25">
      <c r="A4222" t="s">
        <v>5</v>
      </c>
      <c r="B4222" t="s">
        <v>11</v>
      </c>
      <c r="C4222" t="s">
        <v>5</v>
      </c>
      <c r="D4222" t="s">
        <v>1</v>
      </c>
      <c r="E4222" t="s">
        <v>7</v>
      </c>
      <c r="F4222" s="25">
        <f>VLOOKUP($A4222,ranks!$A$2:$B$12,2,FALSE)-VLOOKUP(B4222,ranks!$A$2:$B$12,2,FALSE)</f>
        <v>4</v>
      </c>
      <c r="G4222" s="25">
        <f>VLOOKUP($A4222,ranks!$A$2:$B$12,2,FALSE)-VLOOKUP(C4222,ranks!$A$2:$B$12,2,FALSE)</f>
        <v>0</v>
      </c>
      <c r="H4222" s="25">
        <f>VLOOKUP($A4222,ranks!$A$2:$B$12,2,FALSE)-VLOOKUP(D4222,ranks!$A$2:$B$12,2,FALSE)</f>
        <v>-3</v>
      </c>
      <c r="I4222" s="25">
        <f>VLOOKUP($A4222,ranks!$A$2:$B$12,2,FALSE)-VLOOKUP(E4222,ranks!$A$2:$B$12,2,FALSE)</f>
        <v>-1</v>
      </c>
      <c r="J4222">
        <f t="shared" si="522"/>
        <v>16</v>
      </c>
      <c r="K4222">
        <f t="shared" si="523"/>
        <v>0</v>
      </c>
      <c r="L4222">
        <f t="shared" si="524"/>
        <v>9</v>
      </c>
      <c r="M4222">
        <f t="shared" si="525"/>
        <v>1</v>
      </c>
      <c r="N4222">
        <f t="shared" si="526"/>
        <v>4</v>
      </c>
      <c r="O4222">
        <f t="shared" si="527"/>
        <v>0</v>
      </c>
      <c r="P4222">
        <f t="shared" si="528"/>
        <v>3</v>
      </c>
      <c r="Q4222">
        <f t="shared" si="529"/>
        <v>1</v>
      </c>
    </row>
    <row r="4223" spans="1:17" x14ac:dyDescent="0.25">
      <c r="A4223" t="s">
        <v>3</v>
      </c>
      <c r="B4223" t="s">
        <v>5</v>
      </c>
      <c r="C4223" t="s">
        <v>1</v>
      </c>
      <c r="D4223" t="s">
        <v>1</v>
      </c>
      <c r="E4223" t="s">
        <v>7</v>
      </c>
      <c r="F4223" s="25">
        <f>VLOOKUP($A4223,ranks!$A$2:$B$12,2,FALSE)-VLOOKUP(B4223,ranks!$A$2:$B$12,2,FALSE)</f>
        <v>2</v>
      </c>
      <c r="G4223" s="25">
        <f>VLOOKUP($A4223,ranks!$A$2:$B$12,2,FALSE)-VLOOKUP(C4223,ranks!$A$2:$B$12,2,FALSE)</f>
        <v>-1</v>
      </c>
      <c r="H4223" s="25">
        <f>VLOOKUP($A4223,ranks!$A$2:$B$12,2,FALSE)-VLOOKUP(D4223,ranks!$A$2:$B$12,2,FALSE)</f>
        <v>-1</v>
      </c>
      <c r="I4223" s="25">
        <f>VLOOKUP($A4223,ranks!$A$2:$B$12,2,FALSE)-VLOOKUP(E4223,ranks!$A$2:$B$12,2,FALSE)</f>
        <v>1</v>
      </c>
      <c r="J4223">
        <f t="shared" si="522"/>
        <v>4</v>
      </c>
      <c r="K4223">
        <f t="shared" si="523"/>
        <v>1</v>
      </c>
      <c r="L4223">
        <f t="shared" si="524"/>
        <v>1</v>
      </c>
      <c r="M4223">
        <f t="shared" si="525"/>
        <v>1</v>
      </c>
      <c r="N4223">
        <f t="shared" si="526"/>
        <v>2</v>
      </c>
      <c r="O4223">
        <f t="shared" si="527"/>
        <v>1</v>
      </c>
      <c r="P4223">
        <f t="shared" si="528"/>
        <v>1</v>
      </c>
      <c r="Q4223">
        <f t="shared" si="529"/>
        <v>1</v>
      </c>
    </row>
    <row r="4224" spans="1:17" x14ac:dyDescent="0.25">
      <c r="A4224" t="s">
        <v>2</v>
      </c>
      <c r="B4224" t="s">
        <v>6</v>
      </c>
      <c r="C4224" t="s">
        <v>6</v>
      </c>
      <c r="D4224" t="s">
        <v>1</v>
      </c>
      <c r="E4224" t="s">
        <v>7</v>
      </c>
      <c r="F4224" s="25">
        <f>VLOOKUP($A4224,ranks!$A$2:$B$12,2,FALSE)-VLOOKUP(B4224,ranks!$A$2:$B$12,2,FALSE)</f>
        <v>-1</v>
      </c>
      <c r="G4224" s="25">
        <f>VLOOKUP($A4224,ranks!$A$2:$B$12,2,FALSE)-VLOOKUP(C4224,ranks!$A$2:$B$12,2,FALSE)</f>
        <v>-1</v>
      </c>
      <c r="H4224" s="25">
        <f>VLOOKUP($A4224,ranks!$A$2:$B$12,2,FALSE)-VLOOKUP(D4224,ranks!$A$2:$B$12,2,FALSE)</f>
        <v>2</v>
      </c>
      <c r="I4224" s="25">
        <f>VLOOKUP($A4224,ranks!$A$2:$B$12,2,FALSE)-VLOOKUP(E4224,ranks!$A$2:$B$12,2,FALSE)</f>
        <v>4</v>
      </c>
      <c r="J4224">
        <f t="shared" ref="J4224:J4287" si="530">F4224^2</f>
        <v>1</v>
      </c>
      <c r="K4224">
        <f t="shared" ref="K4224:K4287" si="531">G4224^2</f>
        <v>1</v>
      </c>
      <c r="L4224">
        <f t="shared" ref="L4224:L4287" si="532">H4224^2</f>
        <v>4</v>
      </c>
      <c r="M4224">
        <f t="shared" ref="M4224:M4287" si="533">I4224^2</f>
        <v>16</v>
      </c>
      <c r="N4224">
        <f t="shared" ref="N4224:N4287" si="534">ABS(F4224)</f>
        <v>1</v>
      </c>
      <c r="O4224">
        <f t="shared" ref="O4224:O4287" si="535">ABS(G4224)</f>
        <v>1</v>
      </c>
      <c r="P4224">
        <f t="shared" ref="P4224:P4287" si="536">ABS(H4224)</f>
        <v>2</v>
      </c>
      <c r="Q4224">
        <f t="shared" ref="Q4224:Q4287" si="537">ABS(I4224)</f>
        <v>4</v>
      </c>
    </row>
    <row r="4225" spans="1:17" x14ac:dyDescent="0.25">
      <c r="A4225" t="s">
        <v>1</v>
      </c>
      <c r="B4225" t="s">
        <v>1</v>
      </c>
      <c r="C4225" t="s">
        <v>1</v>
      </c>
      <c r="D4225" t="s">
        <v>1</v>
      </c>
      <c r="E4225" t="s">
        <v>7</v>
      </c>
      <c r="F4225" s="25">
        <f>VLOOKUP($A4225,ranks!$A$2:$B$12,2,FALSE)-VLOOKUP(B4225,ranks!$A$2:$B$12,2,FALSE)</f>
        <v>0</v>
      </c>
      <c r="G4225" s="25">
        <f>VLOOKUP($A4225,ranks!$A$2:$B$12,2,FALSE)-VLOOKUP(C4225,ranks!$A$2:$B$12,2,FALSE)</f>
        <v>0</v>
      </c>
      <c r="H4225" s="25">
        <f>VLOOKUP($A4225,ranks!$A$2:$B$12,2,FALSE)-VLOOKUP(D4225,ranks!$A$2:$B$12,2,FALSE)</f>
        <v>0</v>
      </c>
      <c r="I4225" s="25">
        <f>VLOOKUP($A4225,ranks!$A$2:$B$12,2,FALSE)-VLOOKUP(E4225,ranks!$A$2:$B$12,2,FALSE)</f>
        <v>2</v>
      </c>
      <c r="J4225">
        <f t="shared" si="530"/>
        <v>0</v>
      </c>
      <c r="K4225">
        <f t="shared" si="531"/>
        <v>0</v>
      </c>
      <c r="L4225">
        <f t="shared" si="532"/>
        <v>0</v>
      </c>
      <c r="M4225">
        <f t="shared" si="533"/>
        <v>4</v>
      </c>
      <c r="N4225">
        <f t="shared" si="534"/>
        <v>0</v>
      </c>
      <c r="O4225">
        <f t="shared" si="535"/>
        <v>0</v>
      </c>
      <c r="P4225">
        <f t="shared" si="536"/>
        <v>0</v>
      </c>
      <c r="Q4225">
        <f t="shared" si="537"/>
        <v>2</v>
      </c>
    </row>
    <row r="4226" spans="1:17" x14ac:dyDescent="0.25">
      <c r="A4226" t="s">
        <v>11</v>
      </c>
      <c r="B4226" t="s">
        <v>11</v>
      </c>
      <c r="C4226" t="s">
        <v>1</v>
      </c>
      <c r="D4226" t="s">
        <v>1</v>
      </c>
      <c r="E4226" t="s">
        <v>7</v>
      </c>
      <c r="F4226" s="25">
        <f>VLOOKUP($A4226,ranks!$A$2:$B$12,2,FALSE)-VLOOKUP(B4226,ranks!$A$2:$B$12,2,FALSE)</f>
        <v>0</v>
      </c>
      <c r="G4226" s="25">
        <f>VLOOKUP($A4226,ranks!$A$2:$B$12,2,FALSE)-VLOOKUP(C4226,ranks!$A$2:$B$12,2,FALSE)</f>
        <v>-7</v>
      </c>
      <c r="H4226" s="25">
        <f>VLOOKUP($A4226,ranks!$A$2:$B$12,2,FALSE)-VLOOKUP(D4226,ranks!$A$2:$B$12,2,FALSE)</f>
        <v>-7</v>
      </c>
      <c r="I4226" s="25">
        <f>VLOOKUP($A4226,ranks!$A$2:$B$12,2,FALSE)-VLOOKUP(E4226,ranks!$A$2:$B$12,2,FALSE)</f>
        <v>-5</v>
      </c>
      <c r="J4226">
        <f t="shared" si="530"/>
        <v>0</v>
      </c>
      <c r="K4226">
        <f t="shared" si="531"/>
        <v>49</v>
      </c>
      <c r="L4226">
        <f t="shared" si="532"/>
        <v>49</v>
      </c>
      <c r="M4226">
        <f t="shared" si="533"/>
        <v>25</v>
      </c>
      <c r="N4226">
        <f t="shared" si="534"/>
        <v>0</v>
      </c>
      <c r="O4226">
        <f t="shared" si="535"/>
        <v>7</v>
      </c>
      <c r="P4226">
        <f t="shared" si="536"/>
        <v>7</v>
      </c>
      <c r="Q4226">
        <f t="shared" si="537"/>
        <v>5</v>
      </c>
    </row>
    <row r="4227" spans="1:17" x14ac:dyDescent="0.25">
      <c r="A4227" t="s">
        <v>6</v>
      </c>
      <c r="B4227" t="s">
        <v>1</v>
      </c>
      <c r="C4227" t="s">
        <v>6</v>
      </c>
      <c r="D4227" t="s">
        <v>1</v>
      </c>
      <c r="E4227" t="s">
        <v>7</v>
      </c>
      <c r="F4227" s="25">
        <f>VLOOKUP($A4227,ranks!$A$2:$B$12,2,FALSE)-VLOOKUP(B4227,ranks!$A$2:$B$12,2,FALSE)</f>
        <v>3</v>
      </c>
      <c r="G4227" s="25">
        <f>VLOOKUP($A4227,ranks!$A$2:$B$12,2,FALSE)-VLOOKUP(C4227,ranks!$A$2:$B$12,2,FALSE)</f>
        <v>0</v>
      </c>
      <c r="H4227" s="25">
        <f>VLOOKUP($A4227,ranks!$A$2:$B$12,2,FALSE)-VLOOKUP(D4227,ranks!$A$2:$B$12,2,FALSE)</f>
        <v>3</v>
      </c>
      <c r="I4227" s="25">
        <f>VLOOKUP($A4227,ranks!$A$2:$B$12,2,FALSE)-VLOOKUP(E4227,ranks!$A$2:$B$12,2,FALSE)</f>
        <v>5</v>
      </c>
      <c r="J4227">
        <f t="shared" si="530"/>
        <v>9</v>
      </c>
      <c r="K4227">
        <f t="shared" si="531"/>
        <v>0</v>
      </c>
      <c r="L4227">
        <f t="shared" si="532"/>
        <v>9</v>
      </c>
      <c r="M4227">
        <f t="shared" si="533"/>
        <v>25</v>
      </c>
      <c r="N4227">
        <f t="shared" si="534"/>
        <v>3</v>
      </c>
      <c r="O4227">
        <f t="shared" si="535"/>
        <v>0</v>
      </c>
      <c r="P4227">
        <f t="shared" si="536"/>
        <v>3</v>
      </c>
      <c r="Q4227">
        <f t="shared" si="537"/>
        <v>5</v>
      </c>
    </row>
    <row r="4228" spans="1:17" x14ac:dyDescent="0.25">
      <c r="A4228" t="s">
        <v>11</v>
      </c>
      <c r="B4228" t="s">
        <v>7</v>
      </c>
      <c r="C4228" t="s">
        <v>11</v>
      </c>
      <c r="D4228" t="s">
        <v>1</v>
      </c>
      <c r="E4228" t="s">
        <v>7</v>
      </c>
      <c r="F4228" s="25">
        <f>VLOOKUP($A4228,ranks!$A$2:$B$12,2,FALSE)-VLOOKUP(B4228,ranks!$A$2:$B$12,2,FALSE)</f>
        <v>-5</v>
      </c>
      <c r="G4228" s="25">
        <f>VLOOKUP($A4228,ranks!$A$2:$B$12,2,FALSE)-VLOOKUP(C4228,ranks!$A$2:$B$12,2,FALSE)</f>
        <v>0</v>
      </c>
      <c r="H4228" s="25">
        <f>VLOOKUP($A4228,ranks!$A$2:$B$12,2,FALSE)-VLOOKUP(D4228,ranks!$A$2:$B$12,2,FALSE)</f>
        <v>-7</v>
      </c>
      <c r="I4228" s="25">
        <f>VLOOKUP($A4228,ranks!$A$2:$B$12,2,FALSE)-VLOOKUP(E4228,ranks!$A$2:$B$12,2,FALSE)</f>
        <v>-5</v>
      </c>
      <c r="J4228">
        <f t="shared" si="530"/>
        <v>25</v>
      </c>
      <c r="K4228">
        <f t="shared" si="531"/>
        <v>0</v>
      </c>
      <c r="L4228">
        <f t="shared" si="532"/>
        <v>49</v>
      </c>
      <c r="M4228">
        <f t="shared" si="533"/>
        <v>25</v>
      </c>
      <c r="N4228">
        <f t="shared" si="534"/>
        <v>5</v>
      </c>
      <c r="O4228">
        <f t="shared" si="535"/>
        <v>0</v>
      </c>
      <c r="P4228">
        <f t="shared" si="536"/>
        <v>7</v>
      </c>
      <c r="Q4228">
        <f t="shared" si="537"/>
        <v>5</v>
      </c>
    </row>
    <row r="4229" spans="1:17" x14ac:dyDescent="0.25">
      <c r="A4229" t="s">
        <v>1</v>
      </c>
      <c r="B4229" t="s">
        <v>7</v>
      </c>
      <c r="C4229" t="s">
        <v>1</v>
      </c>
      <c r="D4229" t="s">
        <v>1</v>
      </c>
      <c r="E4229" t="s">
        <v>7</v>
      </c>
      <c r="F4229" s="25">
        <f>VLOOKUP($A4229,ranks!$A$2:$B$12,2,FALSE)-VLOOKUP(B4229,ranks!$A$2:$B$12,2,FALSE)</f>
        <v>2</v>
      </c>
      <c r="G4229" s="25">
        <f>VLOOKUP($A4229,ranks!$A$2:$B$12,2,FALSE)-VLOOKUP(C4229,ranks!$A$2:$B$12,2,FALSE)</f>
        <v>0</v>
      </c>
      <c r="H4229" s="25">
        <f>VLOOKUP($A4229,ranks!$A$2:$B$12,2,FALSE)-VLOOKUP(D4229,ranks!$A$2:$B$12,2,FALSE)</f>
        <v>0</v>
      </c>
      <c r="I4229" s="25">
        <f>VLOOKUP($A4229,ranks!$A$2:$B$12,2,FALSE)-VLOOKUP(E4229,ranks!$A$2:$B$12,2,FALSE)</f>
        <v>2</v>
      </c>
      <c r="J4229">
        <f t="shared" si="530"/>
        <v>4</v>
      </c>
      <c r="K4229">
        <f t="shared" si="531"/>
        <v>0</v>
      </c>
      <c r="L4229">
        <f t="shared" si="532"/>
        <v>0</v>
      </c>
      <c r="M4229">
        <f t="shared" si="533"/>
        <v>4</v>
      </c>
      <c r="N4229">
        <f t="shared" si="534"/>
        <v>2</v>
      </c>
      <c r="O4229">
        <f t="shared" si="535"/>
        <v>0</v>
      </c>
      <c r="P4229">
        <f t="shared" si="536"/>
        <v>0</v>
      </c>
      <c r="Q4229">
        <f t="shared" si="537"/>
        <v>2</v>
      </c>
    </row>
    <row r="4230" spans="1:17" x14ac:dyDescent="0.25">
      <c r="A4230" t="s">
        <v>8</v>
      </c>
      <c r="B4230" t="s">
        <v>11</v>
      </c>
      <c r="C4230" t="s">
        <v>11</v>
      </c>
      <c r="D4230" t="s">
        <v>1</v>
      </c>
      <c r="E4230" t="s">
        <v>7</v>
      </c>
      <c r="F4230" s="25">
        <f>VLOOKUP($A4230,ranks!$A$2:$B$12,2,FALSE)-VLOOKUP(B4230,ranks!$A$2:$B$12,2,FALSE)</f>
        <v>1</v>
      </c>
      <c r="G4230" s="25">
        <f>VLOOKUP($A4230,ranks!$A$2:$B$12,2,FALSE)-VLOOKUP(C4230,ranks!$A$2:$B$12,2,FALSE)</f>
        <v>1</v>
      </c>
      <c r="H4230" s="25">
        <f>VLOOKUP($A4230,ranks!$A$2:$B$12,2,FALSE)-VLOOKUP(D4230,ranks!$A$2:$B$12,2,FALSE)</f>
        <v>-6</v>
      </c>
      <c r="I4230" s="25">
        <f>VLOOKUP($A4230,ranks!$A$2:$B$12,2,FALSE)-VLOOKUP(E4230,ranks!$A$2:$B$12,2,FALSE)</f>
        <v>-4</v>
      </c>
      <c r="J4230">
        <f t="shared" si="530"/>
        <v>1</v>
      </c>
      <c r="K4230">
        <f t="shared" si="531"/>
        <v>1</v>
      </c>
      <c r="L4230">
        <f t="shared" si="532"/>
        <v>36</v>
      </c>
      <c r="M4230">
        <f t="shared" si="533"/>
        <v>16</v>
      </c>
      <c r="N4230">
        <f t="shared" si="534"/>
        <v>1</v>
      </c>
      <c r="O4230">
        <f t="shared" si="535"/>
        <v>1</v>
      </c>
      <c r="P4230">
        <f t="shared" si="536"/>
        <v>6</v>
      </c>
      <c r="Q4230">
        <f t="shared" si="537"/>
        <v>4</v>
      </c>
    </row>
    <row r="4231" spans="1:17" x14ac:dyDescent="0.25">
      <c r="A4231" t="s">
        <v>6</v>
      </c>
      <c r="B4231" t="s">
        <v>1</v>
      </c>
      <c r="C4231" t="s">
        <v>6</v>
      </c>
      <c r="D4231" t="s">
        <v>1</v>
      </c>
      <c r="E4231" t="s">
        <v>7</v>
      </c>
      <c r="F4231" s="25">
        <f>VLOOKUP($A4231,ranks!$A$2:$B$12,2,FALSE)-VLOOKUP(B4231,ranks!$A$2:$B$12,2,FALSE)</f>
        <v>3</v>
      </c>
      <c r="G4231" s="25">
        <f>VLOOKUP($A4231,ranks!$A$2:$B$12,2,FALSE)-VLOOKUP(C4231,ranks!$A$2:$B$12,2,FALSE)</f>
        <v>0</v>
      </c>
      <c r="H4231" s="25">
        <f>VLOOKUP($A4231,ranks!$A$2:$B$12,2,FALSE)-VLOOKUP(D4231,ranks!$A$2:$B$12,2,FALSE)</f>
        <v>3</v>
      </c>
      <c r="I4231" s="25">
        <f>VLOOKUP($A4231,ranks!$A$2:$B$12,2,FALSE)-VLOOKUP(E4231,ranks!$A$2:$B$12,2,FALSE)</f>
        <v>5</v>
      </c>
      <c r="J4231">
        <f t="shared" si="530"/>
        <v>9</v>
      </c>
      <c r="K4231">
        <f t="shared" si="531"/>
        <v>0</v>
      </c>
      <c r="L4231">
        <f t="shared" si="532"/>
        <v>9</v>
      </c>
      <c r="M4231">
        <f t="shared" si="533"/>
        <v>25</v>
      </c>
      <c r="N4231">
        <f t="shared" si="534"/>
        <v>3</v>
      </c>
      <c r="O4231">
        <f t="shared" si="535"/>
        <v>0</v>
      </c>
      <c r="P4231">
        <f t="shared" si="536"/>
        <v>3</v>
      </c>
      <c r="Q4231">
        <f t="shared" si="537"/>
        <v>5</v>
      </c>
    </row>
    <row r="4232" spans="1:17" x14ac:dyDescent="0.25">
      <c r="A4232" t="s">
        <v>1</v>
      </c>
      <c r="B4232" t="s">
        <v>6</v>
      </c>
      <c r="C4232" t="s">
        <v>1</v>
      </c>
      <c r="D4232" t="s">
        <v>1</v>
      </c>
      <c r="E4232" t="s">
        <v>7</v>
      </c>
      <c r="F4232" s="25">
        <f>VLOOKUP($A4232,ranks!$A$2:$B$12,2,FALSE)-VLOOKUP(B4232,ranks!$A$2:$B$12,2,FALSE)</f>
        <v>-3</v>
      </c>
      <c r="G4232" s="25">
        <f>VLOOKUP($A4232,ranks!$A$2:$B$12,2,FALSE)-VLOOKUP(C4232,ranks!$A$2:$B$12,2,FALSE)</f>
        <v>0</v>
      </c>
      <c r="H4232" s="25">
        <f>VLOOKUP($A4232,ranks!$A$2:$B$12,2,FALSE)-VLOOKUP(D4232,ranks!$A$2:$B$12,2,FALSE)</f>
        <v>0</v>
      </c>
      <c r="I4232" s="25">
        <f>VLOOKUP($A4232,ranks!$A$2:$B$12,2,FALSE)-VLOOKUP(E4232,ranks!$A$2:$B$12,2,FALSE)</f>
        <v>2</v>
      </c>
      <c r="J4232">
        <f t="shared" si="530"/>
        <v>9</v>
      </c>
      <c r="K4232">
        <f t="shared" si="531"/>
        <v>0</v>
      </c>
      <c r="L4232">
        <f t="shared" si="532"/>
        <v>0</v>
      </c>
      <c r="M4232">
        <f t="shared" si="533"/>
        <v>4</v>
      </c>
      <c r="N4232">
        <f t="shared" si="534"/>
        <v>3</v>
      </c>
      <c r="O4232">
        <f t="shared" si="535"/>
        <v>0</v>
      </c>
      <c r="P4232">
        <f t="shared" si="536"/>
        <v>0</v>
      </c>
      <c r="Q4232">
        <f t="shared" si="537"/>
        <v>2</v>
      </c>
    </row>
    <row r="4233" spans="1:17" x14ac:dyDescent="0.25">
      <c r="A4233" t="s">
        <v>6</v>
      </c>
      <c r="B4233" t="s">
        <v>1</v>
      </c>
      <c r="C4233" t="s">
        <v>1</v>
      </c>
      <c r="D4233" t="s">
        <v>1</v>
      </c>
      <c r="E4233" t="s">
        <v>7</v>
      </c>
      <c r="F4233" s="25">
        <f>VLOOKUP($A4233,ranks!$A$2:$B$12,2,FALSE)-VLOOKUP(B4233,ranks!$A$2:$B$12,2,FALSE)</f>
        <v>3</v>
      </c>
      <c r="G4233" s="25">
        <f>VLOOKUP($A4233,ranks!$A$2:$B$12,2,FALSE)-VLOOKUP(C4233,ranks!$A$2:$B$12,2,FALSE)</f>
        <v>3</v>
      </c>
      <c r="H4233" s="25">
        <f>VLOOKUP($A4233,ranks!$A$2:$B$12,2,FALSE)-VLOOKUP(D4233,ranks!$A$2:$B$12,2,FALSE)</f>
        <v>3</v>
      </c>
      <c r="I4233" s="25">
        <f>VLOOKUP($A4233,ranks!$A$2:$B$12,2,FALSE)-VLOOKUP(E4233,ranks!$A$2:$B$12,2,FALSE)</f>
        <v>5</v>
      </c>
      <c r="J4233">
        <f t="shared" si="530"/>
        <v>9</v>
      </c>
      <c r="K4233">
        <f t="shared" si="531"/>
        <v>9</v>
      </c>
      <c r="L4233">
        <f t="shared" si="532"/>
        <v>9</v>
      </c>
      <c r="M4233">
        <f t="shared" si="533"/>
        <v>25</v>
      </c>
      <c r="N4233">
        <f t="shared" si="534"/>
        <v>3</v>
      </c>
      <c r="O4233">
        <f t="shared" si="535"/>
        <v>3</v>
      </c>
      <c r="P4233">
        <f t="shared" si="536"/>
        <v>3</v>
      </c>
      <c r="Q4233">
        <f t="shared" si="537"/>
        <v>5</v>
      </c>
    </row>
    <row r="4234" spans="1:17" x14ac:dyDescent="0.25">
      <c r="A4234" t="s">
        <v>11</v>
      </c>
      <c r="B4234" t="s">
        <v>11</v>
      </c>
      <c r="C4234" t="s">
        <v>5</v>
      </c>
      <c r="D4234" t="s">
        <v>1</v>
      </c>
      <c r="E4234" t="s">
        <v>7</v>
      </c>
      <c r="F4234" s="25">
        <f>VLOOKUP($A4234,ranks!$A$2:$B$12,2,FALSE)-VLOOKUP(B4234,ranks!$A$2:$B$12,2,FALSE)</f>
        <v>0</v>
      </c>
      <c r="G4234" s="25">
        <f>VLOOKUP($A4234,ranks!$A$2:$B$12,2,FALSE)-VLOOKUP(C4234,ranks!$A$2:$B$12,2,FALSE)</f>
        <v>-4</v>
      </c>
      <c r="H4234" s="25">
        <f>VLOOKUP($A4234,ranks!$A$2:$B$12,2,FALSE)-VLOOKUP(D4234,ranks!$A$2:$B$12,2,FALSE)</f>
        <v>-7</v>
      </c>
      <c r="I4234" s="25">
        <f>VLOOKUP($A4234,ranks!$A$2:$B$12,2,FALSE)-VLOOKUP(E4234,ranks!$A$2:$B$12,2,FALSE)</f>
        <v>-5</v>
      </c>
      <c r="J4234">
        <f t="shared" si="530"/>
        <v>0</v>
      </c>
      <c r="K4234">
        <f t="shared" si="531"/>
        <v>16</v>
      </c>
      <c r="L4234">
        <f t="shared" si="532"/>
        <v>49</v>
      </c>
      <c r="M4234">
        <f t="shared" si="533"/>
        <v>25</v>
      </c>
      <c r="N4234">
        <f t="shared" si="534"/>
        <v>0</v>
      </c>
      <c r="O4234">
        <f t="shared" si="535"/>
        <v>4</v>
      </c>
      <c r="P4234">
        <f t="shared" si="536"/>
        <v>7</v>
      </c>
      <c r="Q4234">
        <f t="shared" si="537"/>
        <v>5</v>
      </c>
    </row>
    <row r="4235" spans="1:17" x14ac:dyDescent="0.25">
      <c r="A4235" t="s">
        <v>3</v>
      </c>
      <c r="B4235" t="s">
        <v>1</v>
      </c>
      <c r="C4235" t="s">
        <v>1</v>
      </c>
      <c r="D4235" t="s">
        <v>1</v>
      </c>
      <c r="E4235" t="s">
        <v>7</v>
      </c>
      <c r="F4235" s="25">
        <f>VLOOKUP($A4235,ranks!$A$2:$B$12,2,FALSE)-VLOOKUP(B4235,ranks!$A$2:$B$12,2,FALSE)</f>
        <v>-1</v>
      </c>
      <c r="G4235" s="25">
        <f>VLOOKUP($A4235,ranks!$A$2:$B$12,2,FALSE)-VLOOKUP(C4235,ranks!$A$2:$B$12,2,FALSE)</f>
        <v>-1</v>
      </c>
      <c r="H4235" s="25">
        <f>VLOOKUP($A4235,ranks!$A$2:$B$12,2,FALSE)-VLOOKUP(D4235,ranks!$A$2:$B$12,2,FALSE)</f>
        <v>-1</v>
      </c>
      <c r="I4235" s="25">
        <f>VLOOKUP($A4235,ranks!$A$2:$B$12,2,FALSE)-VLOOKUP(E4235,ranks!$A$2:$B$12,2,FALSE)</f>
        <v>1</v>
      </c>
      <c r="J4235">
        <f t="shared" si="530"/>
        <v>1</v>
      </c>
      <c r="K4235">
        <f t="shared" si="531"/>
        <v>1</v>
      </c>
      <c r="L4235">
        <f t="shared" si="532"/>
        <v>1</v>
      </c>
      <c r="M4235">
        <f t="shared" si="533"/>
        <v>1</v>
      </c>
      <c r="N4235">
        <f t="shared" si="534"/>
        <v>1</v>
      </c>
      <c r="O4235">
        <f t="shared" si="535"/>
        <v>1</v>
      </c>
      <c r="P4235">
        <f t="shared" si="536"/>
        <v>1</v>
      </c>
      <c r="Q4235">
        <f t="shared" si="537"/>
        <v>1</v>
      </c>
    </row>
    <row r="4236" spans="1:17" x14ac:dyDescent="0.25">
      <c r="A4236" t="s">
        <v>6</v>
      </c>
      <c r="B4236" t="s">
        <v>1</v>
      </c>
      <c r="C4236" t="s">
        <v>6</v>
      </c>
      <c r="D4236" t="s">
        <v>1</v>
      </c>
      <c r="E4236" t="s">
        <v>7</v>
      </c>
      <c r="F4236" s="25">
        <f>VLOOKUP($A4236,ranks!$A$2:$B$12,2,FALSE)-VLOOKUP(B4236,ranks!$A$2:$B$12,2,FALSE)</f>
        <v>3</v>
      </c>
      <c r="G4236" s="25">
        <f>VLOOKUP($A4236,ranks!$A$2:$B$12,2,FALSE)-VLOOKUP(C4236,ranks!$A$2:$B$12,2,FALSE)</f>
        <v>0</v>
      </c>
      <c r="H4236" s="25">
        <f>VLOOKUP($A4236,ranks!$A$2:$B$12,2,FALSE)-VLOOKUP(D4236,ranks!$A$2:$B$12,2,FALSE)</f>
        <v>3</v>
      </c>
      <c r="I4236" s="25">
        <f>VLOOKUP($A4236,ranks!$A$2:$B$12,2,FALSE)-VLOOKUP(E4236,ranks!$A$2:$B$12,2,FALSE)</f>
        <v>5</v>
      </c>
      <c r="J4236">
        <f t="shared" si="530"/>
        <v>9</v>
      </c>
      <c r="K4236">
        <f t="shared" si="531"/>
        <v>0</v>
      </c>
      <c r="L4236">
        <f t="shared" si="532"/>
        <v>9</v>
      </c>
      <c r="M4236">
        <f t="shared" si="533"/>
        <v>25</v>
      </c>
      <c r="N4236">
        <f t="shared" si="534"/>
        <v>3</v>
      </c>
      <c r="O4236">
        <f t="shared" si="535"/>
        <v>0</v>
      </c>
      <c r="P4236">
        <f t="shared" si="536"/>
        <v>3</v>
      </c>
      <c r="Q4236">
        <f t="shared" si="537"/>
        <v>5</v>
      </c>
    </row>
    <row r="4237" spans="1:17" x14ac:dyDescent="0.25">
      <c r="A4237" t="s">
        <v>11</v>
      </c>
      <c r="B4237" t="s">
        <v>11</v>
      </c>
      <c r="C4237" t="s">
        <v>11</v>
      </c>
      <c r="D4237" t="s">
        <v>1</v>
      </c>
      <c r="E4237" t="s">
        <v>7</v>
      </c>
      <c r="F4237" s="25">
        <f>VLOOKUP($A4237,ranks!$A$2:$B$12,2,FALSE)-VLOOKUP(B4237,ranks!$A$2:$B$12,2,FALSE)</f>
        <v>0</v>
      </c>
      <c r="G4237" s="25">
        <f>VLOOKUP($A4237,ranks!$A$2:$B$12,2,FALSE)-VLOOKUP(C4237,ranks!$A$2:$B$12,2,FALSE)</f>
        <v>0</v>
      </c>
      <c r="H4237" s="25">
        <f>VLOOKUP($A4237,ranks!$A$2:$B$12,2,FALSE)-VLOOKUP(D4237,ranks!$A$2:$B$12,2,FALSE)</f>
        <v>-7</v>
      </c>
      <c r="I4237" s="25">
        <f>VLOOKUP($A4237,ranks!$A$2:$B$12,2,FALSE)-VLOOKUP(E4237,ranks!$A$2:$B$12,2,FALSE)</f>
        <v>-5</v>
      </c>
      <c r="J4237">
        <f t="shared" si="530"/>
        <v>0</v>
      </c>
      <c r="K4237">
        <f t="shared" si="531"/>
        <v>0</v>
      </c>
      <c r="L4237">
        <f t="shared" si="532"/>
        <v>49</v>
      </c>
      <c r="M4237">
        <f t="shared" si="533"/>
        <v>25</v>
      </c>
      <c r="N4237">
        <f t="shared" si="534"/>
        <v>0</v>
      </c>
      <c r="O4237">
        <f t="shared" si="535"/>
        <v>0</v>
      </c>
      <c r="P4237">
        <f t="shared" si="536"/>
        <v>7</v>
      </c>
      <c r="Q4237">
        <f t="shared" si="537"/>
        <v>5</v>
      </c>
    </row>
    <row r="4238" spans="1:17" x14ac:dyDescent="0.25">
      <c r="A4238" t="s">
        <v>4</v>
      </c>
      <c r="B4238" t="s">
        <v>6</v>
      </c>
      <c r="C4238" t="s">
        <v>6</v>
      </c>
      <c r="D4238" t="s">
        <v>1</v>
      </c>
      <c r="E4238" t="s">
        <v>7</v>
      </c>
      <c r="F4238" s="25">
        <f>VLOOKUP($A4238,ranks!$A$2:$B$12,2,FALSE)-VLOOKUP(B4238,ranks!$A$2:$B$12,2,FALSE)</f>
        <v>-2</v>
      </c>
      <c r="G4238" s="25">
        <f>VLOOKUP($A4238,ranks!$A$2:$B$12,2,FALSE)-VLOOKUP(C4238,ranks!$A$2:$B$12,2,FALSE)</f>
        <v>-2</v>
      </c>
      <c r="H4238" s="25">
        <f>VLOOKUP($A4238,ranks!$A$2:$B$12,2,FALSE)-VLOOKUP(D4238,ranks!$A$2:$B$12,2,FALSE)</f>
        <v>1</v>
      </c>
      <c r="I4238" s="25">
        <f>VLOOKUP($A4238,ranks!$A$2:$B$12,2,FALSE)-VLOOKUP(E4238,ranks!$A$2:$B$12,2,FALSE)</f>
        <v>3</v>
      </c>
      <c r="J4238">
        <f t="shared" si="530"/>
        <v>4</v>
      </c>
      <c r="K4238">
        <f t="shared" si="531"/>
        <v>4</v>
      </c>
      <c r="L4238">
        <f t="shared" si="532"/>
        <v>1</v>
      </c>
      <c r="M4238">
        <f t="shared" si="533"/>
        <v>9</v>
      </c>
      <c r="N4238">
        <f t="shared" si="534"/>
        <v>2</v>
      </c>
      <c r="O4238">
        <f t="shared" si="535"/>
        <v>2</v>
      </c>
      <c r="P4238">
        <f t="shared" si="536"/>
        <v>1</v>
      </c>
      <c r="Q4238">
        <f t="shared" si="537"/>
        <v>3</v>
      </c>
    </row>
    <row r="4239" spans="1:17" x14ac:dyDescent="0.25">
      <c r="A4239" t="s">
        <v>7</v>
      </c>
      <c r="B4239" t="s">
        <v>1</v>
      </c>
      <c r="C4239" t="s">
        <v>1</v>
      </c>
      <c r="D4239" t="s">
        <v>1</v>
      </c>
      <c r="E4239" t="s">
        <v>7</v>
      </c>
      <c r="F4239" s="25">
        <f>VLOOKUP($A4239,ranks!$A$2:$B$12,2,FALSE)-VLOOKUP(B4239,ranks!$A$2:$B$12,2,FALSE)</f>
        <v>-2</v>
      </c>
      <c r="G4239" s="25">
        <f>VLOOKUP($A4239,ranks!$A$2:$B$12,2,FALSE)-VLOOKUP(C4239,ranks!$A$2:$B$12,2,FALSE)</f>
        <v>-2</v>
      </c>
      <c r="H4239" s="25">
        <f>VLOOKUP($A4239,ranks!$A$2:$B$12,2,FALSE)-VLOOKUP(D4239,ranks!$A$2:$B$12,2,FALSE)</f>
        <v>-2</v>
      </c>
      <c r="I4239" s="25">
        <f>VLOOKUP($A4239,ranks!$A$2:$B$12,2,FALSE)-VLOOKUP(E4239,ranks!$A$2:$B$12,2,FALSE)</f>
        <v>0</v>
      </c>
      <c r="J4239">
        <f t="shared" si="530"/>
        <v>4</v>
      </c>
      <c r="K4239">
        <f t="shared" si="531"/>
        <v>4</v>
      </c>
      <c r="L4239">
        <f t="shared" si="532"/>
        <v>4</v>
      </c>
      <c r="M4239">
        <f t="shared" si="533"/>
        <v>0</v>
      </c>
      <c r="N4239">
        <f t="shared" si="534"/>
        <v>2</v>
      </c>
      <c r="O4239">
        <f t="shared" si="535"/>
        <v>2</v>
      </c>
      <c r="P4239">
        <f t="shared" si="536"/>
        <v>2</v>
      </c>
      <c r="Q4239">
        <f t="shared" si="537"/>
        <v>0</v>
      </c>
    </row>
    <row r="4240" spans="1:17" x14ac:dyDescent="0.25">
      <c r="A4240" t="s">
        <v>6</v>
      </c>
      <c r="B4240" t="s">
        <v>6</v>
      </c>
      <c r="C4240" t="s">
        <v>6</v>
      </c>
      <c r="D4240" t="s">
        <v>1</v>
      </c>
      <c r="E4240" t="s">
        <v>7</v>
      </c>
      <c r="F4240" s="25">
        <f>VLOOKUP($A4240,ranks!$A$2:$B$12,2,FALSE)-VLOOKUP(B4240,ranks!$A$2:$B$12,2,FALSE)</f>
        <v>0</v>
      </c>
      <c r="G4240" s="25">
        <f>VLOOKUP($A4240,ranks!$A$2:$B$12,2,FALSE)-VLOOKUP(C4240,ranks!$A$2:$B$12,2,FALSE)</f>
        <v>0</v>
      </c>
      <c r="H4240" s="25">
        <f>VLOOKUP($A4240,ranks!$A$2:$B$12,2,FALSE)-VLOOKUP(D4240,ranks!$A$2:$B$12,2,FALSE)</f>
        <v>3</v>
      </c>
      <c r="I4240" s="25">
        <f>VLOOKUP($A4240,ranks!$A$2:$B$12,2,FALSE)-VLOOKUP(E4240,ranks!$A$2:$B$12,2,FALSE)</f>
        <v>5</v>
      </c>
      <c r="J4240">
        <f t="shared" si="530"/>
        <v>0</v>
      </c>
      <c r="K4240">
        <f t="shared" si="531"/>
        <v>0</v>
      </c>
      <c r="L4240">
        <f t="shared" si="532"/>
        <v>9</v>
      </c>
      <c r="M4240">
        <f t="shared" si="533"/>
        <v>25</v>
      </c>
      <c r="N4240">
        <f t="shared" si="534"/>
        <v>0</v>
      </c>
      <c r="O4240">
        <f t="shared" si="535"/>
        <v>0</v>
      </c>
      <c r="P4240">
        <f t="shared" si="536"/>
        <v>3</v>
      </c>
      <c r="Q4240">
        <f t="shared" si="537"/>
        <v>5</v>
      </c>
    </row>
    <row r="4241" spans="1:17" x14ac:dyDescent="0.25">
      <c r="A4241" t="s">
        <v>7</v>
      </c>
      <c r="B4241" t="s">
        <v>5</v>
      </c>
      <c r="C4241" t="s">
        <v>1</v>
      </c>
      <c r="D4241" t="s">
        <v>1</v>
      </c>
      <c r="E4241" t="s">
        <v>7</v>
      </c>
      <c r="F4241" s="25">
        <f>VLOOKUP($A4241,ranks!$A$2:$B$12,2,FALSE)-VLOOKUP(B4241,ranks!$A$2:$B$12,2,FALSE)</f>
        <v>1</v>
      </c>
      <c r="G4241" s="25">
        <f>VLOOKUP($A4241,ranks!$A$2:$B$12,2,FALSE)-VLOOKUP(C4241,ranks!$A$2:$B$12,2,FALSE)</f>
        <v>-2</v>
      </c>
      <c r="H4241" s="25">
        <f>VLOOKUP($A4241,ranks!$A$2:$B$12,2,FALSE)-VLOOKUP(D4241,ranks!$A$2:$B$12,2,FALSE)</f>
        <v>-2</v>
      </c>
      <c r="I4241" s="25">
        <f>VLOOKUP($A4241,ranks!$A$2:$B$12,2,FALSE)-VLOOKUP(E4241,ranks!$A$2:$B$12,2,FALSE)</f>
        <v>0</v>
      </c>
      <c r="J4241">
        <f t="shared" si="530"/>
        <v>1</v>
      </c>
      <c r="K4241">
        <f t="shared" si="531"/>
        <v>4</v>
      </c>
      <c r="L4241">
        <f t="shared" si="532"/>
        <v>4</v>
      </c>
      <c r="M4241">
        <f t="shared" si="533"/>
        <v>0</v>
      </c>
      <c r="N4241">
        <f t="shared" si="534"/>
        <v>1</v>
      </c>
      <c r="O4241">
        <f t="shared" si="535"/>
        <v>2</v>
      </c>
      <c r="P4241">
        <f t="shared" si="536"/>
        <v>2</v>
      </c>
      <c r="Q4241">
        <f t="shared" si="537"/>
        <v>0</v>
      </c>
    </row>
    <row r="4242" spans="1:17" x14ac:dyDescent="0.25">
      <c r="A4242" t="s">
        <v>5</v>
      </c>
      <c r="B4242" t="s">
        <v>5</v>
      </c>
      <c r="C4242" t="s">
        <v>1</v>
      </c>
      <c r="D4242" t="s">
        <v>1</v>
      </c>
      <c r="E4242" t="s">
        <v>7</v>
      </c>
      <c r="F4242" s="25">
        <f>VLOOKUP($A4242,ranks!$A$2:$B$12,2,FALSE)-VLOOKUP(B4242,ranks!$A$2:$B$12,2,FALSE)</f>
        <v>0</v>
      </c>
      <c r="G4242" s="25">
        <f>VLOOKUP($A4242,ranks!$A$2:$B$12,2,FALSE)-VLOOKUP(C4242,ranks!$A$2:$B$12,2,FALSE)</f>
        <v>-3</v>
      </c>
      <c r="H4242" s="25">
        <f>VLOOKUP($A4242,ranks!$A$2:$B$12,2,FALSE)-VLOOKUP(D4242,ranks!$A$2:$B$12,2,FALSE)</f>
        <v>-3</v>
      </c>
      <c r="I4242" s="25">
        <f>VLOOKUP($A4242,ranks!$A$2:$B$12,2,FALSE)-VLOOKUP(E4242,ranks!$A$2:$B$12,2,FALSE)</f>
        <v>-1</v>
      </c>
      <c r="J4242">
        <f t="shared" si="530"/>
        <v>0</v>
      </c>
      <c r="K4242">
        <f t="shared" si="531"/>
        <v>9</v>
      </c>
      <c r="L4242">
        <f t="shared" si="532"/>
        <v>9</v>
      </c>
      <c r="M4242">
        <f t="shared" si="533"/>
        <v>1</v>
      </c>
      <c r="N4242">
        <f t="shared" si="534"/>
        <v>0</v>
      </c>
      <c r="O4242">
        <f t="shared" si="535"/>
        <v>3</v>
      </c>
      <c r="P4242">
        <f t="shared" si="536"/>
        <v>3</v>
      </c>
      <c r="Q4242">
        <f t="shared" si="537"/>
        <v>1</v>
      </c>
    </row>
    <row r="4243" spans="1:17" x14ac:dyDescent="0.25">
      <c r="A4243" t="s">
        <v>11</v>
      </c>
      <c r="B4243" t="s">
        <v>11</v>
      </c>
      <c r="C4243" t="s">
        <v>11</v>
      </c>
      <c r="D4243" t="s">
        <v>1</v>
      </c>
      <c r="E4243" t="s">
        <v>7</v>
      </c>
      <c r="F4243" s="25">
        <f>VLOOKUP($A4243,ranks!$A$2:$B$12,2,FALSE)-VLOOKUP(B4243,ranks!$A$2:$B$12,2,FALSE)</f>
        <v>0</v>
      </c>
      <c r="G4243" s="25">
        <f>VLOOKUP($A4243,ranks!$A$2:$B$12,2,FALSE)-VLOOKUP(C4243,ranks!$A$2:$B$12,2,FALSE)</f>
        <v>0</v>
      </c>
      <c r="H4243" s="25">
        <f>VLOOKUP($A4243,ranks!$A$2:$B$12,2,FALSE)-VLOOKUP(D4243,ranks!$A$2:$B$12,2,FALSE)</f>
        <v>-7</v>
      </c>
      <c r="I4243" s="25">
        <f>VLOOKUP($A4243,ranks!$A$2:$B$12,2,FALSE)-VLOOKUP(E4243,ranks!$A$2:$B$12,2,FALSE)</f>
        <v>-5</v>
      </c>
      <c r="J4243">
        <f t="shared" si="530"/>
        <v>0</v>
      </c>
      <c r="K4243">
        <f t="shared" si="531"/>
        <v>0</v>
      </c>
      <c r="L4243">
        <f t="shared" si="532"/>
        <v>49</v>
      </c>
      <c r="M4243">
        <f t="shared" si="533"/>
        <v>25</v>
      </c>
      <c r="N4243">
        <f t="shared" si="534"/>
        <v>0</v>
      </c>
      <c r="O4243">
        <f t="shared" si="535"/>
        <v>0</v>
      </c>
      <c r="P4243">
        <f t="shared" si="536"/>
        <v>7</v>
      </c>
      <c r="Q4243">
        <f t="shared" si="537"/>
        <v>5</v>
      </c>
    </row>
    <row r="4244" spans="1:17" x14ac:dyDescent="0.25">
      <c r="A4244" t="s">
        <v>4</v>
      </c>
      <c r="B4244" t="s">
        <v>1</v>
      </c>
      <c r="C4244" t="s">
        <v>1</v>
      </c>
      <c r="D4244" t="s">
        <v>1</v>
      </c>
      <c r="E4244" t="s">
        <v>7</v>
      </c>
      <c r="F4244" s="25">
        <f>VLOOKUP($A4244,ranks!$A$2:$B$12,2,FALSE)-VLOOKUP(B4244,ranks!$A$2:$B$12,2,FALSE)</f>
        <v>1</v>
      </c>
      <c r="G4244" s="25">
        <f>VLOOKUP($A4244,ranks!$A$2:$B$12,2,FALSE)-VLOOKUP(C4244,ranks!$A$2:$B$12,2,FALSE)</f>
        <v>1</v>
      </c>
      <c r="H4244" s="25">
        <f>VLOOKUP($A4244,ranks!$A$2:$B$12,2,FALSE)-VLOOKUP(D4244,ranks!$A$2:$B$12,2,FALSE)</f>
        <v>1</v>
      </c>
      <c r="I4244" s="25">
        <f>VLOOKUP($A4244,ranks!$A$2:$B$12,2,FALSE)-VLOOKUP(E4244,ranks!$A$2:$B$12,2,FALSE)</f>
        <v>3</v>
      </c>
      <c r="J4244">
        <f t="shared" si="530"/>
        <v>1</v>
      </c>
      <c r="K4244">
        <f t="shared" si="531"/>
        <v>1</v>
      </c>
      <c r="L4244">
        <f t="shared" si="532"/>
        <v>1</v>
      </c>
      <c r="M4244">
        <f t="shared" si="533"/>
        <v>9</v>
      </c>
      <c r="N4244">
        <f t="shared" si="534"/>
        <v>1</v>
      </c>
      <c r="O4244">
        <f t="shared" si="535"/>
        <v>1</v>
      </c>
      <c r="P4244">
        <f t="shared" si="536"/>
        <v>1</v>
      </c>
      <c r="Q4244">
        <f t="shared" si="537"/>
        <v>3</v>
      </c>
    </row>
    <row r="4245" spans="1:17" x14ac:dyDescent="0.25">
      <c r="A4245" t="s">
        <v>11</v>
      </c>
      <c r="B4245" t="s">
        <v>11</v>
      </c>
      <c r="C4245" t="s">
        <v>11</v>
      </c>
      <c r="D4245" t="s">
        <v>1</v>
      </c>
      <c r="E4245" t="s">
        <v>7</v>
      </c>
      <c r="F4245" s="25">
        <f>VLOOKUP($A4245,ranks!$A$2:$B$12,2,FALSE)-VLOOKUP(B4245,ranks!$A$2:$B$12,2,FALSE)</f>
        <v>0</v>
      </c>
      <c r="G4245" s="25">
        <f>VLOOKUP($A4245,ranks!$A$2:$B$12,2,FALSE)-VLOOKUP(C4245,ranks!$A$2:$B$12,2,FALSE)</f>
        <v>0</v>
      </c>
      <c r="H4245" s="25">
        <f>VLOOKUP($A4245,ranks!$A$2:$B$12,2,FALSE)-VLOOKUP(D4245,ranks!$A$2:$B$12,2,FALSE)</f>
        <v>-7</v>
      </c>
      <c r="I4245" s="25">
        <f>VLOOKUP($A4245,ranks!$A$2:$B$12,2,FALSE)-VLOOKUP(E4245,ranks!$A$2:$B$12,2,FALSE)</f>
        <v>-5</v>
      </c>
      <c r="J4245">
        <f t="shared" si="530"/>
        <v>0</v>
      </c>
      <c r="K4245">
        <f t="shared" si="531"/>
        <v>0</v>
      </c>
      <c r="L4245">
        <f t="shared" si="532"/>
        <v>49</v>
      </c>
      <c r="M4245">
        <f t="shared" si="533"/>
        <v>25</v>
      </c>
      <c r="N4245">
        <f t="shared" si="534"/>
        <v>0</v>
      </c>
      <c r="O4245">
        <f t="shared" si="535"/>
        <v>0</v>
      </c>
      <c r="P4245">
        <f t="shared" si="536"/>
        <v>7</v>
      </c>
      <c r="Q4245">
        <f t="shared" si="537"/>
        <v>5</v>
      </c>
    </row>
    <row r="4246" spans="1:17" x14ac:dyDescent="0.25">
      <c r="A4246" t="s">
        <v>11</v>
      </c>
      <c r="B4246" t="s">
        <v>11</v>
      </c>
      <c r="C4246" t="s">
        <v>11</v>
      </c>
      <c r="D4246" t="s">
        <v>1</v>
      </c>
      <c r="E4246" t="s">
        <v>7</v>
      </c>
      <c r="F4246" s="25">
        <f>VLOOKUP($A4246,ranks!$A$2:$B$12,2,FALSE)-VLOOKUP(B4246,ranks!$A$2:$B$12,2,FALSE)</f>
        <v>0</v>
      </c>
      <c r="G4246" s="25">
        <f>VLOOKUP($A4246,ranks!$A$2:$B$12,2,FALSE)-VLOOKUP(C4246,ranks!$A$2:$B$12,2,FALSE)</f>
        <v>0</v>
      </c>
      <c r="H4246" s="25">
        <f>VLOOKUP($A4246,ranks!$A$2:$B$12,2,FALSE)-VLOOKUP(D4246,ranks!$A$2:$B$12,2,FALSE)</f>
        <v>-7</v>
      </c>
      <c r="I4246" s="25">
        <f>VLOOKUP($A4246,ranks!$A$2:$B$12,2,FALSE)-VLOOKUP(E4246,ranks!$A$2:$B$12,2,FALSE)</f>
        <v>-5</v>
      </c>
      <c r="J4246">
        <f t="shared" si="530"/>
        <v>0</v>
      </c>
      <c r="K4246">
        <f t="shared" si="531"/>
        <v>0</v>
      </c>
      <c r="L4246">
        <f t="shared" si="532"/>
        <v>49</v>
      </c>
      <c r="M4246">
        <f t="shared" si="533"/>
        <v>25</v>
      </c>
      <c r="N4246">
        <f t="shared" si="534"/>
        <v>0</v>
      </c>
      <c r="O4246">
        <f t="shared" si="535"/>
        <v>0</v>
      </c>
      <c r="P4246">
        <f t="shared" si="536"/>
        <v>7</v>
      </c>
      <c r="Q4246">
        <f t="shared" si="537"/>
        <v>5</v>
      </c>
    </row>
    <row r="4247" spans="1:17" x14ac:dyDescent="0.25">
      <c r="A4247" t="s">
        <v>1</v>
      </c>
      <c r="B4247" t="s">
        <v>6</v>
      </c>
      <c r="C4247" t="s">
        <v>6</v>
      </c>
      <c r="D4247" t="s">
        <v>1</v>
      </c>
      <c r="E4247" t="s">
        <v>7</v>
      </c>
      <c r="F4247" s="25">
        <f>VLOOKUP($A4247,ranks!$A$2:$B$12,2,FALSE)-VLOOKUP(B4247,ranks!$A$2:$B$12,2,FALSE)</f>
        <v>-3</v>
      </c>
      <c r="G4247" s="25">
        <f>VLOOKUP($A4247,ranks!$A$2:$B$12,2,FALSE)-VLOOKUP(C4247,ranks!$A$2:$B$12,2,FALSE)</f>
        <v>-3</v>
      </c>
      <c r="H4247" s="25">
        <f>VLOOKUP($A4247,ranks!$A$2:$B$12,2,FALSE)-VLOOKUP(D4247,ranks!$A$2:$B$12,2,FALSE)</f>
        <v>0</v>
      </c>
      <c r="I4247" s="25">
        <f>VLOOKUP($A4247,ranks!$A$2:$B$12,2,FALSE)-VLOOKUP(E4247,ranks!$A$2:$B$12,2,FALSE)</f>
        <v>2</v>
      </c>
      <c r="J4247">
        <f t="shared" si="530"/>
        <v>9</v>
      </c>
      <c r="K4247">
        <f t="shared" si="531"/>
        <v>9</v>
      </c>
      <c r="L4247">
        <f t="shared" si="532"/>
        <v>0</v>
      </c>
      <c r="M4247">
        <f t="shared" si="533"/>
        <v>4</v>
      </c>
      <c r="N4247">
        <f t="shared" si="534"/>
        <v>3</v>
      </c>
      <c r="O4247">
        <f t="shared" si="535"/>
        <v>3</v>
      </c>
      <c r="P4247">
        <f t="shared" si="536"/>
        <v>0</v>
      </c>
      <c r="Q4247">
        <f t="shared" si="537"/>
        <v>2</v>
      </c>
    </row>
    <row r="4248" spans="1:17" x14ac:dyDescent="0.25">
      <c r="A4248" t="s">
        <v>3</v>
      </c>
      <c r="B4248" t="s">
        <v>7</v>
      </c>
      <c r="C4248" t="s">
        <v>11</v>
      </c>
      <c r="D4248" t="s">
        <v>1</v>
      </c>
      <c r="E4248" t="s">
        <v>7</v>
      </c>
      <c r="F4248" s="25">
        <f>VLOOKUP($A4248,ranks!$A$2:$B$12,2,FALSE)-VLOOKUP(B4248,ranks!$A$2:$B$12,2,FALSE)</f>
        <v>1</v>
      </c>
      <c r="G4248" s="25">
        <f>VLOOKUP($A4248,ranks!$A$2:$B$12,2,FALSE)-VLOOKUP(C4248,ranks!$A$2:$B$12,2,FALSE)</f>
        <v>6</v>
      </c>
      <c r="H4248" s="25">
        <f>VLOOKUP($A4248,ranks!$A$2:$B$12,2,FALSE)-VLOOKUP(D4248,ranks!$A$2:$B$12,2,FALSE)</f>
        <v>-1</v>
      </c>
      <c r="I4248" s="25">
        <f>VLOOKUP($A4248,ranks!$A$2:$B$12,2,FALSE)-VLOOKUP(E4248,ranks!$A$2:$B$12,2,FALSE)</f>
        <v>1</v>
      </c>
      <c r="J4248">
        <f t="shared" si="530"/>
        <v>1</v>
      </c>
      <c r="K4248">
        <f t="shared" si="531"/>
        <v>36</v>
      </c>
      <c r="L4248">
        <f t="shared" si="532"/>
        <v>1</v>
      </c>
      <c r="M4248">
        <f t="shared" si="533"/>
        <v>1</v>
      </c>
      <c r="N4248">
        <f t="shared" si="534"/>
        <v>1</v>
      </c>
      <c r="O4248">
        <f t="shared" si="535"/>
        <v>6</v>
      </c>
      <c r="P4248">
        <f t="shared" si="536"/>
        <v>1</v>
      </c>
      <c r="Q4248">
        <f t="shared" si="537"/>
        <v>1</v>
      </c>
    </row>
    <row r="4249" spans="1:17" x14ac:dyDescent="0.25">
      <c r="A4249" t="s">
        <v>5</v>
      </c>
      <c r="B4249" t="s">
        <v>5</v>
      </c>
      <c r="C4249" t="s">
        <v>5</v>
      </c>
      <c r="D4249" t="s">
        <v>1</v>
      </c>
      <c r="E4249" t="s">
        <v>7</v>
      </c>
      <c r="F4249" s="25">
        <f>VLOOKUP($A4249,ranks!$A$2:$B$12,2,FALSE)-VLOOKUP(B4249,ranks!$A$2:$B$12,2,FALSE)</f>
        <v>0</v>
      </c>
      <c r="G4249" s="25">
        <f>VLOOKUP($A4249,ranks!$A$2:$B$12,2,FALSE)-VLOOKUP(C4249,ranks!$A$2:$B$12,2,FALSE)</f>
        <v>0</v>
      </c>
      <c r="H4249" s="25">
        <f>VLOOKUP($A4249,ranks!$A$2:$B$12,2,FALSE)-VLOOKUP(D4249,ranks!$A$2:$B$12,2,FALSE)</f>
        <v>-3</v>
      </c>
      <c r="I4249" s="25">
        <f>VLOOKUP($A4249,ranks!$A$2:$B$12,2,FALSE)-VLOOKUP(E4249,ranks!$A$2:$B$12,2,FALSE)</f>
        <v>-1</v>
      </c>
      <c r="J4249">
        <f t="shared" si="530"/>
        <v>0</v>
      </c>
      <c r="K4249">
        <f t="shared" si="531"/>
        <v>0</v>
      </c>
      <c r="L4249">
        <f t="shared" si="532"/>
        <v>9</v>
      </c>
      <c r="M4249">
        <f t="shared" si="533"/>
        <v>1</v>
      </c>
      <c r="N4249">
        <f t="shared" si="534"/>
        <v>0</v>
      </c>
      <c r="O4249">
        <f t="shared" si="535"/>
        <v>0</v>
      </c>
      <c r="P4249">
        <f t="shared" si="536"/>
        <v>3</v>
      </c>
      <c r="Q4249">
        <f t="shared" si="537"/>
        <v>1</v>
      </c>
    </row>
    <row r="4250" spans="1:17" x14ac:dyDescent="0.25">
      <c r="A4250" t="s">
        <v>5</v>
      </c>
      <c r="B4250" t="s">
        <v>5</v>
      </c>
      <c r="C4250" t="s">
        <v>11</v>
      </c>
      <c r="D4250" t="s">
        <v>1</v>
      </c>
      <c r="E4250" t="s">
        <v>7</v>
      </c>
      <c r="F4250" s="25">
        <f>VLOOKUP($A4250,ranks!$A$2:$B$12,2,FALSE)-VLOOKUP(B4250,ranks!$A$2:$B$12,2,FALSE)</f>
        <v>0</v>
      </c>
      <c r="G4250" s="25">
        <f>VLOOKUP($A4250,ranks!$A$2:$B$12,2,FALSE)-VLOOKUP(C4250,ranks!$A$2:$B$12,2,FALSE)</f>
        <v>4</v>
      </c>
      <c r="H4250" s="25">
        <f>VLOOKUP($A4250,ranks!$A$2:$B$12,2,FALSE)-VLOOKUP(D4250,ranks!$A$2:$B$12,2,FALSE)</f>
        <v>-3</v>
      </c>
      <c r="I4250" s="25">
        <f>VLOOKUP($A4250,ranks!$A$2:$B$12,2,FALSE)-VLOOKUP(E4250,ranks!$A$2:$B$12,2,FALSE)</f>
        <v>-1</v>
      </c>
      <c r="J4250">
        <f t="shared" si="530"/>
        <v>0</v>
      </c>
      <c r="K4250">
        <f t="shared" si="531"/>
        <v>16</v>
      </c>
      <c r="L4250">
        <f t="shared" si="532"/>
        <v>9</v>
      </c>
      <c r="M4250">
        <f t="shared" si="533"/>
        <v>1</v>
      </c>
      <c r="N4250">
        <f t="shared" si="534"/>
        <v>0</v>
      </c>
      <c r="O4250">
        <f t="shared" si="535"/>
        <v>4</v>
      </c>
      <c r="P4250">
        <f t="shared" si="536"/>
        <v>3</v>
      </c>
      <c r="Q4250">
        <f t="shared" si="537"/>
        <v>1</v>
      </c>
    </row>
    <row r="4251" spans="1:17" x14ac:dyDescent="0.25">
      <c r="A4251" t="s">
        <v>5</v>
      </c>
      <c r="B4251" t="s">
        <v>5</v>
      </c>
      <c r="C4251" t="s">
        <v>1</v>
      </c>
      <c r="D4251" t="s">
        <v>1</v>
      </c>
      <c r="E4251" t="s">
        <v>7</v>
      </c>
      <c r="F4251" s="25">
        <f>VLOOKUP($A4251,ranks!$A$2:$B$12,2,FALSE)-VLOOKUP(B4251,ranks!$A$2:$B$12,2,FALSE)</f>
        <v>0</v>
      </c>
      <c r="G4251" s="25">
        <f>VLOOKUP($A4251,ranks!$A$2:$B$12,2,FALSE)-VLOOKUP(C4251,ranks!$A$2:$B$12,2,FALSE)</f>
        <v>-3</v>
      </c>
      <c r="H4251" s="25">
        <f>VLOOKUP($A4251,ranks!$A$2:$B$12,2,FALSE)-VLOOKUP(D4251,ranks!$A$2:$B$12,2,FALSE)</f>
        <v>-3</v>
      </c>
      <c r="I4251" s="25">
        <f>VLOOKUP($A4251,ranks!$A$2:$B$12,2,FALSE)-VLOOKUP(E4251,ranks!$A$2:$B$12,2,FALSE)</f>
        <v>-1</v>
      </c>
      <c r="J4251">
        <f t="shared" si="530"/>
        <v>0</v>
      </c>
      <c r="K4251">
        <f t="shared" si="531"/>
        <v>9</v>
      </c>
      <c r="L4251">
        <f t="shared" si="532"/>
        <v>9</v>
      </c>
      <c r="M4251">
        <f t="shared" si="533"/>
        <v>1</v>
      </c>
      <c r="N4251">
        <f t="shared" si="534"/>
        <v>0</v>
      </c>
      <c r="O4251">
        <f t="shared" si="535"/>
        <v>3</v>
      </c>
      <c r="P4251">
        <f t="shared" si="536"/>
        <v>3</v>
      </c>
      <c r="Q4251">
        <f t="shared" si="537"/>
        <v>1</v>
      </c>
    </row>
    <row r="4252" spans="1:17" x14ac:dyDescent="0.25">
      <c r="A4252" t="s">
        <v>11</v>
      </c>
      <c r="B4252" t="s">
        <v>11</v>
      </c>
      <c r="C4252" t="s">
        <v>11</v>
      </c>
      <c r="D4252" t="s">
        <v>1</v>
      </c>
      <c r="E4252" t="s">
        <v>7</v>
      </c>
      <c r="F4252" s="25">
        <f>VLOOKUP($A4252,ranks!$A$2:$B$12,2,FALSE)-VLOOKUP(B4252,ranks!$A$2:$B$12,2,FALSE)</f>
        <v>0</v>
      </c>
      <c r="G4252" s="25">
        <f>VLOOKUP($A4252,ranks!$A$2:$B$12,2,FALSE)-VLOOKUP(C4252,ranks!$A$2:$B$12,2,FALSE)</f>
        <v>0</v>
      </c>
      <c r="H4252" s="25">
        <f>VLOOKUP($A4252,ranks!$A$2:$B$12,2,FALSE)-VLOOKUP(D4252,ranks!$A$2:$B$12,2,FALSE)</f>
        <v>-7</v>
      </c>
      <c r="I4252" s="25">
        <f>VLOOKUP($A4252,ranks!$A$2:$B$12,2,FALSE)-VLOOKUP(E4252,ranks!$A$2:$B$12,2,FALSE)</f>
        <v>-5</v>
      </c>
      <c r="J4252">
        <f t="shared" si="530"/>
        <v>0</v>
      </c>
      <c r="K4252">
        <f t="shared" si="531"/>
        <v>0</v>
      </c>
      <c r="L4252">
        <f t="shared" si="532"/>
        <v>49</v>
      </c>
      <c r="M4252">
        <f t="shared" si="533"/>
        <v>25</v>
      </c>
      <c r="N4252">
        <f t="shared" si="534"/>
        <v>0</v>
      </c>
      <c r="O4252">
        <f t="shared" si="535"/>
        <v>0</v>
      </c>
      <c r="P4252">
        <f t="shared" si="536"/>
        <v>7</v>
      </c>
      <c r="Q4252">
        <f t="shared" si="537"/>
        <v>5</v>
      </c>
    </row>
    <row r="4253" spans="1:17" x14ac:dyDescent="0.25">
      <c r="A4253" t="s">
        <v>6</v>
      </c>
      <c r="B4253" t="s">
        <v>1</v>
      </c>
      <c r="C4253" t="s">
        <v>1</v>
      </c>
      <c r="D4253" t="s">
        <v>1</v>
      </c>
      <c r="E4253" t="s">
        <v>7</v>
      </c>
      <c r="F4253" s="25">
        <f>VLOOKUP($A4253,ranks!$A$2:$B$12,2,FALSE)-VLOOKUP(B4253,ranks!$A$2:$B$12,2,FALSE)</f>
        <v>3</v>
      </c>
      <c r="G4253" s="25">
        <f>VLOOKUP($A4253,ranks!$A$2:$B$12,2,FALSE)-VLOOKUP(C4253,ranks!$A$2:$B$12,2,FALSE)</f>
        <v>3</v>
      </c>
      <c r="H4253" s="25">
        <f>VLOOKUP($A4253,ranks!$A$2:$B$12,2,FALSE)-VLOOKUP(D4253,ranks!$A$2:$B$12,2,FALSE)</f>
        <v>3</v>
      </c>
      <c r="I4253" s="25">
        <f>VLOOKUP($A4253,ranks!$A$2:$B$12,2,FALSE)-VLOOKUP(E4253,ranks!$A$2:$B$12,2,FALSE)</f>
        <v>5</v>
      </c>
      <c r="J4253">
        <f t="shared" si="530"/>
        <v>9</v>
      </c>
      <c r="K4253">
        <f t="shared" si="531"/>
        <v>9</v>
      </c>
      <c r="L4253">
        <f t="shared" si="532"/>
        <v>9</v>
      </c>
      <c r="M4253">
        <f t="shared" si="533"/>
        <v>25</v>
      </c>
      <c r="N4253">
        <f t="shared" si="534"/>
        <v>3</v>
      </c>
      <c r="O4253">
        <f t="shared" si="535"/>
        <v>3</v>
      </c>
      <c r="P4253">
        <f t="shared" si="536"/>
        <v>3</v>
      </c>
      <c r="Q4253">
        <f t="shared" si="537"/>
        <v>5</v>
      </c>
    </row>
    <row r="4254" spans="1:17" x14ac:dyDescent="0.25">
      <c r="A4254" t="s">
        <v>5</v>
      </c>
      <c r="B4254" t="s">
        <v>1</v>
      </c>
      <c r="C4254" t="s">
        <v>1</v>
      </c>
      <c r="D4254" t="s">
        <v>1</v>
      </c>
      <c r="E4254" t="s">
        <v>7</v>
      </c>
      <c r="F4254" s="25">
        <f>VLOOKUP($A4254,ranks!$A$2:$B$12,2,FALSE)-VLOOKUP(B4254,ranks!$A$2:$B$12,2,FALSE)</f>
        <v>-3</v>
      </c>
      <c r="G4254" s="25">
        <f>VLOOKUP($A4254,ranks!$A$2:$B$12,2,FALSE)-VLOOKUP(C4254,ranks!$A$2:$B$12,2,FALSE)</f>
        <v>-3</v>
      </c>
      <c r="H4254" s="25">
        <f>VLOOKUP($A4254,ranks!$A$2:$B$12,2,FALSE)-VLOOKUP(D4254,ranks!$A$2:$B$12,2,FALSE)</f>
        <v>-3</v>
      </c>
      <c r="I4254" s="25">
        <f>VLOOKUP($A4254,ranks!$A$2:$B$12,2,FALSE)-VLOOKUP(E4254,ranks!$A$2:$B$12,2,FALSE)</f>
        <v>-1</v>
      </c>
      <c r="J4254">
        <f t="shared" si="530"/>
        <v>9</v>
      </c>
      <c r="K4254">
        <f t="shared" si="531"/>
        <v>9</v>
      </c>
      <c r="L4254">
        <f t="shared" si="532"/>
        <v>9</v>
      </c>
      <c r="M4254">
        <f t="shared" si="533"/>
        <v>1</v>
      </c>
      <c r="N4254">
        <f t="shared" si="534"/>
        <v>3</v>
      </c>
      <c r="O4254">
        <f t="shared" si="535"/>
        <v>3</v>
      </c>
      <c r="P4254">
        <f t="shared" si="536"/>
        <v>3</v>
      </c>
      <c r="Q4254">
        <f t="shared" si="537"/>
        <v>1</v>
      </c>
    </row>
    <row r="4255" spans="1:17" x14ac:dyDescent="0.25">
      <c r="A4255" t="s">
        <v>1</v>
      </c>
      <c r="B4255" t="s">
        <v>1</v>
      </c>
      <c r="C4255" t="s">
        <v>6</v>
      </c>
      <c r="D4255" t="s">
        <v>1</v>
      </c>
      <c r="E4255" t="s">
        <v>7</v>
      </c>
      <c r="F4255" s="25">
        <f>VLOOKUP($A4255,ranks!$A$2:$B$12,2,FALSE)-VLOOKUP(B4255,ranks!$A$2:$B$12,2,FALSE)</f>
        <v>0</v>
      </c>
      <c r="G4255" s="25">
        <f>VLOOKUP($A4255,ranks!$A$2:$B$12,2,FALSE)-VLOOKUP(C4255,ranks!$A$2:$B$12,2,FALSE)</f>
        <v>-3</v>
      </c>
      <c r="H4255" s="25">
        <f>VLOOKUP($A4255,ranks!$A$2:$B$12,2,FALSE)-VLOOKUP(D4255,ranks!$A$2:$B$12,2,FALSE)</f>
        <v>0</v>
      </c>
      <c r="I4255" s="25">
        <f>VLOOKUP($A4255,ranks!$A$2:$B$12,2,FALSE)-VLOOKUP(E4255,ranks!$A$2:$B$12,2,FALSE)</f>
        <v>2</v>
      </c>
      <c r="J4255">
        <f t="shared" si="530"/>
        <v>0</v>
      </c>
      <c r="K4255">
        <f t="shared" si="531"/>
        <v>9</v>
      </c>
      <c r="L4255">
        <f t="shared" si="532"/>
        <v>0</v>
      </c>
      <c r="M4255">
        <f t="shared" si="533"/>
        <v>4</v>
      </c>
      <c r="N4255">
        <f t="shared" si="534"/>
        <v>0</v>
      </c>
      <c r="O4255">
        <f t="shared" si="535"/>
        <v>3</v>
      </c>
      <c r="P4255">
        <f t="shared" si="536"/>
        <v>0</v>
      </c>
      <c r="Q4255">
        <f t="shared" si="537"/>
        <v>2</v>
      </c>
    </row>
    <row r="4256" spans="1:17" x14ac:dyDescent="0.25">
      <c r="A4256" t="s">
        <v>5</v>
      </c>
      <c r="B4256" t="s">
        <v>11</v>
      </c>
      <c r="C4256" t="s">
        <v>11</v>
      </c>
      <c r="D4256" t="s">
        <v>1</v>
      </c>
      <c r="E4256" t="s">
        <v>7</v>
      </c>
      <c r="F4256" s="25">
        <f>VLOOKUP($A4256,ranks!$A$2:$B$12,2,FALSE)-VLOOKUP(B4256,ranks!$A$2:$B$12,2,FALSE)</f>
        <v>4</v>
      </c>
      <c r="G4256" s="25">
        <f>VLOOKUP($A4256,ranks!$A$2:$B$12,2,FALSE)-VLOOKUP(C4256,ranks!$A$2:$B$12,2,FALSE)</f>
        <v>4</v>
      </c>
      <c r="H4256" s="25">
        <f>VLOOKUP($A4256,ranks!$A$2:$B$12,2,FALSE)-VLOOKUP(D4256,ranks!$A$2:$B$12,2,FALSE)</f>
        <v>-3</v>
      </c>
      <c r="I4256" s="25">
        <f>VLOOKUP($A4256,ranks!$A$2:$B$12,2,FALSE)-VLOOKUP(E4256,ranks!$A$2:$B$12,2,FALSE)</f>
        <v>-1</v>
      </c>
      <c r="J4256">
        <f t="shared" si="530"/>
        <v>16</v>
      </c>
      <c r="K4256">
        <f t="shared" si="531"/>
        <v>16</v>
      </c>
      <c r="L4256">
        <f t="shared" si="532"/>
        <v>9</v>
      </c>
      <c r="M4256">
        <f t="shared" si="533"/>
        <v>1</v>
      </c>
      <c r="N4256">
        <f t="shared" si="534"/>
        <v>4</v>
      </c>
      <c r="O4256">
        <f t="shared" si="535"/>
        <v>4</v>
      </c>
      <c r="P4256">
        <f t="shared" si="536"/>
        <v>3</v>
      </c>
      <c r="Q4256">
        <f t="shared" si="537"/>
        <v>1</v>
      </c>
    </row>
    <row r="4257" spans="1:17" x14ac:dyDescent="0.25">
      <c r="A4257" t="s">
        <v>4</v>
      </c>
      <c r="B4257" t="s">
        <v>10</v>
      </c>
      <c r="C4257" t="s">
        <v>1</v>
      </c>
      <c r="D4257" t="s">
        <v>1</v>
      </c>
      <c r="E4257" t="s">
        <v>7</v>
      </c>
      <c r="F4257" s="25">
        <f>VLOOKUP($A4257,ranks!$A$2:$B$12,2,FALSE)-VLOOKUP(B4257,ranks!$A$2:$B$12,2,FALSE)</f>
        <v>5</v>
      </c>
      <c r="G4257" s="25">
        <f>VLOOKUP($A4257,ranks!$A$2:$B$12,2,FALSE)-VLOOKUP(C4257,ranks!$A$2:$B$12,2,FALSE)</f>
        <v>1</v>
      </c>
      <c r="H4257" s="25">
        <f>VLOOKUP($A4257,ranks!$A$2:$B$12,2,FALSE)-VLOOKUP(D4257,ranks!$A$2:$B$12,2,FALSE)</f>
        <v>1</v>
      </c>
      <c r="I4257" s="25">
        <f>VLOOKUP($A4257,ranks!$A$2:$B$12,2,FALSE)-VLOOKUP(E4257,ranks!$A$2:$B$12,2,FALSE)</f>
        <v>3</v>
      </c>
      <c r="J4257">
        <f t="shared" si="530"/>
        <v>25</v>
      </c>
      <c r="K4257">
        <f t="shared" si="531"/>
        <v>1</v>
      </c>
      <c r="L4257">
        <f t="shared" si="532"/>
        <v>1</v>
      </c>
      <c r="M4257">
        <f t="shared" si="533"/>
        <v>9</v>
      </c>
      <c r="N4257">
        <f t="shared" si="534"/>
        <v>5</v>
      </c>
      <c r="O4257">
        <f t="shared" si="535"/>
        <v>1</v>
      </c>
      <c r="P4257">
        <f t="shared" si="536"/>
        <v>1</v>
      </c>
      <c r="Q4257">
        <f t="shared" si="537"/>
        <v>3</v>
      </c>
    </row>
    <row r="4258" spans="1:17" x14ac:dyDescent="0.25">
      <c r="A4258" t="s">
        <v>6</v>
      </c>
      <c r="B4258" t="s">
        <v>6</v>
      </c>
      <c r="C4258" t="s">
        <v>6</v>
      </c>
      <c r="D4258" t="s">
        <v>1</v>
      </c>
      <c r="E4258" t="s">
        <v>7</v>
      </c>
      <c r="F4258" s="25">
        <f>VLOOKUP($A4258,ranks!$A$2:$B$12,2,FALSE)-VLOOKUP(B4258,ranks!$A$2:$B$12,2,FALSE)</f>
        <v>0</v>
      </c>
      <c r="G4258" s="25">
        <f>VLOOKUP($A4258,ranks!$A$2:$B$12,2,FALSE)-VLOOKUP(C4258,ranks!$A$2:$B$12,2,FALSE)</f>
        <v>0</v>
      </c>
      <c r="H4258" s="25">
        <f>VLOOKUP($A4258,ranks!$A$2:$B$12,2,FALSE)-VLOOKUP(D4258,ranks!$A$2:$B$12,2,FALSE)</f>
        <v>3</v>
      </c>
      <c r="I4258" s="25">
        <f>VLOOKUP($A4258,ranks!$A$2:$B$12,2,FALSE)-VLOOKUP(E4258,ranks!$A$2:$B$12,2,FALSE)</f>
        <v>5</v>
      </c>
      <c r="J4258">
        <f t="shared" si="530"/>
        <v>0</v>
      </c>
      <c r="K4258">
        <f t="shared" si="531"/>
        <v>0</v>
      </c>
      <c r="L4258">
        <f t="shared" si="532"/>
        <v>9</v>
      </c>
      <c r="M4258">
        <f t="shared" si="533"/>
        <v>25</v>
      </c>
      <c r="N4258">
        <f t="shared" si="534"/>
        <v>0</v>
      </c>
      <c r="O4258">
        <f t="shared" si="535"/>
        <v>0</v>
      </c>
      <c r="P4258">
        <f t="shared" si="536"/>
        <v>3</v>
      </c>
      <c r="Q4258">
        <f t="shared" si="537"/>
        <v>5</v>
      </c>
    </row>
    <row r="4259" spans="1:17" x14ac:dyDescent="0.25">
      <c r="A4259" t="s">
        <v>2</v>
      </c>
      <c r="B4259" t="s">
        <v>1</v>
      </c>
      <c r="C4259" t="s">
        <v>11</v>
      </c>
      <c r="D4259" t="s">
        <v>1</v>
      </c>
      <c r="E4259" t="s">
        <v>7</v>
      </c>
      <c r="F4259" s="25">
        <f>VLOOKUP($A4259,ranks!$A$2:$B$12,2,FALSE)-VLOOKUP(B4259,ranks!$A$2:$B$12,2,FALSE)</f>
        <v>2</v>
      </c>
      <c r="G4259" s="25">
        <f>VLOOKUP($A4259,ranks!$A$2:$B$12,2,FALSE)-VLOOKUP(C4259,ranks!$A$2:$B$12,2,FALSE)</f>
        <v>9</v>
      </c>
      <c r="H4259" s="25">
        <f>VLOOKUP($A4259,ranks!$A$2:$B$12,2,FALSE)-VLOOKUP(D4259,ranks!$A$2:$B$12,2,FALSE)</f>
        <v>2</v>
      </c>
      <c r="I4259" s="25">
        <f>VLOOKUP($A4259,ranks!$A$2:$B$12,2,FALSE)-VLOOKUP(E4259,ranks!$A$2:$B$12,2,FALSE)</f>
        <v>4</v>
      </c>
      <c r="J4259">
        <f t="shared" si="530"/>
        <v>4</v>
      </c>
      <c r="K4259">
        <f t="shared" si="531"/>
        <v>81</v>
      </c>
      <c r="L4259">
        <f t="shared" si="532"/>
        <v>4</v>
      </c>
      <c r="M4259">
        <f t="shared" si="533"/>
        <v>16</v>
      </c>
      <c r="N4259">
        <f t="shared" si="534"/>
        <v>2</v>
      </c>
      <c r="O4259">
        <f t="shared" si="535"/>
        <v>9</v>
      </c>
      <c r="P4259">
        <f t="shared" si="536"/>
        <v>2</v>
      </c>
      <c r="Q4259">
        <f t="shared" si="537"/>
        <v>4</v>
      </c>
    </row>
    <row r="4260" spans="1:17" x14ac:dyDescent="0.25">
      <c r="A4260" t="s">
        <v>5</v>
      </c>
      <c r="B4260" t="s">
        <v>1</v>
      </c>
      <c r="C4260" t="s">
        <v>1</v>
      </c>
      <c r="D4260" t="s">
        <v>1</v>
      </c>
      <c r="E4260" t="s">
        <v>7</v>
      </c>
      <c r="F4260" s="25">
        <f>VLOOKUP($A4260,ranks!$A$2:$B$12,2,FALSE)-VLOOKUP(B4260,ranks!$A$2:$B$12,2,FALSE)</f>
        <v>-3</v>
      </c>
      <c r="G4260" s="25">
        <f>VLOOKUP($A4260,ranks!$A$2:$B$12,2,FALSE)-VLOOKUP(C4260,ranks!$A$2:$B$12,2,FALSE)</f>
        <v>-3</v>
      </c>
      <c r="H4260" s="25">
        <f>VLOOKUP($A4260,ranks!$A$2:$B$12,2,FALSE)-VLOOKUP(D4260,ranks!$A$2:$B$12,2,FALSE)</f>
        <v>-3</v>
      </c>
      <c r="I4260" s="25">
        <f>VLOOKUP($A4260,ranks!$A$2:$B$12,2,FALSE)-VLOOKUP(E4260,ranks!$A$2:$B$12,2,FALSE)</f>
        <v>-1</v>
      </c>
      <c r="J4260">
        <f t="shared" si="530"/>
        <v>9</v>
      </c>
      <c r="K4260">
        <f t="shared" si="531"/>
        <v>9</v>
      </c>
      <c r="L4260">
        <f t="shared" si="532"/>
        <v>9</v>
      </c>
      <c r="M4260">
        <f t="shared" si="533"/>
        <v>1</v>
      </c>
      <c r="N4260">
        <f t="shared" si="534"/>
        <v>3</v>
      </c>
      <c r="O4260">
        <f t="shared" si="535"/>
        <v>3</v>
      </c>
      <c r="P4260">
        <f t="shared" si="536"/>
        <v>3</v>
      </c>
      <c r="Q4260">
        <f t="shared" si="537"/>
        <v>1</v>
      </c>
    </row>
    <row r="4261" spans="1:17" x14ac:dyDescent="0.25">
      <c r="A4261" t="s">
        <v>1</v>
      </c>
      <c r="B4261" t="s">
        <v>1</v>
      </c>
      <c r="C4261" t="s">
        <v>1</v>
      </c>
      <c r="D4261" t="s">
        <v>1</v>
      </c>
      <c r="E4261" t="s">
        <v>7</v>
      </c>
      <c r="F4261" s="25">
        <f>VLOOKUP($A4261,ranks!$A$2:$B$12,2,FALSE)-VLOOKUP(B4261,ranks!$A$2:$B$12,2,FALSE)</f>
        <v>0</v>
      </c>
      <c r="G4261" s="25">
        <f>VLOOKUP($A4261,ranks!$A$2:$B$12,2,FALSE)-VLOOKUP(C4261,ranks!$A$2:$B$12,2,FALSE)</f>
        <v>0</v>
      </c>
      <c r="H4261" s="25">
        <f>VLOOKUP($A4261,ranks!$A$2:$B$12,2,FALSE)-VLOOKUP(D4261,ranks!$A$2:$B$12,2,FALSE)</f>
        <v>0</v>
      </c>
      <c r="I4261" s="25">
        <f>VLOOKUP($A4261,ranks!$A$2:$B$12,2,FALSE)-VLOOKUP(E4261,ranks!$A$2:$B$12,2,FALSE)</f>
        <v>2</v>
      </c>
      <c r="J4261">
        <f t="shared" si="530"/>
        <v>0</v>
      </c>
      <c r="K4261">
        <f t="shared" si="531"/>
        <v>0</v>
      </c>
      <c r="L4261">
        <f t="shared" si="532"/>
        <v>0</v>
      </c>
      <c r="M4261">
        <f t="shared" si="533"/>
        <v>4</v>
      </c>
      <c r="N4261">
        <f t="shared" si="534"/>
        <v>0</v>
      </c>
      <c r="O4261">
        <f t="shared" si="535"/>
        <v>0</v>
      </c>
      <c r="P4261">
        <f t="shared" si="536"/>
        <v>0</v>
      </c>
      <c r="Q4261">
        <f t="shared" si="537"/>
        <v>2</v>
      </c>
    </row>
    <row r="4262" spans="1:17" x14ac:dyDescent="0.25">
      <c r="A4262" t="s">
        <v>1</v>
      </c>
      <c r="B4262" t="s">
        <v>1</v>
      </c>
      <c r="C4262" t="s">
        <v>1</v>
      </c>
      <c r="D4262" t="s">
        <v>1</v>
      </c>
      <c r="E4262" t="s">
        <v>7</v>
      </c>
      <c r="F4262" s="25">
        <f>VLOOKUP($A4262,ranks!$A$2:$B$12,2,FALSE)-VLOOKUP(B4262,ranks!$A$2:$B$12,2,FALSE)</f>
        <v>0</v>
      </c>
      <c r="G4262" s="25">
        <f>VLOOKUP($A4262,ranks!$A$2:$B$12,2,FALSE)-VLOOKUP(C4262,ranks!$A$2:$B$12,2,FALSE)</f>
        <v>0</v>
      </c>
      <c r="H4262" s="25">
        <f>VLOOKUP($A4262,ranks!$A$2:$B$12,2,FALSE)-VLOOKUP(D4262,ranks!$A$2:$B$12,2,FALSE)</f>
        <v>0</v>
      </c>
      <c r="I4262" s="25">
        <f>VLOOKUP($A4262,ranks!$A$2:$B$12,2,FALSE)-VLOOKUP(E4262,ranks!$A$2:$B$12,2,FALSE)</f>
        <v>2</v>
      </c>
      <c r="J4262">
        <f t="shared" si="530"/>
        <v>0</v>
      </c>
      <c r="K4262">
        <f t="shared" si="531"/>
        <v>0</v>
      </c>
      <c r="L4262">
        <f t="shared" si="532"/>
        <v>0</v>
      </c>
      <c r="M4262">
        <f t="shared" si="533"/>
        <v>4</v>
      </c>
      <c r="N4262">
        <f t="shared" si="534"/>
        <v>0</v>
      </c>
      <c r="O4262">
        <f t="shared" si="535"/>
        <v>0</v>
      </c>
      <c r="P4262">
        <f t="shared" si="536"/>
        <v>0</v>
      </c>
      <c r="Q4262">
        <f t="shared" si="537"/>
        <v>2</v>
      </c>
    </row>
    <row r="4263" spans="1:17" x14ac:dyDescent="0.25">
      <c r="A4263" t="s">
        <v>1</v>
      </c>
      <c r="B4263" t="s">
        <v>1</v>
      </c>
      <c r="C4263" t="s">
        <v>1</v>
      </c>
      <c r="D4263" t="s">
        <v>1</v>
      </c>
      <c r="E4263" t="s">
        <v>7</v>
      </c>
      <c r="F4263" s="25">
        <f>VLOOKUP($A4263,ranks!$A$2:$B$12,2,FALSE)-VLOOKUP(B4263,ranks!$A$2:$B$12,2,FALSE)</f>
        <v>0</v>
      </c>
      <c r="G4263" s="25">
        <f>VLOOKUP($A4263,ranks!$A$2:$B$12,2,FALSE)-VLOOKUP(C4263,ranks!$A$2:$B$12,2,FALSE)</f>
        <v>0</v>
      </c>
      <c r="H4263" s="25">
        <f>VLOOKUP($A4263,ranks!$A$2:$B$12,2,FALSE)-VLOOKUP(D4263,ranks!$A$2:$B$12,2,FALSE)</f>
        <v>0</v>
      </c>
      <c r="I4263" s="25">
        <f>VLOOKUP($A4263,ranks!$A$2:$B$12,2,FALSE)-VLOOKUP(E4263,ranks!$A$2:$B$12,2,FALSE)</f>
        <v>2</v>
      </c>
      <c r="J4263">
        <f t="shared" si="530"/>
        <v>0</v>
      </c>
      <c r="K4263">
        <f t="shared" si="531"/>
        <v>0</v>
      </c>
      <c r="L4263">
        <f t="shared" si="532"/>
        <v>0</v>
      </c>
      <c r="M4263">
        <f t="shared" si="533"/>
        <v>4</v>
      </c>
      <c r="N4263">
        <f t="shared" si="534"/>
        <v>0</v>
      </c>
      <c r="O4263">
        <f t="shared" si="535"/>
        <v>0</v>
      </c>
      <c r="P4263">
        <f t="shared" si="536"/>
        <v>0</v>
      </c>
      <c r="Q4263">
        <f t="shared" si="537"/>
        <v>2</v>
      </c>
    </row>
    <row r="4264" spans="1:17" x14ac:dyDescent="0.25">
      <c r="A4264" t="s">
        <v>6</v>
      </c>
      <c r="B4264" t="s">
        <v>6</v>
      </c>
      <c r="C4264" t="s">
        <v>6</v>
      </c>
      <c r="D4264" t="s">
        <v>1</v>
      </c>
      <c r="E4264" t="s">
        <v>7</v>
      </c>
      <c r="F4264" s="25">
        <f>VLOOKUP($A4264,ranks!$A$2:$B$12,2,FALSE)-VLOOKUP(B4264,ranks!$A$2:$B$12,2,FALSE)</f>
        <v>0</v>
      </c>
      <c r="G4264" s="25">
        <f>VLOOKUP($A4264,ranks!$A$2:$B$12,2,FALSE)-VLOOKUP(C4264,ranks!$A$2:$B$12,2,FALSE)</f>
        <v>0</v>
      </c>
      <c r="H4264" s="25">
        <f>VLOOKUP($A4264,ranks!$A$2:$B$12,2,FALSE)-VLOOKUP(D4264,ranks!$A$2:$B$12,2,FALSE)</f>
        <v>3</v>
      </c>
      <c r="I4264" s="25">
        <f>VLOOKUP($A4264,ranks!$A$2:$B$12,2,FALSE)-VLOOKUP(E4264,ranks!$A$2:$B$12,2,FALSE)</f>
        <v>5</v>
      </c>
      <c r="J4264">
        <f t="shared" si="530"/>
        <v>0</v>
      </c>
      <c r="K4264">
        <f t="shared" si="531"/>
        <v>0</v>
      </c>
      <c r="L4264">
        <f t="shared" si="532"/>
        <v>9</v>
      </c>
      <c r="M4264">
        <f t="shared" si="533"/>
        <v>25</v>
      </c>
      <c r="N4264">
        <f t="shared" si="534"/>
        <v>0</v>
      </c>
      <c r="O4264">
        <f t="shared" si="535"/>
        <v>0</v>
      </c>
      <c r="P4264">
        <f t="shared" si="536"/>
        <v>3</v>
      </c>
      <c r="Q4264">
        <f t="shared" si="537"/>
        <v>5</v>
      </c>
    </row>
    <row r="4265" spans="1:17" x14ac:dyDescent="0.25">
      <c r="A4265" t="s">
        <v>1</v>
      </c>
      <c r="B4265" t="s">
        <v>1</v>
      </c>
      <c r="C4265" t="s">
        <v>1</v>
      </c>
      <c r="D4265" t="s">
        <v>1</v>
      </c>
      <c r="E4265" t="s">
        <v>7</v>
      </c>
      <c r="F4265" s="25">
        <f>VLOOKUP($A4265,ranks!$A$2:$B$12,2,FALSE)-VLOOKUP(B4265,ranks!$A$2:$B$12,2,FALSE)</f>
        <v>0</v>
      </c>
      <c r="G4265" s="25">
        <f>VLOOKUP($A4265,ranks!$A$2:$B$12,2,FALSE)-VLOOKUP(C4265,ranks!$A$2:$B$12,2,FALSE)</f>
        <v>0</v>
      </c>
      <c r="H4265" s="25">
        <f>VLOOKUP($A4265,ranks!$A$2:$B$12,2,FALSE)-VLOOKUP(D4265,ranks!$A$2:$B$12,2,FALSE)</f>
        <v>0</v>
      </c>
      <c r="I4265" s="25">
        <f>VLOOKUP($A4265,ranks!$A$2:$B$12,2,FALSE)-VLOOKUP(E4265,ranks!$A$2:$B$12,2,FALSE)</f>
        <v>2</v>
      </c>
      <c r="J4265">
        <f t="shared" si="530"/>
        <v>0</v>
      </c>
      <c r="K4265">
        <f t="shared" si="531"/>
        <v>0</v>
      </c>
      <c r="L4265">
        <f t="shared" si="532"/>
        <v>0</v>
      </c>
      <c r="M4265">
        <f t="shared" si="533"/>
        <v>4</v>
      </c>
      <c r="N4265">
        <f t="shared" si="534"/>
        <v>0</v>
      </c>
      <c r="O4265">
        <f t="shared" si="535"/>
        <v>0</v>
      </c>
      <c r="P4265">
        <f t="shared" si="536"/>
        <v>0</v>
      </c>
      <c r="Q4265">
        <f t="shared" si="537"/>
        <v>2</v>
      </c>
    </row>
    <row r="4266" spans="1:17" x14ac:dyDescent="0.25">
      <c r="A4266" t="s">
        <v>11</v>
      </c>
      <c r="B4266" t="s">
        <v>11</v>
      </c>
      <c r="C4266" t="s">
        <v>11</v>
      </c>
      <c r="D4266" t="s">
        <v>1</v>
      </c>
      <c r="E4266" t="s">
        <v>7</v>
      </c>
      <c r="F4266" s="25">
        <f>VLOOKUP($A4266,ranks!$A$2:$B$12,2,FALSE)-VLOOKUP(B4266,ranks!$A$2:$B$12,2,FALSE)</f>
        <v>0</v>
      </c>
      <c r="G4266" s="25">
        <f>VLOOKUP($A4266,ranks!$A$2:$B$12,2,FALSE)-VLOOKUP(C4266,ranks!$A$2:$B$12,2,FALSE)</f>
        <v>0</v>
      </c>
      <c r="H4266" s="25">
        <f>VLOOKUP($A4266,ranks!$A$2:$B$12,2,FALSE)-VLOOKUP(D4266,ranks!$A$2:$B$12,2,FALSE)</f>
        <v>-7</v>
      </c>
      <c r="I4266" s="25">
        <f>VLOOKUP($A4266,ranks!$A$2:$B$12,2,FALSE)-VLOOKUP(E4266,ranks!$A$2:$B$12,2,FALSE)</f>
        <v>-5</v>
      </c>
      <c r="J4266">
        <f t="shared" si="530"/>
        <v>0</v>
      </c>
      <c r="K4266">
        <f t="shared" si="531"/>
        <v>0</v>
      </c>
      <c r="L4266">
        <f t="shared" si="532"/>
        <v>49</v>
      </c>
      <c r="M4266">
        <f t="shared" si="533"/>
        <v>25</v>
      </c>
      <c r="N4266">
        <f t="shared" si="534"/>
        <v>0</v>
      </c>
      <c r="O4266">
        <f t="shared" si="535"/>
        <v>0</v>
      </c>
      <c r="P4266">
        <f t="shared" si="536"/>
        <v>7</v>
      </c>
      <c r="Q4266">
        <f t="shared" si="537"/>
        <v>5</v>
      </c>
    </row>
    <row r="4267" spans="1:17" x14ac:dyDescent="0.25">
      <c r="A4267" t="s">
        <v>2</v>
      </c>
      <c r="B4267" t="s">
        <v>7</v>
      </c>
      <c r="C4267" t="s">
        <v>1</v>
      </c>
      <c r="D4267" t="s">
        <v>1</v>
      </c>
      <c r="E4267" t="s">
        <v>7</v>
      </c>
      <c r="F4267" s="25">
        <f>VLOOKUP($A4267,ranks!$A$2:$B$12,2,FALSE)-VLOOKUP(B4267,ranks!$A$2:$B$12,2,FALSE)</f>
        <v>4</v>
      </c>
      <c r="G4267" s="25">
        <f>VLOOKUP($A4267,ranks!$A$2:$B$12,2,FALSE)-VLOOKUP(C4267,ranks!$A$2:$B$12,2,FALSE)</f>
        <v>2</v>
      </c>
      <c r="H4267" s="25">
        <f>VLOOKUP($A4267,ranks!$A$2:$B$12,2,FALSE)-VLOOKUP(D4267,ranks!$A$2:$B$12,2,FALSE)</f>
        <v>2</v>
      </c>
      <c r="I4267" s="25">
        <f>VLOOKUP($A4267,ranks!$A$2:$B$12,2,FALSE)-VLOOKUP(E4267,ranks!$A$2:$B$12,2,FALSE)</f>
        <v>4</v>
      </c>
      <c r="J4267">
        <f t="shared" si="530"/>
        <v>16</v>
      </c>
      <c r="K4267">
        <f t="shared" si="531"/>
        <v>4</v>
      </c>
      <c r="L4267">
        <f t="shared" si="532"/>
        <v>4</v>
      </c>
      <c r="M4267">
        <f t="shared" si="533"/>
        <v>16</v>
      </c>
      <c r="N4267">
        <f t="shared" si="534"/>
        <v>4</v>
      </c>
      <c r="O4267">
        <f t="shared" si="535"/>
        <v>2</v>
      </c>
      <c r="P4267">
        <f t="shared" si="536"/>
        <v>2</v>
      </c>
      <c r="Q4267">
        <f t="shared" si="537"/>
        <v>4</v>
      </c>
    </row>
    <row r="4268" spans="1:17" x14ac:dyDescent="0.25">
      <c r="A4268" t="s">
        <v>5</v>
      </c>
      <c r="B4268" t="s">
        <v>1</v>
      </c>
      <c r="C4268" t="s">
        <v>1</v>
      </c>
      <c r="D4268" t="s">
        <v>1</v>
      </c>
      <c r="E4268" t="s">
        <v>7</v>
      </c>
      <c r="F4268" s="25">
        <f>VLOOKUP($A4268,ranks!$A$2:$B$12,2,FALSE)-VLOOKUP(B4268,ranks!$A$2:$B$12,2,FALSE)</f>
        <v>-3</v>
      </c>
      <c r="G4268" s="25">
        <f>VLOOKUP($A4268,ranks!$A$2:$B$12,2,FALSE)-VLOOKUP(C4268,ranks!$A$2:$B$12,2,FALSE)</f>
        <v>-3</v>
      </c>
      <c r="H4268" s="25">
        <f>VLOOKUP($A4268,ranks!$A$2:$B$12,2,FALSE)-VLOOKUP(D4268,ranks!$A$2:$B$12,2,FALSE)</f>
        <v>-3</v>
      </c>
      <c r="I4268" s="25">
        <f>VLOOKUP($A4268,ranks!$A$2:$B$12,2,FALSE)-VLOOKUP(E4268,ranks!$A$2:$B$12,2,FALSE)</f>
        <v>-1</v>
      </c>
      <c r="J4268">
        <f t="shared" si="530"/>
        <v>9</v>
      </c>
      <c r="K4268">
        <f t="shared" si="531"/>
        <v>9</v>
      </c>
      <c r="L4268">
        <f t="shared" si="532"/>
        <v>9</v>
      </c>
      <c r="M4268">
        <f t="shared" si="533"/>
        <v>1</v>
      </c>
      <c r="N4268">
        <f t="shared" si="534"/>
        <v>3</v>
      </c>
      <c r="O4268">
        <f t="shared" si="535"/>
        <v>3</v>
      </c>
      <c r="P4268">
        <f t="shared" si="536"/>
        <v>3</v>
      </c>
      <c r="Q4268">
        <f t="shared" si="537"/>
        <v>1</v>
      </c>
    </row>
    <row r="4269" spans="1:17" x14ac:dyDescent="0.25">
      <c r="A4269" t="s">
        <v>3</v>
      </c>
      <c r="B4269" t="s">
        <v>5</v>
      </c>
      <c r="C4269" t="s">
        <v>1</v>
      </c>
      <c r="D4269" t="s">
        <v>1</v>
      </c>
      <c r="E4269" t="s">
        <v>7</v>
      </c>
      <c r="F4269" s="25">
        <f>VLOOKUP($A4269,ranks!$A$2:$B$12,2,FALSE)-VLOOKUP(B4269,ranks!$A$2:$B$12,2,FALSE)</f>
        <v>2</v>
      </c>
      <c r="G4269" s="25">
        <f>VLOOKUP($A4269,ranks!$A$2:$B$12,2,FALSE)-VLOOKUP(C4269,ranks!$A$2:$B$12,2,FALSE)</f>
        <v>-1</v>
      </c>
      <c r="H4269" s="25">
        <f>VLOOKUP($A4269,ranks!$A$2:$B$12,2,FALSE)-VLOOKUP(D4269,ranks!$A$2:$B$12,2,FALSE)</f>
        <v>-1</v>
      </c>
      <c r="I4269" s="25">
        <f>VLOOKUP($A4269,ranks!$A$2:$B$12,2,FALSE)-VLOOKUP(E4269,ranks!$A$2:$B$12,2,FALSE)</f>
        <v>1</v>
      </c>
      <c r="J4269">
        <f t="shared" si="530"/>
        <v>4</v>
      </c>
      <c r="K4269">
        <f t="shared" si="531"/>
        <v>1</v>
      </c>
      <c r="L4269">
        <f t="shared" si="532"/>
        <v>1</v>
      </c>
      <c r="M4269">
        <f t="shared" si="533"/>
        <v>1</v>
      </c>
      <c r="N4269">
        <f t="shared" si="534"/>
        <v>2</v>
      </c>
      <c r="O4269">
        <f t="shared" si="535"/>
        <v>1</v>
      </c>
      <c r="P4269">
        <f t="shared" si="536"/>
        <v>1</v>
      </c>
      <c r="Q4269">
        <f t="shared" si="537"/>
        <v>1</v>
      </c>
    </row>
    <row r="4270" spans="1:17" x14ac:dyDescent="0.25">
      <c r="A4270" t="s">
        <v>4</v>
      </c>
      <c r="B4270" t="s">
        <v>11</v>
      </c>
      <c r="C4270" t="s">
        <v>11</v>
      </c>
      <c r="D4270" t="s">
        <v>1</v>
      </c>
      <c r="E4270" t="s">
        <v>7</v>
      </c>
      <c r="F4270" s="25">
        <f>VLOOKUP($A4270,ranks!$A$2:$B$12,2,FALSE)-VLOOKUP(B4270,ranks!$A$2:$B$12,2,FALSE)</f>
        <v>8</v>
      </c>
      <c r="G4270" s="25">
        <f>VLOOKUP($A4270,ranks!$A$2:$B$12,2,FALSE)-VLOOKUP(C4270,ranks!$A$2:$B$12,2,FALSE)</f>
        <v>8</v>
      </c>
      <c r="H4270" s="25">
        <f>VLOOKUP($A4270,ranks!$A$2:$B$12,2,FALSE)-VLOOKUP(D4270,ranks!$A$2:$B$12,2,FALSE)</f>
        <v>1</v>
      </c>
      <c r="I4270" s="25">
        <f>VLOOKUP($A4270,ranks!$A$2:$B$12,2,FALSE)-VLOOKUP(E4270,ranks!$A$2:$B$12,2,FALSE)</f>
        <v>3</v>
      </c>
      <c r="J4270">
        <f t="shared" si="530"/>
        <v>64</v>
      </c>
      <c r="K4270">
        <f t="shared" si="531"/>
        <v>64</v>
      </c>
      <c r="L4270">
        <f t="shared" si="532"/>
        <v>1</v>
      </c>
      <c r="M4270">
        <f t="shared" si="533"/>
        <v>9</v>
      </c>
      <c r="N4270">
        <f t="shared" si="534"/>
        <v>8</v>
      </c>
      <c r="O4270">
        <f t="shared" si="535"/>
        <v>8</v>
      </c>
      <c r="P4270">
        <f t="shared" si="536"/>
        <v>1</v>
      </c>
      <c r="Q4270">
        <f t="shared" si="537"/>
        <v>3</v>
      </c>
    </row>
    <row r="4271" spans="1:17" x14ac:dyDescent="0.25">
      <c r="A4271" t="s">
        <v>1</v>
      </c>
      <c r="B4271" t="s">
        <v>1</v>
      </c>
      <c r="C4271" t="s">
        <v>1</v>
      </c>
      <c r="D4271" t="s">
        <v>1</v>
      </c>
      <c r="E4271" t="s">
        <v>7</v>
      </c>
      <c r="F4271" s="25">
        <f>VLOOKUP($A4271,ranks!$A$2:$B$12,2,FALSE)-VLOOKUP(B4271,ranks!$A$2:$B$12,2,FALSE)</f>
        <v>0</v>
      </c>
      <c r="G4271" s="25">
        <f>VLOOKUP($A4271,ranks!$A$2:$B$12,2,FALSE)-VLOOKUP(C4271,ranks!$A$2:$B$12,2,FALSE)</f>
        <v>0</v>
      </c>
      <c r="H4271" s="25">
        <f>VLOOKUP($A4271,ranks!$A$2:$B$12,2,FALSE)-VLOOKUP(D4271,ranks!$A$2:$B$12,2,FALSE)</f>
        <v>0</v>
      </c>
      <c r="I4271" s="25">
        <f>VLOOKUP($A4271,ranks!$A$2:$B$12,2,FALSE)-VLOOKUP(E4271,ranks!$A$2:$B$12,2,FALSE)</f>
        <v>2</v>
      </c>
      <c r="J4271">
        <f t="shared" si="530"/>
        <v>0</v>
      </c>
      <c r="K4271">
        <f t="shared" si="531"/>
        <v>0</v>
      </c>
      <c r="L4271">
        <f t="shared" si="532"/>
        <v>0</v>
      </c>
      <c r="M4271">
        <f t="shared" si="533"/>
        <v>4</v>
      </c>
      <c r="N4271">
        <f t="shared" si="534"/>
        <v>0</v>
      </c>
      <c r="O4271">
        <f t="shared" si="535"/>
        <v>0</v>
      </c>
      <c r="P4271">
        <f t="shared" si="536"/>
        <v>0</v>
      </c>
      <c r="Q4271">
        <f t="shared" si="537"/>
        <v>2</v>
      </c>
    </row>
    <row r="4272" spans="1:17" x14ac:dyDescent="0.25">
      <c r="A4272" t="s">
        <v>1</v>
      </c>
      <c r="B4272" t="s">
        <v>1</v>
      </c>
      <c r="C4272" t="s">
        <v>1</v>
      </c>
      <c r="D4272" t="s">
        <v>1</v>
      </c>
      <c r="E4272" t="s">
        <v>7</v>
      </c>
      <c r="F4272" s="25">
        <f>VLOOKUP($A4272,ranks!$A$2:$B$12,2,FALSE)-VLOOKUP(B4272,ranks!$A$2:$B$12,2,FALSE)</f>
        <v>0</v>
      </c>
      <c r="G4272" s="25">
        <f>VLOOKUP($A4272,ranks!$A$2:$B$12,2,FALSE)-VLOOKUP(C4272,ranks!$A$2:$B$12,2,FALSE)</f>
        <v>0</v>
      </c>
      <c r="H4272" s="25">
        <f>VLOOKUP($A4272,ranks!$A$2:$B$12,2,FALSE)-VLOOKUP(D4272,ranks!$A$2:$B$12,2,FALSE)</f>
        <v>0</v>
      </c>
      <c r="I4272" s="25">
        <f>VLOOKUP($A4272,ranks!$A$2:$B$12,2,FALSE)-VLOOKUP(E4272,ranks!$A$2:$B$12,2,FALSE)</f>
        <v>2</v>
      </c>
      <c r="J4272">
        <f t="shared" si="530"/>
        <v>0</v>
      </c>
      <c r="K4272">
        <f t="shared" si="531"/>
        <v>0</v>
      </c>
      <c r="L4272">
        <f t="shared" si="532"/>
        <v>0</v>
      </c>
      <c r="M4272">
        <f t="shared" si="533"/>
        <v>4</v>
      </c>
      <c r="N4272">
        <f t="shared" si="534"/>
        <v>0</v>
      </c>
      <c r="O4272">
        <f t="shared" si="535"/>
        <v>0</v>
      </c>
      <c r="P4272">
        <f t="shared" si="536"/>
        <v>0</v>
      </c>
      <c r="Q4272">
        <f t="shared" si="537"/>
        <v>2</v>
      </c>
    </row>
    <row r="4273" spans="1:17" x14ac:dyDescent="0.25">
      <c r="A4273" t="s">
        <v>5</v>
      </c>
      <c r="B4273" t="s">
        <v>5</v>
      </c>
      <c r="C4273" t="s">
        <v>1</v>
      </c>
      <c r="D4273" t="s">
        <v>1</v>
      </c>
      <c r="E4273" t="s">
        <v>7</v>
      </c>
      <c r="F4273" s="25">
        <f>VLOOKUP($A4273,ranks!$A$2:$B$12,2,FALSE)-VLOOKUP(B4273,ranks!$A$2:$B$12,2,FALSE)</f>
        <v>0</v>
      </c>
      <c r="G4273" s="25">
        <f>VLOOKUP($A4273,ranks!$A$2:$B$12,2,FALSE)-VLOOKUP(C4273,ranks!$A$2:$B$12,2,FALSE)</f>
        <v>-3</v>
      </c>
      <c r="H4273" s="25">
        <f>VLOOKUP($A4273,ranks!$A$2:$B$12,2,FALSE)-VLOOKUP(D4273,ranks!$A$2:$B$12,2,FALSE)</f>
        <v>-3</v>
      </c>
      <c r="I4273" s="25">
        <f>VLOOKUP($A4273,ranks!$A$2:$B$12,2,FALSE)-VLOOKUP(E4273,ranks!$A$2:$B$12,2,FALSE)</f>
        <v>-1</v>
      </c>
      <c r="J4273">
        <f t="shared" si="530"/>
        <v>0</v>
      </c>
      <c r="K4273">
        <f t="shared" si="531"/>
        <v>9</v>
      </c>
      <c r="L4273">
        <f t="shared" si="532"/>
        <v>9</v>
      </c>
      <c r="M4273">
        <f t="shared" si="533"/>
        <v>1</v>
      </c>
      <c r="N4273">
        <f t="shared" si="534"/>
        <v>0</v>
      </c>
      <c r="O4273">
        <f t="shared" si="535"/>
        <v>3</v>
      </c>
      <c r="P4273">
        <f t="shared" si="536"/>
        <v>3</v>
      </c>
      <c r="Q4273">
        <f t="shared" si="537"/>
        <v>1</v>
      </c>
    </row>
    <row r="4274" spans="1:17" x14ac:dyDescent="0.25">
      <c r="A4274" t="s">
        <v>5</v>
      </c>
      <c r="B4274" t="s">
        <v>11</v>
      </c>
      <c r="C4274" t="s">
        <v>11</v>
      </c>
      <c r="D4274" t="s">
        <v>1</v>
      </c>
      <c r="E4274" t="s">
        <v>7</v>
      </c>
      <c r="F4274" s="25">
        <f>VLOOKUP($A4274,ranks!$A$2:$B$12,2,FALSE)-VLOOKUP(B4274,ranks!$A$2:$B$12,2,FALSE)</f>
        <v>4</v>
      </c>
      <c r="G4274" s="25">
        <f>VLOOKUP($A4274,ranks!$A$2:$B$12,2,FALSE)-VLOOKUP(C4274,ranks!$A$2:$B$12,2,FALSE)</f>
        <v>4</v>
      </c>
      <c r="H4274" s="25">
        <f>VLOOKUP($A4274,ranks!$A$2:$B$12,2,FALSE)-VLOOKUP(D4274,ranks!$A$2:$B$12,2,FALSE)</f>
        <v>-3</v>
      </c>
      <c r="I4274" s="25">
        <f>VLOOKUP($A4274,ranks!$A$2:$B$12,2,FALSE)-VLOOKUP(E4274,ranks!$A$2:$B$12,2,FALSE)</f>
        <v>-1</v>
      </c>
      <c r="J4274">
        <f t="shared" si="530"/>
        <v>16</v>
      </c>
      <c r="K4274">
        <f t="shared" si="531"/>
        <v>16</v>
      </c>
      <c r="L4274">
        <f t="shared" si="532"/>
        <v>9</v>
      </c>
      <c r="M4274">
        <f t="shared" si="533"/>
        <v>1</v>
      </c>
      <c r="N4274">
        <f t="shared" si="534"/>
        <v>4</v>
      </c>
      <c r="O4274">
        <f t="shared" si="535"/>
        <v>4</v>
      </c>
      <c r="P4274">
        <f t="shared" si="536"/>
        <v>3</v>
      </c>
      <c r="Q4274">
        <f t="shared" si="537"/>
        <v>1</v>
      </c>
    </row>
    <row r="4275" spans="1:17" x14ac:dyDescent="0.25">
      <c r="A4275" t="s">
        <v>1</v>
      </c>
      <c r="B4275" t="s">
        <v>1</v>
      </c>
      <c r="C4275" t="s">
        <v>1</v>
      </c>
      <c r="D4275" t="s">
        <v>1</v>
      </c>
      <c r="E4275" t="s">
        <v>7</v>
      </c>
      <c r="F4275" s="25">
        <f>VLOOKUP($A4275,ranks!$A$2:$B$12,2,FALSE)-VLOOKUP(B4275,ranks!$A$2:$B$12,2,FALSE)</f>
        <v>0</v>
      </c>
      <c r="G4275" s="25">
        <f>VLOOKUP($A4275,ranks!$A$2:$B$12,2,FALSE)-VLOOKUP(C4275,ranks!$A$2:$B$12,2,FALSE)</f>
        <v>0</v>
      </c>
      <c r="H4275" s="25">
        <f>VLOOKUP($A4275,ranks!$A$2:$B$12,2,FALSE)-VLOOKUP(D4275,ranks!$A$2:$B$12,2,FALSE)</f>
        <v>0</v>
      </c>
      <c r="I4275" s="25">
        <f>VLOOKUP($A4275,ranks!$A$2:$B$12,2,FALSE)-VLOOKUP(E4275,ranks!$A$2:$B$12,2,FALSE)</f>
        <v>2</v>
      </c>
      <c r="J4275">
        <f t="shared" si="530"/>
        <v>0</v>
      </c>
      <c r="K4275">
        <f t="shared" si="531"/>
        <v>0</v>
      </c>
      <c r="L4275">
        <f t="shared" si="532"/>
        <v>0</v>
      </c>
      <c r="M4275">
        <f t="shared" si="533"/>
        <v>4</v>
      </c>
      <c r="N4275">
        <f t="shared" si="534"/>
        <v>0</v>
      </c>
      <c r="O4275">
        <f t="shared" si="535"/>
        <v>0</v>
      </c>
      <c r="P4275">
        <f t="shared" si="536"/>
        <v>0</v>
      </c>
      <c r="Q4275">
        <f t="shared" si="537"/>
        <v>2</v>
      </c>
    </row>
    <row r="4276" spans="1:17" x14ac:dyDescent="0.25">
      <c r="A4276" t="s">
        <v>1</v>
      </c>
      <c r="B4276" t="s">
        <v>5</v>
      </c>
      <c r="C4276" t="s">
        <v>1</v>
      </c>
      <c r="D4276" t="s">
        <v>1</v>
      </c>
      <c r="E4276" t="s">
        <v>7</v>
      </c>
      <c r="F4276" s="25">
        <f>VLOOKUP($A4276,ranks!$A$2:$B$12,2,FALSE)-VLOOKUP(B4276,ranks!$A$2:$B$12,2,FALSE)</f>
        <v>3</v>
      </c>
      <c r="G4276" s="25">
        <f>VLOOKUP($A4276,ranks!$A$2:$B$12,2,FALSE)-VLOOKUP(C4276,ranks!$A$2:$B$12,2,FALSE)</f>
        <v>0</v>
      </c>
      <c r="H4276" s="25">
        <f>VLOOKUP($A4276,ranks!$A$2:$B$12,2,FALSE)-VLOOKUP(D4276,ranks!$A$2:$B$12,2,FALSE)</f>
        <v>0</v>
      </c>
      <c r="I4276" s="25">
        <f>VLOOKUP($A4276,ranks!$A$2:$B$12,2,FALSE)-VLOOKUP(E4276,ranks!$A$2:$B$12,2,FALSE)</f>
        <v>2</v>
      </c>
      <c r="J4276">
        <f t="shared" si="530"/>
        <v>9</v>
      </c>
      <c r="K4276">
        <f t="shared" si="531"/>
        <v>0</v>
      </c>
      <c r="L4276">
        <f t="shared" si="532"/>
        <v>0</v>
      </c>
      <c r="M4276">
        <f t="shared" si="533"/>
        <v>4</v>
      </c>
      <c r="N4276">
        <f t="shared" si="534"/>
        <v>3</v>
      </c>
      <c r="O4276">
        <f t="shared" si="535"/>
        <v>0</v>
      </c>
      <c r="P4276">
        <f t="shared" si="536"/>
        <v>0</v>
      </c>
      <c r="Q4276">
        <f t="shared" si="537"/>
        <v>2</v>
      </c>
    </row>
    <row r="4277" spans="1:17" x14ac:dyDescent="0.25">
      <c r="A4277" t="s">
        <v>1</v>
      </c>
      <c r="B4277" t="s">
        <v>3</v>
      </c>
      <c r="C4277" t="s">
        <v>1</v>
      </c>
      <c r="D4277" t="s">
        <v>1</v>
      </c>
      <c r="E4277" t="s">
        <v>7</v>
      </c>
      <c r="F4277" s="25">
        <f>VLOOKUP($A4277,ranks!$A$2:$B$12,2,FALSE)-VLOOKUP(B4277,ranks!$A$2:$B$12,2,FALSE)</f>
        <v>1</v>
      </c>
      <c r="G4277" s="25">
        <f>VLOOKUP($A4277,ranks!$A$2:$B$12,2,FALSE)-VLOOKUP(C4277,ranks!$A$2:$B$12,2,FALSE)</f>
        <v>0</v>
      </c>
      <c r="H4277" s="25">
        <f>VLOOKUP($A4277,ranks!$A$2:$B$12,2,FALSE)-VLOOKUP(D4277,ranks!$A$2:$B$12,2,FALSE)</f>
        <v>0</v>
      </c>
      <c r="I4277" s="25">
        <f>VLOOKUP($A4277,ranks!$A$2:$B$12,2,FALSE)-VLOOKUP(E4277,ranks!$A$2:$B$12,2,FALSE)</f>
        <v>2</v>
      </c>
      <c r="J4277">
        <f t="shared" si="530"/>
        <v>1</v>
      </c>
      <c r="K4277">
        <f t="shared" si="531"/>
        <v>0</v>
      </c>
      <c r="L4277">
        <f t="shared" si="532"/>
        <v>0</v>
      </c>
      <c r="M4277">
        <f t="shared" si="533"/>
        <v>4</v>
      </c>
      <c r="N4277">
        <f t="shared" si="534"/>
        <v>1</v>
      </c>
      <c r="O4277">
        <f t="shared" si="535"/>
        <v>0</v>
      </c>
      <c r="P4277">
        <f t="shared" si="536"/>
        <v>0</v>
      </c>
      <c r="Q4277">
        <f t="shared" si="537"/>
        <v>2</v>
      </c>
    </row>
    <row r="4278" spans="1:17" x14ac:dyDescent="0.25">
      <c r="A4278" t="s">
        <v>11</v>
      </c>
      <c r="B4278" t="s">
        <v>11</v>
      </c>
      <c r="C4278" t="s">
        <v>11</v>
      </c>
      <c r="D4278" t="s">
        <v>1</v>
      </c>
      <c r="E4278" t="s">
        <v>7</v>
      </c>
      <c r="F4278" s="25">
        <f>VLOOKUP($A4278,ranks!$A$2:$B$12,2,FALSE)-VLOOKUP(B4278,ranks!$A$2:$B$12,2,FALSE)</f>
        <v>0</v>
      </c>
      <c r="G4278" s="25">
        <f>VLOOKUP($A4278,ranks!$A$2:$B$12,2,FALSE)-VLOOKUP(C4278,ranks!$A$2:$B$12,2,FALSE)</f>
        <v>0</v>
      </c>
      <c r="H4278" s="25">
        <f>VLOOKUP($A4278,ranks!$A$2:$B$12,2,FALSE)-VLOOKUP(D4278,ranks!$A$2:$B$12,2,FALSE)</f>
        <v>-7</v>
      </c>
      <c r="I4278" s="25">
        <f>VLOOKUP($A4278,ranks!$A$2:$B$12,2,FALSE)-VLOOKUP(E4278,ranks!$A$2:$B$12,2,FALSE)</f>
        <v>-5</v>
      </c>
      <c r="J4278">
        <f t="shared" si="530"/>
        <v>0</v>
      </c>
      <c r="K4278">
        <f t="shared" si="531"/>
        <v>0</v>
      </c>
      <c r="L4278">
        <f t="shared" si="532"/>
        <v>49</v>
      </c>
      <c r="M4278">
        <f t="shared" si="533"/>
        <v>25</v>
      </c>
      <c r="N4278">
        <f t="shared" si="534"/>
        <v>0</v>
      </c>
      <c r="O4278">
        <f t="shared" si="535"/>
        <v>0</v>
      </c>
      <c r="P4278">
        <f t="shared" si="536"/>
        <v>7</v>
      </c>
      <c r="Q4278">
        <f t="shared" si="537"/>
        <v>5</v>
      </c>
    </row>
    <row r="4279" spans="1:17" x14ac:dyDescent="0.25">
      <c r="A4279" t="s">
        <v>7</v>
      </c>
      <c r="B4279" t="s">
        <v>11</v>
      </c>
      <c r="C4279" t="s">
        <v>11</v>
      </c>
      <c r="D4279" t="s">
        <v>1</v>
      </c>
      <c r="E4279" t="s">
        <v>7</v>
      </c>
      <c r="F4279" s="25">
        <f>VLOOKUP($A4279,ranks!$A$2:$B$12,2,FALSE)-VLOOKUP(B4279,ranks!$A$2:$B$12,2,FALSE)</f>
        <v>5</v>
      </c>
      <c r="G4279" s="25">
        <f>VLOOKUP($A4279,ranks!$A$2:$B$12,2,FALSE)-VLOOKUP(C4279,ranks!$A$2:$B$12,2,FALSE)</f>
        <v>5</v>
      </c>
      <c r="H4279" s="25">
        <f>VLOOKUP($A4279,ranks!$A$2:$B$12,2,FALSE)-VLOOKUP(D4279,ranks!$A$2:$B$12,2,FALSE)</f>
        <v>-2</v>
      </c>
      <c r="I4279" s="25">
        <f>VLOOKUP($A4279,ranks!$A$2:$B$12,2,FALSE)-VLOOKUP(E4279,ranks!$A$2:$B$12,2,FALSE)</f>
        <v>0</v>
      </c>
      <c r="J4279">
        <f t="shared" si="530"/>
        <v>25</v>
      </c>
      <c r="K4279">
        <f t="shared" si="531"/>
        <v>25</v>
      </c>
      <c r="L4279">
        <f t="shared" si="532"/>
        <v>4</v>
      </c>
      <c r="M4279">
        <f t="shared" si="533"/>
        <v>0</v>
      </c>
      <c r="N4279">
        <f t="shared" si="534"/>
        <v>5</v>
      </c>
      <c r="O4279">
        <f t="shared" si="535"/>
        <v>5</v>
      </c>
      <c r="P4279">
        <f t="shared" si="536"/>
        <v>2</v>
      </c>
      <c r="Q4279">
        <f t="shared" si="537"/>
        <v>0</v>
      </c>
    </row>
    <row r="4280" spans="1:17" x14ac:dyDescent="0.25">
      <c r="A4280" t="s">
        <v>7</v>
      </c>
      <c r="B4280" t="s">
        <v>1</v>
      </c>
      <c r="C4280" t="s">
        <v>1</v>
      </c>
      <c r="D4280" t="s">
        <v>1</v>
      </c>
      <c r="E4280" t="s">
        <v>7</v>
      </c>
      <c r="F4280" s="25">
        <f>VLOOKUP($A4280,ranks!$A$2:$B$12,2,FALSE)-VLOOKUP(B4280,ranks!$A$2:$B$12,2,FALSE)</f>
        <v>-2</v>
      </c>
      <c r="G4280" s="25">
        <f>VLOOKUP($A4280,ranks!$A$2:$B$12,2,FALSE)-VLOOKUP(C4280,ranks!$A$2:$B$12,2,FALSE)</f>
        <v>-2</v>
      </c>
      <c r="H4280" s="25">
        <f>VLOOKUP($A4280,ranks!$A$2:$B$12,2,FALSE)-VLOOKUP(D4280,ranks!$A$2:$B$12,2,FALSE)</f>
        <v>-2</v>
      </c>
      <c r="I4280" s="25">
        <f>VLOOKUP($A4280,ranks!$A$2:$B$12,2,FALSE)-VLOOKUP(E4280,ranks!$A$2:$B$12,2,FALSE)</f>
        <v>0</v>
      </c>
      <c r="J4280">
        <f t="shared" si="530"/>
        <v>4</v>
      </c>
      <c r="K4280">
        <f t="shared" si="531"/>
        <v>4</v>
      </c>
      <c r="L4280">
        <f t="shared" si="532"/>
        <v>4</v>
      </c>
      <c r="M4280">
        <f t="shared" si="533"/>
        <v>0</v>
      </c>
      <c r="N4280">
        <f t="shared" si="534"/>
        <v>2</v>
      </c>
      <c r="O4280">
        <f t="shared" si="535"/>
        <v>2</v>
      </c>
      <c r="P4280">
        <f t="shared" si="536"/>
        <v>2</v>
      </c>
      <c r="Q4280">
        <f t="shared" si="537"/>
        <v>0</v>
      </c>
    </row>
    <row r="4281" spans="1:17" x14ac:dyDescent="0.25">
      <c r="A4281" t="s">
        <v>8</v>
      </c>
      <c r="B4281" t="s">
        <v>11</v>
      </c>
      <c r="C4281" t="s">
        <v>5</v>
      </c>
      <c r="D4281" t="s">
        <v>1</v>
      </c>
      <c r="E4281" t="s">
        <v>7</v>
      </c>
      <c r="F4281" s="25">
        <f>VLOOKUP($A4281,ranks!$A$2:$B$12,2,FALSE)-VLOOKUP(B4281,ranks!$A$2:$B$12,2,FALSE)</f>
        <v>1</v>
      </c>
      <c r="G4281" s="25">
        <f>VLOOKUP($A4281,ranks!$A$2:$B$12,2,FALSE)-VLOOKUP(C4281,ranks!$A$2:$B$12,2,FALSE)</f>
        <v>-3</v>
      </c>
      <c r="H4281" s="25">
        <f>VLOOKUP($A4281,ranks!$A$2:$B$12,2,FALSE)-VLOOKUP(D4281,ranks!$A$2:$B$12,2,FALSE)</f>
        <v>-6</v>
      </c>
      <c r="I4281" s="25">
        <f>VLOOKUP($A4281,ranks!$A$2:$B$12,2,FALSE)-VLOOKUP(E4281,ranks!$A$2:$B$12,2,FALSE)</f>
        <v>-4</v>
      </c>
      <c r="J4281">
        <f t="shared" si="530"/>
        <v>1</v>
      </c>
      <c r="K4281">
        <f t="shared" si="531"/>
        <v>9</v>
      </c>
      <c r="L4281">
        <f t="shared" si="532"/>
        <v>36</v>
      </c>
      <c r="M4281">
        <f t="shared" si="533"/>
        <v>16</v>
      </c>
      <c r="N4281">
        <f t="shared" si="534"/>
        <v>1</v>
      </c>
      <c r="O4281">
        <f t="shared" si="535"/>
        <v>3</v>
      </c>
      <c r="P4281">
        <f t="shared" si="536"/>
        <v>6</v>
      </c>
      <c r="Q4281">
        <f t="shared" si="537"/>
        <v>4</v>
      </c>
    </row>
    <row r="4282" spans="1:17" x14ac:dyDescent="0.25">
      <c r="A4282" t="s">
        <v>11</v>
      </c>
      <c r="B4282" t="s">
        <v>8</v>
      </c>
      <c r="C4282" t="s">
        <v>1</v>
      </c>
      <c r="D4282" t="s">
        <v>1</v>
      </c>
      <c r="E4282" t="s">
        <v>7</v>
      </c>
      <c r="F4282" s="25">
        <f>VLOOKUP($A4282,ranks!$A$2:$B$12,2,FALSE)-VLOOKUP(B4282,ranks!$A$2:$B$12,2,FALSE)</f>
        <v>-1</v>
      </c>
      <c r="G4282" s="25">
        <f>VLOOKUP($A4282,ranks!$A$2:$B$12,2,FALSE)-VLOOKUP(C4282,ranks!$A$2:$B$12,2,FALSE)</f>
        <v>-7</v>
      </c>
      <c r="H4282" s="25">
        <f>VLOOKUP($A4282,ranks!$A$2:$B$12,2,FALSE)-VLOOKUP(D4282,ranks!$A$2:$B$12,2,FALSE)</f>
        <v>-7</v>
      </c>
      <c r="I4282" s="25">
        <f>VLOOKUP($A4282,ranks!$A$2:$B$12,2,FALSE)-VLOOKUP(E4282,ranks!$A$2:$B$12,2,FALSE)</f>
        <v>-5</v>
      </c>
      <c r="J4282">
        <f t="shared" si="530"/>
        <v>1</v>
      </c>
      <c r="K4282">
        <f t="shared" si="531"/>
        <v>49</v>
      </c>
      <c r="L4282">
        <f t="shared" si="532"/>
        <v>49</v>
      </c>
      <c r="M4282">
        <f t="shared" si="533"/>
        <v>25</v>
      </c>
      <c r="N4282">
        <f t="shared" si="534"/>
        <v>1</v>
      </c>
      <c r="O4282">
        <f t="shared" si="535"/>
        <v>7</v>
      </c>
      <c r="P4282">
        <f t="shared" si="536"/>
        <v>7</v>
      </c>
      <c r="Q4282">
        <f t="shared" si="537"/>
        <v>5</v>
      </c>
    </row>
    <row r="4283" spans="1:17" x14ac:dyDescent="0.25">
      <c r="A4283" t="s">
        <v>8</v>
      </c>
      <c r="B4283" t="s">
        <v>3</v>
      </c>
      <c r="C4283" t="s">
        <v>1</v>
      </c>
      <c r="D4283" t="s">
        <v>1</v>
      </c>
      <c r="E4283" t="s">
        <v>7</v>
      </c>
      <c r="F4283" s="25">
        <f>VLOOKUP($A4283,ranks!$A$2:$B$12,2,FALSE)-VLOOKUP(B4283,ranks!$A$2:$B$12,2,FALSE)</f>
        <v>-5</v>
      </c>
      <c r="G4283" s="25">
        <f>VLOOKUP($A4283,ranks!$A$2:$B$12,2,FALSE)-VLOOKUP(C4283,ranks!$A$2:$B$12,2,FALSE)</f>
        <v>-6</v>
      </c>
      <c r="H4283" s="25">
        <f>VLOOKUP($A4283,ranks!$A$2:$B$12,2,FALSE)-VLOOKUP(D4283,ranks!$A$2:$B$12,2,FALSE)</f>
        <v>-6</v>
      </c>
      <c r="I4283" s="25">
        <f>VLOOKUP($A4283,ranks!$A$2:$B$12,2,FALSE)-VLOOKUP(E4283,ranks!$A$2:$B$12,2,FALSE)</f>
        <v>-4</v>
      </c>
      <c r="J4283">
        <f t="shared" si="530"/>
        <v>25</v>
      </c>
      <c r="K4283">
        <f t="shared" si="531"/>
        <v>36</v>
      </c>
      <c r="L4283">
        <f t="shared" si="532"/>
        <v>36</v>
      </c>
      <c r="M4283">
        <f t="shared" si="533"/>
        <v>16</v>
      </c>
      <c r="N4283">
        <f t="shared" si="534"/>
        <v>5</v>
      </c>
      <c r="O4283">
        <f t="shared" si="535"/>
        <v>6</v>
      </c>
      <c r="P4283">
        <f t="shared" si="536"/>
        <v>6</v>
      </c>
      <c r="Q4283">
        <f t="shared" si="537"/>
        <v>4</v>
      </c>
    </row>
    <row r="4284" spans="1:17" x14ac:dyDescent="0.25">
      <c r="A4284" t="s">
        <v>5</v>
      </c>
      <c r="B4284" t="s">
        <v>1</v>
      </c>
      <c r="C4284" t="s">
        <v>5</v>
      </c>
      <c r="D4284" t="s">
        <v>1</v>
      </c>
      <c r="E4284" t="s">
        <v>7</v>
      </c>
      <c r="F4284" s="25">
        <f>VLOOKUP($A4284,ranks!$A$2:$B$12,2,FALSE)-VLOOKUP(B4284,ranks!$A$2:$B$12,2,FALSE)</f>
        <v>-3</v>
      </c>
      <c r="G4284" s="25">
        <f>VLOOKUP($A4284,ranks!$A$2:$B$12,2,FALSE)-VLOOKUP(C4284,ranks!$A$2:$B$12,2,FALSE)</f>
        <v>0</v>
      </c>
      <c r="H4284" s="25">
        <f>VLOOKUP($A4284,ranks!$A$2:$B$12,2,FALSE)-VLOOKUP(D4284,ranks!$A$2:$B$12,2,FALSE)</f>
        <v>-3</v>
      </c>
      <c r="I4284" s="25">
        <f>VLOOKUP($A4284,ranks!$A$2:$B$12,2,FALSE)-VLOOKUP(E4284,ranks!$A$2:$B$12,2,FALSE)</f>
        <v>-1</v>
      </c>
      <c r="J4284">
        <f t="shared" si="530"/>
        <v>9</v>
      </c>
      <c r="K4284">
        <f t="shared" si="531"/>
        <v>0</v>
      </c>
      <c r="L4284">
        <f t="shared" si="532"/>
        <v>9</v>
      </c>
      <c r="M4284">
        <f t="shared" si="533"/>
        <v>1</v>
      </c>
      <c r="N4284">
        <f t="shared" si="534"/>
        <v>3</v>
      </c>
      <c r="O4284">
        <f t="shared" si="535"/>
        <v>0</v>
      </c>
      <c r="P4284">
        <f t="shared" si="536"/>
        <v>3</v>
      </c>
      <c r="Q4284">
        <f t="shared" si="537"/>
        <v>1</v>
      </c>
    </row>
    <row r="4285" spans="1:17" x14ac:dyDescent="0.25">
      <c r="A4285" t="s">
        <v>1</v>
      </c>
      <c r="B4285" t="s">
        <v>6</v>
      </c>
      <c r="C4285" t="s">
        <v>6</v>
      </c>
      <c r="D4285" t="s">
        <v>1</v>
      </c>
      <c r="E4285" t="s">
        <v>7</v>
      </c>
      <c r="F4285" s="25">
        <f>VLOOKUP($A4285,ranks!$A$2:$B$12,2,FALSE)-VLOOKUP(B4285,ranks!$A$2:$B$12,2,FALSE)</f>
        <v>-3</v>
      </c>
      <c r="G4285" s="25">
        <f>VLOOKUP($A4285,ranks!$A$2:$B$12,2,FALSE)-VLOOKUP(C4285,ranks!$A$2:$B$12,2,FALSE)</f>
        <v>-3</v>
      </c>
      <c r="H4285" s="25">
        <f>VLOOKUP($A4285,ranks!$A$2:$B$12,2,FALSE)-VLOOKUP(D4285,ranks!$A$2:$B$12,2,FALSE)</f>
        <v>0</v>
      </c>
      <c r="I4285" s="25">
        <f>VLOOKUP($A4285,ranks!$A$2:$B$12,2,FALSE)-VLOOKUP(E4285,ranks!$A$2:$B$12,2,FALSE)</f>
        <v>2</v>
      </c>
      <c r="J4285">
        <f t="shared" si="530"/>
        <v>9</v>
      </c>
      <c r="K4285">
        <f t="shared" si="531"/>
        <v>9</v>
      </c>
      <c r="L4285">
        <f t="shared" si="532"/>
        <v>0</v>
      </c>
      <c r="M4285">
        <f t="shared" si="533"/>
        <v>4</v>
      </c>
      <c r="N4285">
        <f t="shared" si="534"/>
        <v>3</v>
      </c>
      <c r="O4285">
        <f t="shared" si="535"/>
        <v>3</v>
      </c>
      <c r="P4285">
        <f t="shared" si="536"/>
        <v>0</v>
      </c>
      <c r="Q4285">
        <f t="shared" si="537"/>
        <v>2</v>
      </c>
    </row>
    <row r="4286" spans="1:17" x14ac:dyDescent="0.25">
      <c r="A4286" t="s">
        <v>11</v>
      </c>
      <c r="B4286" t="s">
        <v>11</v>
      </c>
      <c r="C4286" t="s">
        <v>1</v>
      </c>
      <c r="D4286" t="s">
        <v>1</v>
      </c>
      <c r="E4286" t="s">
        <v>7</v>
      </c>
      <c r="F4286" s="25">
        <f>VLOOKUP($A4286,ranks!$A$2:$B$12,2,FALSE)-VLOOKUP(B4286,ranks!$A$2:$B$12,2,FALSE)</f>
        <v>0</v>
      </c>
      <c r="G4286" s="25">
        <f>VLOOKUP($A4286,ranks!$A$2:$B$12,2,FALSE)-VLOOKUP(C4286,ranks!$A$2:$B$12,2,FALSE)</f>
        <v>-7</v>
      </c>
      <c r="H4286" s="25">
        <f>VLOOKUP($A4286,ranks!$A$2:$B$12,2,FALSE)-VLOOKUP(D4286,ranks!$A$2:$B$12,2,FALSE)</f>
        <v>-7</v>
      </c>
      <c r="I4286" s="25">
        <f>VLOOKUP($A4286,ranks!$A$2:$B$12,2,FALSE)-VLOOKUP(E4286,ranks!$A$2:$B$12,2,FALSE)</f>
        <v>-5</v>
      </c>
      <c r="J4286">
        <f t="shared" si="530"/>
        <v>0</v>
      </c>
      <c r="K4286">
        <f t="shared" si="531"/>
        <v>49</v>
      </c>
      <c r="L4286">
        <f t="shared" si="532"/>
        <v>49</v>
      </c>
      <c r="M4286">
        <f t="shared" si="533"/>
        <v>25</v>
      </c>
      <c r="N4286">
        <f t="shared" si="534"/>
        <v>0</v>
      </c>
      <c r="O4286">
        <f t="shared" si="535"/>
        <v>7</v>
      </c>
      <c r="P4286">
        <f t="shared" si="536"/>
        <v>7</v>
      </c>
      <c r="Q4286">
        <f t="shared" si="537"/>
        <v>5</v>
      </c>
    </row>
    <row r="4287" spans="1:17" x14ac:dyDescent="0.25">
      <c r="A4287" t="s">
        <v>2</v>
      </c>
      <c r="B4287" t="s">
        <v>1</v>
      </c>
      <c r="C4287" t="s">
        <v>1</v>
      </c>
      <c r="D4287" t="s">
        <v>1</v>
      </c>
      <c r="E4287" t="s">
        <v>7</v>
      </c>
      <c r="F4287" s="25">
        <f>VLOOKUP($A4287,ranks!$A$2:$B$12,2,FALSE)-VLOOKUP(B4287,ranks!$A$2:$B$12,2,FALSE)</f>
        <v>2</v>
      </c>
      <c r="G4287" s="25">
        <f>VLOOKUP($A4287,ranks!$A$2:$B$12,2,FALSE)-VLOOKUP(C4287,ranks!$A$2:$B$12,2,FALSE)</f>
        <v>2</v>
      </c>
      <c r="H4287" s="25">
        <f>VLOOKUP($A4287,ranks!$A$2:$B$12,2,FALSE)-VLOOKUP(D4287,ranks!$A$2:$B$12,2,FALSE)</f>
        <v>2</v>
      </c>
      <c r="I4287" s="25">
        <f>VLOOKUP($A4287,ranks!$A$2:$B$12,2,FALSE)-VLOOKUP(E4287,ranks!$A$2:$B$12,2,FALSE)</f>
        <v>4</v>
      </c>
      <c r="J4287">
        <f t="shared" si="530"/>
        <v>4</v>
      </c>
      <c r="K4287">
        <f t="shared" si="531"/>
        <v>4</v>
      </c>
      <c r="L4287">
        <f t="shared" si="532"/>
        <v>4</v>
      </c>
      <c r="M4287">
        <f t="shared" si="533"/>
        <v>16</v>
      </c>
      <c r="N4287">
        <f t="shared" si="534"/>
        <v>2</v>
      </c>
      <c r="O4287">
        <f t="shared" si="535"/>
        <v>2</v>
      </c>
      <c r="P4287">
        <f t="shared" si="536"/>
        <v>2</v>
      </c>
      <c r="Q4287">
        <f t="shared" si="537"/>
        <v>4</v>
      </c>
    </row>
    <row r="4288" spans="1:17" x14ac:dyDescent="0.25">
      <c r="A4288" t="s">
        <v>11</v>
      </c>
      <c r="B4288" t="s">
        <v>5</v>
      </c>
      <c r="C4288" t="s">
        <v>5</v>
      </c>
      <c r="D4288" t="s">
        <v>1</v>
      </c>
      <c r="E4288" t="s">
        <v>7</v>
      </c>
      <c r="F4288" s="25">
        <f>VLOOKUP($A4288,ranks!$A$2:$B$12,2,FALSE)-VLOOKUP(B4288,ranks!$A$2:$B$12,2,FALSE)</f>
        <v>-4</v>
      </c>
      <c r="G4288" s="25">
        <f>VLOOKUP($A4288,ranks!$A$2:$B$12,2,FALSE)-VLOOKUP(C4288,ranks!$A$2:$B$12,2,FALSE)</f>
        <v>-4</v>
      </c>
      <c r="H4288" s="25">
        <f>VLOOKUP($A4288,ranks!$A$2:$B$12,2,FALSE)-VLOOKUP(D4288,ranks!$A$2:$B$12,2,FALSE)</f>
        <v>-7</v>
      </c>
      <c r="I4288" s="25">
        <f>VLOOKUP($A4288,ranks!$A$2:$B$12,2,FALSE)-VLOOKUP(E4288,ranks!$A$2:$B$12,2,FALSE)</f>
        <v>-5</v>
      </c>
      <c r="J4288">
        <f t="shared" ref="J4288:J4351" si="538">F4288^2</f>
        <v>16</v>
      </c>
      <c r="K4288">
        <f t="shared" ref="K4288:K4351" si="539">G4288^2</f>
        <v>16</v>
      </c>
      <c r="L4288">
        <f t="shared" ref="L4288:L4351" si="540">H4288^2</f>
        <v>49</v>
      </c>
      <c r="M4288">
        <f t="shared" ref="M4288:M4351" si="541">I4288^2</f>
        <v>25</v>
      </c>
      <c r="N4288">
        <f t="shared" ref="N4288:N4351" si="542">ABS(F4288)</f>
        <v>4</v>
      </c>
      <c r="O4288">
        <f t="shared" ref="O4288:O4351" si="543">ABS(G4288)</f>
        <v>4</v>
      </c>
      <c r="P4288">
        <f t="shared" ref="P4288:P4351" si="544">ABS(H4288)</f>
        <v>7</v>
      </c>
      <c r="Q4288">
        <f t="shared" ref="Q4288:Q4351" si="545">ABS(I4288)</f>
        <v>5</v>
      </c>
    </row>
    <row r="4289" spans="1:17" x14ac:dyDescent="0.25">
      <c r="A4289" t="s">
        <v>8</v>
      </c>
      <c r="B4289" t="s">
        <v>5</v>
      </c>
      <c r="C4289" t="s">
        <v>6</v>
      </c>
      <c r="D4289" t="s">
        <v>1</v>
      </c>
      <c r="E4289" t="s">
        <v>7</v>
      </c>
      <c r="F4289" s="25">
        <f>VLOOKUP($A4289,ranks!$A$2:$B$12,2,FALSE)-VLOOKUP(B4289,ranks!$A$2:$B$12,2,FALSE)</f>
        <v>-3</v>
      </c>
      <c r="G4289" s="25">
        <f>VLOOKUP($A4289,ranks!$A$2:$B$12,2,FALSE)-VLOOKUP(C4289,ranks!$A$2:$B$12,2,FALSE)</f>
        <v>-9</v>
      </c>
      <c r="H4289" s="25">
        <f>VLOOKUP($A4289,ranks!$A$2:$B$12,2,FALSE)-VLOOKUP(D4289,ranks!$A$2:$B$12,2,FALSE)</f>
        <v>-6</v>
      </c>
      <c r="I4289" s="25">
        <f>VLOOKUP($A4289,ranks!$A$2:$B$12,2,FALSE)-VLOOKUP(E4289,ranks!$A$2:$B$12,2,FALSE)</f>
        <v>-4</v>
      </c>
      <c r="J4289">
        <f t="shared" si="538"/>
        <v>9</v>
      </c>
      <c r="K4289">
        <f t="shared" si="539"/>
        <v>81</v>
      </c>
      <c r="L4289">
        <f t="shared" si="540"/>
        <v>36</v>
      </c>
      <c r="M4289">
        <f t="shared" si="541"/>
        <v>16</v>
      </c>
      <c r="N4289">
        <f t="shared" si="542"/>
        <v>3</v>
      </c>
      <c r="O4289">
        <f t="shared" si="543"/>
        <v>9</v>
      </c>
      <c r="P4289">
        <f t="shared" si="544"/>
        <v>6</v>
      </c>
      <c r="Q4289">
        <f t="shared" si="545"/>
        <v>4</v>
      </c>
    </row>
    <row r="4290" spans="1:17" x14ac:dyDescent="0.25">
      <c r="A4290" t="s">
        <v>5</v>
      </c>
      <c r="B4290" t="s">
        <v>5</v>
      </c>
      <c r="C4290" t="s">
        <v>5</v>
      </c>
      <c r="D4290" t="s">
        <v>1</v>
      </c>
      <c r="E4290" t="s">
        <v>7</v>
      </c>
      <c r="F4290" s="25">
        <f>VLOOKUP($A4290,ranks!$A$2:$B$12,2,FALSE)-VLOOKUP(B4290,ranks!$A$2:$B$12,2,FALSE)</f>
        <v>0</v>
      </c>
      <c r="G4290" s="25">
        <f>VLOOKUP($A4290,ranks!$A$2:$B$12,2,FALSE)-VLOOKUP(C4290,ranks!$A$2:$B$12,2,FALSE)</f>
        <v>0</v>
      </c>
      <c r="H4290" s="25">
        <f>VLOOKUP($A4290,ranks!$A$2:$B$12,2,FALSE)-VLOOKUP(D4290,ranks!$A$2:$B$12,2,FALSE)</f>
        <v>-3</v>
      </c>
      <c r="I4290" s="25">
        <f>VLOOKUP($A4290,ranks!$A$2:$B$12,2,FALSE)-VLOOKUP(E4290,ranks!$A$2:$B$12,2,FALSE)</f>
        <v>-1</v>
      </c>
      <c r="J4290">
        <f t="shared" si="538"/>
        <v>0</v>
      </c>
      <c r="K4290">
        <f t="shared" si="539"/>
        <v>0</v>
      </c>
      <c r="L4290">
        <f t="shared" si="540"/>
        <v>9</v>
      </c>
      <c r="M4290">
        <f t="shared" si="541"/>
        <v>1</v>
      </c>
      <c r="N4290">
        <f t="shared" si="542"/>
        <v>0</v>
      </c>
      <c r="O4290">
        <f t="shared" si="543"/>
        <v>0</v>
      </c>
      <c r="P4290">
        <f t="shared" si="544"/>
        <v>3</v>
      </c>
      <c r="Q4290">
        <f t="shared" si="545"/>
        <v>1</v>
      </c>
    </row>
    <row r="4291" spans="1:17" x14ac:dyDescent="0.25">
      <c r="A4291" t="s">
        <v>1</v>
      </c>
      <c r="B4291" t="s">
        <v>1</v>
      </c>
      <c r="C4291" t="s">
        <v>1</v>
      </c>
      <c r="D4291" t="s">
        <v>1</v>
      </c>
      <c r="E4291" t="s">
        <v>7</v>
      </c>
      <c r="F4291" s="25">
        <f>VLOOKUP($A4291,ranks!$A$2:$B$12,2,FALSE)-VLOOKUP(B4291,ranks!$A$2:$B$12,2,FALSE)</f>
        <v>0</v>
      </c>
      <c r="G4291" s="25">
        <f>VLOOKUP($A4291,ranks!$A$2:$B$12,2,FALSE)-VLOOKUP(C4291,ranks!$A$2:$B$12,2,FALSE)</f>
        <v>0</v>
      </c>
      <c r="H4291" s="25">
        <f>VLOOKUP($A4291,ranks!$A$2:$B$12,2,FALSE)-VLOOKUP(D4291,ranks!$A$2:$B$12,2,FALSE)</f>
        <v>0</v>
      </c>
      <c r="I4291" s="25">
        <f>VLOOKUP($A4291,ranks!$A$2:$B$12,2,FALSE)-VLOOKUP(E4291,ranks!$A$2:$B$12,2,FALSE)</f>
        <v>2</v>
      </c>
      <c r="J4291">
        <f t="shared" si="538"/>
        <v>0</v>
      </c>
      <c r="K4291">
        <f t="shared" si="539"/>
        <v>0</v>
      </c>
      <c r="L4291">
        <f t="shared" si="540"/>
        <v>0</v>
      </c>
      <c r="M4291">
        <f t="shared" si="541"/>
        <v>4</v>
      </c>
      <c r="N4291">
        <f t="shared" si="542"/>
        <v>0</v>
      </c>
      <c r="O4291">
        <f t="shared" si="543"/>
        <v>0</v>
      </c>
      <c r="P4291">
        <f t="shared" si="544"/>
        <v>0</v>
      </c>
      <c r="Q4291">
        <f t="shared" si="545"/>
        <v>2</v>
      </c>
    </row>
    <row r="4292" spans="1:17" x14ac:dyDescent="0.25">
      <c r="A4292" t="s">
        <v>6</v>
      </c>
      <c r="B4292" t="s">
        <v>1</v>
      </c>
      <c r="C4292" t="s">
        <v>1</v>
      </c>
      <c r="D4292" t="s">
        <v>1</v>
      </c>
      <c r="E4292" t="s">
        <v>7</v>
      </c>
      <c r="F4292" s="25">
        <f>VLOOKUP($A4292,ranks!$A$2:$B$12,2,FALSE)-VLOOKUP(B4292,ranks!$A$2:$B$12,2,FALSE)</f>
        <v>3</v>
      </c>
      <c r="G4292" s="25">
        <f>VLOOKUP($A4292,ranks!$A$2:$B$12,2,FALSE)-VLOOKUP(C4292,ranks!$A$2:$B$12,2,FALSE)</f>
        <v>3</v>
      </c>
      <c r="H4292" s="25">
        <f>VLOOKUP($A4292,ranks!$A$2:$B$12,2,FALSE)-VLOOKUP(D4292,ranks!$A$2:$B$12,2,FALSE)</f>
        <v>3</v>
      </c>
      <c r="I4292" s="25">
        <f>VLOOKUP($A4292,ranks!$A$2:$B$12,2,FALSE)-VLOOKUP(E4292,ranks!$A$2:$B$12,2,FALSE)</f>
        <v>5</v>
      </c>
      <c r="J4292">
        <f t="shared" si="538"/>
        <v>9</v>
      </c>
      <c r="K4292">
        <f t="shared" si="539"/>
        <v>9</v>
      </c>
      <c r="L4292">
        <f t="shared" si="540"/>
        <v>9</v>
      </c>
      <c r="M4292">
        <f t="shared" si="541"/>
        <v>25</v>
      </c>
      <c r="N4292">
        <f t="shared" si="542"/>
        <v>3</v>
      </c>
      <c r="O4292">
        <f t="shared" si="543"/>
        <v>3</v>
      </c>
      <c r="P4292">
        <f t="shared" si="544"/>
        <v>3</v>
      </c>
      <c r="Q4292">
        <f t="shared" si="545"/>
        <v>5</v>
      </c>
    </row>
    <row r="4293" spans="1:17" x14ac:dyDescent="0.25">
      <c r="A4293" t="s">
        <v>10</v>
      </c>
      <c r="B4293" t="s">
        <v>11</v>
      </c>
      <c r="C4293" t="s">
        <v>11</v>
      </c>
      <c r="D4293" t="s">
        <v>1</v>
      </c>
      <c r="E4293" t="s">
        <v>7</v>
      </c>
      <c r="F4293" s="25">
        <f>VLOOKUP($A4293,ranks!$A$2:$B$12,2,FALSE)-VLOOKUP(B4293,ranks!$A$2:$B$12,2,FALSE)</f>
        <v>3</v>
      </c>
      <c r="G4293" s="25">
        <f>VLOOKUP($A4293,ranks!$A$2:$B$12,2,FALSE)-VLOOKUP(C4293,ranks!$A$2:$B$12,2,FALSE)</f>
        <v>3</v>
      </c>
      <c r="H4293" s="25">
        <f>VLOOKUP($A4293,ranks!$A$2:$B$12,2,FALSE)-VLOOKUP(D4293,ranks!$A$2:$B$12,2,FALSE)</f>
        <v>-4</v>
      </c>
      <c r="I4293" s="25">
        <f>VLOOKUP($A4293,ranks!$A$2:$B$12,2,FALSE)-VLOOKUP(E4293,ranks!$A$2:$B$12,2,FALSE)</f>
        <v>-2</v>
      </c>
      <c r="J4293">
        <f t="shared" si="538"/>
        <v>9</v>
      </c>
      <c r="K4293">
        <f t="shared" si="539"/>
        <v>9</v>
      </c>
      <c r="L4293">
        <f t="shared" si="540"/>
        <v>16</v>
      </c>
      <c r="M4293">
        <f t="shared" si="541"/>
        <v>4</v>
      </c>
      <c r="N4293">
        <f t="shared" si="542"/>
        <v>3</v>
      </c>
      <c r="O4293">
        <f t="shared" si="543"/>
        <v>3</v>
      </c>
      <c r="P4293">
        <f t="shared" si="544"/>
        <v>4</v>
      </c>
      <c r="Q4293">
        <f t="shared" si="545"/>
        <v>2</v>
      </c>
    </row>
    <row r="4294" spans="1:17" x14ac:dyDescent="0.25">
      <c r="A4294" t="s">
        <v>1</v>
      </c>
      <c r="B4294" t="s">
        <v>4</v>
      </c>
      <c r="C4294" t="s">
        <v>1</v>
      </c>
      <c r="D4294" t="s">
        <v>1</v>
      </c>
      <c r="E4294" t="s">
        <v>7</v>
      </c>
      <c r="F4294" s="25">
        <f>VLOOKUP($A4294,ranks!$A$2:$B$12,2,FALSE)-VLOOKUP(B4294,ranks!$A$2:$B$12,2,FALSE)</f>
        <v>-1</v>
      </c>
      <c r="G4294" s="25">
        <f>VLOOKUP($A4294,ranks!$A$2:$B$12,2,FALSE)-VLOOKUP(C4294,ranks!$A$2:$B$12,2,FALSE)</f>
        <v>0</v>
      </c>
      <c r="H4294" s="25">
        <f>VLOOKUP($A4294,ranks!$A$2:$B$12,2,FALSE)-VLOOKUP(D4294,ranks!$A$2:$B$12,2,FALSE)</f>
        <v>0</v>
      </c>
      <c r="I4294" s="25">
        <f>VLOOKUP($A4294,ranks!$A$2:$B$12,2,FALSE)-VLOOKUP(E4294,ranks!$A$2:$B$12,2,FALSE)</f>
        <v>2</v>
      </c>
      <c r="J4294">
        <f t="shared" si="538"/>
        <v>1</v>
      </c>
      <c r="K4294">
        <f t="shared" si="539"/>
        <v>0</v>
      </c>
      <c r="L4294">
        <f t="shared" si="540"/>
        <v>0</v>
      </c>
      <c r="M4294">
        <f t="shared" si="541"/>
        <v>4</v>
      </c>
      <c r="N4294">
        <f t="shared" si="542"/>
        <v>1</v>
      </c>
      <c r="O4294">
        <f t="shared" si="543"/>
        <v>0</v>
      </c>
      <c r="P4294">
        <f t="shared" si="544"/>
        <v>0</v>
      </c>
      <c r="Q4294">
        <f t="shared" si="545"/>
        <v>2</v>
      </c>
    </row>
    <row r="4295" spans="1:17" x14ac:dyDescent="0.25">
      <c r="A4295" t="s">
        <v>10</v>
      </c>
      <c r="B4295" t="s">
        <v>5</v>
      </c>
      <c r="C4295" t="s">
        <v>5</v>
      </c>
      <c r="D4295" t="s">
        <v>1</v>
      </c>
      <c r="E4295" t="s">
        <v>7</v>
      </c>
      <c r="F4295" s="25">
        <f>VLOOKUP($A4295,ranks!$A$2:$B$12,2,FALSE)-VLOOKUP(B4295,ranks!$A$2:$B$12,2,FALSE)</f>
        <v>-1</v>
      </c>
      <c r="G4295" s="25">
        <f>VLOOKUP($A4295,ranks!$A$2:$B$12,2,FALSE)-VLOOKUP(C4295,ranks!$A$2:$B$12,2,FALSE)</f>
        <v>-1</v>
      </c>
      <c r="H4295" s="25">
        <f>VLOOKUP($A4295,ranks!$A$2:$B$12,2,FALSE)-VLOOKUP(D4295,ranks!$A$2:$B$12,2,FALSE)</f>
        <v>-4</v>
      </c>
      <c r="I4295" s="25">
        <f>VLOOKUP($A4295,ranks!$A$2:$B$12,2,FALSE)-VLOOKUP(E4295,ranks!$A$2:$B$12,2,FALSE)</f>
        <v>-2</v>
      </c>
      <c r="J4295">
        <f t="shared" si="538"/>
        <v>1</v>
      </c>
      <c r="K4295">
        <f t="shared" si="539"/>
        <v>1</v>
      </c>
      <c r="L4295">
        <f t="shared" si="540"/>
        <v>16</v>
      </c>
      <c r="M4295">
        <f t="shared" si="541"/>
        <v>4</v>
      </c>
      <c r="N4295">
        <f t="shared" si="542"/>
        <v>1</v>
      </c>
      <c r="O4295">
        <f t="shared" si="543"/>
        <v>1</v>
      </c>
      <c r="P4295">
        <f t="shared" si="544"/>
        <v>4</v>
      </c>
      <c r="Q4295">
        <f t="shared" si="545"/>
        <v>2</v>
      </c>
    </row>
    <row r="4296" spans="1:17" x14ac:dyDescent="0.25">
      <c r="A4296" t="s">
        <v>11</v>
      </c>
      <c r="B4296" t="s">
        <v>5</v>
      </c>
      <c r="C4296" t="s">
        <v>5</v>
      </c>
      <c r="D4296" t="s">
        <v>1</v>
      </c>
      <c r="E4296" t="s">
        <v>7</v>
      </c>
      <c r="F4296" s="25">
        <f>VLOOKUP($A4296,ranks!$A$2:$B$12,2,FALSE)-VLOOKUP(B4296,ranks!$A$2:$B$12,2,FALSE)</f>
        <v>-4</v>
      </c>
      <c r="G4296" s="25">
        <f>VLOOKUP($A4296,ranks!$A$2:$B$12,2,FALSE)-VLOOKUP(C4296,ranks!$A$2:$B$12,2,FALSE)</f>
        <v>-4</v>
      </c>
      <c r="H4296" s="25">
        <f>VLOOKUP($A4296,ranks!$A$2:$B$12,2,FALSE)-VLOOKUP(D4296,ranks!$A$2:$B$12,2,FALSE)</f>
        <v>-7</v>
      </c>
      <c r="I4296" s="25">
        <f>VLOOKUP($A4296,ranks!$A$2:$B$12,2,FALSE)-VLOOKUP(E4296,ranks!$A$2:$B$12,2,FALSE)</f>
        <v>-5</v>
      </c>
      <c r="J4296">
        <f t="shared" si="538"/>
        <v>16</v>
      </c>
      <c r="K4296">
        <f t="shared" si="539"/>
        <v>16</v>
      </c>
      <c r="L4296">
        <f t="shared" si="540"/>
        <v>49</v>
      </c>
      <c r="M4296">
        <f t="shared" si="541"/>
        <v>25</v>
      </c>
      <c r="N4296">
        <f t="shared" si="542"/>
        <v>4</v>
      </c>
      <c r="O4296">
        <f t="shared" si="543"/>
        <v>4</v>
      </c>
      <c r="P4296">
        <f t="shared" si="544"/>
        <v>7</v>
      </c>
      <c r="Q4296">
        <f t="shared" si="545"/>
        <v>5</v>
      </c>
    </row>
    <row r="4297" spans="1:17" x14ac:dyDescent="0.25">
      <c r="A4297" t="s">
        <v>3</v>
      </c>
      <c r="B4297" t="s">
        <v>11</v>
      </c>
      <c r="C4297" t="s">
        <v>5</v>
      </c>
      <c r="D4297" t="s">
        <v>1</v>
      </c>
      <c r="E4297" t="s">
        <v>7</v>
      </c>
      <c r="F4297" s="25">
        <f>VLOOKUP($A4297,ranks!$A$2:$B$12,2,FALSE)-VLOOKUP(B4297,ranks!$A$2:$B$12,2,FALSE)</f>
        <v>6</v>
      </c>
      <c r="G4297" s="25">
        <f>VLOOKUP($A4297,ranks!$A$2:$B$12,2,FALSE)-VLOOKUP(C4297,ranks!$A$2:$B$12,2,FALSE)</f>
        <v>2</v>
      </c>
      <c r="H4297" s="25">
        <f>VLOOKUP($A4297,ranks!$A$2:$B$12,2,FALSE)-VLOOKUP(D4297,ranks!$A$2:$B$12,2,FALSE)</f>
        <v>-1</v>
      </c>
      <c r="I4297" s="25">
        <f>VLOOKUP($A4297,ranks!$A$2:$B$12,2,FALSE)-VLOOKUP(E4297,ranks!$A$2:$B$12,2,FALSE)</f>
        <v>1</v>
      </c>
      <c r="J4297">
        <f t="shared" si="538"/>
        <v>36</v>
      </c>
      <c r="K4297">
        <f t="shared" si="539"/>
        <v>4</v>
      </c>
      <c r="L4297">
        <f t="shared" si="540"/>
        <v>1</v>
      </c>
      <c r="M4297">
        <f t="shared" si="541"/>
        <v>1</v>
      </c>
      <c r="N4297">
        <f t="shared" si="542"/>
        <v>6</v>
      </c>
      <c r="O4297">
        <f t="shared" si="543"/>
        <v>2</v>
      </c>
      <c r="P4297">
        <f t="shared" si="544"/>
        <v>1</v>
      </c>
      <c r="Q4297">
        <f t="shared" si="545"/>
        <v>1</v>
      </c>
    </row>
    <row r="4298" spans="1:17" x14ac:dyDescent="0.25">
      <c r="A4298" t="s">
        <v>1</v>
      </c>
      <c r="B4298" t="s">
        <v>1</v>
      </c>
      <c r="C4298" t="s">
        <v>1</v>
      </c>
      <c r="D4298" t="s">
        <v>1</v>
      </c>
      <c r="E4298" t="s">
        <v>7</v>
      </c>
      <c r="F4298" s="25">
        <f>VLOOKUP($A4298,ranks!$A$2:$B$12,2,FALSE)-VLOOKUP(B4298,ranks!$A$2:$B$12,2,FALSE)</f>
        <v>0</v>
      </c>
      <c r="G4298" s="25">
        <f>VLOOKUP($A4298,ranks!$A$2:$B$12,2,FALSE)-VLOOKUP(C4298,ranks!$A$2:$B$12,2,FALSE)</f>
        <v>0</v>
      </c>
      <c r="H4298" s="25">
        <f>VLOOKUP($A4298,ranks!$A$2:$B$12,2,FALSE)-VLOOKUP(D4298,ranks!$A$2:$B$12,2,FALSE)</f>
        <v>0</v>
      </c>
      <c r="I4298" s="25">
        <f>VLOOKUP($A4298,ranks!$A$2:$B$12,2,FALSE)-VLOOKUP(E4298,ranks!$A$2:$B$12,2,FALSE)</f>
        <v>2</v>
      </c>
      <c r="J4298">
        <f t="shared" si="538"/>
        <v>0</v>
      </c>
      <c r="K4298">
        <f t="shared" si="539"/>
        <v>0</v>
      </c>
      <c r="L4298">
        <f t="shared" si="540"/>
        <v>0</v>
      </c>
      <c r="M4298">
        <f t="shared" si="541"/>
        <v>4</v>
      </c>
      <c r="N4298">
        <f t="shared" si="542"/>
        <v>0</v>
      </c>
      <c r="O4298">
        <f t="shared" si="543"/>
        <v>0</v>
      </c>
      <c r="P4298">
        <f t="shared" si="544"/>
        <v>0</v>
      </c>
      <c r="Q4298">
        <f t="shared" si="545"/>
        <v>2</v>
      </c>
    </row>
    <row r="4299" spans="1:17" x14ac:dyDescent="0.25">
      <c r="A4299" t="s">
        <v>5</v>
      </c>
      <c r="B4299" t="s">
        <v>5</v>
      </c>
      <c r="C4299" t="s">
        <v>11</v>
      </c>
      <c r="D4299" t="s">
        <v>1</v>
      </c>
      <c r="E4299" t="s">
        <v>7</v>
      </c>
      <c r="F4299" s="25">
        <f>VLOOKUP($A4299,ranks!$A$2:$B$12,2,FALSE)-VLOOKUP(B4299,ranks!$A$2:$B$12,2,FALSE)</f>
        <v>0</v>
      </c>
      <c r="G4299" s="25">
        <f>VLOOKUP($A4299,ranks!$A$2:$B$12,2,FALSE)-VLOOKUP(C4299,ranks!$A$2:$B$12,2,FALSE)</f>
        <v>4</v>
      </c>
      <c r="H4299" s="25">
        <f>VLOOKUP($A4299,ranks!$A$2:$B$12,2,FALSE)-VLOOKUP(D4299,ranks!$A$2:$B$12,2,FALSE)</f>
        <v>-3</v>
      </c>
      <c r="I4299" s="25">
        <f>VLOOKUP($A4299,ranks!$A$2:$B$12,2,FALSE)-VLOOKUP(E4299,ranks!$A$2:$B$12,2,FALSE)</f>
        <v>-1</v>
      </c>
      <c r="J4299">
        <f t="shared" si="538"/>
        <v>0</v>
      </c>
      <c r="K4299">
        <f t="shared" si="539"/>
        <v>16</v>
      </c>
      <c r="L4299">
        <f t="shared" si="540"/>
        <v>9</v>
      </c>
      <c r="M4299">
        <f t="shared" si="541"/>
        <v>1</v>
      </c>
      <c r="N4299">
        <f t="shared" si="542"/>
        <v>0</v>
      </c>
      <c r="O4299">
        <f t="shared" si="543"/>
        <v>4</v>
      </c>
      <c r="P4299">
        <f t="shared" si="544"/>
        <v>3</v>
      </c>
      <c r="Q4299">
        <f t="shared" si="545"/>
        <v>1</v>
      </c>
    </row>
    <row r="4300" spans="1:17" x14ac:dyDescent="0.25">
      <c r="A4300" t="s">
        <v>5</v>
      </c>
      <c r="B4300" t="s">
        <v>7</v>
      </c>
      <c r="C4300" t="s">
        <v>1</v>
      </c>
      <c r="D4300" t="s">
        <v>1</v>
      </c>
      <c r="E4300" t="s">
        <v>7</v>
      </c>
      <c r="F4300" s="25">
        <f>VLOOKUP($A4300,ranks!$A$2:$B$12,2,FALSE)-VLOOKUP(B4300,ranks!$A$2:$B$12,2,FALSE)</f>
        <v>-1</v>
      </c>
      <c r="G4300" s="25">
        <f>VLOOKUP($A4300,ranks!$A$2:$B$12,2,FALSE)-VLOOKUP(C4300,ranks!$A$2:$B$12,2,FALSE)</f>
        <v>-3</v>
      </c>
      <c r="H4300" s="25">
        <f>VLOOKUP($A4300,ranks!$A$2:$B$12,2,FALSE)-VLOOKUP(D4300,ranks!$A$2:$B$12,2,FALSE)</f>
        <v>-3</v>
      </c>
      <c r="I4300" s="25">
        <f>VLOOKUP($A4300,ranks!$A$2:$B$12,2,FALSE)-VLOOKUP(E4300,ranks!$A$2:$B$12,2,FALSE)</f>
        <v>-1</v>
      </c>
      <c r="J4300">
        <f t="shared" si="538"/>
        <v>1</v>
      </c>
      <c r="K4300">
        <f t="shared" si="539"/>
        <v>9</v>
      </c>
      <c r="L4300">
        <f t="shared" si="540"/>
        <v>9</v>
      </c>
      <c r="M4300">
        <f t="shared" si="541"/>
        <v>1</v>
      </c>
      <c r="N4300">
        <f t="shared" si="542"/>
        <v>1</v>
      </c>
      <c r="O4300">
        <f t="shared" si="543"/>
        <v>3</v>
      </c>
      <c r="P4300">
        <f t="shared" si="544"/>
        <v>3</v>
      </c>
      <c r="Q4300">
        <f t="shared" si="545"/>
        <v>1</v>
      </c>
    </row>
    <row r="4301" spans="1:17" x14ac:dyDescent="0.25">
      <c r="A4301" t="s">
        <v>2</v>
      </c>
      <c r="B4301" t="s">
        <v>6</v>
      </c>
      <c r="C4301" t="s">
        <v>6</v>
      </c>
      <c r="D4301" t="s">
        <v>1</v>
      </c>
      <c r="E4301" t="s">
        <v>7</v>
      </c>
      <c r="F4301" s="25">
        <f>VLOOKUP($A4301,ranks!$A$2:$B$12,2,FALSE)-VLOOKUP(B4301,ranks!$A$2:$B$12,2,FALSE)</f>
        <v>-1</v>
      </c>
      <c r="G4301" s="25">
        <f>VLOOKUP($A4301,ranks!$A$2:$B$12,2,FALSE)-VLOOKUP(C4301,ranks!$A$2:$B$12,2,FALSE)</f>
        <v>-1</v>
      </c>
      <c r="H4301" s="25">
        <f>VLOOKUP($A4301,ranks!$A$2:$B$12,2,FALSE)-VLOOKUP(D4301,ranks!$A$2:$B$12,2,FALSE)</f>
        <v>2</v>
      </c>
      <c r="I4301" s="25">
        <f>VLOOKUP($A4301,ranks!$A$2:$B$12,2,FALSE)-VLOOKUP(E4301,ranks!$A$2:$B$12,2,FALSE)</f>
        <v>4</v>
      </c>
      <c r="J4301">
        <f t="shared" si="538"/>
        <v>1</v>
      </c>
      <c r="K4301">
        <f t="shared" si="539"/>
        <v>1</v>
      </c>
      <c r="L4301">
        <f t="shared" si="540"/>
        <v>4</v>
      </c>
      <c r="M4301">
        <f t="shared" si="541"/>
        <v>16</v>
      </c>
      <c r="N4301">
        <f t="shared" si="542"/>
        <v>1</v>
      </c>
      <c r="O4301">
        <f t="shared" si="543"/>
        <v>1</v>
      </c>
      <c r="P4301">
        <f t="shared" si="544"/>
        <v>2</v>
      </c>
      <c r="Q4301">
        <f t="shared" si="545"/>
        <v>4</v>
      </c>
    </row>
    <row r="4302" spans="1:17" x14ac:dyDescent="0.25">
      <c r="A4302" t="s">
        <v>2</v>
      </c>
      <c r="B4302" t="s">
        <v>3</v>
      </c>
      <c r="C4302" t="s">
        <v>1</v>
      </c>
      <c r="D4302" t="s">
        <v>1</v>
      </c>
      <c r="E4302" t="s">
        <v>7</v>
      </c>
      <c r="F4302" s="25">
        <f>VLOOKUP($A4302,ranks!$A$2:$B$12,2,FALSE)-VLOOKUP(B4302,ranks!$A$2:$B$12,2,FALSE)</f>
        <v>3</v>
      </c>
      <c r="G4302" s="25">
        <f>VLOOKUP($A4302,ranks!$A$2:$B$12,2,FALSE)-VLOOKUP(C4302,ranks!$A$2:$B$12,2,FALSE)</f>
        <v>2</v>
      </c>
      <c r="H4302" s="25">
        <f>VLOOKUP($A4302,ranks!$A$2:$B$12,2,FALSE)-VLOOKUP(D4302,ranks!$A$2:$B$12,2,FALSE)</f>
        <v>2</v>
      </c>
      <c r="I4302" s="25">
        <f>VLOOKUP($A4302,ranks!$A$2:$B$12,2,FALSE)-VLOOKUP(E4302,ranks!$A$2:$B$12,2,FALSE)</f>
        <v>4</v>
      </c>
      <c r="J4302">
        <f t="shared" si="538"/>
        <v>9</v>
      </c>
      <c r="K4302">
        <f t="shared" si="539"/>
        <v>4</v>
      </c>
      <c r="L4302">
        <f t="shared" si="540"/>
        <v>4</v>
      </c>
      <c r="M4302">
        <f t="shared" si="541"/>
        <v>16</v>
      </c>
      <c r="N4302">
        <f t="shared" si="542"/>
        <v>3</v>
      </c>
      <c r="O4302">
        <f t="shared" si="543"/>
        <v>2</v>
      </c>
      <c r="P4302">
        <f t="shared" si="544"/>
        <v>2</v>
      </c>
      <c r="Q4302">
        <f t="shared" si="545"/>
        <v>4</v>
      </c>
    </row>
    <row r="4303" spans="1:17" x14ac:dyDescent="0.25">
      <c r="A4303" t="s">
        <v>4</v>
      </c>
      <c r="B4303" t="s">
        <v>2</v>
      </c>
      <c r="C4303" t="s">
        <v>1</v>
      </c>
      <c r="D4303" t="s">
        <v>1</v>
      </c>
      <c r="E4303" t="s">
        <v>7</v>
      </c>
      <c r="F4303" s="25">
        <f>VLOOKUP($A4303,ranks!$A$2:$B$12,2,FALSE)-VLOOKUP(B4303,ranks!$A$2:$B$12,2,FALSE)</f>
        <v>-1</v>
      </c>
      <c r="G4303" s="25">
        <f>VLOOKUP($A4303,ranks!$A$2:$B$12,2,FALSE)-VLOOKUP(C4303,ranks!$A$2:$B$12,2,FALSE)</f>
        <v>1</v>
      </c>
      <c r="H4303" s="25">
        <f>VLOOKUP($A4303,ranks!$A$2:$B$12,2,FALSE)-VLOOKUP(D4303,ranks!$A$2:$B$12,2,FALSE)</f>
        <v>1</v>
      </c>
      <c r="I4303" s="25">
        <f>VLOOKUP($A4303,ranks!$A$2:$B$12,2,FALSE)-VLOOKUP(E4303,ranks!$A$2:$B$12,2,FALSE)</f>
        <v>3</v>
      </c>
      <c r="J4303">
        <f t="shared" si="538"/>
        <v>1</v>
      </c>
      <c r="K4303">
        <f t="shared" si="539"/>
        <v>1</v>
      </c>
      <c r="L4303">
        <f t="shared" si="540"/>
        <v>1</v>
      </c>
      <c r="M4303">
        <f t="shared" si="541"/>
        <v>9</v>
      </c>
      <c r="N4303">
        <f t="shared" si="542"/>
        <v>1</v>
      </c>
      <c r="O4303">
        <f t="shared" si="543"/>
        <v>1</v>
      </c>
      <c r="P4303">
        <f t="shared" si="544"/>
        <v>1</v>
      </c>
      <c r="Q4303">
        <f t="shared" si="545"/>
        <v>3</v>
      </c>
    </row>
    <row r="4304" spans="1:17" x14ac:dyDescent="0.25">
      <c r="A4304" t="s">
        <v>10</v>
      </c>
      <c r="B4304" t="s">
        <v>2</v>
      </c>
      <c r="C4304" t="s">
        <v>1</v>
      </c>
      <c r="D4304" t="s">
        <v>1</v>
      </c>
      <c r="E4304" t="s">
        <v>7</v>
      </c>
      <c r="F4304" s="25">
        <f>VLOOKUP($A4304,ranks!$A$2:$B$12,2,FALSE)-VLOOKUP(B4304,ranks!$A$2:$B$12,2,FALSE)</f>
        <v>-6</v>
      </c>
      <c r="G4304" s="25">
        <f>VLOOKUP($A4304,ranks!$A$2:$B$12,2,FALSE)-VLOOKUP(C4304,ranks!$A$2:$B$12,2,FALSE)</f>
        <v>-4</v>
      </c>
      <c r="H4304" s="25">
        <f>VLOOKUP($A4304,ranks!$A$2:$B$12,2,FALSE)-VLOOKUP(D4304,ranks!$A$2:$B$12,2,FALSE)</f>
        <v>-4</v>
      </c>
      <c r="I4304" s="25">
        <f>VLOOKUP($A4304,ranks!$A$2:$B$12,2,FALSE)-VLOOKUP(E4304,ranks!$A$2:$B$12,2,FALSE)</f>
        <v>-2</v>
      </c>
      <c r="J4304">
        <f t="shared" si="538"/>
        <v>36</v>
      </c>
      <c r="K4304">
        <f t="shared" si="539"/>
        <v>16</v>
      </c>
      <c r="L4304">
        <f t="shared" si="540"/>
        <v>16</v>
      </c>
      <c r="M4304">
        <f t="shared" si="541"/>
        <v>4</v>
      </c>
      <c r="N4304">
        <f t="shared" si="542"/>
        <v>6</v>
      </c>
      <c r="O4304">
        <f t="shared" si="543"/>
        <v>4</v>
      </c>
      <c r="P4304">
        <f t="shared" si="544"/>
        <v>4</v>
      </c>
      <c r="Q4304">
        <f t="shared" si="545"/>
        <v>2</v>
      </c>
    </row>
    <row r="4305" spans="1:17" x14ac:dyDescent="0.25">
      <c r="A4305" t="s">
        <v>2</v>
      </c>
      <c r="B4305" t="s">
        <v>7</v>
      </c>
      <c r="C4305" t="s">
        <v>1</v>
      </c>
      <c r="D4305" t="s">
        <v>1</v>
      </c>
      <c r="E4305" t="s">
        <v>7</v>
      </c>
      <c r="F4305" s="25">
        <f>VLOOKUP($A4305,ranks!$A$2:$B$12,2,FALSE)-VLOOKUP(B4305,ranks!$A$2:$B$12,2,FALSE)</f>
        <v>4</v>
      </c>
      <c r="G4305" s="25">
        <f>VLOOKUP($A4305,ranks!$A$2:$B$12,2,FALSE)-VLOOKUP(C4305,ranks!$A$2:$B$12,2,FALSE)</f>
        <v>2</v>
      </c>
      <c r="H4305" s="25">
        <f>VLOOKUP($A4305,ranks!$A$2:$B$12,2,FALSE)-VLOOKUP(D4305,ranks!$A$2:$B$12,2,FALSE)</f>
        <v>2</v>
      </c>
      <c r="I4305" s="25">
        <f>VLOOKUP($A4305,ranks!$A$2:$B$12,2,FALSE)-VLOOKUP(E4305,ranks!$A$2:$B$12,2,FALSE)</f>
        <v>4</v>
      </c>
      <c r="J4305">
        <f t="shared" si="538"/>
        <v>16</v>
      </c>
      <c r="K4305">
        <f t="shared" si="539"/>
        <v>4</v>
      </c>
      <c r="L4305">
        <f t="shared" si="540"/>
        <v>4</v>
      </c>
      <c r="M4305">
        <f t="shared" si="541"/>
        <v>16</v>
      </c>
      <c r="N4305">
        <f t="shared" si="542"/>
        <v>4</v>
      </c>
      <c r="O4305">
        <f t="shared" si="543"/>
        <v>2</v>
      </c>
      <c r="P4305">
        <f t="shared" si="544"/>
        <v>2</v>
      </c>
      <c r="Q4305">
        <f t="shared" si="545"/>
        <v>4</v>
      </c>
    </row>
    <row r="4306" spans="1:17" x14ac:dyDescent="0.25">
      <c r="A4306" t="s">
        <v>9</v>
      </c>
      <c r="B4306" t="s">
        <v>1</v>
      </c>
      <c r="C4306" t="s">
        <v>5</v>
      </c>
      <c r="D4306" t="s">
        <v>1</v>
      </c>
      <c r="E4306" t="s">
        <v>7</v>
      </c>
      <c r="F4306" s="25">
        <f>VLOOKUP($A4306,ranks!$A$2:$B$12,2,FALSE)-VLOOKUP(B4306,ranks!$A$2:$B$12,2,FALSE)</f>
        <v>-5</v>
      </c>
      <c r="G4306" s="25">
        <f>VLOOKUP($A4306,ranks!$A$2:$B$12,2,FALSE)-VLOOKUP(C4306,ranks!$A$2:$B$12,2,FALSE)</f>
        <v>-2</v>
      </c>
      <c r="H4306" s="25">
        <f>VLOOKUP($A4306,ranks!$A$2:$B$12,2,FALSE)-VLOOKUP(D4306,ranks!$A$2:$B$12,2,FALSE)</f>
        <v>-5</v>
      </c>
      <c r="I4306" s="25">
        <f>VLOOKUP($A4306,ranks!$A$2:$B$12,2,FALSE)-VLOOKUP(E4306,ranks!$A$2:$B$12,2,FALSE)</f>
        <v>-3</v>
      </c>
      <c r="J4306">
        <f t="shared" si="538"/>
        <v>25</v>
      </c>
      <c r="K4306">
        <f t="shared" si="539"/>
        <v>4</v>
      </c>
      <c r="L4306">
        <f t="shared" si="540"/>
        <v>25</v>
      </c>
      <c r="M4306">
        <f t="shared" si="541"/>
        <v>9</v>
      </c>
      <c r="N4306">
        <f t="shared" si="542"/>
        <v>5</v>
      </c>
      <c r="O4306">
        <f t="shared" si="543"/>
        <v>2</v>
      </c>
      <c r="P4306">
        <f t="shared" si="544"/>
        <v>5</v>
      </c>
      <c r="Q4306">
        <f t="shared" si="545"/>
        <v>3</v>
      </c>
    </row>
    <row r="4307" spans="1:17" x14ac:dyDescent="0.25">
      <c r="A4307" t="s">
        <v>6</v>
      </c>
      <c r="B4307" t="s">
        <v>1</v>
      </c>
      <c r="C4307" t="s">
        <v>1</v>
      </c>
      <c r="D4307" t="s">
        <v>1</v>
      </c>
      <c r="E4307" t="s">
        <v>7</v>
      </c>
      <c r="F4307" s="25">
        <f>VLOOKUP($A4307,ranks!$A$2:$B$12,2,FALSE)-VLOOKUP(B4307,ranks!$A$2:$B$12,2,FALSE)</f>
        <v>3</v>
      </c>
      <c r="G4307" s="25">
        <f>VLOOKUP($A4307,ranks!$A$2:$B$12,2,FALSE)-VLOOKUP(C4307,ranks!$A$2:$B$12,2,FALSE)</f>
        <v>3</v>
      </c>
      <c r="H4307" s="25">
        <f>VLOOKUP($A4307,ranks!$A$2:$B$12,2,FALSE)-VLOOKUP(D4307,ranks!$A$2:$B$12,2,FALSE)</f>
        <v>3</v>
      </c>
      <c r="I4307" s="25">
        <f>VLOOKUP($A4307,ranks!$A$2:$B$12,2,FALSE)-VLOOKUP(E4307,ranks!$A$2:$B$12,2,FALSE)</f>
        <v>5</v>
      </c>
      <c r="J4307">
        <f t="shared" si="538"/>
        <v>9</v>
      </c>
      <c r="K4307">
        <f t="shared" si="539"/>
        <v>9</v>
      </c>
      <c r="L4307">
        <f t="shared" si="540"/>
        <v>9</v>
      </c>
      <c r="M4307">
        <f t="shared" si="541"/>
        <v>25</v>
      </c>
      <c r="N4307">
        <f t="shared" si="542"/>
        <v>3</v>
      </c>
      <c r="O4307">
        <f t="shared" si="543"/>
        <v>3</v>
      </c>
      <c r="P4307">
        <f t="shared" si="544"/>
        <v>3</v>
      </c>
      <c r="Q4307">
        <f t="shared" si="545"/>
        <v>5</v>
      </c>
    </row>
    <row r="4308" spans="1:17" x14ac:dyDescent="0.25">
      <c r="A4308" t="s">
        <v>1</v>
      </c>
      <c r="B4308" t="s">
        <v>10</v>
      </c>
      <c r="C4308" t="s">
        <v>11</v>
      </c>
      <c r="D4308" t="s">
        <v>1</v>
      </c>
      <c r="E4308" t="s">
        <v>7</v>
      </c>
      <c r="F4308" s="25">
        <f>VLOOKUP($A4308,ranks!$A$2:$B$12,2,FALSE)-VLOOKUP(B4308,ranks!$A$2:$B$12,2,FALSE)</f>
        <v>4</v>
      </c>
      <c r="G4308" s="25">
        <f>VLOOKUP($A4308,ranks!$A$2:$B$12,2,FALSE)-VLOOKUP(C4308,ranks!$A$2:$B$12,2,FALSE)</f>
        <v>7</v>
      </c>
      <c r="H4308" s="25">
        <f>VLOOKUP($A4308,ranks!$A$2:$B$12,2,FALSE)-VLOOKUP(D4308,ranks!$A$2:$B$12,2,FALSE)</f>
        <v>0</v>
      </c>
      <c r="I4308" s="25">
        <f>VLOOKUP($A4308,ranks!$A$2:$B$12,2,FALSE)-VLOOKUP(E4308,ranks!$A$2:$B$12,2,FALSE)</f>
        <v>2</v>
      </c>
      <c r="J4308">
        <f t="shared" si="538"/>
        <v>16</v>
      </c>
      <c r="K4308">
        <f t="shared" si="539"/>
        <v>49</v>
      </c>
      <c r="L4308">
        <f t="shared" si="540"/>
        <v>0</v>
      </c>
      <c r="M4308">
        <f t="shared" si="541"/>
        <v>4</v>
      </c>
      <c r="N4308">
        <f t="shared" si="542"/>
        <v>4</v>
      </c>
      <c r="O4308">
        <f t="shared" si="543"/>
        <v>7</v>
      </c>
      <c r="P4308">
        <f t="shared" si="544"/>
        <v>0</v>
      </c>
      <c r="Q4308">
        <f t="shared" si="545"/>
        <v>2</v>
      </c>
    </row>
    <row r="4309" spans="1:17" x14ac:dyDescent="0.25">
      <c r="A4309" t="s">
        <v>6</v>
      </c>
      <c r="B4309" t="s">
        <v>5</v>
      </c>
      <c r="C4309" t="s">
        <v>11</v>
      </c>
      <c r="D4309" t="s">
        <v>1</v>
      </c>
      <c r="E4309" t="s">
        <v>7</v>
      </c>
      <c r="F4309" s="25">
        <f>VLOOKUP($A4309,ranks!$A$2:$B$12,2,FALSE)-VLOOKUP(B4309,ranks!$A$2:$B$12,2,FALSE)</f>
        <v>6</v>
      </c>
      <c r="G4309" s="25">
        <f>VLOOKUP($A4309,ranks!$A$2:$B$12,2,FALSE)-VLOOKUP(C4309,ranks!$A$2:$B$12,2,FALSE)</f>
        <v>10</v>
      </c>
      <c r="H4309" s="25">
        <f>VLOOKUP($A4309,ranks!$A$2:$B$12,2,FALSE)-VLOOKUP(D4309,ranks!$A$2:$B$12,2,FALSE)</f>
        <v>3</v>
      </c>
      <c r="I4309" s="25">
        <f>VLOOKUP($A4309,ranks!$A$2:$B$12,2,FALSE)-VLOOKUP(E4309,ranks!$A$2:$B$12,2,FALSE)</f>
        <v>5</v>
      </c>
      <c r="J4309">
        <f t="shared" si="538"/>
        <v>36</v>
      </c>
      <c r="K4309">
        <f t="shared" si="539"/>
        <v>100</v>
      </c>
      <c r="L4309">
        <f t="shared" si="540"/>
        <v>9</v>
      </c>
      <c r="M4309">
        <f t="shared" si="541"/>
        <v>25</v>
      </c>
      <c r="N4309">
        <f t="shared" si="542"/>
        <v>6</v>
      </c>
      <c r="O4309">
        <f t="shared" si="543"/>
        <v>10</v>
      </c>
      <c r="P4309">
        <f t="shared" si="544"/>
        <v>3</v>
      </c>
      <c r="Q4309">
        <f t="shared" si="545"/>
        <v>5</v>
      </c>
    </row>
    <row r="4310" spans="1:17" x14ac:dyDescent="0.25">
      <c r="A4310" t="s">
        <v>3</v>
      </c>
      <c r="B4310" t="s">
        <v>7</v>
      </c>
      <c r="C4310" t="s">
        <v>1</v>
      </c>
      <c r="D4310" t="s">
        <v>1</v>
      </c>
      <c r="E4310" t="s">
        <v>7</v>
      </c>
      <c r="F4310" s="25">
        <f>VLOOKUP($A4310,ranks!$A$2:$B$12,2,FALSE)-VLOOKUP(B4310,ranks!$A$2:$B$12,2,FALSE)</f>
        <v>1</v>
      </c>
      <c r="G4310" s="25">
        <f>VLOOKUP($A4310,ranks!$A$2:$B$12,2,FALSE)-VLOOKUP(C4310,ranks!$A$2:$B$12,2,FALSE)</f>
        <v>-1</v>
      </c>
      <c r="H4310" s="25">
        <f>VLOOKUP($A4310,ranks!$A$2:$B$12,2,FALSE)-VLOOKUP(D4310,ranks!$A$2:$B$12,2,FALSE)</f>
        <v>-1</v>
      </c>
      <c r="I4310" s="25">
        <f>VLOOKUP($A4310,ranks!$A$2:$B$12,2,FALSE)-VLOOKUP(E4310,ranks!$A$2:$B$12,2,FALSE)</f>
        <v>1</v>
      </c>
      <c r="J4310">
        <f t="shared" si="538"/>
        <v>1</v>
      </c>
      <c r="K4310">
        <f t="shared" si="539"/>
        <v>1</v>
      </c>
      <c r="L4310">
        <f t="shared" si="540"/>
        <v>1</v>
      </c>
      <c r="M4310">
        <f t="shared" si="541"/>
        <v>1</v>
      </c>
      <c r="N4310">
        <f t="shared" si="542"/>
        <v>1</v>
      </c>
      <c r="O4310">
        <f t="shared" si="543"/>
        <v>1</v>
      </c>
      <c r="P4310">
        <f t="shared" si="544"/>
        <v>1</v>
      </c>
      <c r="Q4310">
        <f t="shared" si="545"/>
        <v>1</v>
      </c>
    </row>
    <row r="4311" spans="1:17" x14ac:dyDescent="0.25">
      <c r="A4311" t="s">
        <v>1</v>
      </c>
      <c r="B4311" t="s">
        <v>7</v>
      </c>
      <c r="C4311" t="s">
        <v>5</v>
      </c>
      <c r="D4311" t="s">
        <v>1</v>
      </c>
      <c r="E4311" t="s">
        <v>7</v>
      </c>
      <c r="F4311" s="25">
        <f>VLOOKUP($A4311,ranks!$A$2:$B$12,2,FALSE)-VLOOKUP(B4311,ranks!$A$2:$B$12,2,FALSE)</f>
        <v>2</v>
      </c>
      <c r="G4311" s="25">
        <f>VLOOKUP($A4311,ranks!$A$2:$B$12,2,FALSE)-VLOOKUP(C4311,ranks!$A$2:$B$12,2,FALSE)</f>
        <v>3</v>
      </c>
      <c r="H4311" s="25">
        <f>VLOOKUP($A4311,ranks!$A$2:$B$12,2,FALSE)-VLOOKUP(D4311,ranks!$A$2:$B$12,2,FALSE)</f>
        <v>0</v>
      </c>
      <c r="I4311" s="25">
        <f>VLOOKUP($A4311,ranks!$A$2:$B$12,2,FALSE)-VLOOKUP(E4311,ranks!$A$2:$B$12,2,FALSE)</f>
        <v>2</v>
      </c>
      <c r="J4311">
        <f t="shared" si="538"/>
        <v>4</v>
      </c>
      <c r="K4311">
        <f t="shared" si="539"/>
        <v>9</v>
      </c>
      <c r="L4311">
        <f t="shared" si="540"/>
        <v>0</v>
      </c>
      <c r="M4311">
        <f t="shared" si="541"/>
        <v>4</v>
      </c>
      <c r="N4311">
        <f t="shared" si="542"/>
        <v>2</v>
      </c>
      <c r="O4311">
        <f t="shared" si="543"/>
        <v>3</v>
      </c>
      <c r="P4311">
        <f t="shared" si="544"/>
        <v>0</v>
      </c>
      <c r="Q4311">
        <f t="shared" si="545"/>
        <v>2</v>
      </c>
    </row>
    <row r="4312" spans="1:17" x14ac:dyDescent="0.25">
      <c r="A4312" t="s">
        <v>5</v>
      </c>
      <c r="B4312" t="s">
        <v>5</v>
      </c>
      <c r="C4312" t="s">
        <v>1</v>
      </c>
      <c r="D4312" t="s">
        <v>1</v>
      </c>
      <c r="E4312" t="s">
        <v>7</v>
      </c>
      <c r="F4312" s="25">
        <f>VLOOKUP($A4312,ranks!$A$2:$B$12,2,FALSE)-VLOOKUP(B4312,ranks!$A$2:$B$12,2,FALSE)</f>
        <v>0</v>
      </c>
      <c r="G4312" s="25">
        <f>VLOOKUP($A4312,ranks!$A$2:$B$12,2,FALSE)-VLOOKUP(C4312,ranks!$A$2:$B$12,2,FALSE)</f>
        <v>-3</v>
      </c>
      <c r="H4312" s="25">
        <f>VLOOKUP($A4312,ranks!$A$2:$B$12,2,FALSE)-VLOOKUP(D4312,ranks!$A$2:$B$12,2,FALSE)</f>
        <v>-3</v>
      </c>
      <c r="I4312" s="25">
        <f>VLOOKUP($A4312,ranks!$A$2:$B$12,2,FALSE)-VLOOKUP(E4312,ranks!$A$2:$B$12,2,FALSE)</f>
        <v>-1</v>
      </c>
      <c r="J4312">
        <f t="shared" si="538"/>
        <v>0</v>
      </c>
      <c r="K4312">
        <f t="shared" si="539"/>
        <v>9</v>
      </c>
      <c r="L4312">
        <f t="shared" si="540"/>
        <v>9</v>
      </c>
      <c r="M4312">
        <f t="shared" si="541"/>
        <v>1</v>
      </c>
      <c r="N4312">
        <f t="shared" si="542"/>
        <v>0</v>
      </c>
      <c r="O4312">
        <f t="shared" si="543"/>
        <v>3</v>
      </c>
      <c r="P4312">
        <f t="shared" si="544"/>
        <v>3</v>
      </c>
      <c r="Q4312">
        <f t="shared" si="545"/>
        <v>1</v>
      </c>
    </row>
    <row r="4313" spans="1:17" x14ac:dyDescent="0.25">
      <c r="A4313" t="s">
        <v>1</v>
      </c>
      <c r="B4313" t="s">
        <v>1</v>
      </c>
      <c r="C4313" t="s">
        <v>1</v>
      </c>
      <c r="D4313" t="s">
        <v>1</v>
      </c>
      <c r="E4313" t="s">
        <v>7</v>
      </c>
      <c r="F4313" s="25">
        <f>VLOOKUP($A4313,ranks!$A$2:$B$12,2,FALSE)-VLOOKUP(B4313,ranks!$A$2:$B$12,2,FALSE)</f>
        <v>0</v>
      </c>
      <c r="G4313" s="25">
        <f>VLOOKUP($A4313,ranks!$A$2:$B$12,2,FALSE)-VLOOKUP(C4313,ranks!$A$2:$B$12,2,FALSE)</f>
        <v>0</v>
      </c>
      <c r="H4313" s="25">
        <f>VLOOKUP($A4313,ranks!$A$2:$B$12,2,FALSE)-VLOOKUP(D4313,ranks!$A$2:$B$12,2,FALSE)</f>
        <v>0</v>
      </c>
      <c r="I4313" s="25">
        <f>VLOOKUP($A4313,ranks!$A$2:$B$12,2,FALSE)-VLOOKUP(E4313,ranks!$A$2:$B$12,2,FALSE)</f>
        <v>2</v>
      </c>
      <c r="J4313">
        <f t="shared" si="538"/>
        <v>0</v>
      </c>
      <c r="K4313">
        <f t="shared" si="539"/>
        <v>0</v>
      </c>
      <c r="L4313">
        <f t="shared" si="540"/>
        <v>0</v>
      </c>
      <c r="M4313">
        <f t="shared" si="541"/>
        <v>4</v>
      </c>
      <c r="N4313">
        <f t="shared" si="542"/>
        <v>0</v>
      </c>
      <c r="O4313">
        <f t="shared" si="543"/>
        <v>0</v>
      </c>
      <c r="P4313">
        <f t="shared" si="544"/>
        <v>0</v>
      </c>
      <c r="Q4313">
        <f t="shared" si="545"/>
        <v>2</v>
      </c>
    </row>
    <row r="4314" spans="1:17" x14ac:dyDescent="0.25">
      <c r="A4314" t="s">
        <v>1</v>
      </c>
      <c r="B4314" t="s">
        <v>1</v>
      </c>
      <c r="C4314" t="s">
        <v>1</v>
      </c>
      <c r="D4314" t="s">
        <v>1</v>
      </c>
      <c r="E4314" t="s">
        <v>7</v>
      </c>
      <c r="F4314" s="25">
        <f>VLOOKUP($A4314,ranks!$A$2:$B$12,2,FALSE)-VLOOKUP(B4314,ranks!$A$2:$B$12,2,FALSE)</f>
        <v>0</v>
      </c>
      <c r="G4314" s="25">
        <f>VLOOKUP($A4314,ranks!$A$2:$B$12,2,FALSE)-VLOOKUP(C4314,ranks!$A$2:$B$12,2,FALSE)</f>
        <v>0</v>
      </c>
      <c r="H4314" s="25">
        <f>VLOOKUP($A4314,ranks!$A$2:$B$12,2,FALSE)-VLOOKUP(D4314,ranks!$A$2:$B$12,2,FALSE)</f>
        <v>0</v>
      </c>
      <c r="I4314" s="25">
        <f>VLOOKUP($A4314,ranks!$A$2:$B$12,2,FALSE)-VLOOKUP(E4314,ranks!$A$2:$B$12,2,FALSE)</f>
        <v>2</v>
      </c>
      <c r="J4314">
        <f t="shared" si="538"/>
        <v>0</v>
      </c>
      <c r="K4314">
        <f t="shared" si="539"/>
        <v>0</v>
      </c>
      <c r="L4314">
        <f t="shared" si="540"/>
        <v>0</v>
      </c>
      <c r="M4314">
        <f t="shared" si="541"/>
        <v>4</v>
      </c>
      <c r="N4314">
        <f t="shared" si="542"/>
        <v>0</v>
      </c>
      <c r="O4314">
        <f t="shared" si="543"/>
        <v>0</v>
      </c>
      <c r="P4314">
        <f t="shared" si="544"/>
        <v>0</v>
      </c>
      <c r="Q4314">
        <f t="shared" si="545"/>
        <v>2</v>
      </c>
    </row>
    <row r="4315" spans="1:17" x14ac:dyDescent="0.25">
      <c r="A4315" t="s">
        <v>7</v>
      </c>
      <c r="B4315" t="s">
        <v>11</v>
      </c>
      <c r="C4315" t="s">
        <v>11</v>
      </c>
      <c r="D4315" t="s">
        <v>1</v>
      </c>
      <c r="E4315" t="s">
        <v>7</v>
      </c>
      <c r="F4315" s="25">
        <f>VLOOKUP($A4315,ranks!$A$2:$B$12,2,FALSE)-VLOOKUP(B4315,ranks!$A$2:$B$12,2,FALSE)</f>
        <v>5</v>
      </c>
      <c r="G4315" s="25">
        <f>VLOOKUP($A4315,ranks!$A$2:$B$12,2,FALSE)-VLOOKUP(C4315,ranks!$A$2:$B$12,2,FALSE)</f>
        <v>5</v>
      </c>
      <c r="H4315" s="25">
        <f>VLOOKUP($A4315,ranks!$A$2:$B$12,2,FALSE)-VLOOKUP(D4315,ranks!$A$2:$B$12,2,FALSE)</f>
        <v>-2</v>
      </c>
      <c r="I4315" s="25">
        <f>VLOOKUP($A4315,ranks!$A$2:$B$12,2,FALSE)-VLOOKUP(E4315,ranks!$A$2:$B$12,2,FALSE)</f>
        <v>0</v>
      </c>
      <c r="J4315">
        <f t="shared" si="538"/>
        <v>25</v>
      </c>
      <c r="K4315">
        <f t="shared" si="539"/>
        <v>25</v>
      </c>
      <c r="L4315">
        <f t="shared" si="540"/>
        <v>4</v>
      </c>
      <c r="M4315">
        <f t="shared" si="541"/>
        <v>0</v>
      </c>
      <c r="N4315">
        <f t="shared" si="542"/>
        <v>5</v>
      </c>
      <c r="O4315">
        <f t="shared" si="543"/>
        <v>5</v>
      </c>
      <c r="P4315">
        <f t="shared" si="544"/>
        <v>2</v>
      </c>
      <c r="Q4315">
        <f t="shared" si="545"/>
        <v>0</v>
      </c>
    </row>
    <row r="4316" spans="1:17" x14ac:dyDescent="0.25">
      <c r="A4316" t="s">
        <v>10</v>
      </c>
      <c r="B4316" t="s">
        <v>1</v>
      </c>
      <c r="C4316" t="s">
        <v>1</v>
      </c>
      <c r="D4316" t="s">
        <v>1</v>
      </c>
      <c r="E4316" t="s">
        <v>7</v>
      </c>
      <c r="F4316" s="25">
        <f>VLOOKUP($A4316,ranks!$A$2:$B$12,2,FALSE)-VLOOKUP(B4316,ranks!$A$2:$B$12,2,FALSE)</f>
        <v>-4</v>
      </c>
      <c r="G4316" s="25">
        <f>VLOOKUP($A4316,ranks!$A$2:$B$12,2,FALSE)-VLOOKUP(C4316,ranks!$A$2:$B$12,2,FALSE)</f>
        <v>-4</v>
      </c>
      <c r="H4316" s="25">
        <f>VLOOKUP($A4316,ranks!$A$2:$B$12,2,FALSE)-VLOOKUP(D4316,ranks!$A$2:$B$12,2,FALSE)</f>
        <v>-4</v>
      </c>
      <c r="I4316" s="25">
        <f>VLOOKUP($A4316,ranks!$A$2:$B$12,2,FALSE)-VLOOKUP(E4316,ranks!$A$2:$B$12,2,FALSE)</f>
        <v>-2</v>
      </c>
      <c r="J4316">
        <f t="shared" si="538"/>
        <v>16</v>
      </c>
      <c r="K4316">
        <f t="shared" si="539"/>
        <v>16</v>
      </c>
      <c r="L4316">
        <f t="shared" si="540"/>
        <v>16</v>
      </c>
      <c r="M4316">
        <f t="shared" si="541"/>
        <v>4</v>
      </c>
      <c r="N4316">
        <f t="shared" si="542"/>
        <v>4</v>
      </c>
      <c r="O4316">
        <f t="shared" si="543"/>
        <v>4</v>
      </c>
      <c r="P4316">
        <f t="shared" si="544"/>
        <v>4</v>
      </c>
      <c r="Q4316">
        <f t="shared" si="545"/>
        <v>2</v>
      </c>
    </row>
    <row r="4317" spans="1:17" x14ac:dyDescent="0.25">
      <c r="A4317" t="s">
        <v>3</v>
      </c>
      <c r="B4317" t="s">
        <v>1</v>
      </c>
      <c r="C4317" t="s">
        <v>1</v>
      </c>
      <c r="D4317" t="s">
        <v>1</v>
      </c>
      <c r="E4317" t="s">
        <v>7</v>
      </c>
      <c r="F4317" s="25">
        <f>VLOOKUP($A4317,ranks!$A$2:$B$12,2,FALSE)-VLOOKUP(B4317,ranks!$A$2:$B$12,2,FALSE)</f>
        <v>-1</v>
      </c>
      <c r="G4317" s="25">
        <f>VLOOKUP($A4317,ranks!$A$2:$B$12,2,FALSE)-VLOOKUP(C4317,ranks!$A$2:$B$12,2,FALSE)</f>
        <v>-1</v>
      </c>
      <c r="H4317" s="25">
        <f>VLOOKUP($A4317,ranks!$A$2:$B$12,2,FALSE)-VLOOKUP(D4317,ranks!$A$2:$B$12,2,FALSE)</f>
        <v>-1</v>
      </c>
      <c r="I4317" s="25">
        <f>VLOOKUP($A4317,ranks!$A$2:$B$12,2,FALSE)-VLOOKUP(E4317,ranks!$A$2:$B$12,2,FALSE)</f>
        <v>1</v>
      </c>
      <c r="J4317">
        <f t="shared" si="538"/>
        <v>1</v>
      </c>
      <c r="K4317">
        <f t="shared" si="539"/>
        <v>1</v>
      </c>
      <c r="L4317">
        <f t="shared" si="540"/>
        <v>1</v>
      </c>
      <c r="M4317">
        <f t="shared" si="541"/>
        <v>1</v>
      </c>
      <c r="N4317">
        <f t="shared" si="542"/>
        <v>1</v>
      </c>
      <c r="O4317">
        <f t="shared" si="543"/>
        <v>1</v>
      </c>
      <c r="P4317">
        <f t="shared" si="544"/>
        <v>1</v>
      </c>
      <c r="Q4317">
        <f t="shared" si="545"/>
        <v>1</v>
      </c>
    </row>
    <row r="4318" spans="1:17" x14ac:dyDescent="0.25">
      <c r="A4318" t="s">
        <v>5</v>
      </c>
      <c r="B4318" t="s">
        <v>1</v>
      </c>
      <c r="C4318" t="s">
        <v>1</v>
      </c>
      <c r="D4318" t="s">
        <v>1</v>
      </c>
      <c r="E4318" t="s">
        <v>7</v>
      </c>
      <c r="F4318" s="25">
        <f>VLOOKUP($A4318,ranks!$A$2:$B$12,2,FALSE)-VLOOKUP(B4318,ranks!$A$2:$B$12,2,FALSE)</f>
        <v>-3</v>
      </c>
      <c r="G4318" s="25">
        <f>VLOOKUP($A4318,ranks!$A$2:$B$12,2,FALSE)-VLOOKUP(C4318,ranks!$A$2:$B$12,2,FALSE)</f>
        <v>-3</v>
      </c>
      <c r="H4318" s="25">
        <f>VLOOKUP($A4318,ranks!$A$2:$B$12,2,FALSE)-VLOOKUP(D4318,ranks!$A$2:$B$12,2,FALSE)</f>
        <v>-3</v>
      </c>
      <c r="I4318" s="25">
        <f>VLOOKUP($A4318,ranks!$A$2:$B$12,2,FALSE)-VLOOKUP(E4318,ranks!$A$2:$B$12,2,FALSE)</f>
        <v>-1</v>
      </c>
      <c r="J4318">
        <f t="shared" si="538"/>
        <v>9</v>
      </c>
      <c r="K4318">
        <f t="shared" si="539"/>
        <v>9</v>
      </c>
      <c r="L4318">
        <f t="shared" si="540"/>
        <v>9</v>
      </c>
      <c r="M4318">
        <f t="shared" si="541"/>
        <v>1</v>
      </c>
      <c r="N4318">
        <f t="shared" si="542"/>
        <v>3</v>
      </c>
      <c r="O4318">
        <f t="shared" si="543"/>
        <v>3</v>
      </c>
      <c r="P4318">
        <f t="shared" si="544"/>
        <v>3</v>
      </c>
      <c r="Q4318">
        <f t="shared" si="545"/>
        <v>1</v>
      </c>
    </row>
    <row r="4319" spans="1:17" x14ac:dyDescent="0.25">
      <c r="A4319" t="s">
        <v>11</v>
      </c>
      <c r="B4319" t="s">
        <v>3</v>
      </c>
      <c r="C4319" t="s">
        <v>1</v>
      </c>
      <c r="D4319" t="s">
        <v>1</v>
      </c>
      <c r="E4319" t="s">
        <v>7</v>
      </c>
      <c r="F4319" s="25">
        <f>VLOOKUP($A4319,ranks!$A$2:$B$12,2,FALSE)-VLOOKUP(B4319,ranks!$A$2:$B$12,2,FALSE)</f>
        <v>-6</v>
      </c>
      <c r="G4319" s="25">
        <f>VLOOKUP($A4319,ranks!$A$2:$B$12,2,FALSE)-VLOOKUP(C4319,ranks!$A$2:$B$12,2,FALSE)</f>
        <v>-7</v>
      </c>
      <c r="H4319" s="25">
        <f>VLOOKUP($A4319,ranks!$A$2:$B$12,2,FALSE)-VLOOKUP(D4319,ranks!$A$2:$B$12,2,FALSE)</f>
        <v>-7</v>
      </c>
      <c r="I4319" s="25">
        <f>VLOOKUP($A4319,ranks!$A$2:$B$12,2,FALSE)-VLOOKUP(E4319,ranks!$A$2:$B$12,2,FALSE)</f>
        <v>-5</v>
      </c>
      <c r="J4319">
        <f t="shared" si="538"/>
        <v>36</v>
      </c>
      <c r="K4319">
        <f t="shared" si="539"/>
        <v>49</v>
      </c>
      <c r="L4319">
        <f t="shared" si="540"/>
        <v>49</v>
      </c>
      <c r="M4319">
        <f t="shared" si="541"/>
        <v>25</v>
      </c>
      <c r="N4319">
        <f t="shared" si="542"/>
        <v>6</v>
      </c>
      <c r="O4319">
        <f t="shared" si="543"/>
        <v>7</v>
      </c>
      <c r="P4319">
        <f t="shared" si="544"/>
        <v>7</v>
      </c>
      <c r="Q4319">
        <f t="shared" si="545"/>
        <v>5</v>
      </c>
    </row>
    <row r="4320" spans="1:17" x14ac:dyDescent="0.25">
      <c r="A4320" t="s">
        <v>7</v>
      </c>
      <c r="B4320" t="s">
        <v>11</v>
      </c>
      <c r="C4320" t="s">
        <v>5</v>
      </c>
      <c r="D4320" t="s">
        <v>1</v>
      </c>
      <c r="E4320" t="s">
        <v>7</v>
      </c>
      <c r="F4320" s="25">
        <f>VLOOKUP($A4320,ranks!$A$2:$B$12,2,FALSE)-VLOOKUP(B4320,ranks!$A$2:$B$12,2,FALSE)</f>
        <v>5</v>
      </c>
      <c r="G4320" s="25">
        <f>VLOOKUP($A4320,ranks!$A$2:$B$12,2,FALSE)-VLOOKUP(C4320,ranks!$A$2:$B$12,2,FALSE)</f>
        <v>1</v>
      </c>
      <c r="H4320" s="25">
        <f>VLOOKUP($A4320,ranks!$A$2:$B$12,2,FALSE)-VLOOKUP(D4320,ranks!$A$2:$B$12,2,FALSE)</f>
        <v>-2</v>
      </c>
      <c r="I4320" s="25">
        <f>VLOOKUP($A4320,ranks!$A$2:$B$12,2,FALSE)-VLOOKUP(E4320,ranks!$A$2:$B$12,2,FALSE)</f>
        <v>0</v>
      </c>
      <c r="J4320">
        <f t="shared" si="538"/>
        <v>25</v>
      </c>
      <c r="K4320">
        <f t="shared" si="539"/>
        <v>1</v>
      </c>
      <c r="L4320">
        <f t="shared" si="540"/>
        <v>4</v>
      </c>
      <c r="M4320">
        <f t="shared" si="541"/>
        <v>0</v>
      </c>
      <c r="N4320">
        <f t="shared" si="542"/>
        <v>5</v>
      </c>
      <c r="O4320">
        <f t="shared" si="543"/>
        <v>1</v>
      </c>
      <c r="P4320">
        <f t="shared" si="544"/>
        <v>2</v>
      </c>
      <c r="Q4320">
        <f t="shared" si="545"/>
        <v>0</v>
      </c>
    </row>
    <row r="4321" spans="1:17" x14ac:dyDescent="0.25">
      <c r="A4321" t="s">
        <v>6</v>
      </c>
      <c r="B4321" t="s">
        <v>6</v>
      </c>
      <c r="C4321" t="s">
        <v>6</v>
      </c>
      <c r="D4321" t="s">
        <v>1</v>
      </c>
      <c r="E4321" t="s">
        <v>7</v>
      </c>
      <c r="F4321" s="25">
        <f>VLOOKUP($A4321,ranks!$A$2:$B$12,2,FALSE)-VLOOKUP(B4321,ranks!$A$2:$B$12,2,FALSE)</f>
        <v>0</v>
      </c>
      <c r="G4321" s="25">
        <f>VLOOKUP($A4321,ranks!$A$2:$B$12,2,FALSE)-VLOOKUP(C4321,ranks!$A$2:$B$12,2,FALSE)</f>
        <v>0</v>
      </c>
      <c r="H4321" s="25">
        <f>VLOOKUP($A4321,ranks!$A$2:$B$12,2,FALSE)-VLOOKUP(D4321,ranks!$A$2:$B$12,2,FALSE)</f>
        <v>3</v>
      </c>
      <c r="I4321" s="25">
        <f>VLOOKUP($A4321,ranks!$A$2:$B$12,2,FALSE)-VLOOKUP(E4321,ranks!$A$2:$B$12,2,FALSE)</f>
        <v>5</v>
      </c>
      <c r="J4321">
        <f t="shared" si="538"/>
        <v>0</v>
      </c>
      <c r="K4321">
        <f t="shared" si="539"/>
        <v>0</v>
      </c>
      <c r="L4321">
        <f t="shared" si="540"/>
        <v>9</v>
      </c>
      <c r="M4321">
        <f t="shared" si="541"/>
        <v>25</v>
      </c>
      <c r="N4321">
        <f t="shared" si="542"/>
        <v>0</v>
      </c>
      <c r="O4321">
        <f t="shared" si="543"/>
        <v>0</v>
      </c>
      <c r="P4321">
        <f t="shared" si="544"/>
        <v>3</v>
      </c>
      <c r="Q4321">
        <f t="shared" si="545"/>
        <v>5</v>
      </c>
    </row>
    <row r="4322" spans="1:17" x14ac:dyDescent="0.25">
      <c r="A4322" t="s">
        <v>6</v>
      </c>
      <c r="B4322" t="s">
        <v>1</v>
      </c>
      <c r="C4322" t="s">
        <v>1</v>
      </c>
      <c r="D4322" t="s">
        <v>1</v>
      </c>
      <c r="E4322" t="s">
        <v>7</v>
      </c>
      <c r="F4322" s="25">
        <f>VLOOKUP($A4322,ranks!$A$2:$B$12,2,FALSE)-VLOOKUP(B4322,ranks!$A$2:$B$12,2,FALSE)</f>
        <v>3</v>
      </c>
      <c r="G4322" s="25">
        <f>VLOOKUP($A4322,ranks!$A$2:$B$12,2,FALSE)-VLOOKUP(C4322,ranks!$A$2:$B$12,2,FALSE)</f>
        <v>3</v>
      </c>
      <c r="H4322" s="25">
        <f>VLOOKUP($A4322,ranks!$A$2:$B$12,2,FALSE)-VLOOKUP(D4322,ranks!$A$2:$B$12,2,FALSE)</f>
        <v>3</v>
      </c>
      <c r="I4322" s="25">
        <f>VLOOKUP($A4322,ranks!$A$2:$B$12,2,FALSE)-VLOOKUP(E4322,ranks!$A$2:$B$12,2,FALSE)</f>
        <v>5</v>
      </c>
      <c r="J4322">
        <f t="shared" si="538"/>
        <v>9</v>
      </c>
      <c r="K4322">
        <f t="shared" si="539"/>
        <v>9</v>
      </c>
      <c r="L4322">
        <f t="shared" si="540"/>
        <v>9</v>
      </c>
      <c r="M4322">
        <f t="shared" si="541"/>
        <v>25</v>
      </c>
      <c r="N4322">
        <f t="shared" si="542"/>
        <v>3</v>
      </c>
      <c r="O4322">
        <f t="shared" si="543"/>
        <v>3</v>
      </c>
      <c r="P4322">
        <f t="shared" si="544"/>
        <v>3</v>
      </c>
      <c r="Q4322">
        <f t="shared" si="545"/>
        <v>5</v>
      </c>
    </row>
    <row r="4323" spans="1:17" x14ac:dyDescent="0.25">
      <c r="A4323" t="s">
        <v>1</v>
      </c>
      <c r="B4323" t="s">
        <v>5</v>
      </c>
      <c r="C4323" t="s">
        <v>1</v>
      </c>
      <c r="D4323" t="s">
        <v>1</v>
      </c>
      <c r="E4323" t="s">
        <v>7</v>
      </c>
      <c r="F4323" s="25">
        <f>VLOOKUP($A4323,ranks!$A$2:$B$12,2,FALSE)-VLOOKUP(B4323,ranks!$A$2:$B$12,2,FALSE)</f>
        <v>3</v>
      </c>
      <c r="G4323" s="25">
        <f>VLOOKUP($A4323,ranks!$A$2:$B$12,2,FALSE)-VLOOKUP(C4323,ranks!$A$2:$B$12,2,FALSE)</f>
        <v>0</v>
      </c>
      <c r="H4323" s="25">
        <f>VLOOKUP($A4323,ranks!$A$2:$B$12,2,FALSE)-VLOOKUP(D4323,ranks!$A$2:$B$12,2,FALSE)</f>
        <v>0</v>
      </c>
      <c r="I4323" s="25">
        <f>VLOOKUP($A4323,ranks!$A$2:$B$12,2,FALSE)-VLOOKUP(E4323,ranks!$A$2:$B$12,2,FALSE)</f>
        <v>2</v>
      </c>
      <c r="J4323">
        <f t="shared" si="538"/>
        <v>9</v>
      </c>
      <c r="K4323">
        <f t="shared" si="539"/>
        <v>0</v>
      </c>
      <c r="L4323">
        <f t="shared" si="540"/>
        <v>0</v>
      </c>
      <c r="M4323">
        <f t="shared" si="541"/>
        <v>4</v>
      </c>
      <c r="N4323">
        <f t="shared" si="542"/>
        <v>3</v>
      </c>
      <c r="O4323">
        <f t="shared" si="543"/>
        <v>0</v>
      </c>
      <c r="P4323">
        <f t="shared" si="544"/>
        <v>0</v>
      </c>
      <c r="Q4323">
        <f t="shared" si="545"/>
        <v>2</v>
      </c>
    </row>
    <row r="4324" spans="1:17" x14ac:dyDescent="0.25">
      <c r="A4324" t="s">
        <v>1</v>
      </c>
      <c r="B4324" t="s">
        <v>5</v>
      </c>
      <c r="C4324" t="s">
        <v>1</v>
      </c>
      <c r="D4324" t="s">
        <v>1</v>
      </c>
      <c r="E4324" t="s">
        <v>7</v>
      </c>
      <c r="F4324" s="25">
        <f>VLOOKUP($A4324,ranks!$A$2:$B$12,2,FALSE)-VLOOKUP(B4324,ranks!$A$2:$B$12,2,FALSE)</f>
        <v>3</v>
      </c>
      <c r="G4324" s="25">
        <f>VLOOKUP($A4324,ranks!$A$2:$B$12,2,FALSE)-VLOOKUP(C4324,ranks!$A$2:$B$12,2,FALSE)</f>
        <v>0</v>
      </c>
      <c r="H4324" s="25">
        <f>VLOOKUP($A4324,ranks!$A$2:$B$12,2,FALSE)-VLOOKUP(D4324,ranks!$A$2:$B$12,2,FALSE)</f>
        <v>0</v>
      </c>
      <c r="I4324" s="25">
        <f>VLOOKUP($A4324,ranks!$A$2:$B$12,2,FALSE)-VLOOKUP(E4324,ranks!$A$2:$B$12,2,FALSE)</f>
        <v>2</v>
      </c>
      <c r="J4324">
        <f t="shared" si="538"/>
        <v>9</v>
      </c>
      <c r="K4324">
        <f t="shared" si="539"/>
        <v>0</v>
      </c>
      <c r="L4324">
        <f t="shared" si="540"/>
        <v>0</v>
      </c>
      <c r="M4324">
        <f t="shared" si="541"/>
        <v>4</v>
      </c>
      <c r="N4324">
        <f t="shared" si="542"/>
        <v>3</v>
      </c>
      <c r="O4324">
        <f t="shared" si="543"/>
        <v>0</v>
      </c>
      <c r="P4324">
        <f t="shared" si="544"/>
        <v>0</v>
      </c>
      <c r="Q4324">
        <f t="shared" si="545"/>
        <v>2</v>
      </c>
    </row>
    <row r="4325" spans="1:17" x14ac:dyDescent="0.25">
      <c r="A4325" t="s">
        <v>7</v>
      </c>
      <c r="B4325" t="s">
        <v>5</v>
      </c>
      <c r="C4325" t="s">
        <v>6</v>
      </c>
      <c r="D4325" t="s">
        <v>1</v>
      </c>
      <c r="E4325" t="s">
        <v>7</v>
      </c>
      <c r="F4325" s="25">
        <f>VLOOKUP($A4325,ranks!$A$2:$B$12,2,FALSE)-VLOOKUP(B4325,ranks!$A$2:$B$12,2,FALSE)</f>
        <v>1</v>
      </c>
      <c r="G4325" s="25">
        <f>VLOOKUP($A4325,ranks!$A$2:$B$12,2,FALSE)-VLOOKUP(C4325,ranks!$A$2:$B$12,2,FALSE)</f>
        <v>-5</v>
      </c>
      <c r="H4325" s="25">
        <f>VLOOKUP($A4325,ranks!$A$2:$B$12,2,FALSE)-VLOOKUP(D4325,ranks!$A$2:$B$12,2,FALSE)</f>
        <v>-2</v>
      </c>
      <c r="I4325" s="25">
        <f>VLOOKUP($A4325,ranks!$A$2:$B$12,2,FALSE)-VLOOKUP(E4325,ranks!$A$2:$B$12,2,FALSE)</f>
        <v>0</v>
      </c>
      <c r="J4325">
        <f t="shared" si="538"/>
        <v>1</v>
      </c>
      <c r="K4325">
        <f t="shared" si="539"/>
        <v>25</v>
      </c>
      <c r="L4325">
        <f t="shared" si="540"/>
        <v>4</v>
      </c>
      <c r="M4325">
        <f t="shared" si="541"/>
        <v>0</v>
      </c>
      <c r="N4325">
        <f t="shared" si="542"/>
        <v>1</v>
      </c>
      <c r="O4325">
        <f t="shared" si="543"/>
        <v>5</v>
      </c>
      <c r="P4325">
        <f t="shared" si="544"/>
        <v>2</v>
      </c>
      <c r="Q4325">
        <f t="shared" si="545"/>
        <v>0</v>
      </c>
    </row>
    <row r="4326" spans="1:17" x14ac:dyDescent="0.25">
      <c r="A4326" t="s">
        <v>10</v>
      </c>
      <c r="B4326" t="s">
        <v>5</v>
      </c>
      <c r="C4326" t="s">
        <v>5</v>
      </c>
      <c r="D4326" t="s">
        <v>1</v>
      </c>
      <c r="E4326" t="s">
        <v>7</v>
      </c>
      <c r="F4326" s="25">
        <f>VLOOKUP($A4326,ranks!$A$2:$B$12,2,FALSE)-VLOOKUP(B4326,ranks!$A$2:$B$12,2,FALSE)</f>
        <v>-1</v>
      </c>
      <c r="G4326" s="25">
        <f>VLOOKUP($A4326,ranks!$A$2:$B$12,2,FALSE)-VLOOKUP(C4326,ranks!$A$2:$B$12,2,FALSE)</f>
        <v>-1</v>
      </c>
      <c r="H4326" s="25">
        <f>VLOOKUP($A4326,ranks!$A$2:$B$12,2,FALSE)-VLOOKUP(D4326,ranks!$A$2:$B$12,2,FALSE)</f>
        <v>-4</v>
      </c>
      <c r="I4326" s="25">
        <f>VLOOKUP($A4326,ranks!$A$2:$B$12,2,FALSE)-VLOOKUP(E4326,ranks!$A$2:$B$12,2,FALSE)</f>
        <v>-2</v>
      </c>
      <c r="J4326">
        <f t="shared" si="538"/>
        <v>1</v>
      </c>
      <c r="K4326">
        <f t="shared" si="539"/>
        <v>1</v>
      </c>
      <c r="L4326">
        <f t="shared" si="540"/>
        <v>16</v>
      </c>
      <c r="M4326">
        <f t="shared" si="541"/>
        <v>4</v>
      </c>
      <c r="N4326">
        <f t="shared" si="542"/>
        <v>1</v>
      </c>
      <c r="O4326">
        <f t="shared" si="543"/>
        <v>1</v>
      </c>
      <c r="P4326">
        <f t="shared" si="544"/>
        <v>4</v>
      </c>
      <c r="Q4326">
        <f t="shared" si="545"/>
        <v>2</v>
      </c>
    </row>
    <row r="4327" spans="1:17" x14ac:dyDescent="0.25">
      <c r="A4327" t="s">
        <v>6</v>
      </c>
      <c r="B4327" t="s">
        <v>7</v>
      </c>
      <c r="C4327" t="s">
        <v>1</v>
      </c>
      <c r="D4327" t="s">
        <v>1</v>
      </c>
      <c r="E4327" t="s">
        <v>7</v>
      </c>
      <c r="F4327" s="25">
        <f>VLOOKUP($A4327,ranks!$A$2:$B$12,2,FALSE)-VLOOKUP(B4327,ranks!$A$2:$B$12,2,FALSE)</f>
        <v>5</v>
      </c>
      <c r="G4327" s="25">
        <f>VLOOKUP($A4327,ranks!$A$2:$B$12,2,FALSE)-VLOOKUP(C4327,ranks!$A$2:$B$12,2,FALSE)</f>
        <v>3</v>
      </c>
      <c r="H4327" s="25">
        <f>VLOOKUP($A4327,ranks!$A$2:$B$12,2,FALSE)-VLOOKUP(D4327,ranks!$A$2:$B$12,2,FALSE)</f>
        <v>3</v>
      </c>
      <c r="I4327" s="25">
        <f>VLOOKUP($A4327,ranks!$A$2:$B$12,2,FALSE)-VLOOKUP(E4327,ranks!$A$2:$B$12,2,FALSE)</f>
        <v>5</v>
      </c>
      <c r="J4327">
        <f t="shared" si="538"/>
        <v>25</v>
      </c>
      <c r="K4327">
        <f t="shared" si="539"/>
        <v>9</v>
      </c>
      <c r="L4327">
        <f t="shared" si="540"/>
        <v>9</v>
      </c>
      <c r="M4327">
        <f t="shared" si="541"/>
        <v>25</v>
      </c>
      <c r="N4327">
        <f t="shared" si="542"/>
        <v>5</v>
      </c>
      <c r="O4327">
        <f t="shared" si="543"/>
        <v>3</v>
      </c>
      <c r="P4327">
        <f t="shared" si="544"/>
        <v>3</v>
      </c>
      <c r="Q4327">
        <f t="shared" si="545"/>
        <v>5</v>
      </c>
    </row>
    <row r="4328" spans="1:17" x14ac:dyDescent="0.25">
      <c r="A4328" t="s">
        <v>1</v>
      </c>
      <c r="B4328" t="s">
        <v>4</v>
      </c>
      <c r="C4328" t="s">
        <v>1</v>
      </c>
      <c r="D4328" t="s">
        <v>1</v>
      </c>
      <c r="E4328" t="s">
        <v>7</v>
      </c>
      <c r="F4328" s="25">
        <f>VLOOKUP($A4328,ranks!$A$2:$B$12,2,FALSE)-VLOOKUP(B4328,ranks!$A$2:$B$12,2,FALSE)</f>
        <v>-1</v>
      </c>
      <c r="G4328" s="25">
        <f>VLOOKUP($A4328,ranks!$A$2:$B$12,2,FALSE)-VLOOKUP(C4328,ranks!$A$2:$B$12,2,FALSE)</f>
        <v>0</v>
      </c>
      <c r="H4328" s="25">
        <f>VLOOKUP($A4328,ranks!$A$2:$B$12,2,FALSE)-VLOOKUP(D4328,ranks!$A$2:$B$12,2,FALSE)</f>
        <v>0</v>
      </c>
      <c r="I4328" s="25">
        <f>VLOOKUP($A4328,ranks!$A$2:$B$12,2,FALSE)-VLOOKUP(E4328,ranks!$A$2:$B$12,2,FALSE)</f>
        <v>2</v>
      </c>
      <c r="J4328">
        <f t="shared" si="538"/>
        <v>1</v>
      </c>
      <c r="K4328">
        <f t="shared" si="539"/>
        <v>0</v>
      </c>
      <c r="L4328">
        <f t="shared" si="540"/>
        <v>0</v>
      </c>
      <c r="M4328">
        <f t="shared" si="541"/>
        <v>4</v>
      </c>
      <c r="N4328">
        <f t="shared" si="542"/>
        <v>1</v>
      </c>
      <c r="O4328">
        <f t="shared" si="543"/>
        <v>0</v>
      </c>
      <c r="P4328">
        <f t="shared" si="544"/>
        <v>0</v>
      </c>
      <c r="Q4328">
        <f t="shared" si="545"/>
        <v>2</v>
      </c>
    </row>
    <row r="4329" spans="1:17" x14ac:dyDescent="0.25">
      <c r="A4329" t="s">
        <v>1</v>
      </c>
      <c r="B4329" t="s">
        <v>11</v>
      </c>
      <c r="C4329" t="s">
        <v>11</v>
      </c>
      <c r="D4329" t="s">
        <v>1</v>
      </c>
      <c r="E4329" t="s">
        <v>7</v>
      </c>
      <c r="F4329" s="25">
        <f>VLOOKUP($A4329,ranks!$A$2:$B$12,2,FALSE)-VLOOKUP(B4329,ranks!$A$2:$B$12,2,FALSE)</f>
        <v>7</v>
      </c>
      <c r="G4329" s="25">
        <f>VLOOKUP($A4329,ranks!$A$2:$B$12,2,FALSE)-VLOOKUP(C4329,ranks!$A$2:$B$12,2,FALSE)</f>
        <v>7</v>
      </c>
      <c r="H4329" s="25">
        <f>VLOOKUP($A4329,ranks!$A$2:$B$12,2,FALSE)-VLOOKUP(D4329,ranks!$A$2:$B$12,2,FALSE)</f>
        <v>0</v>
      </c>
      <c r="I4329" s="25">
        <f>VLOOKUP($A4329,ranks!$A$2:$B$12,2,FALSE)-VLOOKUP(E4329,ranks!$A$2:$B$12,2,FALSE)</f>
        <v>2</v>
      </c>
      <c r="J4329">
        <f t="shared" si="538"/>
        <v>49</v>
      </c>
      <c r="K4329">
        <f t="shared" si="539"/>
        <v>49</v>
      </c>
      <c r="L4329">
        <f t="shared" si="540"/>
        <v>0</v>
      </c>
      <c r="M4329">
        <f t="shared" si="541"/>
        <v>4</v>
      </c>
      <c r="N4329">
        <f t="shared" si="542"/>
        <v>7</v>
      </c>
      <c r="O4329">
        <f t="shared" si="543"/>
        <v>7</v>
      </c>
      <c r="P4329">
        <f t="shared" si="544"/>
        <v>0</v>
      </c>
      <c r="Q4329">
        <f t="shared" si="545"/>
        <v>2</v>
      </c>
    </row>
    <row r="4330" spans="1:17" x14ac:dyDescent="0.25">
      <c r="A4330" t="s">
        <v>11</v>
      </c>
      <c r="B4330" t="s">
        <v>5</v>
      </c>
      <c r="C4330" t="s">
        <v>1</v>
      </c>
      <c r="D4330" t="s">
        <v>1</v>
      </c>
      <c r="E4330" t="s">
        <v>7</v>
      </c>
      <c r="F4330" s="25">
        <f>VLOOKUP($A4330,ranks!$A$2:$B$12,2,FALSE)-VLOOKUP(B4330,ranks!$A$2:$B$12,2,FALSE)</f>
        <v>-4</v>
      </c>
      <c r="G4330" s="25">
        <f>VLOOKUP($A4330,ranks!$A$2:$B$12,2,FALSE)-VLOOKUP(C4330,ranks!$A$2:$B$12,2,FALSE)</f>
        <v>-7</v>
      </c>
      <c r="H4330" s="25">
        <f>VLOOKUP($A4330,ranks!$A$2:$B$12,2,FALSE)-VLOOKUP(D4330,ranks!$A$2:$B$12,2,FALSE)</f>
        <v>-7</v>
      </c>
      <c r="I4330" s="25">
        <f>VLOOKUP($A4330,ranks!$A$2:$B$12,2,FALSE)-VLOOKUP(E4330,ranks!$A$2:$B$12,2,FALSE)</f>
        <v>-5</v>
      </c>
      <c r="J4330">
        <f t="shared" si="538"/>
        <v>16</v>
      </c>
      <c r="K4330">
        <f t="shared" si="539"/>
        <v>49</v>
      </c>
      <c r="L4330">
        <f t="shared" si="540"/>
        <v>49</v>
      </c>
      <c r="M4330">
        <f t="shared" si="541"/>
        <v>25</v>
      </c>
      <c r="N4330">
        <f t="shared" si="542"/>
        <v>4</v>
      </c>
      <c r="O4330">
        <f t="shared" si="543"/>
        <v>7</v>
      </c>
      <c r="P4330">
        <f t="shared" si="544"/>
        <v>7</v>
      </c>
      <c r="Q4330">
        <f t="shared" si="545"/>
        <v>5</v>
      </c>
    </row>
    <row r="4331" spans="1:17" x14ac:dyDescent="0.25">
      <c r="A4331" t="s">
        <v>11</v>
      </c>
      <c r="B4331" t="s">
        <v>7</v>
      </c>
      <c r="C4331" t="s">
        <v>11</v>
      </c>
      <c r="D4331" t="s">
        <v>1</v>
      </c>
      <c r="E4331" t="s">
        <v>7</v>
      </c>
      <c r="F4331" s="25">
        <f>VLOOKUP($A4331,ranks!$A$2:$B$12,2,FALSE)-VLOOKUP(B4331,ranks!$A$2:$B$12,2,FALSE)</f>
        <v>-5</v>
      </c>
      <c r="G4331" s="25">
        <f>VLOOKUP($A4331,ranks!$A$2:$B$12,2,FALSE)-VLOOKUP(C4331,ranks!$A$2:$B$12,2,FALSE)</f>
        <v>0</v>
      </c>
      <c r="H4331" s="25">
        <f>VLOOKUP($A4331,ranks!$A$2:$B$12,2,FALSE)-VLOOKUP(D4331,ranks!$A$2:$B$12,2,FALSE)</f>
        <v>-7</v>
      </c>
      <c r="I4331" s="25">
        <f>VLOOKUP($A4331,ranks!$A$2:$B$12,2,FALSE)-VLOOKUP(E4331,ranks!$A$2:$B$12,2,FALSE)</f>
        <v>-5</v>
      </c>
      <c r="J4331">
        <f t="shared" si="538"/>
        <v>25</v>
      </c>
      <c r="K4331">
        <f t="shared" si="539"/>
        <v>0</v>
      </c>
      <c r="L4331">
        <f t="shared" si="540"/>
        <v>49</v>
      </c>
      <c r="M4331">
        <f t="shared" si="541"/>
        <v>25</v>
      </c>
      <c r="N4331">
        <f t="shared" si="542"/>
        <v>5</v>
      </c>
      <c r="O4331">
        <f t="shared" si="543"/>
        <v>0</v>
      </c>
      <c r="P4331">
        <f t="shared" si="544"/>
        <v>7</v>
      </c>
      <c r="Q4331">
        <f t="shared" si="545"/>
        <v>5</v>
      </c>
    </row>
    <row r="4332" spans="1:17" x14ac:dyDescent="0.25">
      <c r="A4332" t="s">
        <v>1</v>
      </c>
      <c r="B4332" t="s">
        <v>2</v>
      </c>
      <c r="C4332" t="s">
        <v>1</v>
      </c>
      <c r="D4332" t="s">
        <v>1</v>
      </c>
      <c r="E4332" t="s">
        <v>7</v>
      </c>
      <c r="F4332" s="25">
        <f>VLOOKUP($A4332,ranks!$A$2:$B$12,2,FALSE)-VLOOKUP(B4332,ranks!$A$2:$B$12,2,FALSE)</f>
        <v>-2</v>
      </c>
      <c r="G4332" s="25">
        <f>VLOOKUP($A4332,ranks!$A$2:$B$12,2,FALSE)-VLOOKUP(C4332,ranks!$A$2:$B$12,2,FALSE)</f>
        <v>0</v>
      </c>
      <c r="H4332" s="25">
        <f>VLOOKUP($A4332,ranks!$A$2:$B$12,2,FALSE)-VLOOKUP(D4332,ranks!$A$2:$B$12,2,FALSE)</f>
        <v>0</v>
      </c>
      <c r="I4332" s="25">
        <f>VLOOKUP($A4332,ranks!$A$2:$B$12,2,FALSE)-VLOOKUP(E4332,ranks!$A$2:$B$12,2,FALSE)</f>
        <v>2</v>
      </c>
      <c r="J4332">
        <f t="shared" si="538"/>
        <v>4</v>
      </c>
      <c r="K4332">
        <f t="shared" si="539"/>
        <v>0</v>
      </c>
      <c r="L4332">
        <f t="shared" si="540"/>
        <v>0</v>
      </c>
      <c r="M4332">
        <f t="shared" si="541"/>
        <v>4</v>
      </c>
      <c r="N4332">
        <f t="shared" si="542"/>
        <v>2</v>
      </c>
      <c r="O4332">
        <f t="shared" si="543"/>
        <v>0</v>
      </c>
      <c r="P4332">
        <f t="shared" si="544"/>
        <v>0</v>
      </c>
      <c r="Q4332">
        <f t="shared" si="545"/>
        <v>2</v>
      </c>
    </row>
    <row r="4333" spans="1:17" x14ac:dyDescent="0.25">
      <c r="A4333" t="s">
        <v>2</v>
      </c>
      <c r="B4333" t="s">
        <v>1</v>
      </c>
      <c r="C4333" t="s">
        <v>1</v>
      </c>
      <c r="D4333" t="s">
        <v>1</v>
      </c>
      <c r="E4333" t="s">
        <v>7</v>
      </c>
      <c r="F4333" s="25">
        <f>VLOOKUP($A4333,ranks!$A$2:$B$12,2,FALSE)-VLOOKUP(B4333,ranks!$A$2:$B$12,2,FALSE)</f>
        <v>2</v>
      </c>
      <c r="G4333" s="25">
        <f>VLOOKUP($A4333,ranks!$A$2:$B$12,2,FALSE)-VLOOKUP(C4333,ranks!$A$2:$B$12,2,FALSE)</f>
        <v>2</v>
      </c>
      <c r="H4333" s="25">
        <f>VLOOKUP($A4333,ranks!$A$2:$B$12,2,FALSE)-VLOOKUP(D4333,ranks!$A$2:$B$12,2,FALSE)</f>
        <v>2</v>
      </c>
      <c r="I4333" s="25">
        <f>VLOOKUP($A4333,ranks!$A$2:$B$12,2,FALSE)-VLOOKUP(E4333,ranks!$A$2:$B$12,2,FALSE)</f>
        <v>4</v>
      </c>
      <c r="J4333">
        <f t="shared" si="538"/>
        <v>4</v>
      </c>
      <c r="K4333">
        <f t="shared" si="539"/>
        <v>4</v>
      </c>
      <c r="L4333">
        <f t="shared" si="540"/>
        <v>4</v>
      </c>
      <c r="M4333">
        <f t="shared" si="541"/>
        <v>16</v>
      </c>
      <c r="N4333">
        <f t="shared" si="542"/>
        <v>2</v>
      </c>
      <c r="O4333">
        <f t="shared" si="543"/>
        <v>2</v>
      </c>
      <c r="P4333">
        <f t="shared" si="544"/>
        <v>2</v>
      </c>
      <c r="Q4333">
        <f t="shared" si="545"/>
        <v>4</v>
      </c>
    </row>
    <row r="4334" spans="1:17" x14ac:dyDescent="0.25">
      <c r="A4334" t="s">
        <v>2</v>
      </c>
      <c r="B4334" t="s">
        <v>5</v>
      </c>
      <c r="C4334" t="s">
        <v>1</v>
      </c>
      <c r="D4334" t="s">
        <v>1</v>
      </c>
      <c r="E4334" t="s">
        <v>7</v>
      </c>
      <c r="F4334" s="25">
        <f>VLOOKUP($A4334,ranks!$A$2:$B$12,2,FALSE)-VLOOKUP(B4334,ranks!$A$2:$B$12,2,FALSE)</f>
        <v>5</v>
      </c>
      <c r="G4334" s="25">
        <f>VLOOKUP($A4334,ranks!$A$2:$B$12,2,FALSE)-VLOOKUP(C4334,ranks!$A$2:$B$12,2,FALSE)</f>
        <v>2</v>
      </c>
      <c r="H4334" s="25">
        <f>VLOOKUP($A4334,ranks!$A$2:$B$12,2,FALSE)-VLOOKUP(D4334,ranks!$A$2:$B$12,2,FALSE)</f>
        <v>2</v>
      </c>
      <c r="I4334" s="25">
        <f>VLOOKUP($A4334,ranks!$A$2:$B$12,2,FALSE)-VLOOKUP(E4334,ranks!$A$2:$B$12,2,FALSE)</f>
        <v>4</v>
      </c>
      <c r="J4334">
        <f t="shared" si="538"/>
        <v>25</v>
      </c>
      <c r="K4334">
        <f t="shared" si="539"/>
        <v>4</v>
      </c>
      <c r="L4334">
        <f t="shared" si="540"/>
        <v>4</v>
      </c>
      <c r="M4334">
        <f t="shared" si="541"/>
        <v>16</v>
      </c>
      <c r="N4334">
        <f t="shared" si="542"/>
        <v>5</v>
      </c>
      <c r="O4334">
        <f t="shared" si="543"/>
        <v>2</v>
      </c>
      <c r="P4334">
        <f t="shared" si="544"/>
        <v>2</v>
      </c>
      <c r="Q4334">
        <f t="shared" si="545"/>
        <v>4</v>
      </c>
    </row>
    <row r="4335" spans="1:17" x14ac:dyDescent="0.25">
      <c r="A4335" t="s">
        <v>5</v>
      </c>
      <c r="B4335" t="s">
        <v>5</v>
      </c>
      <c r="C4335" t="s">
        <v>5</v>
      </c>
      <c r="D4335" t="s">
        <v>1</v>
      </c>
      <c r="E4335" t="s">
        <v>7</v>
      </c>
      <c r="F4335" s="25">
        <f>VLOOKUP($A4335,ranks!$A$2:$B$12,2,FALSE)-VLOOKUP(B4335,ranks!$A$2:$B$12,2,FALSE)</f>
        <v>0</v>
      </c>
      <c r="G4335" s="25">
        <f>VLOOKUP($A4335,ranks!$A$2:$B$12,2,FALSE)-VLOOKUP(C4335,ranks!$A$2:$B$12,2,FALSE)</f>
        <v>0</v>
      </c>
      <c r="H4335" s="25">
        <f>VLOOKUP($A4335,ranks!$A$2:$B$12,2,FALSE)-VLOOKUP(D4335,ranks!$A$2:$B$12,2,FALSE)</f>
        <v>-3</v>
      </c>
      <c r="I4335" s="25">
        <f>VLOOKUP($A4335,ranks!$A$2:$B$12,2,FALSE)-VLOOKUP(E4335,ranks!$A$2:$B$12,2,FALSE)</f>
        <v>-1</v>
      </c>
      <c r="J4335">
        <f t="shared" si="538"/>
        <v>0</v>
      </c>
      <c r="K4335">
        <f t="shared" si="539"/>
        <v>0</v>
      </c>
      <c r="L4335">
        <f t="shared" si="540"/>
        <v>9</v>
      </c>
      <c r="M4335">
        <f t="shared" si="541"/>
        <v>1</v>
      </c>
      <c r="N4335">
        <f t="shared" si="542"/>
        <v>0</v>
      </c>
      <c r="O4335">
        <f t="shared" si="543"/>
        <v>0</v>
      </c>
      <c r="P4335">
        <f t="shared" si="544"/>
        <v>3</v>
      </c>
      <c r="Q4335">
        <f t="shared" si="545"/>
        <v>1</v>
      </c>
    </row>
    <row r="4336" spans="1:17" x14ac:dyDescent="0.25">
      <c r="A4336" t="s">
        <v>7</v>
      </c>
      <c r="B4336" t="s">
        <v>5</v>
      </c>
      <c r="C4336" t="s">
        <v>1</v>
      </c>
      <c r="D4336" t="s">
        <v>1</v>
      </c>
      <c r="E4336" t="s">
        <v>7</v>
      </c>
      <c r="F4336" s="25">
        <f>VLOOKUP($A4336,ranks!$A$2:$B$12,2,FALSE)-VLOOKUP(B4336,ranks!$A$2:$B$12,2,FALSE)</f>
        <v>1</v>
      </c>
      <c r="G4336" s="25">
        <f>VLOOKUP($A4336,ranks!$A$2:$B$12,2,FALSE)-VLOOKUP(C4336,ranks!$A$2:$B$12,2,FALSE)</f>
        <v>-2</v>
      </c>
      <c r="H4336" s="25">
        <f>VLOOKUP($A4336,ranks!$A$2:$B$12,2,FALSE)-VLOOKUP(D4336,ranks!$A$2:$B$12,2,FALSE)</f>
        <v>-2</v>
      </c>
      <c r="I4336" s="25">
        <f>VLOOKUP($A4336,ranks!$A$2:$B$12,2,FALSE)-VLOOKUP(E4336,ranks!$A$2:$B$12,2,FALSE)</f>
        <v>0</v>
      </c>
      <c r="J4336">
        <f t="shared" si="538"/>
        <v>1</v>
      </c>
      <c r="K4336">
        <f t="shared" si="539"/>
        <v>4</v>
      </c>
      <c r="L4336">
        <f t="shared" si="540"/>
        <v>4</v>
      </c>
      <c r="M4336">
        <f t="shared" si="541"/>
        <v>0</v>
      </c>
      <c r="N4336">
        <f t="shared" si="542"/>
        <v>1</v>
      </c>
      <c r="O4336">
        <f t="shared" si="543"/>
        <v>2</v>
      </c>
      <c r="P4336">
        <f t="shared" si="544"/>
        <v>2</v>
      </c>
      <c r="Q4336">
        <f t="shared" si="545"/>
        <v>0</v>
      </c>
    </row>
    <row r="4337" spans="1:17" x14ac:dyDescent="0.25">
      <c r="A4337" t="s">
        <v>6</v>
      </c>
      <c r="B4337" t="s">
        <v>6</v>
      </c>
      <c r="C4337" t="s">
        <v>1</v>
      </c>
      <c r="D4337" t="s">
        <v>1</v>
      </c>
      <c r="E4337" t="s">
        <v>7</v>
      </c>
      <c r="F4337" s="25">
        <f>VLOOKUP($A4337,ranks!$A$2:$B$12,2,FALSE)-VLOOKUP(B4337,ranks!$A$2:$B$12,2,FALSE)</f>
        <v>0</v>
      </c>
      <c r="G4337" s="25">
        <f>VLOOKUP($A4337,ranks!$A$2:$B$12,2,FALSE)-VLOOKUP(C4337,ranks!$A$2:$B$12,2,FALSE)</f>
        <v>3</v>
      </c>
      <c r="H4337" s="25">
        <f>VLOOKUP($A4337,ranks!$A$2:$B$12,2,FALSE)-VLOOKUP(D4337,ranks!$A$2:$B$12,2,FALSE)</f>
        <v>3</v>
      </c>
      <c r="I4337" s="25">
        <f>VLOOKUP($A4337,ranks!$A$2:$B$12,2,FALSE)-VLOOKUP(E4337,ranks!$A$2:$B$12,2,FALSE)</f>
        <v>5</v>
      </c>
      <c r="J4337">
        <f t="shared" si="538"/>
        <v>0</v>
      </c>
      <c r="K4337">
        <f t="shared" si="539"/>
        <v>9</v>
      </c>
      <c r="L4337">
        <f t="shared" si="540"/>
        <v>9</v>
      </c>
      <c r="M4337">
        <f t="shared" si="541"/>
        <v>25</v>
      </c>
      <c r="N4337">
        <f t="shared" si="542"/>
        <v>0</v>
      </c>
      <c r="O4337">
        <f t="shared" si="543"/>
        <v>3</v>
      </c>
      <c r="P4337">
        <f t="shared" si="544"/>
        <v>3</v>
      </c>
      <c r="Q4337">
        <f t="shared" si="545"/>
        <v>5</v>
      </c>
    </row>
    <row r="4338" spans="1:17" x14ac:dyDescent="0.25">
      <c r="A4338" t="s">
        <v>4</v>
      </c>
      <c r="B4338" t="s">
        <v>10</v>
      </c>
      <c r="C4338" t="s">
        <v>11</v>
      </c>
      <c r="D4338" t="s">
        <v>1</v>
      </c>
      <c r="E4338" t="s">
        <v>7</v>
      </c>
      <c r="F4338" s="25">
        <f>VLOOKUP($A4338,ranks!$A$2:$B$12,2,FALSE)-VLOOKUP(B4338,ranks!$A$2:$B$12,2,FALSE)</f>
        <v>5</v>
      </c>
      <c r="G4338" s="25">
        <f>VLOOKUP($A4338,ranks!$A$2:$B$12,2,FALSE)-VLOOKUP(C4338,ranks!$A$2:$B$12,2,FALSE)</f>
        <v>8</v>
      </c>
      <c r="H4338" s="25">
        <f>VLOOKUP($A4338,ranks!$A$2:$B$12,2,FALSE)-VLOOKUP(D4338,ranks!$A$2:$B$12,2,FALSE)</f>
        <v>1</v>
      </c>
      <c r="I4338" s="25">
        <f>VLOOKUP($A4338,ranks!$A$2:$B$12,2,FALSE)-VLOOKUP(E4338,ranks!$A$2:$B$12,2,FALSE)</f>
        <v>3</v>
      </c>
      <c r="J4338">
        <f t="shared" si="538"/>
        <v>25</v>
      </c>
      <c r="K4338">
        <f t="shared" si="539"/>
        <v>64</v>
      </c>
      <c r="L4338">
        <f t="shared" si="540"/>
        <v>1</v>
      </c>
      <c r="M4338">
        <f t="shared" si="541"/>
        <v>9</v>
      </c>
      <c r="N4338">
        <f t="shared" si="542"/>
        <v>5</v>
      </c>
      <c r="O4338">
        <f t="shared" si="543"/>
        <v>8</v>
      </c>
      <c r="P4338">
        <f t="shared" si="544"/>
        <v>1</v>
      </c>
      <c r="Q4338">
        <f t="shared" si="545"/>
        <v>3</v>
      </c>
    </row>
    <row r="4339" spans="1:17" x14ac:dyDescent="0.25">
      <c r="A4339" t="s">
        <v>10</v>
      </c>
      <c r="B4339" t="s">
        <v>5</v>
      </c>
      <c r="C4339" t="s">
        <v>1</v>
      </c>
      <c r="D4339" t="s">
        <v>1</v>
      </c>
      <c r="E4339" t="s">
        <v>7</v>
      </c>
      <c r="F4339" s="25">
        <f>VLOOKUP($A4339,ranks!$A$2:$B$12,2,FALSE)-VLOOKUP(B4339,ranks!$A$2:$B$12,2,FALSE)</f>
        <v>-1</v>
      </c>
      <c r="G4339" s="25">
        <f>VLOOKUP($A4339,ranks!$A$2:$B$12,2,FALSE)-VLOOKUP(C4339,ranks!$A$2:$B$12,2,FALSE)</f>
        <v>-4</v>
      </c>
      <c r="H4339" s="25">
        <f>VLOOKUP($A4339,ranks!$A$2:$B$12,2,FALSE)-VLOOKUP(D4339,ranks!$A$2:$B$12,2,FALSE)</f>
        <v>-4</v>
      </c>
      <c r="I4339" s="25">
        <f>VLOOKUP($A4339,ranks!$A$2:$B$12,2,FALSE)-VLOOKUP(E4339,ranks!$A$2:$B$12,2,FALSE)</f>
        <v>-2</v>
      </c>
      <c r="J4339">
        <f t="shared" si="538"/>
        <v>1</v>
      </c>
      <c r="K4339">
        <f t="shared" si="539"/>
        <v>16</v>
      </c>
      <c r="L4339">
        <f t="shared" si="540"/>
        <v>16</v>
      </c>
      <c r="M4339">
        <f t="shared" si="541"/>
        <v>4</v>
      </c>
      <c r="N4339">
        <f t="shared" si="542"/>
        <v>1</v>
      </c>
      <c r="O4339">
        <f t="shared" si="543"/>
        <v>4</v>
      </c>
      <c r="P4339">
        <f t="shared" si="544"/>
        <v>4</v>
      </c>
      <c r="Q4339">
        <f t="shared" si="545"/>
        <v>2</v>
      </c>
    </row>
    <row r="4340" spans="1:17" x14ac:dyDescent="0.25">
      <c r="A4340" t="s">
        <v>5</v>
      </c>
      <c r="B4340" t="s">
        <v>5</v>
      </c>
      <c r="C4340" t="s">
        <v>1</v>
      </c>
      <c r="D4340" t="s">
        <v>1</v>
      </c>
      <c r="E4340" t="s">
        <v>7</v>
      </c>
      <c r="F4340" s="25">
        <f>VLOOKUP($A4340,ranks!$A$2:$B$12,2,FALSE)-VLOOKUP(B4340,ranks!$A$2:$B$12,2,FALSE)</f>
        <v>0</v>
      </c>
      <c r="G4340" s="25">
        <f>VLOOKUP($A4340,ranks!$A$2:$B$12,2,FALSE)-VLOOKUP(C4340,ranks!$A$2:$B$12,2,FALSE)</f>
        <v>-3</v>
      </c>
      <c r="H4340" s="25">
        <f>VLOOKUP($A4340,ranks!$A$2:$B$12,2,FALSE)-VLOOKUP(D4340,ranks!$A$2:$B$12,2,FALSE)</f>
        <v>-3</v>
      </c>
      <c r="I4340" s="25">
        <f>VLOOKUP($A4340,ranks!$A$2:$B$12,2,FALSE)-VLOOKUP(E4340,ranks!$A$2:$B$12,2,FALSE)</f>
        <v>-1</v>
      </c>
      <c r="J4340">
        <f t="shared" si="538"/>
        <v>0</v>
      </c>
      <c r="K4340">
        <f t="shared" si="539"/>
        <v>9</v>
      </c>
      <c r="L4340">
        <f t="shared" si="540"/>
        <v>9</v>
      </c>
      <c r="M4340">
        <f t="shared" si="541"/>
        <v>1</v>
      </c>
      <c r="N4340">
        <f t="shared" si="542"/>
        <v>0</v>
      </c>
      <c r="O4340">
        <f t="shared" si="543"/>
        <v>3</v>
      </c>
      <c r="P4340">
        <f t="shared" si="544"/>
        <v>3</v>
      </c>
      <c r="Q4340">
        <f t="shared" si="545"/>
        <v>1</v>
      </c>
    </row>
    <row r="4341" spans="1:17" x14ac:dyDescent="0.25">
      <c r="A4341" t="s">
        <v>6</v>
      </c>
      <c r="B4341" t="s">
        <v>6</v>
      </c>
      <c r="C4341" t="s">
        <v>6</v>
      </c>
      <c r="D4341" t="s">
        <v>1</v>
      </c>
      <c r="E4341" t="s">
        <v>7</v>
      </c>
      <c r="F4341" s="25">
        <f>VLOOKUP($A4341,ranks!$A$2:$B$12,2,FALSE)-VLOOKUP(B4341,ranks!$A$2:$B$12,2,FALSE)</f>
        <v>0</v>
      </c>
      <c r="G4341" s="25">
        <f>VLOOKUP($A4341,ranks!$A$2:$B$12,2,FALSE)-VLOOKUP(C4341,ranks!$A$2:$B$12,2,FALSE)</f>
        <v>0</v>
      </c>
      <c r="H4341" s="25">
        <f>VLOOKUP($A4341,ranks!$A$2:$B$12,2,FALSE)-VLOOKUP(D4341,ranks!$A$2:$B$12,2,FALSE)</f>
        <v>3</v>
      </c>
      <c r="I4341" s="25">
        <f>VLOOKUP($A4341,ranks!$A$2:$B$12,2,FALSE)-VLOOKUP(E4341,ranks!$A$2:$B$12,2,FALSE)</f>
        <v>5</v>
      </c>
      <c r="J4341">
        <f t="shared" si="538"/>
        <v>0</v>
      </c>
      <c r="K4341">
        <f t="shared" si="539"/>
        <v>0</v>
      </c>
      <c r="L4341">
        <f t="shared" si="540"/>
        <v>9</v>
      </c>
      <c r="M4341">
        <f t="shared" si="541"/>
        <v>25</v>
      </c>
      <c r="N4341">
        <f t="shared" si="542"/>
        <v>0</v>
      </c>
      <c r="O4341">
        <f t="shared" si="543"/>
        <v>0</v>
      </c>
      <c r="P4341">
        <f t="shared" si="544"/>
        <v>3</v>
      </c>
      <c r="Q4341">
        <f t="shared" si="545"/>
        <v>5</v>
      </c>
    </row>
    <row r="4342" spans="1:17" x14ac:dyDescent="0.25">
      <c r="A4342" t="s">
        <v>1</v>
      </c>
      <c r="B4342" t="s">
        <v>1</v>
      </c>
      <c r="C4342" t="s">
        <v>1</v>
      </c>
      <c r="D4342" t="s">
        <v>1</v>
      </c>
      <c r="E4342" t="s">
        <v>7</v>
      </c>
      <c r="F4342" s="25">
        <f>VLOOKUP($A4342,ranks!$A$2:$B$12,2,FALSE)-VLOOKUP(B4342,ranks!$A$2:$B$12,2,FALSE)</f>
        <v>0</v>
      </c>
      <c r="G4342" s="25">
        <f>VLOOKUP($A4342,ranks!$A$2:$B$12,2,FALSE)-VLOOKUP(C4342,ranks!$A$2:$B$12,2,FALSE)</f>
        <v>0</v>
      </c>
      <c r="H4342" s="25">
        <f>VLOOKUP($A4342,ranks!$A$2:$B$12,2,FALSE)-VLOOKUP(D4342,ranks!$A$2:$B$12,2,FALSE)</f>
        <v>0</v>
      </c>
      <c r="I4342" s="25">
        <f>VLOOKUP($A4342,ranks!$A$2:$B$12,2,FALSE)-VLOOKUP(E4342,ranks!$A$2:$B$12,2,FALSE)</f>
        <v>2</v>
      </c>
      <c r="J4342">
        <f t="shared" si="538"/>
        <v>0</v>
      </c>
      <c r="K4342">
        <f t="shared" si="539"/>
        <v>0</v>
      </c>
      <c r="L4342">
        <f t="shared" si="540"/>
        <v>0</v>
      </c>
      <c r="M4342">
        <f t="shared" si="541"/>
        <v>4</v>
      </c>
      <c r="N4342">
        <f t="shared" si="542"/>
        <v>0</v>
      </c>
      <c r="O4342">
        <f t="shared" si="543"/>
        <v>0</v>
      </c>
      <c r="P4342">
        <f t="shared" si="544"/>
        <v>0</v>
      </c>
      <c r="Q4342">
        <f t="shared" si="545"/>
        <v>2</v>
      </c>
    </row>
    <row r="4343" spans="1:17" x14ac:dyDescent="0.25">
      <c r="A4343" t="s">
        <v>10</v>
      </c>
      <c r="B4343" t="s">
        <v>1</v>
      </c>
      <c r="C4343" t="s">
        <v>1</v>
      </c>
      <c r="D4343" t="s">
        <v>1</v>
      </c>
      <c r="E4343" t="s">
        <v>7</v>
      </c>
      <c r="F4343" s="25">
        <f>VLOOKUP($A4343,ranks!$A$2:$B$12,2,FALSE)-VLOOKUP(B4343,ranks!$A$2:$B$12,2,FALSE)</f>
        <v>-4</v>
      </c>
      <c r="G4343" s="25">
        <f>VLOOKUP($A4343,ranks!$A$2:$B$12,2,FALSE)-VLOOKUP(C4343,ranks!$A$2:$B$12,2,FALSE)</f>
        <v>-4</v>
      </c>
      <c r="H4343" s="25">
        <f>VLOOKUP($A4343,ranks!$A$2:$B$12,2,FALSE)-VLOOKUP(D4343,ranks!$A$2:$B$12,2,FALSE)</f>
        <v>-4</v>
      </c>
      <c r="I4343" s="25">
        <f>VLOOKUP($A4343,ranks!$A$2:$B$12,2,FALSE)-VLOOKUP(E4343,ranks!$A$2:$B$12,2,FALSE)</f>
        <v>-2</v>
      </c>
      <c r="J4343">
        <f t="shared" si="538"/>
        <v>16</v>
      </c>
      <c r="K4343">
        <f t="shared" si="539"/>
        <v>16</v>
      </c>
      <c r="L4343">
        <f t="shared" si="540"/>
        <v>16</v>
      </c>
      <c r="M4343">
        <f t="shared" si="541"/>
        <v>4</v>
      </c>
      <c r="N4343">
        <f t="shared" si="542"/>
        <v>4</v>
      </c>
      <c r="O4343">
        <f t="shared" si="543"/>
        <v>4</v>
      </c>
      <c r="P4343">
        <f t="shared" si="544"/>
        <v>4</v>
      </c>
      <c r="Q4343">
        <f t="shared" si="545"/>
        <v>2</v>
      </c>
    </row>
    <row r="4344" spans="1:17" x14ac:dyDescent="0.25">
      <c r="A4344" t="s">
        <v>1</v>
      </c>
      <c r="B4344" t="s">
        <v>1</v>
      </c>
      <c r="C4344" t="s">
        <v>6</v>
      </c>
      <c r="D4344" t="s">
        <v>1</v>
      </c>
      <c r="E4344" t="s">
        <v>7</v>
      </c>
      <c r="F4344" s="25">
        <f>VLOOKUP($A4344,ranks!$A$2:$B$12,2,FALSE)-VLOOKUP(B4344,ranks!$A$2:$B$12,2,FALSE)</f>
        <v>0</v>
      </c>
      <c r="G4344" s="25">
        <f>VLOOKUP($A4344,ranks!$A$2:$B$12,2,FALSE)-VLOOKUP(C4344,ranks!$A$2:$B$12,2,FALSE)</f>
        <v>-3</v>
      </c>
      <c r="H4344" s="25">
        <f>VLOOKUP($A4344,ranks!$A$2:$B$12,2,FALSE)-VLOOKUP(D4344,ranks!$A$2:$B$12,2,FALSE)</f>
        <v>0</v>
      </c>
      <c r="I4344" s="25">
        <f>VLOOKUP($A4344,ranks!$A$2:$B$12,2,FALSE)-VLOOKUP(E4344,ranks!$A$2:$B$12,2,FALSE)</f>
        <v>2</v>
      </c>
      <c r="J4344">
        <f t="shared" si="538"/>
        <v>0</v>
      </c>
      <c r="K4344">
        <f t="shared" si="539"/>
        <v>9</v>
      </c>
      <c r="L4344">
        <f t="shared" si="540"/>
        <v>0</v>
      </c>
      <c r="M4344">
        <f t="shared" si="541"/>
        <v>4</v>
      </c>
      <c r="N4344">
        <f t="shared" si="542"/>
        <v>0</v>
      </c>
      <c r="O4344">
        <f t="shared" si="543"/>
        <v>3</v>
      </c>
      <c r="P4344">
        <f t="shared" si="544"/>
        <v>0</v>
      </c>
      <c r="Q4344">
        <f t="shared" si="545"/>
        <v>2</v>
      </c>
    </row>
    <row r="4345" spans="1:17" x14ac:dyDescent="0.25">
      <c r="A4345" t="s">
        <v>1</v>
      </c>
      <c r="B4345" t="s">
        <v>1</v>
      </c>
      <c r="C4345" t="s">
        <v>1</v>
      </c>
      <c r="D4345" t="s">
        <v>1</v>
      </c>
      <c r="E4345" t="s">
        <v>7</v>
      </c>
      <c r="F4345" s="25">
        <f>VLOOKUP($A4345,ranks!$A$2:$B$12,2,FALSE)-VLOOKUP(B4345,ranks!$A$2:$B$12,2,FALSE)</f>
        <v>0</v>
      </c>
      <c r="G4345" s="25">
        <f>VLOOKUP($A4345,ranks!$A$2:$B$12,2,FALSE)-VLOOKUP(C4345,ranks!$A$2:$B$12,2,FALSE)</f>
        <v>0</v>
      </c>
      <c r="H4345" s="25">
        <f>VLOOKUP($A4345,ranks!$A$2:$B$12,2,FALSE)-VLOOKUP(D4345,ranks!$A$2:$B$12,2,FALSE)</f>
        <v>0</v>
      </c>
      <c r="I4345" s="25">
        <f>VLOOKUP($A4345,ranks!$A$2:$B$12,2,FALSE)-VLOOKUP(E4345,ranks!$A$2:$B$12,2,FALSE)</f>
        <v>2</v>
      </c>
      <c r="J4345">
        <f t="shared" si="538"/>
        <v>0</v>
      </c>
      <c r="K4345">
        <f t="shared" si="539"/>
        <v>0</v>
      </c>
      <c r="L4345">
        <f t="shared" si="540"/>
        <v>0</v>
      </c>
      <c r="M4345">
        <f t="shared" si="541"/>
        <v>4</v>
      </c>
      <c r="N4345">
        <f t="shared" si="542"/>
        <v>0</v>
      </c>
      <c r="O4345">
        <f t="shared" si="543"/>
        <v>0</v>
      </c>
      <c r="P4345">
        <f t="shared" si="544"/>
        <v>0</v>
      </c>
      <c r="Q4345">
        <f t="shared" si="545"/>
        <v>2</v>
      </c>
    </row>
    <row r="4346" spans="1:17" x14ac:dyDescent="0.25">
      <c r="A4346" t="s">
        <v>1</v>
      </c>
      <c r="B4346" t="s">
        <v>5</v>
      </c>
      <c r="C4346" t="s">
        <v>5</v>
      </c>
      <c r="D4346" t="s">
        <v>1</v>
      </c>
      <c r="E4346" t="s">
        <v>7</v>
      </c>
      <c r="F4346" s="25">
        <f>VLOOKUP($A4346,ranks!$A$2:$B$12,2,FALSE)-VLOOKUP(B4346,ranks!$A$2:$B$12,2,FALSE)</f>
        <v>3</v>
      </c>
      <c r="G4346" s="25">
        <f>VLOOKUP($A4346,ranks!$A$2:$B$12,2,FALSE)-VLOOKUP(C4346,ranks!$A$2:$B$12,2,FALSE)</f>
        <v>3</v>
      </c>
      <c r="H4346" s="25">
        <f>VLOOKUP($A4346,ranks!$A$2:$B$12,2,FALSE)-VLOOKUP(D4346,ranks!$A$2:$B$12,2,FALSE)</f>
        <v>0</v>
      </c>
      <c r="I4346" s="25">
        <f>VLOOKUP($A4346,ranks!$A$2:$B$12,2,FALSE)-VLOOKUP(E4346,ranks!$A$2:$B$12,2,FALSE)</f>
        <v>2</v>
      </c>
      <c r="J4346">
        <f t="shared" si="538"/>
        <v>9</v>
      </c>
      <c r="K4346">
        <f t="shared" si="539"/>
        <v>9</v>
      </c>
      <c r="L4346">
        <f t="shared" si="540"/>
        <v>0</v>
      </c>
      <c r="M4346">
        <f t="shared" si="541"/>
        <v>4</v>
      </c>
      <c r="N4346">
        <f t="shared" si="542"/>
        <v>3</v>
      </c>
      <c r="O4346">
        <f t="shared" si="543"/>
        <v>3</v>
      </c>
      <c r="P4346">
        <f t="shared" si="544"/>
        <v>0</v>
      </c>
      <c r="Q4346">
        <f t="shared" si="545"/>
        <v>2</v>
      </c>
    </row>
    <row r="4347" spans="1:17" x14ac:dyDescent="0.25">
      <c r="A4347" t="s">
        <v>6</v>
      </c>
      <c r="B4347" t="s">
        <v>6</v>
      </c>
      <c r="C4347" t="s">
        <v>6</v>
      </c>
      <c r="D4347" t="s">
        <v>1</v>
      </c>
      <c r="E4347" t="s">
        <v>7</v>
      </c>
      <c r="F4347" s="25">
        <f>VLOOKUP($A4347,ranks!$A$2:$B$12,2,FALSE)-VLOOKUP(B4347,ranks!$A$2:$B$12,2,FALSE)</f>
        <v>0</v>
      </c>
      <c r="G4347" s="25">
        <f>VLOOKUP($A4347,ranks!$A$2:$B$12,2,FALSE)-VLOOKUP(C4347,ranks!$A$2:$B$12,2,FALSE)</f>
        <v>0</v>
      </c>
      <c r="H4347" s="25">
        <f>VLOOKUP($A4347,ranks!$A$2:$B$12,2,FALSE)-VLOOKUP(D4347,ranks!$A$2:$B$12,2,FALSE)</f>
        <v>3</v>
      </c>
      <c r="I4347" s="25">
        <f>VLOOKUP($A4347,ranks!$A$2:$B$12,2,FALSE)-VLOOKUP(E4347,ranks!$A$2:$B$12,2,FALSE)</f>
        <v>5</v>
      </c>
      <c r="J4347">
        <f t="shared" si="538"/>
        <v>0</v>
      </c>
      <c r="K4347">
        <f t="shared" si="539"/>
        <v>0</v>
      </c>
      <c r="L4347">
        <f t="shared" si="540"/>
        <v>9</v>
      </c>
      <c r="M4347">
        <f t="shared" si="541"/>
        <v>25</v>
      </c>
      <c r="N4347">
        <f t="shared" si="542"/>
        <v>0</v>
      </c>
      <c r="O4347">
        <f t="shared" si="543"/>
        <v>0</v>
      </c>
      <c r="P4347">
        <f t="shared" si="544"/>
        <v>3</v>
      </c>
      <c r="Q4347">
        <f t="shared" si="545"/>
        <v>5</v>
      </c>
    </row>
    <row r="4348" spans="1:17" x14ac:dyDescent="0.25">
      <c r="A4348" t="s">
        <v>7</v>
      </c>
      <c r="B4348" t="s">
        <v>10</v>
      </c>
      <c r="C4348" t="s">
        <v>5</v>
      </c>
      <c r="D4348" t="s">
        <v>1</v>
      </c>
      <c r="E4348" t="s">
        <v>7</v>
      </c>
      <c r="F4348" s="25">
        <f>VLOOKUP($A4348,ranks!$A$2:$B$12,2,FALSE)-VLOOKUP(B4348,ranks!$A$2:$B$12,2,FALSE)</f>
        <v>2</v>
      </c>
      <c r="G4348" s="25">
        <f>VLOOKUP($A4348,ranks!$A$2:$B$12,2,FALSE)-VLOOKUP(C4348,ranks!$A$2:$B$12,2,FALSE)</f>
        <v>1</v>
      </c>
      <c r="H4348" s="25">
        <f>VLOOKUP($A4348,ranks!$A$2:$B$12,2,FALSE)-VLOOKUP(D4348,ranks!$A$2:$B$12,2,FALSE)</f>
        <v>-2</v>
      </c>
      <c r="I4348" s="25">
        <f>VLOOKUP($A4348,ranks!$A$2:$B$12,2,FALSE)-VLOOKUP(E4348,ranks!$A$2:$B$12,2,FALSE)</f>
        <v>0</v>
      </c>
      <c r="J4348">
        <f t="shared" si="538"/>
        <v>4</v>
      </c>
      <c r="K4348">
        <f t="shared" si="539"/>
        <v>1</v>
      </c>
      <c r="L4348">
        <f t="shared" si="540"/>
        <v>4</v>
      </c>
      <c r="M4348">
        <f t="shared" si="541"/>
        <v>0</v>
      </c>
      <c r="N4348">
        <f t="shared" si="542"/>
        <v>2</v>
      </c>
      <c r="O4348">
        <f t="shared" si="543"/>
        <v>1</v>
      </c>
      <c r="P4348">
        <f t="shared" si="544"/>
        <v>2</v>
      </c>
      <c r="Q4348">
        <f t="shared" si="545"/>
        <v>0</v>
      </c>
    </row>
    <row r="4349" spans="1:17" x14ac:dyDescent="0.25">
      <c r="A4349" t="s">
        <v>1</v>
      </c>
      <c r="B4349" t="s">
        <v>6</v>
      </c>
      <c r="C4349" t="s">
        <v>1</v>
      </c>
      <c r="D4349" t="s">
        <v>1</v>
      </c>
      <c r="E4349" t="s">
        <v>7</v>
      </c>
      <c r="F4349" s="25">
        <f>VLOOKUP($A4349,ranks!$A$2:$B$12,2,FALSE)-VLOOKUP(B4349,ranks!$A$2:$B$12,2,FALSE)</f>
        <v>-3</v>
      </c>
      <c r="G4349" s="25">
        <f>VLOOKUP($A4349,ranks!$A$2:$B$12,2,FALSE)-VLOOKUP(C4349,ranks!$A$2:$B$12,2,FALSE)</f>
        <v>0</v>
      </c>
      <c r="H4349" s="25">
        <f>VLOOKUP($A4349,ranks!$A$2:$B$12,2,FALSE)-VLOOKUP(D4349,ranks!$A$2:$B$12,2,FALSE)</f>
        <v>0</v>
      </c>
      <c r="I4349" s="25">
        <f>VLOOKUP($A4349,ranks!$A$2:$B$12,2,FALSE)-VLOOKUP(E4349,ranks!$A$2:$B$12,2,FALSE)</f>
        <v>2</v>
      </c>
      <c r="J4349">
        <f t="shared" si="538"/>
        <v>9</v>
      </c>
      <c r="K4349">
        <f t="shared" si="539"/>
        <v>0</v>
      </c>
      <c r="L4349">
        <f t="shared" si="540"/>
        <v>0</v>
      </c>
      <c r="M4349">
        <f t="shared" si="541"/>
        <v>4</v>
      </c>
      <c r="N4349">
        <f t="shared" si="542"/>
        <v>3</v>
      </c>
      <c r="O4349">
        <f t="shared" si="543"/>
        <v>0</v>
      </c>
      <c r="P4349">
        <f t="shared" si="544"/>
        <v>0</v>
      </c>
      <c r="Q4349">
        <f t="shared" si="545"/>
        <v>2</v>
      </c>
    </row>
    <row r="4350" spans="1:17" x14ac:dyDescent="0.25">
      <c r="A4350" t="s">
        <v>1</v>
      </c>
      <c r="B4350" t="s">
        <v>5</v>
      </c>
      <c r="C4350" t="s">
        <v>1</v>
      </c>
      <c r="D4350" t="s">
        <v>1</v>
      </c>
      <c r="E4350" t="s">
        <v>7</v>
      </c>
      <c r="F4350" s="25">
        <f>VLOOKUP($A4350,ranks!$A$2:$B$12,2,FALSE)-VLOOKUP(B4350,ranks!$A$2:$B$12,2,FALSE)</f>
        <v>3</v>
      </c>
      <c r="G4350" s="25">
        <f>VLOOKUP($A4350,ranks!$A$2:$B$12,2,FALSE)-VLOOKUP(C4350,ranks!$A$2:$B$12,2,FALSE)</f>
        <v>0</v>
      </c>
      <c r="H4350" s="25">
        <f>VLOOKUP($A4350,ranks!$A$2:$B$12,2,FALSE)-VLOOKUP(D4350,ranks!$A$2:$B$12,2,FALSE)</f>
        <v>0</v>
      </c>
      <c r="I4350" s="25">
        <f>VLOOKUP($A4350,ranks!$A$2:$B$12,2,FALSE)-VLOOKUP(E4350,ranks!$A$2:$B$12,2,FALSE)</f>
        <v>2</v>
      </c>
      <c r="J4350">
        <f t="shared" si="538"/>
        <v>9</v>
      </c>
      <c r="K4350">
        <f t="shared" si="539"/>
        <v>0</v>
      </c>
      <c r="L4350">
        <f t="shared" si="540"/>
        <v>0</v>
      </c>
      <c r="M4350">
        <f t="shared" si="541"/>
        <v>4</v>
      </c>
      <c r="N4350">
        <f t="shared" si="542"/>
        <v>3</v>
      </c>
      <c r="O4350">
        <f t="shared" si="543"/>
        <v>0</v>
      </c>
      <c r="P4350">
        <f t="shared" si="544"/>
        <v>0</v>
      </c>
      <c r="Q4350">
        <f t="shared" si="545"/>
        <v>2</v>
      </c>
    </row>
    <row r="4351" spans="1:17" x14ac:dyDescent="0.25">
      <c r="A4351" t="s">
        <v>7</v>
      </c>
      <c r="B4351" t="s">
        <v>3</v>
      </c>
      <c r="C4351" t="s">
        <v>5</v>
      </c>
      <c r="D4351" t="s">
        <v>1</v>
      </c>
      <c r="E4351" t="s">
        <v>7</v>
      </c>
      <c r="F4351" s="25">
        <f>VLOOKUP($A4351,ranks!$A$2:$B$12,2,FALSE)-VLOOKUP(B4351,ranks!$A$2:$B$12,2,FALSE)</f>
        <v>-1</v>
      </c>
      <c r="G4351" s="25">
        <f>VLOOKUP($A4351,ranks!$A$2:$B$12,2,FALSE)-VLOOKUP(C4351,ranks!$A$2:$B$12,2,FALSE)</f>
        <v>1</v>
      </c>
      <c r="H4351" s="25">
        <f>VLOOKUP($A4351,ranks!$A$2:$B$12,2,FALSE)-VLOOKUP(D4351,ranks!$A$2:$B$12,2,FALSE)</f>
        <v>-2</v>
      </c>
      <c r="I4351" s="25">
        <f>VLOOKUP($A4351,ranks!$A$2:$B$12,2,FALSE)-VLOOKUP(E4351,ranks!$A$2:$B$12,2,FALSE)</f>
        <v>0</v>
      </c>
      <c r="J4351">
        <f t="shared" si="538"/>
        <v>1</v>
      </c>
      <c r="K4351">
        <f t="shared" si="539"/>
        <v>1</v>
      </c>
      <c r="L4351">
        <f t="shared" si="540"/>
        <v>4</v>
      </c>
      <c r="M4351">
        <f t="shared" si="541"/>
        <v>0</v>
      </c>
      <c r="N4351">
        <f t="shared" si="542"/>
        <v>1</v>
      </c>
      <c r="O4351">
        <f t="shared" si="543"/>
        <v>1</v>
      </c>
      <c r="P4351">
        <f t="shared" si="544"/>
        <v>2</v>
      </c>
      <c r="Q4351">
        <f t="shared" si="545"/>
        <v>0</v>
      </c>
    </row>
    <row r="4352" spans="1:17" x14ac:dyDescent="0.25">
      <c r="A4352" t="s">
        <v>2</v>
      </c>
      <c r="B4352" t="s">
        <v>7</v>
      </c>
      <c r="C4352" t="s">
        <v>1</v>
      </c>
      <c r="D4352" t="s">
        <v>1</v>
      </c>
      <c r="E4352" t="s">
        <v>7</v>
      </c>
      <c r="F4352" s="25">
        <f>VLOOKUP($A4352,ranks!$A$2:$B$12,2,FALSE)-VLOOKUP(B4352,ranks!$A$2:$B$12,2,FALSE)</f>
        <v>4</v>
      </c>
      <c r="G4352" s="25">
        <f>VLOOKUP($A4352,ranks!$A$2:$B$12,2,FALSE)-VLOOKUP(C4352,ranks!$A$2:$B$12,2,FALSE)</f>
        <v>2</v>
      </c>
      <c r="H4352" s="25">
        <f>VLOOKUP($A4352,ranks!$A$2:$B$12,2,FALSE)-VLOOKUP(D4352,ranks!$A$2:$B$12,2,FALSE)</f>
        <v>2</v>
      </c>
      <c r="I4352" s="25">
        <f>VLOOKUP($A4352,ranks!$A$2:$B$12,2,FALSE)-VLOOKUP(E4352,ranks!$A$2:$B$12,2,FALSE)</f>
        <v>4</v>
      </c>
      <c r="J4352">
        <f t="shared" ref="J4352:J4415" si="546">F4352^2</f>
        <v>16</v>
      </c>
      <c r="K4352">
        <f t="shared" ref="K4352:K4415" si="547">G4352^2</f>
        <v>4</v>
      </c>
      <c r="L4352">
        <f t="shared" ref="L4352:L4415" si="548">H4352^2</f>
        <v>4</v>
      </c>
      <c r="M4352">
        <f t="shared" ref="M4352:M4415" si="549">I4352^2</f>
        <v>16</v>
      </c>
      <c r="N4352">
        <f t="shared" ref="N4352:N4415" si="550">ABS(F4352)</f>
        <v>4</v>
      </c>
      <c r="O4352">
        <f t="shared" ref="O4352:O4415" si="551">ABS(G4352)</f>
        <v>2</v>
      </c>
      <c r="P4352">
        <f t="shared" ref="P4352:P4415" si="552">ABS(H4352)</f>
        <v>2</v>
      </c>
      <c r="Q4352">
        <f t="shared" ref="Q4352:Q4415" si="553">ABS(I4352)</f>
        <v>4</v>
      </c>
    </row>
    <row r="4353" spans="1:17" x14ac:dyDescent="0.25">
      <c r="A4353" t="s">
        <v>5</v>
      </c>
      <c r="B4353" t="s">
        <v>11</v>
      </c>
      <c r="C4353" t="s">
        <v>5</v>
      </c>
      <c r="D4353" t="s">
        <v>1</v>
      </c>
      <c r="E4353" t="s">
        <v>7</v>
      </c>
      <c r="F4353" s="25">
        <f>VLOOKUP($A4353,ranks!$A$2:$B$12,2,FALSE)-VLOOKUP(B4353,ranks!$A$2:$B$12,2,FALSE)</f>
        <v>4</v>
      </c>
      <c r="G4353" s="25">
        <f>VLOOKUP($A4353,ranks!$A$2:$B$12,2,FALSE)-VLOOKUP(C4353,ranks!$A$2:$B$12,2,FALSE)</f>
        <v>0</v>
      </c>
      <c r="H4353" s="25">
        <f>VLOOKUP($A4353,ranks!$A$2:$B$12,2,FALSE)-VLOOKUP(D4353,ranks!$A$2:$B$12,2,FALSE)</f>
        <v>-3</v>
      </c>
      <c r="I4353" s="25">
        <f>VLOOKUP($A4353,ranks!$A$2:$B$12,2,FALSE)-VLOOKUP(E4353,ranks!$A$2:$B$12,2,FALSE)</f>
        <v>-1</v>
      </c>
      <c r="J4353">
        <f t="shared" si="546"/>
        <v>16</v>
      </c>
      <c r="K4353">
        <f t="shared" si="547"/>
        <v>0</v>
      </c>
      <c r="L4353">
        <f t="shared" si="548"/>
        <v>9</v>
      </c>
      <c r="M4353">
        <f t="shared" si="549"/>
        <v>1</v>
      </c>
      <c r="N4353">
        <f t="shared" si="550"/>
        <v>4</v>
      </c>
      <c r="O4353">
        <f t="shared" si="551"/>
        <v>0</v>
      </c>
      <c r="P4353">
        <f t="shared" si="552"/>
        <v>3</v>
      </c>
      <c r="Q4353">
        <f t="shared" si="553"/>
        <v>1</v>
      </c>
    </row>
    <row r="4354" spans="1:17" x14ac:dyDescent="0.25">
      <c r="A4354" t="s">
        <v>1</v>
      </c>
      <c r="B4354" t="s">
        <v>7</v>
      </c>
      <c r="C4354" t="s">
        <v>11</v>
      </c>
      <c r="D4354" t="s">
        <v>1</v>
      </c>
      <c r="E4354" t="s">
        <v>7</v>
      </c>
      <c r="F4354" s="25">
        <f>VLOOKUP($A4354,ranks!$A$2:$B$12,2,FALSE)-VLOOKUP(B4354,ranks!$A$2:$B$12,2,FALSE)</f>
        <v>2</v>
      </c>
      <c r="G4354" s="25">
        <f>VLOOKUP($A4354,ranks!$A$2:$B$12,2,FALSE)-VLOOKUP(C4354,ranks!$A$2:$B$12,2,FALSE)</f>
        <v>7</v>
      </c>
      <c r="H4354" s="25">
        <f>VLOOKUP($A4354,ranks!$A$2:$B$12,2,FALSE)-VLOOKUP(D4354,ranks!$A$2:$B$12,2,FALSE)</f>
        <v>0</v>
      </c>
      <c r="I4354" s="25">
        <f>VLOOKUP($A4354,ranks!$A$2:$B$12,2,FALSE)-VLOOKUP(E4354,ranks!$A$2:$B$12,2,FALSE)</f>
        <v>2</v>
      </c>
      <c r="J4354">
        <f t="shared" si="546"/>
        <v>4</v>
      </c>
      <c r="K4354">
        <f t="shared" si="547"/>
        <v>49</v>
      </c>
      <c r="L4354">
        <f t="shared" si="548"/>
        <v>0</v>
      </c>
      <c r="M4354">
        <f t="shared" si="549"/>
        <v>4</v>
      </c>
      <c r="N4354">
        <f t="shared" si="550"/>
        <v>2</v>
      </c>
      <c r="O4354">
        <f t="shared" si="551"/>
        <v>7</v>
      </c>
      <c r="P4354">
        <f t="shared" si="552"/>
        <v>0</v>
      </c>
      <c r="Q4354">
        <f t="shared" si="553"/>
        <v>2</v>
      </c>
    </row>
    <row r="4355" spans="1:17" x14ac:dyDescent="0.25">
      <c r="A4355" t="s">
        <v>5</v>
      </c>
      <c r="B4355" t="s">
        <v>1</v>
      </c>
      <c r="C4355" t="s">
        <v>1</v>
      </c>
      <c r="D4355" t="s">
        <v>1</v>
      </c>
      <c r="E4355" t="s">
        <v>7</v>
      </c>
      <c r="F4355" s="25">
        <f>VLOOKUP($A4355,ranks!$A$2:$B$12,2,FALSE)-VLOOKUP(B4355,ranks!$A$2:$B$12,2,FALSE)</f>
        <v>-3</v>
      </c>
      <c r="G4355" s="25">
        <f>VLOOKUP($A4355,ranks!$A$2:$B$12,2,FALSE)-VLOOKUP(C4355,ranks!$A$2:$B$12,2,FALSE)</f>
        <v>-3</v>
      </c>
      <c r="H4355" s="25">
        <f>VLOOKUP($A4355,ranks!$A$2:$B$12,2,FALSE)-VLOOKUP(D4355,ranks!$A$2:$B$12,2,FALSE)</f>
        <v>-3</v>
      </c>
      <c r="I4355" s="25">
        <f>VLOOKUP($A4355,ranks!$A$2:$B$12,2,FALSE)-VLOOKUP(E4355,ranks!$A$2:$B$12,2,FALSE)</f>
        <v>-1</v>
      </c>
      <c r="J4355">
        <f t="shared" si="546"/>
        <v>9</v>
      </c>
      <c r="K4355">
        <f t="shared" si="547"/>
        <v>9</v>
      </c>
      <c r="L4355">
        <f t="shared" si="548"/>
        <v>9</v>
      </c>
      <c r="M4355">
        <f t="shared" si="549"/>
        <v>1</v>
      </c>
      <c r="N4355">
        <f t="shared" si="550"/>
        <v>3</v>
      </c>
      <c r="O4355">
        <f t="shared" si="551"/>
        <v>3</v>
      </c>
      <c r="P4355">
        <f t="shared" si="552"/>
        <v>3</v>
      </c>
      <c r="Q4355">
        <f t="shared" si="553"/>
        <v>1</v>
      </c>
    </row>
    <row r="4356" spans="1:17" x14ac:dyDescent="0.25">
      <c r="A4356" t="s">
        <v>11</v>
      </c>
      <c r="B4356" t="s">
        <v>5</v>
      </c>
      <c r="C4356" t="s">
        <v>5</v>
      </c>
      <c r="D4356" t="s">
        <v>1</v>
      </c>
      <c r="E4356" t="s">
        <v>7</v>
      </c>
      <c r="F4356" s="25">
        <f>VLOOKUP($A4356,ranks!$A$2:$B$12,2,FALSE)-VLOOKUP(B4356,ranks!$A$2:$B$12,2,FALSE)</f>
        <v>-4</v>
      </c>
      <c r="G4356" s="25">
        <f>VLOOKUP($A4356,ranks!$A$2:$B$12,2,FALSE)-VLOOKUP(C4356,ranks!$A$2:$B$12,2,FALSE)</f>
        <v>-4</v>
      </c>
      <c r="H4356" s="25">
        <f>VLOOKUP($A4356,ranks!$A$2:$B$12,2,FALSE)-VLOOKUP(D4356,ranks!$A$2:$B$12,2,FALSE)</f>
        <v>-7</v>
      </c>
      <c r="I4356" s="25">
        <f>VLOOKUP($A4356,ranks!$A$2:$B$12,2,FALSE)-VLOOKUP(E4356,ranks!$A$2:$B$12,2,FALSE)</f>
        <v>-5</v>
      </c>
      <c r="J4356">
        <f t="shared" si="546"/>
        <v>16</v>
      </c>
      <c r="K4356">
        <f t="shared" si="547"/>
        <v>16</v>
      </c>
      <c r="L4356">
        <f t="shared" si="548"/>
        <v>49</v>
      </c>
      <c r="M4356">
        <f t="shared" si="549"/>
        <v>25</v>
      </c>
      <c r="N4356">
        <f t="shared" si="550"/>
        <v>4</v>
      </c>
      <c r="O4356">
        <f t="shared" si="551"/>
        <v>4</v>
      </c>
      <c r="P4356">
        <f t="shared" si="552"/>
        <v>7</v>
      </c>
      <c r="Q4356">
        <f t="shared" si="553"/>
        <v>5</v>
      </c>
    </row>
    <row r="4357" spans="1:17" x14ac:dyDescent="0.25">
      <c r="A4357" t="s">
        <v>11</v>
      </c>
      <c r="B4357" t="s">
        <v>1</v>
      </c>
      <c r="C4357" t="s">
        <v>11</v>
      </c>
      <c r="D4357" t="s">
        <v>1</v>
      </c>
      <c r="E4357" t="s">
        <v>7</v>
      </c>
      <c r="F4357" s="25">
        <f>VLOOKUP($A4357,ranks!$A$2:$B$12,2,FALSE)-VLOOKUP(B4357,ranks!$A$2:$B$12,2,FALSE)</f>
        <v>-7</v>
      </c>
      <c r="G4357" s="25">
        <f>VLOOKUP($A4357,ranks!$A$2:$B$12,2,FALSE)-VLOOKUP(C4357,ranks!$A$2:$B$12,2,FALSE)</f>
        <v>0</v>
      </c>
      <c r="H4357" s="25">
        <f>VLOOKUP($A4357,ranks!$A$2:$B$12,2,FALSE)-VLOOKUP(D4357,ranks!$A$2:$B$12,2,FALSE)</f>
        <v>-7</v>
      </c>
      <c r="I4357" s="25">
        <f>VLOOKUP($A4357,ranks!$A$2:$B$12,2,FALSE)-VLOOKUP(E4357,ranks!$A$2:$B$12,2,FALSE)</f>
        <v>-5</v>
      </c>
      <c r="J4357">
        <f t="shared" si="546"/>
        <v>49</v>
      </c>
      <c r="K4357">
        <f t="shared" si="547"/>
        <v>0</v>
      </c>
      <c r="L4357">
        <f t="shared" si="548"/>
        <v>49</v>
      </c>
      <c r="M4357">
        <f t="shared" si="549"/>
        <v>25</v>
      </c>
      <c r="N4357">
        <f t="shared" si="550"/>
        <v>7</v>
      </c>
      <c r="O4357">
        <f t="shared" si="551"/>
        <v>0</v>
      </c>
      <c r="P4357">
        <f t="shared" si="552"/>
        <v>7</v>
      </c>
      <c r="Q4357">
        <f t="shared" si="553"/>
        <v>5</v>
      </c>
    </row>
    <row r="4358" spans="1:17" x14ac:dyDescent="0.25">
      <c r="A4358" t="s">
        <v>2</v>
      </c>
      <c r="B4358" t="s">
        <v>2</v>
      </c>
      <c r="C4358" t="s">
        <v>6</v>
      </c>
      <c r="D4358" t="s">
        <v>1</v>
      </c>
      <c r="E4358" t="s">
        <v>7</v>
      </c>
      <c r="F4358" s="25">
        <f>VLOOKUP($A4358,ranks!$A$2:$B$12,2,FALSE)-VLOOKUP(B4358,ranks!$A$2:$B$12,2,FALSE)</f>
        <v>0</v>
      </c>
      <c r="G4358" s="25">
        <f>VLOOKUP($A4358,ranks!$A$2:$B$12,2,FALSE)-VLOOKUP(C4358,ranks!$A$2:$B$12,2,FALSE)</f>
        <v>-1</v>
      </c>
      <c r="H4358" s="25">
        <f>VLOOKUP($A4358,ranks!$A$2:$B$12,2,FALSE)-VLOOKUP(D4358,ranks!$A$2:$B$12,2,FALSE)</f>
        <v>2</v>
      </c>
      <c r="I4358" s="25">
        <f>VLOOKUP($A4358,ranks!$A$2:$B$12,2,FALSE)-VLOOKUP(E4358,ranks!$A$2:$B$12,2,FALSE)</f>
        <v>4</v>
      </c>
      <c r="J4358">
        <f t="shared" si="546"/>
        <v>0</v>
      </c>
      <c r="K4358">
        <f t="shared" si="547"/>
        <v>1</v>
      </c>
      <c r="L4358">
        <f t="shared" si="548"/>
        <v>4</v>
      </c>
      <c r="M4358">
        <f t="shared" si="549"/>
        <v>16</v>
      </c>
      <c r="N4358">
        <f t="shared" si="550"/>
        <v>0</v>
      </c>
      <c r="O4358">
        <f t="shared" si="551"/>
        <v>1</v>
      </c>
      <c r="P4358">
        <f t="shared" si="552"/>
        <v>2</v>
      </c>
      <c r="Q4358">
        <f t="shared" si="553"/>
        <v>4</v>
      </c>
    </row>
    <row r="4359" spans="1:17" x14ac:dyDescent="0.25">
      <c r="A4359" t="s">
        <v>5</v>
      </c>
      <c r="B4359" t="s">
        <v>11</v>
      </c>
      <c r="C4359" t="s">
        <v>5</v>
      </c>
      <c r="D4359" t="s">
        <v>1</v>
      </c>
      <c r="E4359" t="s">
        <v>7</v>
      </c>
      <c r="F4359" s="25">
        <f>VLOOKUP($A4359,ranks!$A$2:$B$12,2,FALSE)-VLOOKUP(B4359,ranks!$A$2:$B$12,2,FALSE)</f>
        <v>4</v>
      </c>
      <c r="G4359" s="25">
        <f>VLOOKUP($A4359,ranks!$A$2:$B$12,2,FALSE)-VLOOKUP(C4359,ranks!$A$2:$B$12,2,FALSE)</f>
        <v>0</v>
      </c>
      <c r="H4359" s="25">
        <f>VLOOKUP($A4359,ranks!$A$2:$B$12,2,FALSE)-VLOOKUP(D4359,ranks!$A$2:$B$12,2,FALSE)</f>
        <v>-3</v>
      </c>
      <c r="I4359" s="25">
        <f>VLOOKUP($A4359,ranks!$A$2:$B$12,2,FALSE)-VLOOKUP(E4359,ranks!$A$2:$B$12,2,FALSE)</f>
        <v>-1</v>
      </c>
      <c r="J4359">
        <f t="shared" si="546"/>
        <v>16</v>
      </c>
      <c r="K4359">
        <f t="shared" si="547"/>
        <v>0</v>
      </c>
      <c r="L4359">
        <f t="shared" si="548"/>
        <v>9</v>
      </c>
      <c r="M4359">
        <f t="shared" si="549"/>
        <v>1</v>
      </c>
      <c r="N4359">
        <f t="shared" si="550"/>
        <v>4</v>
      </c>
      <c r="O4359">
        <f t="shared" si="551"/>
        <v>0</v>
      </c>
      <c r="P4359">
        <f t="shared" si="552"/>
        <v>3</v>
      </c>
      <c r="Q4359">
        <f t="shared" si="553"/>
        <v>1</v>
      </c>
    </row>
    <row r="4360" spans="1:17" x14ac:dyDescent="0.25">
      <c r="A4360" t="s">
        <v>1</v>
      </c>
      <c r="B4360" t="s">
        <v>1</v>
      </c>
      <c r="C4360" t="s">
        <v>1</v>
      </c>
      <c r="D4360" t="s">
        <v>1</v>
      </c>
      <c r="E4360" t="s">
        <v>7</v>
      </c>
      <c r="F4360" s="25">
        <f>VLOOKUP($A4360,ranks!$A$2:$B$12,2,FALSE)-VLOOKUP(B4360,ranks!$A$2:$B$12,2,FALSE)</f>
        <v>0</v>
      </c>
      <c r="G4360" s="25">
        <f>VLOOKUP($A4360,ranks!$A$2:$B$12,2,FALSE)-VLOOKUP(C4360,ranks!$A$2:$B$12,2,FALSE)</f>
        <v>0</v>
      </c>
      <c r="H4360" s="25">
        <f>VLOOKUP($A4360,ranks!$A$2:$B$12,2,FALSE)-VLOOKUP(D4360,ranks!$A$2:$B$12,2,FALSE)</f>
        <v>0</v>
      </c>
      <c r="I4360" s="25">
        <f>VLOOKUP($A4360,ranks!$A$2:$B$12,2,FALSE)-VLOOKUP(E4360,ranks!$A$2:$B$12,2,FALSE)</f>
        <v>2</v>
      </c>
      <c r="J4360">
        <f t="shared" si="546"/>
        <v>0</v>
      </c>
      <c r="K4360">
        <f t="shared" si="547"/>
        <v>0</v>
      </c>
      <c r="L4360">
        <f t="shared" si="548"/>
        <v>0</v>
      </c>
      <c r="M4360">
        <f t="shared" si="549"/>
        <v>4</v>
      </c>
      <c r="N4360">
        <f t="shared" si="550"/>
        <v>0</v>
      </c>
      <c r="O4360">
        <f t="shared" si="551"/>
        <v>0</v>
      </c>
      <c r="P4360">
        <f t="shared" si="552"/>
        <v>0</v>
      </c>
      <c r="Q4360">
        <f t="shared" si="553"/>
        <v>2</v>
      </c>
    </row>
    <row r="4361" spans="1:17" x14ac:dyDescent="0.25">
      <c r="A4361" t="s">
        <v>9</v>
      </c>
      <c r="B4361" t="s">
        <v>2</v>
      </c>
      <c r="C4361" t="s">
        <v>11</v>
      </c>
      <c r="D4361" t="s">
        <v>1</v>
      </c>
      <c r="E4361" t="s">
        <v>7</v>
      </c>
      <c r="F4361" s="25">
        <f>VLOOKUP($A4361,ranks!$A$2:$B$12,2,FALSE)-VLOOKUP(B4361,ranks!$A$2:$B$12,2,FALSE)</f>
        <v>-7</v>
      </c>
      <c r="G4361" s="25">
        <f>VLOOKUP($A4361,ranks!$A$2:$B$12,2,FALSE)-VLOOKUP(C4361,ranks!$A$2:$B$12,2,FALSE)</f>
        <v>2</v>
      </c>
      <c r="H4361" s="25">
        <f>VLOOKUP($A4361,ranks!$A$2:$B$12,2,FALSE)-VLOOKUP(D4361,ranks!$A$2:$B$12,2,FALSE)</f>
        <v>-5</v>
      </c>
      <c r="I4361" s="25">
        <f>VLOOKUP($A4361,ranks!$A$2:$B$12,2,FALSE)-VLOOKUP(E4361,ranks!$A$2:$B$12,2,FALSE)</f>
        <v>-3</v>
      </c>
      <c r="J4361">
        <f t="shared" si="546"/>
        <v>49</v>
      </c>
      <c r="K4361">
        <f t="shared" si="547"/>
        <v>4</v>
      </c>
      <c r="L4361">
        <f t="shared" si="548"/>
        <v>25</v>
      </c>
      <c r="M4361">
        <f t="shared" si="549"/>
        <v>9</v>
      </c>
      <c r="N4361">
        <f t="shared" si="550"/>
        <v>7</v>
      </c>
      <c r="O4361">
        <f t="shared" si="551"/>
        <v>2</v>
      </c>
      <c r="P4361">
        <f t="shared" si="552"/>
        <v>5</v>
      </c>
      <c r="Q4361">
        <f t="shared" si="553"/>
        <v>3</v>
      </c>
    </row>
    <row r="4362" spans="1:17" x14ac:dyDescent="0.25">
      <c r="A4362" t="s">
        <v>5</v>
      </c>
      <c r="B4362" t="s">
        <v>11</v>
      </c>
      <c r="C4362" t="s">
        <v>11</v>
      </c>
      <c r="D4362" t="s">
        <v>1</v>
      </c>
      <c r="E4362" t="s">
        <v>7</v>
      </c>
      <c r="F4362" s="25">
        <f>VLOOKUP($A4362,ranks!$A$2:$B$12,2,FALSE)-VLOOKUP(B4362,ranks!$A$2:$B$12,2,FALSE)</f>
        <v>4</v>
      </c>
      <c r="G4362" s="25">
        <f>VLOOKUP($A4362,ranks!$A$2:$B$12,2,FALSE)-VLOOKUP(C4362,ranks!$A$2:$B$12,2,FALSE)</f>
        <v>4</v>
      </c>
      <c r="H4362" s="25">
        <f>VLOOKUP($A4362,ranks!$A$2:$B$12,2,FALSE)-VLOOKUP(D4362,ranks!$A$2:$B$12,2,FALSE)</f>
        <v>-3</v>
      </c>
      <c r="I4362" s="25">
        <f>VLOOKUP($A4362,ranks!$A$2:$B$12,2,FALSE)-VLOOKUP(E4362,ranks!$A$2:$B$12,2,FALSE)</f>
        <v>-1</v>
      </c>
      <c r="J4362">
        <f t="shared" si="546"/>
        <v>16</v>
      </c>
      <c r="K4362">
        <f t="shared" si="547"/>
        <v>16</v>
      </c>
      <c r="L4362">
        <f t="shared" si="548"/>
        <v>9</v>
      </c>
      <c r="M4362">
        <f t="shared" si="549"/>
        <v>1</v>
      </c>
      <c r="N4362">
        <f t="shared" si="550"/>
        <v>4</v>
      </c>
      <c r="O4362">
        <f t="shared" si="551"/>
        <v>4</v>
      </c>
      <c r="P4362">
        <f t="shared" si="552"/>
        <v>3</v>
      </c>
      <c r="Q4362">
        <f t="shared" si="553"/>
        <v>1</v>
      </c>
    </row>
    <row r="4363" spans="1:17" x14ac:dyDescent="0.25">
      <c r="A4363" t="s">
        <v>1</v>
      </c>
      <c r="B4363" t="s">
        <v>3</v>
      </c>
      <c r="C4363" t="s">
        <v>1</v>
      </c>
      <c r="D4363" t="s">
        <v>1</v>
      </c>
      <c r="E4363" t="s">
        <v>7</v>
      </c>
      <c r="F4363" s="25">
        <f>VLOOKUP($A4363,ranks!$A$2:$B$12,2,FALSE)-VLOOKUP(B4363,ranks!$A$2:$B$12,2,FALSE)</f>
        <v>1</v>
      </c>
      <c r="G4363" s="25">
        <f>VLOOKUP($A4363,ranks!$A$2:$B$12,2,FALSE)-VLOOKUP(C4363,ranks!$A$2:$B$12,2,FALSE)</f>
        <v>0</v>
      </c>
      <c r="H4363" s="25">
        <f>VLOOKUP($A4363,ranks!$A$2:$B$12,2,FALSE)-VLOOKUP(D4363,ranks!$A$2:$B$12,2,FALSE)</f>
        <v>0</v>
      </c>
      <c r="I4363" s="25">
        <f>VLOOKUP($A4363,ranks!$A$2:$B$12,2,FALSE)-VLOOKUP(E4363,ranks!$A$2:$B$12,2,FALSE)</f>
        <v>2</v>
      </c>
      <c r="J4363">
        <f t="shared" si="546"/>
        <v>1</v>
      </c>
      <c r="K4363">
        <f t="shared" si="547"/>
        <v>0</v>
      </c>
      <c r="L4363">
        <f t="shared" si="548"/>
        <v>0</v>
      </c>
      <c r="M4363">
        <f t="shared" si="549"/>
        <v>4</v>
      </c>
      <c r="N4363">
        <f t="shared" si="550"/>
        <v>1</v>
      </c>
      <c r="O4363">
        <f t="shared" si="551"/>
        <v>0</v>
      </c>
      <c r="P4363">
        <f t="shared" si="552"/>
        <v>0</v>
      </c>
      <c r="Q4363">
        <f t="shared" si="553"/>
        <v>2</v>
      </c>
    </row>
    <row r="4364" spans="1:17" x14ac:dyDescent="0.25">
      <c r="A4364" t="s">
        <v>3</v>
      </c>
      <c r="B4364" t="s">
        <v>1</v>
      </c>
      <c r="C4364" t="s">
        <v>1</v>
      </c>
      <c r="D4364" t="s">
        <v>1</v>
      </c>
      <c r="E4364" t="s">
        <v>7</v>
      </c>
      <c r="F4364" s="25">
        <f>VLOOKUP($A4364,ranks!$A$2:$B$12,2,FALSE)-VLOOKUP(B4364,ranks!$A$2:$B$12,2,FALSE)</f>
        <v>-1</v>
      </c>
      <c r="G4364" s="25">
        <f>VLOOKUP($A4364,ranks!$A$2:$B$12,2,FALSE)-VLOOKUP(C4364,ranks!$A$2:$B$12,2,FALSE)</f>
        <v>-1</v>
      </c>
      <c r="H4364" s="25">
        <f>VLOOKUP($A4364,ranks!$A$2:$B$12,2,FALSE)-VLOOKUP(D4364,ranks!$A$2:$B$12,2,FALSE)</f>
        <v>-1</v>
      </c>
      <c r="I4364" s="25">
        <f>VLOOKUP($A4364,ranks!$A$2:$B$12,2,FALSE)-VLOOKUP(E4364,ranks!$A$2:$B$12,2,FALSE)</f>
        <v>1</v>
      </c>
      <c r="J4364">
        <f t="shared" si="546"/>
        <v>1</v>
      </c>
      <c r="K4364">
        <f t="shared" si="547"/>
        <v>1</v>
      </c>
      <c r="L4364">
        <f t="shared" si="548"/>
        <v>1</v>
      </c>
      <c r="M4364">
        <f t="shared" si="549"/>
        <v>1</v>
      </c>
      <c r="N4364">
        <f t="shared" si="550"/>
        <v>1</v>
      </c>
      <c r="O4364">
        <f t="shared" si="551"/>
        <v>1</v>
      </c>
      <c r="P4364">
        <f t="shared" si="552"/>
        <v>1</v>
      </c>
      <c r="Q4364">
        <f t="shared" si="553"/>
        <v>1</v>
      </c>
    </row>
    <row r="4365" spans="1:17" x14ac:dyDescent="0.25">
      <c r="A4365" t="s">
        <v>4</v>
      </c>
      <c r="B4365" t="s">
        <v>1</v>
      </c>
      <c r="C4365" t="s">
        <v>6</v>
      </c>
      <c r="D4365" t="s">
        <v>1</v>
      </c>
      <c r="E4365" t="s">
        <v>7</v>
      </c>
      <c r="F4365" s="25">
        <f>VLOOKUP($A4365,ranks!$A$2:$B$12,2,FALSE)-VLOOKUP(B4365,ranks!$A$2:$B$12,2,FALSE)</f>
        <v>1</v>
      </c>
      <c r="G4365" s="25">
        <f>VLOOKUP($A4365,ranks!$A$2:$B$12,2,FALSE)-VLOOKUP(C4365,ranks!$A$2:$B$12,2,FALSE)</f>
        <v>-2</v>
      </c>
      <c r="H4365" s="25">
        <f>VLOOKUP($A4365,ranks!$A$2:$B$12,2,FALSE)-VLOOKUP(D4365,ranks!$A$2:$B$12,2,FALSE)</f>
        <v>1</v>
      </c>
      <c r="I4365" s="25">
        <f>VLOOKUP($A4365,ranks!$A$2:$B$12,2,FALSE)-VLOOKUP(E4365,ranks!$A$2:$B$12,2,FALSE)</f>
        <v>3</v>
      </c>
      <c r="J4365">
        <f t="shared" si="546"/>
        <v>1</v>
      </c>
      <c r="K4365">
        <f t="shared" si="547"/>
        <v>4</v>
      </c>
      <c r="L4365">
        <f t="shared" si="548"/>
        <v>1</v>
      </c>
      <c r="M4365">
        <f t="shared" si="549"/>
        <v>9</v>
      </c>
      <c r="N4365">
        <f t="shared" si="550"/>
        <v>1</v>
      </c>
      <c r="O4365">
        <f t="shared" si="551"/>
        <v>2</v>
      </c>
      <c r="P4365">
        <f t="shared" si="552"/>
        <v>1</v>
      </c>
      <c r="Q4365">
        <f t="shared" si="553"/>
        <v>3</v>
      </c>
    </row>
    <row r="4366" spans="1:17" x14ac:dyDescent="0.25">
      <c r="A4366" t="s">
        <v>11</v>
      </c>
      <c r="B4366" t="s">
        <v>1</v>
      </c>
      <c r="C4366" t="s">
        <v>1</v>
      </c>
      <c r="D4366" t="s">
        <v>1</v>
      </c>
      <c r="E4366" t="s">
        <v>7</v>
      </c>
      <c r="F4366" s="25">
        <f>VLOOKUP($A4366,ranks!$A$2:$B$12,2,FALSE)-VLOOKUP(B4366,ranks!$A$2:$B$12,2,FALSE)</f>
        <v>-7</v>
      </c>
      <c r="G4366" s="25">
        <f>VLOOKUP($A4366,ranks!$A$2:$B$12,2,FALSE)-VLOOKUP(C4366,ranks!$A$2:$B$12,2,FALSE)</f>
        <v>-7</v>
      </c>
      <c r="H4366" s="25">
        <f>VLOOKUP($A4366,ranks!$A$2:$B$12,2,FALSE)-VLOOKUP(D4366,ranks!$A$2:$B$12,2,FALSE)</f>
        <v>-7</v>
      </c>
      <c r="I4366" s="25">
        <f>VLOOKUP($A4366,ranks!$A$2:$B$12,2,FALSE)-VLOOKUP(E4366,ranks!$A$2:$B$12,2,FALSE)</f>
        <v>-5</v>
      </c>
      <c r="J4366">
        <f t="shared" si="546"/>
        <v>49</v>
      </c>
      <c r="K4366">
        <f t="shared" si="547"/>
        <v>49</v>
      </c>
      <c r="L4366">
        <f t="shared" si="548"/>
        <v>49</v>
      </c>
      <c r="M4366">
        <f t="shared" si="549"/>
        <v>25</v>
      </c>
      <c r="N4366">
        <f t="shared" si="550"/>
        <v>7</v>
      </c>
      <c r="O4366">
        <f t="shared" si="551"/>
        <v>7</v>
      </c>
      <c r="P4366">
        <f t="shared" si="552"/>
        <v>7</v>
      </c>
      <c r="Q4366">
        <f t="shared" si="553"/>
        <v>5</v>
      </c>
    </row>
    <row r="4367" spans="1:17" x14ac:dyDescent="0.25">
      <c r="A4367" t="s">
        <v>6</v>
      </c>
      <c r="B4367" t="s">
        <v>5</v>
      </c>
      <c r="C4367" t="s">
        <v>1</v>
      </c>
      <c r="D4367" t="s">
        <v>1</v>
      </c>
      <c r="E4367" t="s">
        <v>7</v>
      </c>
      <c r="F4367" s="25">
        <f>VLOOKUP($A4367,ranks!$A$2:$B$12,2,FALSE)-VLOOKUP(B4367,ranks!$A$2:$B$12,2,FALSE)</f>
        <v>6</v>
      </c>
      <c r="G4367" s="25">
        <f>VLOOKUP($A4367,ranks!$A$2:$B$12,2,FALSE)-VLOOKUP(C4367,ranks!$A$2:$B$12,2,FALSE)</f>
        <v>3</v>
      </c>
      <c r="H4367" s="25">
        <f>VLOOKUP($A4367,ranks!$A$2:$B$12,2,FALSE)-VLOOKUP(D4367,ranks!$A$2:$B$12,2,FALSE)</f>
        <v>3</v>
      </c>
      <c r="I4367" s="25">
        <f>VLOOKUP($A4367,ranks!$A$2:$B$12,2,FALSE)-VLOOKUP(E4367,ranks!$A$2:$B$12,2,FALSE)</f>
        <v>5</v>
      </c>
      <c r="J4367">
        <f t="shared" si="546"/>
        <v>36</v>
      </c>
      <c r="K4367">
        <f t="shared" si="547"/>
        <v>9</v>
      </c>
      <c r="L4367">
        <f t="shared" si="548"/>
        <v>9</v>
      </c>
      <c r="M4367">
        <f t="shared" si="549"/>
        <v>25</v>
      </c>
      <c r="N4367">
        <f t="shared" si="550"/>
        <v>6</v>
      </c>
      <c r="O4367">
        <f t="shared" si="551"/>
        <v>3</v>
      </c>
      <c r="P4367">
        <f t="shared" si="552"/>
        <v>3</v>
      </c>
      <c r="Q4367">
        <f t="shared" si="553"/>
        <v>5</v>
      </c>
    </row>
    <row r="4368" spans="1:17" x14ac:dyDescent="0.25">
      <c r="A4368" t="s">
        <v>5</v>
      </c>
      <c r="B4368" t="s">
        <v>1</v>
      </c>
      <c r="C4368" t="s">
        <v>1</v>
      </c>
      <c r="D4368" t="s">
        <v>1</v>
      </c>
      <c r="E4368" t="s">
        <v>7</v>
      </c>
      <c r="F4368" s="25">
        <f>VLOOKUP($A4368,ranks!$A$2:$B$12,2,FALSE)-VLOOKUP(B4368,ranks!$A$2:$B$12,2,FALSE)</f>
        <v>-3</v>
      </c>
      <c r="G4368" s="25">
        <f>VLOOKUP($A4368,ranks!$A$2:$B$12,2,FALSE)-VLOOKUP(C4368,ranks!$A$2:$B$12,2,FALSE)</f>
        <v>-3</v>
      </c>
      <c r="H4368" s="25">
        <f>VLOOKUP($A4368,ranks!$A$2:$B$12,2,FALSE)-VLOOKUP(D4368,ranks!$A$2:$B$12,2,FALSE)</f>
        <v>-3</v>
      </c>
      <c r="I4368" s="25">
        <f>VLOOKUP($A4368,ranks!$A$2:$B$12,2,FALSE)-VLOOKUP(E4368,ranks!$A$2:$B$12,2,FALSE)</f>
        <v>-1</v>
      </c>
      <c r="J4368">
        <f t="shared" si="546"/>
        <v>9</v>
      </c>
      <c r="K4368">
        <f t="shared" si="547"/>
        <v>9</v>
      </c>
      <c r="L4368">
        <f t="shared" si="548"/>
        <v>9</v>
      </c>
      <c r="M4368">
        <f t="shared" si="549"/>
        <v>1</v>
      </c>
      <c r="N4368">
        <f t="shared" si="550"/>
        <v>3</v>
      </c>
      <c r="O4368">
        <f t="shared" si="551"/>
        <v>3</v>
      </c>
      <c r="P4368">
        <f t="shared" si="552"/>
        <v>3</v>
      </c>
      <c r="Q4368">
        <f t="shared" si="553"/>
        <v>1</v>
      </c>
    </row>
    <row r="4369" spans="1:17" x14ac:dyDescent="0.25">
      <c r="A4369" t="s">
        <v>2</v>
      </c>
      <c r="B4369" t="s">
        <v>1</v>
      </c>
      <c r="C4369" t="s">
        <v>1</v>
      </c>
      <c r="D4369" t="s">
        <v>1</v>
      </c>
      <c r="E4369" t="s">
        <v>7</v>
      </c>
      <c r="F4369" s="25">
        <f>VLOOKUP($A4369,ranks!$A$2:$B$12,2,FALSE)-VLOOKUP(B4369,ranks!$A$2:$B$12,2,FALSE)</f>
        <v>2</v>
      </c>
      <c r="G4369" s="25">
        <f>VLOOKUP($A4369,ranks!$A$2:$B$12,2,FALSE)-VLOOKUP(C4369,ranks!$A$2:$B$12,2,FALSE)</f>
        <v>2</v>
      </c>
      <c r="H4369" s="25">
        <f>VLOOKUP($A4369,ranks!$A$2:$B$12,2,FALSE)-VLOOKUP(D4369,ranks!$A$2:$B$12,2,FALSE)</f>
        <v>2</v>
      </c>
      <c r="I4369" s="25">
        <f>VLOOKUP($A4369,ranks!$A$2:$B$12,2,FALSE)-VLOOKUP(E4369,ranks!$A$2:$B$12,2,FALSE)</f>
        <v>4</v>
      </c>
      <c r="J4369">
        <f t="shared" si="546"/>
        <v>4</v>
      </c>
      <c r="K4369">
        <f t="shared" si="547"/>
        <v>4</v>
      </c>
      <c r="L4369">
        <f t="shared" si="548"/>
        <v>4</v>
      </c>
      <c r="M4369">
        <f t="shared" si="549"/>
        <v>16</v>
      </c>
      <c r="N4369">
        <f t="shared" si="550"/>
        <v>2</v>
      </c>
      <c r="O4369">
        <f t="shared" si="551"/>
        <v>2</v>
      </c>
      <c r="P4369">
        <f t="shared" si="552"/>
        <v>2</v>
      </c>
      <c r="Q4369">
        <f t="shared" si="553"/>
        <v>4</v>
      </c>
    </row>
    <row r="4370" spans="1:17" x14ac:dyDescent="0.25">
      <c r="A4370" t="s">
        <v>1</v>
      </c>
      <c r="B4370" t="s">
        <v>11</v>
      </c>
      <c r="C4370" t="s">
        <v>11</v>
      </c>
      <c r="D4370" t="s">
        <v>1</v>
      </c>
      <c r="E4370" t="s">
        <v>7</v>
      </c>
      <c r="F4370" s="25">
        <f>VLOOKUP($A4370,ranks!$A$2:$B$12,2,FALSE)-VLOOKUP(B4370,ranks!$A$2:$B$12,2,FALSE)</f>
        <v>7</v>
      </c>
      <c r="G4370" s="25">
        <f>VLOOKUP($A4370,ranks!$A$2:$B$12,2,FALSE)-VLOOKUP(C4370,ranks!$A$2:$B$12,2,FALSE)</f>
        <v>7</v>
      </c>
      <c r="H4370" s="25">
        <f>VLOOKUP($A4370,ranks!$A$2:$B$12,2,FALSE)-VLOOKUP(D4370,ranks!$A$2:$B$12,2,FALSE)</f>
        <v>0</v>
      </c>
      <c r="I4370" s="25">
        <f>VLOOKUP($A4370,ranks!$A$2:$B$12,2,FALSE)-VLOOKUP(E4370,ranks!$A$2:$B$12,2,FALSE)</f>
        <v>2</v>
      </c>
      <c r="J4370">
        <f t="shared" si="546"/>
        <v>49</v>
      </c>
      <c r="K4370">
        <f t="shared" si="547"/>
        <v>49</v>
      </c>
      <c r="L4370">
        <f t="shared" si="548"/>
        <v>0</v>
      </c>
      <c r="M4370">
        <f t="shared" si="549"/>
        <v>4</v>
      </c>
      <c r="N4370">
        <f t="shared" si="550"/>
        <v>7</v>
      </c>
      <c r="O4370">
        <f t="shared" si="551"/>
        <v>7</v>
      </c>
      <c r="P4370">
        <f t="shared" si="552"/>
        <v>0</v>
      </c>
      <c r="Q4370">
        <f t="shared" si="553"/>
        <v>2</v>
      </c>
    </row>
    <row r="4371" spans="1:17" x14ac:dyDescent="0.25">
      <c r="A4371" t="s">
        <v>5</v>
      </c>
      <c r="B4371" t="s">
        <v>5</v>
      </c>
      <c r="C4371" t="s">
        <v>1</v>
      </c>
      <c r="D4371" t="s">
        <v>1</v>
      </c>
      <c r="E4371" t="s">
        <v>7</v>
      </c>
      <c r="F4371" s="25">
        <f>VLOOKUP($A4371,ranks!$A$2:$B$12,2,FALSE)-VLOOKUP(B4371,ranks!$A$2:$B$12,2,FALSE)</f>
        <v>0</v>
      </c>
      <c r="G4371" s="25">
        <f>VLOOKUP($A4371,ranks!$A$2:$B$12,2,FALSE)-VLOOKUP(C4371,ranks!$A$2:$B$12,2,FALSE)</f>
        <v>-3</v>
      </c>
      <c r="H4371" s="25">
        <f>VLOOKUP($A4371,ranks!$A$2:$B$12,2,FALSE)-VLOOKUP(D4371,ranks!$A$2:$B$12,2,FALSE)</f>
        <v>-3</v>
      </c>
      <c r="I4371" s="25">
        <f>VLOOKUP($A4371,ranks!$A$2:$B$12,2,FALSE)-VLOOKUP(E4371,ranks!$A$2:$B$12,2,FALSE)</f>
        <v>-1</v>
      </c>
      <c r="J4371">
        <f t="shared" si="546"/>
        <v>0</v>
      </c>
      <c r="K4371">
        <f t="shared" si="547"/>
        <v>9</v>
      </c>
      <c r="L4371">
        <f t="shared" si="548"/>
        <v>9</v>
      </c>
      <c r="M4371">
        <f t="shared" si="549"/>
        <v>1</v>
      </c>
      <c r="N4371">
        <f t="shared" si="550"/>
        <v>0</v>
      </c>
      <c r="O4371">
        <f t="shared" si="551"/>
        <v>3</v>
      </c>
      <c r="P4371">
        <f t="shared" si="552"/>
        <v>3</v>
      </c>
      <c r="Q4371">
        <f t="shared" si="553"/>
        <v>1</v>
      </c>
    </row>
    <row r="4372" spans="1:17" x14ac:dyDescent="0.25">
      <c r="A4372" t="s">
        <v>1</v>
      </c>
      <c r="B4372" t="s">
        <v>5</v>
      </c>
      <c r="C4372" t="s">
        <v>5</v>
      </c>
      <c r="D4372" t="s">
        <v>1</v>
      </c>
      <c r="E4372" t="s">
        <v>7</v>
      </c>
      <c r="F4372" s="25">
        <f>VLOOKUP($A4372,ranks!$A$2:$B$12,2,FALSE)-VLOOKUP(B4372,ranks!$A$2:$B$12,2,FALSE)</f>
        <v>3</v>
      </c>
      <c r="G4372" s="25">
        <f>VLOOKUP($A4372,ranks!$A$2:$B$12,2,FALSE)-VLOOKUP(C4372,ranks!$A$2:$B$12,2,FALSE)</f>
        <v>3</v>
      </c>
      <c r="H4372" s="25">
        <f>VLOOKUP($A4372,ranks!$A$2:$B$12,2,FALSE)-VLOOKUP(D4372,ranks!$A$2:$B$12,2,FALSE)</f>
        <v>0</v>
      </c>
      <c r="I4372" s="25">
        <f>VLOOKUP($A4372,ranks!$A$2:$B$12,2,FALSE)-VLOOKUP(E4372,ranks!$A$2:$B$12,2,FALSE)</f>
        <v>2</v>
      </c>
      <c r="J4372">
        <f t="shared" si="546"/>
        <v>9</v>
      </c>
      <c r="K4372">
        <f t="shared" si="547"/>
        <v>9</v>
      </c>
      <c r="L4372">
        <f t="shared" si="548"/>
        <v>0</v>
      </c>
      <c r="M4372">
        <f t="shared" si="549"/>
        <v>4</v>
      </c>
      <c r="N4372">
        <f t="shared" si="550"/>
        <v>3</v>
      </c>
      <c r="O4372">
        <f t="shared" si="551"/>
        <v>3</v>
      </c>
      <c r="P4372">
        <f t="shared" si="552"/>
        <v>0</v>
      </c>
      <c r="Q4372">
        <f t="shared" si="553"/>
        <v>2</v>
      </c>
    </row>
    <row r="4373" spans="1:17" x14ac:dyDescent="0.25">
      <c r="A4373" t="s">
        <v>3</v>
      </c>
      <c r="B4373" t="s">
        <v>1</v>
      </c>
      <c r="C4373" t="s">
        <v>6</v>
      </c>
      <c r="D4373" t="s">
        <v>1</v>
      </c>
      <c r="E4373" t="s">
        <v>7</v>
      </c>
      <c r="F4373" s="25">
        <f>VLOOKUP($A4373,ranks!$A$2:$B$12,2,FALSE)-VLOOKUP(B4373,ranks!$A$2:$B$12,2,FALSE)</f>
        <v>-1</v>
      </c>
      <c r="G4373" s="25">
        <f>VLOOKUP($A4373,ranks!$A$2:$B$12,2,FALSE)-VLOOKUP(C4373,ranks!$A$2:$B$12,2,FALSE)</f>
        <v>-4</v>
      </c>
      <c r="H4373" s="25">
        <f>VLOOKUP($A4373,ranks!$A$2:$B$12,2,FALSE)-VLOOKUP(D4373,ranks!$A$2:$B$12,2,FALSE)</f>
        <v>-1</v>
      </c>
      <c r="I4373" s="25">
        <f>VLOOKUP($A4373,ranks!$A$2:$B$12,2,FALSE)-VLOOKUP(E4373,ranks!$A$2:$B$12,2,FALSE)</f>
        <v>1</v>
      </c>
      <c r="J4373">
        <f t="shared" si="546"/>
        <v>1</v>
      </c>
      <c r="K4373">
        <f t="shared" si="547"/>
        <v>16</v>
      </c>
      <c r="L4373">
        <f t="shared" si="548"/>
        <v>1</v>
      </c>
      <c r="M4373">
        <f t="shared" si="549"/>
        <v>1</v>
      </c>
      <c r="N4373">
        <f t="shared" si="550"/>
        <v>1</v>
      </c>
      <c r="O4373">
        <f t="shared" si="551"/>
        <v>4</v>
      </c>
      <c r="P4373">
        <f t="shared" si="552"/>
        <v>1</v>
      </c>
      <c r="Q4373">
        <f t="shared" si="553"/>
        <v>1</v>
      </c>
    </row>
    <row r="4374" spans="1:17" x14ac:dyDescent="0.25">
      <c r="A4374" t="s">
        <v>5</v>
      </c>
      <c r="B4374" t="s">
        <v>5</v>
      </c>
      <c r="C4374" t="s">
        <v>1</v>
      </c>
      <c r="D4374" t="s">
        <v>1</v>
      </c>
      <c r="E4374" t="s">
        <v>7</v>
      </c>
      <c r="F4374" s="25">
        <f>VLOOKUP($A4374,ranks!$A$2:$B$12,2,FALSE)-VLOOKUP(B4374,ranks!$A$2:$B$12,2,FALSE)</f>
        <v>0</v>
      </c>
      <c r="G4374" s="25">
        <f>VLOOKUP($A4374,ranks!$A$2:$B$12,2,FALSE)-VLOOKUP(C4374,ranks!$A$2:$B$12,2,FALSE)</f>
        <v>-3</v>
      </c>
      <c r="H4374" s="25">
        <f>VLOOKUP($A4374,ranks!$A$2:$B$12,2,FALSE)-VLOOKUP(D4374,ranks!$A$2:$B$12,2,FALSE)</f>
        <v>-3</v>
      </c>
      <c r="I4374" s="25">
        <f>VLOOKUP($A4374,ranks!$A$2:$B$12,2,FALSE)-VLOOKUP(E4374,ranks!$A$2:$B$12,2,FALSE)</f>
        <v>-1</v>
      </c>
      <c r="J4374">
        <f t="shared" si="546"/>
        <v>0</v>
      </c>
      <c r="K4374">
        <f t="shared" si="547"/>
        <v>9</v>
      </c>
      <c r="L4374">
        <f t="shared" si="548"/>
        <v>9</v>
      </c>
      <c r="M4374">
        <f t="shared" si="549"/>
        <v>1</v>
      </c>
      <c r="N4374">
        <f t="shared" si="550"/>
        <v>0</v>
      </c>
      <c r="O4374">
        <f t="shared" si="551"/>
        <v>3</v>
      </c>
      <c r="P4374">
        <f t="shared" si="552"/>
        <v>3</v>
      </c>
      <c r="Q4374">
        <f t="shared" si="553"/>
        <v>1</v>
      </c>
    </row>
    <row r="4375" spans="1:17" x14ac:dyDescent="0.25">
      <c r="A4375" t="s">
        <v>6</v>
      </c>
      <c r="B4375" t="s">
        <v>6</v>
      </c>
      <c r="C4375" t="s">
        <v>1</v>
      </c>
      <c r="D4375" t="s">
        <v>1</v>
      </c>
      <c r="E4375" t="s">
        <v>7</v>
      </c>
      <c r="F4375" s="25">
        <f>VLOOKUP($A4375,ranks!$A$2:$B$12,2,FALSE)-VLOOKUP(B4375,ranks!$A$2:$B$12,2,FALSE)</f>
        <v>0</v>
      </c>
      <c r="G4375" s="25">
        <f>VLOOKUP($A4375,ranks!$A$2:$B$12,2,FALSE)-VLOOKUP(C4375,ranks!$A$2:$B$12,2,FALSE)</f>
        <v>3</v>
      </c>
      <c r="H4375" s="25">
        <f>VLOOKUP($A4375,ranks!$A$2:$B$12,2,FALSE)-VLOOKUP(D4375,ranks!$A$2:$B$12,2,FALSE)</f>
        <v>3</v>
      </c>
      <c r="I4375" s="25">
        <f>VLOOKUP($A4375,ranks!$A$2:$B$12,2,FALSE)-VLOOKUP(E4375,ranks!$A$2:$B$12,2,FALSE)</f>
        <v>5</v>
      </c>
      <c r="J4375">
        <f t="shared" si="546"/>
        <v>0</v>
      </c>
      <c r="K4375">
        <f t="shared" si="547"/>
        <v>9</v>
      </c>
      <c r="L4375">
        <f t="shared" si="548"/>
        <v>9</v>
      </c>
      <c r="M4375">
        <f t="shared" si="549"/>
        <v>25</v>
      </c>
      <c r="N4375">
        <f t="shared" si="550"/>
        <v>0</v>
      </c>
      <c r="O4375">
        <f t="shared" si="551"/>
        <v>3</v>
      </c>
      <c r="P4375">
        <f t="shared" si="552"/>
        <v>3</v>
      </c>
      <c r="Q4375">
        <f t="shared" si="553"/>
        <v>5</v>
      </c>
    </row>
    <row r="4376" spans="1:17" x14ac:dyDescent="0.25">
      <c r="A4376" t="s">
        <v>3</v>
      </c>
      <c r="B4376" t="s">
        <v>5</v>
      </c>
      <c r="C4376" t="s">
        <v>1</v>
      </c>
      <c r="D4376" t="s">
        <v>1</v>
      </c>
      <c r="E4376" t="s">
        <v>7</v>
      </c>
      <c r="F4376" s="25">
        <f>VLOOKUP($A4376,ranks!$A$2:$B$12,2,FALSE)-VLOOKUP(B4376,ranks!$A$2:$B$12,2,FALSE)</f>
        <v>2</v>
      </c>
      <c r="G4376" s="25">
        <f>VLOOKUP($A4376,ranks!$A$2:$B$12,2,FALSE)-VLOOKUP(C4376,ranks!$A$2:$B$12,2,FALSE)</f>
        <v>-1</v>
      </c>
      <c r="H4376" s="25">
        <f>VLOOKUP($A4376,ranks!$A$2:$B$12,2,FALSE)-VLOOKUP(D4376,ranks!$A$2:$B$12,2,FALSE)</f>
        <v>-1</v>
      </c>
      <c r="I4376" s="25">
        <f>VLOOKUP($A4376,ranks!$A$2:$B$12,2,FALSE)-VLOOKUP(E4376,ranks!$A$2:$B$12,2,FALSE)</f>
        <v>1</v>
      </c>
      <c r="J4376">
        <f t="shared" si="546"/>
        <v>4</v>
      </c>
      <c r="K4376">
        <f t="shared" si="547"/>
        <v>1</v>
      </c>
      <c r="L4376">
        <f t="shared" si="548"/>
        <v>1</v>
      </c>
      <c r="M4376">
        <f t="shared" si="549"/>
        <v>1</v>
      </c>
      <c r="N4376">
        <f t="shared" si="550"/>
        <v>2</v>
      </c>
      <c r="O4376">
        <f t="shared" si="551"/>
        <v>1</v>
      </c>
      <c r="P4376">
        <f t="shared" si="552"/>
        <v>1</v>
      </c>
      <c r="Q4376">
        <f t="shared" si="553"/>
        <v>1</v>
      </c>
    </row>
    <row r="4377" spans="1:17" x14ac:dyDescent="0.25">
      <c r="A4377" t="s">
        <v>4</v>
      </c>
      <c r="B4377" t="s">
        <v>1</v>
      </c>
      <c r="C4377" t="s">
        <v>1</v>
      </c>
      <c r="D4377" t="s">
        <v>1</v>
      </c>
      <c r="E4377" t="s">
        <v>7</v>
      </c>
      <c r="F4377" s="25">
        <f>VLOOKUP($A4377,ranks!$A$2:$B$12,2,FALSE)-VLOOKUP(B4377,ranks!$A$2:$B$12,2,FALSE)</f>
        <v>1</v>
      </c>
      <c r="G4377" s="25">
        <f>VLOOKUP($A4377,ranks!$A$2:$B$12,2,FALSE)-VLOOKUP(C4377,ranks!$A$2:$B$12,2,FALSE)</f>
        <v>1</v>
      </c>
      <c r="H4377" s="25">
        <f>VLOOKUP($A4377,ranks!$A$2:$B$12,2,FALSE)-VLOOKUP(D4377,ranks!$A$2:$B$12,2,FALSE)</f>
        <v>1</v>
      </c>
      <c r="I4377" s="25">
        <f>VLOOKUP($A4377,ranks!$A$2:$B$12,2,FALSE)-VLOOKUP(E4377,ranks!$A$2:$B$12,2,FALSE)</f>
        <v>3</v>
      </c>
      <c r="J4377">
        <f t="shared" si="546"/>
        <v>1</v>
      </c>
      <c r="K4377">
        <f t="shared" si="547"/>
        <v>1</v>
      </c>
      <c r="L4377">
        <f t="shared" si="548"/>
        <v>1</v>
      </c>
      <c r="M4377">
        <f t="shared" si="549"/>
        <v>9</v>
      </c>
      <c r="N4377">
        <f t="shared" si="550"/>
        <v>1</v>
      </c>
      <c r="O4377">
        <f t="shared" si="551"/>
        <v>1</v>
      </c>
      <c r="P4377">
        <f t="shared" si="552"/>
        <v>1</v>
      </c>
      <c r="Q4377">
        <f t="shared" si="553"/>
        <v>3</v>
      </c>
    </row>
    <row r="4378" spans="1:17" x14ac:dyDescent="0.25">
      <c r="A4378" t="s">
        <v>5</v>
      </c>
      <c r="B4378" t="s">
        <v>5</v>
      </c>
      <c r="C4378" t="s">
        <v>11</v>
      </c>
      <c r="D4378" t="s">
        <v>1</v>
      </c>
      <c r="E4378" t="s">
        <v>7</v>
      </c>
      <c r="F4378" s="25">
        <f>VLOOKUP($A4378,ranks!$A$2:$B$12,2,FALSE)-VLOOKUP(B4378,ranks!$A$2:$B$12,2,FALSE)</f>
        <v>0</v>
      </c>
      <c r="G4378" s="25">
        <f>VLOOKUP($A4378,ranks!$A$2:$B$12,2,FALSE)-VLOOKUP(C4378,ranks!$A$2:$B$12,2,FALSE)</f>
        <v>4</v>
      </c>
      <c r="H4378" s="25">
        <f>VLOOKUP($A4378,ranks!$A$2:$B$12,2,FALSE)-VLOOKUP(D4378,ranks!$A$2:$B$12,2,FALSE)</f>
        <v>-3</v>
      </c>
      <c r="I4378" s="25">
        <f>VLOOKUP($A4378,ranks!$A$2:$B$12,2,FALSE)-VLOOKUP(E4378,ranks!$A$2:$B$12,2,FALSE)</f>
        <v>-1</v>
      </c>
      <c r="J4378">
        <f t="shared" si="546"/>
        <v>0</v>
      </c>
      <c r="K4378">
        <f t="shared" si="547"/>
        <v>16</v>
      </c>
      <c r="L4378">
        <f t="shared" si="548"/>
        <v>9</v>
      </c>
      <c r="M4378">
        <f t="shared" si="549"/>
        <v>1</v>
      </c>
      <c r="N4378">
        <f t="shared" si="550"/>
        <v>0</v>
      </c>
      <c r="O4378">
        <f t="shared" si="551"/>
        <v>4</v>
      </c>
      <c r="P4378">
        <f t="shared" si="552"/>
        <v>3</v>
      </c>
      <c r="Q4378">
        <f t="shared" si="553"/>
        <v>1</v>
      </c>
    </row>
    <row r="4379" spans="1:17" x14ac:dyDescent="0.25">
      <c r="A4379" t="s">
        <v>3</v>
      </c>
      <c r="B4379" t="s">
        <v>5</v>
      </c>
      <c r="C4379" t="s">
        <v>1</v>
      </c>
      <c r="D4379" t="s">
        <v>1</v>
      </c>
      <c r="E4379" t="s">
        <v>7</v>
      </c>
      <c r="F4379" s="25">
        <f>VLOOKUP($A4379,ranks!$A$2:$B$12,2,FALSE)-VLOOKUP(B4379,ranks!$A$2:$B$12,2,FALSE)</f>
        <v>2</v>
      </c>
      <c r="G4379" s="25">
        <f>VLOOKUP($A4379,ranks!$A$2:$B$12,2,FALSE)-VLOOKUP(C4379,ranks!$A$2:$B$12,2,FALSE)</f>
        <v>-1</v>
      </c>
      <c r="H4379" s="25">
        <f>VLOOKUP($A4379,ranks!$A$2:$B$12,2,FALSE)-VLOOKUP(D4379,ranks!$A$2:$B$12,2,FALSE)</f>
        <v>-1</v>
      </c>
      <c r="I4379" s="25">
        <f>VLOOKUP($A4379,ranks!$A$2:$B$12,2,FALSE)-VLOOKUP(E4379,ranks!$A$2:$B$12,2,FALSE)</f>
        <v>1</v>
      </c>
      <c r="J4379">
        <f t="shared" si="546"/>
        <v>4</v>
      </c>
      <c r="K4379">
        <f t="shared" si="547"/>
        <v>1</v>
      </c>
      <c r="L4379">
        <f t="shared" si="548"/>
        <v>1</v>
      </c>
      <c r="M4379">
        <f t="shared" si="549"/>
        <v>1</v>
      </c>
      <c r="N4379">
        <f t="shared" si="550"/>
        <v>2</v>
      </c>
      <c r="O4379">
        <f t="shared" si="551"/>
        <v>1</v>
      </c>
      <c r="P4379">
        <f t="shared" si="552"/>
        <v>1</v>
      </c>
      <c r="Q4379">
        <f t="shared" si="553"/>
        <v>1</v>
      </c>
    </row>
    <row r="4380" spans="1:17" x14ac:dyDescent="0.25">
      <c r="A4380" t="s">
        <v>1</v>
      </c>
      <c r="B4380" t="s">
        <v>6</v>
      </c>
      <c r="C4380" t="s">
        <v>6</v>
      </c>
      <c r="D4380" t="s">
        <v>1</v>
      </c>
      <c r="E4380" t="s">
        <v>7</v>
      </c>
      <c r="F4380" s="25">
        <f>VLOOKUP($A4380,ranks!$A$2:$B$12,2,FALSE)-VLOOKUP(B4380,ranks!$A$2:$B$12,2,FALSE)</f>
        <v>-3</v>
      </c>
      <c r="G4380" s="25">
        <f>VLOOKUP($A4380,ranks!$A$2:$B$12,2,FALSE)-VLOOKUP(C4380,ranks!$A$2:$B$12,2,FALSE)</f>
        <v>-3</v>
      </c>
      <c r="H4380" s="25">
        <f>VLOOKUP($A4380,ranks!$A$2:$B$12,2,FALSE)-VLOOKUP(D4380,ranks!$A$2:$B$12,2,FALSE)</f>
        <v>0</v>
      </c>
      <c r="I4380" s="25">
        <f>VLOOKUP($A4380,ranks!$A$2:$B$12,2,FALSE)-VLOOKUP(E4380,ranks!$A$2:$B$12,2,FALSE)</f>
        <v>2</v>
      </c>
      <c r="J4380">
        <f t="shared" si="546"/>
        <v>9</v>
      </c>
      <c r="K4380">
        <f t="shared" si="547"/>
        <v>9</v>
      </c>
      <c r="L4380">
        <f t="shared" si="548"/>
        <v>0</v>
      </c>
      <c r="M4380">
        <f t="shared" si="549"/>
        <v>4</v>
      </c>
      <c r="N4380">
        <f t="shared" si="550"/>
        <v>3</v>
      </c>
      <c r="O4380">
        <f t="shared" si="551"/>
        <v>3</v>
      </c>
      <c r="P4380">
        <f t="shared" si="552"/>
        <v>0</v>
      </c>
      <c r="Q4380">
        <f t="shared" si="553"/>
        <v>2</v>
      </c>
    </row>
    <row r="4381" spans="1:17" x14ac:dyDescent="0.25">
      <c r="A4381" t="s">
        <v>11</v>
      </c>
      <c r="B4381" t="s">
        <v>5</v>
      </c>
      <c r="C4381" t="s">
        <v>11</v>
      </c>
      <c r="D4381" t="s">
        <v>1</v>
      </c>
      <c r="E4381" t="s">
        <v>7</v>
      </c>
      <c r="F4381" s="25">
        <f>VLOOKUP($A4381,ranks!$A$2:$B$12,2,FALSE)-VLOOKUP(B4381,ranks!$A$2:$B$12,2,FALSE)</f>
        <v>-4</v>
      </c>
      <c r="G4381" s="25">
        <f>VLOOKUP($A4381,ranks!$A$2:$B$12,2,FALSE)-VLOOKUP(C4381,ranks!$A$2:$B$12,2,FALSE)</f>
        <v>0</v>
      </c>
      <c r="H4381" s="25">
        <f>VLOOKUP($A4381,ranks!$A$2:$B$12,2,FALSE)-VLOOKUP(D4381,ranks!$A$2:$B$12,2,FALSE)</f>
        <v>-7</v>
      </c>
      <c r="I4381" s="25">
        <f>VLOOKUP($A4381,ranks!$A$2:$B$12,2,FALSE)-VLOOKUP(E4381,ranks!$A$2:$B$12,2,FALSE)</f>
        <v>-5</v>
      </c>
      <c r="J4381">
        <f t="shared" si="546"/>
        <v>16</v>
      </c>
      <c r="K4381">
        <f t="shared" si="547"/>
        <v>0</v>
      </c>
      <c r="L4381">
        <f t="shared" si="548"/>
        <v>49</v>
      </c>
      <c r="M4381">
        <f t="shared" si="549"/>
        <v>25</v>
      </c>
      <c r="N4381">
        <f t="shared" si="550"/>
        <v>4</v>
      </c>
      <c r="O4381">
        <f t="shared" si="551"/>
        <v>0</v>
      </c>
      <c r="P4381">
        <f t="shared" si="552"/>
        <v>7</v>
      </c>
      <c r="Q4381">
        <f t="shared" si="553"/>
        <v>5</v>
      </c>
    </row>
    <row r="4382" spans="1:17" x14ac:dyDescent="0.25">
      <c r="A4382" t="s">
        <v>11</v>
      </c>
      <c r="B4382" t="s">
        <v>7</v>
      </c>
      <c r="C4382" t="s">
        <v>11</v>
      </c>
      <c r="D4382" t="s">
        <v>1</v>
      </c>
      <c r="E4382" t="s">
        <v>7</v>
      </c>
      <c r="F4382" s="25">
        <f>VLOOKUP($A4382,ranks!$A$2:$B$12,2,FALSE)-VLOOKUP(B4382,ranks!$A$2:$B$12,2,FALSE)</f>
        <v>-5</v>
      </c>
      <c r="G4382" s="25">
        <f>VLOOKUP($A4382,ranks!$A$2:$B$12,2,FALSE)-VLOOKUP(C4382,ranks!$A$2:$B$12,2,FALSE)</f>
        <v>0</v>
      </c>
      <c r="H4382" s="25">
        <f>VLOOKUP($A4382,ranks!$A$2:$B$12,2,FALSE)-VLOOKUP(D4382,ranks!$A$2:$B$12,2,FALSE)</f>
        <v>-7</v>
      </c>
      <c r="I4382" s="25">
        <f>VLOOKUP($A4382,ranks!$A$2:$B$12,2,FALSE)-VLOOKUP(E4382,ranks!$A$2:$B$12,2,FALSE)</f>
        <v>-5</v>
      </c>
      <c r="J4382">
        <f t="shared" si="546"/>
        <v>25</v>
      </c>
      <c r="K4382">
        <f t="shared" si="547"/>
        <v>0</v>
      </c>
      <c r="L4382">
        <f t="shared" si="548"/>
        <v>49</v>
      </c>
      <c r="M4382">
        <f t="shared" si="549"/>
        <v>25</v>
      </c>
      <c r="N4382">
        <f t="shared" si="550"/>
        <v>5</v>
      </c>
      <c r="O4382">
        <f t="shared" si="551"/>
        <v>0</v>
      </c>
      <c r="P4382">
        <f t="shared" si="552"/>
        <v>7</v>
      </c>
      <c r="Q4382">
        <f t="shared" si="553"/>
        <v>5</v>
      </c>
    </row>
    <row r="4383" spans="1:17" x14ac:dyDescent="0.25">
      <c r="A4383" t="s">
        <v>11</v>
      </c>
      <c r="B4383" t="s">
        <v>11</v>
      </c>
      <c r="C4383" t="s">
        <v>5</v>
      </c>
      <c r="D4383" t="s">
        <v>1</v>
      </c>
      <c r="E4383" t="s">
        <v>7</v>
      </c>
      <c r="F4383" s="25">
        <f>VLOOKUP($A4383,ranks!$A$2:$B$12,2,FALSE)-VLOOKUP(B4383,ranks!$A$2:$B$12,2,FALSE)</f>
        <v>0</v>
      </c>
      <c r="G4383" s="25">
        <f>VLOOKUP($A4383,ranks!$A$2:$B$12,2,FALSE)-VLOOKUP(C4383,ranks!$A$2:$B$12,2,FALSE)</f>
        <v>-4</v>
      </c>
      <c r="H4383" s="25">
        <f>VLOOKUP($A4383,ranks!$A$2:$B$12,2,FALSE)-VLOOKUP(D4383,ranks!$A$2:$B$12,2,FALSE)</f>
        <v>-7</v>
      </c>
      <c r="I4383" s="25">
        <f>VLOOKUP($A4383,ranks!$A$2:$B$12,2,FALSE)-VLOOKUP(E4383,ranks!$A$2:$B$12,2,FALSE)</f>
        <v>-5</v>
      </c>
      <c r="J4383">
        <f t="shared" si="546"/>
        <v>0</v>
      </c>
      <c r="K4383">
        <f t="shared" si="547"/>
        <v>16</v>
      </c>
      <c r="L4383">
        <f t="shared" si="548"/>
        <v>49</v>
      </c>
      <c r="M4383">
        <f t="shared" si="549"/>
        <v>25</v>
      </c>
      <c r="N4383">
        <f t="shared" si="550"/>
        <v>0</v>
      </c>
      <c r="O4383">
        <f t="shared" si="551"/>
        <v>4</v>
      </c>
      <c r="P4383">
        <f t="shared" si="552"/>
        <v>7</v>
      </c>
      <c r="Q4383">
        <f t="shared" si="553"/>
        <v>5</v>
      </c>
    </row>
    <row r="4384" spans="1:17" x14ac:dyDescent="0.25">
      <c r="A4384" t="s">
        <v>1</v>
      </c>
      <c r="B4384" t="s">
        <v>1</v>
      </c>
      <c r="C4384" t="s">
        <v>1</v>
      </c>
      <c r="D4384" t="s">
        <v>1</v>
      </c>
      <c r="E4384" t="s">
        <v>7</v>
      </c>
      <c r="F4384" s="25">
        <f>VLOOKUP($A4384,ranks!$A$2:$B$12,2,FALSE)-VLOOKUP(B4384,ranks!$A$2:$B$12,2,FALSE)</f>
        <v>0</v>
      </c>
      <c r="G4384" s="25">
        <f>VLOOKUP($A4384,ranks!$A$2:$B$12,2,FALSE)-VLOOKUP(C4384,ranks!$A$2:$B$12,2,FALSE)</f>
        <v>0</v>
      </c>
      <c r="H4384" s="25">
        <f>VLOOKUP($A4384,ranks!$A$2:$B$12,2,FALSE)-VLOOKUP(D4384,ranks!$A$2:$B$12,2,FALSE)</f>
        <v>0</v>
      </c>
      <c r="I4384" s="25">
        <f>VLOOKUP($A4384,ranks!$A$2:$B$12,2,FALSE)-VLOOKUP(E4384,ranks!$A$2:$B$12,2,FALSE)</f>
        <v>2</v>
      </c>
      <c r="J4384">
        <f t="shared" si="546"/>
        <v>0</v>
      </c>
      <c r="K4384">
        <f t="shared" si="547"/>
        <v>0</v>
      </c>
      <c r="L4384">
        <f t="shared" si="548"/>
        <v>0</v>
      </c>
      <c r="M4384">
        <f t="shared" si="549"/>
        <v>4</v>
      </c>
      <c r="N4384">
        <f t="shared" si="550"/>
        <v>0</v>
      </c>
      <c r="O4384">
        <f t="shared" si="551"/>
        <v>0</v>
      </c>
      <c r="P4384">
        <f t="shared" si="552"/>
        <v>0</v>
      </c>
      <c r="Q4384">
        <f t="shared" si="553"/>
        <v>2</v>
      </c>
    </row>
    <row r="4385" spans="1:17" x14ac:dyDescent="0.25">
      <c r="A4385" t="s">
        <v>5</v>
      </c>
      <c r="B4385" t="s">
        <v>1</v>
      </c>
      <c r="C4385" t="s">
        <v>6</v>
      </c>
      <c r="D4385" t="s">
        <v>1</v>
      </c>
      <c r="E4385" t="s">
        <v>7</v>
      </c>
      <c r="F4385" s="25">
        <f>VLOOKUP($A4385,ranks!$A$2:$B$12,2,FALSE)-VLOOKUP(B4385,ranks!$A$2:$B$12,2,FALSE)</f>
        <v>-3</v>
      </c>
      <c r="G4385" s="25">
        <f>VLOOKUP($A4385,ranks!$A$2:$B$12,2,FALSE)-VLOOKUP(C4385,ranks!$A$2:$B$12,2,FALSE)</f>
        <v>-6</v>
      </c>
      <c r="H4385" s="25">
        <f>VLOOKUP($A4385,ranks!$A$2:$B$12,2,FALSE)-VLOOKUP(D4385,ranks!$A$2:$B$12,2,FALSE)</f>
        <v>-3</v>
      </c>
      <c r="I4385" s="25">
        <f>VLOOKUP($A4385,ranks!$A$2:$B$12,2,FALSE)-VLOOKUP(E4385,ranks!$A$2:$B$12,2,FALSE)</f>
        <v>-1</v>
      </c>
      <c r="J4385">
        <f t="shared" si="546"/>
        <v>9</v>
      </c>
      <c r="K4385">
        <f t="shared" si="547"/>
        <v>36</v>
      </c>
      <c r="L4385">
        <f t="shared" si="548"/>
        <v>9</v>
      </c>
      <c r="M4385">
        <f t="shared" si="549"/>
        <v>1</v>
      </c>
      <c r="N4385">
        <f t="shared" si="550"/>
        <v>3</v>
      </c>
      <c r="O4385">
        <f t="shared" si="551"/>
        <v>6</v>
      </c>
      <c r="P4385">
        <f t="shared" si="552"/>
        <v>3</v>
      </c>
      <c r="Q4385">
        <f t="shared" si="553"/>
        <v>1</v>
      </c>
    </row>
    <row r="4386" spans="1:17" x14ac:dyDescent="0.25">
      <c r="A4386" t="s">
        <v>6</v>
      </c>
      <c r="B4386" t="s">
        <v>1</v>
      </c>
      <c r="C4386" t="s">
        <v>6</v>
      </c>
      <c r="D4386" t="s">
        <v>1</v>
      </c>
      <c r="E4386" t="s">
        <v>7</v>
      </c>
      <c r="F4386" s="25">
        <f>VLOOKUP($A4386,ranks!$A$2:$B$12,2,FALSE)-VLOOKUP(B4386,ranks!$A$2:$B$12,2,FALSE)</f>
        <v>3</v>
      </c>
      <c r="G4386" s="25">
        <f>VLOOKUP($A4386,ranks!$A$2:$B$12,2,FALSE)-VLOOKUP(C4386,ranks!$A$2:$B$12,2,FALSE)</f>
        <v>0</v>
      </c>
      <c r="H4386" s="25">
        <f>VLOOKUP($A4386,ranks!$A$2:$B$12,2,FALSE)-VLOOKUP(D4386,ranks!$A$2:$B$12,2,FALSE)</f>
        <v>3</v>
      </c>
      <c r="I4386" s="25">
        <f>VLOOKUP($A4386,ranks!$A$2:$B$12,2,FALSE)-VLOOKUP(E4386,ranks!$A$2:$B$12,2,FALSE)</f>
        <v>5</v>
      </c>
      <c r="J4386">
        <f t="shared" si="546"/>
        <v>9</v>
      </c>
      <c r="K4386">
        <f t="shared" si="547"/>
        <v>0</v>
      </c>
      <c r="L4386">
        <f t="shared" si="548"/>
        <v>9</v>
      </c>
      <c r="M4386">
        <f t="shared" si="549"/>
        <v>25</v>
      </c>
      <c r="N4386">
        <f t="shared" si="550"/>
        <v>3</v>
      </c>
      <c r="O4386">
        <f t="shared" si="551"/>
        <v>0</v>
      </c>
      <c r="P4386">
        <f t="shared" si="552"/>
        <v>3</v>
      </c>
      <c r="Q4386">
        <f t="shared" si="553"/>
        <v>5</v>
      </c>
    </row>
    <row r="4387" spans="1:17" x14ac:dyDescent="0.25">
      <c r="A4387" t="s">
        <v>8</v>
      </c>
      <c r="B4387" t="s">
        <v>1</v>
      </c>
      <c r="C4387" t="s">
        <v>6</v>
      </c>
      <c r="D4387" t="s">
        <v>1</v>
      </c>
      <c r="E4387" t="s">
        <v>7</v>
      </c>
      <c r="F4387" s="25">
        <f>VLOOKUP($A4387,ranks!$A$2:$B$12,2,FALSE)-VLOOKUP(B4387,ranks!$A$2:$B$12,2,FALSE)</f>
        <v>-6</v>
      </c>
      <c r="G4387" s="25">
        <f>VLOOKUP($A4387,ranks!$A$2:$B$12,2,FALSE)-VLOOKUP(C4387,ranks!$A$2:$B$12,2,FALSE)</f>
        <v>-9</v>
      </c>
      <c r="H4387" s="25">
        <f>VLOOKUP($A4387,ranks!$A$2:$B$12,2,FALSE)-VLOOKUP(D4387,ranks!$A$2:$B$12,2,FALSE)</f>
        <v>-6</v>
      </c>
      <c r="I4387" s="25">
        <f>VLOOKUP($A4387,ranks!$A$2:$B$12,2,FALSE)-VLOOKUP(E4387,ranks!$A$2:$B$12,2,FALSE)</f>
        <v>-4</v>
      </c>
      <c r="J4387">
        <f t="shared" si="546"/>
        <v>36</v>
      </c>
      <c r="K4387">
        <f t="shared" si="547"/>
        <v>81</v>
      </c>
      <c r="L4387">
        <f t="shared" si="548"/>
        <v>36</v>
      </c>
      <c r="M4387">
        <f t="shared" si="549"/>
        <v>16</v>
      </c>
      <c r="N4387">
        <f t="shared" si="550"/>
        <v>6</v>
      </c>
      <c r="O4387">
        <f t="shared" si="551"/>
        <v>9</v>
      </c>
      <c r="P4387">
        <f t="shared" si="552"/>
        <v>6</v>
      </c>
      <c r="Q4387">
        <f t="shared" si="553"/>
        <v>4</v>
      </c>
    </row>
    <row r="4388" spans="1:17" x14ac:dyDescent="0.25">
      <c r="A4388" t="s">
        <v>6</v>
      </c>
      <c r="B4388" t="s">
        <v>6</v>
      </c>
      <c r="C4388" t="s">
        <v>6</v>
      </c>
      <c r="D4388" t="s">
        <v>1</v>
      </c>
      <c r="E4388" t="s">
        <v>7</v>
      </c>
      <c r="F4388" s="25">
        <f>VLOOKUP($A4388,ranks!$A$2:$B$12,2,FALSE)-VLOOKUP(B4388,ranks!$A$2:$B$12,2,FALSE)</f>
        <v>0</v>
      </c>
      <c r="G4388" s="25">
        <f>VLOOKUP($A4388,ranks!$A$2:$B$12,2,FALSE)-VLOOKUP(C4388,ranks!$A$2:$B$12,2,FALSE)</f>
        <v>0</v>
      </c>
      <c r="H4388" s="25">
        <f>VLOOKUP($A4388,ranks!$A$2:$B$12,2,FALSE)-VLOOKUP(D4388,ranks!$A$2:$B$12,2,FALSE)</f>
        <v>3</v>
      </c>
      <c r="I4388" s="25">
        <f>VLOOKUP($A4388,ranks!$A$2:$B$12,2,FALSE)-VLOOKUP(E4388,ranks!$A$2:$B$12,2,FALSE)</f>
        <v>5</v>
      </c>
      <c r="J4388">
        <f t="shared" si="546"/>
        <v>0</v>
      </c>
      <c r="K4388">
        <f t="shared" si="547"/>
        <v>0</v>
      </c>
      <c r="L4388">
        <f t="shared" si="548"/>
        <v>9</v>
      </c>
      <c r="M4388">
        <f t="shared" si="549"/>
        <v>25</v>
      </c>
      <c r="N4388">
        <f t="shared" si="550"/>
        <v>0</v>
      </c>
      <c r="O4388">
        <f t="shared" si="551"/>
        <v>0</v>
      </c>
      <c r="P4388">
        <f t="shared" si="552"/>
        <v>3</v>
      </c>
      <c r="Q4388">
        <f t="shared" si="553"/>
        <v>5</v>
      </c>
    </row>
    <row r="4389" spans="1:17" x14ac:dyDescent="0.25">
      <c r="A4389" t="s">
        <v>11</v>
      </c>
      <c r="B4389" t="s">
        <v>11</v>
      </c>
      <c r="C4389" t="s">
        <v>11</v>
      </c>
      <c r="D4389" t="s">
        <v>1</v>
      </c>
      <c r="E4389" t="s">
        <v>7</v>
      </c>
      <c r="F4389" s="25">
        <f>VLOOKUP($A4389,ranks!$A$2:$B$12,2,FALSE)-VLOOKUP(B4389,ranks!$A$2:$B$12,2,FALSE)</f>
        <v>0</v>
      </c>
      <c r="G4389" s="25">
        <f>VLOOKUP($A4389,ranks!$A$2:$B$12,2,FALSE)-VLOOKUP(C4389,ranks!$A$2:$B$12,2,FALSE)</f>
        <v>0</v>
      </c>
      <c r="H4389" s="25">
        <f>VLOOKUP($A4389,ranks!$A$2:$B$12,2,FALSE)-VLOOKUP(D4389,ranks!$A$2:$B$12,2,FALSE)</f>
        <v>-7</v>
      </c>
      <c r="I4389" s="25">
        <f>VLOOKUP($A4389,ranks!$A$2:$B$12,2,FALSE)-VLOOKUP(E4389,ranks!$A$2:$B$12,2,FALSE)</f>
        <v>-5</v>
      </c>
      <c r="J4389">
        <f t="shared" si="546"/>
        <v>0</v>
      </c>
      <c r="K4389">
        <f t="shared" si="547"/>
        <v>0</v>
      </c>
      <c r="L4389">
        <f t="shared" si="548"/>
        <v>49</v>
      </c>
      <c r="M4389">
        <f t="shared" si="549"/>
        <v>25</v>
      </c>
      <c r="N4389">
        <f t="shared" si="550"/>
        <v>0</v>
      </c>
      <c r="O4389">
        <f t="shared" si="551"/>
        <v>0</v>
      </c>
      <c r="P4389">
        <f t="shared" si="552"/>
        <v>7</v>
      </c>
      <c r="Q4389">
        <f t="shared" si="553"/>
        <v>5</v>
      </c>
    </row>
    <row r="4390" spans="1:17" x14ac:dyDescent="0.25">
      <c r="A4390" t="s">
        <v>5</v>
      </c>
      <c r="B4390" t="s">
        <v>5</v>
      </c>
      <c r="C4390" t="s">
        <v>1</v>
      </c>
      <c r="D4390" t="s">
        <v>1</v>
      </c>
      <c r="E4390" t="s">
        <v>7</v>
      </c>
      <c r="F4390" s="25">
        <f>VLOOKUP($A4390,ranks!$A$2:$B$12,2,FALSE)-VLOOKUP(B4390,ranks!$A$2:$B$12,2,FALSE)</f>
        <v>0</v>
      </c>
      <c r="G4390" s="25">
        <f>VLOOKUP($A4390,ranks!$A$2:$B$12,2,FALSE)-VLOOKUP(C4390,ranks!$A$2:$B$12,2,FALSE)</f>
        <v>-3</v>
      </c>
      <c r="H4390" s="25">
        <f>VLOOKUP($A4390,ranks!$A$2:$B$12,2,FALSE)-VLOOKUP(D4390,ranks!$A$2:$B$12,2,FALSE)</f>
        <v>-3</v>
      </c>
      <c r="I4390" s="25">
        <f>VLOOKUP($A4390,ranks!$A$2:$B$12,2,FALSE)-VLOOKUP(E4390,ranks!$A$2:$B$12,2,FALSE)</f>
        <v>-1</v>
      </c>
      <c r="J4390">
        <f t="shared" si="546"/>
        <v>0</v>
      </c>
      <c r="K4390">
        <f t="shared" si="547"/>
        <v>9</v>
      </c>
      <c r="L4390">
        <f t="shared" si="548"/>
        <v>9</v>
      </c>
      <c r="M4390">
        <f t="shared" si="549"/>
        <v>1</v>
      </c>
      <c r="N4390">
        <f t="shared" si="550"/>
        <v>0</v>
      </c>
      <c r="O4390">
        <f t="shared" si="551"/>
        <v>3</v>
      </c>
      <c r="P4390">
        <f t="shared" si="552"/>
        <v>3</v>
      </c>
      <c r="Q4390">
        <f t="shared" si="553"/>
        <v>1</v>
      </c>
    </row>
    <row r="4391" spans="1:17" x14ac:dyDescent="0.25">
      <c r="A4391" t="s">
        <v>1</v>
      </c>
      <c r="B4391" t="s">
        <v>1</v>
      </c>
      <c r="C4391" t="s">
        <v>1</v>
      </c>
      <c r="D4391" t="s">
        <v>1</v>
      </c>
      <c r="E4391" t="s">
        <v>7</v>
      </c>
      <c r="F4391" s="25">
        <f>VLOOKUP($A4391,ranks!$A$2:$B$12,2,FALSE)-VLOOKUP(B4391,ranks!$A$2:$B$12,2,FALSE)</f>
        <v>0</v>
      </c>
      <c r="G4391" s="25">
        <f>VLOOKUP($A4391,ranks!$A$2:$B$12,2,FALSE)-VLOOKUP(C4391,ranks!$A$2:$B$12,2,FALSE)</f>
        <v>0</v>
      </c>
      <c r="H4391" s="25">
        <f>VLOOKUP($A4391,ranks!$A$2:$B$12,2,FALSE)-VLOOKUP(D4391,ranks!$A$2:$B$12,2,FALSE)</f>
        <v>0</v>
      </c>
      <c r="I4391" s="25">
        <f>VLOOKUP($A4391,ranks!$A$2:$B$12,2,FALSE)-VLOOKUP(E4391,ranks!$A$2:$B$12,2,FALSE)</f>
        <v>2</v>
      </c>
      <c r="J4391">
        <f t="shared" si="546"/>
        <v>0</v>
      </c>
      <c r="K4391">
        <f t="shared" si="547"/>
        <v>0</v>
      </c>
      <c r="L4391">
        <f t="shared" si="548"/>
        <v>0</v>
      </c>
      <c r="M4391">
        <f t="shared" si="549"/>
        <v>4</v>
      </c>
      <c r="N4391">
        <f t="shared" si="550"/>
        <v>0</v>
      </c>
      <c r="O4391">
        <f t="shared" si="551"/>
        <v>0</v>
      </c>
      <c r="P4391">
        <f t="shared" si="552"/>
        <v>0</v>
      </c>
      <c r="Q4391">
        <f t="shared" si="553"/>
        <v>2</v>
      </c>
    </row>
    <row r="4392" spans="1:17" x14ac:dyDescent="0.25">
      <c r="A4392" t="s">
        <v>6</v>
      </c>
      <c r="B4392" t="s">
        <v>6</v>
      </c>
      <c r="C4392" t="s">
        <v>6</v>
      </c>
      <c r="D4392" t="s">
        <v>1</v>
      </c>
      <c r="E4392" t="s">
        <v>7</v>
      </c>
      <c r="F4392" s="25">
        <f>VLOOKUP($A4392,ranks!$A$2:$B$12,2,FALSE)-VLOOKUP(B4392,ranks!$A$2:$B$12,2,FALSE)</f>
        <v>0</v>
      </c>
      <c r="G4392" s="25">
        <f>VLOOKUP($A4392,ranks!$A$2:$B$12,2,FALSE)-VLOOKUP(C4392,ranks!$A$2:$B$12,2,FALSE)</f>
        <v>0</v>
      </c>
      <c r="H4392" s="25">
        <f>VLOOKUP($A4392,ranks!$A$2:$B$12,2,FALSE)-VLOOKUP(D4392,ranks!$A$2:$B$12,2,FALSE)</f>
        <v>3</v>
      </c>
      <c r="I4392" s="25">
        <f>VLOOKUP($A4392,ranks!$A$2:$B$12,2,FALSE)-VLOOKUP(E4392,ranks!$A$2:$B$12,2,FALSE)</f>
        <v>5</v>
      </c>
      <c r="J4392">
        <f t="shared" si="546"/>
        <v>0</v>
      </c>
      <c r="K4392">
        <f t="shared" si="547"/>
        <v>0</v>
      </c>
      <c r="L4392">
        <f t="shared" si="548"/>
        <v>9</v>
      </c>
      <c r="M4392">
        <f t="shared" si="549"/>
        <v>25</v>
      </c>
      <c r="N4392">
        <f t="shared" si="550"/>
        <v>0</v>
      </c>
      <c r="O4392">
        <f t="shared" si="551"/>
        <v>0</v>
      </c>
      <c r="P4392">
        <f t="shared" si="552"/>
        <v>3</v>
      </c>
      <c r="Q4392">
        <f t="shared" si="553"/>
        <v>5</v>
      </c>
    </row>
    <row r="4393" spans="1:17" x14ac:dyDescent="0.25">
      <c r="A4393" t="s">
        <v>8</v>
      </c>
      <c r="B4393" t="s">
        <v>5</v>
      </c>
      <c r="C4393" t="s">
        <v>5</v>
      </c>
      <c r="D4393" t="s">
        <v>1</v>
      </c>
      <c r="E4393" t="s">
        <v>7</v>
      </c>
      <c r="F4393" s="25">
        <f>VLOOKUP($A4393,ranks!$A$2:$B$12,2,FALSE)-VLOOKUP(B4393,ranks!$A$2:$B$12,2,FALSE)</f>
        <v>-3</v>
      </c>
      <c r="G4393" s="25">
        <f>VLOOKUP($A4393,ranks!$A$2:$B$12,2,FALSE)-VLOOKUP(C4393,ranks!$A$2:$B$12,2,FALSE)</f>
        <v>-3</v>
      </c>
      <c r="H4393" s="25">
        <f>VLOOKUP($A4393,ranks!$A$2:$B$12,2,FALSE)-VLOOKUP(D4393,ranks!$A$2:$B$12,2,FALSE)</f>
        <v>-6</v>
      </c>
      <c r="I4393" s="25">
        <f>VLOOKUP($A4393,ranks!$A$2:$B$12,2,FALSE)-VLOOKUP(E4393,ranks!$A$2:$B$12,2,FALSE)</f>
        <v>-4</v>
      </c>
      <c r="J4393">
        <f t="shared" si="546"/>
        <v>9</v>
      </c>
      <c r="K4393">
        <f t="shared" si="547"/>
        <v>9</v>
      </c>
      <c r="L4393">
        <f t="shared" si="548"/>
        <v>36</v>
      </c>
      <c r="M4393">
        <f t="shared" si="549"/>
        <v>16</v>
      </c>
      <c r="N4393">
        <f t="shared" si="550"/>
        <v>3</v>
      </c>
      <c r="O4393">
        <f t="shared" si="551"/>
        <v>3</v>
      </c>
      <c r="P4393">
        <f t="shared" si="552"/>
        <v>6</v>
      </c>
      <c r="Q4393">
        <f t="shared" si="553"/>
        <v>4</v>
      </c>
    </row>
    <row r="4394" spans="1:17" x14ac:dyDescent="0.25">
      <c r="A4394" t="s">
        <v>5</v>
      </c>
      <c r="B4394" t="s">
        <v>1</v>
      </c>
      <c r="C4394" t="s">
        <v>11</v>
      </c>
      <c r="D4394" t="s">
        <v>1</v>
      </c>
      <c r="E4394" t="s">
        <v>7</v>
      </c>
      <c r="F4394" s="25">
        <f>VLOOKUP($A4394,ranks!$A$2:$B$12,2,FALSE)-VLOOKUP(B4394,ranks!$A$2:$B$12,2,FALSE)</f>
        <v>-3</v>
      </c>
      <c r="G4394" s="25">
        <f>VLOOKUP($A4394,ranks!$A$2:$B$12,2,FALSE)-VLOOKUP(C4394,ranks!$A$2:$B$12,2,FALSE)</f>
        <v>4</v>
      </c>
      <c r="H4394" s="25">
        <f>VLOOKUP($A4394,ranks!$A$2:$B$12,2,FALSE)-VLOOKUP(D4394,ranks!$A$2:$B$12,2,FALSE)</f>
        <v>-3</v>
      </c>
      <c r="I4394" s="25">
        <f>VLOOKUP($A4394,ranks!$A$2:$B$12,2,FALSE)-VLOOKUP(E4394,ranks!$A$2:$B$12,2,FALSE)</f>
        <v>-1</v>
      </c>
      <c r="J4394">
        <f t="shared" si="546"/>
        <v>9</v>
      </c>
      <c r="K4394">
        <f t="shared" si="547"/>
        <v>16</v>
      </c>
      <c r="L4394">
        <f t="shared" si="548"/>
        <v>9</v>
      </c>
      <c r="M4394">
        <f t="shared" si="549"/>
        <v>1</v>
      </c>
      <c r="N4394">
        <f t="shared" si="550"/>
        <v>3</v>
      </c>
      <c r="O4394">
        <f t="shared" si="551"/>
        <v>4</v>
      </c>
      <c r="P4394">
        <f t="shared" si="552"/>
        <v>3</v>
      </c>
      <c r="Q4394">
        <f t="shared" si="553"/>
        <v>1</v>
      </c>
    </row>
    <row r="4395" spans="1:17" x14ac:dyDescent="0.25">
      <c r="A4395" t="s">
        <v>8</v>
      </c>
      <c r="B4395" t="s">
        <v>11</v>
      </c>
      <c r="C4395" t="s">
        <v>11</v>
      </c>
      <c r="D4395" t="s">
        <v>1</v>
      </c>
      <c r="E4395" t="s">
        <v>7</v>
      </c>
      <c r="F4395" s="25">
        <f>VLOOKUP($A4395,ranks!$A$2:$B$12,2,FALSE)-VLOOKUP(B4395,ranks!$A$2:$B$12,2,FALSE)</f>
        <v>1</v>
      </c>
      <c r="G4395" s="25">
        <f>VLOOKUP($A4395,ranks!$A$2:$B$12,2,FALSE)-VLOOKUP(C4395,ranks!$A$2:$B$12,2,FALSE)</f>
        <v>1</v>
      </c>
      <c r="H4395" s="25">
        <f>VLOOKUP($A4395,ranks!$A$2:$B$12,2,FALSE)-VLOOKUP(D4395,ranks!$A$2:$B$12,2,FALSE)</f>
        <v>-6</v>
      </c>
      <c r="I4395" s="25">
        <f>VLOOKUP($A4395,ranks!$A$2:$B$12,2,FALSE)-VLOOKUP(E4395,ranks!$A$2:$B$12,2,FALSE)</f>
        <v>-4</v>
      </c>
      <c r="J4395">
        <f t="shared" si="546"/>
        <v>1</v>
      </c>
      <c r="K4395">
        <f t="shared" si="547"/>
        <v>1</v>
      </c>
      <c r="L4395">
        <f t="shared" si="548"/>
        <v>36</v>
      </c>
      <c r="M4395">
        <f t="shared" si="549"/>
        <v>16</v>
      </c>
      <c r="N4395">
        <f t="shared" si="550"/>
        <v>1</v>
      </c>
      <c r="O4395">
        <f t="shared" si="551"/>
        <v>1</v>
      </c>
      <c r="P4395">
        <f t="shared" si="552"/>
        <v>6</v>
      </c>
      <c r="Q4395">
        <f t="shared" si="553"/>
        <v>4</v>
      </c>
    </row>
    <row r="4396" spans="1:17" x14ac:dyDescent="0.25">
      <c r="A4396" t="s">
        <v>11</v>
      </c>
      <c r="B4396" t="s">
        <v>10</v>
      </c>
      <c r="C4396" t="s">
        <v>5</v>
      </c>
      <c r="D4396" t="s">
        <v>1</v>
      </c>
      <c r="E4396" t="s">
        <v>7</v>
      </c>
      <c r="F4396" s="25">
        <f>VLOOKUP($A4396,ranks!$A$2:$B$12,2,FALSE)-VLOOKUP(B4396,ranks!$A$2:$B$12,2,FALSE)</f>
        <v>-3</v>
      </c>
      <c r="G4396" s="25">
        <f>VLOOKUP($A4396,ranks!$A$2:$B$12,2,FALSE)-VLOOKUP(C4396,ranks!$A$2:$B$12,2,FALSE)</f>
        <v>-4</v>
      </c>
      <c r="H4396" s="25">
        <f>VLOOKUP($A4396,ranks!$A$2:$B$12,2,FALSE)-VLOOKUP(D4396,ranks!$A$2:$B$12,2,FALSE)</f>
        <v>-7</v>
      </c>
      <c r="I4396" s="25">
        <f>VLOOKUP($A4396,ranks!$A$2:$B$12,2,FALSE)-VLOOKUP(E4396,ranks!$A$2:$B$12,2,FALSE)</f>
        <v>-5</v>
      </c>
      <c r="J4396">
        <f t="shared" si="546"/>
        <v>9</v>
      </c>
      <c r="K4396">
        <f t="shared" si="547"/>
        <v>16</v>
      </c>
      <c r="L4396">
        <f t="shared" si="548"/>
        <v>49</v>
      </c>
      <c r="M4396">
        <f t="shared" si="549"/>
        <v>25</v>
      </c>
      <c r="N4396">
        <f t="shared" si="550"/>
        <v>3</v>
      </c>
      <c r="O4396">
        <f t="shared" si="551"/>
        <v>4</v>
      </c>
      <c r="P4396">
        <f t="shared" si="552"/>
        <v>7</v>
      </c>
      <c r="Q4396">
        <f t="shared" si="553"/>
        <v>5</v>
      </c>
    </row>
    <row r="4397" spans="1:17" x14ac:dyDescent="0.25">
      <c r="A4397" t="s">
        <v>5</v>
      </c>
      <c r="B4397" t="s">
        <v>1</v>
      </c>
      <c r="C4397" t="s">
        <v>1</v>
      </c>
      <c r="D4397" t="s">
        <v>1</v>
      </c>
      <c r="E4397" t="s">
        <v>7</v>
      </c>
      <c r="F4397" s="25">
        <f>VLOOKUP($A4397,ranks!$A$2:$B$12,2,FALSE)-VLOOKUP(B4397,ranks!$A$2:$B$12,2,FALSE)</f>
        <v>-3</v>
      </c>
      <c r="G4397" s="25">
        <f>VLOOKUP($A4397,ranks!$A$2:$B$12,2,FALSE)-VLOOKUP(C4397,ranks!$A$2:$B$12,2,FALSE)</f>
        <v>-3</v>
      </c>
      <c r="H4397" s="25">
        <f>VLOOKUP($A4397,ranks!$A$2:$B$12,2,FALSE)-VLOOKUP(D4397,ranks!$A$2:$B$12,2,FALSE)</f>
        <v>-3</v>
      </c>
      <c r="I4397" s="25">
        <f>VLOOKUP($A4397,ranks!$A$2:$B$12,2,FALSE)-VLOOKUP(E4397,ranks!$A$2:$B$12,2,FALSE)</f>
        <v>-1</v>
      </c>
      <c r="J4397">
        <f t="shared" si="546"/>
        <v>9</v>
      </c>
      <c r="K4397">
        <f t="shared" si="547"/>
        <v>9</v>
      </c>
      <c r="L4397">
        <f t="shared" si="548"/>
        <v>9</v>
      </c>
      <c r="M4397">
        <f t="shared" si="549"/>
        <v>1</v>
      </c>
      <c r="N4397">
        <f t="shared" si="550"/>
        <v>3</v>
      </c>
      <c r="O4397">
        <f t="shared" si="551"/>
        <v>3</v>
      </c>
      <c r="P4397">
        <f t="shared" si="552"/>
        <v>3</v>
      </c>
      <c r="Q4397">
        <f t="shared" si="553"/>
        <v>1</v>
      </c>
    </row>
    <row r="4398" spans="1:17" x14ac:dyDescent="0.25">
      <c r="A4398" t="s">
        <v>11</v>
      </c>
      <c r="B4398" t="s">
        <v>1</v>
      </c>
      <c r="C4398" t="s">
        <v>11</v>
      </c>
      <c r="D4398" t="s">
        <v>1</v>
      </c>
      <c r="E4398" t="s">
        <v>7</v>
      </c>
      <c r="F4398" s="25">
        <f>VLOOKUP($A4398,ranks!$A$2:$B$12,2,FALSE)-VLOOKUP(B4398,ranks!$A$2:$B$12,2,FALSE)</f>
        <v>-7</v>
      </c>
      <c r="G4398" s="25">
        <f>VLOOKUP($A4398,ranks!$A$2:$B$12,2,FALSE)-VLOOKUP(C4398,ranks!$A$2:$B$12,2,FALSE)</f>
        <v>0</v>
      </c>
      <c r="H4398" s="25">
        <f>VLOOKUP($A4398,ranks!$A$2:$B$12,2,FALSE)-VLOOKUP(D4398,ranks!$A$2:$B$12,2,FALSE)</f>
        <v>-7</v>
      </c>
      <c r="I4398" s="25">
        <f>VLOOKUP($A4398,ranks!$A$2:$B$12,2,FALSE)-VLOOKUP(E4398,ranks!$A$2:$B$12,2,FALSE)</f>
        <v>-5</v>
      </c>
      <c r="J4398">
        <f t="shared" si="546"/>
        <v>49</v>
      </c>
      <c r="K4398">
        <f t="shared" si="547"/>
        <v>0</v>
      </c>
      <c r="L4398">
        <f t="shared" si="548"/>
        <v>49</v>
      </c>
      <c r="M4398">
        <f t="shared" si="549"/>
        <v>25</v>
      </c>
      <c r="N4398">
        <f t="shared" si="550"/>
        <v>7</v>
      </c>
      <c r="O4398">
        <f t="shared" si="551"/>
        <v>0</v>
      </c>
      <c r="P4398">
        <f t="shared" si="552"/>
        <v>7</v>
      </c>
      <c r="Q4398">
        <f t="shared" si="553"/>
        <v>5</v>
      </c>
    </row>
    <row r="4399" spans="1:17" x14ac:dyDescent="0.25">
      <c r="A4399" t="s">
        <v>5</v>
      </c>
      <c r="B4399" t="s">
        <v>1</v>
      </c>
      <c r="C4399" t="s">
        <v>1</v>
      </c>
      <c r="D4399" t="s">
        <v>1</v>
      </c>
      <c r="E4399" t="s">
        <v>7</v>
      </c>
      <c r="F4399" s="25">
        <f>VLOOKUP($A4399,ranks!$A$2:$B$12,2,FALSE)-VLOOKUP(B4399,ranks!$A$2:$B$12,2,FALSE)</f>
        <v>-3</v>
      </c>
      <c r="G4399" s="25">
        <f>VLOOKUP($A4399,ranks!$A$2:$B$12,2,FALSE)-VLOOKUP(C4399,ranks!$A$2:$B$12,2,FALSE)</f>
        <v>-3</v>
      </c>
      <c r="H4399" s="25">
        <f>VLOOKUP($A4399,ranks!$A$2:$B$12,2,FALSE)-VLOOKUP(D4399,ranks!$A$2:$B$12,2,FALSE)</f>
        <v>-3</v>
      </c>
      <c r="I4399" s="25">
        <f>VLOOKUP($A4399,ranks!$A$2:$B$12,2,FALSE)-VLOOKUP(E4399,ranks!$A$2:$B$12,2,FALSE)</f>
        <v>-1</v>
      </c>
      <c r="J4399">
        <f t="shared" si="546"/>
        <v>9</v>
      </c>
      <c r="K4399">
        <f t="shared" si="547"/>
        <v>9</v>
      </c>
      <c r="L4399">
        <f t="shared" si="548"/>
        <v>9</v>
      </c>
      <c r="M4399">
        <f t="shared" si="549"/>
        <v>1</v>
      </c>
      <c r="N4399">
        <f t="shared" si="550"/>
        <v>3</v>
      </c>
      <c r="O4399">
        <f t="shared" si="551"/>
        <v>3</v>
      </c>
      <c r="P4399">
        <f t="shared" si="552"/>
        <v>3</v>
      </c>
      <c r="Q4399">
        <f t="shared" si="553"/>
        <v>1</v>
      </c>
    </row>
    <row r="4400" spans="1:17" x14ac:dyDescent="0.25">
      <c r="A4400" t="s">
        <v>7</v>
      </c>
      <c r="B4400" t="s">
        <v>1</v>
      </c>
      <c r="C4400" t="s">
        <v>1</v>
      </c>
      <c r="D4400" t="s">
        <v>1</v>
      </c>
      <c r="E4400" t="s">
        <v>7</v>
      </c>
      <c r="F4400" s="25">
        <f>VLOOKUP($A4400,ranks!$A$2:$B$12,2,FALSE)-VLOOKUP(B4400,ranks!$A$2:$B$12,2,FALSE)</f>
        <v>-2</v>
      </c>
      <c r="G4400" s="25">
        <f>VLOOKUP($A4400,ranks!$A$2:$B$12,2,FALSE)-VLOOKUP(C4400,ranks!$A$2:$B$12,2,FALSE)</f>
        <v>-2</v>
      </c>
      <c r="H4400" s="25">
        <f>VLOOKUP($A4400,ranks!$A$2:$B$12,2,FALSE)-VLOOKUP(D4400,ranks!$A$2:$B$12,2,FALSE)</f>
        <v>-2</v>
      </c>
      <c r="I4400" s="25">
        <f>VLOOKUP($A4400,ranks!$A$2:$B$12,2,FALSE)-VLOOKUP(E4400,ranks!$A$2:$B$12,2,FALSE)</f>
        <v>0</v>
      </c>
      <c r="J4400">
        <f t="shared" si="546"/>
        <v>4</v>
      </c>
      <c r="K4400">
        <f t="shared" si="547"/>
        <v>4</v>
      </c>
      <c r="L4400">
        <f t="shared" si="548"/>
        <v>4</v>
      </c>
      <c r="M4400">
        <f t="shared" si="549"/>
        <v>0</v>
      </c>
      <c r="N4400">
        <f t="shared" si="550"/>
        <v>2</v>
      </c>
      <c r="O4400">
        <f t="shared" si="551"/>
        <v>2</v>
      </c>
      <c r="P4400">
        <f t="shared" si="552"/>
        <v>2</v>
      </c>
      <c r="Q4400">
        <f t="shared" si="553"/>
        <v>0</v>
      </c>
    </row>
    <row r="4401" spans="1:17" x14ac:dyDescent="0.25">
      <c r="A4401" t="s">
        <v>10</v>
      </c>
      <c r="B4401" t="s">
        <v>5</v>
      </c>
      <c r="C4401" t="s">
        <v>5</v>
      </c>
      <c r="D4401" t="s">
        <v>1</v>
      </c>
      <c r="E4401" t="s">
        <v>7</v>
      </c>
      <c r="F4401" s="25">
        <f>VLOOKUP($A4401,ranks!$A$2:$B$12,2,FALSE)-VLOOKUP(B4401,ranks!$A$2:$B$12,2,FALSE)</f>
        <v>-1</v>
      </c>
      <c r="G4401" s="25">
        <f>VLOOKUP($A4401,ranks!$A$2:$B$12,2,FALSE)-VLOOKUP(C4401,ranks!$A$2:$B$12,2,FALSE)</f>
        <v>-1</v>
      </c>
      <c r="H4401" s="25">
        <f>VLOOKUP($A4401,ranks!$A$2:$B$12,2,FALSE)-VLOOKUP(D4401,ranks!$A$2:$B$12,2,FALSE)</f>
        <v>-4</v>
      </c>
      <c r="I4401" s="25">
        <f>VLOOKUP($A4401,ranks!$A$2:$B$12,2,FALSE)-VLOOKUP(E4401,ranks!$A$2:$B$12,2,FALSE)</f>
        <v>-2</v>
      </c>
      <c r="J4401">
        <f t="shared" si="546"/>
        <v>1</v>
      </c>
      <c r="K4401">
        <f t="shared" si="547"/>
        <v>1</v>
      </c>
      <c r="L4401">
        <f t="shared" si="548"/>
        <v>16</v>
      </c>
      <c r="M4401">
        <f t="shared" si="549"/>
        <v>4</v>
      </c>
      <c r="N4401">
        <f t="shared" si="550"/>
        <v>1</v>
      </c>
      <c r="O4401">
        <f t="shared" si="551"/>
        <v>1</v>
      </c>
      <c r="P4401">
        <f t="shared" si="552"/>
        <v>4</v>
      </c>
      <c r="Q4401">
        <f t="shared" si="553"/>
        <v>2</v>
      </c>
    </row>
    <row r="4402" spans="1:17" x14ac:dyDescent="0.25">
      <c r="A4402" t="s">
        <v>4</v>
      </c>
      <c r="B4402" t="s">
        <v>1</v>
      </c>
      <c r="C4402" t="s">
        <v>1</v>
      </c>
      <c r="D4402" t="s">
        <v>1</v>
      </c>
      <c r="E4402" t="s">
        <v>7</v>
      </c>
      <c r="F4402" s="25">
        <f>VLOOKUP($A4402,ranks!$A$2:$B$12,2,FALSE)-VLOOKUP(B4402,ranks!$A$2:$B$12,2,FALSE)</f>
        <v>1</v>
      </c>
      <c r="G4402" s="25">
        <f>VLOOKUP($A4402,ranks!$A$2:$B$12,2,FALSE)-VLOOKUP(C4402,ranks!$A$2:$B$12,2,FALSE)</f>
        <v>1</v>
      </c>
      <c r="H4402" s="25">
        <f>VLOOKUP($A4402,ranks!$A$2:$B$12,2,FALSE)-VLOOKUP(D4402,ranks!$A$2:$B$12,2,FALSE)</f>
        <v>1</v>
      </c>
      <c r="I4402" s="25">
        <f>VLOOKUP($A4402,ranks!$A$2:$B$12,2,FALSE)-VLOOKUP(E4402,ranks!$A$2:$B$12,2,FALSE)</f>
        <v>3</v>
      </c>
      <c r="J4402">
        <f t="shared" si="546"/>
        <v>1</v>
      </c>
      <c r="K4402">
        <f t="shared" si="547"/>
        <v>1</v>
      </c>
      <c r="L4402">
        <f t="shared" si="548"/>
        <v>1</v>
      </c>
      <c r="M4402">
        <f t="shared" si="549"/>
        <v>9</v>
      </c>
      <c r="N4402">
        <f t="shared" si="550"/>
        <v>1</v>
      </c>
      <c r="O4402">
        <f t="shared" si="551"/>
        <v>1</v>
      </c>
      <c r="P4402">
        <f t="shared" si="552"/>
        <v>1</v>
      </c>
      <c r="Q4402">
        <f t="shared" si="553"/>
        <v>3</v>
      </c>
    </row>
    <row r="4403" spans="1:17" x14ac:dyDescent="0.25">
      <c r="A4403" t="s">
        <v>2</v>
      </c>
      <c r="B4403" t="s">
        <v>1</v>
      </c>
      <c r="C4403" t="s">
        <v>1</v>
      </c>
      <c r="D4403" t="s">
        <v>1</v>
      </c>
      <c r="E4403" t="s">
        <v>7</v>
      </c>
      <c r="F4403" s="25">
        <f>VLOOKUP($A4403,ranks!$A$2:$B$12,2,FALSE)-VLOOKUP(B4403,ranks!$A$2:$B$12,2,FALSE)</f>
        <v>2</v>
      </c>
      <c r="G4403" s="25">
        <f>VLOOKUP($A4403,ranks!$A$2:$B$12,2,FALSE)-VLOOKUP(C4403,ranks!$A$2:$B$12,2,FALSE)</f>
        <v>2</v>
      </c>
      <c r="H4403" s="25">
        <f>VLOOKUP($A4403,ranks!$A$2:$B$12,2,FALSE)-VLOOKUP(D4403,ranks!$A$2:$B$12,2,FALSE)</f>
        <v>2</v>
      </c>
      <c r="I4403" s="25">
        <f>VLOOKUP($A4403,ranks!$A$2:$B$12,2,FALSE)-VLOOKUP(E4403,ranks!$A$2:$B$12,2,FALSE)</f>
        <v>4</v>
      </c>
      <c r="J4403">
        <f t="shared" si="546"/>
        <v>4</v>
      </c>
      <c r="K4403">
        <f t="shared" si="547"/>
        <v>4</v>
      </c>
      <c r="L4403">
        <f t="shared" si="548"/>
        <v>4</v>
      </c>
      <c r="M4403">
        <f t="shared" si="549"/>
        <v>16</v>
      </c>
      <c r="N4403">
        <f t="shared" si="550"/>
        <v>2</v>
      </c>
      <c r="O4403">
        <f t="shared" si="551"/>
        <v>2</v>
      </c>
      <c r="P4403">
        <f t="shared" si="552"/>
        <v>2</v>
      </c>
      <c r="Q4403">
        <f t="shared" si="553"/>
        <v>4</v>
      </c>
    </row>
    <row r="4404" spans="1:17" x14ac:dyDescent="0.25">
      <c r="A4404" t="s">
        <v>6</v>
      </c>
      <c r="B4404" t="s">
        <v>6</v>
      </c>
      <c r="C4404" t="s">
        <v>6</v>
      </c>
      <c r="D4404" t="s">
        <v>1</v>
      </c>
      <c r="E4404" t="s">
        <v>7</v>
      </c>
      <c r="F4404" s="25">
        <f>VLOOKUP($A4404,ranks!$A$2:$B$12,2,FALSE)-VLOOKUP(B4404,ranks!$A$2:$B$12,2,FALSE)</f>
        <v>0</v>
      </c>
      <c r="G4404" s="25">
        <f>VLOOKUP($A4404,ranks!$A$2:$B$12,2,FALSE)-VLOOKUP(C4404,ranks!$A$2:$B$12,2,FALSE)</f>
        <v>0</v>
      </c>
      <c r="H4404" s="25">
        <f>VLOOKUP($A4404,ranks!$A$2:$B$12,2,FALSE)-VLOOKUP(D4404,ranks!$A$2:$B$12,2,FALSE)</f>
        <v>3</v>
      </c>
      <c r="I4404" s="25">
        <f>VLOOKUP($A4404,ranks!$A$2:$B$12,2,FALSE)-VLOOKUP(E4404,ranks!$A$2:$B$12,2,FALSE)</f>
        <v>5</v>
      </c>
      <c r="J4404">
        <f t="shared" si="546"/>
        <v>0</v>
      </c>
      <c r="K4404">
        <f t="shared" si="547"/>
        <v>0</v>
      </c>
      <c r="L4404">
        <f t="shared" si="548"/>
        <v>9</v>
      </c>
      <c r="M4404">
        <f t="shared" si="549"/>
        <v>25</v>
      </c>
      <c r="N4404">
        <f t="shared" si="550"/>
        <v>0</v>
      </c>
      <c r="O4404">
        <f t="shared" si="551"/>
        <v>0</v>
      </c>
      <c r="P4404">
        <f t="shared" si="552"/>
        <v>3</v>
      </c>
      <c r="Q4404">
        <f t="shared" si="553"/>
        <v>5</v>
      </c>
    </row>
    <row r="4405" spans="1:17" x14ac:dyDescent="0.25">
      <c r="A4405" t="s">
        <v>3</v>
      </c>
      <c r="B4405" t="s">
        <v>1</v>
      </c>
      <c r="C4405" t="s">
        <v>1</v>
      </c>
      <c r="D4405" t="s">
        <v>1</v>
      </c>
      <c r="E4405" t="s">
        <v>7</v>
      </c>
      <c r="F4405" s="25">
        <f>VLOOKUP($A4405,ranks!$A$2:$B$12,2,FALSE)-VLOOKUP(B4405,ranks!$A$2:$B$12,2,FALSE)</f>
        <v>-1</v>
      </c>
      <c r="G4405" s="25">
        <f>VLOOKUP($A4405,ranks!$A$2:$B$12,2,FALSE)-VLOOKUP(C4405,ranks!$A$2:$B$12,2,FALSE)</f>
        <v>-1</v>
      </c>
      <c r="H4405" s="25">
        <f>VLOOKUP($A4405,ranks!$A$2:$B$12,2,FALSE)-VLOOKUP(D4405,ranks!$A$2:$B$12,2,FALSE)</f>
        <v>-1</v>
      </c>
      <c r="I4405" s="25">
        <f>VLOOKUP($A4405,ranks!$A$2:$B$12,2,FALSE)-VLOOKUP(E4405,ranks!$A$2:$B$12,2,FALSE)</f>
        <v>1</v>
      </c>
      <c r="J4405">
        <f t="shared" si="546"/>
        <v>1</v>
      </c>
      <c r="K4405">
        <f t="shared" si="547"/>
        <v>1</v>
      </c>
      <c r="L4405">
        <f t="shared" si="548"/>
        <v>1</v>
      </c>
      <c r="M4405">
        <f t="shared" si="549"/>
        <v>1</v>
      </c>
      <c r="N4405">
        <f t="shared" si="550"/>
        <v>1</v>
      </c>
      <c r="O4405">
        <f t="shared" si="551"/>
        <v>1</v>
      </c>
      <c r="P4405">
        <f t="shared" si="552"/>
        <v>1</v>
      </c>
      <c r="Q4405">
        <f t="shared" si="553"/>
        <v>1</v>
      </c>
    </row>
    <row r="4406" spans="1:17" x14ac:dyDescent="0.25">
      <c r="A4406" t="s">
        <v>5</v>
      </c>
      <c r="B4406" t="s">
        <v>1</v>
      </c>
      <c r="C4406" t="s">
        <v>1</v>
      </c>
      <c r="D4406" t="s">
        <v>1</v>
      </c>
      <c r="E4406" t="s">
        <v>7</v>
      </c>
      <c r="F4406" s="25">
        <f>VLOOKUP($A4406,ranks!$A$2:$B$12,2,FALSE)-VLOOKUP(B4406,ranks!$A$2:$B$12,2,FALSE)</f>
        <v>-3</v>
      </c>
      <c r="G4406" s="25">
        <f>VLOOKUP($A4406,ranks!$A$2:$B$12,2,FALSE)-VLOOKUP(C4406,ranks!$A$2:$B$12,2,FALSE)</f>
        <v>-3</v>
      </c>
      <c r="H4406" s="25">
        <f>VLOOKUP($A4406,ranks!$A$2:$B$12,2,FALSE)-VLOOKUP(D4406,ranks!$A$2:$B$12,2,FALSE)</f>
        <v>-3</v>
      </c>
      <c r="I4406" s="25">
        <f>VLOOKUP($A4406,ranks!$A$2:$B$12,2,FALSE)-VLOOKUP(E4406,ranks!$A$2:$B$12,2,FALSE)</f>
        <v>-1</v>
      </c>
      <c r="J4406">
        <f t="shared" si="546"/>
        <v>9</v>
      </c>
      <c r="K4406">
        <f t="shared" si="547"/>
        <v>9</v>
      </c>
      <c r="L4406">
        <f t="shared" si="548"/>
        <v>9</v>
      </c>
      <c r="M4406">
        <f t="shared" si="549"/>
        <v>1</v>
      </c>
      <c r="N4406">
        <f t="shared" si="550"/>
        <v>3</v>
      </c>
      <c r="O4406">
        <f t="shared" si="551"/>
        <v>3</v>
      </c>
      <c r="P4406">
        <f t="shared" si="552"/>
        <v>3</v>
      </c>
      <c r="Q4406">
        <f t="shared" si="553"/>
        <v>1</v>
      </c>
    </row>
    <row r="4407" spans="1:17" x14ac:dyDescent="0.25">
      <c r="A4407" t="s">
        <v>10</v>
      </c>
      <c r="B4407" t="s">
        <v>5</v>
      </c>
      <c r="C4407" t="s">
        <v>5</v>
      </c>
      <c r="D4407" t="s">
        <v>1</v>
      </c>
      <c r="E4407" t="s">
        <v>7</v>
      </c>
      <c r="F4407" s="25">
        <f>VLOOKUP($A4407,ranks!$A$2:$B$12,2,FALSE)-VLOOKUP(B4407,ranks!$A$2:$B$12,2,FALSE)</f>
        <v>-1</v>
      </c>
      <c r="G4407" s="25">
        <f>VLOOKUP($A4407,ranks!$A$2:$B$12,2,FALSE)-VLOOKUP(C4407,ranks!$A$2:$B$12,2,FALSE)</f>
        <v>-1</v>
      </c>
      <c r="H4407" s="25">
        <f>VLOOKUP($A4407,ranks!$A$2:$B$12,2,FALSE)-VLOOKUP(D4407,ranks!$A$2:$B$12,2,FALSE)</f>
        <v>-4</v>
      </c>
      <c r="I4407" s="25">
        <f>VLOOKUP($A4407,ranks!$A$2:$B$12,2,FALSE)-VLOOKUP(E4407,ranks!$A$2:$B$12,2,FALSE)</f>
        <v>-2</v>
      </c>
      <c r="J4407">
        <f t="shared" si="546"/>
        <v>1</v>
      </c>
      <c r="K4407">
        <f t="shared" si="547"/>
        <v>1</v>
      </c>
      <c r="L4407">
        <f t="shared" si="548"/>
        <v>16</v>
      </c>
      <c r="M4407">
        <f t="shared" si="549"/>
        <v>4</v>
      </c>
      <c r="N4407">
        <f t="shared" si="550"/>
        <v>1</v>
      </c>
      <c r="O4407">
        <f t="shared" si="551"/>
        <v>1</v>
      </c>
      <c r="P4407">
        <f t="shared" si="552"/>
        <v>4</v>
      </c>
      <c r="Q4407">
        <f t="shared" si="553"/>
        <v>2</v>
      </c>
    </row>
    <row r="4408" spans="1:17" x14ac:dyDescent="0.25">
      <c r="A4408" t="s">
        <v>7</v>
      </c>
      <c r="B4408" t="s">
        <v>5</v>
      </c>
      <c r="C4408" t="s">
        <v>1</v>
      </c>
      <c r="D4408" t="s">
        <v>1</v>
      </c>
      <c r="E4408" t="s">
        <v>7</v>
      </c>
      <c r="F4408" s="25">
        <f>VLOOKUP($A4408,ranks!$A$2:$B$12,2,FALSE)-VLOOKUP(B4408,ranks!$A$2:$B$12,2,FALSE)</f>
        <v>1</v>
      </c>
      <c r="G4408" s="25">
        <f>VLOOKUP($A4408,ranks!$A$2:$B$12,2,FALSE)-VLOOKUP(C4408,ranks!$A$2:$B$12,2,FALSE)</f>
        <v>-2</v>
      </c>
      <c r="H4408" s="25">
        <f>VLOOKUP($A4408,ranks!$A$2:$B$12,2,FALSE)-VLOOKUP(D4408,ranks!$A$2:$B$12,2,FALSE)</f>
        <v>-2</v>
      </c>
      <c r="I4408" s="25">
        <f>VLOOKUP($A4408,ranks!$A$2:$B$12,2,FALSE)-VLOOKUP(E4408,ranks!$A$2:$B$12,2,FALSE)</f>
        <v>0</v>
      </c>
      <c r="J4408">
        <f t="shared" si="546"/>
        <v>1</v>
      </c>
      <c r="K4408">
        <f t="shared" si="547"/>
        <v>4</v>
      </c>
      <c r="L4408">
        <f t="shared" si="548"/>
        <v>4</v>
      </c>
      <c r="M4408">
        <f t="shared" si="549"/>
        <v>0</v>
      </c>
      <c r="N4408">
        <f t="shared" si="550"/>
        <v>1</v>
      </c>
      <c r="O4408">
        <f t="shared" si="551"/>
        <v>2</v>
      </c>
      <c r="P4408">
        <f t="shared" si="552"/>
        <v>2</v>
      </c>
      <c r="Q4408">
        <f t="shared" si="553"/>
        <v>0</v>
      </c>
    </row>
    <row r="4409" spans="1:17" x14ac:dyDescent="0.25">
      <c r="A4409" t="s">
        <v>1</v>
      </c>
      <c r="B4409" t="s">
        <v>1</v>
      </c>
      <c r="C4409" t="s">
        <v>1</v>
      </c>
      <c r="D4409" t="s">
        <v>1</v>
      </c>
      <c r="E4409" t="s">
        <v>7</v>
      </c>
      <c r="F4409" s="25">
        <f>VLOOKUP($A4409,ranks!$A$2:$B$12,2,FALSE)-VLOOKUP(B4409,ranks!$A$2:$B$12,2,FALSE)</f>
        <v>0</v>
      </c>
      <c r="G4409" s="25">
        <f>VLOOKUP($A4409,ranks!$A$2:$B$12,2,FALSE)-VLOOKUP(C4409,ranks!$A$2:$B$12,2,FALSE)</f>
        <v>0</v>
      </c>
      <c r="H4409" s="25">
        <f>VLOOKUP($A4409,ranks!$A$2:$B$12,2,FALSE)-VLOOKUP(D4409,ranks!$A$2:$B$12,2,FALSE)</f>
        <v>0</v>
      </c>
      <c r="I4409" s="25">
        <f>VLOOKUP($A4409,ranks!$A$2:$B$12,2,FALSE)-VLOOKUP(E4409,ranks!$A$2:$B$12,2,FALSE)</f>
        <v>2</v>
      </c>
      <c r="J4409">
        <f t="shared" si="546"/>
        <v>0</v>
      </c>
      <c r="K4409">
        <f t="shared" si="547"/>
        <v>0</v>
      </c>
      <c r="L4409">
        <f t="shared" si="548"/>
        <v>0</v>
      </c>
      <c r="M4409">
        <f t="shared" si="549"/>
        <v>4</v>
      </c>
      <c r="N4409">
        <f t="shared" si="550"/>
        <v>0</v>
      </c>
      <c r="O4409">
        <f t="shared" si="551"/>
        <v>0</v>
      </c>
      <c r="P4409">
        <f t="shared" si="552"/>
        <v>0</v>
      </c>
      <c r="Q4409">
        <f t="shared" si="553"/>
        <v>2</v>
      </c>
    </row>
    <row r="4410" spans="1:17" x14ac:dyDescent="0.25">
      <c r="A4410" t="s">
        <v>1</v>
      </c>
      <c r="B4410" t="s">
        <v>5</v>
      </c>
      <c r="C4410" t="s">
        <v>1</v>
      </c>
      <c r="D4410" t="s">
        <v>1</v>
      </c>
      <c r="E4410" t="s">
        <v>7</v>
      </c>
      <c r="F4410" s="25">
        <f>VLOOKUP($A4410,ranks!$A$2:$B$12,2,FALSE)-VLOOKUP(B4410,ranks!$A$2:$B$12,2,FALSE)</f>
        <v>3</v>
      </c>
      <c r="G4410" s="25">
        <f>VLOOKUP($A4410,ranks!$A$2:$B$12,2,FALSE)-VLOOKUP(C4410,ranks!$A$2:$B$12,2,FALSE)</f>
        <v>0</v>
      </c>
      <c r="H4410" s="25">
        <f>VLOOKUP($A4410,ranks!$A$2:$B$12,2,FALSE)-VLOOKUP(D4410,ranks!$A$2:$B$12,2,FALSE)</f>
        <v>0</v>
      </c>
      <c r="I4410" s="25">
        <f>VLOOKUP($A4410,ranks!$A$2:$B$12,2,FALSE)-VLOOKUP(E4410,ranks!$A$2:$B$12,2,FALSE)</f>
        <v>2</v>
      </c>
      <c r="J4410">
        <f t="shared" si="546"/>
        <v>9</v>
      </c>
      <c r="K4410">
        <f t="shared" si="547"/>
        <v>0</v>
      </c>
      <c r="L4410">
        <f t="shared" si="548"/>
        <v>0</v>
      </c>
      <c r="M4410">
        <f t="shared" si="549"/>
        <v>4</v>
      </c>
      <c r="N4410">
        <f t="shared" si="550"/>
        <v>3</v>
      </c>
      <c r="O4410">
        <f t="shared" si="551"/>
        <v>0</v>
      </c>
      <c r="P4410">
        <f t="shared" si="552"/>
        <v>0</v>
      </c>
      <c r="Q4410">
        <f t="shared" si="553"/>
        <v>2</v>
      </c>
    </row>
    <row r="4411" spans="1:17" x14ac:dyDescent="0.25">
      <c r="A4411" t="s">
        <v>11</v>
      </c>
      <c r="B4411" t="s">
        <v>11</v>
      </c>
      <c r="C4411" t="s">
        <v>11</v>
      </c>
      <c r="D4411" t="s">
        <v>1</v>
      </c>
      <c r="E4411" t="s">
        <v>7</v>
      </c>
      <c r="F4411" s="25">
        <f>VLOOKUP($A4411,ranks!$A$2:$B$12,2,FALSE)-VLOOKUP(B4411,ranks!$A$2:$B$12,2,FALSE)</f>
        <v>0</v>
      </c>
      <c r="G4411" s="25">
        <f>VLOOKUP($A4411,ranks!$A$2:$B$12,2,FALSE)-VLOOKUP(C4411,ranks!$A$2:$B$12,2,FALSE)</f>
        <v>0</v>
      </c>
      <c r="H4411" s="25">
        <f>VLOOKUP($A4411,ranks!$A$2:$B$12,2,FALSE)-VLOOKUP(D4411,ranks!$A$2:$B$12,2,FALSE)</f>
        <v>-7</v>
      </c>
      <c r="I4411" s="25">
        <f>VLOOKUP($A4411,ranks!$A$2:$B$12,2,FALSE)-VLOOKUP(E4411,ranks!$A$2:$B$12,2,FALSE)</f>
        <v>-5</v>
      </c>
      <c r="J4411">
        <f t="shared" si="546"/>
        <v>0</v>
      </c>
      <c r="K4411">
        <f t="shared" si="547"/>
        <v>0</v>
      </c>
      <c r="L4411">
        <f t="shared" si="548"/>
        <v>49</v>
      </c>
      <c r="M4411">
        <f t="shared" si="549"/>
        <v>25</v>
      </c>
      <c r="N4411">
        <f t="shared" si="550"/>
        <v>0</v>
      </c>
      <c r="O4411">
        <f t="shared" si="551"/>
        <v>0</v>
      </c>
      <c r="P4411">
        <f t="shared" si="552"/>
        <v>7</v>
      </c>
      <c r="Q4411">
        <f t="shared" si="553"/>
        <v>5</v>
      </c>
    </row>
    <row r="4412" spans="1:17" x14ac:dyDescent="0.25">
      <c r="A4412" t="s">
        <v>1</v>
      </c>
      <c r="B4412" t="s">
        <v>2</v>
      </c>
      <c r="C4412" t="s">
        <v>1</v>
      </c>
      <c r="D4412" t="s">
        <v>1</v>
      </c>
      <c r="E4412" t="s">
        <v>7</v>
      </c>
      <c r="F4412" s="25">
        <f>VLOOKUP($A4412,ranks!$A$2:$B$12,2,FALSE)-VLOOKUP(B4412,ranks!$A$2:$B$12,2,FALSE)</f>
        <v>-2</v>
      </c>
      <c r="G4412" s="25">
        <f>VLOOKUP($A4412,ranks!$A$2:$B$12,2,FALSE)-VLOOKUP(C4412,ranks!$A$2:$B$12,2,FALSE)</f>
        <v>0</v>
      </c>
      <c r="H4412" s="25">
        <f>VLOOKUP($A4412,ranks!$A$2:$B$12,2,FALSE)-VLOOKUP(D4412,ranks!$A$2:$B$12,2,FALSE)</f>
        <v>0</v>
      </c>
      <c r="I4412" s="25">
        <f>VLOOKUP($A4412,ranks!$A$2:$B$12,2,FALSE)-VLOOKUP(E4412,ranks!$A$2:$B$12,2,FALSE)</f>
        <v>2</v>
      </c>
      <c r="J4412">
        <f t="shared" si="546"/>
        <v>4</v>
      </c>
      <c r="K4412">
        <f t="shared" si="547"/>
        <v>0</v>
      </c>
      <c r="L4412">
        <f t="shared" si="548"/>
        <v>0</v>
      </c>
      <c r="M4412">
        <f t="shared" si="549"/>
        <v>4</v>
      </c>
      <c r="N4412">
        <f t="shared" si="550"/>
        <v>2</v>
      </c>
      <c r="O4412">
        <f t="shared" si="551"/>
        <v>0</v>
      </c>
      <c r="P4412">
        <f t="shared" si="552"/>
        <v>0</v>
      </c>
      <c r="Q4412">
        <f t="shared" si="553"/>
        <v>2</v>
      </c>
    </row>
    <row r="4413" spans="1:17" x14ac:dyDescent="0.25">
      <c r="A4413" t="s">
        <v>1</v>
      </c>
      <c r="B4413" t="s">
        <v>1</v>
      </c>
      <c r="C4413" t="s">
        <v>1</v>
      </c>
      <c r="D4413" t="s">
        <v>1</v>
      </c>
      <c r="E4413" t="s">
        <v>7</v>
      </c>
      <c r="F4413" s="25">
        <f>VLOOKUP($A4413,ranks!$A$2:$B$12,2,FALSE)-VLOOKUP(B4413,ranks!$A$2:$B$12,2,FALSE)</f>
        <v>0</v>
      </c>
      <c r="G4413" s="25">
        <f>VLOOKUP($A4413,ranks!$A$2:$B$12,2,FALSE)-VLOOKUP(C4413,ranks!$A$2:$B$12,2,FALSE)</f>
        <v>0</v>
      </c>
      <c r="H4413" s="25">
        <f>VLOOKUP($A4413,ranks!$A$2:$B$12,2,FALSE)-VLOOKUP(D4413,ranks!$A$2:$B$12,2,FALSE)</f>
        <v>0</v>
      </c>
      <c r="I4413" s="25">
        <f>VLOOKUP($A4413,ranks!$A$2:$B$12,2,FALSE)-VLOOKUP(E4413,ranks!$A$2:$B$12,2,FALSE)</f>
        <v>2</v>
      </c>
      <c r="J4413">
        <f t="shared" si="546"/>
        <v>0</v>
      </c>
      <c r="K4413">
        <f t="shared" si="547"/>
        <v>0</v>
      </c>
      <c r="L4413">
        <f t="shared" si="548"/>
        <v>0</v>
      </c>
      <c r="M4413">
        <f t="shared" si="549"/>
        <v>4</v>
      </c>
      <c r="N4413">
        <f t="shared" si="550"/>
        <v>0</v>
      </c>
      <c r="O4413">
        <f t="shared" si="551"/>
        <v>0</v>
      </c>
      <c r="P4413">
        <f t="shared" si="552"/>
        <v>0</v>
      </c>
      <c r="Q4413">
        <f t="shared" si="553"/>
        <v>2</v>
      </c>
    </row>
    <row r="4414" spans="1:17" x14ac:dyDescent="0.25">
      <c r="A4414" t="s">
        <v>5</v>
      </c>
      <c r="B4414" t="s">
        <v>1</v>
      </c>
      <c r="C4414" t="s">
        <v>1</v>
      </c>
      <c r="D4414" t="s">
        <v>1</v>
      </c>
      <c r="E4414" t="s">
        <v>7</v>
      </c>
      <c r="F4414" s="25">
        <f>VLOOKUP($A4414,ranks!$A$2:$B$12,2,FALSE)-VLOOKUP(B4414,ranks!$A$2:$B$12,2,FALSE)</f>
        <v>-3</v>
      </c>
      <c r="G4414" s="25">
        <f>VLOOKUP($A4414,ranks!$A$2:$B$12,2,FALSE)-VLOOKUP(C4414,ranks!$A$2:$B$12,2,FALSE)</f>
        <v>-3</v>
      </c>
      <c r="H4414" s="25">
        <f>VLOOKUP($A4414,ranks!$A$2:$B$12,2,FALSE)-VLOOKUP(D4414,ranks!$A$2:$B$12,2,FALSE)</f>
        <v>-3</v>
      </c>
      <c r="I4414" s="25">
        <f>VLOOKUP($A4414,ranks!$A$2:$B$12,2,FALSE)-VLOOKUP(E4414,ranks!$A$2:$B$12,2,FALSE)</f>
        <v>-1</v>
      </c>
      <c r="J4414">
        <f t="shared" si="546"/>
        <v>9</v>
      </c>
      <c r="K4414">
        <f t="shared" si="547"/>
        <v>9</v>
      </c>
      <c r="L4414">
        <f t="shared" si="548"/>
        <v>9</v>
      </c>
      <c r="M4414">
        <f t="shared" si="549"/>
        <v>1</v>
      </c>
      <c r="N4414">
        <f t="shared" si="550"/>
        <v>3</v>
      </c>
      <c r="O4414">
        <f t="shared" si="551"/>
        <v>3</v>
      </c>
      <c r="P4414">
        <f t="shared" si="552"/>
        <v>3</v>
      </c>
      <c r="Q4414">
        <f t="shared" si="553"/>
        <v>1</v>
      </c>
    </row>
    <row r="4415" spans="1:17" x14ac:dyDescent="0.25">
      <c r="A4415" t="s">
        <v>11</v>
      </c>
      <c r="B4415" t="s">
        <v>10</v>
      </c>
      <c r="C4415" t="s">
        <v>1</v>
      </c>
      <c r="D4415" t="s">
        <v>1</v>
      </c>
      <c r="E4415" t="s">
        <v>7</v>
      </c>
      <c r="F4415" s="25">
        <f>VLOOKUP($A4415,ranks!$A$2:$B$12,2,FALSE)-VLOOKUP(B4415,ranks!$A$2:$B$12,2,FALSE)</f>
        <v>-3</v>
      </c>
      <c r="G4415" s="25">
        <f>VLOOKUP($A4415,ranks!$A$2:$B$12,2,FALSE)-VLOOKUP(C4415,ranks!$A$2:$B$12,2,FALSE)</f>
        <v>-7</v>
      </c>
      <c r="H4415" s="25">
        <f>VLOOKUP($A4415,ranks!$A$2:$B$12,2,FALSE)-VLOOKUP(D4415,ranks!$A$2:$B$12,2,FALSE)</f>
        <v>-7</v>
      </c>
      <c r="I4415" s="25">
        <f>VLOOKUP($A4415,ranks!$A$2:$B$12,2,FALSE)-VLOOKUP(E4415,ranks!$A$2:$B$12,2,FALSE)</f>
        <v>-5</v>
      </c>
      <c r="J4415">
        <f t="shared" si="546"/>
        <v>9</v>
      </c>
      <c r="K4415">
        <f t="shared" si="547"/>
        <v>49</v>
      </c>
      <c r="L4415">
        <f t="shared" si="548"/>
        <v>49</v>
      </c>
      <c r="M4415">
        <f t="shared" si="549"/>
        <v>25</v>
      </c>
      <c r="N4415">
        <f t="shared" si="550"/>
        <v>3</v>
      </c>
      <c r="O4415">
        <f t="shared" si="551"/>
        <v>7</v>
      </c>
      <c r="P4415">
        <f t="shared" si="552"/>
        <v>7</v>
      </c>
      <c r="Q4415">
        <f t="shared" si="553"/>
        <v>5</v>
      </c>
    </row>
    <row r="4416" spans="1:17" x14ac:dyDescent="0.25">
      <c r="A4416" t="s">
        <v>5</v>
      </c>
      <c r="B4416" t="s">
        <v>10</v>
      </c>
      <c r="C4416" t="s">
        <v>6</v>
      </c>
      <c r="D4416" t="s">
        <v>1</v>
      </c>
      <c r="E4416" t="s">
        <v>7</v>
      </c>
      <c r="F4416" s="25">
        <f>VLOOKUP($A4416,ranks!$A$2:$B$12,2,FALSE)-VLOOKUP(B4416,ranks!$A$2:$B$12,2,FALSE)</f>
        <v>1</v>
      </c>
      <c r="G4416" s="25">
        <f>VLOOKUP($A4416,ranks!$A$2:$B$12,2,FALSE)-VLOOKUP(C4416,ranks!$A$2:$B$12,2,FALSE)</f>
        <v>-6</v>
      </c>
      <c r="H4416" s="25">
        <f>VLOOKUP($A4416,ranks!$A$2:$B$12,2,FALSE)-VLOOKUP(D4416,ranks!$A$2:$B$12,2,FALSE)</f>
        <v>-3</v>
      </c>
      <c r="I4416" s="25">
        <f>VLOOKUP($A4416,ranks!$A$2:$B$12,2,FALSE)-VLOOKUP(E4416,ranks!$A$2:$B$12,2,FALSE)</f>
        <v>-1</v>
      </c>
      <c r="J4416">
        <f t="shared" ref="J4416:J4479" si="554">F4416^2</f>
        <v>1</v>
      </c>
      <c r="K4416">
        <f t="shared" ref="K4416:K4479" si="555">G4416^2</f>
        <v>36</v>
      </c>
      <c r="L4416">
        <f t="shared" ref="L4416:L4479" si="556">H4416^2</f>
        <v>9</v>
      </c>
      <c r="M4416">
        <f t="shared" ref="M4416:M4479" si="557">I4416^2</f>
        <v>1</v>
      </c>
      <c r="N4416">
        <f t="shared" ref="N4416:N4479" si="558">ABS(F4416)</f>
        <v>1</v>
      </c>
      <c r="O4416">
        <f t="shared" ref="O4416:O4479" si="559">ABS(G4416)</f>
        <v>6</v>
      </c>
      <c r="P4416">
        <f t="shared" ref="P4416:P4479" si="560">ABS(H4416)</f>
        <v>3</v>
      </c>
      <c r="Q4416">
        <f t="shared" ref="Q4416:Q4479" si="561">ABS(I4416)</f>
        <v>1</v>
      </c>
    </row>
    <row r="4417" spans="1:17" x14ac:dyDescent="0.25">
      <c r="A4417" t="s">
        <v>3</v>
      </c>
      <c r="B4417" t="s">
        <v>1</v>
      </c>
      <c r="C4417" t="s">
        <v>1</v>
      </c>
      <c r="D4417" t="s">
        <v>1</v>
      </c>
      <c r="E4417" t="s">
        <v>7</v>
      </c>
      <c r="F4417" s="25">
        <f>VLOOKUP($A4417,ranks!$A$2:$B$12,2,FALSE)-VLOOKUP(B4417,ranks!$A$2:$B$12,2,FALSE)</f>
        <v>-1</v>
      </c>
      <c r="G4417" s="25">
        <f>VLOOKUP($A4417,ranks!$A$2:$B$12,2,FALSE)-VLOOKUP(C4417,ranks!$A$2:$B$12,2,FALSE)</f>
        <v>-1</v>
      </c>
      <c r="H4417" s="25">
        <f>VLOOKUP($A4417,ranks!$A$2:$B$12,2,FALSE)-VLOOKUP(D4417,ranks!$A$2:$B$12,2,FALSE)</f>
        <v>-1</v>
      </c>
      <c r="I4417" s="25">
        <f>VLOOKUP($A4417,ranks!$A$2:$B$12,2,FALSE)-VLOOKUP(E4417,ranks!$A$2:$B$12,2,FALSE)</f>
        <v>1</v>
      </c>
      <c r="J4417">
        <f t="shared" si="554"/>
        <v>1</v>
      </c>
      <c r="K4417">
        <f t="shared" si="555"/>
        <v>1</v>
      </c>
      <c r="L4417">
        <f t="shared" si="556"/>
        <v>1</v>
      </c>
      <c r="M4417">
        <f t="shared" si="557"/>
        <v>1</v>
      </c>
      <c r="N4417">
        <f t="shared" si="558"/>
        <v>1</v>
      </c>
      <c r="O4417">
        <f t="shared" si="559"/>
        <v>1</v>
      </c>
      <c r="P4417">
        <f t="shared" si="560"/>
        <v>1</v>
      </c>
      <c r="Q4417">
        <f t="shared" si="561"/>
        <v>1</v>
      </c>
    </row>
    <row r="4418" spans="1:17" x14ac:dyDescent="0.25">
      <c r="A4418" t="s">
        <v>5</v>
      </c>
      <c r="B4418" t="s">
        <v>1</v>
      </c>
      <c r="C4418" t="s">
        <v>1</v>
      </c>
      <c r="D4418" t="s">
        <v>1</v>
      </c>
      <c r="E4418" t="s">
        <v>7</v>
      </c>
      <c r="F4418" s="25">
        <f>VLOOKUP($A4418,ranks!$A$2:$B$12,2,FALSE)-VLOOKUP(B4418,ranks!$A$2:$B$12,2,FALSE)</f>
        <v>-3</v>
      </c>
      <c r="G4418" s="25">
        <f>VLOOKUP($A4418,ranks!$A$2:$B$12,2,FALSE)-VLOOKUP(C4418,ranks!$A$2:$B$12,2,FALSE)</f>
        <v>-3</v>
      </c>
      <c r="H4418" s="25">
        <f>VLOOKUP($A4418,ranks!$A$2:$B$12,2,FALSE)-VLOOKUP(D4418,ranks!$A$2:$B$12,2,FALSE)</f>
        <v>-3</v>
      </c>
      <c r="I4418" s="25">
        <f>VLOOKUP($A4418,ranks!$A$2:$B$12,2,FALSE)-VLOOKUP(E4418,ranks!$A$2:$B$12,2,FALSE)</f>
        <v>-1</v>
      </c>
      <c r="J4418">
        <f t="shared" si="554"/>
        <v>9</v>
      </c>
      <c r="K4418">
        <f t="shared" si="555"/>
        <v>9</v>
      </c>
      <c r="L4418">
        <f t="shared" si="556"/>
        <v>9</v>
      </c>
      <c r="M4418">
        <f t="shared" si="557"/>
        <v>1</v>
      </c>
      <c r="N4418">
        <f t="shared" si="558"/>
        <v>3</v>
      </c>
      <c r="O4418">
        <f t="shared" si="559"/>
        <v>3</v>
      </c>
      <c r="P4418">
        <f t="shared" si="560"/>
        <v>3</v>
      </c>
      <c r="Q4418">
        <f t="shared" si="561"/>
        <v>1</v>
      </c>
    </row>
    <row r="4419" spans="1:17" x14ac:dyDescent="0.25">
      <c r="A4419" t="s">
        <v>1</v>
      </c>
      <c r="B4419" t="s">
        <v>1</v>
      </c>
      <c r="C4419" t="s">
        <v>1</v>
      </c>
      <c r="D4419" t="s">
        <v>1</v>
      </c>
      <c r="E4419" t="s">
        <v>7</v>
      </c>
      <c r="F4419" s="25">
        <f>VLOOKUP($A4419,ranks!$A$2:$B$12,2,FALSE)-VLOOKUP(B4419,ranks!$A$2:$B$12,2,FALSE)</f>
        <v>0</v>
      </c>
      <c r="G4419" s="25">
        <f>VLOOKUP($A4419,ranks!$A$2:$B$12,2,FALSE)-VLOOKUP(C4419,ranks!$A$2:$B$12,2,FALSE)</f>
        <v>0</v>
      </c>
      <c r="H4419" s="25">
        <f>VLOOKUP($A4419,ranks!$A$2:$B$12,2,FALSE)-VLOOKUP(D4419,ranks!$A$2:$B$12,2,FALSE)</f>
        <v>0</v>
      </c>
      <c r="I4419" s="25">
        <f>VLOOKUP($A4419,ranks!$A$2:$B$12,2,FALSE)-VLOOKUP(E4419,ranks!$A$2:$B$12,2,FALSE)</f>
        <v>2</v>
      </c>
      <c r="J4419">
        <f t="shared" si="554"/>
        <v>0</v>
      </c>
      <c r="K4419">
        <f t="shared" si="555"/>
        <v>0</v>
      </c>
      <c r="L4419">
        <f t="shared" si="556"/>
        <v>0</v>
      </c>
      <c r="M4419">
        <f t="shared" si="557"/>
        <v>4</v>
      </c>
      <c r="N4419">
        <f t="shared" si="558"/>
        <v>0</v>
      </c>
      <c r="O4419">
        <f t="shared" si="559"/>
        <v>0</v>
      </c>
      <c r="P4419">
        <f t="shared" si="560"/>
        <v>0</v>
      </c>
      <c r="Q4419">
        <f t="shared" si="561"/>
        <v>2</v>
      </c>
    </row>
    <row r="4420" spans="1:17" x14ac:dyDescent="0.25">
      <c r="A4420" t="s">
        <v>1</v>
      </c>
      <c r="B4420" t="s">
        <v>10</v>
      </c>
      <c r="C4420" t="s">
        <v>5</v>
      </c>
      <c r="D4420" t="s">
        <v>1</v>
      </c>
      <c r="E4420" t="s">
        <v>7</v>
      </c>
      <c r="F4420" s="25">
        <f>VLOOKUP($A4420,ranks!$A$2:$B$12,2,FALSE)-VLOOKUP(B4420,ranks!$A$2:$B$12,2,FALSE)</f>
        <v>4</v>
      </c>
      <c r="G4420" s="25">
        <f>VLOOKUP($A4420,ranks!$A$2:$B$12,2,FALSE)-VLOOKUP(C4420,ranks!$A$2:$B$12,2,FALSE)</f>
        <v>3</v>
      </c>
      <c r="H4420" s="25">
        <f>VLOOKUP($A4420,ranks!$A$2:$B$12,2,FALSE)-VLOOKUP(D4420,ranks!$A$2:$B$12,2,FALSE)</f>
        <v>0</v>
      </c>
      <c r="I4420" s="25">
        <f>VLOOKUP($A4420,ranks!$A$2:$B$12,2,FALSE)-VLOOKUP(E4420,ranks!$A$2:$B$12,2,FALSE)</f>
        <v>2</v>
      </c>
      <c r="J4420">
        <f t="shared" si="554"/>
        <v>16</v>
      </c>
      <c r="K4420">
        <f t="shared" si="555"/>
        <v>9</v>
      </c>
      <c r="L4420">
        <f t="shared" si="556"/>
        <v>0</v>
      </c>
      <c r="M4420">
        <f t="shared" si="557"/>
        <v>4</v>
      </c>
      <c r="N4420">
        <f t="shared" si="558"/>
        <v>4</v>
      </c>
      <c r="O4420">
        <f t="shared" si="559"/>
        <v>3</v>
      </c>
      <c r="P4420">
        <f t="shared" si="560"/>
        <v>0</v>
      </c>
      <c r="Q4420">
        <f t="shared" si="561"/>
        <v>2</v>
      </c>
    </row>
    <row r="4421" spans="1:17" x14ac:dyDescent="0.25">
      <c r="A4421" t="s">
        <v>4</v>
      </c>
      <c r="B4421" t="s">
        <v>1</v>
      </c>
      <c r="C4421" t="s">
        <v>1</v>
      </c>
      <c r="D4421" t="s">
        <v>1</v>
      </c>
      <c r="E4421" t="s">
        <v>7</v>
      </c>
      <c r="F4421" s="25">
        <f>VLOOKUP($A4421,ranks!$A$2:$B$12,2,FALSE)-VLOOKUP(B4421,ranks!$A$2:$B$12,2,FALSE)</f>
        <v>1</v>
      </c>
      <c r="G4421" s="25">
        <f>VLOOKUP($A4421,ranks!$A$2:$B$12,2,FALSE)-VLOOKUP(C4421,ranks!$A$2:$B$12,2,FALSE)</f>
        <v>1</v>
      </c>
      <c r="H4421" s="25">
        <f>VLOOKUP($A4421,ranks!$A$2:$B$12,2,FALSE)-VLOOKUP(D4421,ranks!$A$2:$B$12,2,FALSE)</f>
        <v>1</v>
      </c>
      <c r="I4421" s="25">
        <f>VLOOKUP($A4421,ranks!$A$2:$B$12,2,FALSE)-VLOOKUP(E4421,ranks!$A$2:$B$12,2,FALSE)</f>
        <v>3</v>
      </c>
      <c r="J4421">
        <f t="shared" si="554"/>
        <v>1</v>
      </c>
      <c r="K4421">
        <f t="shared" si="555"/>
        <v>1</v>
      </c>
      <c r="L4421">
        <f t="shared" si="556"/>
        <v>1</v>
      </c>
      <c r="M4421">
        <f t="shared" si="557"/>
        <v>9</v>
      </c>
      <c r="N4421">
        <f t="shared" si="558"/>
        <v>1</v>
      </c>
      <c r="O4421">
        <f t="shared" si="559"/>
        <v>1</v>
      </c>
      <c r="P4421">
        <f t="shared" si="560"/>
        <v>1</v>
      </c>
      <c r="Q4421">
        <f t="shared" si="561"/>
        <v>3</v>
      </c>
    </row>
    <row r="4422" spans="1:17" x14ac:dyDescent="0.25">
      <c r="A4422" t="s">
        <v>1</v>
      </c>
      <c r="B4422" t="s">
        <v>1</v>
      </c>
      <c r="C4422" t="s">
        <v>1</v>
      </c>
      <c r="D4422" t="s">
        <v>1</v>
      </c>
      <c r="E4422" t="s">
        <v>7</v>
      </c>
      <c r="F4422" s="25">
        <f>VLOOKUP($A4422,ranks!$A$2:$B$12,2,FALSE)-VLOOKUP(B4422,ranks!$A$2:$B$12,2,FALSE)</f>
        <v>0</v>
      </c>
      <c r="G4422" s="25">
        <f>VLOOKUP($A4422,ranks!$A$2:$B$12,2,FALSE)-VLOOKUP(C4422,ranks!$A$2:$B$12,2,FALSE)</f>
        <v>0</v>
      </c>
      <c r="H4422" s="25">
        <f>VLOOKUP($A4422,ranks!$A$2:$B$12,2,FALSE)-VLOOKUP(D4422,ranks!$A$2:$B$12,2,FALSE)</f>
        <v>0</v>
      </c>
      <c r="I4422" s="25">
        <f>VLOOKUP($A4422,ranks!$A$2:$B$12,2,FALSE)-VLOOKUP(E4422,ranks!$A$2:$B$12,2,FALSE)</f>
        <v>2</v>
      </c>
      <c r="J4422">
        <f t="shared" si="554"/>
        <v>0</v>
      </c>
      <c r="K4422">
        <f t="shared" si="555"/>
        <v>0</v>
      </c>
      <c r="L4422">
        <f t="shared" si="556"/>
        <v>0</v>
      </c>
      <c r="M4422">
        <f t="shared" si="557"/>
        <v>4</v>
      </c>
      <c r="N4422">
        <f t="shared" si="558"/>
        <v>0</v>
      </c>
      <c r="O4422">
        <f t="shared" si="559"/>
        <v>0</v>
      </c>
      <c r="P4422">
        <f t="shared" si="560"/>
        <v>0</v>
      </c>
      <c r="Q4422">
        <f t="shared" si="561"/>
        <v>2</v>
      </c>
    </row>
    <row r="4423" spans="1:17" x14ac:dyDescent="0.25">
      <c r="A4423" t="s">
        <v>10</v>
      </c>
      <c r="B4423" t="s">
        <v>11</v>
      </c>
      <c r="C4423" t="s">
        <v>1</v>
      </c>
      <c r="D4423" t="s">
        <v>1</v>
      </c>
      <c r="E4423" t="s">
        <v>7</v>
      </c>
      <c r="F4423" s="25">
        <f>VLOOKUP($A4423,ranks!$A$2:$B$12,2,FALSE)-VLOOKUP(B4423,ranks!$A$2:$B$12,2,FALSE)</f>
        <v>3</v>
      </c>
      <c r="G4423" s="25">
        <f>VLOOKUP($A4423,ranks!$A$2:$B$12,2,FALSE)-VLOOKUP(C4423,ranks!$A$2:$B$12,2,FALSE)</f>
        <v>-4</v>
      </c>
      <c r="H4423" s="25">
        <f>VLOOKUP($A4423,ranks!$A$2:$B$12,2,FALSE)-VLOOKUP(D4423,ranks!$A$2:$B$12,2,FALSE)</f>
        <v>-4</v>
      </c>
      <c r="I4423" s="25">
        <f>VLOOKUP($A4423,ranks!$A$2:$B$12,2,FALSE)-VLOOKUP(E4423,ranks!$A$2:$B$12,2,FALSE)</f>
        <v>-2</v>
      </c>
      <c r="J4423">
        <f t="shared" si="554"/>
        <v>9</v>
      </c>
      <c r="K4423">
        <f t="shared" si="555"/>
        <v>16</v>
      </c>
      <c r="L4423">
        <f t="shared" si="556"/>
        <v>16</v>
      </c>
      <c r="M4423">
        <f t="shared" si="557"/>
        <v>4</v>
      </c>
      <c r="N4423">
        <f t="shared" si="558"/>
        <v>3</v>
      </c>
      <c r="O4423">
        <f t="shared" si="559"/>
        <v>4</v>
      </c>
      <c r="P4423">
        <f t="shared" si="560"/>
        <v>4</v>
      </c>
      <c r="Q4423">
        <f t="shared" si="561"/>
        <v>2</v>
      </c>
    </row>
    <row r="4424" spans="1:17" x14ac:dyDescent="0.25">
      <c r="A4424" t="s">
        <v>7</v>
      </c>
      <c r="B4424" t="s">
        <v>2</v>
      </c>
      <c r="C4424" t="s">
        <v>1</v>
      </c>
      <c r="D4424" t="s">
        <v>1</v>
      </c>
      <c r="E4424" t="s">
        <v>7</v>
      </c>
      <c r="F4424" s="25">
        <f>VLOOKUP($A4424,ranks!$A$2:$B$12,2,FALSE)-VLOOKUP(B4424,ranks!$A$2:$B$12,2,FALSE)</f>
        <v>-4</v>
      </c>
      <c r="G4424" s="25">
        <f>VLOOKUP($A4424,ranks!$A$2:$B$12,2,FALSE)-VLOOKUP(C4424,ranks!$A$2:$B$12,2,FALSE)</f>
        <v>-2</v>
      </c>
      <c r="H4424" s="25">
        <f>VLOOKUP($A4424,ranks!$A$2:$B$12,2,FALSE)-VLOOKUP(D4424,ranks!$A$2:$B$12,2,FALSE)</f>
        <v>-2</v>
      </c>
      <c r="I4424" s="25">
        <f>VLOOKUP($A4424,ranks!$A$2:$B$12,2,FALSE)-VLOOKUP(E4424,ranks!$A$2:$B$12,2,FALSE)</f>
        <v>0</v>
      </c>
      <c r="J4424">
        <f t="shared" si="554"/>
        <v>16</v>
      </c>
      <c r="K4424">
        <f t="shared" si="555"/>
        <v>4</v>
      </c>
      <c r="L4424">
        <f t="shared" si="556"/>
        <v>4</v>
      </c>
      <c r="M4424">
        <f t="shared" si="557"/>
        <v>0</v>
      </c>
      <c r="N4424">
        <f t="shared" si="558"/>
        <v>4</v>
      </c>
      <c r="O4424">
        <f t="shared" si="559"/>
        <v>2</v>
      </c>
      <c r="P4424">
        <f t="shared" si="560"/>
        <v>2</v>
      </c>
      <c r="Q4424">
        <f t="shared" si="561"/>
        <v>0</v>
      </c>
    </row>
    <row r="4425" spans="1:17" x14ac:dyDescent="0.25">
      <c r="A4425" t="s">
        <v>6</v>
      </c>
      <c r="B4425" t="s">
        <v>1</v>
      </c>
      <c r="C4425" t="s">
        <v>1</v>
      </c>
      <c r="D4425" t="s">
        <v>1</v>
      </c>
      <c r="E4425" t="s">
        <v>7</v>
      </c>
      <c r="F4425" s="25">
        <f>VLOOKUP($A4425,ranks!$A$2:$B$12,2,FALSE)-VLOOKUP(B4425,ranks!$A$2:$B$12,2,FALSE)</f>
        <v>3</v>
      </c>
      <c r="G4425" s="25">
        <f>VLOOKUP($A4425,ranks!$A$2:$B$12,2,FALSE)-VLOOKUP(C4425,ranks!$A$2:$B$12,2,FALSE)</f>
        <v>3</v>
      </c>
      <c r="H4425" s="25">
        <f>VLOOKUP($A4425,ranks!$A$2:$B$12,2,FALSE)-VLOOKUP(D4425,ranks!$A$2:$B$12,2,FALSE)</f>
        <v>3</v>
      </c>
      <c r="I4425" s="25">
        <f>VLOOKUP($A4425,ranks!$A$2:$B$12,2,FALSE)-VLOOKUP(E4425,ranks!$A$2:$B$12,2,FALSE)</f>
        <v>5</v>
      </c>
      <c r="J4425">
        <f t="shared" si="554"/>
        <v>9</v>
      </c>
      <c r="K4425">
        <f t="shared" si="555"/>
        <v>9</v>
      </c>
      <c r="L4425">
        <f t="shared" si="556"/>
        <v>9</v>
      </c>
      <c r="M4425">
        <f t="shared" si="557"/>
        <v>25</v>
      </c>
      <c r="N4425">
        <f t="shared" si="558"/>
        <v>3</v>
      </c>
      <c r="O4425">
        <f t="shared" si="559"/>
        <v>3</v>
      </c>
      <c r="P4425">
        <f t="shared" si="560"/>
        <v>3</v>
      </c>
      <c r="Q4425">
        <f t="shared" si="561"/>
        <v>5</v>
      </c>
    </row>
    <row r="4426" spans="1:17" x14ac:dyDescent="0.25">
      <c r="A4426" t="s">
        <v>4</v>
      </c>
      <c r="B4426" t="s">
        <v>2</v>
      </c>
      <c r="C4426" t="s">
        <v>6</v>
      </c>
      <c r="D4426" t="s">
        <v>1</v>
      </c>
      <c r="E4426" t="s">
        <v>7</v>
      </c>
      <c r="F4426" s="25">
        <f>VLOOKUP($A4426,ranks!$A$2:$B$12,2,FALSE)-VLOOKUP(B4426,ranks!$A$2:$B$12,2,FALSE)</f>
        <v>-1</v>
      </c>
      <c r="G4426" s="25">
        <f>VLOOKUP($A4426,ranks!$A$2:$B$12,2,FALSE)-VLOOKUP(C4426,ranks!$A$2:$B$12,2,FALSE)</f>
        <v>-2</v>
      </c>
      <c r="H4426" s="25">
        <f>VLOOKUP($A4426,ranks!$A$2:$B$12,2,FALSE)-VLOOKUP(D4426,ranks!$A$2:$B$12,2,FALSE)</f>
        <v>1</v>
      </c>
      <c r="I4426" s="25">
        <f>VLOOKUP($A4426,ranks!$A$2:$B$12,2,FALSE)-VLOOKUP(E4426,ranks!$A$2:$B$12,2,FALSE)</f>
        <v>3</v>
      </c>
      <c r="J4426">
        <f t="shared" si="554"/>
        <v>1</v>
      </c>
      <c r="K4426">
        <f t="shared" si="555"/>
        <v>4</v>
      </c>
      <c r="L4426">
        <f t="shared" si="556"/>
        <v>1</v>
      </c>
      <c r="M4426">
        <f t="shared" si="557"/>
        <v>9</v>
      </c>
      <c r="N4426">
        <f t="shared" si="558"/>
        <v>1</v>
      </c>
      <c r="O4426">
        <f t="shared" si="559"/>
        <v>2</v>
      </c>
      <c r="P4426">
        <f t="shared" si="560"/>
        <v>1</v>
      </c>
      <c r="Q4426">
        <f t="shared" si="561"/>
        <v>3</v>
      </c>
    </row>
    <row r="4427" spans="1:17" x14ac:dyDescent="0.25">
      <c r="A4427" t="s">
        <v>11</v>
      </c>
      <c r="B4427" t="s">
        <v>8</v>
      </c>
      <c r="C4427" t="s">
        <v>5</v>
      </c>
      <c r="D4427" t="s">
        <v>1</v>
      </c>
      <c r="E4427" t="s">
        <v>7</v>
      </c>
      <c r="F4427" s="25">
        <f>VLOOKUP($A4427,ranks!$A$2:$B$12,2,FALSE)-VLOOKUP(B4427,ranks!$A$2:$B$12,2,FALSE)</f>
        <v>-1</v>
      </c>
      <c r="G4427" s="25">
        <f>VLOOKUP($A4427,ranks!$A$2:$B$12,2,FALSE)-VLOOKUP(C4427,ranks!$A$2:$B$12,2,FALSE)</f>
        <v>-4</v>
      </c>
      <c r="H4427" s="25">
        <f>VLOOKUP($A4427,ranks!$A$2:$B$12,2,FALSE)-VLOOKUP(D4427,ranks!$A$2:$B$12,2,FALSE)</f>
        <v>-7</v>
      </c>
      <c r="I4427" s="25">
        <f>VLOOKUP($A4427,ranks!$A$2:$B$12,2,FALSE)-VLOOKUP(E4427,ranks!$A$2:$B$12,2,FALSE)</f>
        <v>-5</v>
      </c>
      <c r="J4427">
        <f t="shared" si="554"/>
        <v>1</v>
      </c>
      <c r="K4427">
        <f t="shared" si="555"/>
        <v>16</v>
      </c>
      <c r="L4427">
        <f t="shared" si="556"/>
        <v>49</v>
      </c>
      <c r="M4427">
        <f t="shared" si="557"/>
        <v>25</v>
      </c>
      <c r="N4427">
        <f t="shared" si="558"/>
        <v>1</v>
      </c>
      <c r="O4427">
        <f t="shared" si="559"/>
        <v>4</v>
      </c>
      <c r="P4427">
        <f t="shared" si="560"/>
        <v>7</v>
      </c>
      <c r="Q4427">
        <f t="shared" si="561"/>
        <v>5</v>
      </c>
    </row>
    <row r="4428" spans="1:17" x14ac:dyDescent="0.25">
      <c r="A4428" t="s">
        <v>1</v>
      </c>
      <c r="B4428" t="s">
        <v>5</v>
      </c>
      <c r="C4428" t="s">
        <v>1</v>
      </c>
      <c r="D4428" t="s">
        <v>1</v>
      </c>
      <c r="E4428" t="s">
        <v>7</v>
      </c>
      <c r="F4428" s="25">
        <f>VLOOKUP($A4428,ranks!$A$2:$B$12,2,FALSE)-VLOOKUP(B4428,ranks!$A$2:$B$12,2,FALSE)</f>
        <v>3</v>
      </c>
      <c r="G4428" s="25">
        <f>VLOOKUP($A4428,ranks!$A$2:$B$12,2,FALSE)-VLOOKUP(C4428,ranks!$A$2:$B$12,2,FALSE)</f>
        <v>0</v>
      </c>
      <c r="H4428" s="25">
        <f>VLOOKUP($A4428,ranks!$A$2:$B$12,2,FALSE)-VLOOKUP(D4428,ranks!$A$2:$B$12,2,FALSE)</f>
        <v>0</v>
      </c>
      <c r="I4428" s="25">
        <f>VLOOKUP($A4428,ranks!$A$2:$B$12,2,FALSE)-VLOOKUP(E4428,ranks!$A$2:$B$12,2,FALSE)</f>
        <v>2</v>
      </c>
      <c r="J4428">
        <f t="shared" si="554"/>
        <v>9</v>
      </c>
      <c r="K4428">
        <f t="shared" si="555"/>
        <v>0</v>
      </c>
      <c r="L4428">
        <f t="shared" si="556"/>
        <v>0</v>
      </c>
      <c r="M4428">
        <f t="shared" si="557"/>
        <v>4</v>
      </c>
      <c r="N4428">
        <f t="shared" si="558"/>
        <v>3</v>
      </c>
      <c r="O4428">
        <f t="shared" si="559"/>
        <v>0</v>
      </c>
      <c r="P4428">
        <f t="shared" si="560"/>
        <v>0</v>
      </c>
      <c r="Q4428">
        <f t="shared" si="561"/>
        <v>2</v>
      </c>
    </row>
    <row r="4429" spans="1:17" x14ac:dyDescent="0.25">
      <c r="A4429" t="s">
        <v>2</v>
      </c>
      <c r="B4429" t="s">
        <v>6</v>
      </c>
      <c r="C4429" t="s">
        <v>6</v>
      </c>
      <c r="D4429" t="s">
        <v>1</v>
      </c>
      <c r="E4429" t="s">
        <v>7</v>
      </c>
      <c r="F4429" s="25">
        <f>VLOOKUP($A4429,ranks!$A$2:$B$12,2,FALSE)-VLOOKUP(B4429,ranks!$A$2:$B$12,2,FALSE)</f>
        <v>-1</v>
      </c>
      <c r="G4429" s="25">
        <f>VLOOKUP($A4429,ranks!$A$2:$B$12,2,FALSE)-VLOOKUP(C4429,ranks!$A$2:$B$12,2,FALSE)</f>
        <v>-1</v>
      </c>
      <c r="H4429" s="25">
        <f>VLOOKUP($A4429,ranks!$A$2:$B$12,2,FALSE)-VLOOKUP(D4429,ranks!$A$2:$B$12,2,FALSE)</f>
        <v>2</v>
      </c>
      <c r="I4429" s="25">
        <f>VLOOKUP($A4429,ranks!$A$2:$B$12,2,FALSE)-VLOOKUP(E4429,ranks!$A$2:$B$12,2,FALSE)</f>
        <v>4</v>
      </c>
      <c r="J4429">
        <f t="shared" si="554"/>
        <v>1</v>
      </c>
      <c r="K4429">
        <f t="shared" si="555"/>
        <v>1</v>
      </c>
      <c r="L4429">
        <f t="shared" si="556"/>
        <v>4</v>
      </c>
      <c r="M4429">
        <f t="shared" si="557"/>
        <v>16</v>
      </c>
      <c r="N4429">
        <f t="shared" si="558"/>
        <v>1</v>
      </c>
      <c r="O4429">
        <f t="shared" si="559"/>
        <v>1</v>
      </c>
      <c r="P4429">
        <f t="shared" si="560"/>
        <v>2</v>
      </c>
      <c r="Q4429">
        <f t="shared" si="561"/>
        <v>4</v>
      </c>
    </row>
    <row r="4430" spans="1:17" x14ac:dyDescent="0.25">
      <c r="A4430" t="s">
        <v>3</v>
      </c>
      <c r="B4430" t="s">
        <v>6</v>
      </c>
      <c r="C4430" t="s">
        <v>1</v>
      </c>
      <c r="D4430" t="s">
        <v>1</v>
      </c>
      <c r="E4430" t="s">
        <v>7</v>
      </c>
      <c r="F4430" s="25">
        <f>VLOOKUP($A4430,ranks!$A$2:$B$12,2,FALSE)-VLOOKUP(B4430,ranks!$A$2:$B$12,2,FALSE)</f>
        <v>-4</v>
      </c>
      <c r="G4430" s="25">
        <f>VLOOKUP($A4430,ranks!$A$2:$B$12,2,FALSE)-VLOOKUP(C4430,ranks!$A$2:$B$12,2,FALSE)</f>
        <v>-1</v>
      </c>
      <c r="H4430" s="25">
        <f>VLOOKUP($A4430,ranks!$A$2:$B$12,2,FALSE)-VLOOKUP(D4430,ranks!$A$2:$B$12,2,FALSE)</f>
        <v>-1</v>
      </c>
      <c r="I4430" s="25">
        <f>VLOOKUP($A4430,ranks!$A$2:$B$12,2,FALSE)-VLOOKUP(E4430,ranks!$A$2:$B$12,2,FALSE)</f>
        <v>1</v>
      </c>
      <c r="J4430">
        <f t="shared" si="554"/>
        <v>16</v>
      </c>
      <c r="K4430">
        <f t="shared" si="555"/>
        <v>1</v>
      </c>
      <c r="L4430">
        <f t="shared" si="556"/>
        <v>1</v>
      </c>
      <c r="M4430">
        <f t="shared" si="557"/>
        <v>1</v>
      </c>
      <c r="N4430">
        <f t="shared" si="558"/>
        <v>4</v>
      </c>
      <c r="O4430">
        <f t="shared" si="559"/>
        <v>1</v>
      </c>
      <c r="P4430">
        <f t="shared" si="560"/>
        <v>1</v>
      </c>
      <c r="Q4430">
        <f t="shared" si="561"/>
        <v>1</v>
      </c>
    </row>
    <row r="4431" spans="1:17" x14ac:dyDescent="0.25">
      <c r="A4431" t="s">
        <v>2</v>
      </c>
      <c r="B4431" t="s">
        <v>1</v>
      </c>
      <c r="C4431" t="s">
        <v>1</v>
      </c>
      <c r="D4431" t="s">
        <v>1</v>
      </c>
      <c r="E4431" t="s">
        <v>7</v>
      </c>
      <c r="F4431" s="25">
        <f>VLOOKUP($A4431,ranks!$A$2:$B$12,2,FALSE)-VLOOKUP(B4431,ranks!$A$2:$B$12,2,FALSE)</f>
        <v>2</v>
      </c>
      <c r="G4431" s="25">
        <f>VLOOKUP($A4431,ranks!$A$2:$B$12,2,FALSE)-VLOOKUP(C4431,ranks!$A$2:$B$12,2,FALSE)</f>
        <v>2</v>
      </c>
      <c r="H4431" s="25">
        <f>VLOOKUP($A4431,ranks!$A$2:$B$12,2,FALSE)-VLOOKUP(D4431,ranks!$A$2:$B$12,2,FALSE)</f>
        <v>2</v>
      </c>
      <c r="I4431" s="25">
        <f>VLOOKUP($A4431,ranks!$A$2:$B$12,2,FALSE)-VLOOKUP(E4431,ranks!$A$2:$B$12,2,FALSE)</f>
        <v>4</v>
      </c>
      <c r="J4431">
        <f t="shared" si="554"/>
        <v>4</v>
      </c>
      <c r="K4431">
        <f t="shared" si="555"/>
        <v>4</v>
      </c>
      <c r="L4431">
        <f t="shared" si="556"/>
        <v>4</v>
      </c>
      <c r="M4431">
        <f t="shared" si="557"/>
        <v>16</v>
      </c>
      <c r="N4431">
        <f t="shared" si="558"/>
        <v>2</v>
      </c>
      <c r="O4431">
        <f t="shared" si="559"/>
        <v>2</v>
      </c>
      <c r="P4431">
        <f t="shared" si="560"/>
        <v>2</v>
      </c>
      <c r="Q4431">
        <f t="shared" si="561"/>
        <v>4</v>
      </c>
    </row>
    <row r="4432" spans="1:17" x14ac:dyDescent="0.25">
      <c r="A4432" t="s">
        <v>7</v>
      </c>
      <c r="B4432" t="s">
        <v>5</v>
      </c>
      <c r="C4432" t="s">
        <v>5</v>
      </c>
      <c r="D4432" t="s">
        <v>1</v>
      </c>
      <c r="E4432" t="s">
        <v>7</v>
      </c>
      <c r="F4432" s="25">
        <f>VLOOKUP($A4432,ranks!$A$2:$B$12,2,FALSE)-VLOOKUP(B4432,ranks!$A$2:$B$12,2,FALSE)</f>
        <v>1</v>
      </c>
      <c r="G4432" s="25">
        <f>VLOOKUP($A4432,ranks!$A$2:$B$12,2,FALSE)-VLOOKUP(C4432,ranks!$A$2:$B$12,2,FALSE)</f>
        <v>1</v>
      </c>
      <c r="H4432" s="25">
        <f>VLOOKUP($A4432,ranks!$A$2:$B$12,2,FALSE)-VLOOKUP(D4432,ranks!$A$2:$B$12,2,FALSE)</f>
        <v>-2</v>
      </c>
      <c r="I4432" s="25">
        <f>VLOOKUP($A4432,ranks!$A$2:$B$12,2,FALSE)-VLOOKUP(E4432,ranks!$A$2:$B$12,2,FALSE)</f>
        <v>0</v>
      </c>
      <c r="J4432">
        <f t="shared" si="554"/>
        <v>1</v>
      </c>
      <c r="K4432">
        <f t="shared" si="555"/>
        <v>1</v>
      </c>
      <c r="L4432">
        <f t="shared" si="556"/>
        <v>4</v>
      </c>
      <c r="M4432">
        <f t="shared" si="557"/>
        <v>0</v>
      </c>
      <c r="N4432">
        <f t="shared" si="558"/>
        <v>1</v>
      </c>
      <c r="O4432">
        <f t="shared" si="559"/>
        <v>1</v>
      </c>
      <c r="P4432">
        <f t="shared" si="560"/>
        <v>2</v>
      </c>
      <c r="Q4432">
        <f t="shared" si="561"/>
        <v>0</v>
      </c>
    </row>
    <row r="4433" spans="1:17" x14ac:dyDescent="0.25">
      <c r="A4433" t="s">
        <v>5</v>
      </c>
      <c r="B4433" t="s">
        <v>5</v>
      </c>
      <c r="C4433" t="s">
        <v>1</v>
      </c>
      <c r="D4433" t="s">
        <v>1</v>
      </c>
      <c r="E4433" t="s">
        <v>7</v>
      </c>
      <c r="F4433" s="25">
        <f>VLOOKUP($A4433,ranks!$A$2:$B$12,2,FALSE)-VLOOKUP(B4433,ranks!$A$2:$B$12,2,FALSE)</f>
        <v>0</v>
      </c>
      <c r="G4433" s="25">
        <f>VLOOKUP($A4433,ranks!$A$2:$B$12,2,FALSE)-VLOOKUP(C4433,ranks!$A$2:$B$12,2,FALSE)</f>
        <v>-3</v>
      </c>
      <c r="H4433" s="25">
        <f>VLOOKUP($A4433,ranks!$A$2:$B$12,2,FALSE)-VLOOKUP(D4433,ranks!$A$2:$B$12,2,FALSE)</f>
        <v>-3</v>
      </c>
      <c r="I4433" s="25">
        <f>VLOOKUP($A4433,ranks!$A$2:$B$12,2,FALSE)-VLOOKUP(E4433,ranks!$A$2:$B$12,2,FALSE)</f>
        <v>-1</v>
      </c>
      <c r="J4433">
        <f t="shared" si="554"/>
        <v>0</v>
      </c>
      <c r="K4433">
        <f t="shared" si="555"/>
        <v>9</v>
      </c>
      <c r="L4433">
        <f t="shared" si="556"/>
        <v>9</v>
      </c>
      <c r="M4433">
        <f t="shared" si="557"/>
        <v>1</v>
      </c>
      <c r="N4433">
        <f t="shared" si="558"/>
        <v>0</v>
      </c>
      <c r="O4433">
        <f t="shared" si="559"/>
        <v>3</v>
      </c>
      <c r="P4433">
        <f t="shared" si="560"/>
        <v>3</v>
      </c>
      <c r="Q4433">
        <f t="shared" si="561"/>
        <v>1</v>
      </c>
    </row>
    <row r="4434" spans="1:17" x14ac:dyDescent="0.25">
      <c r="A4434" t="s">
        <v>11</v>
      </c>
      <c r="B4434" t="s">
        <v>5</v>
      </c>
      <c r="C4434" t="s">
        <v>11</v>
      </c>
      <c r="D4434" t="s">
        <v>1</v>
      </c>
      <c r="E4434" t="s">
        <v>7</v>
      </c>
      <c r="F4434" s="25">
        <f>VLOOKUP($A4434,ranks!$A$2:$B$12,2,FALSE)-VLOOKUP(B4434,ranks!$A$2:$B$12,2,FALSE)</f>
        <v>-4</v>
      </c>
      <c r="G4434" s="25">
        <f>VLOOKUP($A4434,ranks!$A$2:$B$12,2,FALSE)-VLOOKUP(C4434,ranks!$A$2:$B$12,2,FALSE)</f>
        <v>0</v>
      </c>
      <c r="H4434" s="25">
        <f>VLOOKUP($A4434,ranks!$A$2:$B$12,2,FALSE)-VLOOKUP(D4434,ranks!$A$2:$B$12,2,FALSE)</f>
        <v>-7</v>
      </c>
      <c r="I4434" s="25">
        <f>VLOOKUP($A4434,ranks!$A$2:$B$12,2,FALSE)-VLOOKUP(E4434,ranks!$A$2:$B$12,2,FALSE)</f>
        <v>-5</v>
      </c>
      <c r="J4434">
        <f t="shared" si="554"/>
        <v>16</v>
      </c>
      <c r="K4434">
        <f t="shared" si="555"/>
        <v>0</v>
      </c>
      <c r="L4434">
        <f t="shared" si="556"/>
        <v>49</v>
      </c>
      <c r="M4434">
        <f t="shared" si="557"/>
        <v>25</v>
      </c>
      <c r="N4434">
        <f t="shared" si="558"/>
        <v>4</v>
      </c>
      <c r="O4434">
        <f t="shared" si="559"/>
        <v>0</v>
      </c>
      <c r="P4434">
        <f t="shared" si="560"/>
        <v>7</v>
      </c>
      <c r="Q4434">
        <f t="shared" si="561"/>
        <v>5</v>
      </c>
    </row>
    <row r="4435" spans="1:17" x14ac:dyDescent="0.25">
      <c r="A4435" t="s">
        <v>1</v>
      </c>
      <c r="B4435" t="s">
        <v>5</v>
      </c>
      <c r="C4435" t="s">
        <v>1</v>
      </c>
      <c r="D4435" t="s">
        <v>1</v>
      </c>
      <c r="E4435" t="s">
        <v>7</v>
      </c>
      <c r="F4435" s="25">
        <f>VLOOKUP($A4435,ranks!$A$2:$B$12,2,FALSE)-VLOOKUP(B4435,ranks!$A$2:$B$12,2,FALSE)</f>
        <v>3</v>
      </c>
      <c r="G4435" s="25">
        <f>VLOOKUP($A4435,ranks!$A$2:$B$12,2,FALSE)-VLOOKUP(C4435,ranks!$A$2:$B$12,2,FALSE)</f>
        <v>0</v>
      </c>
      <c r="H4435" s="25">
        <f>VLOOKUP($A4435,ranks!$A$2:$B$12,2,FALSE)-VLOOKUP(D4435,ranks!$A$2:$B$12,2,FALSE)</f>
        <v>0</v>
      </c>
      <c r="I4435" s="25">
        <f>VLOOKUP($A4435,ranks!$A$2:$B$12,2,FALSE)-VLOOKUP(E4435,ranks!$A$2:$B$12,2,FALSE)</f>
        <v>2</v>
      </c>
      <c r="J4435">
        <f t="shared" si="554"/>
        <v>9</v>
      </c>
      <c r="K4435">
        <f t="shared" si="555"/>
        <v>0</v>
      </c>
      <c r="L4435">
        <f t="shared" si="556"/>
        <v>0</v>
      </c>
      <c r="M4435">
        <f t="shared" si="557"/>
        <v>4</v>
      </c>
      <c r="N4435">
        <f t="shared" si="558"/>
        <v>3</v>
      </c>
      <c r="O4435">
        <f t="shared" si="559"/>
        <v>0</v>
      </c>
      <c r="P4435">
        <f t="shared" si="560"/>
        <v>0</v>
      </c>
      <c r="Q4435">
        <f t="shared" si="561"/>
        <v>2</v>
      </c>
    </row>
    <row r="4436" spans="1:17" x14ac:dyDescent="0.25">
      <c r="A4436" t="s">
        <v>11</v>
      </c>
      <c r="B4436" t="s">
        <v>1</v>
      </c>
      <c r="C4436" t="s">
        <v>11</v>
      </c>
      <c r="D4436" t="s">
        <v>1</v>
      </c>
      <c r="E4436" t="s">
        <v>7</v>
      </c>
      <c r="F4436" s="25">
        <f>VLOOKUP($A4436,ranks!$A$2:$B$12,2,FALSE)-VLOOKUP(B4436,ranks!$A$2:$B$12,2,FALSE)</f>
        <v>-7</v>
      </c>
      <c r="G4436" s="25">
        <f>VLOOKUP($A4436,ranks!$A$2:$B$12,2,FALSE)-VLOOKUP(C4436,ranks!$A$2:$B$12,2,FALSE)</f>
        <v>0</v>
      </c>
      <c r="H4436" s="25">
        <f>VLOOKUP($A4436,ranks!$A$2:$B$12,2,FALSE)-VLOOKUP(D4436,ranks!$A$2:$B$12,2,FALSE)</f>
        <v>-7</v>
      </c>
      <c r="I4436" s="25">
        <f>VLOOKUP($A4436,ranks!$A$2:$B$12,2,FALSE)-VLOOKUP(E4436,ranks!$A$2:$B$12,2,FALSE)</f>
        <v>-5</v>
      </c>
      <c r="J4436">
        <f t="shared" si="554"/>
        <v>49</v>
      </c>
      <c r="K4436">
        <f t="shared" si="555"/>
        <v>0</v>
      </c>
      <c r="L4436">
        <f t="shared" si="556"/>
        <v>49</v>
      </c>
      <c r="M4436">
        <f t="shared" si="557"/>
        <v>25</v>
      </c>
      <c r="N4436">
        <f t="shared" si="558"/>
        <v>7</v>
      </c>
      <c r="O4436">
        <f t="shared" si="559"/>
        <v>0</v>
      </c>
      <c r="P4436">
        <f t="shared" si="560"/>
        <v>7</v>
      </c>
      <c r="Q4436">
        <f t="shared" si="561"/>
        <v>5</v>
      </c>
    </row>
    <row r="4437" spans="1:17" x14ac:dyDescent="0.25">
      <c r="A4437" t="s">
        <v>6</v>
      </c>
      <c r="B4437" t="s">
        <v>1</v>
      </c>
      <c r="C4437" t="s">
        <v>1</v>
      </c>
      <c r="D4437" t="s">
        <v>1</v>
      </c>
      <c r="E4437" t="s">
        <v>7</v>
      </c>
      <c r="F4437" s="25">
        <f>VLOOKUP($A4437,ranks!$A$2:$B$12,2,FALSE)-VLOOKUP(B4437,ranks!$A$2:$B$12,2,FALSE)</f>
        <v>3</v>
      </c>
      <c r="G4437" s="25">
        <f>VLOOKUP($A4437,ranks!$A$2:$B$12,2,FALSE)-VLOOKUP(C4437,ranks!$A$2:$B$12,2,FALSE)</f>
        <v>3</v>
      </c>
      <c r="H4437" s="25">
        <f>VLOOKUP($A4437,ranks!$A$2:$B$12,2,FALSE)-VLOOKUP(D4437,ranks!$A$2:$B$12,2,FALSE)</f>
        <v>3</v>
      </c>
      <c r="I4437" s="25">
        <f>VLOOKUP($A4437,ranks!$A$2:$B$12,2,FALSE)-VLOOKUP(E4437,ranks!$A$2:$B$12,2,FALSE)</f>
        <v>5</v>
      </c>
      <c r="J4437">
        <f t="shared" si="554"/>
        <v>9</v>
      </c>
      <c r="K4437">
        <f t="shared" si="555"/>
        <v>9</v>
      </c>
      <c r="L4437">
        <f t="shared" si="556"/>
        <v>9</v>
      </c>
      <c r="M4437">
        <f t="shared" si="557"/>
        <v>25</v>
      </c>
      <c r="N4437">
        <f t="shared" si="558"/>
        <v>3</v>
      </c>
      <c r="O4437">
        <f t="shared" si="559"/>
        <v>3</v>
      </c>
      <c r="P4437">
        <f t="shared" si="560"/>
        <v>3</v>
      </c>
      <c r="Q4437">
        <f t="shared" si="561"/>
        <v>5</v>
      </c>
    </row>
    <row r="4438" spans="1:17" x14ac:dyDescent="0.25">
      <c r="A4438" t="s">
        <v>8</v>
      </c>
      <c r="B4438" t="s">
        <v>11</v>
      </c>
      <c r="C4438" t="s">
        <v>11</v>
      </c>
      <c r="D4438" t="s">
        <v>1</v>
      </c>
      <c r="E4438" t="s">
        <v>7</v>
      </c>
      <c r="F4438" s="25">
        <f>VLOOKUP($A4438,ranks!$A$2:$B$12,2,FALSE)-VLOOKUP(B4438,ranks!$A$2:$B$12,2,FALSE)</f>
        <v>1</v>
      </c>
      <c r="G4438" s="25">
        <f>VLOOKUP($A4438,ranks!$A$2:$B$12,2,FALSE)-VLOOKUP(C4438,ranks!$A$2:$B$12,2,FALSE)</f>
        <v>1</v>
      </c>
      <c r="H4438" s="25">
        <f>VLOOKUP($A4438,ranks!$A$2:$B$12,2,FALSE)-VLOOKUP(D4438,ranks!$A$2:$B$12,2,FALSE)</f>
        <v>-6</v>
      </c>
      <c r="I4438" s="25">
        <f>VLOOKUP($A4438,ranks!$A$2:$B$12,2,FALSE)-VLOOKUP(E4438,ranks!$A$2:$B$12,2,FALSE)</f>
        <v>-4</v>
      </c>
      <c r="J4438">
        <f t="shared" si="554"/>
        <v>1</v>
      </c>
      <c r="K4438">
        <f t="shared" si="555"/>
        <v>1</v>
      </c>
      <c r="L4438">
        <f t="shared" si="556"/>
        <v>36</v>
      </c>
      <c r="M4438">
        <f t="shared" si="557"/>
        <v>16</v>
      </c>
      <c r="N4438">
        <f t="shared" si="558"/>
        <v>1</v>
      </c>
      <c r="O4438">
        <f t="shared" si="559"/>
        <v>1</v>
      </c>
      <c r="P4438">
        <f t="shared" si="560"/>
        <v>6</v>
      </c>
      <c r="Q4438">
        <f t="shared" si="561"/>
        <v>4</v>
      </c>
    </row>
    <row r="4439" spans="1:17" x14ac:dyDescent="0.25">
      <c r="A4439" t="s">
        <v>6</v>
      </c>
      <c r="B4439" t="s">
        <v>6</v>
      </c>
      <c r="C4439" t="s">
        <v>6</v>
      </c>
      <c r="D4439" t="s">
        <v>1</v>
      </c>
      <c r="E4439" t="s">
        <v>7</v>
      </c>
      <c r="F4439" s="25">
        <f>VLOOKUP($A4439,ranks!$A$2:$B$12,2,FALSE)-VLOOKUP(B4439,ranks!$A$2:$B$12,2,FALSE)</f>
        <v>0</v>
      </c>
      <c r="G4439" s="25">
        <f>VLOOKUP($A4439,ranks!$A$2:$B$12,2,FALSE)-VLOOKUP(C4439,ranks!$A$2:$B$12,2,FALSE)</f>
        <v>0</v>
      </c>
      <c r="H4439" s="25">
        <f>VLOOKUP($A4439,ranks!$A$2:$B$12,2,FALSE)-VLOOKUP(D4439,ranks!$A$2:$B$12,2,FALSE)</f>
        <v>3</v>
      </c>
      <c r="I4439" s="25">
        <f>VLOOKUP($A4439,ranks!$A$2:$B$12,2,FALSE)-VLOOKUP(E4439,ranks!$A$2:$B$12,2,FALSE)</f>
        <v>5</v>
      </c>
      <c r="J4439">
        <f t="shared" si="554"/>
        <v>0</v>
      </c>
      <c r="K4439">
        <f t="shared" si="555"/>
        <v>0</v>
      </c>
      <c r="L4439">
        <f t="shared" si="556"/>
        <v>9</v>
      </c>
      <c r="M4439">
        <f t="shared" si="557"/>
        <v>25</v>
      </c>
      <c r="N4439">
        <f t="shared" si="558"/>
        <v>0</v>
      </c>
      <c r="O4439">
        <f t="shared" si="559"/>
        <v>0</v>
      </c>
      <c r="P4439">
        <f t="shared" si="560"/>
        <v>3</v>
      </c>
      <c r="Q4439">
        <f t="shared" si="561"/>
        <v>5</v>
      </c>
    </row>
    <row r="4440" spans="1:17" x14ac:dyDescent="0.25">
      <c r="A4440" t="s">
        <v>11</v>
      </c>
      <c r="B4440" t="s">
        <v>5</v>
      </c>
      <c r="C4440" t="s">
        <v>1</v>
      </c>
      <c r="D4440" t="s">
        <v>1</v>
      </c>
      <c r="E4440" t="s">
        <v>7</v>
      </c>
      <c r="F4440" s="25">
        <f>VLOOKUP($A4440,ranks!$A$2:$B$12,2,FALSE)-VLOOKUP(B4440,ranks!$A$2:$B$12,2,FALSE)</f>
        <v>-4</v>
      </c>
      <c r="G4440" s="25">
        <f>VLOOKUP($A4440,ranks!$A$2:$B$12,2,FALSE)-VLOOKUP(C4440,ranks!$A$2:$B$12,2,FALSE)</f>
        <v>-7</v>
      </c>
      <c r="H4440" s="25">
        <f>VLOOKUP($A4440,ranks!$A$2:$B$12,2,FALSE)-VLOOKUP(D4440,ranks!$A$2:$B$12,2,FALSE)</f>
        <v>-7</v>
      </c>
      <c r="I4440" s="25">
        <f>VLOOKUP($A4440,ranks!$A$2:$B$12,2,FALSE)-VLOOKUP(E4440,ranks!$A$2:$B$12,2,FALSE)</f>
        <v>-5</v>
      </c>
      <c r="J4440">
        <f t="shared" si="554"/>
        <v>16</v>
      </c>
      <c r="K4440">
        <f t="shared" si="555"/>
        <v>49</v>
      </c>
      <c r="L4440">
        <f t="shared" si="556"/>
        <v>49</v>
      </c>
      <c r="M4440">
        <f t="shared" si="557"/>
        <v>25</v>
      </c>
      <c r="N4440">
        <f t="shared" si="558"/>
        <v>4</v>
      </c>
      <c r="O4440">
        <f t="shared" si="559"/>
        <v>7</v>
      </c>
      <c r="P4440">
        <f t="shared" si="560"/>
        <v>7</v>
      </c>
      <c r="Q4440">
        <f t="shared" si="561"/>
        <v>5</v>
      </c>
    </row>
    <row r="4441" spans="1:17" x14ac:dyDescent="0.25">
      <c r="A4441" t="s">
        <v>8</v>
      </c>
      <c r="B4441" t="s">
        <v>11</v>
      </c>
      <c r="C4441" t="s">
        <v>1</v>
      </c>
      <c r="D4441" t="s">
        <v>1</v>
      </c>
      <c r="E4441" t="s">
        <v>7</v>
      </c>
      <c r="F4441" s="25">
        <f>VLOOKUP($A4441,ranks!$A$2:$B$12,2,FALSE)-VLOOKUP(B4441,ranks!$A$2:$B$12,2,FALSE)</f>
        <v>1</v>
      </c>
      <c r="G4441" s="25">
        <f>VLOOKUP($A4441,ranks!$A$2:$B$12,2,FALSE)-VLOOKUP(C4441,ranks!$A$2:$B$12,2,FALSE)</f>
        <v>-6</v>
      </c>
      <c r="H4441" s="25">
        <f>VLOOKUP($A4441,ranks!$A$2:$B$12,2,FALSE)-VLOOKUP(D4441,ranks!$A$2:$B$12,2,FALSE)</f>
        <v>-6</v>
      </c>
      <c r="I4441" s="25">
        <f>VLOOKUP($A4441,ranks!$A$2:$B$12,2,FALSE)-VLOOKUP(E4441,ranks!$A$2:$B$12,2,FALSE)</f>
        <v>-4</v>
      </c>
      <c r="J4441">
        <f t="shared" si="554"/>
        <v>1</v>
      </c>
      <c r="K4441">
        <f t="shared" si="555"/>
        <v>36</v>
      </c>
      <c r="L4441">
        <f t="shared" si="556"/>
        <v>36</v>
      </c>
      <c r="M4441">
        <f t="shared" si="557"/>
        <v>16</v>
      </c>
      <c r="N4441">
        <f t="shared" si="558"/>
        <v>1</v>
      </c>
      <c r="O4441">
        <f t="shared" si="559"/>
        <v>6</v>
      </c>
      <c r="P4441">
        <f t="shared" si="560"/>
        <v>6</v>
      </c>
      <c r="Q4441">
        <f t="shared" si="561"/>
        <v>4</v>
      </c>
    </row>
    <row r="4442" spans="1:17" x14ac:dyDescent="0.25">
      <c r="A4442" t="s">
        <v>1</v>
      </c>
      <c r="B4442" t="s">
        <v>5</v>
      </c>
      <c r="C4442" t="s">
        <v>5</v>
      </c>
      <c r="D4442" t="s">
        <v>1</v>
      </c>
      <c r="E4442" t="s">
        <v>7</v>
      </c>
      <c r="F4442" s="25">
        <f>VLOOKUP($A4442,ranks!$A$2:$B$12,2,FALSE)-VLOOKUP(B4442,ranks!$A$2:$B$12,2,FALSE)</f>
        <v>3</v>
      </c>
      <c r="G4442" s="25">
        <f>VLOOKUP($A4442,ranks!$A$2:$B$12,2,FALSE)-VLOOKUP(C4442,ranks!$A$2:$B$12,2,FALSE)</f>
        <v>3</v>
      </c>
      <c r="H4442" s="25">
        <f>VLOOKUP($A4442,ranks!$A$2:$B$12,2,FALSE)-VLOOKUP(D4442,ranks!$A$2:$B$12,2,FALSE)</f>
        <v>0</v>
      </c>
      <c r="I4442" s="25">
        <f>VLOOKUP($A4442,ranks!$A$2:$B$12,2,FALSE)-VLOOKUP(E4442,ranks!$A$2:$B$12,2,FALSE)</f>
        <v>2</v>
      </c>
      <c r="J4442">
        <f t="shared" si="554"/>
        <v>9</v>
      </c>
      <c r="K4442">
        <f t="shared" si="555"/>
        <v>9</v>
      </c>
      <c r="L4442">
        <f t="shared" si="556"/>
        <v>0</v>
      </c>
      <c r="M4442">
        <f t="shared" si="557"/>
        <v>4</v>
      </c>
      <c r="N4442">
        <f t="shared" si="558"/>
        <v>3</v>
      </c>
      <c r="O4442">
        <f t="shared" si="559"/>
        <v>3</v>
      </c>
      <c r="P4442">
        <f t="shared" si="560"/>
        <v>0</v>
      </c>
      <c r="Q4442">
        <f t="shared" si="561"/>
        <v>2</v>
      </c>
    </row>
    <row r="4443" spans="1:17" x14ac:dyDescent="0.25">
      <c r="A4443" t="s">
        <v>5</v>
      </c>
      <c r="B4443" t="s">
        <v>5</v>
      </c>
      <c r="C4443" t="s">
        <v>5</v>
      </c>
      <c r="D4443" t="s">
        <v>1</v>
      </c>
      <c r="E4443" t="s">
        <v>7</v>
      </c>
      <c r="F4443" s="25">
        <f>VLOOKUP($A4443,ranks!$A$2:$B$12,2,FALSE)-VLOOKUP(B4443,ranks!$A$2:$B$12,2,FALSE)</f>
        <v>0</v>
      </c>
      <c r="G4443" s="25">
        <f>VLOOKUP($A4443,ranks!$A$2:$B$12,2,FALSE)-VLOOKUP(C4443,ranks!$A$2:$B$12,2,FALSE)</f>
        <v>0</v>
      </c>
      <c r="H4443" s="25">
        <f>VLOOKUP($A4443,ranks!$A$2:$B$12,2,FALSE)-VLOOKUP(D4443,ranks!$A$2:$B$12,2,FALSE)</f>
        <v>-3</v>
      </c>
      <c r="I4443" s="25">
        <f>VLOOKUP($A4443,ranks!$A$2:$B$12,2,FALSE)-VLOOKUP(E4443,ranks!$A$2:$B$12,2,FALSE)</f>
        <v>-1</v>
      </c>
      <c r="J4443">
        <f t="shared" si="554"/>
        <v>0</v>
      </c>
      <c r="K4443">
        <f t="shared" si="555"/>
        <v>0</v>
      </c>
      <c r="L4443">
        <f t="shared" si="556"/>
        <v>9</v>
      </c>
      <c r="M4443">
        <f t="shared" si="557"/>
        <v>1</v>
      </c>
      <c r="N4443">
        <f t="shared" si="558"/>
        <v>0</v>
      </c>
      <c r="O4443">
        <f t="shared" si="559"/>
        <v>0</v>
      </c>
      <c r="P4443">
        <f t="shared" si="560"/>
        <v>3</v>
      </c>
      <c r="Q4443">
        <f t="shared" si="561"/>
        <v>1</v>
      </c>
    </row>
    <row r="4444" spans="1:17" x14ac:dyDescent="0.25">
      <c r="A4444" t="s">
        <v>7</v>
      </c>
      <c r="B4444" t="s">
        <v>5</v>
      </c>
      <c r="C4444" t="s">
        <v>5</v>
      </c>
      <c r="D4444" t="s">
        <v>1</v>
      </c>
      <c r="E4444" t="s">
        <v>7</v>
      </c>
      <c r="F4444" s="25">
        <f>VLOOKUP($A4444,ranks!$A$2:$B$12,2,FALSE)-VLOOKUP(B4444,ranks!$A$2:$B$12,2,FALSE)</f>
        <v>1</v>
      </c>
      <c r="G4444" s="25">
        <f>VLOOKUP($A4444,ranks!$A$2:$B$12,2,FALSE)-VLOOKUP(C4444,ranks!$A$2:$B$12,2,FALSE)</f>
        <v>1</v>
      </c>
      <c r="H4444" s="25">
        <f>VLOOKUP($A4444,ranks!$A$2:$B$12,2,FALSE)-VLOOKUP(D4444,ranks!$A$2:$B$12,2,FALSE)</f>
        <v>-2</v>
      </c>
      <c r="I4444" s="25">
        <f>VLOOKUP($A4444,ranks!$A$2:$B$12,2,FALSE)-VLOOKUP(E4444,ranks!$A$2:$B$12,2,FALSE)</f>
        <v>0</v>
      </c>
      <c r="J4444">
        <f t="shared" si="554"/>
        <v>1</v>
      </c>
      <c r="K4444">
        <f t="shared" si="555"/>
        <v>1</v>
      </c>
      <c r="L4444">
        <f t="shared" si="556"/>
        <v>4</v>
      </c>
      <c r="M4444">
        <f t="shared" si="557"/>
        <v>0</v>
      </c>
      <c r="N4444">
        <f t="shared" si="558"/>
        <v>1</v>
      </c>
      <c r="O4444">
        <f t="shared" si="559"/>
        <v>1</v>
      </c>
      <c r="P4444">
        <f t="shared" si="560"/>
        <v>2</v>
      </c>
      <c r="Q4444">
        <f t="shared" si="561"/>
        <v>0</v>
      </c>
    </row>
    <row r="4445" spans="1:17" x14ac:dyDescent="0.25">
      <c r="A4445" t="s">
        <v>11</v>
      </c>
      <c r="B4445" t="s">
        <v>11</v>
      </c>
      <c r="C4445" t="s">
        <v>11</v>
      </c>
      <c r="D4445" t="s">
        <v>1</v>
      </c>
      <c r="E4445" t="s">
        <v>7</v>
      </c>
      <c r="F4445" s="25">
        <f>VLOOKUP($A4445,ranks!$A$2:$B$12,2,FALSE)-VLOOKUP(B4445,ranks!$A$2:$B$12,2,FALSE)</f>
        <v>0</v>
      </c>
      <c r="G4445" s="25">
        <f>VLOOKUP($A4445,ranks!$A$2:$B$12,2,FALSE)-VLOOKUP(C4445,ranks!$A$2:$B$12,2,FALSE)</f>
        <v>0</v>
      </c>
      <c r="H4445" s="25">
        <f>VLOOKUP($A4445,ranks!$A$2:$B$12,2,FALSE)-VLOOKUP(D4445,ranks!$A$2:$B$12,2,FALSE)</f>
        <v>-7</v>
      </c>
      <c r="I4445" s="25">
        <f>VLOOKUP($A4445,ranks!$A$2:$B$12,2,FALSE)-VLOOKUP(E4445,ranks!$A$2:$B$12,2,FALSE)</f>
        <v>-5</v>
      </c>
      <c r="J4445">
        <f t="shared" si="554"/>
        <v>0</v>
      </c>
      <c r="K4445">
        <f t="shared" si="555"/>
        <v>0</v>
      </c>
      <c r="L4445">
        <f t="shared" si="556"/>
        <v>49</v>
      </c>
      <c r="M4445">
        <f t="shared" si="557"/>
        <v>25</v>
      </c>
      <c r="N4445">
        <f t="shared" si="558"/>
        <v>0</v>
      </c>
      <c r="O4445">
        <f t="shared" si="559"/>
        <v>0</v>
      </c>
      <c r="P4445">
        <f t="shared" si="560"/>
        <v>7</v>
      </c>
      <c r="Q4445">
        <f t="shared" si="561"/>
        <v>5</v>
      </c>
    </row>
    <row r="4446" spans="1:17" x14ac:dyDescent="0.25">
      <c r="A4446" t="s">
        <v>6</v>
      </c>
      <c r="B4446" t="s">
        <v>2</v>
      </c>
      <c r="C4446" t="s">
        <v>1</v>
      </c>
      <c r="D4446" t="s">
        <v>1</v>
      </c>
      <c r="E4446" t="s">
        <v>7</v>
      </c>
      <c r="F4446" s="25">
        <f>VLOOKUP($A4446,ranks!$A$2:$B$12,2,FALSE)-VLOOKUP(B4446,ranks!$A$2:$B$12,2,FALSE)</f>
        <v>1</v>
      </c>
      <c r="G4446" s="25">
        <f>VLOOKUP($A4446,ranks!$A$2:$B$12,2,FALSE)-VLOOKUP(C4446,ranks!$A$2:$B$12,2,FALSE)</f>
        <v>3</v>
      </c>
      <c r="H4446" s="25">
        <f>VLOOKUP($A4446,ranks!$A$2:$B$12,2,FALSE)-VLOOKUP(D4446,ranks!$A$2:$B$12,2,FALSE)</f>
        <v>3</v>
      </c>
      <c r="I4446" s="25">
        <f>VLOOKUP($A4446,ranks!$A$2:$B$12,2,FALSE)-VLOOKUP(E4446,ranks!$A$2:$B$12,2,FALSE)</f>
        <v>5</v>
      </c>
      <c r="J4446">
        <f t="shared" si="554"/>
        <v>1</v>
      </c>
      <c r="K4446">
        <f t="shared" si="555"/>
        <v>9</v>
      </c>
      <c r="L4446">
        <f t="shared" si="556"/>
        <v>9</v>
      </c>
      <c r="M4446">
        <f t="shared" si="557"/>
        <v>25</v>
      </c>
      <c r="N4446">
        <f t="shared" si="558"/>
        <v>1</v>
      </c>
      <c r="O4446">
        <f t="shared" si="559"/>
        <v>3</v>
      </c>
      <c r="P4446">
        <f t="shared" si="560"/>
        <v>3</v>
      </c>
      <c r="Q4446">
        <f t="shared" si="561"/>
        <v>5</v>
      </c>
    </row>
    <row r="4447" spans="1:17" x14ac:dyDescent="0.25">
      <c r="A4447" t="s">
        <v>4</v>
      </c>
      <c r="B4447" t="s">
        <v>5</v>
      </c>
      <c r="C4447" t="s">
        <v>1</v>
      </c>
      <c r="D4447" t="s">
        <v>1</v>
      </c>
      <c r="E4447" t="s">
        <v>7</v>
      </c>
      <c r="F4447" s="25">
        <f>VLOOKUP($A4447,ranks!$A$2:$B$12,2,FALSE)-VLOOKUP(B4447,ranks!$A$2:$B$12,2,FALSE)</f>
        <v>4</v>
      </c>
      <c r="G4447" s="25">
        <f>VLOOKUP($A4447,ranks!$A$2:$B$12,2,FALSE)-VLOOKUP(C4447,ranks!$A$2:$B$12,2,FALSE)</f>
        <v>1</v>
      </c>
      <c r="H4447" s="25">
        <f>VLOOKUP($A4447,ranks!$A$2:$B$12,2,FALSE)-VLOOKUP(D4447,ranks!$A$2:$B$12,2,FALSE)</f>
        <v>1</v>
      </c>
      <c r="I4447" s="25">
        <f>VLOOKUP($A4447,ranks!$A$2:$B$12,2,FALSE)-VLOOKUP(E4447,ranks!$A$2:$B$12,2,FALSE)</f>
        <v>3</v>
      </c>
      <c r="J4447">
        <f t="shared" si="554"/>
        <v>16</v>
      </c>
      <c r="K4447">
        <f t="shared" si="555"/>
        <v>1</v>
      </c>
      <c r="L4447">
        <f t="shared" si="556"/>
        <v>1</v>
      </c>
      <c r="M4447">
        <f t="shared" si="557"/>
        <v>9</v>
      </c>
      <c r="N4447">
        <f t="shared" si="558"/>
        <v>4</v>
      </c>
      <c r="O4447">
        <f t="shared" si="559"/>
        <v>1</v>
      </c>
      <c r="P4447">
        <f t="shared" si="560"/>
        <v>1</v>
      </c>
      <c r="Q4447">
        <f t="shared" si="561"/>
        <v>3</v>
      </c>
    </row>
    <row r="4448" spans="1:17" x14ac:dyDescent="0.25">
      <c r="A4448" t="s">
        <v>5</v>
      </c>
      <c r="B4448" t="s">
        <v>5</v>
      </c>
      <c r="C4448" t="s">
        <v>1</v>
      </c>
      <c r="D4448" t="s">
        <v>1</v>
      </c>
      <c r="E4448" t="s">
        <v>7</v>
      </c>
      <c r="F4448" s="25">
        <f>VLOOKUP($A4448,ranks!$A$2:$B$12,2,FALSE)-VLOOKUP(B4448,ranks!$A$2:$B$12,2,FALSE)</f>
        <v>0</v>
      </c>
      <c r="G4448" s="25">
        <f>VLOOKUP($A4448,ranks!$A$2:$B$12,2,FALSE)-VLOOKUP(C4448,ranks!$A$2:$B$12,2,FALSE)</f>
        <v>-3</v>
      </c>
      <c r="H4448" s="25">
        <f>VLOOKUP($A4448,ranks!$A$2:$B$12,2,FALSE)-VLOOKUP(D4448,ranks!$A$2:$B$12,2,FALSE)</f>
        <v>-3</v>
      </c>
      <c r="I4448" s="25">
        <f>VLOOKUP($A4448,ranks!$A$2:$B$12,2,FALSE)-VLOOKUP(E4448,ranks!$A$2:$B$12,2,FALSE)</f>
        <v>-1</v>
      </c>
      <c r="J4448">
        <f t="shared" si="554"/>
        <v>0</v>
      </c>
      <c r="K4448">
        <f t="shared" si="555"/>
        <v>9</v>
      </c>
      <c r="L4448">
        <f t="shared" si="556"/>
        <v>9</v>
      </c>
      <c r="M4448">
        <f t="shared" si="557"/>
        <v>1</v>
      </c>
      <c r="N4448">
        <f t="shared" si="558"/>
        <v>0</v>
      </c>
      <c r="O4448">
        <f t="shared" si="559"/>
        <v>3</v>
      </c>
      <c r="P4448">
        <f t="shared" si="560"/>
        <v>3</v>
      </c>
      <c r="Q4448">
        <f t="shared" si="561"/>
        <v>1</v>
      </c>
    </row>
    <row r="4449" spans="1:17" x14ac:dyDescent="0.25">
      <c r="A4449" t="s">
        <v>11</v>
      </c>
      <c r="B4449" t="s">
        <v>11</v>
      </c>
      <c r="C4449" t="s">
        <v>11</v>
      </c>
      <c r="D4449" t="s">
        <v>1</v>
      </c>
      <c r="E4449" t="s">
        <v>7</v>
      </c>
      <c r="F4449" s="25">
        <f>VLOOKUP($A4449,ranks!$A$2:$B$12,2,FALSE)-VLOOKUP(B4449,ranks!$A$2:$B$12,2,FALSE)</f>
        <v>0</v>
      </c>
      <c r="G4449" s="25">
        <f>VLOOKUP($A4449,ranks!$A$2:$B$12,2,FALSE)-VLOOKUP(C4449,ranks!$A$2:$B$12,2,FALSE)</f>
        <v>0</v>
      </c>
      <c r="H4449" s="25">
        <f>VLOOKUP($A4449,ranks!$A$2:$B$12,2,FALSE)-VLOOKUP(D4449,ranks!$A$2:$B$12,2,FALSE)</f>
        <v>-7</v>
      </c>
      <c r="I4449" s="25">
        <f>VLOOKUP($A4449,ranks!$A$2:$B$12,2,FALSE)-VLOOKUP(E4449,ranks!$A$2:$B$12,2,FALSE)</f>
        <v>-5</v>
      </c>
      <c r="J4449">
        <f t="shared" si="554"/>
        <v>0</v>
      </c>
      <c r="K4449">
        <f t="shared" si="555"/>
        <v>0</v>
      </c>
      <c r="L4449">
        <f t="shared" si="556"/>
        <v>49</v>
      </c>
      <c r="M4449">
        <f t="shared" si="557"/>
        <v>25</v>
      </c>
      <c r="N4449">
        <f t="shared" si="558"/>
        <v>0</v>
      </c>
      <c r="O4449">
        <f t="shared" si="559"/>
        <v>0</v>
      </c>
      <c r="P4449">
        <f t="shared" si="560"/>
        <v>7</v>
      </c>
      <c r="Q4449">
        <f t="shared" si="561"/>
        <v>5</v>
      </c>
    </row>
    <row r="4450" spans="1:17" x14ac:dyDescent="0.25">
      <c r="A4450" t="s">
        <v>6</v>
      </c>
      <c r="B4450" t="s">
        <v>6</v>
      </c>
      <c r="C4450" t="s">
        <v>6</v>
      </c>
      <c r="D4450" t="s">
        <v>1</v>
      </c>
      <c r="E4450" t="s">
        <v>7</v>
      </c>
      <c r="F4450" s="25">
        <f>VLOOKUP($A4450,ranks!$A$2:$B$12,2,FALSE)-VLOOKUP(B4450,ranks!$A$2:$B$12,2,FALSE)</f>
        <v>0</v>
      </c>
      <c r="G4450" s="25">
        <f>VLOOKUP($A4450,ranks!$A$2:$B$12,2,FALSE)-VLOOKUP(C4450,ranks!$A$2:$B$12,2,FALSE)</f>
        <v>0</v>
      </c>
      <c r="H4450" s="25">
        <f>VLOOKUP($A4450,ranks!$A$2:$B$12,2,FALSE)-VLOOKUP(D4450,ranks!$A$2:$B$12,2,FALSE)</f>
        <v>3</v>
      </c>
      <c r="I4450" s="25">
        <f>VLOOKUP($A4450,ranks!$A$2:$B$12,2,FALSE)-VLOOKUP(E4450,ranks!$A$2:$B$12,2,FALSE)</f>
        <v>5</v>
      </c>
      <c r="J4450">
        <f t="shared" si="554"/>
        <v>0</v>
      </c>
      <c r="K4450">
        <f t="shared" si="555"/>
        <v>0</v>
      </c>
      <c r="L4450">
        <f t="shared" si="556"/>
        <v>9</v>
      </c>
      <c r="M4450">
        <f t="shared" si="557"/>
        <v>25</v>
      </c>
      <c r="N4450">
        <f t="shared" si="558"/>
        <v>0</v>
      </c>
      <c r="O4450">
        <f t="shared" si="559"/>
        <v>0</v>
      </c>
      <c r="P4450">
        <f t="shared" si="560"/>
        <v>3</v>
      </c>
      <c r="Q4450">
        <f t="shared" si="561"/>
        <v>5</v>
      </c>
    </row>
    <row r="4451" spans="1:17" x14ac:dyDescent="0.25">
      <c r="A4451" t="s">
        <v>7</v>
      </c>
      <c r="B4451" t="s">
        <v>2</v>
      </c>
      <c r="C4451" t="s">
        <v>1</v>
      </c>
      <c r="D4451" t="s">
        <v>1</v>
      </c>
      <c r="E4451" t="s">
        <v>7</v>
      </c>
      <c r="F4451" s="25">
        <f>VLOOKUP($A4451,ranks!$A$2:$B$12,2,FALSE)-VLOOKUP(B4451,ranks!$A$2:$B$12,2,FALSE)</f>
        <v>-4</v>
      </c>
      <c r="G4451" s="25">
        <f>VLOOKUP($A4451,ranks!$A$2:$B$12,2,FALSE)-VLOOKUP(C4451,ranks!$A$2:$B$12,2,FALSE)</f>
        <v>-2</v>
      </c>
      <c r="H4451" s="25">
        <f>VLOOKUP($A4451,ranks!$A$2:$B$12,2,FALSE)-VLOOKUP(D4451,ranks!$A$2:$B$12,2,FALSE)</f>
        <v>-2</v>
      </c>
      <c r="I4451" s="25">
        <f>VLOOKUP($A4451,ranks!$A$2:$B$12,2,FALSE)-VLOOKUP(E4451,ranks!$A$2:$B$12,2,FALSE)</f>
        <v>0</v>
      </c>
      <c r="J4451">
        <f t="shared" si="554"/>
        <v>16</v>
      </c>
      <c r="K4451">
        <f t="shared" si="555"/>
        <v>4</v>
      </c>
      <c r="L4451">
        <f t="shared" si="556"/>
        <v>4</v>
      </c>
      <c r="M4451">
        <f t="shared" si="557"/>
        <v>0</v>
      </c>
      <c r="N4451">
        <f t="shared" si="558"/>
        <v>4</v>
      </c>
      <c r="O4451">
        <f t="shared" si="559"/>
        <v>2</v>
      </c>
      <c r="P4451">
        <f t="shared" si="560"/>
        <v>2</v>
      </c>
      <c r="Q4451">
        <f t="shared" si="561"/>
        <v>0</v>
      </c>
    </row>
    <row r="4452" spans="1:17" x14ac:dyDescent="0.25">
      <c r="A4452" t="s">
        <v>2</v>
      </c>
      <c r="B4452" t="s">
        <v>1</v>
      </c>
      <c r="C4452" t="s">
        <v>6</v>
      </c>
      <c r="D4452" t="s">
        <v>1</v>
      </c>
      <c r="E4452" t="s">
        <v>7</v>
      </c>
      <c r="F4452" s="25">
        <f>VLOOKUP($A4452,ranks!$A$2:$B$12,2,FALSE)-VLOOKUP(B4452,ranks!$A$2:$B$12,2,FALSE)</f>
        <v>2</v>
      </c>
      <c r="G4452" s="25">
        <f>VLOOKUP($A4452,ranks!$A$2:$B$12,2,FALSE)-VLOOKUP(C4452,ranks!$A$2:$B$12,2,FALSE)</f>
        <v>-1</v>
      </c>
      <c r="H4452" s="25">
        <f>VLOOKUP($A4452,ranks!$A$2:$B$12,2,FALSE)-VLOOKUP(D4452,ranks!$A$2:$B$12,2,FALSE)</f>
        <v>2</v>
      </c>
      <c r="I4452" s="25">
        <f>VLOOKUP($A4452,ranks!$A$2:$B$12,2,FALSE)-VLOOKUP(E4452,ranks!$A$2:$B$12,2,FALSE)</f>
        <v>4</v>
      </c>
      <c r="J4452">
        <f t="shared" si="554"/>
        <v>4</v>
      </c>
      <c r="K4452">
        <f t="shared" si="555"/>
        <v>1</v>
      </c>
      <c r="L4452">
        <f t="shared" si="556"/>
        <v>4</v>
      </c>
      <c r="M4452">
        <f t="shared" si="557"/>
        <v>16</v>
      </c>
      <c r="N4452">
        <f t="shared" si="558"/>
        <v>2</v>
      </c>
      <c r="O4452">
        <f t="shared" si="559"/>
        <v>1</v>
      </c>
      <c r="P4452">
        <f t="shared" si="560"/>
        <v>2</v>
      </c>
      <c r="Q4452">
        <f t="shared" si="561"/>
        <v>4</v>
      </c>
    </row>
    <row r="4453" spans="1:17" x14ac:dyDescent="0.25">
      <c r="A4453" t="s">
        <v>1</v>
      </c>
      <c r="B4453" t="s">
        <v>1</v>
      </c>
      <c r="C4453" t="s">
        <v>1</v>
      </c>
      <c r="D4453" t="s">
        <v>1</v>
      </c>
      <c r="E4453" t="s">
        <v>7</v>
      </c>
      <c r="F4453" s="25">
        <f>VLOOKUP($A4453,ranks!$A$2:$B$12,2,FALSE)-VLOOKUP(B4453,ranks!$A$2:$B$12,2,FALSE)</f>
        <v>0</v>
      </c>
      <c r="G4453" s="25">
        <f>VLOOKUP($A4453,ranks!$A$2:$B$12,2,FALSE)-VLOOKUP(C4453,ranks!$A$2:$B$12,2,FALSE)</f>
        <v>0</v>
      </c>
      <c r="H4453" s="25">
        <f>VLOOKUP($A4453,ranks!$A$2:$B$12,2,FALSE)-VLOOKUP(D4453,ranks!$A$2:$B$12,2,FALSE)</f>
        <v>0</v>
      </c>
      <c r="I4453" s="25">
        <f>VLOOKUP($A4453,ranks!$A$2:$B$12,2,FALSE)-VLOOKUP(E4453,ranks!$A$2:$B$12,2,FALSE)</f>
        <v>2</v>
      </c>
      <c r="J4453">
        <f t="shared" si="554"/>
        <v>0</v>
      </c>
      <c r="K4453">
        <f t="shared" si="555"/>
        <v>0</v>
      </c>
      <c r="L4453">
        <f t="shared" si="556"/>
        <v>0</v>
      </c>
      <c r="M4453">
        <f t="shared" si="557"/>
        <v>4</v>
      </c>
      <c r="N4453">
        <f t="shared" si="558"/>
        <v>0</v>
      </c>
      <c r="O4453">
        <f t="shared" si="559"/>
        <v>0</v>
      </c>
      <c r="P4453">
        <f t="shared" si="560"/>
        <v>0</v>
      </c>
      <c r="Q4453">
        <f t="shared" si="561"/>
        <v>2</v>
      </c>
    </row>
    <row r="4454" spans="1:17" x14ac:dyDescent="0.25">
      <c r="A4454" t="s">
        <v>1</v>
      </c>
      <c r="B4454" t="s">
        <v>1</v>
      </c>
      <c r="C4454" t="s">
        <v>1</v>
      </c>
      <c r="D4454" t="s">
        <v>1</v>
      </c>
      <c r="E4454" t="s">
        <v>7</v>
      </c>
      <c r="F4454" s="25">
        <f>VLOOKUP($A4454,ranks!$A$2:$B$12,2,FALSE)-VLOOKUP(B4454,ranks!$A$2:$B$12,2,FALSE)</f>
        <v>0</v>
      </c>
      <c r="G4454" s="25">
        <f>VLOOKUP($A4454,ranks!$A$2:$B$12,2,FALSE)-VLOOKUP(C4454,ranks!$A$2:$B$12,2,FALSE)</f>
        <v>0</v>
      </c>
      <c r="H4454" s="25">
        <f>VLOOKUP($A4454,ranks!$A$2:$B$12,2,FALSE)-VLOOKUP(D4454,ranks!$A$2:$B$12,2,FALSE)</f>
        <v>0</v>
      </c>
      <c r="I4454" s="25">
        <f>VLOOKUP($A4454,ranks!$A$2:$B$12,2,FALSE)-VLOOKUP(E4454,ranks!$A$2:$B$12,2,FALSE)</f>
        <v>2</v>
      </c>
      <c r="J4454">
        <f t="shared" si="554"/>
        <v>0</v>
      </c>
      <c r="K4454">
        <f t="shared" si="555"/>
        <v>0</v>
      </c>
      <c r="L4454">
        <f t="shared" si="556"/>
        <v>0</v>
      </c>
      <c r="M4454">
        <f t="shared" si="557"/>
        <v>4</v>
      </c>
      <c r="N4454">
        <f t="shared" si="558"/>
        <v>0</v>
      </c>
      <c r="O4454">
        <f t="shared" si="559"/>
        <v>0</v>
      </c>
      <c r="P4454">
        <f t="shared" si="560"/>
        <v>0</v>
      </c>
      <c r="Q4454">
        <f t="shared" si="561"/>
        <v>2</v>
      </c>
    </row>
    <row r="4455" spans="1:17" x14ac:dyDescent="0.25">
      <c r="A4455" t="s">
        <v>10</v>
      </c>
      <c r="B4455" t="s">
        <v>11</v>
      </c>
      <c r="C4455" t="s">
        <v>5</v>
      </c>
      <c r="D4455" t="s">
        <v>1</v>
      </c>
      <c r="E4455" t="s">
        <v>7</v>
      </c>
      <c r="F4455" s="25">
        <f>VLOOKUP($A4455,ranks!$A$2:$B$12,2,FALSE)-VLOOKUP(B4455,ranks!$A$2:$B$12,2,FALSE)</f>
        <v>3</v>
      </c>
      <c r="G4455" s="25">
        <f>VLOOKUP($A4455,ranks!$A$2:$B$12,2,FALSE)-VLOOKUP(C4455,ranks!$A$2:$B$12,2,FALSE)</f>
        <v>-1</v>
      </c>
      <c r="H4455" s="25">
        <f>VLOOKUP($A4455,ranks!$A$2:$B$12,2,FALSE)-VLOOKUP(D4455,ranks!$A$2:$B$12,2,FALSE)</f>
        <v>-4</v>
      </c>
      <c r="I4455" s="25">
        <f>VLOOKUP($A4455,ranks!$A$2:$B$12,2,FALSE)-VLOOKUP(E4455,ranks!$A$2:$B$12,2,FALSE)</f>
        <v>-2</v>
      </c>
      <c r="J4455">
        <f t="shared" si="554"/>
        <v>9</v>
      </c>
      <c r="K4455">
        <f t="shared" si="555"/>
        <v>1</v>
      </c>
      <c r="L4455">
        <f t="shared" si="556"/>
        <v>16</v>
      </c>
      <c r="M4455">
        <f t="shared" si="557"/>
        <v>4</v>
      </c>
      <c r="N4455">
        <f t="shared" si="558"/>
        <v>3</v>
      </c>
      <c r="O4455">
        <f t="shared" si="559"/>
        <v>1</v>
      </c>
      <c r="P4455">
        <f t="shared" si="560"/>
        <v>4</v>
      </c>
      <c r="Q4455">
        <f t="shared" si="561"/>
        <v>2</v>
      </c>
    </row>
    <row r="4456" spans="1:17" x14ac:dyDescent="0.25">
      <c r="A4456" t="s">
        <v>1</v>
      </c>
      <c r="B4456" t="s">
        <v>4</v>
      </c>
      <c r="C4456" t="s">
        <v>5</v>
      </c>
      <c r="D4456" t="s">
        <v>1</v>
      </c>
      <c r="E4456" t="s">
        <v>7</v>
      </c>
      <c r="F4456" s="25">
        <f>VLOOKUP($A4456,ranks!$A$2:$B$12,2,FALSE)-VLOOKUP(B4456,ranks!$A$2:$B$12,2,FALSE)</f>
        <v>-1</v>
      </c>
      <c r="G4456" s="25">
        <f>VLOOKUP($A4456,ranks!$A$2:$B$12,2,FALSE)-VLOOKUP(C4456,ranks!$A$2:$B$12,2,FALSE)</f>
        <v>3</v>
      </c>
      <c r="H4456" s="25">
        <f>VLOOKUP($A4456,ranks!$A$2:$B$12,2,FALSE)-VLOOKUP(D4456,ranks!$A$2:$B$12,2,FALSE)</f>
        <v>0</v>
      </c>
      <c r="I4456" s="25">
        <f>VLOOKUP($A4456,ranks!$A$2:$B$12,2,FALSE)-VLOOKUP(E4456,ranks!$A$2:$B$12,2,FALSE)</f>
        <v>2</v>
      </c>
      <c r="J4456">
        <f t="shared" si="554"/>
        <v>1</v>
      </c>
      <c r="K4456">
        <f t="shared" si="555"/>
        <v>9</v>
      </c>
      <c r="L4456">
        <f t="shared" si="556"/>
        <v>0</v>
      </c>
      <c r="M4456">
        <f t="shared" si="557"/>
        <v>4</v>
      </c>
      <c r="N4456">
        <f t="shared" si="558"/>
        <v>1</v>
      </c>
      <c r="O4456">
        <f t="shared" si="559"/>
        <v>3</v>
      </c>
      <c r="P4456">
        <f t="shared" si="560"/>
        <v>0</v>
      </c>
      <c r="Q4456">
        <f t="shared" si="561"/>
        <v>2</v>
      </c>
    </row>
    <row r="4457" spans="1:17" x14ac:dyDescent="0.25">
      <c r="A4457" t="s">
        <v>5</v>
      </c>
      <c r="B4457" t="s">
        <v>10</v>
      </c>
      <c r="C4457" t="s">
        <v>1</v>
      </c>
      <c r="D4457" t="s">
        <v>1</v>
      </c>
      <c r="E4457" t="s">
        <v>7</v>
      </c>
      <c r="F4457" s="25">
        <f>VLOOKUP($A4457,ranks!$A$2:$B$12,2,FALSE)-VLOOKUP(B4457,ranks!$A$2:$B$12,2,FALSE)</f>
        <v>1</v>
      </c>
      <c r="G4457" s="25">
        <f>VLOOKUP($A4457,ranks!$A$2:$B$12,2,FALSE)-VLOOKUP(C4457,ranks!$A$2:$B$12,2,FALSE)</f>
        <v>-3</v>
      </c>
      <c r="H4457" s="25">
        <f>VLOOKUP($A4457,ranks!$A$2:$B$12,2,FALSE)-VLOOKUP(D4457,ranks!$A$2:$B$12,2,FALSE)</f>
        <v>-3</v>
      </c>
      <c r="I4457" s="25">
        <f>VLOOKUP($A4457,ranks!$A$2:$B$12,2,FALSE)-VLOOKUP(E4457,ranks!$A$2:$B$12,2,FALSE)</f>
        <v>-1</v>
      </c>
      <c r="J4457">
        <f t="shared" si="554"/>
        <v>1</v>
      </c>
      <c r="K4457">
        <f t="shared" si="555"/>
        <v>9</v>
      </c>
      <c r="L4457">
        <f t="shared" si="556"/>
        <v>9</v>
      </c>
      <c r="M4457">
        <f t="shared" si="557"/>
        <v>1</v>
      </c>
      <c r="N4457">
        <f t="shared" si="558"/>
        <v>1</v>
      </c>
      <c r="O4457">
        <f t="shared" si="559"/>
        <v>3</v>
      </c>
      <c r="P4457">
        <f t="shared" si="560"/>
        <v>3</v>
      </c>
      <c r="Q4457">
        <f t="shared" si="561"/>
        <v>1</v>
      </c>
    </row>
    <row r="4458" spans="1:17" x14ac:dyDescent="0.25">
      <c r="A4458" t="s">
        <v>1</v>
      </c>
      <c r="B4458" t="s">
        <v>6</v>
      </c>
      <c r="C4458" t="s">
        <v>1</v>
      </c>
      <c r="D4458" t="s">
        <v>1</v>
      </c>
      <c r="E4458" t="s">
        <v>7</v>
      </c>
      <c r="F4458" s="25">
        <f>VLOOKUP($A4458,ranks!$A$2:$B$12,2,FALSE)-VLOOKUP(B4458,ranks!$A$2:$B$12,2,FALSE)</f>
        <v>-3</v>
      </c>
      <c r="G4458" s="25">
        <f>VLOOKUP($A4458,ranks!$A$2:$B$12,2,FALSE)-VLOOKUP(C4458,ranks!$A$2:$B$12,2,FALSE)</f>
        <v>0</v>
      </c>
      <c r="H4458" s="25">
        <f>VLOOKUP($A4458,ranks!$A$2:$B$12,2,FALSE)-VLOOKUP(D4458,ranks!$A$2:$B$12,2,FALSE)</f>
        <v>0</v>
      </c>
      <c r="I4458" s="25">
        <f>VLOOKUP($A4458,ranks!$A$2:$B$12,2,FALSE)-VLOOKUP(E4458,ranks!$A$2:$B$12,2,FALSE)</f>
        <v>2</v>
      </c>
      <c r="J4458">
        <f t="shared" si="554"/>
        <v>9</v>
      </c>
      <c r="K4458">
        <f t="shared" si="555"/>
        <v>0</v>
      </c>
      <c r="L4458">
        <f t="shared" si="556"/>
        <v>0</v>
      </c>
      <c r="M4458">
        <f t="shared" si="557"/>
        <v>4</v>
      </c>
      <c r="N4458">
        <f t="shared" si="558"/>
        <v>3</v>
      </c>
      <c r="O4458">
        <f t="shared" si="559"/>
        <v>0</v>
      </c>
      <c r="P4458">
        <f t="shared" si="560"/>
        <v>0</v>
      </c>
      <c r="Q4458">
        <f t="shared" si="561"/>
        <v>2</v>
      </c>
    </row>
    <row r="4459" spans="1:17" x14ac:dyDescent="0.25">
      <c r="A4459" t="s">
        <v>5</v>
      </c>
      <c r="B4459" t="s">
        <v>5</v>
      </c>
      <c r="C4459" t="s">
        <v>5</v>
      </c>
      <c r="D4459" t="s">
        <v>1</v>
      </c>
      <c r="E4459" t="s">
        <v>7</v>
      </c>
      <c r="F4459" s="25">
        <f>VLOOKUP($A4459,ranks!$A$2:$B$12,2,FALSE)-VLOOKUP(B4459,ranks!$A$2:$B$12,2,FALSE)</f>
        <v>0</v>
      </c>
      <c r="G4459" s="25">
        <f>VLOOKUP($A4459,ranks!$A$2:$B$12,2,FALSE)-VLOOKUP(C4459,ranks!$A$2:$B$12,2,FALSE)</f>
        <v>0</v>
      </c>
      <c r="H4459" s="25">
        <f>VLOOKUP($A4459,ranks!$A$2:$B$12,2,FALSE)-VLOOKUP(D4459,ranks!$A$2:$B$12,2,FALSE)</f>
        <v>-3</v>
      </c>
      <c r="I4459" s="25">
        <f>VLOOKUP($A4459,ranks!$A$2:$B$12,2,FALSE)-VLOOKUP(E4459,ranks!$A$2:$B$12,2,FALSE)</f>
        <v>-1</v>
      </c>
      <c r="J4459">
        <f t="shared" si="554"/>
        <v>0</v>
      </c>
      <c r="K4459">
        <f t="shared" si="555"/>
        <v>0</v>
      </c>
      <c r="L4459">
        <f t="shared" si="556"/>
        <v>9</v>
      </c>
      <c r="M4459">
        <f t="shared" si="557"/>
        <v>1</v>
      </c>
      <c r="N4459">
        <f t="shared" si="558"/>
        <v>0</v>
      </c>
      <c r="O4459">
        <f t="shared" si="559"/>
        <v>0</v>
      </c>
      <c r="P4459">
        <f t="shared" si="560"/>
        <v>3</v>
      </c>
      <c r="Q4459">
        <f t="shared" si="561"/>
        <v>1</v>
      </c>
    </row>
    <row r="4460" spans="1:17" x14ac:dyDescent="0.25">
      <c r="A4460" t="s">
        <v>1</v>
      </c>
      <c r="B4460" t="s">
        <v>6</v>
      </c>
      <c r="C4460" t="s">
        <v>6</v>
      </c>
      <c r="D4460" t="s">
        <v>1</v>
      </c>
      <c r="E4460" t="s">
        <v>7</v>
      </c>
      <c r="F4460" s="25">
        <f>VLOOKUP($A4460,ranks!$A$2:$B$12,2,FALSE)-VLOOKUP(B4460,ranks!$A$2:$B$12,2,FALSE)</f>
        <v>-3</v>
      </c>
      <c r="G4460" s="25">
        <f>VLOOKUP($A4460,ranks!$A$2:$B$12,2,FALSE)-VLOOKUP(C4460,ranks!$A$2:$B$12,2,FALSE)</f>
        <v>-3</v>
      </c>
      <c r="H4460" s="25">
        <f>VLOOKUP($A4460,ranks!$A$2:$B$12,2,FALSE)-VLOOKUP(D4460,ranks!$A$2:$B$12,2,FALSE)</f>
        <v>0</v>
      </c>
      <c r="I4460" s="25">
        <f>VLOOKUP($A4460,ranks!$A$2:$B$12,2,FALSE)-VLOOKUP(E4460,ranks!$A$2:$B$12,2,FALSE)</f>
        <v>2</v>
      </c>
      <c r="J4460">
        <f t="shared" si="554"/>
        <v>9</v>
      </c>
      <c r="K4460">
        <f t="shared" si="555"/>
        <v>9</v>
      </c>
      <c r="L4460">
        <f t="shared" si="556"/>
        <v>0</v>
      </c>
      <c r="M4460">
        <f t="shared" si="557"/>
        <v>4</v>
      </c>
      <c r="N4460">
        <f t="shared" si="558"/>
        <v>3</v>
      </c>
      <c r="O4460">
        <f t="shared" si="559"/>
        <v>3</v>
      </c>
      <c r="P4460">
        <f t="shared" si="560"/>
        <v>0</v>
      </c>
      <c r="Q4460">
        <f t="shared" si="561"/>
        <v>2</v>
      </c>
    </row>
    <row r="4461" spans="1:17" x14ac:dyDescent="0.25">
      <c r="A4461" t="s">
        <v>3</v>
      </c>
      <c r="B4461" t="s">
        <v>5</v>
      </c>
      <c r="C4461" t="s">
        <v>1</v>
      </c>
      <c r="D4461" t="s">
        <v>1</v>
      </c>
      <c r="E4461" t="s">
        <v>7</v>
      </c>
      <c r="F4461" s="25">
        <f>VLOOKUP($A4461,ranks!$A$2:$B$12,2,FALSE)-VLOOKUP(B4461,ranks!$A$2:$B$12,2,FALSE)</f>
        <v>2</v>
      </c>
      <c r="G4461" s="25">
        <f>VLOOKUP($A4461,ranks!$A$2:$B$12,2,FALSE)-VLOOKUP(C4461,ranks!$A$2:$B$12,2,FALSE)</f>
        <v>-1</v>
      </c>
      <c r="H4461" s="25">
        <f>VLOOKUP($A4461,ranks!$A$2:$B$12,2,FALSE)-VLOOKUP(D4461,ranks!$A$2:$B$12,2,FALSE)</f>
        <v>-1</v>
      </c>
      <c r="I4461" s="25">
        <f>VLOOKUP($A4461,ranks!$A$2:$B$12,2,FALSE)-VLOOKUP(E4461,ranks!$A$2:$B$12,2,FALSE)</f>
        <v>1</v>
      </c>
      <c r="J4461">
        <f t="shared" si="554"/>
        <v>4</v>
      </c>
      <c r="K4461">
        <f t="shared" si="555"/>
        <v>1</v>
      </c>
      <c r="L4461">
        <f t="shared" si="556"/>
        <v>1</v>
      </c>
      <c r="M4461">
        <f t="shared" si="557"/>
        <v>1</v>
      </c>
      <c r="N4461">
        <f t="shared" si="558"/>
        <v>2</v>
      </c>
      <c r="O4461">
        <f t="shared" si="559"/>
        <v>1</v>
      </c>
      <c r="P4461">
        <f t="shared" si="560"/>
        <v>1</v>
      </c>
      <c r="Q4461">
        <f t="shared" si="561"/>
        <v>1</v>
      </c>
    </row>
    <row r="4462" spans="1:17" x14ac:dyDescent="0.25">
      <c r="A4462" t="s">
        <v>1</v>
      </c>
      <c r="B4462" t="s">
        <v>1</v>
      </c>
      <c r="C4462" t="s">
        <v>1</v>
      </c>
      <c r="D4462" t="s">
        <v>1</v>
      </c>
      <c r="E4462" t="s">
        <v>7</v>
      </c>
      <c r="F4462" s="25">
        <f>VLOOKUP($A4462,ranks!$A$2:$B$12,2,FALSE)-VLOOKUP(B4462,ranks!$A$2:$B$12,2,FALSE)</f>
        <v>0</v>
      </c>
      <c r="G4462" s="25">
        <f>VLOOKUP($A4462,ranks!$A$2:$B$12,2,FALSE)-VLOOKUP(C4462,ranks!$A$2:$B$12,2,FALSE)</f>
        <v>0</v>
      </c>
      <c r="H4462" s="25">
        <f>VLOOKUP($A4462,ranks!$A$2:$B$12,2,FALSE)-VLOOKUP(D4462,ranks!$A$2:$B$12,2,FALSE)</f>
        <v>0</v>
      </c>
      <c r="I4462" s="25">
        <f>VLOOKUP($A4462,ranks!$A$2:$B$12,2,FALSE)-VLOOKUP(E4462,ranks!$A$2:$B$12,2,FALSE)</f>
        <v>2</v>
      </c>
      <c r="J4462">
        <f t="shared" si="554"/>
        <v>0</v>
      </c>
      <c r="K4462">
        <f t="shared" si="555"/>
        <v>0</v>
      </c>
      <c r="L4462">
        <f t="shared" si="556"/>
        <v>0</v>
      </c>
      <c r="M4462">
        <f t="shared" si="557"/>
        <v>4</v>
      </c>
      <c r="N4462">
        <f t="shared" si="558"/>
        <v>0</v>
      </c>
      <c r="O4462">
        <f t="shared" si="559"/>
        <v>0</v>
      </c>
      <c r="P4462">
        <f t="shared" si="560"/>
        <v>0</v>
      </c>
      <c r="Q4462">
        <f t="shared" si="561"/>
        <v>2</v>
      </c>
    </row>
    <row r="4463" spans="1:17" x14ac:dyDescent="0.25">
      <c r="A4463" t="s">
        <v>1</v>
      </c>
      <c r="B4463" t="s">
        <v>7</v>
      </c>
      <c r="C4463" t="s">
        <v>1</v>
      </c>
      <c r="D4463" t="s">
        <v>1</v>
      </c>
      <c r="E4463" t="s">
        <v>7</v>
      </c>
      <c r="F4463" s="25">
        <f>VLOOKUP($A4463,ranks!$A$2:$B$12,2,FALSE)-VLOOKUP(B4463,ranks!$A$2:$B$12,2,FALSE)</f>
        <v>2</v>
      </c>
      <c r="G4463" s="25">
        <f>VLOOKUP($A4463,ranks!$A$2:$B$12,2,FALSE)-VLOOKUP(C4463,ranks!$A$2:$B$12,2,FALSE)</f>
        <v>0</v>
      </c>
      <c r="H4463" s="25">
        <f>VLOOKUP($A4463,ranks!$A$2:$B$12,2,FALSE)-VLOOKUP(D4463,ranks!$A$2:$B$12,2,FALSE)</f>
        <v>0</v>
      </c>
      <c r="I4463" s="25">
        <f>VLOOKUP($A4463,ranks!$A$2:$B$12,2,FALSE)-VLOOKUP(E4463,ranks!$A$2:$B$12,2,FALSE)</f>
        <v>2</v>
      </c>
      <c r="J4463">
        <f t="shared" si="554"/>
        <v>4</v>
      </c>
      <c r="K4463">
        <f t="shared" si="555"/>
        <v>0</v>
      </c>
      <c r="L4463">
        <f t="shared" si="556"/>
        <v>0</v>
      </c>
      <c r="M4463">
        <f t="shared" si="557"/>
        <v>4</v>
      </c>
      <c r="N4463">
        <f t="shared" si="558"/>
        <v>2</v>
      </c>
      <c r="O4463">
        <f t="shared" si="559"/>
        <v>0</v>
      </c>
      <c r="P4463">
        <f t="shared" si="560"/>
        <v>0</v>
      </c>
      <c r="Q4463">
        <f t="shared" si="561"/>
        <v>2</v>
      </c>
    </row>
    <row r="4464" spans="1:17" x14ac:dyDescent="0.25">
      <c r="A4464" t="s">
        <v>2</v>
      </c>
      <c r="B4464" t="s">
        <v>1</v>
      </c>
      <c r="C4464" t="s">
        <v>1</v>
      </c>
      <c r="D4464" t="s">
        <v>1</v>
      </c>
      <c r="E4464" t="s">
        <v>7</v>
      </c>
      <c r="F4464" s="25">
        <f>VLOOKUP($A4464,ranks!$A$2:$B$12,2,FALSE)-VLOOKUP(B4464,ranks!$A$2:$B$12,2,FALSE)</f>
        <v>2</v>
      </c>
      <c r="G4464" s="25">
        <f>VLOOKUP($A4464,ranks!$A$2:$B$12,2,FALSE)-VLOOKUP(C4464,ranks!$A$2:$B$12,2,FALSE)</f>
        <v>2</v>
      </c>
      <c r="H4464" s="25">
        <f>VLOOKUP($A4464,ranks!$A$2:$B$12,2,FALSE)-VLOOKUP(D4464,ranks!$A$2:$B$12,2,FALSE)</f>
        <v>2</v>
      </c>
      <c r="I4464" s="25">
        <f>VLOOKUP($A4464,ranks!$A$2:$B$12,2,FALSE)-VLOOKUP(E4464,ranks!$A$2:$B$12,2,FALSE)</f>
        <v>4</v>
      </c>
      <c r="J4464">
        <f t="shared" si="554"/>
        <v>4</v>
      </c>
      <c r="K4464">
        <f t="shared" si="555"/>
        <v>4</v>
      </c>
      <c r="L4464">
        <f t="shared" si="556"/>
        <v>4</v>
      </c>
      <c r="M4464">
        <f t="shared" si="557"/>
        <v>16</v>
      </c>
      <c r="N4464">
        <f t="shared" si="558"/>
        <v>2</v>
      </c>
      <c r="O4464">
        <f t="shared" si="559"/>
        <v>2</v>
      </c>
      <c r="P4464">
        <f t="shared" si="560"/>
        <v>2</v>
      </c>
      <c r="Q4464">
        <f t="shared" si="561"/>
        <v>4</v>
      </c>
    </row>
    <row r="4465" spans="1:17" x14ac:dyDescent="0.25">
      <c r="A4465" t="s">
        <v>11</v>
      </c>
      <c r="B4465" t="s">
        <v>5</v>
      </c>
      <c r="C4465" t="s">
        <v>5</v>
      </c>
      <c r="D4465" t="s">
        <v>1</v>
      </c>
      <c r="E4465" t="s">
        <v>7</v>
      </c>
      <c r="F4465" s="25">
        <f>VLOOKUP($A4465,ranks!$A$2:$B$12,2,FALSE)-VLOOKUP(B4465,ranks!$A$2:$B$12,2,FALSE)</f>
        <v>-4</v>
      </c>
      <c r="G4465" s="25">
        <f>VLOOKUP($A4465,ranks!$A$2:$B$12,2,FALSE)-VLOOKUP(C4465,ranks!$A$2:$B$12,2,FALSE)</f>
        <v>-4</v>
      </c>
      <c r="H4465" s="25">
        <f>VLOOKUP($A4465,ranks!$A$2:$B$12,2,FALSE)-VLOOKUP(D4465,ranks!$A$2:$B$12,2,FALSE)</f>
        <v>-7</v>
      </c>
      <c r="I4465" s="25">
        <f>VLOOKUP($A4465,ranks!$A$2:$B$12,2,FALSE)-VLOOKUP(E4465,ranks!$A$2:$B$12,2,FALSE)</f>
        <v>-5</v>
      </c>
      <c r="J4465">
        <f t="shared" si="554"/>
        <v>16</v>
      </c>
      <c r="K4465">
        <f t="shared" si="555"/>
        <v>16</v>
      </c>
      <c r="L4465">
        <f t="shared" si="556"/>
        <v>49</v>
      </c>
      <c r="M4465">
        <f t="shared" si="557"/>
        <v>25</v>
      </c>
      <c r="N4465">
        <f t="shared" si="558"/>
        <v>4</v>
      </c>
      <c r="O4465">
        <f t="shared" si="559"/>
        <v>4</v>
      </c>
      <c r="P4465">
        <f t="shared" si="560"/>
        <v>7</v>
      </c>
      <c r="Q4465">
        <f t="shared" si="561"/>
        <v>5</v>
      </c>
    </row>
    <row r="4466" spans="1:17" x14ac:dyDescent="0.25">
      <c r="A4466" t="s">
        <v>1</v>
      </c>
      <c r="B4466" t="s">
        <v>8</v>
      </c>
      <c r="C4466" t="s">
        <v>11</v>
      </c>
      <c r="D4466" t="s">
        <v>1</v>
      </c>
      <c r="E4466" t="s">
        <v>7</v>
      </c>
      <c r="F4466" s="25">
        <f>VLOOKUP($A4466,ranks!$A$2:$B$12,2,FALSE)-VLOOKUP(B4466,ranks!$A$2:$B$12,2,FALSE)</f>
        <v>6</v>
      </c>
      <c r="G4466" s="25">
        <f>VLOOKUP($A4466,ranks!$A$2:$B$12,2,FALSE)-VLOOKUP(C4466,ranks!$A$2:$B$12,2,FALSE)</f>
        <v>7</v>
      </c>
      <c r="H4466" s="25">
        <f>VLOOKUP($A4466,ranks!$A$2:$B$12,2,FALSE)-VLOOKUP(D4466,ranks!$A$2:$B$12,2,FALSE)</f>
        <v>0</v>
      </c>
      <c r="I4466" s="25">
        <f>VLOOKUP($A4466,ranks!$A$2:$B$12,2,FALSE)-VLOOKUP(E4466,ranks!$A$2:$B$12,2,FALSE)</f>
        <v>2</v>
      </c>
      <c r="J4466">
        <f t="shared" si="554"/>
        <v>36</v>
      </c>
      <c r="K4466">
        <f t="shared" si="555"/>
        <v>49</v>
      </c>
      <c r="L4466">
        <f t="shared" si="556"/>
        <v>0</v>
      </c>
      <c r="M4466">
        <f t="shared" si="557"/>
        <v>4</v>
      </c>
      <c r="N4466">
        <f t="shared" si="558"/>
        <v>6</v>
      </c>
      <c r="O4466">
        <f t="shared" si="559"/>
        <v>7</v>
      </c>
      <c r="P4466">
        <f t="shared" si="560"/>
        <v>0</v>
      </c>
      <c r="Q4466">
        <f t="shared" si="561"/>
        <v>2</v>
      </c>
    </row>
    <row r="4467" spans="1:17" x14ac:dyDescent="0.25">
      <c r="A4467" t="s">
        <v>4</v>
      </c>
      <c r="B4467" t="s">
        <v>8</v>
      </c>
      <c r="C4467" t="s">
        <v>11</v>
      </c>
      <c r="D4467" t="s">
        <v>1</v>
      </c>
      <c r="E4467" t="s">
        <v>7</v>
      </c>
      <c r="F4467" s="25">
        <f>VLOOKUP($A4467,ranks!$A$2:$B$12,2,FALSE)-VLOOKUP(B4467,ranks!$A$2:$B$12,2,FALSE)</f>
        <v>7</v>
      </c>
      <c r="G4467" s="25">
        <f>VLOOKUP($A4467,ranks!$A$2:$B$12,2,FALSE)-VLOOKUP(C4467,ranks!$A$2:$B$12,2,FALSE)</f>
        <v>8</v>
      </c>
      <c r="H4467" s="25">
        <f>VLOOKUP($A4467,ranks!$A$2:$B$12,2,FALSE)-VLOOKUP(D4467,ranks!$A$2:$B$12,2,FALSE)</f>
        <v>1</v>
      </c>
      <c r="I4467" s="25">
        <f>VLOOKUP($A4467,ranks!$A$2:$B$12,2,FALSE)-VLOOKUP(E4467,ranks!$A$2:$B$12,2,FALSE)</f>
        <v>3</v>
      </c>
      <c r="J4467">
        <f t="shared" si="554"/>
        <v>49</v>
      </c>
      <c r="K4467">
        <f t="shared" si="555"/>
        <v>64</v>
      </c>
      <c r="L4467">
        <f t="shared" si="556"/>
        <v>1</v>
      </c>
      <c r="M4467">
        <f t="shared" si="557"/>
        <v>9</v>
      </c>
      <c r="N4467">
        <f t="shared" si="558"/>
        <v>7</v>
      </c>
      <c r="O4467">
        <f t="shared" si="559"/>
        <v>8</v>
      </c>
      <c r="P4467">
        <f t="shared" si="560"/>
        <v>1</v>
      </c>
      <c r="Q4467">
        <f t="shared" si="561"/>
        <v>3</v>
      </c>
    </row>
    <row r="4468" spans="1:17" x14ac:dyDescent="0.25">
      <c r="A4468" t="s">
        <v>10</v>
      </c>
      <c r="B4468" t="s">
        <v>1</v>
      </c>
      <c r="C4468" t="s">
        <v>1</v>
      </c>
      <c r="D4468" t="s">
        <v>1</v>
      </c>
      <c r="E4468" t="s">
        <v>7</v>
      </c>
      <c r="F4468" s="25">
        <f>VLOOKUP($A4468,ranks!$A$2:$B$12,2,FALSE)-VLOOKUP(B4468,ranks!$A$2:$B$12,2,FALSE)</f>
        <v>-4</v>
      </c>
      <c r="G4468" s="25">
        <f>VLOOKUP($A4468,ranks!$A$2:$B$12,2,FALSE)-VLOOKUP(C4468,ranks!$A$2:$B$12,2,FALSE)</f>
        <v>-4</v>
      </c>
      <c r="H4468" s="25">
        <f>VLOOKUP($A4468,ranks!$A$2:$B$12,2,FALSE)-VLOOKUP(D4468,ranks!$A$2:$B$12,2,FALSE)</f>
        <v>-4</v>
      </c>
      <c r="I4468" s="25">
        <f>VLOOKUP($A4468,ranks!$A$2:$B$12,2,FALSE)-VLOOKUP(E4468,ranks!$A$2:$B$12,2,FALSE)</f>
        <v>-2</v>
      </c>
      <c r="J4468">
        <f t="shared" si="554"/>
        <v>16</v>
      </c>
      <c r="K4468">
        <f t="shared" si="555"/>
        <v>16</v>
      </c>
      <c r="L4468">
        <f t="shared" si="556"/>
        <v>16</v>
      </c>
      <c r="M4468">
        <f t="shared" si="557"/>
        <v>4</v>
      </c>
      <c r="N4468">
        <f t="shared" si="558"/>
        <v>4</v>
      </c>
      <c r="O4468">
        <f t="shared" si="559"/>
        <v>4</v>
      </c>
      <c r="P4468">
        <f t="shared" si="560"/>
        <v>4</v>
      </c>
      <c r="Q4468">
        <f t="shared" si="561"/>
        <v>2</v>
      </c>
    </row>
    <row r="4469" spans="1:17" x14ac:dyDescent="0.25">
      <c r="A4469" t="s">
        <v>5</v>
      </c>
      <c r="B4469" t="s">
        <v>1</v>
      </c>
      <c r="C4469" t="s">
        <v>1</v>
      </c>
      <c r="D4469" t="s">
        <v>1</v>
      </c>
      <c r="E4469" t="s">
        <v>7</v>
      </c>
      <c r="F4469" s="25">
        <f>VLOOKUP($A4469,ranks!$A$2:$B$12,2,FALSE)-VLOOKUP(B4469,ranks!$A$2:$B$12,2,FALSE)</f>
        <v>-3</v>
      </c>
      <c r="G4469" s="25">
        <f>VLOOKUP($A4469,ranks!$A$2:$B$12,2,FALSE)-VLOOKUP(C4469,ranks!$A$2:$B$12,2,FALSE)</f>
        <v>-3</v>
      </c>
      <c r="H4469" s="25">
        <f>VLOOKUP($A4469,ranks!$A$2:$B$12,2,FALSE)-VLOOKUP(D4469,ranks!$A$2:$B$12,2,FALSE)</f>
        <v>-3</v>
      </c>
      <c r="I4469" s="25">
        <f>VLOOKUP($A4469,ranks!$A$2:$B$12,2,FALSE)-VLOOKUP(E4469,ranks!$A$2:$B$12,2,FALSE)</f>
        <v>-1</v>
      </c>
      <c r="J4469">
        <f t="shared" si="554"/>
        <v>9</v>
      </c>
      <c r="K4469">
        <f t="shared" si="555"/>
        <v>9</v>
      </c>
      <c r="L4469">
        <f t="shared" si="556"/>
        <v>9</v>
      </c>
      <c r="M4469">
        <f t="shared" si="557"/>
        <v>1</v>
      </c>
      <c r="N4469">
        <f t="shared" si="558"/>
        <v>3</v>
      </c>
      <c r="O4469">
        <f t="shared" si="559"/>
        <v>3</v>
      </c>
      <c r="P4469">
        <f t="shared" si="560"/>
        <v>3</v>
      </c>
      <c r="Q4469">
        <f t="shared" si="561"/>
        <v>1</v>
      </c>
    </row>
    <row r="4470" spans="1:17" x14ac:dyDescent="0.25">
      <c r="A4470" t="s">
        <v>11</v>
      </c>
      <c r="B4470" t="s">
        <v>11</v>
      </c>
      <c r="C4470" t="s">
        <v>5</v>
      </c>
      <c r="D4470" t="s">
        <v>1</v>
      </c>
      <c r="E4470" t="s">
        <v>7</v>
      </c>
      <c r="F4470" s="25">
        <f>VLOOKUP($A4470,ranks!$A$2:$B$12,2,FALSE)-VLOOKUP(B4470,ranks!$A$2:$B$12,2,FALSE)</f>
        <v>0</v>
      </c>
      <c r="G4470" s="25">
        <f>VLOOKUP($A4470,ranks!$A$2:$B$12,2,FALSE)-VLOOKUP(C4470,ranks!$A$2:$B$12,2,FALSE)</f>
        <v>-4</v>
      </c>
      <c r="H4470" s="25">
        <f>VLOOKUP($A4470,ranks!$A$2:$B$12,2,FALSE)-VLOOKUP(D4470,ranks!$A$2:$B$12,2,FALSE)</f>
        <v>-7</v>
      </c>
      <c r="I4470" s="25">
        <f>VLOOKUP($A4470,ranks!$A$2:$B$12,2,FALSE)-VLOOKUP(E4470,ranks!$A$2:$B$12,2,FALSE)</f>
        <v>-5</v>
      </c>
      <c r="J4470">
        <f t="shared" si="554"/>
        <v>0</v>
      </c>
      <c r="K4470">
        <f t="shared" si="555"/>
        <v>16</v>
      </c>
      <c r="L4470">
        <f t="shared" si="556"/>
        <v>49</v>
      </c>
      <c r="M4470">
        <f t="shared" si="557"/>
        <v>25</v>
      </c>
      <c r="N4470">
        <f t="shared" si="558"/>
        <v>0</v>
      </c>
      <c r="O4470">
        <f t="shared" si="559"/>
        <v>4</v>
      </c>
      <c r="P4470">
        <f t="shared" si="560"/>
        <v>7</v>
      </c>
      <c r="Q4470">
        <f t="shared" si="561"/>
        <v>5</v>
      </c>
    </row>
    <row r="4471" spans="1:17" x14ac:dyDescent="0.25">
      <c r="A4471" t="s">
        <v>6</v>
      </c>
      <c r="B4471" t="s">
        <v>6</v>
      </c>
      <c r="C4471" t="s">
        <v>1</v>
      </c>
      <c r="D4471" t="s">
        <v>1</v>
      </c>
      <c r="E4471" t="s">
        <v>7</v>
      </c>
      <c r="F4471" s="25">
        <f>VLOOKUP($A4471,ranks!$A$2:$B$12,2,FALSE)-VLOOKUP(B4471,ranks!$A$2:$B$12,2,FALSE)</f>
        <v>0</v>
      </c>
      <c r="G4471" s="25">
        <f>VLOOKUP($A4471,ranks!$A$2:$B$12,2,FALSE)-VLOOKUP(C4471,ranks!$A$2:$B$12,2,FALSE)</f>
        <v>3</v>
      </c>
      <c r="H4471" s="25">
        <f>VLOOKUP($A4471,ranks!$A$2:$B$12,2,FALSE)-VLOOKUP(D4471,ranks!$A$2:$B$12,2,FALSE)</f>
        <v>3</v>
      </c>
      <c r="I4471" s="25">
        <f>VLOOKUP($A4471,ranks!$A$2:$B$12,2,FALSE)-VLOOKUP(E4471,ranks!$A$2:$B$12,2,FALSE)</f>
        <v>5</v>
      </c>
      <c r="J4471">
        <f t="shared" si="554"/>
        <v>0</v>
      </c>
      <c r="K4471">
        <f t="shared" si="555"/>
        <v>9</v>
      </c>
      <c r="L4471">
        <f t="shared" si="556"/>
        <v>9</v>
      </c>
      <c r="M4471">
        <f t="shared" si="557"/>
        <v>25</v>
      </c>
      <c r="N4471">
        <f t="shared" si="558"/>
        <v>0</v>
      </c>
      <c r="O4471">
        <f t="shared" si="559"/>
        <v>3</v>
      </c>
      <c r="P4471">
        <f t="shared" si="560"/>
        <v>3</v>
      </c>
      <c r="Q4471">
        <f t="shared" si="561"/>
        <v>5</v>
      </c>
    </row>
    <row r="4472" spans="1:17" x14ac:dyDescent="0.25">
      <c r="A4472" t="s">
        <v>11</v>
      </c>
      <c r="B4472" t="s">
        <v>11</v>
      </c>
      <c r="C4472" t="s">
        <v>1</v>
      </c>
      <c r="D4472" t="s">
        <v>1</v>
      </c>
      <c r="E4472" t="s">
        <v>7</v>
      </c>
      <c r="F4472" s="25">
        <f>VLOOKUP($A4472,ranks!$A$2:$B$12,2,FALSE)-VLOOKUP(B4472,ranks!$A$2:$B$12,2,FALSE)</f>
        <v>0</v>
      </c>
      <c r="G4472" s="25">
        <f>VLOOKUP($A4472,ranks!$A$2:$B$12,2,FALSE)-VLOOKUP(C4472,ranks!$A$2:$B$12,2,FALSE)</f>
        <v>-7</v>
      </c>
      <c r="H4472" s="25">
        <f>VLOOKUP($A4472,ranks!$A$2:$B$12,2,FALSE)-VLOOKUP(D4472,ranks!$A$2:$B$12,2,FALSE)</f>
        <v>-7</v>
      </c>
      <c r="I4472" s="25">
        <f>VLOOKUP($A4472,ranks!$A$2:$B$12,2,FALSE)-VLOOKUP(E4472,ranks!$A$2:$B$12,2,FALSE)</f>
        <v>-5</v>
      </c>
      <c r="J4472">
        <f t="shared" si="554"/>
        <v>0</v>
      </c>
      <c r="K4472">
        <f t="shared" si="555"/>
        <v>49</v>
      </c>
      <c r="L4472">
        <f t="shared" si="556"/>
        <v>49</v>
      </c>
      <c r="M4472">
        <f t="shared" si="557"/>
        <v>25</v>
      </c>
      <c r="N4472">
        <f t="shared" si="558"/>
        <v>0</v>
      </c>
      <c r="O4472">
        <f t="shared" si="559"/>
        <v>7</v>
      </c>
      <c r="P4472">
        <f t="shared" si="560"/>
        <v>7</v>
      </c>
      <c r="Q4472">
        <f t="shared" si="561"/>
        <v>5</v>
      </c>
    </row>
    <row r="4473" spans="1:17" x14ac:dyDescent="0.25">
      <c r="A4473" t="s">
        <v>5</v>
      </c>
      <c r="B4473" t="s">
        <v>11</v>
      </c>
      <c r="C4473" t="s">
        <v>11</v>
      </c>
      <c r="D4473" t="s">
        <v>1</v>
      </c>
      <c r="E4473" t="s">
        <v>7</v>
      </c>
      <c r="F4473" s="25">
        <f>VLOOKUP($A4473,ranks!$A$2:$B$12,2,FALSE)-VLOOKUP(B4473,ranks!$A$2:$B$12,2,FALSE)</f>
        <v>4</v>
      </c>
      <c r="G4473" s="25">
        <f>VLOOKUP($A4473,ranks!$A$2:$B$12,2,FALSE)-VLOOKUP(C4473,ranks!$A$2:$B$12,2,FALSE)</f>
        <v>4</v>
      </c>
      <c r="H4473" s="25">
        <f>VLOOKUP($A4473,ranks!$A$2:$B$12,2,FALSE)-VLOOKUP(D4473,ranks!$A$2:$B$12,2,FALSE)</f>
        <v>-3</v>
      </c>
      <c r="I4473" s="25">
        <f>VLOOKUP($A4473,ranks!$A$2:$B$12,2,FALSE)-VLOOKUP(E4473,ranks!$A$2:$B$12,2,FALSE)</f>
        <v>-1</v>
      </c>
      <c r="J4473">
        <f t="shared" si="554"/>
        <v>16</v>
      </c>
      <c r="K4473">
        <f t="shared" si="555"/>
        <v>16</v>
      </c>
      <c r="L4473">
        <f t="shared" si="556"/>
        <v>9</v>
      </c>
      <c r="M4473">
        <f t="shared" si="557"/>
        <v>1</v>
      </c>
      <c r="N4473">
        <f t="shared" si="558"/>
        <v>4</v>
      </c>
      <c r="O4473">
        <f t="shared" si="559"/>
        <v>4</v>
      </c>
      <c r="P4473">
        <f t="shared" si="560"/>
        <v>3</v>
      </c>
      <c r="Q4473">
        <f t="shared" si="561"/>
        <v>1</v>
      </c>
    </row>
    <row r="4474" spans="1:17" x14ac:dyDescent="0.25">
      <c r="A4474" t="s">
        <v>6</v>
      </c>
      <c r="B4474" t="s">
        <v>2</v>
      </c>
      <c r="C4474" t="s">
        <v>6</v>
      </c>
      <c r="D4474" t="s">
        <v>1</v>
      </c>
      <c r="E4474" t="s">
        <v>7</v>
      </c>
      <c r="F4474" s="25">
        <f>VLOOKUP($A4474,ranks!$A$2:$B$12,2,FALSE)-VLOOKUP(B4474,ranks!$A$2:$B$12,2,FALSE)</f>
        <v>1</v>
      </c>
      <c r="G4474" s="25">
        <f>VLOOKUP($A4474,ranks!$A$2:$B$12,2,FALSE)-VLOOKUP(C4474,ranks!$A$2:$B$12,2,FALSE)</f>
        <v>0</v>
      </c>
      <c r="H4474" s="25">
        <f>VLOOKUP($A4474,ranks!$A$2:$B$12,2,FALSE)-VLOOKUP(D4474,ranks!$A$2:$B$12,2,FALSE)</f>
        <v>3</v>
      </c>
      <c r="I4474" s="25">
        <f>VLOOKUP($A4474,ranks!$A$2:$B$12,2,FALSE)-VLOOKUP(E4474,ranks!$A$2:$B$12,2,FALSE)</f>
        <v>5</v>
      </c>
      <c r="J4474">
        <f t="shared" si="554"/>
        <v>1</v>
      </c>
      <c r="K4474">
        <f t="shared" si="555"/>
        <v>0</v>
      </c>
      <c r="L4474">
        <f t="shared" si="556"/>
        <v>9</v>
      </c>
      <c r="M4474">
        <f t="shared" si="557"/>
        <v>25</v>
      </c>
      <c r="N4474">
        <f t="shared" si="558"/>
        <v>1</v>
      </c>
      <c r="O4474">
        <f t="shared" si="559"/>
        <v>0</v>
      </c>
      <c r="P4474">
        <f t="shared" si="560"/>
        <v>3</v>
      </c>
      <c r="Q4474">
        <f t="shared" si="561"/>
        <v>5</v>
      </c>
    </row>
    <row r="4475" spans="1:17" x14ac:dyDescent="0.25">
      <c r="A4475" t="s">
        <v>5</v>
      </c>
      <c r="B4475" t="s">
        <v>5</v>
      </c>
      <c r="C4475" t="s">
        <v>5</v>
      </c>
      <c r="D4475" t="s">
        <v>1</v>
      </c>
      <c r="E4475" t="s">
        <v>7</v>
      </c>
      <c r="F4475" s="25">
        <f>VLOOKUP($A4475,ranks!$A$2:$B$12,2,FALSE)-VLOOKUP(B4475,ranks!$A$2:$B$12,2,FALSE)</f>
        <v>0</v>
      </c>
      <c r="G4475" s="25">
        <f>VLOOKUP($A4475,ranks!$A$2:$B$12,2,FALSE)-VLOOKUP(C4475,ranks!$A$2:$B$12,2,FALSE)</f>
        <v>0</v>
      </c>
      <c r="H4475" s="25">
        <f>VLOOKUP($A4475,ranks!$A$2:$B$12,2,FALSE)-VLOOKUP(D4475,ranks!$A$2:$B$12,2,FALSE)</f>
        <v>-3</v>
      </c>
      <c r="I4475" s="25">
        <f>VLOOKUP($A4475,ranks!$A$2:$B$12,2,FALSE)-VLOOKUP(E4475,ranks!$A$2:$B$12,2,FALSE)</f>
        <v>-1</v>
      </c>
      <c r="J4475">
        <f t="shared" si="554"/>
        <v>0</v>
      </c>
      <c r="K4475">
        <f t="shared" si="555"/>
        <v>0</v>
      </c>
      <c r="L4475">
        <f t="shared" si="556"/>
        <v>9</v>
      </c>
      <c r="M4475">
        <f t="shared" si="557"/>
        <v>1</v>
      </c>
      <c r="N4475">
        <f t="shared" si="558"/>
        <v>0</v>
      </c>
      <c r="O4475">
        <f t="shared" si="559"/>
        <v>0</v>
      </c>
      <c r="P4475">
        <f t="shared" si="560"/>
        <v>3</v>
      </c>
      <c r="Q4475">
        <f t="shared" si="561"/>
        <v>1</v>
      </c>
    </row>
    <row r="4476" spans="1:17" x14ac:dyDescent="0.25">
      <c r="A4476" t="s">
        <v>1</v>
      </c>
      <c r="B4476" t="s">
        <v>4</v>
      </c>
      <c r="C4476" t="s">
        <v>1</v>
      </c>
      <c r="D4476" t="s">
        <v>1</v>
      </c>
      <c r="E4476" t="s">
        <v>7</v>
      </c>
      <c r="F4476" s="25">
        <f>VLOOKUP($A4476,ranks!$A$2:$B$12,2,FALSE)-VLOOKUP(B4476,ranks!$A$2:$B$12,2,FALSE)</f>
        <v>-1</v>
      </c>
      <c r="G4476" s="25">
        <f>VLOOKUP($A4476,ranks!$A$2:$B$12,2,FALSE)-VLOOKUP(C4476,ranks!$A$2:$B$12,2,FALSE)</f>
        <v>0</v>
      </c>
      <c r="H4476" s="25">
        <f>VLOOKUP($A4476,ranks!$A$2:$B$12,2,FALSE)-VLOOKUP(D4476,ranks!$A$2:$B$12,2,FALSE)</f>
        <v>0</v>
      </c>
      <c r="I4476" s="25">
        <f>VLOOKUP($A4476,ranks!$A$2:$B$12,2,FALSE)-VLOOKUP(E4476,ranks!$A$2:$B$12,2,FALSE)</f>
        <v>2</v>
      </c>
      <c r="J4476">
        <f t="shared" si="554"/>
        <v>1</v>
      </c>
      <c r="K4476">
        <f t="shared" si="555"/>
        <v>0</v>
      </c>
      <c r="L4476">
        <f t="shared" si="556"/>
        <v>0</v>
      </c>
      <c r="M4476">
        <f t="shared" si="557"/>
        <v>4</v>
      </c>
      <c r="N4476">
        <f t="shared" si="558"/>
        <v>1</v>
      </c>
      <c r="O4476">
        <f t="shared" si="559"/>
        <v>0</v>
      </c>
      <c r="P4476">
        <f t="shared" si="560"/>
        <v>0</v>
      </c>
      <c r="Q4476">
        <f t="shared" si="561"/>
        <v>2</v>
      </c>
    </row>
    <row r="4477" spans="1:17" x14ac:dyDescent="0.25">
      <c r="A4477" t="s">
        <v>5</v>
      </c>
      <c r="B4477" t="s">
        <v>5</v>
      </c>
      <c r="C4477" t="s">
        <v>1</v>
      </c>
      <c r="D4477" t="s">
        <v>1</v>
      </c>
      <c r="E4477" t="s">
        <v>7</v>
      </c>
      <c r="F4477" s="25">
        <f>VLOOKUP($A4477,ranks!$A$2:$B$12,2,FALSE)-VLOOKUP(B4477,ranks!$A$2:$B$12,2,FALSE)</f>
        <v>0</v>
      </c>
      <c r="G4477" s="25">
        <f>VLOOKUP($A4477,ranks!$A$2:$B$12,2,FALSE)-VLOOKUP(C4477,ranks!$A$2:$B$12,2,FALSE)</f>
        <v>-3</v>
      </c>
      <c r="H4477" s="25">
        <f>VLOOKUP($A4477,ranks!$A$2:$B$12,2,FALSE)-VLOOKUP(D4477,ranks!$A$2:$B$12,2,FALSE)</f>
        <v>-3</v>
      </c>
      <c r="I4477" s="25">
        <f>VLOOKUP($A4477,ranks!$A$2:$B$12,2,FALSE)-VLOOKUP(E4477,ranks!$A$2:$B$12,2,FALSE)</f>
        <v>-1</v>
      </c>
      <c r="J4477">
        <f t="shared" si="554"/>
        <v>0</v>
      </c>
      <c r="K4477">
        <f t="shared" si="555"/>
        <v>9</v>
      </c>
      <c r="L4477">
        <f t="shared" si="556"/>
        <v>9</v>
      </c>
      <c r="M4477">
        <f t="shared" si="557"/>
        <v>1</v>
      </c>
      <c r="N4477">
        <f t="shared" si="558"/>
        <v>0</v>
      </c>
      <c r="O4477">
        <f t="shared" si="559"/>
        <v>3</v>
      </c>
      <c r="P4477">
        <f t="shared" si="560"/>
        <v>3</v>
      </c>
      <c r="Q4477">
        <f t="shared" si="561"/>
        <v>1</v>
      </c>
    </row>
    <row r="4478" spans="1:17" x14ac:dyDescent="0.25">
      <c r="A4478" t="s">
        <v>5</v>
      </c>
      <c r="B4478" t="s">
        <v>11</v>
      </c>
      <c r="C4478" t="s">
        <v>5</v>
      </c>
      <c r="D4478" t="s">
        <v>1</v>
      </c>
      <c r="E4478" t="s">
        <v>7</v>
      </c>
      <c r="F4478" s="25">
        <f>VLOOKUP($A4478,ranks!$A$2:$B$12,2,FALSE)-VLOOKUP(B4478,ranks!$A$2:$B$12,2,FALSE)</f>
        <v>4</v>
      </c>
      <c r="G4478" s="25">
        <f>VLOOKUP($A4478,ranks!$A$2:$B$12,2,FALSE)-VLOOKUP(C4478,ranks!$A$2:$B$12,2,FALSE)</f>
        <v>0</v>
      </c>
      <c r="H4478" s="25">
        <f>VLOOKUP($A4478,ranks!$A$2:$B$12,2,FALSE)-VLOOKUP(D4478,ranks!$A$2:$B$12,2,FALSE)</f>
        <v>-3</v>
      </c>
      <c r="I4478" s="25">
        <f>VLOOKUP($A4478,ranks!$A$2:$B$12,2,FALSE)-VLOOKUP(E4478,ranks!$A$2:$B$12,2,FALSE)</f>
        <v>-1</v>
      </c>
      <c r="J4478">
        <f t="shared" si="554"/>
        <v>16</v>
      </c>
      <c r="K4478">
        <f t="shared" si="555"/>
        <v>0</v>
      </c>
      <c r="L4478">
        <f t="shared" si="556"/>
        <v>9</v>
      </c>
      <c r="M4478">
        <f t="shared" si="557"/>
        <v>1</v>
      </c>
      <c r="N4478">
        <f t="shared" si="558"/>
        <v>4</v>
      </c>
      <c r="O4478">
        <f t="shared" si="559"/>
        <v>0</v>
      </c>
      <c r="P4478">
        <f t="shared" si="560"/>
        <v>3</v>
      </c>
      <c r="Q4478">
        <f t="shared" si="561"/>
        <v>1</v>
      </c>
    </row>
    <row r="4479" spans="1:17" x14ac:dyDescent="0.25">
      <c r="A4479" t="s">
        <v>5</v>
      </c>
      <c r="B4479" t="s">
        <v>11</v>
      </c>
      <c r="C4479" t="s">
        <v>5</v>
      </c>
      <c r="D4479" t="s">
        <v>1</v>
      </c>
      <c r="E4479" t="s">
        <v>7</v>
      </c>
      <c r="F4479" s="25">
        <f>VLOOKUP($A4479,ranks!$A$2:$B$12,2,FALSE)-VLOOKUP(B4479,ranks!$A$2:$B$12,2,FALSE)</f>
        <v>4</v>
      </c>
      <c r="G4479" s="25">
        <f>VLOOKUP($A4479,ranks!$A$2:$B$12,2,FALSE)-VLOOKUP(C4479,ranks!$A$2:$B$12,2,FALSE)</f>
        <v>0</v>
      </c>
      <c r="H4479" s="25">
        <f>VLOOKUP($A4479,ranks!$A$2:$B$12,2,FALSE)-VLOOKUP(D4479,ranks!$A$2:$B$12,2,FALSE)</f>
        <v>-3</v>
      </c>
      <c r="I4479" s="25">
        <f>VLOOKUP($A4479,ranks!$A$2:$B$12,2,FALSE)-VLOOKUP(E4479,ranks!$A$2:$B$12,2,FALSE)</f>
        <v>-1</v>
      </c>
      <c r="J4479">
        <f t="shared" si="554"/>
        <v>16</v>
      </c>
      <c r="K4479">
        <f t="shared" si="555"/>
        <v>0</v>
      </c>
      <c r="L4479">
        <f t="shared" si="556"/>
        <v>9</v>
      </c>
      <c r="M4479">
        <f t="shared" si="557"/>
        <v>1</v>
      </c>
      <c r="N4479">
        <f t="shared" si="558"/>
        <v>4</v>
      </c>
      <c r="O4479">
        <f t="shared" si="559"/>
        <v>0</v>
      </c>
      <c r="P4479">
        <f t="shared" si="560"/>
        <v>3</v>
      </c>
      <c r="Q4479">
        <f t="shared" si="561"/>
        <v>1</v>
      </c>
    </row>
    <row r="4480" spans="1:17" x14ac:dyDescent="0.25">
      <c r="A4480" t="s">
        <v>2</v>
      </c>
      <c r="B4480" t="s">
        <v>11</v>
      </c>
      <c r="C4480" t="s">
        <v>1</v>
      </c>
      <c r="D4480" t="s">
        <v>1</v>
      </c>
      <c r="E4480" t="s">
        <v>7</v>
      </c>
      <c r="F4480" s="25">
        <f>VLOOKUP($A4480,ranks!$A$2:$B$12,2,FALSE)-VLOOKUP(B4480,ranks!$A$2:$B$12,2,FALSE)</f>
        <v>9</v>
      </c>
      <c r="G4480" s="25">
        <f>VLOOKUP($A4480,ranks!$A$2:$B$12,2,FALSE)-VLOOKUP(C4480,ranks!$A$2:$B$12,2,FALSE)</f>
        <v>2</v>
      </c>
      <c r="H4480" s="25">
        <f>VLOOKUP($A4480,ranks!$A$2:$B$12,2,FALSE)-VLOOKUP(D4480,ranks!$A$2:$B$12,2,FALSE)</f>
        <v>2</v>
      </c>
      <c r="I4480" s="25">
        <f>VLOOKUP($A4480,ranks!$A$2:$B$12,2,FALSE)-VLOOKUP(E4480,ranks!$A$2:$B$12,2,FALSE)</f>
        <v>4</v>
      </c>
      <c r="J4480">
        <f t="shared" ref="J4480:J4543" si="562">F4480^2</f>
        <v>81</v>
      </c>
      <c r="K4480">
        <f t="shared" ref="K4480:K4543" si="563">G4480^2</f>
        <v>4</v>
      </c>
      <c r="L4480">
        <f t="shared" ref="L4480:L4543" si="564">H4480^2</f>
        <v>4</v>
      </c>
      <c r="M4480">
        <f t="shared" ref="M4480:M4543" si="565">I4480^2</f>
        <v>16</v>
      </c>
      <c r="N4480">
        <f t="shared" ref="N4480:N4543" si="566">ABS(F4480)</f>
        <v>9</v>
      </c>
      <c r="O4480">
        <f t="shared" ref="O4480:O4543" si="567">ABS(G4480)</f>
        <v>2</v>
      </c>
      <c r="P4480">
        <f t="shared" ref="P4480:P4543" si="568">ABS(H4480)</f>
        <v>2</v>
      </c>
      <c r="Q4480">
        <f t="shared" ref="Q4480:Q4543" si="569">ABS(I4480)</f>
        <v>4</v>
      </c>
    </row>
    <row r="4481" spans="1:17" x14ac:dyDescent="0.25">
      <c r="A4481" t="s">
        <v>5</v>
      </c>
      <c r="B4481" t="s">
        <v>5</v>
      </c>
      <c r="C4481" t="s">
        <v>1</v>
      </c>
      <c r="D4481" t="s">
        <v>1</v>
      </c>
      <c r="E4481" t="s">
        <v>7</v>
      </c>
      <c r="F4481" s="25">
        <f>VLOOKUP($A4481,ranks!$A$2:$B$12,2,FALSE)-VLOOKUP(B4481,ranks!$A$2:$B$12,2,FALSE)</f>
        <v>0</v>
      </c>
      <c r="G4481" s="25">
        <f>VLOOKUP($A4481,ranks!$A$2:$B$12,2,FALSE)-VLOOKUP(C4481,ranks!$A$2:$B$12,2,FALSE)</f>
        <v>-3</v>
      </c>
      <c r="H4481" s="25">
        <f>VLOOKUP($A4481,ranks!$A$2:$B$12,2,FALSE)-VLOOKUP(D4481,ranks!$A$2:$B$12,2,FALSE)</f>
        <v>-3</v>
      </c>
      <c r="I4481" s="25">
        <f>VLOOKUP($A4481,ranks!$A$2:$B$12,2,FALSE)-VLOOKUP(E4481,ranks!$A$2:$B$12,2,FALSE)</f>
        <v>-1</v>
      </c>
      <c r="J4481">
        <f t="shared" si="562"/>
        <v>0</v>
      </c>
      <c r="K4481">
        <f t="shared" si="563"/>
        <v>9</v>
      </c>
      <c r="L4481">
        <f t="shared" si="564"/>
        <v>9</v>
      </c>
      <c r="M4481">
        <f t="shared" si="565"/>
        <v>1</v>
      </c>
      <c r="N4481">
        <f t="shared" si="566"/>
        <v>0</v>
      </c>
      <c r="O4481">
        <f t="shared" si="567"/>
        <v>3</v>
      </c>
      <c r="P4481">
        <f t="shared" si="568"/>
        <v>3</v>
      </c>
      <c r="Q4481">
        <f t="shared" si="569"/>
        <v>1</v>
      </c>
    </row>
    <row r="4482" spans="1:17" x14ac:dyDescent="0.25">
      <c r="A4482" t="s">
        <v>5</v>
      </c>
      <c r="B4482" t="s">
        <v>5</v>
      </c>
      <c r="C4482" t="s">
        <v>5</v>
      </c>
      <c r="D4482" t="s">
        <v>1</v>
      </c>
      <c r="E4482" t="s">
        <v>7</v>
      </c>
      <c r="F4482" s="25">
        <f>VLOOKUP($A4482,ranks!$A$2:$B$12,2,FALSE)-VLOOKUP(B4482,ranks!$A$2:$B$12,2,FALSE)</f>
        <v>0</v>
      </c>
      <c r="G4482" s="25">
        <f>VLOOKUP($A4482,ranks!$A$2:$B$12,2,FALSE)-VLOOKUP(C4482,ranks!$A$2:$B$12,2,FALSE)</f>
        <v>0</v>
      </c>
      <c r="H4482" s="25">
        <f>VLOOKUP($A4482,ranks!$A$2:$B$12,2,FALSE)-VLOOKUP(D4482,ranks!$A$2:$B$12,2,FALSE)</f>
        <v>-3</v>
      </c>
      <c r="I4482" s="25">
        <f>VLOOKUP($A4482,ranks!$A$2:$B$12,2,FALSE)-VLOOKUP(E4482,ranks!$A$2:$B$12,2,FALSE)</f>
        <v>-1</v>
      </c>
      <c r="J4482">
        <f t="shared" si="562"/>
        <v>0</v>
      </c>
      <c r="K4482">
        <f t="shared" si="563"/>
        <v>0</v>
      </c>
      <c r="L4482">
        <f t="shared" si="564"/>
        <v>9</v>
      </c>
      <c r="M4482">
        <f t="shared" si="565"/>
        <v>1</v>
      </c>
      <c r="N4482">
        <f t="shared" si="566"/>
        <v>0</v>
      </c>
      <c r="O4482">
        <f t="shared" si="567"/>
        <v>0</v>
      </c>
      <c r="P4482">
        <f t="shared" si="568"/>
        <v>3</v>
      </c>
      <c r="Q4482">
        <f t="shared" si="569"/>
        <v>1</v>
      </c>
    </row>
    <row r="4483" spans="1:17" x14ac:dyDescent="0.25">
      <c r="A4483" t="s">
        <v>7</v>
      </c>
      <c r="B4483" t="s">
        <v>10</v>
      </c>
      <c r="C4483" t="s">
        <v>1</v>
      </c>
      <c r="D4483" t="s">
        <v>1</v>
      </c>
      <c r="E4483" t="s">
        <v>7</v>
      </c>
      <c r="F4483" s="25">
        <f>VLOOKUP($A4483,ranks!$A$2:$B$12,2,FALSE)-VLOOKUP(B4483,ranks!$A$2:$B$12,2,FALSE)</f>
        <v>2</v>
      </c>
      <c r="G4483" s="25">
        <f>VLOOKUP($A4483,ranks!$A$2:$B$12,2,FALSE)-VLOOKUP(C4483,ranks!$A$2:$B$12,2,FALSE)</f>
        <v>-2</v>
      </c>
      <c r="H4483" s="25">
        <f>VLOOKUP($A4483,ranks!$A$2:$B$12,2,FALSE)-VLOOKUP(D4483,ranks!$A$2:$B$12,2,FALSE)</f>
        <v>-2</v>
      </c>
      <c r="I4483" s="25">
        <f>VLOOKUP($A4483,ranks!$A$2:$B$12,2,FALSE)-VLOOKUP(E4483,ranks!$A$2:$B$12,2,FALSE)</f>
        <v>0</v>
      </c>
      <c r="J4483">
        <f t="shared" si="562"/>
        <v>4</v>
      </c>
      <c r="K4483">
        <f t="shared" si="563"/>
        <v>4</v>
      </c>
      <c r="L4483">
        <f t="shared" si="564"/>
        <v>4</v>
      </c>
      <c r="M4483">
        <f t="shared" si="565"/>
        <v>0</v>
      </c>
      <c r="N4483">
        <f t="shared" si="566"/>
        <v>2</v>
      </c>
      <c r="O4483">
        <f t="shared" si="567"/>
        <v>2</v>
      </c>
      <c r="P4483">
        <f t="shared" si="568"/>
        <v>2</v>
      </c>
      <c r="Q4483">
        <f t="shared" si="569"/>
        <v>0</v>
      </c>
    </row>
    <row r="4484" spans="1:17" x14ac:dyDescent="0.25">
      <c r="A4484" t="s">
        <v>1</v>
      </c>
      <c r="B4484" t="s">
        <v>5</v>
      </c>
      <c r="C4484" t="s">
        <v>1</v>
      </c>
      <c r="D4484" t="s">
        <v>1</v>
      </c>
      <c r="E4484" t="s">
        <v>7</v>
      </c>
      <c r="F4484" s="25">
        <f>VLOOKUP($A4484,ranks!$A$2:$B$12,2,FALSE)-VLOOKUP(B4484,ranks!$A$2:$B$12,2,FALSE)</f>
        <v>3</v>
      </c>
      <c r="G4484" s="25">
        <f>VLOOKUP($A4484,ranks!$A$2:$B$12,2,FALSE)-VLOOKUP(C4484,ranks!$A$2:$B$12,2,FALSE)</f>
        <v>0</v>
      </c>
      <c r="H4484" s="25">
        <f>VLOOKUP($A4484,ranks!$A$2:$B$12,2,FALSE)-VLOOKUP(D4484,ranks!$A$2:$B$12,2,FALSE)</f>
        <v>0</v>
      </c>
      <c r="I4484" s="25">
        <f>VLOOKUP($A4484,ranks!$A$2:$B$12,2,FALSE)-VLOOKUP(E4484,ranks!$A$2:$B$12,2,FALSE)</f>
        <v>2</v>
      </c>
      <c r="J4484">
        <f t="shared" si="562"/>
        <v>9</v>
      </c>
      <c r="K4484">
        <f t="shared" si="563"/>
        <v>0</v>
      </c>
      <c r="L4484">
        <f t="shared" si="564"/>
        <v>0</v>
      </c>
      <c r="M4484">
        <f t="shared" si="565"/>
        <v>4</v>
      </c>
      <c r="N4484">
        <f t="shared" si="566"/>
        <v>3</v>
      </c>
      <c r="O4484">
        <f t="shared" si="567"/>
        <v>0</v>
      </c>
      <c r="P4484">
        <f t="shared" si="568"/>
        <v>0</v>
      </c>
      <c r="Q4484">
        <f t="shared" si="569"/>
        <v>2</v>
      </c>
    </row>
    <row r="4485" spans="1:17" x14ac:dyDescent="0.25">
      <c r="A4485" t="s">
        <v>5</v>
      </c>
      <c r="B4485" t="s">
        <v>1</v>
      </c>
      <c r="C4485" t="s">
        <v>11</v>
      </c>
      <c r="D4485" t="s">
        <v>1</v>
      </c>
      <c r="E4485" t="s">
        <v>7</v>
      </c>
      <c r="F4485" s="25">
        <f>VLOOKUP($A4485,ranks!$A$2:$B$12,2,FALSE)-VLOOKUP(B4485,ranks!$A$2:$B$12,2,FALSE)</f>
        <v>-3</v>
      </c>
      <c r="G4485" s="25">
        <f>VLOOKUP($A4485,ranks!$A$2:$B$12,2,FALSE)-VLOOKUP(C4485,ranks!$A$2:$B$12,2,FALSE)</f>
        <v>4</v>
      </c>
      <c r="H4485" s="25">
        <f>VLOOKUP($A4485,ranks!$A$2:$B$12,2,FALSE)-VLOOKUP(D4485,ranks!$A$2:$B$12,2,FALSE)</f>
        <v>-3</v>
      </c>
      <c r="I4485" s="25">
        <f>VLOOKUP($A4485,ranks!$A$2:$B$12,2,FALSE)-VLOOKUP(E4485,ranks!$A$2:$B$12,2,FALSE)</f>
        <v>-1</v>
      </c>
      <c r="J4485">
        <f t="shared" si="562"/>
        <v>9</v>
      </c>
      <c r="K4485">
        <f t="shared" si="563"/>
        <v>16</v>
      </c>
      <c r="L4485">
        <f t="shared" si="564"/>
        <v>9</v>
      </c>
      <c r="M4485">
        <f t="shared" si="565"/>
        <v>1</v>
      </c>
      <c r="N4485">
        <f t="shared" si="566"/>
        <v>3</v>
      </c>
      <c r="O4485">
        <f t="shared" si="567"/>
        <v>4</v>
      </c>
      <c r="P4485">
        <f t="shared" si="568"/>
        <v>3</v>
      </c>
      <c r="Q4485">
        <f t="shared" si="569"/>
        <v>1</v>
      </c>
    </row>
    <row r="4486" spans="1:17" x14ac:dyDescent="0.25">
      <c r="A4486" t="s">
        <v>1</v>
      </c>
      <c r="B4486" t="s">
        <v>6</v>
      </c>
      <c r="C4486" t="s">
        <v>6</v>
      </c>
      <c r="D4486" t="s">
        <v>1</v>
      </c>
      <c r="E4486" t="s">
        <v>7</v>
      </c>
      <c r="F4486" s="25">
        <f>VLOOKUP($A4486,ranks!$A$2:$B$12,2,FALSE)-VLOOKUP(B4486,ranks!$A$2:$B$12,2,FALSE)</f>
        <v>-3</v>
      </c>
      <c r="G4486" s="25">
        <f>VLOOKUP($A4486,ranks!$A$2:$B$12,2,FALSE)-VLOOKUP(C4486,ranks!$A$2:$B$12,2,FALSE)</f>
        <v>-3</v>
      </c>
      <c r="H4486" s="25">
        <f>VLOOKUP($A4486,ranks!$A$2:$B$12,2,FALSE)-VLOOKUP(D4486,ranks!$A$2:$B$12,2,FALSE)</f>
        <v>0</v>
      </c>
      <c r="I4486" s="25">
        <f>VLOOKUP($A4486,ranks!$A$2:$B$12,2,FALSE)-VLOOKUP(E4486,ranks!$A$2:$B$12,2,FALSE)</f>
        <v>2</v>
      </c>
      <c r="J4486">
        <f t="shared" si="562"/>
        <v>9</v>
      </c>
      <c r="K4486">
        <f t="shared" si="563"/>
        <v>9</v>
      </c>
      <c r="L4486">
        <f t="shared" si="564"/>
        <v>0</v>
      </c>
      <c r="M4486">
        <f t="shared" si="565"/>
        <v>4</v>
      </c>
      <c r="N4486">
        <f t="shared" si="566"/>
        <v>3</v>
      </c>
      <c r="O4486">
        <f t="shared" si="567"/>
        <v>3</v>
      </c>
      <c r="P4486">
        <f t="shared" si="568"/>
        <v>0</v>
      </c>
      <c r="Q4486">
        <f t="shared" si="569"/>
        <v>2</v>
      </c>
    </row>
    <row r="4487" spans="1:17" x14ac:dyDescent="0.25">
      <c r="A4487" t="s">
        <v>6</v>
      </c>
      <c r="B4487" t="s">
        <v>1</v>
      </c>
      <c r="C4487" t="s">
        <v>6</v>
      </c>
      <c r="D4487" t="s">
        <v>1</v>
      </c>
      <c r="E4487" t="s">
        <v>7</v>
      </c>
      <c r="F4487" s="25">
        <f>VLOOKUP($A4487,ranks!$A$2:$B$12,2,FALSE)-VLOOKUP(B4487,ranks!$A$2:$B$12,2,FALSE)</f>
        <v>3</v>
      </c>
      <c r="G4487" s="25">
        <f>VLOOKUP($A4487,ranks!$A$2:$B$12,2,FALSE)-VLOOKUP(C4487,ranks!$A$2:$B$12,2,FALSE)</f>
        <v>0</v>
      </c>
      <c r="H4487" s="25">
        <f>VLOOKUP($A4487,ranks!$A$2:$B$12,2,FALSE)-VLOOKUP(D4487,ranks!$A$2:$B$12,2,FALSE)</f>
        <v>3</v>
      </c>
      <c r="I4487" s="25">
        <f>VLOOKUP($A4487,ranks!$A$2:$B$12,2,FALSE)-VLOOKUP(E4487,ranks!$A$2:$B$12,2,FALSE)</f>
        <v>5</v>
      </c>
      <c r="J4487">
        <f t="shared" si="562"/>
        <v>9</v>
      </c>
      <c r="K4487">
        <f t="shared" si="563"/>
        <v>0</v>
      </c>
      <c r="L4487">
        <f t="shared" si="564"/>
        <v>9</v>
      </c>
      <c r="M4487">
        <f t="shared" si="565"/>
        <v>25</v>
      </c>
      <c r="N4487">
        <f t="shared" si="566"/>
        <v>3</v>
      </c>
      <c r="O4487">
        <f t="shared" si="567"/>
        <v>0</v>
      </c>
      <c r="P4487">
        <f t="shared" si="568"/>
        <v>3</v>
      </c>
      <c r="Q4487">
        <f t="shared" si="569"/>
        <v>5</v>
      </c>
    </row>
    <row r="4488" spans="1:17" x14ac:dyDescent="0.25">
      <c r="A4488" t="s">
        <v>10</v>
      </c>
      <c r="B4488" t="s">
        <v>8</v>
      </c>
      <c r="C4488" t="s">
        <v>11</v>
      </c>
      <c r="D4488" t="s">
        <v>1</v>
      </c>
      <c r="E4488" t="s">
        <v>7</v>
      </c>
      <c r="F4488" s="25">
        <f>VLOOKUP($A4488,ranks!$A$2:$B$12,2,FALSE)-VLOOKUP(B4488,ranks!$A$2:$B$12,2,FALSE)</f>
        <v>2</v>
      </c>
      <c r="G4488" s="25">
        <f>VLOOKUP($A4488,ranks!$A$2:$B$12,2,FALSE)-VLOOKUP(C4488,ranks!$A$2:$B$12,2,FALSE)</f>
        <v>3</v>
      </c>
      <c r="H4488" s="25">
        <f>VLOOKUP($A4488,ranks!$A$2:$B$12,2,FALSE)-VLOOKUP(D4488,ranks!$A$2:$B$12,2,FALSE)</f>
        <v>-4</v>
      </c>
      <c r="I4488" s="25">
        <f>VLOOKUP($A4488,ranks!$A$2:$B$12,2,FALSE)-VLOOKUP(E4488,ranks!$A$2:$B$12,2,FALSE)</f>
        <v>-2</v>
      </c>
      <c r="J4488">
        <f t="shared" si="562"/>
        <v>4</v>
      </c>
      <c r="K4488">
        <f t="shared" si="563"/>
        <v>9</v>
      </c>
      <c r="L4488">
        <f t="shared" si="564"/>
        <v>16</v>
      </c>
      <c r="M4488">
        <f t="shared" si="565"/>
        <v>4</v>
      </c>
      <c r="N4488">
        <f t="shared" si="566"/>
        <v>2</v>
      </c>
      <c r="O4488">
        <f t="shared" si="567"/>
        <v>3</v>
      </c>
      <c r="P4488">
        <f t="shared" si="568"/>
        <v>4</v>
      </c>
      <c r="Q4488">
        <f t="shared" si="569"/>
        <v>2</v>
      </c>
    </row>
    <row r="4489" spans="1:17" x14ac:dyDescent="0.25">
      <c r="A4489" t="s">
        <v>3</v>
      </c>
      <c r="B4489" t="s">
        <v>11</v>
      </c>
      <c r="C4489" t="s">
        <v>11</v>
      </c>
      <c r="D4489" t="s">
        <v>1</v>
      </c>
      <c r="E4489" t="s">
        <v>7</v>
      </c>
      <c r="F4489" s="25">
        <f>VLOOKUP($A4489,ranks!$A$2:$B$12,2,FALSE)-VLOOKUP(B4489,ranks!$A$2:$B$12,2,FALSE)</f>
        <v>6</v>
      </c>
      <c r="G4489" s="25">
        <f>VLOOKUP($A4489,ranks!$A$2:$B$12,2,FALSE)-VLOOKUP(C4489,ranks!$A$2:$B$12,2,FALSE)</f>
        <v>6</v>
      </c>
      <c r="H4489" s="25">
        <f>VLOOKUP($A4489,ranks!$A$2:$B$12,2,FALSE)-VLOOKUP(D4489,ranks!$A$2:$B$12,2,FALSE)</f>
        <v>-1</v>
      </c>
      <c r="I4489" s="25">
        <f>VLOOKUP($A4489,ranks!$A$2:$B$12,2,FALSE)-VLOOKUP(E4489,ranks!$A$2:$B$12,2,FALSE)</f>
        <v>1</v>
      </c>
      <c r="J4489">
        <f t="shared" si="562"/>
        <v>36</v>
      </c>
      <c r="K4489">
        <f t="shared" si="563"/>
        <v>36</v>
      </c>
      <c r="L4489">
        <f t="shared" si="564"/>
        <v>1</v>
      </c>
      <c r="M4489">
        <f t="shared" si="565"/>
        <v>1</v>
      </c>
      <c r="N4489">
        <f t="shared" si="566"/>
        <v>6</v>
      </c>
      <c r="O4489">
        <f t="shared" si="567"/>
        <v>6</v>
      </c>
      <c r="P4489">
        <f t="shared" si="568"/>
        <v>1</v>
      </c>
      <c r="Q4489">
        <f t="shared" si="569"/>
        <v>1</v>
      </c>
    </row>
    <row r="4490" spans="1:17" x14ac:dyDescent="0.25">
      <c r="A4490" t="s">
        <v>6</v>
      </c>
      <c r="B4490" t="s">
        <v>1</v>
      </c>
      <c r="C4490" t="s">
        <v>1</v>
      </c>
      <c r="D4490" t="s">
        <v>1</v>
      </c>
      <c r="E4490" t="s">
        <v>7</v>
      </c>
      <c r="F4490" s="25">
        <f>VLOOKUP($A4490,ranks!$A$2:$B$12,2,FALSE)-VLOOKUP(B4490,ranks!$A$2:$B$12,2,FALSE)</f>
        <v>3</v>
      </c>
      <c r="G4490" s="25">
        <f>VLOOKUP($A4490,ranks!$A$2:$B$12,2,FALSE)-VLOOKUP(C4490,ranks!$A$2:$B$12,2,FALSE)</f>
        <v>3</v>
      </c>
      <c r="H4490" s="25">
        <f>VLOOKUP($A4490,ranks!$A$2:$B$12,2,FALSE)-VLOOKUP(D4490,ranks!$A$2:$B$12,2,FALSE)</f>
        <v>3</v>
      </c>
      <c r="I4490" s="25">
        <f>VLOOKUP($A4490,ranks!$A$2:$B$12,2,FALSE)-VLOOKUP(E4490,ranks!$A$2:$B$12,2,FALSE)</f>
        <v>5</v>
      </c>
      <c r="J4490">
        <f t="shared" si="562"/>
        <v>9</v>
      </c>
      <c r="K4490">
        <f t="shared" si="563"/>
        <v>9</v>
      </c>
      <c r="L4490">
        <f t="shared" si="564"/>
        <v>9</v>
      </c>
      <c r="M4490">
        <f t="shared" si="565"/>
        <v>25</v>
      </c>
      <c r="N4490">
        <f t="shared" si="566"/>
        <v>3</v>
      </c>
      <c r="O4490">
        <f t="shared" si="567"/>
        <v>3</v>
      </c>
      <c r="P4490">
        <f t="shared" si="568"/>
        <v>3</v>
      </c>
      <c r="Q4490">
        <f t="shared" si="569"/>
        <v>5</v>
      </c>
    </row>
    <row r="4491" spans="1:17" x14ac:dyDescent="0.25">
      <c r="A4491" t="s">
        <v>5</v>
      </c>
      <c r="B4491" t="s">
        <v>1</v>
      </c>
      <c r="C4491" t="s">
        <v>1</v>
      </c>
      <c r="D4491" t="s">
        <v>1</v>
      </c>
      <c r="E4491" t="s">
        <v>7</v>
      </c>
      <c r="F4491" s="25">
        <f>VLOOKUP($A4491,ranks!$A$2:$B$12,2,FALSE)-VLOOKUP(B4491,ranks!$A$2:$B$12,2,FALSE)</f>
        <v>-3</v>
      </c>
      <c r="G4491" s="25">
        <f>VLOOKUP($A4491,ranks!$A$2:$B$12,2,FALSE)-VLOOKUP(C4491,ranks!$A$2:$B$12,2,FALSE)</f>
        <v>-3</v>
      </c>
      <c r="H4491" s="25">
        <f>VLOOKUP($A4491,ranks!$A$2:$B$12,2,FALSE)-VLOOKUP(D4491,ranks!$A$2:$B$12,2,FALSE)</f>
        <v>-3</v>
      </c>
      <c r="I4491" s="25">
        <f>VLOOKUP($A4491,ranks!$A$2:$B$12,2,FALSE)-VLOOKUP(E4491,ranks!$A$2:$B$12,2,FALSE)</f>
        <v>-1</v>
      </c>
      <c r="J4491">
        <f t="shared" si="562"/>
        <v>9</v>
      </c>
      <c r="K4491">
        <f t="shared" si="563"/>
        <v>9</v>
      </c>
      <c r="L4491">
        <f t="shared" si="564"/>
        <v>9</v>
      </c>
      <c r="M4491">
        <f t="shared" si="565"/>
        <v>1</v>
      </c>
      <c r="N4491">
        <f t="shared" si="566"/>
        <v>3</v>
      </c>
      <c r="O4491">
        <f t="shared" si="567"/>
        <v>3</v>
      </c>
      <c r="P4491">
        <f t="shared" si="568"/>
        <v>3</v>
      </c>
      <c r="Q4491">
        <f t="shared" si="569"/>
        <v>1</v>
      </c>
    </row>
    <row r="4492" spans="1:17" x14ac:dyDescent="0.25">
      <c r="A4492" t="s">
        <v>3</v>
      </c>
      <c r="B4492" t="s">
        <v>1</v>
      </c>
      <c r="C4492" t="s">
        <v>1</v>
      </c>
      <c r="D4492" t="s">
        <v>1</v>
      </c>
      <c r="E4492" t="s">
        <v>7</v>
      </c>
      <c r="F4492" s="25">
        <f>VLOOKUP($A4492,ranks!$A$2:$B$12,2,FALSE)-VLOOKUP(B4492,ranks!$A$2:$B$12,2,FALSE)</f>
        <v>-1</v>
      </c>
      <c r="G4492" s="25">
        <f>VLOOKUP($A4492,ranks!$A$2:$B$12,2,FALSE)-VLOOKUP(C4492,ranks!$A$2:$B$12,2,FALSE)</f>
        <v>-1</v>
      </c>
      <c r="H4492" s="25">
        <f>VLOOKUP($A4492,ranks!$A$2:$B$12,2,FALSE)-VLOOKUP(D4492,ranks!$A$2:$B$12,2,FALSE)</f>
        <v>-1</v>
      </c>
      <c r="I4492" s="25">
        <f>VLOOKUP($A4492,ranks!$A$2:$B$12,2,FALSE)-VLOOKUP(E4492,ranks!$A$2:$B$12,2,FALSE)</f>
        <v>1</v>
      </c>
      <c r="J4492">
        <f t="shared" si="562"/>
        <v>1</v>
      </c>
      <c r="K4492">
        <f t="shared" si="563"/>
        <v>1</v>
      </c>
      <c r="L4492">
        <f t="shared" si="564"/>
        <v>1</v>
      </c>
      <c r="M4492">
        <f t="shared" si="565"/>
        <v>1</v>
      </c>
      <c r="N4492">
        <f t="shared" si="566"/>
        <v>1</v>
      </c>
      <c r="O4492">
        <f t="shared" si="567"/>
        <v>1</v>
      </c>
      <c r="P4492">
        <f t="shared" si="568"/>
        <v>1</v>
      </c>
      <c r="Q4492">
        <f t="shared" si="569"/>
        <v>1</v>
      </c>
    </row>
    <row r="4493" spans="1:17" x14ac:dyDescent="0.25">
      <c r="A4493" t="s">
        <v>1</v>
      </c>
      <c r="B4493" t="s">
        <v>6</v>
      </c>
      <c r="C4493" t="s">
        <v>1</v>
      </c>
      <c r="D4493" t="s">
        <v>1</v>
      </c>
      <c r="E4493" t="s">
        <v>7</v>
      </c>
      <c r="F4493" s="25">
        <f>VLOOKUP($A4493,ranks!$A$2:$B$12,2,FALSE)-VLOOKUP(B4493,ranks!$A$2:$B$12,2,FALSE)</f>
        <v>-3</v>
      </c>
      <c r="G4493" s="25">
        <f>VLOOKUP($A4493,ranks!$A$2:$B$12,2,FALSE)-VLOOKUP(C4493,ranks!$A$2:$B$12,2,FALSE)</f>
        <v>0</v>
      </c>
      <c r="H4493" s="25">
        <f>VLOOKUP($A4493,ranks!$A$2:$B$12,2,FALSE)-VLOOKUP(D4493,ranks!$A$2:$B$12,2,FALSE)</f>
        <v>0</v>
      </c>
      <c r="I4493" s="25">
        <f>VLOOKUP($A4493,ranks!$A$2:$B$12,2,FALSE)-VLOOKUP(E4493,ranks!$A$2:$B$12,2,FALSE)</f>
        <v>2</v>
      </c>
      <c r="J4493">
        <f t="shared" si="562"/>
        <v>9</v>
      </c>
      <c r="K4493">
        <f t="shared" si="563"/>
        <v>0</v>
      </c>
      <c r="L4493">
        <f t="shared" si="564"/>
        <v>0</v>
      </c>
      <c r="M4493">
        <f t="shared" si="565"/>
        <v>4</v>
      </c>
      <c r="N4493">
        <f t="shared" si="566"/>
        <v>3</v>
      </c>
      <c r="O4493">
        <f t="shared" si="567"/>
        <v>0</v>
      </c>
      <c r="P4493">
        <f t="shared" si="568"/>
        <v>0</v>
      </c>
      <c r="Q4493">
        <f t="shared" si="569"/>
        <v>2</v>
      </c>
    </row>
    <row r="4494" spans="1:17" x14ac:dyDescent="0.25">
      <c r="A4494" t="s">
        <v>4</v>
      </c>
      <c r="B4494" t="s">
        <v>11</v>
      </c>
      <c r="C4494" t="s">
        <v>5</v>
      </c>
      <c r="D4494" t="s">
        <v>1</v>
      </c>
      <c r="E4494" t="s">
        <v>7</v>
      </c>
      <c r="F4494" s="25">
        <f>VLOOKUP($A4494,ranks!$A$2:$B$12,2,FALSE)-VLOOKUP(B4494,ranks!$A$2:$B$12,2,FALSE)</f>
        <v>8</v>
      </c>
      <c r="G4494" s="25">
        <f>VLOOKUP($A4494,ranks!$A$2:$B$12,2,FALSE)-VLOOKUP(C4494,ranks!$A$2:$B$12,2,FALSE)</f>
        <v>4</v>
      </c>
      <c r="H4494" s="25">
        <f>VLOOKUP($A4494,ranks!$A$2:$B$12,2,FALSE)-VLOOKUP(D4494,ranks!$A$2:$B$12,2,FALSE)</f>
        <v>1</v>
      </c>
      <c r="I4494" s="25">
        <f>VLOOKUP($A4494,ranks!$A$2:$B$12,2,FALSE)-VLOOKUP(E4494,ranks!$A$2:$B$12,2,FALSE)</f>
        <v>3</v>
      </c>
      <c r="J4494">
        <f t="shared" si="562"/>
        <v>64</v>
      </c>
      <c r="K4494">
        <f t="shared" si="563"/>
        <v>16</v>
      </c>
      <c r="L4494">
        <f t="shared" si="564"/>
        <v>1</v>
      </c>
      <c r="M4494">
        <f t="shared" si="565"/>
        <v>9</v>
      </c>
      <c r="N4494">
        <f t="shared" si="566"/>
        <v>8</v>
      </c>
      <c r="O4494">
        <f t="shared" si="567"/>
        <v>4</v>
      </c>
      <c r="P4494">
        <f t="shared" si="568"/>
        <v>1</v>
      </c>
      <c r="Q4494">
        <f t="shared" si="569"/>
        <v>3</v>
      </c>
    </row>
    <row r="4495" spans="1:17" x14ac:dyDescent="0.25">
      <c r="A4495" t="s">
        <v>5</v>
      </c>
      <c r="B4495" t="s">
        <v>5</v>
      </c>
      <c r="C4495" t="s">
        <v>1</v>
      </c>
      <c r="D4495" t="s">
        <v>1</v>
      </c>
      <c r="E4495" t="s">
        <v>7</v>
      </c>
      <c r="F4495" s="25">
        <f>VLOOKUP($A4495,ranks!$A$2:$B$12,2,FALSE)-VLOOKUP(B4495,ranks!$A$2:$B$12,2,FALSE)</f>
        <v>0</v>
      </c>
      <c r="G4495" s="25">
        <f>VLOOKUP($A4495,ranks!$A$2:$B$12,2,FALSE)-VLOOKUP(C4495,ranks!$A$2:$B$12,2,FALSE)</f>
        <v>-3</v>
      </c>
      <c r="H4495" s="25">
        <f>VLOOKUP($A4495,ranks!$A$2:$B$12,2,FALSE)-VLOOKUP(D4495,ranks!$A$2:$B$12,2,FALSE)</f>
        <v>-3</v>
      </c>
      <c r="I4495" s="25">
        <f>VLOOKUP($A4495,ranks!$A$2:$B$12,2,FALSE)-VLOOKUP(E4495,ranks!$A$2:$B$12,2,FALSE)</f>
        <v>-1</v>
      </c>
      <c r="J4495">
        <f t="shared" si="562"/>
        <v>0</v>
      </c>
      <c r="K4495">
        <f t="shared" si="563"/>
        <v>9</v>
      </c>
      <c r="L4495">
        <f t="shared" si="564"/>
        <v>9</v>
      </c>
      <c r="M4495">
        <f t="shared" si="565"/>
        <v>1</v>
      </c>
      <c r="N4495">
        <f t="shared" si="566"/>
        <v>0</v>
      </c>
      <c r="O4495">
        <f t="shared" si="567"/>
        <v>3</v>
      </c>
      <c r="P4495">
        <f t="shared" si="568"/>
        <v>3</v>
      </c>
      <c r="Q4495">
        <f t="shared" si="569"/>
        <v>1</v>
      </c>
    </row>
    <row r="4496" spans="1:17" x14ac:dyDescent="0.25">
      <c r="A4496" t="s">
        <v>6</v>
      </c>
      <c r="B4496" t="s">
        <v>1</v>
      </c>
      <c r="C4496" t="s">
        <v>6</v>
      </c>
      <c r="D4496" t="s">
        <v>1</v>
      </c>
      <c r="E4496" t="s">
        <v>7</v>
      </c>
      <c r="F4496" s="25">
        <f>VLOOKUP($A4496,ranks!$A$2:$B$12,2,FALSE)-VLOOKUP(B4496,ranks!$A$2:$B$12,2,FALSE)</f>
        <v>3</v>
      </c>
      <c r="G4496" s="25">
        <f>VLOOKUP($A4496,ranks!$A$2:$B$12,2,FALSE)-VLOOKUP(C4496,ranks!$A$2:$B$12,2,FALSE)</f>
        <v>0</v>
      </c>
      <c r="H4496" s="25">
        <f>VLOOKUP($A4496,ranks!$A$2:$B$12,2,FALSE)-VLOOKUP(D4496,ranks!$A$2:$B$12,2,FALSE)</f>
        <v>3</v>
      </c>
      <c r="I4496" s="25">
        <f>VLOOKUP($A4496,ranks!$A$2:$B$12,2,FALSE)-VLOOKUP(E4496,ranks!$A$2:$B$12,2,FALSE)</f>
        <v>5</v>
      </c>
      <c r="J4496">
        <f t="shared" si="562"/>
        <v>9</v>
      </c>
      <c r="K4496">
        <f t="shared" si="563"/>
        <v>0</v>
      </c>
      <c r="L4496">
        <f t="shared" si="564"/>
        <v>9</v>
      </c>
      <c r="M4496">
        <f t="shared" si="565"/>
        <v>25</v>
      </c>
      <c r="N4496">
        <f t="shared" si="566"/>
        <v>3</v>
      </c>
      <c r="O4496">
        <f t="shared" si="567"/>
        <v>0</v>
      </c>
      <c r="P4496">
        <f t="shared" si="568"/>
        <v>3</v>
      </c>
      <c r="Q4496">
        <f t="shared" si="569"/>
        <v>5</v>
      </c>
    </row>
    <row r="4497" spans="1:17" x14ac:dyDescent="0.25">
      <c r="A4497" t="s">
        <v>3</v>
      </c>
      <c r="B4497" t="s">
        <v>11</v>
      </c>
      <c r="C4497" t="s">
        <v>11</v>
      </c>
      <c r="D4497" t="s">
        <v>1</v>
      </c>
      <c r="E4497" t="s">
        <v>7</v>
      </c>
      <c r="F4497" s="25">
        <f>VLOOKUP($A4497,ranks!$A$2:$B$12,2,FALSE)-VLOOKUP(B4497,ranks!$A$2:$B$12,2,FALSE)</f>
        <v>6</v>
      </c>
      <c r="G4497" s="25">
        <f>VLOOKUP($A4497,ranks!$A$2:$B$12,2,FALSE)-VLOOKUP(C4497,ranks!$A$2:$B$12,2,FALSE)</f>
        <v>6</v>
      </c>
      <c r="H4497" s="25">
        <f>VLOOKUP($A4497,ranks!$A$2:$B$12,2,FALSE)-VLOOKUP(D4497,ranks!$A$2:$B$12,2,FALSE)</f>
        <v>-1</v>
      </c>
      <c r="I4497" s="25">
        <f>VLOOKUP($A4497,ranks!$A$2:$B$12,2,FALSE)-VLOOKUP(E4497,ranks!$A$2:$B$12,2,FALSE)</f>
        <v>1</v>
      </c>
      <c r="J4497">
        <f t="shared" si="562"/>
        <v>36</v>
      </c>
      <c r="K4497">
        <f t="shared" si="563"/>
        <v>36</v>
      </c>
      <c r="L4497">
        <f t="shared" si="564"/>
        <v>1</v>
      </c>
      <c r="M4497">
        <f t="shared" si="565"/>
        <v>1</v>
      </c>
      <c r="N4497">
        <f t="shared" si="566"/>
        <v>6</v>
      </c>
      <c r="O4497">
        <f t="shared" si="567"/>
        <v>6</v>
      </c>
      <c r="P4497">
        <f t="shared" si="568"/>
        <v>1</v>
      </c>
      <c r="Q4497">
        <f t="shared" si="569"/>
        <v>1</v>
      </c>
    </row>
    <row r="4498" spans="1:17" x14ac:dyDescent="0.25">
      <c r="A4498" t="s">
        <v>11</v>
      </c>
      <c r="B4498" t="s">
        <v>11</v>
      </c>
      <c r="C4498" t="s">
        <v>11</v>
      </c>
      <c r="D4498" t="s">
        <v>1</v>
      </c>
      <c r="E4498" t="s">
        <v>7</v>
      </c>
      <c r="F4498" s="25">
        <f>VLOOKUP($A4498,ranks!$A$2:$B$12,2,FALSE)-VLOOKUP(B4498,ranks!$A$2:$B$12,2,FALSE)</f>
        <v>0</v>
      </c>
      <c r="G4498" s="25">
        <f>VLOOKUP($A4498,ranks!$A$2:$B$12,2,FALSE)-VLOOKUP(C4498,ranks!$A$2:$B$12,2,FALSE)</f>
        <v>0</v>
      </c>
      <c r="H4498" s="25">
        <f>VLOOKUP($A4498,ranks!$A$2:$B$12,2,FALSE)-VLOOKUP(D4498,ranks!$A$2:$B$12,2,FALSE)</f>
        <v>-7</v>
      </c>
      <c r="I4498" s="25">
        <f>VLOOKUP($A4498,ranks!$A$2:$B$12,2,FALSE)-VLOOKUP(E4498,ranks!$A$2:$B$12,2,FALSE)</f>
        <v>-5</v>
      </c>
      <c r="J4498">
        <f t="shared" si="562"/>
        <v>0</v>
      </c>
      <c r="K4498">
        <f t="shared" si="563"/>
        <v>0</v>
      </c>
      <c r="L4498">
        <f t="shared" si="564"/>
        <v>49</v>
      </c>
      <c r="M4498">
        <f t="shared" si="565"/>
        <v>25</v>
      </c>
      <c r="N4498">
        <f t="shared" si="566"/>
        <v>0</v>
      </c>
      <c r="O4498">
        <f t="shared" si="567"/>
        <v>0</v>
      </c>
      <c r="P4498">
        <f t="shared" si="568"/>
        <v>7</v>
      </c>
      <c r="Q4498">
        <f t="shared" si="569"/>
        <v>5</v>
      </c>
    </row>
    <row r="4499" spans="1:17" x14ac:dyDescent="0.25">
      <c r="A4499" t="s">
        <v>1</v>
      </c>
      <c r="B4499" t="s">
        <v>1</v>
      </c>
      <c r="C4499" t="s">
        <v>1</v>
      </c>
      <c r="D4499" t="s">
        <v>1</v>
      </c>
      <c r="E4499" t="s">
        <v>7</v>
      </c>
      <c r="F4499" s="25">
        <f>VLOOKUP($A4499,ranks!$A$2:$B$12,2,FALSE)-VLOOKUP(B4499,ranks!$A$2:$B$12,2,FALSE)</f>
        <v>0</v>
      </c>
      <c r="G4499" s="25">
        <f>VLOOKUP($A4499,ranks!$A$2:$B$12,2,FALSE)-VLOOKUP(C4499,ranks!$A$2:$B$12,2,FALSE)</f>
        <v>0</v>
      </c>
      <c r="H4499" s="25">
        <f>VLOOKUP($A4499,ranks!$A$2:$B$12,2,FALSE)-VLOOKUP(D4499,ranks!$A$2:$B$12,2,FALSE)</f>
        <v>0</v>
      </c>
      <c r="I4499" s="25">
        <f>VLOOKUP($A4499,ranks!$A$2:$B$12,2,FALSE)-VLOOKUP(E4499,ranks!$A$2:$B$12,2,FALSE)</f>
        <v>2</v>
      </c>
      <c r="J4499">
        <f t="shared" si="562"/>
        <v>0</v>
      </c>
      <c r="K4499">
        <f t="shared" si="563"/>
        <v>0</v>
      </c>
      <c r="L4499">
        <f t="shared" si="564"/>
        <v>0</v>
      </c>
      <c r="M4499">
        <f t="shared" si="565"/>
        <v>4</v>
      </c>
      <c r="N4499">
        <f t="shared" si="566"/>
        <v>0</v>
      </c>
      <c r="O4499">
        <f t="shared" si="567"/>
        <v>0</v>
      </c>
      <c r="P4499">
        <f t="shared" si="568"/>
        <v>0</v>
      </c>
      <c r="Q4499">
        <f t="shared" si="569"/>
        <v>2</v>
      </c>
    </row>
    <row r="4500" spans="1:17" x14ac:dyDescent="0.25">
      <c r="A4500" t="s">
        <v>6</v>
      </c>
      <c r="B4500" t="s">
        <v>1</v>
      </c>
      <c r="C4500" t="s">
        <v>6</v>
      </c>
      <c r="D4500" t="s">
        <v>1</v>
      </c>
      <c r="E4500" t="s">
        <v>7</v>
      </c>
      <c r="F4500" s="25">
        <f>VLOOKUP($A4500,ranks!$A$2:$B$12,2,FALSE)-VLOOKUP(B4500,ranks!$A$2:$B$12,2,FALSE)</f>
        <v>3</v>
      </c>
      <c r="G4500" s="25">
        <f>VLOOKUP($A4500,ranks!$A$2:$B$12,2,FALSE)-VLOOKUP(C4500,ranks!$A$2:$B$12,2,FALSE)</f>
        <v>0</v>
      </c>
      <c r="H4500" s="25">
        <f>VLOOKUP($A4500,ranks!$A$2:$B$12,2,FALSE)-VLOOKUP(D4500,ranks!$A$2:$B$12,2,FALSE)</f>
        <v>3</v>
      </c>
      <c r="I4500" s="25">
        <f>VLOOKUP($A4500,ranks!$A$2:$B$12,2,FALSE)-VLOOKUP(E4500,ranks!$A$2:$B$12,2,FALSE)</f>
        <v>5</v>
      </c>
      <c r="J4500">
        <f t="shared" si="562"/>
        <v>9</v>
      </c>
      <c r="K4500">
        <f t="shared" si="563"/>
        <v>0</v>
      </c>
      <c r="L4500">
        <f t="shared" si="564"/>
        <v>9</v>
      </c>
      <c r="M4500">
        <f t="shared" si="565"/>
        <v>25</v>
      </c>
      <c r="N4500">
        <f t="shared" si="566"/>
        <v>3</v>
      </c>
      <c r="O4500">
        <f t="shared" si="567"/>
        <v>0</v>
      </c>
      <c r="P4500">
        <f t="shared" si="568"/>
        <v>3</v>
      </c>
      <c r="Q4500">
        <f t="shared" si="569"/>
        <v>5</v>
      </c>
    </row>
    <row r="4501" spans="1:17" x14ac:dyDescent="0.25">
      <c r="A4501" t="s">
        <v>11</v>
      </c>
      <c r="B4501" t="s">
        <v>5</v>
      </c>
      <c r="C4501" t="s">
        <v>5</v>
      </c>
      <c r="D4501" t="s">
        <v>1</v>
      </c>
      <c r="E4501" t="s">
        <v>7</v>
      </c>
      <c r="F4501" s="25">
        <f>VLOOKUP($A4501,ranks!$A$2:$B$12,2,FALSE)-VLOOKUP(B4501,ranks!$A$2:$B$12,2,FALSE)</f>
        <v>-4</v>
      </c>
      <c r="G4501" s="25">
        <f>VLOOKUP($A4501,ranks!$A$2:$B$12,2,FALSE)-VLOOKUP(C4501,ranks!$A$2:$B$12,2,FALSE)</f>
        <v>-4</v>
      </c>
      <c r="H4501" s="25">
        <f>VLOOKUP($A4501,ranks!$A$2:$B$12,2,FALSE)-VLOOKUP(D4501,ranks!$A$2:$B$12,2,FALSE)</f>
        <v>-7</v>
      </c>
      <c r="I4501" s="25">
        <f>VLOOKUP($A4501,ranks!$A$2:$B$12,2,FALSE)-VLOOKUP(E4501,ranks!$A$2:$B$12,2,FALSE)</f>
        <v>-5</v>
      </c>
      <c r="J4501">
        <f t="shared" si="562"/>
        <v>16</v>
      </c>
      <c r="K4501">
        <f t="shared" si="563"/>
        <v>16</v>
      </c>
      <c r="L4501">
        <f t="shared" si="564"/>
        <v>49</v>
      </c>
      <c r="M4501">
        <f t="shared" si="565"/>
        <v>25</v>
      </c>
      <c r="N4501">
        <f t="shared" si="566"/>
        <v>4</v>
      </c>
      <c r="O4501">
        <f t="shared" si="567"/>
        <v>4</v>
      </c>
      <c r="P4501">
        <f t="shared" si="568"/>
        <v>7</v>
      </c>
      <c r="Q4501">
        <f t="shared" si="569"/>
        <v>5</v>
      </c>
    </row>
    <row r="4502" spans="1:17" x14ac:dyDescent="0.25">
      <c r="A4502" t="s">
        <v>1</v>
      </c>
      <c r="B4502" t="s">
        <v>11</v>
      </c>
      <c r="C4502" t="s">
        <v>11</v>
      </c>
      <c r="D4502" t="s">
        <v>1</v>
      </c>
      <c r="E4502" t="s">
        <v>7</v>
      </c>
      <c r="F4502" s="25">
        <f>VLOOKUP($A4502,ranks!$A$2:$B$12,2,FALSE)-VLOOKUP(B4502,ranks!$A$2:$B$12,2,FALSE)</f>
        <v>7</v>
      </c>
      <c r="G4502" s="25">
        <f>VLOOKUP($A4502,ranks!$A$2:$B$12,2,FALSE)-VLOOKUP(C4502,ranks!$A$2:$B$12,2,FALSE)</f>
        <v>7</v>
      </c>
      <c r="H4502" s="25">
        <f>VLOOKUP($A4502,ranks!$A$2:$B$12,2,FALSE)-VLOOKUP(D4502,ranks!$A$2:$B$12,2,FALSE)</f>
        <v>0</v>
      </c>
      <c r="I4502" s="25">
        <f>VLOOKUP($A4502,ranks!$A$2:$B$12,2,FALSE)-VLOOKUP(E4502,ranks!$A$2:$B$12,2,FALSE)</f>
        <v>2</v>
      </c>
      <c r="J4502">
        <f t="shared" si="562"/>
        <v>49</v>
      </c>
      <c r="K4502">
        <f t="shared" si="563"/>
        <v>49</v>
      </c>
      <c r="L4502">
        <f t="shared" si="564"/>
        <v>0</v>
      </c>
      <c r="M4502">
        <f t="shared" si="565"/>
        <v>4</v>
      </c>
      <c r="N4502">
        <f t="shared" si="566"/>
        <v>7</v>
      </c>
      <c r="O4502">
        <f t="shared" si="567"/>
        <v>7</v>
      </c>
      <c r="P4502">
        <f t="shared" si="568"/>
        <v>0</v>
      </c>
      <c r="Q4502">
        <f t="shared" si="569"/>
        <v>2</v>
      </c>
    </row>
    <row r="4503" spans="1:17" x14ac:dyDescent="0.25">
      <c r="A4503" t="s">
        <v>1</v>
      </c>
      <c r="B4503" t="s">
        <v>1</v>
      </c>
      <c r="C4503" t="s">
        <v>1</v>
      </c>
      <c r="D4503" t="s">
        <v>1</v>
      </c>
      <c r="E4503" t="s">
        <v>7</v>
      </c>
      <c r="F4503" s="25">
        <f>VLOOKUP($A4503,ranks!$A$2:$B$12,2,FALSE)-VLOOKUP(B4503,ranks!$A$2:$B$12,2,FALSE)</f>
        <v>0</v>
      </c>
      <c r="G4503" s="25">
        <f>VLOOKUP($A4503,ranks!$A$2:$B$12,2,FALSE)-VLOOKUP(C4503,ranks!$A$2:$B$12,2,FALSE)</f>
        <v>0</v>
      </c>
      <c r="H4503" s="25">
        <f>VLOOKUP($A4503,ranks!$A$2:$B$12,2,FALSE)-VLOOKUP(D4503,ranks!$A$2:$B$12,2,FALSE)</f>
        <v>0</v>
      </c>
      <c r="I4503" s="25">
        <f>VLOOKUP($A4503,ranks!$A$2:$B$12,2,FALSE)-VLOOKUP(E4503,ranks!$A$2:$B$12,2,FALSE)</f>
        <v>2</v>
      </c>
      <c r="J4503">
        <f t="shared" si="562"/>
        <v>0</v>
      </c>
      <c r="K4503">
        <f t="shared" si="563"/>
        <v>0</v>
      </c>
      <c r="L4503">
        <f t="shared" si="564"/>
        <v>0</v>
      </c>
      <c r="M4503">
        <f t="shared" si="565"/>
        <v>4</v>
      </c>
      <c r="N4503">
        <f t="shared" si="566"/>
        <v>0</v>
      </c>
      <c r="O4503">
        <f t="shared" si="567"/>
        <v>0</v>
      </c>
      <c r="P4503">
        <f t="shared" si="568"/>
        <v>0</v>
      </c>
      <c r="Q4503">
        <f t="shared" si="569"/>
        <v>2</v>
      </c>
    </row>
    <row r="4504" spans="1:17" x14ac:dyDescent="0.25">
      <c r="A4504" t="s">
        <v>5</v>
      </c>
      <c r="B4504" t="s">
        <v>5</v>
      </c>
      <c r="C4504" t="s">
        <v>1</v>
      </c>
      <c r="D4504" t="s">
        <v>1</v>
      </c>
      <c r="E4504" t="s">
        <v>7</v>
      </c>
      <c r="F4504" s="25">
        <f>VLOOKUP($A4504,ranks!$A$2:$B$12,2,FALSE)-VLOOKUP(B4504,ranks!$A$2:$B$12,2,FALSE)</f>
        <v>0</v>
      </c>
      <c r="G4504" s="25">
        <f>VLOOKUP($A4504,ranks!$A$2:$B$12,2,FALSE)-VLOOKUP(C4504,ranks!$A$2:$B$12,2,FALSE)</f>
        <v>-3</v>
      </c>
      <c r="H4504" s="25">
        <f>VLOOKUP($A4504,ranks!$A$2:$B$12,2,FALSE)-VLOOKUP(D4504,ranks!$A$2:$B$12,2,FALSE)</f>
        <v>-3</v>
      </c>
      <c r="I4504" s="25">
        <f>VLOOKUP($A4504,ranks!$A$2:$B$12,2,FALSE)-VLOOKUP(E4504,ranks!$A$2:$B$12,2,FALSE)</f>
        <v>-1</v>
      </c>
      <c r="J4504">
        <f t="shared" si="562"/>
        <v>0</v>
      </c>
      <c r="K4504">
        <f t="shared" si="563"/>
        <v>9</v>
      </c>
      <c r="L4504">
        <f t="shared" si="564"/>
        <v>9</v>
      </c>
      <c r="M4504">
        <f t="shared" si="565"/>
        <v>1</v>
      </c>
      <c r="N4504">
        <f t="shared" si="566"/>
        <v>0</v>
      </c>
      <c r="O4504">
        <f t="shared" si="567"/>
        <v>3</v>
      </c>
      <c r="P4504">
        <f t="shared" si="568"/>
        <v>3</v>
      </c>
      <c r="Q4504">
        <f t="shared" si="569"/>
        <v>1</v>
      </c>
    </row>
    <row r="4505" spans="1:17" x14ac:dyDescent="0.25">
      <c r="A4505" t="s">
        <v>5</v>
      </c>
      <c r="B4505" t="s">
        <v>5</v>
      </c>
      <c r="C4505" t="s">
        <v>5</v>
      </c>
      <c r="D4505" t="s">
        <v>1</v>
      </c>
      <c r="E4505" t="s">
        <v>7</v>
      </c>
      <c r="F4505" s="25">
        <f>VLOOKUP($A4505,ranks!$A$2:$B$12,2,FALSE)-VLOOKUP(B4505,ranks!$A$2:$B$12,2,FALSE)</f>
        <v>0</v>
      </c>
      <c r="G4505" s="25">
        <f>VLOOKUP($A4505,ranks!$A$2:$B$12,2,FALSE)-VLOOKUP(C4505,ranks!$A$2:$B$12,2,FALSE)</f>
        <v>0</v>
      </c>
      <c r="H4505" s="25">
        <f>VLOOKUP($A4505,ranks!$A$2:$B$12,2,FALSE)-VLOOKUP(D4505,ranks!$A$2:$B$12,2,FALSE)</f>
        <v>-3</v>
      </c>
      <c r="I4505" s="25">
        <f>VLOOKUP($A4505,ranks!$A$2:$B$12,2,FALSE)-VLOOKUP(E4505,ranks!$A$2:$B$12,2,FALSE)</f>
        <v>-1</v>
      </c>
      <c r="J4505">
        <f t="shared" si="562"/>
        <v>0</v>
      </c>
      <c r="K4505">
        <f t="shared" si="563"/>
        <v>0</v>
      </c>
      <c r="L4505">
        <f t="shared" si="564"/>
        <v>9</v>
      </c>
      <c r="M4505">
        <f t="shared" si="565"/>
        <v>1</v>
      </c>
      <c r="N4505">
        <f t="shared" si="566"/>
        <v>0</v>
      </c>
      <c r="O4505">
        <f t="shared" si="567"/>
        <v>0</v>
      </c>
      <c r="P4505">
        <f t="shared" si="568"/>
        <v>3</v>
      </c>
      <c r="Q4505">
        <f t="shared" si="569"/>
        <v>1</v>
      </c>
    </row>
    <row r="4506" spans="1:17" x14ac:dyDescent="0.25">
      <c r="A4506" t="s">
        <v>6</v>
      </c>
      <c r="B4506" t="s">
        <v>1</v>
      </c>
      <c r="C4506" t="s">
        <v>6</v>
      </c>
      <c r="D4506" t="s">
        <v>1</v>
      </c>
      <c r="E4506" t="s">
        <v>7</v>
      </c>
      <c r="F4506" s="25">
        <f>VLOOKUP($A4506,ranks!$A$2:$B$12,2,FALSE)-VLOOKUP(B4506,ranks!$A$2:$B$12,2,FALSE)</f>
        <v>3</v>
      </c>
      <c r="G4506" s="25">
        <f>VLOOKUP($A4506,ranks!$A$2:$B$12,2,FALSE)-VLOOKUP(C4506,ranks!$A$2:$B$12,2,FALSE)</f>
        <v>0</v>
      </c>
      <c r="H4506" s="25">
        <f>VLOOKUP($A4506,ranks!$A$2:$B$12,2,FALSE)-VLOOKUP(D4506,ranks!$A$2:$B$12,2,FALSE)</f>
        <v>3</v>
      </c>
      <c r="I4506" s="25">
        <f>VLOOKUP($A4506,ranks!$A$2:$B$12,2,FALSE)-VLOOKUP(E4506,ranks!$A$2:$B$12,2,FALSE)</f>
        <v>5</v>
      </c>
      <c r="J4506">
        <f t="shared" si="562"/>
        <v>9</v>
      </c>
      <c r="K4506">
        <f t="shared" si="563"/>
        <v>0</v>
      </c>
      <c r="L4506">
        <f t="shared" si="564"/>
        <v>9</v>
      </c>
      <c r="M4506">
        <f t="shared" si="565"/>
        <v>25</v>
      </c>
      <c r="N4506">
        <f t="shared" si="566"/>
        <v>3</v>
      </c>
      <c r="O4506">
        <f t="shared" si="567"/>
        <v>0</v>
      </c>
      <c r="P4506">
        <f t="shared" si="568"/>
        <v>3</v>
      </c>
      <c r="Q4506">
        <f t="shared" si="569"/>
        <v>5</v>
      </c>
    </row>
    <row r="4507" spans="1:17" x14ac:dyDescent="0.25">
      <c r="A4507" t="s">
        <v>5</v>
      </c>
      <c r="B4507" t="s">
        <v>3</v>
      </c>
      <c r="C4507" t="s">
        <v>1</v>
      </c>
      <c r="D4507" t="s">
        <v>1</v>
      </c>
      <c r="E4507" t="s">
        <v>7</v>
      </c>
      <c r="F4507" s="25">
        <f>VLOOKUP($A4507,ranks!$A$2:$B$12,2,FALSE)-VLOOKUP(B4507,ranks!$A$2:$B$12,2,FALSE)</f>
        <v>-2</v>
      </c>
      <c r="G4507" s="25">
        <f>VLOOKUP($A4507,ranks!$A$2:$B$12,2,FALSE)-VLOOKUP(C4507,ranks!$A$2:$B$12,2,FALSE)</f>
        <v>-3</v>
      </c>
      <c r="H4507" s="25">
        <f>VLOOKUP($A4507,ranks!$A$2:$B$12,2,FALSE)-VLOOKUP(D4507,ranks!$A$2:$B$12,2,FALSE)</f>
        <v>-3</v>
      </c>
      <c r="I4507" s="25">
        <f>VLOOKUP($A4507,ranks!$A$2:$B$12,2,FALSE)-VLOOKUP(E4507,ranks!$A$2:$B$12,2,FALSE)</f>
        <v>-1</v>
      </c>
      <c r="J4507">
        <f t="shared" si="562"/>
        <v>4</v>
      </c>
      <c r="K4507">
        <f t="shared" si="563"/>
        <v>9</v>
      </c>
      <c r="L4507">
        <f t="shared" si="564"/>
        <v>9</v>
      </c>
      <c r="M4507">
        <f t="shared" si="565"/>
        <v>1</v>
      </c>
      <c r="N4507">
        <f t="shared" si="566"/>
        <v>2</v>
      </c>
      <c r="O4507">
        <f t="shared" si="567"/>
        <v>3</v>
      </c>
      <c r="P4507">
        <f t="shared" si="568"/>
        <v>3</v>
      </c>
      <c r="Q4507">
        <f t="shared" si="569"/>
        <v>1</v>
      </c>
    </row>
    <row r="4508" spans="1:17" x14ac:dyDescent="0.25">
      <c r="A4508" t="s">
        <v>1</v>
      </c>
      <c r="B4508" t="s">
        <v>6</v>
      </c>
      <c r="C4508" t="s">
        <v>6</v>
      </c>
      <c r="D4508" t="s">
        <v>1</v>
      </c>
      <c r="E4508" t="s">
        <v>7</v>
      </c>
      <c r="F4508" s="25">
        <f>VLOOKUP($A4508,ranks!$A$2:$B$12,2,FALSE)-VLOOKUP(B4508,ranks!$A$2:$B$12,2,FALSE)</f>
        <v>-3</v>
      </c>
      <c r="G4508" s="25">
        <f>VLOOKUP($A4508,ranks!$A$2:$B$12,2,FALSE)-VLOOKUP(C4508,ranks!$A$2:$B$12,2,FALSE)</f>
        <v>-3</v>
      </c>
      <c r="H4508" s="25">
        <f>VLOOKUP($A4508,ranks!$A$2:$B$12,2,FALSE)-VLOOKUP(D4508,ranks!$A$2:$B$12,2,FALSE)</f>
        <v>0</v>
      </c>
      <c r="I4508" s="25">
        <f>VLOOKUP($A4508,ranks!$A$2:$B$12,2,FALSE)-VLOOKUP(E4508,ranks!$A$2:$B$12,2,FALSE)</f>
        <v>2</v>
      </c>
      <c r="J4508">
        <f t="shared" si="562"/>
        <v>9</v>
      </c>
      <c r="K4508">
        <f t="shared" si="563"/>
        <v>9</v>
      </c>
      <c r="L4508">
        <f t="shared" si="564"/>
        <v>0</v>
      </c>
      <c r="M4508">
        <f t="shared" si="565"/>
        <v>4</v>
      </c>
      <c r="N4508">
        <f t="shared" si="566"/>
        <v>3</v>
      </c>
      <c r="O4508">
        <f t="shared" si="567"/>
        <v>3</v>
      </c>
      <c r="P4508">
        <f t="shared" si="568"/>
        <v>0</v>
      </c>
      <c r="Q4508">
        <f t="shared" si="569"/>
        <v>2</v>
      </c>
    </row>
    <row r="4509" spans="1:17" x14ac:dyDescent="0.25">
      <c r="A4509" t="s">
        <v>1</v>
      </c>
      <c r="B4509" t="s">
        <v>1</v>
      </c>
      <c r="C4509" t="s">
        <v>1</v>
      </c>
      <c r="D4509" t="s">
        <v>1</v>
      </c>
      <c r="E4509" t="s">
        <v>7</v>
      </c>
      <c r="F4509" s="25">
        <f>VLOOKUP($A4509,ranks!$A$2:$B$12,2,FALSE)-VLOOKUP(B4509,ranks!$A$2:$B$12,2,FALSE)</f>
        <v>0</v>
      </c>
      <c r="G4509" s="25">
        <f>VLOOKUP($A4509,ranks!$A$2:$B$12,2,FALSE)-VLOOKUP(C4509,ranks!$A$2:$B$12,2,FALSE)</f>
        <v>0</v>
      </c>
      <c r="H4509" s="25">
        <f>VLOOKUP($A4509,ranks!$A$2:$B$12,2,FALSE)-VLOOKUP(D4509,ranks!$A$2:$B$12,2,FALSE)</f>
        <v>0</v>
      </c>
      <c r="I4509" s="25">
        <f>VLOOKUP($A4509,ranks!$A$2:$B$12,2,FALSE)-VLOOKUP(E4509,ranks!$A$2:$B$12,2,FALSE)</f>
        <v>2</v>
      </c>
      <c r="J4509">
        <f t="shared" si="562"/>
        <v>0</v>
      </c>
      <c r="K4509">
        <f t="shared" si="563"/>
        <v>0</v>
      </c>
      <c r="L4509">
        <f t="shared" si="564"/>
        <v>0</v>
      </c>
      <c r="M4509">
        <f t="shared" si="565"/>
        <v>4</v>
      </c>
      <c r="N4509">
        <f t="shared" si="566"/>
        <v>0</v>
      </c>
      <c r="O4509">
        <f t="shared" si="567"/>
        <v>0</v>
      </c>
      <c r="P4509">
        <f t="shared" si="568"/>
        <v>0</v>
      </c>
      <c r="Q4509">
        <f t="shared" si="569"/>
        <v>2</v>
      </c>
    </row>
    <row r="4510" spans="1:17" x14ac:dyDescent="0.25">
      <c r="A4510" t="s">
        <v>1</v>
      </c>
      <c r="B4510" t="s">
        <v>5</v>
      </c>
      <c r="C4510" t="s">
        <v>1</v>
      </c>
      <c r="D4510" t="s">
        <v>1</v>
      </c>
      <c r="E4510" t="s">
        <v>7</v>
      </c>
      <c r="F4510" s="25">
        <f>VLOOKUP($A4510,ranks!$A$2:$B$12,2,FALSE)-VLOOKUP(B4510,ranks!$A$2:$B$12,2,FALSE)</f>
        <v>3</v>
      </c>
      <c r="G4510" s="25">
        <f>VLOOKUP($A4510,ranks!$A$2:$B$12,2,FALSE)-VLOOKUP(C4510,ranks!$A$2:$B$12,2,FALSE)</f>
        <v>0</v>
      </c>
      <c r="H4510" s="25">
        <f>VLOOKUP($A4510,ranks!$A$2:$B$12,2,FALSE)-VLOOKUP(D4510,ranks!$A$2:$B$12,2,FALSE)</f>
        <v>0</v>
      </c>
      <c r="I4510" s="25">
        <f>VLOOKUP($A4510,ranks!$A$2:$B$12,2,FALSE)-VLOOKUP(E4510,ranks!$A$2:$B$12,2,FALSE)</f>
        <v>2</v>
      </c>
      <c r="J4510">
        <f t="shared" si="562"/>
        <v>9</v>
      </c>
      <c r="K4510">
        <f t="shared" si="563"/>
        <v>0</v>
      </c>
      <c r="L4510">
        <f t="shared" si="564"/>
        <v>0</v>
      </c>
      <c r="M4510">
        <f t="shared" si="565"/>
        <v>4</v>
      </c>
      <c r="N4510">
        <f t="shared" si="566"/>
        <v>3</v>
      </c>
      <c r="O4510">
        <f t="shared" si="567"/>
        <v>0</v>
      </c>
      <c r="P4510">
        <f t="shared" si="568"/>
        <v>0</v>
      </c>
      <c r="Q4510">
        <f t="shared" si="569"/>
        <v>2</v>
      </c>
    </row>
    <row r="4511" spans="1:17" x14ac:dyDescent="0.25">
      <c r="A4511" t="s">
        <v>3</v>
      </c>
      <c r="B4511" t="s">
        <v>10</v>
      </c>
      <c r="C4511" t="s">
        <v>1</v>
      </c>
      <c r="D4511" t="s">
        <v>1</v>
      </c>
      <c r="E4511" t="s">
        <v>7</v>
      </c>
      <c r="F4511" s="25">
        <f>VLOOKUP($A4511,ranks!$A$2:$B$12,2,FALSE)-VLOOKUP(B4511,ranks!$A$2:$B$12,2,FALSE)</f>
        <v>3</v>
      </c>
      <c r="G4511" s="25">
        <f>VLOOKUP($A4511,ranks!$A$2:$B$12,2,FALSE)-VLOOKUP(C4511,ranks!$A$2:$B$12,2,FALSE)</f>
        <v>-1</v>
      </c>
      <c r="H4511" s="25">
        <f>VLOOKUP($A4511,ranks!$A$2:$B$12,2,FALSE)-VLOOKUP(D4511,ranks!$A$2:$B$12,2,FALSE)</f>
        <v>-1</v>
      </c>
      <c r="I4511" s="25">
        <f>VLOOKUP($A4511,ranks!$A$2:$B$12,2,FALSE)-VLOOKUP(E4511,ranks!$A$2:$B$12,2,FALSE)</f>
        <v>1</v>
      </c>
      <c r="J4511">
        <f t="shared" si="562"/>
        <v>9</v>
      </c>
      <c r="K4511">
        <f t="shared" si="563"/>
        <v>1</v>
      </c>
      <c r="L4511">
        <f t="shared" si="564"/>
        <v>1</v>
      </c>
      <c r="M4511">
        <f t="shared" si="565"/>
        <v>1</v>
      </c>
      <c r="N4511">
        <f t="shared" si="566"/>
        <v>3</v>
      </c>
      <c r="O4511">
        <f t="shared" si="567"/>
        <v>1</v>
      </c>
      <c r="P4511">
        <f t="shared" si="568"/>
        <v>1</v>
      </c>
      <c r="Q4511">
        <f t="shared" si="569"/>
        <v>1</v>
      </c>
    </row>
    <row r="4512" spans="1:17" x14ac:dyDescent="0.25">
      <c r="A4512" t="s">
        <v>1</v>
      </c>
      <c r="B4512" t="s">
        <v>1</v>
      </c>
      <c r="C4512" t="s">
        <v>1</v>
      </c>
      <c r="D4512" t="s">
        <v>1</v>
      </c>
      <c r="E4512" t="s">
        <v>7</v>
      </c>
      <c r="F4512" s="25">
        <f>VLOOKUP($A4512,ranks!$A$2:$B$12,2,FALSE)-VLOOKUP(B4512,ranks!$A$2:$B$12,2,FALSE)</f>
        <v>0</v>
      </c>
      <c r="G4512" s="25">
        <f>VLOOKUP($A4512,ranks!$A$2:$B$12,2,FALSE)-VLOOKUP(C4512,ranks!$A$2:$B$12,2,FALSE)</f>
        <v>0</v>
      </c>
      <c r="H4512" s="25">
        <f>VLOOKUP($A4512,ranks!$A$2:$B$12,2,FALSE)-VLOOKUP(D4512,ranks!$A$2:$B$12,2,FALSE)</f>
        <v>0</v>
      </c>
      <c r="I4512" s="25">
        <f>VLOOKUP($A4512,ranks!$A$2:$B$12,2,FALSE)-VLOOKUP(E4512,ranks!$A$2:$B$12,2,FALSE)</f>
        <v>2</v>
      </c>
      <c r="J4512">
        <f t="shared" si="562"/>
        <v>0</v>
      </c>
      <c r="K4512">
        <f t="shared" si="563"/>
        <v>0</v>
      </c>
      <c r="L4512">
        <f t="shared" si="564"/>
        <v>0</v>
      </c>
      <c r="M4512">
        <f t="shared" si="565"/>
        <v>4</v>
      </c>
      <c r="N4512">
        <f t="shared" si="566"/>
        <v>0</v>
      </c>
      <c r="O4512">
        <f t="shared" si="567"/>
        <v>0</v>
      </c>
      <c r="P4512">
        <f t="shared" si="568"/>
        <v>0</v>
      </c>
      <c r="Q4512">
        <f t="shared" si="569"/>
        <v>2</v>
      </c>
    </row>
    <row r="4513" spans="1:17" x14ac:dyDescent="0.25">
      <c r="A4513" t="s">
        <v>10</v>
      </c>
      <c r="B4513" t="s">
        <v>5</v>
      </c>
      <c r="C4513" t="s">
        <v>1</v>
      </c>
      <c r="D4513" t="s">
        <v>1</v>
      </c>
      <c r="E4513" t="s">
        <v>7</v>
      </c>
      <c r="F4513" s="25">
        <f>VLOOKUP($A4513,ranks!$A$2:$B$12,2,FALSE)-VLOOKUP(B4513,ranks!$A$2:$B$12,2,FALSE)</f>
        <v>-1</v>
      </c>
      <c r="G4513" s="25">
        <f>VLOOKUP($A4513,ranks!$A$2:$B$12,2,FALSE)-VLOOKUP(C4513,ranks!$A$2:$B$12,2,FALSE)</f>
        <v>-4</v>
      </c>
      <c r="H4513" s="25">
        <f>VLOOKUP($A4513,ranks!$A$2:$B$12,2,FALSE)-VLOOKUP(D4513,ranks!$A$2:$B$12,2,FALSE)</f>
        <v>-4</v>
      </c>
      <c r="I4513" s="25">
        <f>VLOOKUP($A4513,ranks!$A$2:$B$12,2,FALSE)-VLOOKUP(E4513,ranks!$A$2:$B$12,2,FALSE)</f>
        <v>-2</v>
      </c>
      <c r="J4513">
        <f t="shared" si="562"/>
        <v>1</v>
      </c>
      <c r="K4513">
        <f t="shared" si="563"/>
        <v>16</v>
      </c>
      <c r="L4513">
        <f t="shared" si="564"/>
        <v>16</v>
      </c>
      <c r="M4513">
        <f t="shared" si="565"/>
        <v>4</v>
      </c>
      <c r="N4513">
        <f t="shared" si="566"/>
        <v>1</v>
      </c>
      <c r="O4513">
        <f t="shared" si="567"/>
        <v>4</v>
      </c>
      <c r="P4513">
        <f t="shared" si="568"/>
        <v>4</v>
      </c>
      <c r="Q4513">
        <f t="shared" si="569"/>
        <v>2</v>
      </c>
    </row>
    <row r="4514" spans="1:17" x14ac:dyDescent="0.25">
      <c r="A4514" t="s">
        <v>5</v>
      </c>
      <c r="B4514" t="s">
        <v>11</v>
      </c>
      <c r="C4514" t="s">
        <v>1</v>
      </c>
      <c r="D4514" t="s">
        <v>1</v>
      </c>
      <c r="E4514" t="s">
        <v>7</v>
      </c>
      <c r="F4514" s="25">
        <f>VLOOKUP($A4514,ranks!$A$2:$B$12,2,FALSE)-VLOOKUP(B4514,ranks!$A$2:$B$12,2,FALSE)</f>
        <v>4</v>
      </c>
      <c r="G4514" s="25">
        <f>VLOOKUP($A4514,ranks!$A$2:$B$12,2,FALSE)-VLOOKUP(C4514,ranks!$A$2:$B$12,2,FALSE)</f>
        <v>-3</v>
      </c>
      <c r="H4514" s="25">
        <f>VLOOKUP($A4514,ranks!$A$2:$B$12,2,FALSE)-VLOOKUP(D4514,ranks!$A$2:$B$12,2,FALSE)</f>
        <v>-3</v>
      </c>
      <c r="I4514" s="25">
        <f>VLOOKUP($A4514,ranks!$A$2:$B$12,2,FALSE)-VLOOKUP(E4514,ranks!$A$2:$B$12,2,FALSE)</f>
        <v>-1</v>
      </c>
      <c r="J4514">
        <f t="shared" si="562"/>
        <v>16</v>
      </c>
      <c r="K4514">
        <f t="shared" si="563"/>
        <v>9</v>
      </c>
      <c r="L4514">
        <f t="shared" si="564"/>
        <v>9</v>
      </c>
      <c r="M4514">
        <f t="shared" si="565"/>
        <v>1</v>
      </c>
      <c r="N4514">
        <f t="shared" si="566"/>
        <v>4</v>
      </c>
      <c r="O4514">
        <f t="shared" si="567"/>
        <v>3</v>
      </c>
      <c r="P4514">
        <f t="shared" si="568"/>
        <v>3</v>
      </c>
      <c r="Q4514">
        <f t="shared" si="569"/>
        <v>1</v>
      </c>
    </row>
    <row r="4515" spans="1:17" x14ac:dyDescent="0.25">
      <c r="A4515" t="s">
        <v>1</v>
      </c>
      <c r="B4515" t="s">
        <v>1</v>
      </c>
      <c r="C4515" t="s">
        <v>1</v>
      </c>
      <c r="D4515" t="s">
        <v>1</v>
      </c>
      <c r="E4515" t="s">
        <v>7</v>
      </c>
      <c r="F4515" s="25">
        <f>VLOOKUP($A4515,ranks!$A$2:$B$12,2,FALSE)-VLOOKUP(B4515,ranks!$A$2:$B$12,2,FALSE)</f>
        <v>0</v>
      </c>
      <c r="G4515" s="25">
        <f>VLOOKUP($A4515,ranks!$A$2:$B$12,2,FALSE)-VLOOKUP(C4515,ranks!$A$2:$B$12,2,FALSE)</f>
        <v>0</v>
      </c>
      <c r="H4515" s="25">
        <f>VLOOKUP($A4515,ranks!$A$2:$B$12,2,FALSE)-VLOOKUP(D4515,ranks!$A$2:$B$12,2,FALSE)</f>
        <v>0</v>
      </c>
      <c r="I4515" s="25">
        <f>VLOOKUP($A4515,ranks!$A$2:$B$12,2,FALSE)-VLOOKUP(E4515,ranks!$A$2:$B$12,2,FALSE)</f>
        <v>2</v>
      </c>
      <c r="J4515">
        <f t="shared" si="562"/>
        <v>0</v>
      </c>
      <c r="K4515">
        <f t="shared" si="563"/>
        <v>0</v>
      </c>
      <c r="L4515">
        <f t="shared" si="564"/>
        <v>0</v>
      </c>
      <c r="M4515">
        <f t="shared" si="565"/>
        <v>4</v>
      </c>
      <c r="N4515">
        <f t="shared" si="566"/>
        <v>0</v>
      </c>
      <c r="O4515">
        <f t="shared" si="567"/>
        <v>0</v>
      </c>
      <c r="P4515">
        <f t="shared" si="568"/>
        <v>0</v>
      </c>
      <c r="Q4515">
        <f t="shared" si="569"/>
        <v>2</v>
      </c>
    </row>
    <row r="4516" spans="1:17" x14ac:dyDescent="0.25">
      <c r="A4516" t="s">
        <v>11</v>
      </c>
      <c r="B4516" t="s">
        <v>5</v>
      </c>
      <c r="C4516" t="s">
        <v>5</v>
      </c>
      <c r="D4516" t="s">
        <v>1</v>
      </c>
      <c r="E4516" t="s">
        <v>7</v>
      </c>
      <c r="F4516" s="25">
        <f>VLOOKUP($A4516,ranks!$A$2:$B$12,2,FALSE)-VLOOKUP(B4516,ranks!$A$2:$B$12,2,FALSE)</f>
        <v>-4</v>
      </c>
      <c r="G4516" s="25">
        <f>VLOOKUP($A4516,ranks!$A$2:$B$12,2,FALSE)-VLOOKUP(C4516,ranks!$A$2:$B$12,2,FALSE)</f>
        <v>-4</v>
      </c>
      <c r="H4516" s="25">
        <f>VLOOKUP($A4516,ranks!$A$2:$B$12,2,FALSE)-VLOOKUP(D4516,ranks!$A$2:$B$12,2,FALSE)</f>
        <v>-7</v>
      </c>
      <c r="I4516" s="25">
        <f>VLOOKUP($A4516,ranks!$A$2:$B$12,2,FALSE)-VLOOKUP(E4516,ranks!$A$2:$B$12,2,FALSE)</f>
        <v>-5</v>
      </c>
      <c r="J4516">
        <f t="shared" si="562"/>
        <v>16</v>
      </c>
      <c r="K4516">
        <f t="shared" si="563"/>
        <v>16</v>
      </c>
      <c r="L4516">
        <f t="shared" si="564"/>
        <v>49</v>
      </c>
      <c r="M4516">
        <f t="shared" si="565"/>
        <v>25</v>
      </c>
      <c r="N4516">
        <f t="shared" si="566"/>
        <v>4</v>
      </c>
      <c r="O4516">
        <f t="shared" si="567"/>
        <v>4</v>
      </c>
      <c r="P4516">
        <f t="shared" si="568"/>
        <v>7</v>
      </c>
      <c r="Q4516">
        <f t="shared" si="569"/>
        <v>5</v>
      </c>
    </row>
    <row r="4517" spans="1:17" x14ac:dyDescent="0.25">
      <c r="A4517" t="s">
        <v>11</v>
      </c>
      <c r="B4517" t="s">
        <v>11</v>
      </c>
      <c r="C4517" t="s">
        <v>11</v>
      </c>
      <c r="D4517" t="s">
        <v>1</v>
      </c>
      <c r="E4517" t="s">
        <v>7</v>
      </c>
      <c r="F4517" s="25">
        <f>VLOOKUP($A4517,ranks!$A$2:$B$12,2,FALSE)-VLOOKUP(B4517,ranks!$A$2:$B$12,2,FALSE)</f>
        <v>0</v>
      </c>
      <c r="G4517" s="25">
        <f>VLOOKUP($A4517,ranks!$A$2:$B$12,2,FALSE)-VLOOKUP(C4517,ranks!$A$2:$B$12,2,FALSE)</f>
        <v>0</v>
      </c>
      <c r="H4517" s="25">
        <f>VLOOKUP($A4517,ranks!$A$2:$B$12,2,FALSE)-VLOOKUP(D4517,ranks!$A$2:$B$12,2,FALSE)</f>
        <v>-7</v>
      </c>
      <c r="I4517" s="25">
        <f>VLOOKUP($A4517,ranks!$A$2:$B$12,2,FALSE)-VLOOKUP(E4517,ranks!$A$2:$B$12,2,FALSE)</f>
        <v>-5</v>
      </c>
      <c r="J4517">
        <f t="shared" si="562"/>
        <v>0</v>
      </c>
      <c r="K4517">
        <f t="shared" si="563"/>
        <v>0</v>
      </c>
      <c r="L4517">
        <f t="shared" si="564"/>
        <v>49</v>
      </c>
      <c r="M4517">
        <f t="shared" si="565"/>
        <v>25</v>
      </c>
      <c r="N4517">
        <f t="shared" si="566"/>
        <v>0</v>
      </c>
      <c r="O4517">
        <f t="shared" si="567"/>
        <v>0</v>
      </c>
      <c r="P4517">
        <f t="shared" si="568"/>
        <v>7</v>
      </c>
      <c r="Q4517">
        <f t="shared" si="569"/>
        <v>5</v>
      </c>
    </row>
    <row r="4518" spans="1:17" x14ac:dyDescent="0.25">
      <c r="A4518" t="s">
        <v>6</v>
      </c>
      <c r="B4518" t="s">
        <v>5</v>
      </c>
      <c r="C4518" t="s">
        <v>1</v>
      </c>
      <c r="D4518" t="s">
        <v>1</v>
      </c>
      <c r="E4518" t="s">
        <v>7</v>
      </c>
      <c r="F4518" s="25">
        <f>VLOOKUP($A4518,ranks!$A$2:$B$12,2,FALSE)-VLOOKUP(B4518,ranks!$A$2:$B$12,2,FALSE)</f>
        <v>6</v>
      </c>
      <c r="G4518" s="25">
        <f>VLOOKUP($A4518,ranks!$A$2:$B$12,2,FALSE)-VLOOKUP(C4518,ranks!$A$2:$B$12,2,FALSE)</f>
        <v>3</v>
      </c>
      <c r="H4518" s="25">
        <f>VLOOKUP($A4518,ranks!$A$2:$B$12,2,FALSE)-VLOOKUP(D4518,ranks!$A$2:$B$12,2,FALSE)</f>
        <v>3</v>
      </c>
      <c r="I4518" s="25">
        <f>VLOOKUP($A4518,ranks!$A$2:$B$12,2,FALSE)-VLOOKUP(E4518,ranks!$A$2:$B$12,2,FALSE)</f>
        <v>5</v>
      </c>
      <c r="J4518">
        <f t="shared" si="562"/>
        <v>36</v>
      </c>
      <c r="K4518">
        <f t="shared" si="563"/>
        <v>9</v>
      </c>
      <c r="L4518">
        <f t="shared" si="564"/>
        <v>9</v>
      </c>
      <c r="M4518">
        <f t="shared" si="565"/>
        <v>25</v>
      </c>
      <c r="N4518">
        <f t="shared" si="566"/>
        <v>6</v>
      </c>
      <c r="O4518">
        <f t="shared" si="567"/>
        <v>3</v>
      </c>
      <c r="P4518">
        <f t="shared" si="568"/>
        <v>3</v>
      </c>
      <c r="Q4518">
        <f t="shared" si="569"/>
        <v>5</v>
      </c>
    </row>
    <row r="4519" spans="1:17" x14ac:dyDescent="0.25">
      <c r="A4519" t="s">
        <v>1</v>
      </c>
      <c r="B4519" t="s">
        <v>7</v>
      </c>
      <c r="C4519" t="s">
        <v>1</v>
      </c>
      <c r="D4519" t="s">
        <v>1</v>
      </c>
      <c r="E4519" t="s">
        <v>7</v>
      </c>
      <c r="F4519" s="25">
        <f>VLOOKUP($A4519,ranks!$A$2:$B$12,2,FALSE)-VLOOKUP(B4519,ranks!$A$2:$B$12,2,FALSE)</f>
        <v>2</v>
      </c>
      <c r="G4519" s="25">
        <f>VLOOKUP($A4519,ranks!$A$2:$B$12,2,FALSE)-VLOOKUP(C4519,ranks!$A$2:$B$12,2,FALSE)</f>
        <v>0</v>
      </c>
      <c r="H4519" s="25">
        <f>VLOOKUP($A4519,ranks!$A$2:$B$12,2,FALSE)-VLOOKUP(D4519,ranks!$A$2:$B$12,2,FALSE)</f>
        <v>0</v>
      </c>
      <c r="I4519" s="25">
        <f>VLOOKUP($A4519,ranks!$A$2:$B$12,2,FALSE)-VLOOKUP(E4519,ranks!$A$2:$B$12,2,FALSE)</f>
        <v>2</v>
      </c>
      <c r="J4519">
        <f t="shared" si="562"/>
        <v>4</v>
      </c>
      <c r="K4519">
        <f t="shared" si="563"/>
        <v>0</v>
      </c>
      <c r="L4519">
        <f t="shared" si="564"/>
        <v>0</v>
      </c>
      <c r="M4519">
        <f t="shared" si="565"/>
        <v>4</v>
      </c>
      <c r="N4519">
        <f t="shared" si="566"/>
        <v>2</v>
      </c>
      <c r="O4519">
        <f t="shared" si="567"/>
        <v>0</v>
      </c>
      <c r="P4519">
        <f t="shared" si="568"/>
        <v>0</v>
      </c>
      <c r="Q4519">
        <f t="shared" si="569"/>
        <v>2</v>
      </c>
    </row>
    <row r="4520" spans="1:17" x14ac:dyDescent="0.25">
      <c r="A4520" t="s">
        <v>11</v>
      </c>
      <c r="B4520" t="s">
        <v>11</v>
      </c>
      <c r="C4520" t="s">
        <v>11</v>
      </c>
      <c r="D4520" t="s">
        <v>1</v>
      </c>
      <c r="E4520" t="s">
        <v>7</v>
      </c>
      <c r="F4520" s="25">
        <f>VLOOKUP($A4520,ranks!$A$2:$B$12,2,FALSE)-VLOOKUP(B4520,ranks!$A$2:$B$12,2,FALSE)</f>
        <v>0</v>
      </c>
      <c r="G4520" s="25">
        <f>VLOOKUP($A4520,ranks!$A$2:$B$12,2,FALSE)-VLOOKUP(C4520,ranks!$A$2:$B$12,2,FALSE)</f>
        <v>0</v>
      </c>
      <c r="H4520" s="25">
        <f>VLOOKUP($A4520,ranks!$A$2:$B$12,2,FALSE)-VLOOKUP(D4520,ranks!$A$2:$B$12,2,FALSE)</f>
        <v>-7</v>
      </c>
      <c r="I4520" s="25">
        <f>VLOOKUP($A4520,ranks!$A$2:$B$12,2,FALSE)-VLOOKUP(E4520,ranks!$A$2:$B$12,2,FALSE)</f>
        <v>-5</v>
      </c>
      <c r="J4520">
        <f t="shared" si="562"/>
        <v>0</v>
      </c>
      <c r="K4520">
        <f t="shared" si="563"/>
        <v>0</v>
      </c>
      <c r="L4520">
        <f t="shared" si="564"/>
        <v>49</v>
      </c>
      <c r="M4520">
        <f t="shared" si="565"/>
        <v>25</v>
      </c>
      <c r="N4520">
        <f t="shared" si="566"/>
        <v>0</v>
      </c>
      <c r="O4520">
        <f t="shared" si="567"/>
        <v>0</v>
      </c>
      <c r="P4520">
        <f t="shared" si="568"/>
        <v>7</v>
      </c>
      <c r="Q4520">
        <f t="shared" si="569"/>
        <v>5</v>
      </c>
    </row>
    <row r="4521" spans="1:17" x14ac:dyDescent="0.25">
      <c r="A4521" t="s">
        <v>10</v>
      </c>
      <c r="B4521" t="s">
        <v>7</v>
      </c>
      <c r="C4521" t="s">
        <v>5</v>
      </c>
      <c r="D4521" t="s">
        <v>1</v>
      </c>
      <c r="E4521" t="s">
        <v>7</v>
      </c>
      <c r="F4521" s="25">
        <f>VLOOKUP($A4521,ranks!$A$2:$B$12,2,FALSE)-VLOOKUP(B4521,ranks!$A$2:$B$12,2,FALSE)</f>
        <v>-2</v>
      </c>
      <c r="G4521" s="25">
        <f>VLOOKUP($A4521,ranks!$A$2:$B$12,2,FALSE)-VLOOKUP(C4521,ranks!$A$2:$B$12,2,FALSE)</f>
        <v>-1</v>
      </c>
      <c r="H4521" s="25">
        <f>VLOOKUP($A4521,ranks!$A$2:$B$12,2,FALSE)-VLOOKUP(D4521,ranks!$A$2:$B$12,2,FALSE)</f>
        <v>-4</v>
      </c>
      <c r="I4521" s="25">
        <f>VLOOKUP($A4521,ranks!$A$2:$B$12,2,FALSE)-VLOOKUP(E4521,ranks!$A$2:$B$12,2,FALSE)</f>
        <v>-2</v>
      </c>
      <c r="J4521">
        <f t="shared" si="562"/>
        <v>4</v>
      </c>
      <c r="K4521">
        <f t="shared" si="563"/>
        <v>1</v>
      </c>
      <c r="L4521">
        <f t="shared" si="564"/>
        <v>16</v>
      </c>
      <c r="M4521">
        <f t="shared" si="565"/>
        <v>4</v>
      </c>
      <c r="N4521">
        <f t="shared" si="566"/>
        <v>2</v>
      </c>
      <c r="O4521">
        <f t="shared" si="567"/>
        <v>1</v>
      </c>
      <c r="P4521">
        <f t="shared" si="568"/>
        <v>4</v>
      </c>
      <c r="Q4521">
        <f t="shared" si="569"/>
        <v>2</v>
      </c>
    </row>
    <row r="4522" spans="1:17" x14ac:dyDescent="0.25">
      <c r="A4522" t="s">
        <v>1</v>
      </c>
      <c r="B4522" t="s">
        <v>1</v>
      </c>
      <c r="C4522" t="s">
        <v>1</v>
      </c>
      <c r="D4522" t="s">
        <v>1</v>
      </c>
      <c r="E4522" t="s">
        <v>7</v>
      </c>
      <c r="F4522" s="25">
        <f>VLOOKUP($A4522,ranks!$A$2:$B$12,2,FALSE)-VLOOKUP(B4522,ranks!$A$2:$B$12,2,FALSE)</f>
        <v>0</v>
      </c>
      <c r="G4522" s="25">
        <f>VLOOKUP($A4522,ranks!$A$2:$B$12,2,FALSE)-VLOOKUP(C4522,ranks!$A$2:$B$12,2,FALSE)</f>
        <v>0</v>
      </c>
      <c r="H4522" s="25">
        <f>VLOOKUP($A4522,ranks!$A$2:$B$12,2,FALSE)-VLOOKUP(D4522,ranks!$A$2:$B$12,2,FALSE)</f>
        <v>0</v>
      </c>
      <c r="I4522" s="25">
        <f>VLOOKUP($A4522,ranks!$A$2:$B$12,2,FALSE)-VLOOKUP(E4522,ranks!$A$2:$B$12,2,FALSE)</f>
        <v>2</v>
      </c>
      <c r="J4522">
        <f t="shared" si="562"/>
        <v>0</v>
      </c>
      <c r="K4522">
        <f t="shared" si="563"/>
        <v>0</v>
      </c>
      <c r="L4522">
        <f t="shared" si="564"/>
        <v>0</v>
      </c>
      <c r="M4522">
        <f t="shared" si="565"/>
        <v>4</v>
      </c>
      <c r="N4522">
        <f t="shared" si="566"/>
        <v>0</v>
      </c>
      <c r="O4522">
        <f t="shared" si="567"/>
        <v>0</v>
      </c>
      <c r="P4522">
        <f t="shared" si="568"/>
        <v>0</v>
      </c>
      <c r="Q4522">
        <f t="shared" si="569"/>
        <v>2</v>
      </c>
    </row>
    <row r="4523" spans="1:17" x14ac:dyDescent="0.25">
      <c r="A4523" t="s">
        <v>8</v>
      </c>
      <c r="B4523" t="s">
        <v>11</v>
      </c>
      <c r="C4523" t="s">
        <v>5</v>
      </c>
      <c r="D4523" t="s">
        <v>1</v>
      </c>
      <c r="E4523" t="s">
        <v>7</v>
      </c>
      <c r="F4523" s="25">
        <f>VLOOKUP($A4523,ranks!$A$2:$B$12,2,FALSE)-VLOOKUP(B4523,ranks!$A$2:$B$12,2,FALSE)</f>
        <v>1</v>
      </c>
      <c r="G4523" s="25">
        <f>VLOOKUP($A4523,ranks!$A$2:$B$12,2,FALSE)-VLOOKUP(C4523,ranks!$A$2:$B$12,2,FALSE)</f>
        <v>-3</v>
      </c>
      <c r="H4523" s="25">
        <f>VLOOKUP($A4523,ranks!$A$2:$B$12,2,FALSE)-VLOOKUP(D4523,ranks!$A$2:$B$12,2,FALSE)</f>
        <v>-6</v>
      </c>
      <c r="I4523" s="25">
        <f>VLOOKUP($A4523,ranks!$A$2:$B$12,2,FALSE)-VLOOKUP(E4523,ranks!$A$2:$B$12,2,FALSE)</f>
        <v>-4</v>
      </c>
      <c r="J4523">
        <f t="shared" si="562"/>
        <v>1</v>
      </c>
      <c r="K4523">
        <f t="shared" si="563"/>
        <v>9</v>
      </c>
      <c r="L4523">
        <f t="shared" si="564"/>
        <v>36</v>
      </c>
      <c r="M4523">
        <f t="shared" si="565"/>
        <v>16</v>
      </c>
      <c r="N4523">
        <f t="shared" si="566"/>
        <v>1</v>
      </c>
      <c r="O4523">
        <f t="shared" si="567"/>
        <v>3</v>
      </c>
      <c r="P4523">
        <f t="shared" si="568"/>
        <v>6</v>
      </c>
      <c r="Q4523">
        <f t="shared" si="569"/>
        <v>4</v>
      </c>
    </row>
    <row r="4524" spans="1:17" x14ac:dyDescent="0.25">
      <c r="A4524" t="s">
        <v>5</v>
      </c>
      <c r="B4524" t="s">
        <v>1</v>
      </c>
      <c r="C4524" t="s">
        <v>1</v>
      </c>
      <c r="D4524" t="s">
        <v>1</v>
      </c>
      <c r="E4524" t="s">
        <v>7</v>
      </c>
      <c r="F4524" s="25">
        <f>VLOOKUP($A4524,ranks!$A$2:$B$12,2,FALSE)-VLOOKUP(B4524,ranks!$A$2:$B$12,2,FALSE)</f>
        <v>-3</v>
      </c>
      <c r="G4524" s="25">
        <f>VLOOKUP($A4524,ranks!$A$2:$B$12,2,FALSE)-VLOOKUP(C4524,ranks!$A$2:$B$12,2,FALSE)</f>
        <v>-3</v>
      </c>
      <c r="H4524" s="25">
        <f>VLOOKUP($A4524,ranks!$A$2:$B$12,2,FALSE)-VLOOKUP(D4524,ranks!$A$2:$B$12,2,FALSE)</f>
        <v>-3</v>
      </c>
      <c r="I4524" s="25">
        <f>VLOOKUP($A4524,ranks!$A$2:$B$12,2,FALSE)-VLOOKUP(E4524,ranks!$A$2:$B$12,2,FALSE)</f>
        <v>-1</v>
      </c>
      <c r="J4524">
        <f t="shared" si="562"/>
        <v>9</v>
      </c>
      <c r="K4524">
        <f t="shared" si="563"/>
        <v>9</v>
      </c>
      <c r="L4524">
        <f t="shared" si="564"/>
        <v>9</v>
      </c>
      <c r="M4524">
        <f t="shared" si="565"/>
        <v>1</v>
      </c>
      <c r="N4524">
        <f t="shared" si="566"/>
        <v>3</v>
      </c>
      <c r="O4524">
        <f t="shared" si="567"/>
        <v>3</v>
      </c>
      <c r="P4524">
        <f t="shared" si="568"/>
        <v>3</v>
      </c>
      <c r="Q4524">
        <f t="shared" si="569"/>
        <v>1</v>
      </c>
    </row>
    <row r="4525" spans="1:17" x14ac:dyDescent="0.25">
      <c r="A4525" t="s">
        <v>11</v>
      </c>
      <c r="B4525" t="s">
        <v>10</v>
      </c>
      <c r="C4525" t="s">
        <v>11</v>
      </c>
      <c r="D4525" t="s">
        <v>1</v>
      </c>
      <c r="E4525" t="s">
        <v>7</v>
      </c>
      <c r="F4525" s="25">
        <f>VLOOKUP($A4525,ranks!$A$2:$B$12,2,FALSE)-VLOOKUP(B4525,ranks!$A$2:$B$12,2,FALSE)</f>
        <v>-3</v>
      </c>
      <c r="G4525" s="25">
        <f>VLOOKUP($A4525,ranks!$A$2:$B$12,2,FALSE)-VLOOKUP(C4525,ranks!$A$2:$B$12,2,FALSE)</f>
        <v>0</v>
      </c>
      <c r="H4525" s="25">
        <f>VLOOKUP($A4525,ranks!$A$2:$B$12,2,FALSE)-VLOOKUP(D4525,ranks!$A$2:$B$12,2,FALSE)</f>
        <v>-7</v>
      </c>
      <c r="I4525" s="25">
        <f>VLOOKUP($A4525,ranks!$A$2:$B$12,2,FALSE)-VLOOKUP(E4525,ranks!$A$2:$B$12,2,FALSE)</f>
        <v>-5</v>
      </c>
      <c r="J4525">
        <f t="shared" si="562"/>
        <v>9</v>
      </c>
      <c r="K4525">
        <f t="shared" si="563"/>
        <v>0</v>
      </c>
      <c r="L4525">
        <f t="shared" si="564"/>
        <v>49</v>
      </c>
      <c r="M4525">
        <f t="shared" si="565"/>
        <v>25</v>
      </c>
      <c r="N4525">
        <f t="shared" si="566"/>
        <v>3</v>
      </c>
      <c r="O4525">
        <f t="shared" si="567"/>
        <v>0</v>
      </c>
      <c r="P4525">
        <f t="shared" si="568"/>
        <v>7</v>
      </c>
      <c r="Q4525">
        <f t="shared" si="569"/>
        <v>5</v>
      </c>
    </row>
    <row r="4526" spans="1:17" x14ac:dyDescent="0.25">
      <c r="A4526" t="s">
        <v>5</v>
      </c>
      <c r="B4526" t="s">
        <v>7</v>
      </c>
      <c r="C4526" t="s">
        <v>1</v>
      </c>
      <c r="D4526" t="s">
        <v>1</v>
      </c>
      <c r="E4526" t="s">
        <v>7</v>
      </c>
      <c r="F4526" s="25">
        <f>VLOOKUP($A4526,ranks!$A$2:$B$12,2,FALSE)-VLOOKUP(B4526,ranks!$A$2:$B$12,2,FALSE)</f>
        <v>-1</v>
      </c>
      <c r="G4526" s="25">
        <f>VLOOKUP($A4526,ranks!$A$2:$B$12,2,FALSE)-VLOOKUP(C4526,ranks!$A$2:$B$12,2,FALSE)</f>
        <v>-3</v>
      </c>
      <c r="H4526" s="25">
        <f>VLOOKUP($A4526,ranks!$A$2:$B$12,2,FALSE)-VLOOKUP(D4526,ranks!$A$2:$B$12,2,FALSE)</f>
        <v>-3</v>
      </c>
      <c r="I4526" s="25">
        <f>VLOOKUP($A4526,ranks!$A$2:$B$12,2,FALSE)-VLOOKUP(E4526,ranks!$A$2:$B$12,2,FALSE)</f>
        <v>-1</v>
      </c>
      <c r="J4526">
        <f t="shared" si="562"/>
        <v>1</v>
      </c>
      <c r="K4526">
        <f t="shared" si="563"/>
        <v>9</v>
      </c>
      <c r="L4526">
        <f t="shared" si="564"/>
        <v>9</v>
      </c>
      <c r="M4526">
        <f t="shared" si="565"/>
        <v>1</v>
      </c>
      <c r="N4526">
        <f t="shared" si="566"/>
        <v>1</v>
      </c>
      <c r="O4526">
        <f t="shared" si="567"/>
        <v>3</v>
      </c>
      <c r="P4526">
        <f t="shared" si="568"/>
        <v>3</v>
      </c>
      <c r="Q4526">
        <f t="shared" si="569"/>
        <v>1</v>
      </c>
    </row>
    <row r="4527" spans="1:17" x14ac:dyDescent="0.25">
      <c r="A4527" t="s">
        <v>7</v>
      </c>
      <c r="B4527" t="s">
        <v>1</v>
      </c>
      <c r="C4527" t="s">
        <v>11</v>
      </c>
      <c r="D4527" t="s">
        <v>1</v>
      </c>
      <c r="E4527" t="s">
        <v>7</v>
      </c>
      <c r="F4527" s="25">
        <f>VLOOKUP($A4527,ranks!$A$2:$B$12,2,FALSE)-VLOOKUP(B4527,ranks!$A$2:$B$12,2,FALSE)</f>
        <v>-2</v>
      </c>
      <c r="G4527" s="25">
        <f>VLOOKUP($A4527,ranks!$A$2:$B$12,2,FALSE)-VLOOKUP(C4527,ranks!$A$2:$B$12,2,FALSE)</f>
        <v>5</v>
      </c>
      <c r="H4527" s="25">
        <f>VLOOKUP($A4527,ranks!$A$2:$B$12,2,FALSE)-VLOOKUP(D4527,ranks!$A$2:$B$12,2,FALSE)</f>
        <v>-2</v>
      </c>
      <c r="I4527" s="25">
        <f>VLOOKUP($A4527,ranks!$A$2:$B$12,2,FALSE)-VLOOKUP(E4527,ranks!$A$2:$B$12,2,FALSE)</f>
        <v>0</v>
      </c>
      <c r="J4527">
        <f t="shared" si="562"/>
        <v>4</v>
      </c>
      <c r="K4527">
        <f t="shared" si="563"/>
        <v>25</v>
      </c>
      <c r="L4527">
        <f t="shared" si="564"/>
        <v>4</v>
      </c>
      <c r="M4527">
        <f t="shared" si="565"/>
        <v>0</v>
      </c>
      <c r="N4527">
        <f t="shared" si="566"/>
        <v>2</v>
      </c>
      <c r="O4527">
        <f t="shared" si="567"/>
        <v>5</v>
      </c>
      <c r="P4527">
        <f t="shared" si="568"/>
        <v>2</v>
      </c>
      <c r="Q4527">
        <f t="shared" si="569"/>
        <v>0</v>
      </c>
    </row>
    <row r="4528" spans="1:17" x14ac:dyDescent="0.25">
      <c r="A4528" t="s">
        <v>1</v>
      </c>
      <c r="B4528" t="s">
        <v>5</v>
      </c>
      <c r="C4528" t="s">
        <v>6</v>
      </c>
      <c r="D4528" t="s">
        <v>1</v>
      </c>
      <c r="E4528" t="s">
        <v>7</v>
      </c>
      <c r="F4528" s="25">
        <f>VLOOKUP($A4528,ranks!$A$2:$B$12,2,FALSE)-VLOOKUP(B4528,ranks!$A$2:$B$12,2,FALSE)</f>
        <v>3</v>
      </c>
      <c r="G4528" s="25">
        <f>VLOOKUP($A4528,ranks!$A$2:$B$12,2,FALSE)-VLOOKUP(C4528,ranks!$A$2:$B$12,2,FALSE)</f>
        <v>-3</v>
      </c>
      <c r="H4528" s="25">
        <f>VLOOKUP($A4528,ranks!$A$2:$B$12,2,FALSE)-VLOOKUP(D4528,ranks!$A$2:$B$12,2,FALSE)</f>
        <v>0</v>
      </c>
      <c r="I4528" s="25">
        <f>VLOOKUP($A4528,ranks!$A$2:$B$12,2,FALSE)-VLOOKUP(E4528,ranks!$A$2:$B$12,2,FALSE)</f>
        <v>2</v>
      </c>
      <c r="J4528">
        <f t="shared" si="562"/>
        <v>9</v>
      </c>
      <c r="K4528">
        <f t="shared" si="563"/>
        <v>9</v>
      </c>
      <c r="L4528">
        <f t="shared" si="564"/>
        <v>0</v>
      </c>
      <c r="M4528">
        <f t="shared" si="565"/>
        <v>4</v>
      </c>
      <c r="N4528">
        <f t="shared" si="566"/>
        <v>3</v>
      </c>
      <c r="O4528">
        <f t="shared" si="567"/>
        <v>3</v>
      </c>
      <c r="P4528">
        <f t="shared" si="568"/>
        <v>0</v>
      </c>
      <c r="Q4528">
        <f t="shared" si="569"/>
        <v>2</v>
      </c>
    </row>
    <row r="4529" spans="1:17" x14ac:dyDescent="0.25">
      <c r="A4529" t="s">
        <v>11</v>
      </c>
      <c r="B4529" t="s">
        <v>11</v>
      </c>
      <c r="C4529" t="s">
        <v>11</v>
      </c>
      <c r="D4529" t="s">
        <v>1</v>
      </c>
      <c r="E4529" t="s">
        <v>7</v>
      </c>
      <c r="F4529" s="25">
        <f>VLOOKUP($A4529,ranks!$A$2:$B$12,2,FALSE)-VLOOKUP(B4529,ranks!$A$2:$B$12,2,FALSE)</f>
        <v>0</v>
      </c>
      <c r="G4529" s="25">
        <f>VLOOKUP($A4529,ranks!$A$2:$B$12,2,FALSE)-VLOOKUP(C4529,ranks!$A$2:$B$12,2,FALSE)</f>
        <v>0</v>
      </c>
      <c r="H4529" s="25">
        <f>VLOOKUP($A4529,ranks!$A$2:$B$12,2,FALSE)-VLOOKUP(D4529,ranks!$A$2:$B$12,2,FALSE)</f>
        <v>-7</v>
      </c>
      <c r="I4529" s="25">
        <f>VLOOKUP($A4529,ranks!$A$2:$B$12,2,FALSE)-VLOOKUP(E4529,ranks!$A$2:$B$12,2,FALSE)</f>
        <v>-5</v>
      </c>
      <c r="J4529">
        <f t="shared" si="562"/>
        <v>0</v>
      </c>
      <c r="K4529">
        <f t="shared" si="563"/>
        <v>0</v>
      </c>
      <c r="L4529">
        <f t="shared" si="564"/>
        <v>49</v>
      </c>
      <c r="M4529">
        <f t="shared" si="565"/>
        <v>25</v>
      </c>
      <c r="N4529">
        <f t="shared" si="566"/>
        <v>0</v>
      </c>
      <c r="O4529">
        <f t="shared" si="567"/>
        <v>0</v>
      </c>
      <c r="P4529">
        <f t="shared" si="568"/>
        <v>7</v>
      </c>
      <c r="Q4529">
        <f t="shared" si="569"/>
        <v>5</v>
      </c>
    </row>
    <row r="4530" spans="1:17" x14ac:dyDescent="0.25">
      <c r="A4530" t="s">
        <v>2</v>
      </c>
      <c r="B4530" t="s">
        <v>1</v>
      </c>
      <c r="C4530" t="s">
        <v>1</v>
      </c>
      <c r="D4530" t="s">
        <v>1</v>
      </c>
      <c r="E4530" t="s">
        <v>7</v>
      </c>
      <c r="F4530" s="25">
        <f>VLOOKUP($A4530,ranks!$A$2:$B$12,2,FALSE)-VLOOKUP(B4530,ranks!$A$2:$B$12,2,FALSE)</f>
        <v>2</v>
      </c>
      <c r="G4530" s="25">
        <f>VLOOKUP($A4530,ranks!$A$2:$B$12,2,FALSE)-VLOOKUP(C4530,ranks!$A$2:$B$12,2,FALSE)</f>
        <v>2</v>
      </c>
      <c r="H4530" s="25">
        <f>VLOOKUP($A4530,ranks!$A$2:$B$12,2,FALSE)-VLOOKUP(D4530,ranks!$A$2:$B$12,2,FALSE)</f>
        <v>2</v>
      </c>
      <c r="I4530" s="25">
        <f>VLOOKUP($A4530,ranks!$A$2:$B$12,2,FALSE)-VLOOKUP(E4530,ranks!$A$2:$B$12,2,FALSE)</f>
        <v>4</v>
      </c>
      <c r="J4530">
        <f t="shared" si="562"/>
        <v>4</v>
      </c>
      <c r="K4530">
        <f t="shared" si="563"/>
        <v>4</v>
      </c>
      <c r="L4530">
        <f t="shared" si="564"/>
        <v>4</v>
      </c>
      <c r="M4530">
        <f t="shared" si="565"/>
        <v>16</v>
      </c>
      <c r="N4530">
        <f t="shared" si="566"/>
        <v>2</v>
      </c>
      <c r="O4530">
        <f t="shared" si="567"/>
        <v>2</v>
      </c>
      <c r="P4530">
        <f t="shared" si="568"/>
        <v>2</v>
      </c>
      <c r="Q4530">
        <f t="shared" si="569"/>
        <v>4</v>
      </c>
    </row>
    <row r="4531" spans="1:17" x14ac:dyDescent="0.25">
      <c r="A4531" t="s">
        <v>6</v>
      </c>
      <c r="B4531" t="s">
        <v>6</v>
      </c>
      <c r="C4531" t="s">
        <v>6</v>
      </c>
      <c r="D4531" t="s">
        <v>1</v>
      </c>
      <c r="E4531" t="s">
        <v>7</v>
      </c>
      <c r="F4531" s="25">
        <f>VLOOKUP($A4531,ranks!$A$2:$B$12,2,FALSE)-VLOOKUP(B4531,ranks!$A$2:$B$12,2,FALSE)</f>
        <v>0</v>
      </c>
      <c r="G4531" s="25">
        <f>VLOOKUP($A4531,ranks!$A$2:$B$12,2,FALSE)-VLOOKUP(C4531,ranks!$A$2:$B$12,2,FALSE)</f>
        <v>0</v>
      </c>
      <c r="H4531" s="25">
        <f>VLOOKUP($A4531,ranks!$A$2:$B$12,2,FALSE)-VLOOKUP(D4531,ranks!$A$2:$B$12,2,FALSE)</f>
        <v>3</v>
      </c>
      <c r="I4531" s="25">
        <f>VLOOKUP($A4531,ranks!$A$2:$B$12,2,FALSE)-VLOOKUP(E4531,ranks!$A$2:$B$12,2,FALSE)</f>
        <v>5</v>
      </c>
      <c r="J4531">
        <f t="shared" si="562"/>
        <v>0</v>
      </c>
      <c r="K4531">
        <f t="shared" si="563"/>
        <v>0</v>
      </c>
      <c r="L4531">
        <f t="shared" si="564"/>
        <v>9</v>
      </c>
      <c r="M4531">
        <f t="shared" si="565"/>
        <v>25</v>
      </c>
      <c r="N4531">
        <f t="shared" si="566"/>
        <v>0</v>
      </c>
      <c r="O4531">
        <f t="shared" si="567"/>
        <v>0</v>
      </c>
      <c r="P4531">
        <f t="shared" si="568"/>
        <v>3</v>
      </c>
      <c r="Q4531">
        <f t="shared" si="569"/>
        <v>5</v>
      </c>
    </row>
    <row r="4532" spans="1:17" x14ac:dyDescent="0.25">
      <c r="A4532" t="s">
        <v>1</v>
      </c>
      <c r="B4532" t="s">
        <v>10</v>
      </c>
      <c r="C4532" t="s">
        <v>1</v>
      </c>
      <c r="D4532" t="s">
        <v>1</v>
      </c>
      <c r="E4532" t="s">
        <v>7</v>
      </c>
      <c r="F4532" s="25">
        <f>VLOOKUP($A4532,ranks!$A$2:$B$12,2,FALSE)-VLOOKUP(B4532,ranks!$A$2:$B$12,2,FALSE)</f>
        <v>4</v>
      </c>
      <c r="G4532" s="25">
        <f>VLOOKUP($A4532,ranks!$A$2:$B$12,2,FALSE)-VLOOKUP(C4532,ranks!$A$2:$B$12,2,FALSE)</f>
        <v>0</v>
      </c>
      <c r="H4532" s="25">
        <f>VLOOKUP($A4532,ranks!$A$2:$B$12,2,FALSE)-VLOOKUP(D4532,ranks!$A$2:$B$12,2,FALSE)</f>
        <v>0</v>
      </c>
      <c r="I4532" s="25">
        <f>VLOOKUP($A4532,ranks!$A$2:$B$12,2,FALSE)-VLOOKUP(E4532,ranks!$A$2:$B$12,2,FALSE)</f>
        <v>2</v>
      </c>
      <c r="J4532">
        <f t="shared" si="562"/>
        <v>16</v>
      </c>
      <c r="K4532">
        <f t="shared" si="563"/>
        <v>0</v>
      </c>
      <c r="L4532">
        <f t="shared" si="564"/>
        <v>0</v>
      </c>
      <c r="M4532">
        <f t="shared" si="565"/>
        <v>4</v>
      </c>
      <c r="N4532">
        <f t="shared" si="566"/>
        <v>4</v>
      </c>
      <c r="O4532">
        <f t="shared" si="567"/>
        <v>0</v>
      </c>
      <c r="P4532">
        <f t="shared" si="568"/>
        <v>0</v>
      </c>
      <c r="Q4532">
        <f t="shared" si="569"/>
        <v>2</v>
      </c>
    </row>
    <row r="4533" spans="1:17" x14ac:dyDescent="0.25">
      <c r="A4533" t="s">
        <v>2</v>
      </c>
      <c r="B4533" t="s">
        <v>1</v>
      </c>
      <c r="C4533" t="s">
        <v>1</v>
      </c>
      <c r="D4533" t="s">
        <v>1</v>
      </c>
      <c r="E4533" t="s">
        <v>7</v>
      </c>
      <c r="F4533" s="25">
        <f>VLOOKUP($A4533,ranks!$A$2:$B$12,2,FALSE)-VLOOKUP(B4533,ranks!$A$2:$B$12,2,FALSE)</f>
        <v>2</v>
      </c>
      <c r="G4533" s="25">
        <f>VLOOKUP($A4533,ranks!$A$2:$B$12,2,FALSE)-VLOOKUP(C4533,ranks!$A$2:$B$12,2,FALSE)</f>
        <v>2</v>
      </c>
      <c r="H4533" s="25">
        <f>VLOOKUP($A4533,ranks!$A$2:$B$12,2,FALSE)-VLOOKUP(D4533,ranks!$A$2:$B$12,2,FALSE)</f>
        <v>2</v>
      </c>
      <c r="I4533" s="25">
        <f>VLOOKUP($A4533,ranks!$A$2:$B$12,2,FALSE)-VLOOKUP(E4533,ranks!$A$2:$B$12,2,FALSE)</f>
        <v>4</v>
      </c>
      <c r="J4533">
        <f t="shared" si="562"/>
        <v>4</v>
      </c>
      <c r="K4533">
        <f t="shared" si="563"/>
        <v>4</v>
      </c>
      <c r="L4533">
        <f t="shared" si="564"/>
        <v>4</v>
      </c>
      <c r="M4533">
        <f t="shared" si="565"/>
        <v>16</v>
      </c>
      <c r="N4533">
        <f t="shared" si="566"/>
        <v>2</v>
      </c>
      <c r="O4533">
        <f t="shared" si="567"/>
        <v>2</v>
      </c>
      <c r="P4533">
        <f t="shared" si="568"/>
        <v>2</v>
      </c>
      <c r="Q4533">
        <f t="shared" si="569"/>
        <v>4</v>
      </c>
    </row>
    <row r="4534" spans="1:17" x14ac:dyDescent="0.25">
      <c r="A4534" t="s">
        <v>6</v>
      </c>
      <c r="B4534" t="s">
        <v>6</v>
      </c>
      <c r="C4534" t="s">
        <v>6</v>
      </c>
      <c r="D4534" t="s">
        <v>1</v>
      </c>
      <c r="E4534" t="s">
        <v>7</v>
      </c>
      <c r="F4534" s="25">
        <f>VLOOKUP($A4534,ranks!$A$2:$B$12,2,FALSE)-VLOOKUP(B4534,ranks!$A$2:$B$12,2,FALSE)</f>
        <v>0</v>
      </c>
      <c r="G4534" s="25">
        <f>VLOOKUP($A4534,ranks!$A$2:$B$12,2,FALSE)-VLOOKUP(C4534,ranks!$A$2:$B$12,2,FALSE)</f>
        <v>0</v>
      </c>
      <c r="H4534" s="25">
        <f>VLOOKUP($A4534,ranks!$A$2:$B$12,2,FALSE)-VLOOKUP(D4534,ranks!$A$2:$B$12,2,FALSE)</f>
        <v>3</v>
      </c>
      <c r="I4534" s="25">
        <f>VLOOKUP($A4534,ranks!$A$2:$B$12,2,FALSE)-VLOOKUP(E4534,ranks!$A$2:$B$12,2,FALSE)</f>
        <v>5</v>
      </c>
      <c r="J4534">
        <f t="shared" si="562"/>
        <v>0</v>
      </c>
      <c r="K4534">
        <f t="shared" si="563"/>
        <v>0</v>
      </c>
      <c r="L4534">
        <f t="shared" si="564"/>
        <v>9</v>
      </c>
      <c r="M4534">
        <f t="shared" si="565"/>
        <v>25</v>
      </c>
      <c r="N4534">
        <f t="shared" si="566"/>
        <v>0</v>
      </c>
      <c r="O4534">
        <f t="shared" si="567"/>
        <v>0</v>
      </c>
      <c r="P4534">
        <f t="shared" si="568"/>
        <v>3</v>
      </c>
      <c r="Q4534">
        <f t="shared" si="569"/>
        <v>5</v>
      </c>
    </row>
    <row r="4535" spans="1:17" x14ac:dyDescent="0.25">
      <c r="A4535" t="s">
        <v>5</v>
      </c>
      <c r="B4535" t="s">
        <v>1</v>
      </c>
      <c r="C4535" t="s">
        <v>1</v>
      </c>
      <c r="D4535" t="s">
        <v>1</v>
      </c>
      <c r="E4535" t="s">
        <v>7</v>
      </c>
      <c r="F4535" s="25">
        <f>VLOOKUP($A4535,ranks!$A$2:$B$12,2,FALSE)-VLOOKUP(B4535,ranks!$A$2:$B$12,2,FALSE)</f>
        <v>-3</v>
      </c>
      <c r="G4535" s="25">
        <f>VLOOKUP($A4535,ranks!$A$2:$B$12,2,FALSE)-VLOOKUP(C4535,ranks!$A$2:$B$12,2,FALSE)</f>
        <v>-3</v>
      </c>
      <c r="H4535" s="25">
        <f>VLOOKUP($A4535,ranks!$A$2:$B$12,2,FALSE)-VLOOKUP(D4535,ranks!$A$2:$B$12,2,FALSE)</f>
        <v>-3</v>
      </c>
      <c r="I4535" s="25">
        <f>VLOOKUP($A4535,ranks!$A$2:$B$12,2,FALSE)-VLOOKUP(E4535,ranks!$A$2:$B$12,2,FALSE)</f>
        <v>-1</v>
      </c>
      <c r="J4535">
        <f t="shared" si="562"/>
        <v>9</v>
      </c>
      <c r="K4535">
        <f t="shared" si="563"/>
        <v>9</v>
      </c>
      <c r="L4535">
        <f t="shared" si="564"/>
        <v>9</v>
      </c>
      <c r="M4535">
        <f t="shared" si="565"/>
        <v>1</v>
      </c>
      <c r="N4535">
        <f t="shared" si="566"/>
        <v>3</v>
      </c>
      <c r="O4535">
        <f t="shared" si="567"/>
        <v>3</v>
      </c>
      <c r="P4535">
        <f t="shared" si="568"/>
        <v>3</v>
      </c>
      <c r="Q4535">
        <f t="shared" si="569"/>
        <v>1</v>
      </c>
    </row>
    <row r="4536" spans="1:17" x14ac:dyDescent="0.25">
      <c r="A4536" t="s">
        <v>7</v>
      </c>
      <c r="B4536" t="s">
        <v>8</v>
      </c>
      <c r="C4536" t="s">
        <v>1</v>
      </c>
      <c r="D4536" t="s">
        <v>1</v>
      </c>
      <c r="E4536" t="s">
        <v>7</v>
      </c>
      <c r="F4536" s="25">
        <f>VLOOKUP($A4536,ranks!$A$2:$B$12,2,FALSE)-VLOOKUP(B4536,ranks!$A$2:$B$12,2,FALSE)</f>
        <v>4</v>
      </c>
      <c r="G4536" s="25">
        <f>VLOOKUP($A4536,ranks!$A$2:$B$12,2,FALSE)-VLOOKUP(C4536,ranks!$A$2:$B$12,2,FALSE)</f>
        <v>-2</v>
      </c>
      <c r="H4536" s="25">
        <f>VLOOKUP($A4536,ranks!$A$2:$B$12,2,FALSE)-VLOOKUP(D4536,ranks!$A$2:$B$12,2,FALSE)</f>
        <v>-2</v>
      </c>
      <c r="I4536" s="25">
        <f>VLOOKUP($A4536,ranks!$A$2:$B$12,2,FALSE)-VLOOKUP(E4536,ranks!$A$2:$B$12,2,FALSE)</f>
        <v>0</v>
      </c>
      <c r="J4536">
        <f t="shared" si="562"/>
        <v>16</v>
      </c>
      <c r="K4536">
        <f t="shared" si="563"/>
        <v>4</v>
      </c>
      <c r="L4536">
        <f t="shared" si="564"/>
        <v>4</v>
      </c>
      <c r="M4536">
        <f t="shared" si="565"/>
        <v>0</v>
      </c>
      <c r="N4536">
        <f t="shared" si="566"/>
        <v>4</v>
      </c>
      <c r="O4536">
        <f t="shared" si="567"/>
        <v>2</v>
      </c>
      <c r="P4536">
        <f t="shared" si="568"/>
        <v>2</v>
      </c>
      <c r="Q4536">
        <f t="shared" si="569"/>
        <v>0</v>
      </c>
    </row>
    <row r="4537" spans="1:17" x14ac:dyDescent="0.25">
      <c r="A4537" t="s">
        <v>5</v>
      </c>
      <c r="B4537" t="s">
        <v>11</v>
      </c>
      <c r="C4537" t="s">
        <v>11</v>
      </c>
      <c r="D4537" t="s">
        <v>1</v>
      </c>
      <c r="E4537" t="s">
        <v>7</v>
      </c>
      <c r="F4537" s="25">
        <f>VLOOKUP($A4537,ranks!$A$2:$B$12,2,FALSE)-VLOOKUP(B4537,ranks!$A$2:$B$12,2,FALSE)</f>
        <v>4</v>
      </c>
      <c r="G4537" s="25">
        <f>VLOOKUP($A4537,ranks!$A$2:$B$12,2,FALSE)-VLOOKUP(C4537,ranks!$A$2:$B$12,2,FALSE)</f>
        <v>4</v>
      </c>
      <c r="H4537" s="25">
        <f>VLOOKUP($A4537,ranks!$A$2:$B$12,2,FALSE)-VLOOKUP(D4537,ranks!$A$2:$B$12,2,FALSE)</f>
        <v>-3</v>
      </c>
      <c r="I4537" s="25">
        <f>VLOOKUP($A4537,ranks!$A$2:$B$12,2,FALSE)-VLOOKUP(E4537,ranks!$A$2:$B$12,2,FALSE)</f>
        <v>-1</v>
      </c>
      <c r="J4537">
        <f t="shared" si="562"/>
        <v>16</v>
      </c>
      <c r="K4537">
        <f t="shared" si="563"/>
        <v>16</v>
      </c>
      <c r="L4537">
        <f t="shared" si="564"/>
        <v>9</v>
      </c>
      <c r="M4537">
        <f t="shared" si="565"/>
        <v>1</v>
      </c>
      <c r="N4537">
        <f t="shared" si="566"/>
        <v>4</v>
      </c>
      <c r="O4537">
        <f t="shared" si="567"/>
        <v>4</v>
      </c>
      <c r="P4537">
        <f t="shared" si="568"/>
        <v>3</v>
      </c>
      <c r="Q4537">
        <f t="shared" si="569"/>
        <v>1</v>
      </c>
    </row>
    <row r="4538" spans="1:17" x14ac:dyDescent="0.25">
      <c r="A4538" t="s">
        <v>1</v>
      </c>
      <c r="B4538" t="s">
        <v>5</v>
      </c>
      <c r="C4538" t="s">
        <v>11</v>
      </c>
      <c r="D4538" t="s">
        <v>1</v>
      </c>
      <c r="E4538" t="s">
        <v>7</v>
      </c>
      <c r="F4538" s="25">
        <f>VLOOKUP($A4538,ranks!$A$2:$B$12,2,FALSE)-VLOOKUP(B4538,ranks!$A$2:$B$12,2,FALSE)</f>
        <v>3</v>
      </c>
      <c r="G4538" s="25">
        <f>VLOOKUP($A4538,ranks!$A$2:$B$12,2,FALSE)-VLOOKUP(C4538,ranks!$A$2:$B$12,2,FALSE)</f>
        <v>7</v>
      </c>
      <c r="H4538" s="25">
        <f>VLOOKUP($A4538,ranks!$A$2:$B$12,2,FALSE)-VLOOKUP(D4538,ranks!$A$2:$B$12,2,FALSE)</f>
        <v>0</v>
      </c>
      <c r="I4538" s="25">
        <f>VLOOKUP($A4538,ranks!$A$2:$B$12,2,FALSE)-VLOOKUP(E4538,ranks!$A$2:$B$12,2,FALSE)</f>
        <v>2</v>
      </c>
      <c r="J4538">
        <f t="shared" si="562"/>
        <v>9</v>
      </c>
      <c r="K4538">
        <f t="shared" si="563"/>
        <v>49</v>
      </c>
      <c r="L4538">
        <f t="shared" si="564"/>
        <v>0</v>
      </c>
      <c r="M4538">
        <f t="shared" si="565"/>
        <v>4</v>
      </c>
      <c r="N4538">
        <f t="shared" si="566"/>
        <v>3</v>
      </c>
      <c r="O4538">
        <f t="shared" si="567"/>
        <v>7</v>
      </c>
      <c r="P4538">
        <f t="shared" si="568"/>
        <v>0</v>
      </c>
      <c r="Q4538">
        <f t="shared" si="569"/>
        <v>2</v>
      </c>
    </row>
    <row r="4539" spans="1:17" x14ac:dyDescent="0.25">
      <c r="A4539" t="s">
        <v>5</v>
      </c>
      <c r="B4539" t="s">
        <v>10</v>
      </c>
      <c r="C4539" t="s">
        <v>11</v>
      </c>
      <c r="D4539" t="s">
        <v>1</v>
      </c>
      <c r="E4539" t="s">
        <v>7</v>
      </c>
      <c r="F4539" s="25">
        <f>VLOOKUP($A4539,ranks!$A$2:$B$12,2,FALSE)-VLOOKUP(B4539,ranks!$A$2:$B$12,2,FALSE)</f>
        <v>1</v>
      </c>
      <c r="G4539" s="25">
        <f>VLOOKUP($A4539,ranks!$A$2:$B$12,2,FALSE)-VLOOKUP(C4539,ranks!$A$2:$B$12,2,FALSE)</f>
        <v>4</v>
      </c>
      <c r="H4539" s="25">
        <f>VLOOKUP($A4539,ranks!$A$2:$B$12,2,FALSE)-VLOOKUP(D4539,ranks!$A$2:$B$12,2,FALSE)</f>
        <v>-3</v>
      </c>
      <c r="I4539" s="25">
        <f>VLOOKUP($A4539,ranks!$A$2:$B$12,2,FALSE)-VLOOKUP(E4539,ranks!$A$2:$B$12,2,FALSE)</f>
        <v>-1</v>
      </c>
      <c r="J4539">
        <f t="shared" si="562"/>
        <v>1</v>
      </c>
      <c r="K4539">
        <f t="shared" si="563"/>
        <v>16</v>
      </c>
      <c r="L4539">
        <f t="shared" si="564"/>
        <v>9</v>
      </c>
      <c r="M4539">
        <f t="shared" si="565"/>
        <v>1</v>
      </c>
      <c r="N4539">
        <f t="shared" si="566"/>
        <v>1</v>
      </c>
      <c r="O4539">
        <f t="shared" si="567"/>
        <v>4</v>
      </c>
      <c r="P4539">
        <f t="shared" si="568"/>
        <v>3</v>
      </c>
      <c r="Q4539">
        <f t="shared" si="569"/>
        <v>1</v>
      </c>
    </row>
    <row r="4540" spans="1:17" x14ac:dyDescent="0.25">
      <c r="A4540" t="s">
        <v>4</v>
      </c>
      <c r="B4540" t="s">
        <v>11</v>
      </c>
      <c r="C4540" t="s">
        <v>1</v>
      </c>
      <c r="D4540" t="s">
        <v>1</v>
      </c>
      <c r="E4540" t="s">
        <v>7</v>
      </c>
      <c r="F4540" s="25">
        <f>VLOOKUP($A4540,ranks!$A$2:$B$12,2,FALSE)-VLOOKUP(B4540,ranks!$A$2:$B$12,2,FALSE)</f>
        <v>8</v>
      </c>
      <c r="G4540" s="25">
        <f>VLOOKUP($A4540,ranks!$A$2:$B$12,2,FALSE)-VLOOKUP(C4540,ranks!$A$2:$B$12,2,FALSE)</f>
        <v>1</v>
      </c>
      <c r="H4540" s="25">
        <f>VLOOKUP($A4540,ranks!$A$2:$B$12,2,FALSE)-VLOOKUP(D4540,ranks!$A$2:$B$12,2,FALSE)</f>
        <v>1</v>
      </c>
      <c r="I4540" s="25">
        <f>VLOOKUP($A4540,ranks!$A$2:$B$12,2,FALSE)-VLOOKUP(E4540,ranks!$A$2:$B$12,2,FALSE)</f>
        <v>3</v>
      </c>
      <c r="J4540">
        <f t="shared" si="562"/>
        <v>64</v>
      </c>
      <c r="K4540">
        <f t="shared" si="563"/>
        <v>1</v>
      </c>
      <c r="L4540">
        <f t="shared" si="564"/>
        <v>1</v>
      </c>
      <c r="M4540">
        <f t="shared" si="565"/>
        <v>9</v>
      </c>
      <c r="N4540">
        <f t="shared" si="566"/>
        <v>8</v>
      </c>
      <c r="O4540">
        <f t="shared" si="567"/>
        <v>1</v>
      </c>
      <c r="P4540">
        <f t="shared" si="568"/>
        <v>1</v>
      </c>
      <c r="Q4540">
        <f t="shared" si="569"/>
        <v>3</v>
      </c>
    </row>
    <row r="4541" spans="1:17" x14ac:dyDescent="0.25">
      <c r="A4541" t="s">
        <v>11</v>
      </c>
      <c r="B4541" t="s">
        <v>1</v>
      </c>
      <c r="C4541" t="s">
        <v>6</v>
      </c>
      <c r="D4541" t="s">
        <v>1</v>
      </c>
      <c r="E4541" t="s">
        <v>7</v>
      </c>
      <c r="F4541" s="25">
        <f>VLOOKUP($A4541,ranks!$A$2:$B$12,2,FALSE)-VLOOKUP(B4541,ranks!$A$2:$B$12,2,FALSE)</f>
        <v>-7</v>
      </c>
      <c r="G4541" s="25">
        <f>VLOOKUP($A4541,ranks!$A$2:$B$12,2,FALSE)-VLOOKUP(C4541,ranks!$A$2:$B$12,2,FALSE)</f>
        <v>-10</v>
      </c>
      <c r="H4541" s="25">
        <f>VLOOKUP($A4541,ranks!$A$2:$B$12,2,FALSE)-VLOOKUP(D4541,ranks!$A$2:$B$12,2,FALSE)</f>
        <v>-7</v>
      </c>
      <c r="I4541" s="25">
        <f>VLOOKUP($A4541,ranks!$A$2:$B$12,2,FALSE)-VLOOKUP(E4541,ranks!$A$2:$B$12,2,FALSE)</f>
        <v>-5</v>
      </c>
      <c r="J4541">
        <f t="shared" si="562"/>
        <v>49</v>
      </c>
      <c r="K4541">
        <f t="shared" si="563"/>
        <v>100</v>
      </c>
      <c r="L4541">
        <f t="shared" si="564"/>
        <v>49</v>
      </c>
      <c r="M4541">
        <f t="shared" si="565"/>
        <v>25</v>
      </c>
      <c r="N4541">
        <f t="shared" si="566"/>
        <v>7</v>
      </c>
      <c r="O4541">
        <f t="shared" si="567"/>
        <v>10</v>
      </c>
      <c r="P4541">
        <f t="shared" si="568"/>
        <v>7</v>
      </c>
      <c r="Q4541">
        <f t="shared" si="569"/>
        <v>5</v>
      </c>
    </row>
    <row r="4542" spans="1:17" x14ac:dyDescent="0.25">
      <c r="A4542" t="s">
        <v>10</v>
      </c>
      <c r="B4542" t="s">
        <v>7</v>
      </c>
      <c r="C4542" t="s">
        <v>11</v>
      </c>
      <c r="D4542" t="s">
        <v>1</v>
      </c>
      <c r="E4542" t="s">
        <v>7</v>
      </c>
      <c r="F4542" s="25">
        <f>VLOOKUP($A4542,ranks!$A$2:$B$12,2,FALSE)-VLOOKUP(B4542,ranks!$A$2:$B$12,2,FALSE)</f>
        <v>-2</v>
      </c>
      <c r="G4542" s="25">
        <f>VLOOKUP($A4542,ranks!$A$2:$B$12,2,FALSE)-VLOOKUP(C4542,ranks!$A$2:$B$12,2,FALSE)</f>
        <v>3</v>
      </c>
      <c r="H4542" s="25">
        <f>VLOOKUP($A4542,ranks!$A$2:$B$12,2,FALSE)-VLOOKUP(D4542,ranks!$A$2:$B$12,2,FALSE)</f>
        <v>-4</v>
      </c>
      <c r="I4542" s="25">
        <f>VLOOKUP($A4542,ranks!$A$2:$B$12,2,FALSE)-VLOOKUP(E4542,ranks!$A$2:$B$12,2,FALSE)</f>
        <v>-2</v>
      </c>
      <c r="J4542">
        <f t="shared" si="562"/>
        <v>4</v>
      </c>
      <c r="K4542">
        <f t="shared" si="563"/>
        <v>9</v>
      </c>
      <c r="L4542">
        <f t="shared" si="564"/>
        <v>16</v>
      </c>
      <c r="M4542">
        <f t="shared" si="565"/>
        <v>4</v>
      </c>
      <c r="N4542">
        <f t="shared" si="566"/>
        <v>2</v>
      </c>
      <c r="O4542">
        <f t="shared" si="567"/>
        <v>3</v>
      </c>
      <c r="P4542">
        <f t="shared" si="568"/>
        <v>4</v>
      </c>
      <c r="Q4542">
        <f t="shared" si="569"/>
        <v>2</v>
      </c>
    </row>
    <row r="4543" spans="1:17" x14ac:dyDescent="0.25">
      <c r="A4543" t="s">
        <v>2</v>
      </c>
      <c r="B4543" t="s">
        <v>1</v>
      </c>
      <c r="C4543" t="s">
        <v>1</v>
      </c>
      <c r="D4543" t="s">
        <v>1</v>
      </c>
      <c r="E4543" t="s">
        <v>7</v>
      </c>
      <c r="F4543" s="25">
        <f>VLOOKUP($A4543,ranks!$A$2:$B$12,2,FALSE)-VLOOKUP(B4543,ranks!$A$2:$B$12,2,FALSE)</f>
        <v>2</v>
      </c>
      <c r="G4543" s="25">
        <f>VLOOKUP($A4543,ranks!$A$2:$B$12,2,FALSE)-VLOOKUP(C4543,ranks!$A$2:$B$12,2,FALSE)</f>
        <v>2</v>
      </c>
      <c r="H4543" s="25">
        <f>VLOOKUP($A4543,ranks!$A$2:$B$12,2,FALSE)-VLOOKUP(D4543,ranks!$A$2:$B$12,2,FALSE)</f>
        <v>2</v>
      </c>
      <c r="I4543" s="25">
        <f>VLOOKUP($A4543,ranks!$A$2:$B$12,2,FALSE)-VLOOKUP(E4543,ranks!$A$2:$B$12,2,FALSE)</f>
        <v>4</v>
      </c>
      <c r="J4543">
        <f t="shared" si="562"/>
        <v>4</v>
      </c>
      <c r="K4543">
        <f t="shared" si="563"/>
        <v>4</v>
      </c>
      <c r="L4543">
        <f t="shared" si="564"/>
        <v>4</v>
      </c>
      <c r="M4543">
        <f t="shared" si="565"/>
        <v>16</v>
      </c>
      <c r="N4543">
        <f t="shared" si="566"/>
        <v>2</v>
      </c>
      <c r="O4543">
        <f t="shared" si="567"/>
        <v>2</v>
      </c>
      <c r="P4543">
        <f t="shared" si="568"/>
        <v>2</v>
      </c>
      <c r="Q4543">
        <f t="shared" si="569"/>
        <v>4</v>
      </c>
    </row>
    <row r="4544" spans="1:17" x14ac:dyDescent="0.25">
      <c r="A4544" t="s">
        <v>1</v>
      </c>
      <c r="B4544" t="s">
        <v>1</v>
      </c>
      <c r="C4544" t="s">
        <v>1</v>
      </c>
      <c r="D4544" t="s">
        <v>1</v>
      </c>
      <c r="E4544" t="s">
        <v>7</v>
      </c>
      <c r="F4544" s="25">
        <f>VLOOKUP($A4544,ranks!$A$2:$B$12,2,FALSE)-VLOOKUP(B4544,ranks!$A$2:$B$12,2,FALSE)</f>
        <v>0</v>
      </c>
      <c r="G4544" s="25">
        <f>VLOOKUP($A4544,ranks!$A$2:$B$12,2,FALSE)-VLOOKUP(C4544,ranks!$A$2:$B$12,2,FALSE)</f>
        <v>0</v>
      </c>
      <c r="H4544" s="25">
        <f>VLOOKUP($A4544,ranks!$A$2:$B$12,2,FALSE)-VLOOKUP(D4544,ranks!$A$2:$B$12,2,FALSE)</f>
        <v>0</v>
      </c>
      <c r="I4544" s="25">
        <f>VLOOKUP($A4544,ranks!$A$2:$B$12,2,FALSE)-VLOOKUP(E4544,ranks!$A$2:$B$12,2,FALSE)</f>
        <v>2</v>
      </c>
      <c r="J4544">
        <f t="shared" ref="J4544:J4607" si="570">F4544^2</f>
        <v>0</v>
      </c>
      <c r="K4544">
        <f t="shared" ref="K4544:K4607" si="571">G4544^2</f>
        <v>0</v>
      </c>
      <c r="L4544">
        <f t="shared" ref="L4544:L4607" si="572">H4544^2</f>
        <v>0</v>
      </c>
      <c r="M4544">
        <f t="shared" ref="M4544:M4607" si="573">I4544^2</f>
        <v>4</v>
      </c>
      <c r="N4544">
        <f t="shared" ref="N4544:N4607" si="574">ABS(F4544)</f>
        <v>0</v>
      </c>
      <c r="O4544">
        <f t="shared" ref="O4544:O4607" si="575">ABS(G4544)</f>
        <v>0</v>
      </c>
      <c r="P4544">
        <f t="shared" ref="P4544:P4607" si="576">ABS(H4544)</f>
        <v>0</v>
      </c>
      <c r="Q4544">
        <f t="shared" ref="Q4544:Q4607" si="577">ABS(I4544)</f>
        <v>2</v>
      </c>
    </row>
    <row r="4545" spans="1:17" x14ac:dyDescent="0.25">
      <c r="A4545" t="s">
        <v>11</v>
      </c>
      <c r="B4545" t="s">
        <v>11</v>
      </c>
      <c r="C4545" t="s">
        <v>11</v>
      </c>
      <c r="D4545" t="s">
        <v>1</v>
      </c>
      <c r="E4545" t="s">
        <v>7</v>
      </c>
      <c r="F4545" s="25">
        <f>VLOOKUP($A4545,ranks!$A$2:$B$12,2,FALSE)-VLOOKUP(B4545,ranks!$A$2:$B$12,2,FALSE)</f>
        <v>0</v>
      </c>
      <c r="G4545" s="25">
        <f>VLOOKUP($A4545,ranks!$A$2:$B$12,2,FALSE)-VLOOKUP(C4545,ranks!$A$2:$B$12,2,FALSE)</f>
        <v>0</v>
      </c>
      <c r="H4545" s="25">
        <f>VLOOKUP($A4545,ranks!$A$2:$B$12,2,FALSE)-VLOOKUP(D4545,ranks!$A$2:$B$12,2,FALSE)</f>
        <v>-7</v>
      </c>
      <c r="I4545" s="25">
        <f>VLOOKUP($A4545,ranks!$A$2:$B$12,2,FALSE)-VLOOKUP(E4545,ranks!$A$2:$B$12,2,FALSE)</f>
        <v>-5</v>
      </c>
      <c r="J4545">
        <f t="shared" si="570"/>
        <v>0</v>
      </c>
      <c r="K4545">
        <f t="shared" si="571"/>
        <v>0</v>
      </c>
      <c r="L4545">
        <f t="shared" si="572"/>
        <v>49</v>
      </c>
      <c r="M4545">
        <f t="shared" si="573"/>
        <v>25</v>
      </c>
      <c r="N4545">
        <f t="shared" si="574"/>
        <v>0</v>
      </c>
      <c r="O4545">
        <f t="shared" si="575"/>
        <v>0</v>
      </c>
      <c r="P4545">
        <f t="shared" si="576"/>
        <v>7</v>
      </c>
      <c r="Q4545">
        <f t="shared" si="577"/>
        <v>5</v>
      </c>
    </row>
    <row r="4546" spans="1:17" x14ac:dyDescent="0.25">
      <c r="A4546" t="s">
        <v>1</v>
      </c>
      <c r="B4546" t="s">
        <v>11</v>
      </c>
      <c r="C4546" t="s">
        <v>11</v>
      </c>
      <c r="D4546" t="s">
        <v>1</v>
      </c>
      <c r="E4546" t="s">
        <v>7</v>
      </c>
      <c r="F4546" s="25">
        <f>VLOOKUP($A4546,ranks!$A$2:$B$12,2,FALSE)-VLOOKUP(B4546,ranks!$A$2:$B$12,2,FALSE)</f>
        <v>7</v>
      </c>
      <c r="G4546" s="25">
        <f>VLOOKUP($A4546,ranks!$A$2:$B$12,2,FALSE)-VLOOKUP(C4546,ranks!$A$2:$B$12,2,FALSE)</f>
        <v>7</v>
      </c>
      <c r="H4546" s="25">
        <f>VLOOKUP($A4546,ranks!$A$2:$B$12,2,FALSE)-VLOOKUP(D4546,ranks!$A$2:$B$12,2,FALSE)</f>
        <v>0</v>
      </c>
      <c r="I4546" s="25">
        <f>VLOOKUP($A4546,ranks!$A$2:$B$12,2,FALSE)-VLOOKUP(E4546,ranks!$A$2:$B$12,2,FALSE)</f>
        <v>2</v>
      </c>
      <c r="J4546">
        <f t="shared" si="570"/>
        <v>49</v>
      </c>
      <c r="K4546">
        <f t="shared" si="571"/>
        <v>49</v>
      </c>
      <c r="L4546">
        <f t="shared" si="572"/>
        <v>0</v>
      </c>
      <c r="M4546">
        <f t="shared" si="573"/>
        <v>4</v>
      </c>
      <c r="N4546">
        <f t="shared" si="574"/>
        <v>7</v>
      </c>
      <c r="O4546">
        <f t="shared" si="575"/>
        <v>7</v>
      </c>
      <c r="P4546">
        <f t="shared" si="576"/>
        <v>0</v>
      </c>
      <c r="Q4546">
        <f t="shared" si="577"/>
        <v>2</v>
      </c>
    </row>
    <row r="4547" spans="1:17" x14ac:dyDescent="0.25">
      <c r="A4547" t="s">
        <v>4</v>
      </c>
      <c r="B4547" t="s">
        <v>5</v>
      </c>
      <c r="C4547" t="s">
        <v>11</v>
      </c>
      <c r="D4547" t="s">
        <v>1</v>
      </c>
      <c r="E4547" t="s">
        <v>7</v>
      </c>
      <c r="F4547" s="25">
        <f>VLOOKUP($A4547,ranks!$A$2:$B$12,2,FALSE)-VLOOKUP(B4547,ranks!$A$2:$B$12,2,FALSE)</f>
        <v>4</v>
      </c>
      <c r="G4547" s="25">
        <f>VLOOKUP($A4547,ranks!$A$2:$B$12,2,FALSE)-VLOOKUP(C4547,ranks!$A$2:$B$12,2,FALSE)</f>
        <v>8</v>
      </c>
      <c r="H4547" s="25">
        <f>VLOOKUP($A4547,ranks!$A$2:$B$12,2,FALSE)-VLOOKUP(D4547,ranks!$A$2:$B$12,2,FALSE)</f>
        <v>1</v>
      </c>
      <c r="I4547" s="25">
        <f>VLOOKUP($A4547,ranks!$A$2:$B$12,2,FALSE)-VLOOKUP(E4547,ranks!$A$2:$B$12,2,FALSE)</f>
        <v>3</v>
      </c>
      <c r="J4547">
        <f t="shared" si="570"/>
        <v>16</v>
      </c>
      <c r="K4547">
        <f t="shared" si="571"/>
        <v>64</v>
      </c>
      <c r="L4547">
        <f t="shared" si="572"/>
        <v>1</v>
      </c>
      <c r="M4547">
        <f t="shared" si="573"/>
        <v>9</v>
      </c>
      <c r="N4547">
        <f t="shared" si="574"/>
        <v>4</v>
      </c>
      <c r="O4547">
        <f t="shared" si="575"/>
        <v>8</v>
      </c>
      <c r="P4547">
        <f t="shared" si="576"/>
        <v>1</v>
      </c>
      <c r="Q4547">
        <f t="shared" si="577"/>
        <v>3</v>
      </c>
    </row>
    <row r="4548" spans="1:17" x14ac:dyDescent="0.25">
      <c r="A4548" t="s">
        <v>7</v>
      </c>
      <c r="B4548" t="s">
        <v>2</v>
      </c>
      <c r="C4548" t="s">
        <v>1</v>
      </c>
      <c r="D4548" t="s">
        <v>1</v>
      </c>
      <c r="E4548" t="s">
        <v>7</v>
      </c>
      <c r="F4548" s="25">
        <f>VLOOKUP($A4548,ranks!$A$2:$B$12,2,FALSE)-VLOOKUP(B4548,ranks!$A$2:$B$12,2,FALSE)</f>
        <v>-4</v>
      </c>
      <c r="G4548" s="25">
        <f>VLOOKUP($A4548,ranks!$A$2:$B$12,2,FALSE)-VLOOKUP(C4548,ranks!$A$2:$B$12,2,FALSE)</f>
        <v>-2</v>
      </c>
      <c r="H4548" s="25">
        <f>VLOOKUP($A4548,ranks!$A$2:$B$12,2,FALSE)-VLOOKUP(D4548,ranks!$A$2:$B$12,2,FALSE)</f>
        <v>-2</v>
      </c>
      <c r="I4548" s="25">
        <f>VLOOKUP($A4548,ranks!$A$2:$B$12,2,FALSE)-VLOOKUP(E4548,ranks!$A$2:$B$12,2,FALSE)</f>
        <v>0</v>
      </c>
      <c r="J4548">
        <f t="shared" si="570"/>
        <v>16</v>
      </c>
      <c r="K4548">
        <f t="shared" si="571"/>
        <v>4</v>
      </c>
      <c r="L4548">
        <f t="shared" si="572"/>
        <v>4</v>
      </c>
      <c r="M4548">
        <f t="shared" si="573"/>
        <v>0</v>
      </c>
      <c r="N4548">
        <f t="shared" si="574"/>
        <v>4</v>
      </c>
      <c r="O4548">
        <f t="shared" si="575"/>
        <v>2</v>
      </c>
      <c r="P4548">
        <f t="shared" si="576"/>
        <v>2</v>
      </c>
      <c r="Q4548">
        <f t="shared" si="577"/>
        <v>0</v>
      </c>
    </row>
    <row r="4549" spans="1:17" x14ac:dyDescent="0.25">
      <c r="A4549" t="s">
        <v>11</v>
      </c>
      <c r="B4549" t="s">
        <v>11</v>
      </c>
      <c r="C4549" t="s">
        <v>11</v>
      </c>
      <c r="D4549" t="s">
        <v>1</v>
      </c>
      <c r="E4549" t="s">
        <v>7</v>
      </c>
      <c r="F4549" s="25">
        <f>VLOOKUP($A4549,ranks!$A$2:$B$12,2,FALSE)-VLOOKUP(B4549,ranks!$A$2:$B$12,2,FALSE)</f>
        <v>0</v>
      </c>
      <c r="G4549" s="25">
        <f>VLOOKUP($A4549,ranks!$A$2:$B$12,2,FALSE)-VLOOKUP(C4549,ranks!$A$2:$B$12,2,FALSE)</f>
        <v>0</v>
      </c>
      <c r="H4549" s="25">
        <f>VLOOKUP($A4549,ranks!$A$2:$B$12,2,FALSE)-VLOOKUP(D4549,ranks!$A$2:$B$12,2,FALSE)</f>
        <v>-7</v>
      </c>
      <c r="I4549" s="25">
        <f>VLOOKUP($A4549,ranks!$A$2:$B$12,2,FALSE)-VLOOKUP(E4549,ranks!$A$2:$B$12,2,FALSE)</f>
        <v>-5</v>
      </c>
      <c r="J4549">
        <f t="shared" si="570"/>
        <v>0</v>
      </c>
      <c r="K4549">
        <f t="shared" si="571"/>
        <v>0</v>
      </c>
      <c r="L4549">
        <f t="shared" si="572"/>
        <v>49</v>
      </c>
      <c r="M4549">
        <f t="shared" si="573"/>
        <v>25</v>
      </c>
      <c r="N4549">
        <f t="shared" si="574"/>
        <v>0</v>
      </c>
      <c r="O4549">
        <f t="shared" si="575"/>
        <v>0</v>
      </c>
      <c r="P4549">
        <f t="shared" si="576"/>
        <v>7</v>
      </c>
      <c r="Q4549">
        <f t="shared" si="577"/>
        <v>5</v>
      </c>
    </row>
    <row r="4550" spans="1:17" x14ac:dyDescent="0.25">
      <c r="A4550" t="s">
        <v>11</v>
      </c>
      <c r="B4550" t="s">
        <v>11</v>
      </c>
      <c r="C4550" t="s">
        <v>5</v>
      </c>
      <c r="D4550" t="s">
        <v>1</v>
      </c>
      <c r="E4550" t="s">
        <v>7</v>
      </c>
      <c r="F4550" s="25">
        <f>VLOOKUP($A4550,ranks!$A$2:$B$12,2,FALSE)-VLOOKUP(B4550,ranks!$A$2:$B$12,2,FALSE)</f>
        <v>0</v>
      </c>
      <c r="G4550" s="25">
        <f>VLOOKUP($A4550,ranks!$A$2:$B$12,2,FALSE)-VLOOKUP(C4550,ranks!$A$2:$B$12,2,FALSE)</f>
        <v>-4</v>
      </c>
      <c r="H4550" s="25">
        <f>VLOOKUP($A4550,ranks!$A$2:$B$12,2,FALSE)-VLOOKUP(D4550,ranks!$A$2:$B$12,2,FALSE)</f>
        <v>-7</v>
      </c>
      <c r="I4550" s="25">
        <f>VLOOKUP($A4550,ranks!$A$2:$B$12,2,FALSE)-VLOOKUP(E4550,ranks!$A$2:$B$12,2,FALSE)</f>
        <v>-5</v>
      </c>
      <c r="J4550">
        <f t="shared" si="570"/>
        <v>0</v>
      </c>
      <c r="K4550">
        <f t="shared" si="571"/>
        <v>16</v>
      </c>
      <c r="L4550">
        <f t="shared" si="572"/>
        <v>49</v>
      </c>
      <c r="M4550">
        <f t="shared" si="573"/>
        <v>25</v>
      </c>
      <c r="N4550">
        <f t="shared" si="574"/>
        <v>0</v>
      </c>
      <c r="O4550">
        <f t="shared" si="575"/>
        <v>4</v>
      </c>
      <c r="P4550">
        <f t="shared" si="576"/>
        <v>7</v>
      </c>
      <c r="Q4550">
        <f t="shared" si="577"/>
        <v>5</v>
      </c>
    </row>
    <row r="4551" spans="1:17" x14ac:dyDescent="0.25">
      <c r="A4551" t="s">
        <v>2</v>
      </c>
      <c r="B4551" t="s">
        <v>6</v>
      </c>
      <c r="C4551" t="s">
        <v>1</v>
      </c>
      <c r="D4551" t="s">
        <v>1</v>
      </c>
      <c r="E4551" t="s">
        <v>7</v>
      </c>
      <c r="F4551" s="25">
        <f>VLOOKUP($A4551,ranks!$A$2:$B$12,2,FALSE)-VLOOKUP(B4551,ranks!$A$2:$B$12,2,FALSE)</f>
        <v>-1</v>
      </c>
      <c r="G4551" s="25">
        <f>VLOOKUP($A4551,ranks!$A$2:$B$12,2,FALSE)-VLOOKUP(C4551,ranks!$A$2:$B$12,2,FALSE)</f>
        <v>2</v>
      </c>
      <c r="H4551" s="25">
        <f>VLOOKUP($A4551,ranks!$A$2:$B$12,2,FALSE)-VLOOKUP(D4551,ranks!$A$2:$B$12,2,FALSE)</f>
        <v>2</v>
      </c>
      <c r="I4551" s="25">
        <f>VLOOKUP($A4551,ranks!$A$2:$B$12,2,FALSE)-VLOOKUP(E4551,ranks!$A$2:$B$12,2,FALSE)</f>
        <v>4</v>
      </c>
      <c r="J4551">
        <f t="shared" si="570"/>
        <v>1</v>
      </c>
      <c r="K4551">
        <f t="shared" si="571"/>
        <v>4</v>
      </c>
      <c r="L4551">
        <f t="shared" si="572"/>
        <v>4</v>
      </c>
      <c r="M4551">
        <f t="shared" si="573"/>
        <v>16</v>
      </c>
      <c r="N4551">
        <f t="shared" si="574"/>
        <v>1</v>
      </c>
      <c r="O4551">
        <f t="shared" si="575"/>
        <v>2</v>
      </c>
      <c r="P4551">
        <f t="shared" si="576"/>
        <v>2</v>
      </c>
      <c r="Q4551">
        <f t="shared" si="577"/>
        <v>4</v>
      </c>
    </row>
    <row r="4552" spans="1:17" x14ac:dyDescent="0.25">
      <c r="A4552" t="s">
        <v>5</v>
      </c>
      <c r="B4552" t="s">
        <v>5</v>
      </c>
      <c r="C4552" t="s">
        <v>5</v>
      </c>
      <c r="D4552" t="s">
        <v>1</v>
      </c>
      <c r="E4552" t="s">
        <v>7</v>
      </c>
      <c r="F4552" s="25">
        <f>VLOOKUP($A4552,ranks!$A$2:$B$12,2,FALSE)-VLOOKUP(B4552,ranks!$A$2:$B$12,2,FALSE)</f>
        <v>0</v>
      </c>
      <c r="G4552" s="25">
        <f>VLOOKUP($A4552,ranks!$A$2:$B$12,2,FALSE)-VLOOKUP(C4552,ranks!$A$2:$B$12,2,FALSE)</f>
        <v>0</v>
      </c>
      <c r="H4552" s="25">
        <f>VLOOKUP($A4552,ranks!$A$2:$B$12,2,FALSE)-VLOOKUP(D4552,ranks!$A$2:$B$12,2,FALSE)</f>
        <v>-3</v>
      </c>
      <c r="I4552" s="25">
        <f>VLOOKUP($A4552,ranks!$A$2:$B$12,2,FALSE)-VLOOKUP(E4552,ranks!$A$2:$B$12,2,FALSE)</f>
        <v>-1</v>
      </c>
      <c r="J4552">
        <f t="shared" si="570"/>
        <v>0</v>
      </c>
      <c r="K4552">
        <f t="shared" si="571"/>
        <v>0</v>
      </c>
      <c r="L4552">
        <f t="shared" si="572"/>
        <v>9</v>
      </c>
      <c r="M4552">
        <f t="shared" si="573"/>
        <v>1</v>
      </c>
      <c r="N4552">
        <f t="shared" si="574"/>
        <v>0</v>
      </c>
      <c r="O4552">
        <f t="shared" si="575"/>
        <v>0</v>
      </c>
      <c r="P4552">
        <f t="shared" si="576"/>
        <v>3</v>
      </c>
      <c r="Q4552">
        <f t="shared" si="577"/>
        <v>1</v>
      </c>
    </row>
    <row r="4553" spans="1:17" x14ac:dyDescent="0.25">
      <c r="A4553" t="s">
        <v>8</v>
      </c>
      <c r="B4553" t="s">
        <v>1</v>
      </c>
      <c r="C4553" t="s">
        <v>11</v>
      </c>
      <c r="D4553" t="s">
        <v>1</v>
      </c>
      <c r="E4553" t="s">
        <v>7</v>
      </c>
      <c r="F4553" s="25">
        <f>VLOOKUP($A4553,ranks!$A$2:$B$12,2,FALSE)-VLOOKUP(B4553,ranks!$A$2:$B$12,2,FALSE)</f>
        <v>-6</v>
      </c>
      <c r="G4553" s="25">
        <f>VLOOKUP($A4553,ranks!$A$2:$B$12,2,FALSE)-VLOOKUP(C4553,ranks!$A$2:$B$12,2,FALSE)</f>
        <v>1</v>
      </c>
      <c r="H4553" s="25">
        <f>VLOOKUP($A4553,ranks!$A$2:$B$12,2,FALSE)-VLOOKUP(D4553,ranks!$A$2:$B$12,2,FALSE)</f>
        <v>-6</v>
      </c>
      <c r="I4553" s="25">
        <f>VLOOKUP($A4553,ranks!$A$2:$B$12,2,FALSE)-VLOOKUP(E4553,ranks!$A$2:$B$12,2,FALSE)</f>
        <v>-4</v>
      </c>
      <c r="J4553">
        <f t="shared" si="570"/>
        <v>36</v>
      </c>
      <c r="K4553">
        <f t="shared" si="571"/>
        <v>1</v>
      </c>
      <c r="L4553">
        <f t="shared" si="572"/>
        <v>36</v>
      </c>
      <c r="M4553">
        <f t="shared" si="573"/>
        <v>16</v>
      </c>
      <c r="N4553">
        <f t="shared" si="574"/>
        <v>6</v>
      </c>
      <c r="O4553">
        <f t="shared" si="575"/>
        <v>1</v>
      </c>
      <c r="P4553">
        <f t="shared" si="576"/>
        <v>6</v>
      </c>
      <c r="Q4553">
        <f t="shared" si="577"/>
        <v>4</v>
      </c>
    </row>
    <row r="4554" spans="1:17" x14ac:dyDescent="0.25">
      <c r="A4554" t="s">
        <v>11</v>
      </c>
      <c r="B4554" t="s">
        <v>3</v>
      </c>
      <c r="C4554" t="s">
        <v>11</v>
      </c>
      <c r="D4554" t="s">
        <v>1</v>
      </c>
      <c r="E4554" t="s">
        <v>7</v>
      </c>
      <c r="F4554" s="25">
        <f>VLOOKUP($A4554,ranks!$A$2:$B$12,2,FALSE)-VLOOKUP(B4554,ranks!$A$2:$B$12,2,FALSE)</f>
        <v>-6</v>
      </c>
      <c r="G4554" s="25">
        <f>VLOOKUP($A4554,ranks!$A$2:$B$12,2,FALSE)-VLOOKUP(C4554,ranks!$A$2:$B$12,2,FALSE)</f>
        <v>0</v>
      </c>
      <c r="H4554" s="25">
        <f>VLOOKUP($A4554,ranks!$A$2:$B$12,2,FALSE)-VLOOKUP(D4554,ranks!$A$2:$B$12,2,FALSE)</f>
        <v>-7</v>
      </c>
      <c r="I4554" s="25">
        <f>VLOOKUP($A4554,ranks!$A$2:$B$12,2,FALSE)-VLOOKUP(E4554,ranks!$A$2:$B$12,2,FALSE)</f>
        <v>-5</v>
      </c>
      <c r="J4554">
        <f t="shared" si="570"/>
        <v>36</v>
      </c>
      <c r="K4554">
        <f t="shared" si="571"/>
        <v>0</v>
      </c>
      <c r="L4554">
        <f t="shared" si="572"/>
        <v>49</v>
      </c>
      <c r="M4554">
        <f t="shared" si="573"/>
        <v>25</v>
      </c>
      <c r="N4554">
        <f t="shared" si="574"/>
        <v>6</v>
      </c>
      <c r="O4554">
        <f t="shared" si="575"/>
        <v>0</v>
      </c>
      <c r="P4554">
        <f t="shared" si="576"/>
        <v>7</v>
      </c>
      <c r="Q4554">
        <f t="shared" si="577"/>
        <v>5</v>
      </c>
    </row>
    <row r="4555" spans="1:17" x14ac:dyDescent="0.25">
      <c r="A4555" t="s">
        <v>2</v>
      </c>
      <c r="B4555" t="s">
        <v>1</v>
      </c>
      <c r="C4555" t="s">
        <v>1</v>
      </c>
      <c r="D4555" t="s">
        <v>1</v>
      </c>
      <c r="E4555" t="s">
        <v>7</v>
      </c>
      <c r="F4555" s="25">
        <f>VLOOKUP($A4555,ranks!$A$2:$B$12,2,FALSE)-VLOOKUP(B4555,ranks!$A$2:$B$12,2,FALSE)</f>
        <v>2</v>
      </c>
      <c r="G4555" s="25">
        <f>VLOOKUP($A4555,ranks!$A$2:$B$12,2,FALSE)-VLOOKUP(C4555,ranks!$A$2:$B$12,2,FALSE)</f>
        <v>2</v>
      </c>
      <c r="H4555" s="25">
        <f>VLOOKUP($A4555,ranks!$A$2:$B$12,2,FALSE)-VLOOKUP(D4555,ranks!$A$2:$B$12,2,FALSE)</f>
        <v>2</v>
      </c>
      <c r="I4555" s="25">
        <f>VLOOKUP($A4555,ranks!$A$2:$B$12,2,FALSE)-VLOOKUP(E4555,ranks!$A$2:$B$12,2,FALSE)</f>
        <v>4</v>
      </c>
      <c r="J4555">
        <f t="shared" si="570"/>
        <v>4</v>
      </c>
      <c r="K4555">
        <f t="shared" si="571"/>
        <v>4</v>
      </c>
      <c r="L4555">
        <f t="shared" si="572"/>
        <v>4</v>
      </c>
      <c r="M4555">
        <f t="shared" si="573"/>
        <v>16</v>
      </c>
      <c r="N4555">
        <f t="shared" si="574"/>
        <v>2</v>
      </c>
      <c r="O4555">
        <f t="shared" si="575"/>
        <v>2</v>
      </c>
      <c r="P4555">
        <f t="shared" si="576"/>
        <v>2</v>
      </c>
      <c r="Q4555">
        <f t="shared" si="577"/>
        <v>4</v>
      </c>
    </row>
    <row r="4556" spans="1:17" x14ac:dyDescent="0.25">
      <c r="A4556" t="s">
        <v>1</v>
      </c>
      <c r="B4556" t="s">
        <v>1</v>
      </c>
      <c r="C4556" t="s">
        <v>1</v>
      </c>
      <c r="D4556" t="s">
        <v>1</v>
      </c>
      <c r="E4556" t="s">
        <v>7</v>
      </c>
      <c r="F4556" s="25">
        <f>VLOOKUP($A4556,ranks!$A$2:$B$12,2,FALSE)-VLOOKUP(B4556,ranks!$A$2:$B$12,2,FALSE)</f>
        <v>0</v>
      </c>
      <c r="G4556" s="25">
        <f>VLOOKUP($A4556,ranks!$A$2:$B$12,2,FALSE)-VLOOKUP(C4556,ranks!$A$2:$B$12,2,FALSE)</f>
        <v>0</v>
      </c>
      <c r="H4556" s="25">
        <f>VLOOKUP($A4556,ranks!$A$2:$B$12,2,FALSE)-VLOOKUP(D4556,ranks!$A$2:$B$12,2,FALSE)</f>
        <v>0</v>
      </c>
      <c r="I4556" s="25">
        <f>VLOOKUP($A4556,ranks!$A$2:$B$12,2,FALSE)-VLOOKUP(E4556,ranks!$A$2:$B$12,2,FALSE)</f>
        <v>2</v>
      </c>
      <c r="J4556">
        <f t="shared" si="570"/>
        <v>0</v>
      </c>
      <c r="K4556">
        <f t="shared" si="571"/>
        <v>0</v>
      </c>
      <c r="L4556">
        <f t="shared" si="572"/>
        <v>0</v>
      </c>
      <c r="M4556">
        <f t="shared" si="573"/>
        <v>4</v>
      </c>
      <c r="N4556">
        <f t="shared" si="574"/>
        <v>0</v>
      </c>
      <c r="O4556">
        <f t="shared" si="575"/>
        <v>0</v>
      </c>
      <c r="P4556">
        <f t="shared" si="576"/>
        <v>0</v>
      </c>
      <c r="Q4556">
        <f t="shared" si="577"/>
        <v>2</v>
      </c>
    </row>
    <row r="4557" spans="1:17" x14ac:dyDescent="0.25">
      <c r="A4557" t="s">
        <v>6</v>
      </c>
      <c r="B4557" t="s">
        <v>6</v>
      </c>
      <c r="C4557" t="s">
        <v>6</v>
      </c>
      <c r="D4557" t="s">
        <v>1</v>
      </c>
      <c r="E4557" t="s">
        <v>7</v>
      </c>
      <c r="F4557" s="25">
        <f>VLOOKUP($A4557,ranks!$A$2:$B$12,2,FALSE)-VLOOKUP(B4557,ranks!$A$2:$B$12,2,FALSE)</f>
        <v>0</v>
      </c>
      <c r="G4557" s="25">
        <f>VLOOKUP($A4557,ranks!$A$2:$B$12,2,FALSE)-VLOOKUP(C4557,ranks!$A$2:$B$12,2,FALSE)</f>
        <v>0</v>
      </c>
      <c r="H4557" s="25">
        <f>VLOOKUP($A4557,ranks!$A$2:$B$12,2,FALSE)-VLOOKUP(D4557,ranks!$A$2:$B$12,2,FALSE)</f>
        <v>3</v>
      </c>
      <c r="I4557" s="25">
        <f>VLOOKUP($A4557,ranks!$A$2:$B$12,2,FALSE)-VLOOKUP(E4557,ranks!$A$2:$B$12,2,FALSE)</f>
        <v>5</v>
      </c>
      <c r="J4557">
        <f t="shared" si="570"/>
        <v>0</v>
      </c>
      <c r="K4557">
        <f t="shared" si="571"/>
        <v>0</v>
      </c>
      <c r="L4557">
        <f t="shared" si="572"/>
        <v>9</v>
      </c>
      <c r="M4557">
        <f t="shared" si="573"/>
        <v>25</v>
      </c>
      <c r="N4557">
        <f t="shared" si="574"/>
        <v>0</v>
      </c>
      <c r="O4557">
        <f t="shared" si="575"/>
        <v>0</v>
      </c>
      <c r="P4557">
        <f t="shared" si="576"/>
        <v>3</v>
      </c>
      <c r="Q4557">
        <f t="shared" si="577"/>
        <v>5</v>
      </c>
    </row>
    <row r="4558" spans="1:17" x14ac:dyDescent="0.25">
      <c r="A4558" t="s">
        <v>5</v>
      </c>
      <c r="B4558" t="s">
        <v>1</v>
      </c>
      <c r="C4558" t="s">
        <v>1</v>
      </c>
      <c r="D4558" t="s">
        <v>1</v>
      </c>
      <c r="E4558" t="s">
        <v>7</v>
      </c>
      <c r="F4558" s="25">
        <f>VLOOKUP($A4558,ranks!$A$2:$B$12,2,FALSE)-VLOOKUP(B4558,ranks!$A$2:$B$12,2,FALSE)</f>
        <v>-3</v>
      </c>
      <c r="G4558" s="25">
        <f>VLOOKUP($A4558,ranks!$A$2:$B$12,2,FALSE)-VLOOKUP(C4558,ranks!$A$2:$B$12,2,FALSE)</f>
        <v>-3</v>
      </c>
      <c r="H4558" s="25">
        <f>VLOOKUP($A4558,ranks!$A$2:$B$12,2,FALSE)-VLOOKUP(D4558,ranks!$A$2:$B$12,2,FALSE)</f>
        <v>-3</v>
      </c>
      <c r="I4558" s="25">
        <f>VLOOKUP($A4558,ranks!$A$2:$B$12,2,FALSE)-VLOOKUP(E4558,ranks!$A$2:$B$12,2,FALSE)</f>
        <v>-1</v>
      </c>
      <c r="J4558">
        <f t="shared" si="570"/>
        <v>9</v>
      </c>
      <c r="K4558">
        <f t="shared" si="571"/>
        <v>9</v>
      </c>
      <c r="L4558">
        <f t="shared" si="572"/>
        <v>9</v>
      </c>
      <c r="M4558">
        <f t="shared" si="573"/>
        <v>1</v>
      </c>
      <c r="N4558">
        <f t="shared" si="574"/>
        <v>3</v>
      </c>
      <c r="O4558">
        <f t="shared" si="575"/>
        <v>3</v>
      </c>
      <c r="P4558">
        <f t="shared" si="576"/>
        <v>3</v>
      </c>
      <c r="Q4558">
        <f t="shared" si="577"/>
        <v>1</v>
      </c>
    </row>
    <row r="4559" spans="1:17" x14ac:dyDescent="0.25">
      <c r="A4559" t="s">
        <v>1</v>
      </c>
      <c r="B4559" t="s">
        <v>2</v>
      </c>
      <c r="C4559" t="s">
        <v>1</v>
      </c>
      <c r="D4559" t="s">
        <v>1</v>
      </c>
      <c r="E4559" t="s">
        <v>7</v>
      </c>
      <c r="F4559" s="25">
        <f>VLOOKUP($A4559,ranks!$A$2:$B$12,2,FALSE)-VLOOKUP(B4559,ranks!$A$2:$B$12,2,FALSE)</f>
        <v>-2</v>
      </c>
      <c r="G4559" s="25">
        <f>VLOOKUP($A4559,ranks!$A$2:$B$12,2,FALSE)-VLOOKUP(C4559,ranks!$A$2:$B$12,2,FALSE)</f>
        <v>0</v>
      </c>
      <c r="H4559" s="25">
        <f>VLOOKUP($A4559,ranks!$A$2:$B$12,2,FALSE)-VLOOKUP(D4559,ranks!$A$2:$B$12,2,FALSE)</f>
        <v>0</v>
      </c>
      <c r="I4559" s="25">
        <f>VLOOKUP($A4559,ranks!$A$2:$B$12,2,FALSE)-VLOOKUP(E4559,ranks!$A$2:$B$12,2,FALSE)</f>
        <v>2</v>
      </c>
      <c r="J4559">
        <f t="shared" si="570"/>
        <v>4</v>
      </c>
      <c r="K4559">
        <f t="shared" si="571"/>
        <v>0</v>
      </c>
      <c r="L4559">
        <f t="shared" si="572"/>
        <v>0</v>
      </c>
      <c r="M4559">
        <f t="shared" si="573"/>
        <v>4</v>
      </c>
      <c r="N4559">
        <f t="shared" si="574"/>
        <v>2</v>
      </c>
      <c r="O4559">
        <f t="shared" si="575"/>
        <v>0</v>
      </c>
      <c r="P4559">
        <f t="shared" si="576"/>
        <v>0</v>
      </c>
      <c r="Q4559">
        <f t="shared" si="577"/>
        <v>2</v>
      </c>
    </row>
    <row r="4560" spans="1:17" x14ac:dyDescent="0.25">
      <c r="A4560" t="s">
        <v>7</v>
      </c>
      <c r="B4560" t="s">
        <v>1</v>
      </c>
      <c r="C4560" t="s">
        <v>1</v>
      </c>
      <c r="D4560" t="s">
        <v>1</v>
      </c>
      <c r="E4560" t="s">
        <v>7</v>
      </c>
      <c r="F4560" s="25">
        <f>VLOOKUP($A4560,ranks!$A$2:$B$12,2,FALSE)-VLOOKUP(B4560,ranks!$A$2:$B$12,2,FALSE)</f>
        <v>-2</v>
      </c>
      <c r="G4560" s="25">
        <f>VLOOKUP($A4560,ranks!$A$2:$B$12,2,FALSE)-VLOOKUP(C4560,ranks!$A$2:$B$12,2,FALSE)</f>
        <v>-2</v>
      </c>
      <c r="H4560" s="25">
        <f>VLOOKUP($A4560,ranks!$A$2:$B$12,2,FALSE)-VLOOKUP(D4560,ranks!$A$2:$B$12,2,FALSE)</f>
        <v>-2</v>
      </c>
      <c r="I4560" s="25">
        <f>VLOOKUP($A4560,ranks!$A$2:$B$12,2,FALSE)-VLOOKUP(E4560,ranks!$A$2:$B$12,2,FALSE)</f>
        <v>0</v>
      </c>
      <c r="J4560">
        <f t="shared" si="570"/>
        <v>4</v>
      </c>
      <c r="K4560">
        <f t="shared" si="571"/>
        <v>4</v>
      </c>
      <c r="L4560">
        <f t="shared" si="572"/>
        <v>4</v>
      </c>
      <c r="M4560">
        <f t="shared" si="573"/>
        <v>0</v>
      </c>
      <c r="N4560">
        <f t="shared" si="574"/>
        <v>2</v>
      </c>
      <c r="O4560">
        <f t="shared" si="575"/>
        <v>2</v>
      </c>
      <c r="P4560">
        <f t="shared" si="576"/>
        <v>2</v>
      </c>
      <c r="Q4560">
        <f t="shared" si="577"/>
        <v>0</v>
      </c>
    </row>
    <row r="4561" spans="1:17" x14ac:dyDescent="0.25">
      <c r="A4561" t="s">
        <v>5</v>
      </c>
      <c r="B4561" t="s">
        <v>1</v>
      </c>
      <c r="C4561" t="s">
        <v>3</v>
      </c>
      <c r="D4561" t="s">
        <v>1</v>
      </c>
      <c r="E4561" t="s">
        <v>7</v>
      </c>
      <c r="F4561" s="25">
        <f>VLOOKUP($A4561,ranks!$A$2:$B$12,2,FALSE)-VLOOKUP(B4561,ranks!$A$2:$B$12,2,FALSE)</f>
        <v>-3</v>
      </c>
      <c r="G4561" s="25">
        <f>VLOOKUP($A4561,ranks!$A$2:$B$12,2,FALSE)-VLOOKUP(C4561,ranks!$A$2:$B$12,2,FALSE)</f>
        <v>-2</v>
      </c>
      <c r="H4561" s="25">
        <f>VLOOKUP($A4561,ranks!$A$2:$B$12,2,FALSE)-VLOOKUP(D4561,ranks!$A$2:$B$12,2,FALSE)</f>
        <v>-3</v>
      </c>
      <c r="I4561" s="25">
        <f>VLOOKUP($A4561,ranks!$A$2:$B$12,2,FALSE)-VLOOKUP(E4561,ranks!$A$2:$B$12,2,FALSE)</f>
        <v>-1</v>
      </c>
      <c r="J4561">
        <f t="shared" si="570"/>
        <v>9</v>
      </c>
      <c r="K4561">
        <f t="shared" si="571"/>
        <v>4</v>
      </c>
      <c r="L4561">
        <f t="shared" si="572"/>
        <v>9</v>
      </c>
      <c r="M4561">
        <f t="shared" si="573"/>
        <v>1</v>
      </c>
      <c r="N4561">
        <f t="shared" si="574"/>
        <v>3</v>
      </c>
      <c r="O4561">
        <f t="shared" si="575"/>
        <v>2</v>
      </c>
      <c r="P4561">
        <f t="shared" si="576"/>
        <v>3</v>
      </c>
      <c r="Q4561">
        <f t="shared" si="577"/>
        <v>1</v>
      </c>
    </row>
    <row r="4562" spans="1:17" x14ac:dyDescent="0.25">
      <c r="A4562" t="s">
        <v>11</v>
      </c>
      <c r="B4562" t="s">
        <v>3</v>
      </c>
      <c r="C4562" t="s">
        <v>3</v>
      </c>
      <c r="D4562" t="s">
        <v>1</v>
      </c>
      <c r="E4562" t="s">
        <v>7</v>
      </c>
      <c r="F4562" s="25">
        <f>VLOOKUP($A4562,ranks!$A$2:$B$12,2,FALSE)-VLOOKUP(B4562,ranks!$A$2:$B$12,2,FALSE)</f>
        <v>-6</v>
      </c>
      <c r="G4562" s="25">
        <f>VLOOKUP($A4562,ranks!$A$2:$B$12,2,FALSE)-VLOOKUP(C4562,ranks!$A$2:$B$12,2,FALSE)</f>
        <v>-6</v>
      </c>
      <c r="H4562" s="25">
        <f>VLOOKUP($A4562,ranks!$A$2:$B$12,2,FALSE)-VLOOKUP(D4562,ranks!$A$2:$B$12,2,FALSE)</f>
        <v>-7</v>
      </c>
      <c r="I4562" s="25">
        <f>VLOOKUP($A4562,ranks!$A$2:$B$12,2,FALSE)-VLOOKUP(E4562,ranks!$A$2:$B$12,2,FALSE)</f>
        <v>-5</v>
      </c>
      <c r="J4562">
        <f t="shared" si="570"/>
        <v>36</v>
      </c>
      <c r="K4562">
        <f t="shared" si="571"/>
        <v>36</v>
      </c>
      <c r="L4562">
        <f t="shared" si="572"/>
        <v>49</v>
      </c>
      <c r="M4562">
        <f t="shared" si="573"/>
        <v>25</v>
      </c>
      <c r="N4562">
        <f t="shared" si="574"/>
        <v>6</v>
      </c>
      <c r="O4562">
        <f t="shared" si="575"/>
        <v>6</v>
      </c>
      <c r="P4562">
        <f t="shared" si="576"/>
        <v>7</v>
      </c>
      <c r="Q4562">
        <f t="shared" si="577"/>
        <v>5</v>
      </c>
    </row>
    <row r="4563" spans="1:17" x14ac:dyDescent="0.25">
      <c r="A4563" t="s">
        <v>11</v>
      </c>
      <c r="B4563" t="s">
        <v>11</v>
      </c>
      <c r="C4563" t="s">
        <v>11</v>
      </c>
      <c r="D4563" t="s">
        <v>1</v>
      </c>
      <c r="E4563" t="s">
        <v>7</v>
      </c>
      <c r="F4563" s="25">
        <f>VLOOKUP($A4563,ranks!$A$2:$B$12,2,FALSE)-VLOOKUP(B4563,ranks!$A$2:$B$12,2,FALSE)</f>
        <v>0</v>
      </c>
      <c r="G4563" s="25">
        <f>VLOOKUP($A4563,ranks!$A$2:$B$12,2,FALSE)-VLOOKUP(C4563,ranks!$A$2:$B$12,2,FALSE)</f>
        <v>0</v>
      </c>
      <c r="H4563" s="25">
        <f>VLOOKUP($A4563,ranks!$A$2:$B$12,2,FALSE)-VLOOKUP(D4563,ranks!$A$2:$B$12,2,FALSE)</f>
        <v>-7</v>
      </c>
      <c r="I4563" s="25">
        <f>VLOOKUP($A4563,ranks!$A$2:$B$12,2,FALSE)-VLOOKUP(E4563,ranks!$A$2:$B$12,2,FALSE)</f>
        <v>-5</v>
      </c>
      <c r="J4563">
        <f t="shared" si="570"/>
        <v>0</v>
      </c>
      <c r="K4563">
        <f t="shared" si="571"/>
        <v>0</v>
      </c>
      <c r="L4563">
        <f t="shared" si="572"/>
        <v>49</v>
      </c>
      <c r="M4563">
        <f t="shared" si="573"/>
        <v>25</v>
      </c>
      <c r="N4563">
        <f t="shared" si="574"/>
        <v>0</v>
      </c>
      <c r="O4563">
        <f t="shared" si="575"/>
        <v>0</v>
      </c>
      <c r="P4563">
        <f t="shared" si="576"/>
        <v>7</v>
      </c>
      <c r="Q4563">
        <f t="shared" si="577"/>
        <v>5</v>
      </c>
    </row>
    <row r="4564" spans="1:17" x14ac:dyDescent="0.25">
      <c r="A4564" t="s">
        <v>3</v>
      </c>
      <c r="B4564" t="s">
        <v>5</v>
      </c>
      <c r="C4564" t="s">
        <v>1</v>
      </c>
      <c r="D4564" t="s">
        <v>1</v>
      </c>
      <c r="E4564" t="s">
        <v>7</v>
      </c>
      <c r="F4564" s="25">
        <f>VLOOKUP($A4564,ranks!$A$2:$B$12,2,FALSE)-VLOOKUP(B4564,ranks!$A$2:$B$12,2,FALSE)</f>
        <v>2</v>
      </c>
      <c r="G4564" s="25">
        <f>VLOOKUP($A4564,ranks!$A$2:$B$12,2,FALSE)-VLOOKUP(C4564,ranks!$A$2:$B$12,2,FALSE)</f>
        <v>-1</v>
      </c>
      <c r="H4564" s="25">
        <f>VLOOKUP($A4564,ranks!$A$2:$B$12,2,FALSE)-VLOOKUP(D4564,ranks!$A$2:$B$12,2,FALSE)</f>
        <v>-1</v>
      </c>
      <c r="I4564" s="25">
        <f>VLOOKUP($A4564,ranks!$A$2:$B$12,2,FALSE)-VLOOKUP(E4564,ranks!$A$2:$B$12,2,FALSE)</f>
        <v>1</v>
      </c>
      <c r="J4564">
        <f t="shared" si="570"/>
        <v>4</v>
      </c>
      <c r="K4564">
        <f t="shared" si="571"/>
        <v>1</v>
      </c>
      <c r="L4564">
        <f t="shared" si="572"/>
        <v>1</v>
      </c>
      <c r="M4564">
        <f t="shared" si="573"/>
        <v>1</v>
      </c>
      <c r="N4564">
        <f t="shared" si="574"/>
        <v>2</v>
      </c>
      <c r="O4564">
        <f t="shared" si="575"/>
        <v>1</v>
      </c>
      <c r="P4564">
        <f t="shared" si="576"/>
        <v>1</v>
      </c>
      <c r="Q4564">
        <f t="shared" si="577"/>
        <v>1</v>
      </c>
    </row>
    <row r="4565" spans="1:17" x14ac:dyDescent="0.25">
      <c r="A4565" t="s">
        <v>6</v>
      </c>
      <c r="B4565" t="s">
        <v>6</v>
      </c>
      <c r="C4565" t="s">
        <v>6</v>
      </c>
      <c r="D4565" t="s">
        <v>1</v>
      </c>
      <c r="E4565" t="s">
        <v>7</v>
      </c>
      <c r="F4565" s="25">
        <f>VLOOKUP($A4565,ranks!$A$2:$B$12,2,FALSE)-VLOOKUP(B4565,ranks!$A$2:$B$12,2,FALSE)</f>
        <v>0</v>
      </c>
      <c r="G4565" s="25">
        <f>VLOOKUP($A4565,ranks!$A$2:$B$12,2,FALSE)-VLOOKUP(C4565,ranks!$A$2:$B$12,2,FALSE)</f>
        <v>0</v>
      </c>
      <c r="H4565" s="25">
        <f>VLOOKUP($A4565,ranks!$A$2:$B$12,2,FALSE)-VLOOKUP(D4565,ranks!$A$2:$B$12,2,FALSE)</f>
        <v>3</v>
      </c>
      <c r="I4565" s="25">
        <f>VLOOKUP($A4565,ranks!$A$2:$B$12,2,FALSE)-VLOOKUP(E4565,ranks!$A$2:$B$12,2,FALSE)</f>
        <v>5</v>
      </c>
      <c r="J4565">
        <f t="shared" si="570"/>
        <v>0</v>
      </c>
      <c r="K4565">
        <f t="shared" si="571"/>
        <v>0</v>
      </c>
      <c r="L4565">
        <f t="shared" si="572"/>
        <v>9</v>
      </c>
      <c r="M4565">
        <f t="shared" si="573"/>
        <v>25</v>
      </c>
      <c r="N4565">
        <f t="shared" si="574"/>
        <v>0</v>
      </c>
      <c r="O4565">
        <f t="shared" si="575"/>
        <v>0</v>
      </c>
      <c r="P4565">
        <f t="shared" si="576"/>
        <v>3</v>
      </c>
      <c r="Q4565">
        <f t="shared" si="577"/>
        <v>5</v>
      </c>
    </row>
    <row r="4566" spans="1:17" x14ac:dyDescent="0.25">
      <c r="A4566" t="s">
        <v>3</v>
      </c>
      <c r="B4566" t="s">
        <v>5</v>
      </c>
      <c r="C4566" t="s">
        <v>1</v>
      </c>
      <c r="D4566" t="s">
        <v>1</v>
      </c>
      <c r="E4566" t="s">
        <v>7</v>
      </c>
      <c r="F4566" s="25">
        <f>VLOOKUP($A4566,ranks!$A$2:$B$12,2,FALSE)-VLOOKUP(B4566,ranks!$A$2:$B$12,2,FALSE)</f>
        <v>2</v>
      </c>
      <c r="G4566" s="25">
        <f>VLOOKUP($A4566,ranks!$A$2:$B$12,2,FALSE)-VLOOKUP(C4566,ranks!$A$2:$B$12,2,FALSE)</f>
        <v>-1</v>
      </c>
      <c r="H4566" s="25">
        <f>VLOOKUP($A4566,ranks!$A$2:$B$12,2,FALSE)-VLOOKUP(D4566,ranks!$A$2:$B$12,2,FALSE)</f>
        <v>-1</v>
      </c>
      <c r="I4566" s="25">
        <f>VLOOKUP($A4566,ranks!$A$2:$B$12,2,FALSE)-VLOOKUP(E4566,ranks!$A$2:$B$12,2,FALSE)</f>
        <v>1</v>
      </c>
      <c r="J4566">
        <f t="shared" si="570"/>
        <v>4</v>
      </c>
      <c r="K4566">
        <f t="shared" si="571"/>
        <v>1</v>
      </c>
      <c r="L4566">
        <f t="shared" si="572"/>
        <v>1</v>
      </c>
      <c r="M4566">
        <f t="shared" si="573"/>
        <v>1</v>
      </c>
      <c r="N4566">
        <f t="shared" si="574"/>
        <v>2</v>
      </c>
      <c r="O4566">
        <f t="shared" si="575"/>
        <v>1</v>
      </c>
      <c r="P4566">
        <f t="shared" si="576"/>
        <v>1</v>
      </c>
      <c r="Q4566">
        <f t="shared" si="577"/>
        <v>1</v>
      </c>
    </row>
    <row r="4567" spans="1:17" x14ac:dyDescent="0.25">
      <c r="A4567" t="s">
        <v>6</v>
      </c>
      <c r="B4567" t="s">
        <v>6</v>
      </c>
      <c r="C4567" t="s">
        <v>6</v>
      </c>
      <c r="D4567" t="s">
        <v>1</v>
      </c>
      <c r="E4567" t="s">
        <v>7</v>
      </c>
      <c r="F4567" s="25">
        <f>VLOOKUP($A4567,ranks!$A$2:$B$12,2,FALSE)-VLOOKUP(B4567,ranks!$A$2:$B$12,2,FALSE)</f>
        <v>0</v>
      </c>
      <c r="G4567" s="25">
        <f>VLOOKUP($A4567,ranks!$A$2:$B$12,2,FALSE)-VLOOKUP(C4567,ranks!$A$2:$B$12,2,FALSE)</f>
        <v>0</v>
      </c>
      <c r="H4567" s="25">
        <f>VLOOKUP($A4567,ranks!$A$2:$B$12,2,FALSE)-VLOOKUP(D4567,ranks!$A$2:$B$12,2,FALSE)</f>
        <v>3</v>
      </c>
      <c r="I4567" s="25">
        <f>VLOOKUP($A4567,ranks!$A$2:$B$12,2,FALSE)-VLOOKUP(E4567,ranks!$A$2:$B$12,2,FALSE)</f>
        <v>5</v>
      </c>
      <c r="J4567">
        <f t="shared" si="570"/>
        <v>0</v>
      </c>
      <c r="K4567">
        <f t="shared" si="571"/>
        <v>0</v>
      </c>
      <c r="L4567">
        <f t="shared" si="572"/>
        <v>9</v>
      </c>
      <c r="M4567">
        <f t="shared" si="573"/>
        <v>25</v>
      </c>
      <c r="N4567">
        <f t="shared" si="574"/>
        <v>0</v>
      </c>
      <c r="O4567">
        <f t="shared" si="575"/>
        <v>0</v>
      </c>
      <c r="P4567">
        <f t="shared" si="576"/>
        <v>3</v>
      </c>
      <c r="Q4567">
        <f t="shared" si="577"/>
        <v>5</v>
      </c>
    </row>
    <row r="4568" spans="1:17" x14ac:dyDescent="0.25">
      <c r="A4568" t="s">
        <v>2</v>
      </c>
      <c r="B4568" t="s">
        <v>11</v>
      </c>
      <c r="C4568" t="s">
        <v>1</v>
      </c>
      <c r="D4568" t="s">
        <v>1</v>
      </c>
      <c r="E4568" t="s">
        <v>7</v>
      </c>
      <c r="F4568" s="25">
        <f>VLOOKUP($A4568,ranks!$A$2:$B$12,2,FALSE)-VLOOKUP(B4568,ranks!$A$2:$B$12,2,FALSE)</f>
        <v>9</v>
      </c>
      <c r="G4568" s="25">
        <f>VLOOKUP($A4568,ranks!$A$2:$B$12,2,FALSE)-VLOOKUP(C4568,ranks!$A$2:$B$12,2,FALSE)</f>
        <v>2</v>
      </c>
      <c r="H4568" s="25">
        <f>VLOOKUP($A4568,ranks!$A$2:$B$12,2,FALSE)-VLOOKUP(D4568,ranks!$A$2:$B$12,2,FALSE)</f>
        <v>2</v>
      </c>
      <c r="I4568" s="25">
        <f>VLOOKUP($A4568,ranks!$A$2:$B$12,2,FALSE)-VLOOKUP(E4568,ranks!$A$2:$B$12,2,FALSE)</f>
        <v>4</v>
      </c>
      <c r="J4568">
        <f t="shared" si="570"/>
        <v>81</v>
      </c>
      <c r="K4568">
        <f t="shared" si="571"/>
        <v>4</v>
      </c>
      <c r="L4568">
        <f t="shared" si="572"/>
        <v>4</v>
      </c>
      <c r="M4568">
        <f t="shared" si="573"/>
        <v>16</v>
      </c>
      <c r="N4568">
        <f t="shared" si="574"/>
        <v>9</v>
      </c>
      <c r="O4568">
        <f t="shared" si="575"/>
        <v>2</v>
      </c>
      <c r="P4568">
        <f t="shared" si="576"/>
        <v>2</v>
      </c>
      <c r="Q4568">
        <f t="shared" si="577"/>
        <v>4</v>
      </c>
    </row>
    <row r="4569" spans="1:17" x14ac:dyDescent="0.25">
      <c r="A4569" t="s">
        <v>4</v>
      </c>
      <c r="B4569" t="s">
        <v>11</v>
      </c>
      <c r="C4569" t="s">
        <v>6</v>
      </c>
      <c r="D4569" t="s">
        <v>1</v>
      </c>
      <c r="E4569" t="s">
        <v>7</v>
      </c>
      <c r="F4569" s="25">
        <f>VLOOKUP($A4569,ranks!$A$2:$B$12,2,FALSE)-VLOOKUP(B4569,ranks!$A$2:$B$12,2,FALSE)</f>
        <v>8</v>
      </c>
      <c r="G4569" s="25">
        <f>VLOOKUP($A4569,ranks!$A$2:$B$12,2,FALSE)-VLOOKUP(C4569,ranks!$A$2:$B$12,2,FALSE)</f>
        <v>-2</v>
      </c>
      <c r="H4569" s="25">
        <f>VLOOKUP($A4569,ranks!$A$2:$B$12,2,FALSE)-VLOOKUP(D4569,ranks!$A$2:$B$12,2,FALSE)</f>
        <v>1</v>
      </c>
      <c r="I4569" s="25">
        <f>VLOOKUP($A4569,ranks!$A$2:$B$12,2,FALSE)-VLOOKUP(E4569,ranks!$A$2:$B$12,2,FALSE)</f>
        <v>3</v>
      </c>
      <c r="J4569">
        <f t="shared" si="570"/>
        <v>64</v>
      </c>
      <c r="K4569">
        <f t="shared" si="571"/>
        <v>4</v>
      </c>
      <c r="L4569">
        <f t="shared" si="572"/>
        <v>1</v>
      </c>
      <c r="M4569">
        <f t="shared" si="573"/>
        <v>9</v>
      </c>
      <c r="N4569">
        <f t="shared" si="574"/>
        <v>8</v>
      </c>
      <c r="O4569">
        <f t="shared" si="575"/>
        <v>2</v>
      </c>
      <c r="P4569">
        <f t="shared" si="576"/>
        <v>1</v>
      </c>
      <c r="Q4569">
        <f t="shared" si="577"/>
        <v>3</v>
      </c>
    </row>
    <row r="4570" spans="1:17" x14ac:dyDescent="0.25">
      <c r="A4570" t="s">
        <v>1</v>
      </c>
      <c r="B4570" t="s">
        <v>1</v>
      </c>
      <c r="C4570" t="s">
        <v>1</v>
      </c>
      <c r="D4570" t="s">
        <v>1</v>
      </c>
      <c r="E4570" t="s">
        <v>7</v>
      </c>
      <c r="F4570" s="25">
        <f>VLOOKUP($A4570,ranks!$A$2:$B$12,2,FALSE)-VLOOKUP(B4570,ranks!$A$2:$B$12,2,FALSE)</f>
        <v>0</v>
      </c>
      <c r="G4570" s="25">
        <f>VLOOKUP($A4570,ranks!$A$2:$B$12,2,FALSE)-VLOOKUP(C4570,ranks!$A$2:$B$12,2,FALSE)</f>
        <v>0</v>
      </c>
      <c r="H4570" s="25">
        <f>VLOOKUP($A4570,ranks!$A$2:$B$12,2,FALSE)-VLOOKUP(D4570,ranks!$A$2:$B$12,2,FALSE)</f>
        <v>0</v>
      </c>
      <c r="I4570" s="25">
        <f>VLOOKUP($A4570,ranks!$A$2:$B$12,2,FALSE)-VLOOKUP(E4570,ranks!$A$2:$B$12,2,FALSE)</f>
        <v>2</v>
      </c>
      <c r="J4570">
        <f t="shared" si="570"/>
        <v>0</v>
      </c>
      <c r="K4570">
        <f t="shared" si="571"/>
        <v>0</v>
      </c>
      <c r="L4570">
        <f t="shared" si="572"/>
        <v>0</v>
      </c>
      <c r="M4570">
        <f t="shared" si="573"/>
        <v>4</v>
      </c>
      <c r="N4570">
        <f t="shared" si="574"/>
        <v>0</v>
      </c>
      <c r="O4570">
        <f t="shared" si="575"/>
        <v>0</v>
      </c>
      <c r="P4570">
        <f t="shared" si="576"/>
        <v>0</v>
      </c>
      <c r="Q4570">
        <f t="shared" si="577"/>
        <v>2</v>
      </c>
    </row>
    <row r="4571" spans="1:17" x14ac:dyDescent="0.25">
      <c r="A4571" t="s">
        <v>5</v>
      </c>
      <c r="B4571" t="s">
        <v>3</v>
      </c>
      <c r="C4571" t="s">
        <v>11</v>
      </c>
      <c r="D4571" t="s">
        <v>1</v>
      </c>
      <c r="E4571" t="s">
        <v>7</v>
      </c>
      <c r="F4571" s="25">
        <f>VLOOKUP($A4571,ranks!$A$2:$B$12,2,FALSE)-VLOOKUP(B4571,ranks!$A$2:$B$12,2,FALSE)</f>
        <v>-2</v>
      </c>
      <c r="G4571" s="25">
        <f>VLOOKUP($A4571,ranks!$A$2:$B$12,2,FALSE)-VLOOKUP(C4571,ranks!$A$2:$B$12,2,FALSE)</f>
        <v>4</v>
      </c>
      <c r="H4571" s="25">
        <f>VLOOKUP($A4571,ranks!$A$2:$B$12,2,FALSE)-VLOOKUP(D4571,ranks!$A$2:$B$12,2,FALSE)</f>
        <v>-3</v>
      </c>
      <c r="I4571" s="25">
        <f>VLOOKUP($A4571,ranks!$A$2:$B$12,2,FALSE)-VLOOKUP(E4571,ranks!$A$2:$B$12,2,FALSE)</f>
        <v>-1</v>
      </c>
      <c r="J4571">
        <f t="shared" si="570"/>
        <v>4</v>
      </c>
      <c r="K4571">
        <f t="shared" si="571"/>
        <v>16</v>
      </c>
      <c r="L4571">
        <f t="shared" si="572"/>
        <v>9</v>
      </c>
      <c r="M4571">
        <f t="shared" si="573"/>
        <v>1</v>
      </c>
      <c r="N4571">
        <f t="shared" si="574"/>
        <v>2</v>
      </c>
      <c r="O4571">
        <f t="shared" si="575"/>
        <v>4</v>
      </c>
      <c r="P4571">
        <f t="shared" si="576"/>
        <v>3</v>
      </c>
      <c r="Q4571">
        <f t="shared" si="577"/>
        <v>1</v>
      </c>
    </row>
    <row r="4572" spans="1:17" x14ac:dyDescent="0.25">
      <c r="A4572" t="s">
        <v>6</v>
      </c>
      <c r="B4572" t="s">
        <v>6</v>
      </c>
      <c r="C4572" t="s">
        <v>6</v>
      </c>
      <c r="D4572" t="s">
        <v>1</v>
      </c>
      <c r="E4572" t="s">
        <v>7</v>
      </c>
      <c r="F4572" s="25">
        <f>VLOOKUP($A4572,ranks!$A$2:$B$12,2,FALSE)-VLOOKUP(B4572,ranks!$A$2:$B$12,2,FALSE)</f>
        <v>0</v>
      </c>
      <c r="G4572" s="25">
        <f>VLOOKUP($A4572,ranks!$A$2:$B$12,2,FALSE)-VLOOKUP(C4572,ranks!$A$2:$B$12,2,FALSE)</f>
        <v>0</v>
      </c>
      <c r="H4572" s="25">
        <f>VLOOKUP($A4572,ranks!$A$2:$B$12,2,FALSE)-VLOOKUP(D4572,ranks!$A$2:$B$12,2,FALSE)</f>
        <v>3</v>
      </c>
      <c r="I4572" s="25">
        <f>VLOOKUP($A4572,ranks!$A$2:$B$12,2,FALSE)-VLOOKUP(E4572,ranks!$A$2:$B$12,2,FALSE)</f>
        <v>5</v>
      </c>
      <c r="J4572">
        <f t="shared" si="570"/>
        <v>0</v>
      </c>
      <c r="K4572">
        <f t="shared" si="571"/>
        <v>0</v>
      </c>
      <c r="L4572">
        <f t="shared" si="572"/>
        <v>9</v>
      </c>
      <c r="M4572">
        <f t="shared" si="573"/>
        <v>25</v>
      </c>
      <c r="N4572">
        <f t="shared" si="574"/>
        <v>0</v>
      </c>
      <c r="O4572">
        <f t="shared" si="575"/>
        <v>0</v>
      </c>
      <c r="P4572">
        <f t="shared" si="576"/>
        <v>3</v>
      </c>
      <c r="Q4572">
        <f t="shared" si="577"/>
        <v>5</v>
      </c>
    </row>
    <row r="4573" spans="1:17" x14ac:dyDescent="0.25">
      <c r="A4573" t="s">
        <v>3</v>
      </c>
      <c r="B4573" t="s">
        <v>1</v>
      </c>
      <c r="C4573" t="s">
        <v>1</v>
      </c>
      <c r="D4573" t="s">
        <v>1</v>
      </c>
      <c r="E4573" t="s">
        <v>7</v>
      </c>
      <c r="F4573" s="25">
        <f>VLOOKUP($A4573,ranks!$A$2:$B$12,2,FALSE)-VLOOKUP(B4573,ranks!$A$2:$B$12,2,FALSE)</f>
        <v>-1</v>
      </c>
      <c r="G4573" s="25">
        <f>VLOOKUP($A4573,ranks!$A$2:$B$12,2,FALSE)-VLOOKUP(C4573,ranks!$A$2:$B$12,2,FALSE)</f>
        <v>-1</v>
      </c>
      <c r="H4573" s="25">
        <f>VLOOKUP($A4573,ranks!$A$2:$B$12,2,FALSE)-VLOOKUP(D4573,ranks!$A$2:$B$12,2,FALSE)</f>
        <v>-1</v>
      </c>
      <c r="I4573" s="25">
        <f>VLOOKUP($A4573,ranks!$A$2:$B$12,2,FALSE)-VLOOKUP(E4573,ranks!$A$2:$B$12,2,FALSE)</f>
        <v>1</v>
      </c>
      <c r="J4573">
        <f t="shared" si="570"/>
        <v>1</v>
      </c>
      <c r="K4573">
        <f t="shared" si="571"/>
        <v>1</v>
      </c>
      <c r="L4573">
        <f t="shared" si="572"/>
        <v>1</v>
      </c>
      <c r="M4573">
        <f t="shared" si="573"/>
        <v>1</v>
      </c>
      <c r="N4573">
        <f t="shared" si="574"/>
        <v>1</v>
      </c>
      <c r="O4573">
        <f t="shared" si="575"/>
        <v>1</v>
      </c>
      <c r="P4573">
        <f t="shared" si="576"/>
        <v>1</v>
      </c>
      <c r="Q4573">
        <f t="shared" si="577"/>
        <v>1</v>
      </c>
    </row>
    <row r="4574" spans="1:17" x14ac:dyDescent="0.25">
      <c r="A4574" t="s">
        <v>4</v>
      </c>
      <c r="B4574" t="s">
        <v>6</v>
      </c>
      <c r="C4574" t="s">
        <v>6</v>
      </c>
      <c r="D4574" t="s">
        <v>1</v>
      </c>
      <c r="E4574" t="s">
        <v>7</v>
      </c>
      <c r="F4574" s="25">
        <f>VLOOKUP($A4574,ranks!$A$2:$B$12,2,FALSE)-VLOOKUP(B4574,ranks!$A$2:$B$12,2,FALSE)</f>
        <v>-2</v>
      </c>
      <c r="G4574" s="25">
        <f>VLOOKUP($A4574,ranks!$A$2:$B$12,2,FALSE)-VLOOKUP(C4574,ranks!$A$2:$B$12,2,FALSE)</f>
        <v>-2</v>
      </c>
      <c r="H4574" s="25">
        <f>VLOOKUP($A4574,ranks!$A$2:$B$12,2,FALSE)-VLOOKUP(D4574,ranks!$A$2:$B$12,2,FALSE)</f>
        <v>1</v>
      </c>
      <c r="I4574" s="25">
        <f>VLOOKUP($A4574,ranks!$A$2:$B$12,2,FALSE)-VLOOKUP(E4574,ranks!$A$2:$B$12,2,FALSE)</f>
        <v>3</v>
      </c>
      <c r="J4574">
        <f t="shared" si="570"/>
        <v>4</v>
      </c>
      <c r="K4574">
        <f t="shared" si="571"/>
        <v>4</v>
      </c>
      <c r="L4574">
        <f t="shared" si="572"/>
        <v>1</v>
      </c>
      <c r="M4574">
        <f t="shared" si="573"/>
        <v>9</v>
      </c>
      <c r="N4574">
        <f t="shared" si="574"/>
        <v>2</v>
      </c>
      <c r="O4574">
        <f t="shared" si="575"/>
        <v>2</v>
      </c>
      <c r="P4574">
        <f t="shared" si="576"/>
        <v>1</v>
      </c>
      <c r="Q4574">
        <f t="shared" si="577"/>
        <v>3</v>
      </c>
    </row>
    <row r="4575" spans="1:17" x14ac:dyDescent="0.25">
      <c r="A4575" t="s">
        <v>1</v>
      </c>
      <c r="B4575" t="s">
        <v>1</v>
      </c>
      <c r="C4575" t="s">
        <v>6</v>
      </c>
      <c r="D4575" t="s">
        <v>1</v>
      </c>
      <c r="E4575" t="s">
        <v>7</v>
      </c>
      <c r="F4575" s="25">
        <f>VLOOKUP($A4575,ranks!$A$2:$B$12,2,FALSE)-VLOOKUP(B4575,ranks!$A$2:$B$12,2,FALSE)</f>
        <v>0</v>
      </c>
      <c r="G4575" s="25">
        <f>VLOOKUP($A4575,ranks!$A$2:$B$12,2,FALSE)-VLOOKUP(C4575,ranks!$A$2:$B$12,2,FALSE)</f>
        <v>-3</v>
      </c>
      <c r="H4575" s="25">
        <f>VLOOKUP($A4575,ranks!$A$2:$B$12,2,FALSE)-VLOOKUP(D4575,ranks!$A$2:$B$12,2,FALSE)</f>
        <v>0</v>
      </c>
      <c r="I4575" s="25">
        <f>VLOOKUP($A4575,ranks!$A$2:$B$12,2,FALSE)-VLOOKUP(E4575,ranks!$A$2:$B$12,2,FALSE)</f>
        <v>2</v>
      </c>
      <c r="J4575">
        <f t="shared" si="570"/>
        <v>0</v>
      </c>
      <c r="K4575">
        <f t="shared" si="571"/>
        <v>9</v>
      </c>
      <c r="L4575">
        <f t="shared" si="572"/>
        <v>0</v>
      </c>
      <c r="M4575">
        <f t="shared" si="573"/>
        <v>4</v>
      </c>
      <c r="N4575">
        <f t="shared" si="574"/>
        <v>0</v>
      </c>
      <c r="O4575">
        <f t="shared" si="575"/>
        <v>3</v>
      </c>
      <c r="P4575">
        <f t="shared" si="576"/>
        <v>0</v>
      </c>
      <c r="Q4575">
        <f t="shared" si="577"/>
        <v>2</v>
      </c>
    </row>
    <row r="4576" spans="1:17" x14ac:dyDescent="0.25">
      <c r="A4576" t="s">
        <v>11</v>
      </c>
      <c r="B4576" t="s">
        <v>1</v>
      </c>
      <c r="C4576" t="s">
        <v>6</v>
      </c>
      <c r="D4576" t="s">
        <v>1</v>
      </c>
      <c r="E4576" t="s">
        <v>7</v>
      </c>
      <c r="F4576" s="25">
        <f>VLOOKUP($A4576,ranks!$A$2:$B$12,2,FALSE)-VLOOKUP(B4576,ranks!$A$2:$B$12,2,FALSE)</f>
        <v>-7</v>
      </c>
      <c r="G4576" s="25">
        <f>VLOOKUP($A4576,ranks!$A$2:$B$12,2,FALSE)-VLOOKUP(C4576,ranks!$A$2:$B$12,2,FALSE)</f>
        <v>-10</v>
      </c>
      <c r="H4576" s="25">
        <f>VLOOKUP($A4576,ranks!$A$2:$B$12,2,FALSE)-VLOOKUP(D4576,ranks!$A$2:$B$12,2,FALSE)</f>
        <v>-7</v>
      </c>
      <c r="I4576" s="25">
        <f>VLOOKUP($A4576,ranks!$A$2:$B$12,2,FALSE)-VLOOKUP(E4576,ranks!$A$2:$B$12,2,FALSE)</f>
        <v>-5</v>
      </c>
      <c r="J4576">
        <f t="shared" si="570"/>
        <v>49</v>
      </c>
      <c r="K4576">
        <f t="shared" si="571"/>
        <v>100</v>
      </c>
      <c r="L4576">
        <f t="shared" si="572"/>
        <v>49</v>
      </c>
      <c r="M4576">
        <f t="shared" si="573"/>
        <v>25</v>
      </c>
      <c r="N4576">
        <f t="shared" si="574"/>
        <v>7</v>
      </c>
      <c r="O4576">
        <f t="shared" si="575"/>
        <v>10</v>
      </c>
      <c r="P4576">
        <f t="shared" si="576"/>
        <v>7</v>
      </c>
      <c r="Q4576">
        <f t="shared" si="577"/>
        <v>5</v>
      </c>
    </row>
    <row r="4577" spans="1:17" x14ac:dyDescent="0.25">
      <c r="A4577" t="s">
        <v>5</v>
      </c>
      <c r="B4577" t="s">
        <v>11</v>
      </c>
      <c r="C4577" t="s">
        <v>3</v>
      </c>
      <c r="D4577" t="s">
        <v>1</v>
      </c>
      <c r="E4577" t="s">
        <v>7</v>
      </c>
      <c r="F4577" s="25">
        <f>VLOOKUP($A4577,ranks!$A$2:$B$12,2,FALSE)-VLOOKUP(B4577,ranks!$A$2:$B$12,2,FALSE)</f>
        <v>4</v>
      </c>
      <c r="G4577" s="25">
        <f>VLOOKUP($A4577,ranks!$A$2:$B$12,2,FALSE)-VLOOKUP(C4577,ranks!$A$2:$B$12,2,FALSE)</f>
        <v>-2</v>
      </c>
      <c r="H4577" s="25">
        <f>VLOOKUP($A4577,ranks!$A$2:$B$12,2,FALSE)-VLOOKUP(D4577,ranks!$A$2:$B$12,2,FALSE)</f>
        <v>-3</v>
      </c>
      <c r="I4577" s="25">
        <f>VLOOKUP($A4577,ranks!$A$2:$B$12,2,FALSE)-VLOOKUP(E4577,ranks!$A$2:$B$12,2,FALSE)</f>
        <v>-1</v>
      </c>
      <c r="J4577">
        <f t="shared" si="570"/>
        <v>16</v>
      </c>
      <c r="K4577">
        <f t="shared" si="571"/>
        <v>4</v>
      </c>
      <c r="L4577">
        <f t="shared" si="572"/>
        <v>9</v>
      </c>
      <c r="M4577">
        <f t="shared" si="573"/>
        <v>1</v>
      </c>
      <c r="N4577">
        <f t="shared" si="574"/>
        <v>4</v>
      </c>
      <c r="O4577">
        <f t="shared" si="575"/>
        <v>2</v>
      </c>
      <c r="P4577">
        <f t="shared" si="576"/>
        <v>3</v>
      </c>
      <c r="Q4577">
        <f t="shared" si="577"/>
        <v>1</v>
      </c>
    </row>
    <row r="4578" spans="1:17" x14ac:dyDescent="0.25">
      <c r="A4578" t="s">
        <v>7</v>
      </c>
      <c r="B4578" t="s">
        <v>11</v>
      </c>
      <c r="C4578" t="s">
        <v>6</v>
      </c>
      <c r="D4578" t="s">
        <v>1</v>
      </c>
      <c r="E4578" t="s">
        <v>7</v>
      </c>
      <c r="F4578" s="25">
        <f>VLOOKUP($A4578,ranks!$A$2:$B$12,2,FALSE)-VLOOKUP(B4578,ranks!$A$2:$B$12,2,FALSE)</f>
        <v>5</v>
      </c>
      <c r="G4578" s="25">
        <f>VLOOKUP($A4578,ranks!$A$2:$B$12,2,FALSE)-VLOOKUP(C4578,ranks!$A$2:$B$12,2,FALSE)</f>
        <v>-5</v>
      </c>
      <c r="H4578" s="25">
        <f>VLOOKUP($A4578,ranks!$A$2:$B$12,2,FALSE)-VLOOKUP(D4578,ranks!$A$2:$B$12,2,FALSE)</f>
        <v>-2</v>
      </c>
      <c r="I4578" s="25">
        <f>VLOOKUP($A4578,ranks!$A$2:$B$12,2,FALSE)-VLOOKUP(E4578,ranks!$A$2:$B$12,2,FALSE)</f>
        <v>0</v>
      </c>
      <c r="J4578">
        <f t="shared" si="570"/>
        <v>25</v>
      </c>
      <c r="K4578">
        <f t="shared" si="571"/>
        <v>25</v>
      </c>
      <c r="L4578">
        <f t="shared" si="572"/>
        <v>4</v>
      </c>
      <c r="M4578">
        <f t="shared" si="573"/>
        <v>0</v>
      </c>
      <c r="N4578">
        <f t="shared" si="574"/>
        <v>5</v>
      </c>
      <c r="O4578">
        <f t="shared" si="575"/>
        <v>5</v>
      </c>
      <c r="P4578">
        <f t="shared" si="576"/>
        <v>2</v>
      </c>
      <c r="Q4578">
        <f t="shared" si="577"/>
        <v>0</v>
      </c>
    </row>
    <row r="4579" spans="1:17" x14ac:dyDescent="0.25">
      <c r="A4579" t="s">
        <v>11</v>
      </c>
      <c r="B4579" t="s">
        <v>9</v>
      </c>
      <c r="C4579" t="s">
        <v>11</v>
      </c>
      <c r="D4579" t="s">
        <v>1</v>
      </c>
      <c r="E4579" t="s">
        <v>7</v>
      </c>
      <c r="F4579" s="25">
        <f>VLOOKUP($A4579,ranks!$A$2:$B$12,2,FALSE)-VLOOKUP(B4579,ranks!$A$2:$B$12,2,FALSE)</f>
        <v>-2</v>
      </c>
      <c r="G4579" s="25">
        <f>VLOOKUP($A4579,ranks!$A$2:$B$12,2,FALSE)-VLOOKUP(C4579,ranks!$A$2:$B$12,2,FALSE)</f>
        <v>0</v>
      </c>
      <c r="H4579" s="25">
        <f>VLOOKUP($A4579,ranks!$A$2:$B$12,2,FALSE)-VLOOKUP(D4579,ranks!$A$2:$B$12,2,FALSE)</f>
        <v>-7</v>
      </c>
      <c r="I4579" s="25">
        <f>VLOOKUP($A4579,ranks!$A$2:$B$12,2,FALSE)-VLOOKUP(E4579,ranks!$A$2:$B$12,2,FALSE)</f>
        <v>-5</v>
      </c>
      <c r="J4579">
        <f t="shared" si="570"/>
        <v>4</v>
      </c>
      <c r="K4579">
        <f t="shared" si="571"/>
        <v>0</v>
      </c>
      <c r="L4579">
        <f t="shared" si="572"/>
        <v>49</v>
      </c>
      <c r="M4579">
        <f t="shared" si="573"/>
        <v>25</v>
      </c>
      <c r="N4579">
        <f t="shared" si="574"/>
        <v>2</v>
      </c>
      <c r="O4579">
        <f t="shared" si="575"/>
        <v>0</v>
      </c>
      <c r="P4579">
        <f t="shared" si="576"/>
        <v>7</v>
      </c>
      <c r="Q4579">
        <f t="shared" si="577"/>
        <v>5</v>
      </c>
    </row>
    <row r="4580" spans="1:17" x14ac:dyDescent="0.25">
      <c r="A4580" t="s">
        <v>1</v>
      </c>
      <c r="B4580" t="s">
        <v>4</v>
      </c>
      <c r="C4580" t="s">
        <v>6</v>
      </c>
      <c r="D4580" t="s">
        <v>1</v>
      </c>
      <c r="E4580" t="s">
        <v>7</v>
      </c>
      <c r="F4580" s="25">
        <f>VLOOKUP($A4580,ranks!$A$2:$B$12,2,FALSE)-VLOOKUP(B4580,ranks!$A$2:$B$12,2,FALSE)</f>
        <v>-1</v>
      </c>
      <c r="G4580" s="25">
        <f>VLOOKUP($A4580,ranks!$A$2:$B$12,2,FALSE)-VLOOKUP(C4580,ranks!$A$2:$B$12,2,FALSE)</f>
        <v>-3</v>
      </c>
      <c r="H4580" s="25">
        <f>VLOOKUP($A4580,ranks!$A$2:$B$12,2,FALSE)-VLOOKUP(D4580,ranks!$A$2:$B$12,2,FALSE)</f>
        <v>0</v>
      </c>
      <c r="I4580" s="25">
        <f>VLOOKUP($A4580,ranks!$A$2:$B$12,2,FALSE)-VLOOKUP(E4580,ranks!$A$2:$B$12,2,FALSE)</f>
        <v>2</v>
      </c>
      <c r="J4580">
        <f t="shared" si="570"/>
        <v>1</v>
      </c>
      <c r="K4580">
        <f t="shared" si="571"/>
        <v>9</v>
      </c>
      <c r="L4580">
        <f t="shared" si="572"/>
        <v>0</v>
      </c>
      <c r="M4580">
        <f t="shared" si="573"/>
        <v>4</v>
      </c>
      <c r="N4580">
        <f t="shared" si="574"/>
        <v>1</v>
      </c>
      <c r="O4580">
        <f t="shared" si="575"/>
        <v>3</v>
      </c>
      <c r="P4580">
        <f t="shared" si="576"/>
        <v>0</v>
      </c>
      <c r="Q4580">
        <f t="shared" si="577"/>
        <v>2</v>
      </c>
    </row>
    <row r="4581" spans="1:17" x14ac:dyDescent="0.25">
      <c r="A4581" t="s">
        <v>3</v>
      </c>
      <c r="B4581" t="s">
        <v>1</v>
      </c>
      <c r="C4581" t="s">
        <v>1</v>
      </c>
      <c r="D4581" t="s">
        <v>1</v>
      </c>
      <c r="E4581" t="s">
        <v>7</v>
      </c>
      <c r="F4581" s="25">
        <f>VLOOKUP($A4581,ranks!$A$2:$B$12,2,FALSE)-VLOOKUP(B4581,ranks!$A$2:$B$12,2,FALSE)</f>
        <v>-1</v>
      </c>
      <c r="G4581" s="25">
        <f>VLOOKUP($A4581,ranks!$A$2:$B$12,2,FALSE)-VLOOKUP(C4581,ranks!$A$2:$B$12,2,FALSE)</f>
        <v>-1</v>
      </c>
      <c r="H4581" s="25">
        <f>VLOOKUP($A4581,ranks!$A$2:$B$12,2,FALSE)-VLOOKUP(D4581,ranks!$A$2:$B$12,2,FALSE)</f>
        <v>-1</v>
      </c>
      <c r="I4581" s="25">
        <f>VLOOKUP($A4581,ranks!$A$2:$B$12,2,FALSE)-VLOOKUP(E4581,ranks!$A$2:$B$12,2,FALSE)</f>
        <v>1</v>
      </c>
      <c r="J4581">
        <f t="shared" si="570"/>
        <v>1</v>
      </c>
      <c r="K4581">
        <f t="shared" si="571"/>
        <v>1</v>
      </c>
      <c r="L4581">
        <f t="shared" si="572"/>
        <v>1</v>
      </c>
      <c r="M4581">
        <f t="shared" si="573"/>
        <v>1</v>
      </c>
      <c r="N4581">
        <f t="shared" si="574"/>
        <v>1</v>
      </c>
      <c r="O4581">
        <f t="shared" si="575"/>
        <v>1</v>
      </c>
      <c r="P4581">
        <f t="shared" si="576"/>
        <v>1</v>
      </c>
      <c r="Q4581">
        <f t="shared" si="577"/>
        <v>1</v>
      </c>
    </row>
    <row r="4582" spans="1:17" x14ac:dyDescent="0.25">
      <c r="A4582" t="s">
        <v>5</v>
      </c>
      <c r="B4582" t="s">
        <v>5</v>
      </c>
      <c r="C4582" t="s">
        <v>1</v>
      </c>
      <c r="D4582" t="s">
        <v>1</v>
      </c>
      <c r="E4582" t="s">
        <v>7</v>
      </c>
      <c r="F4582" s="25">
        <f>VLOOKUP($A4582,ranks!$A$2:$B$12,2,FALSE)-VLOOKUP(B4582,ranks!$A$2:$B$12,2,FALSE)</f>
        <v>0</v>
      </c>
      <c r="G4582" s="25">
        <f>VLOOKUP($A4582,ranks!$A$2:$B$12,2,FALSE)-VLOOKUP(C4582,ranks!$A$2:$B$12,2,FALSE)</f>
        <v>-3</v>
      </c>
      <c r="H4582" s="25">
        <f>VLOOKUP($A4582,ranks!$A$2:$B$12,2,FALSE)-VLOOKUP(D4582,ranks!$A$2:$B$12,2,FALSE)</f>
        <v>-3</v>
      </c>
      <c r="I4582" s="25">
        <f>VLOOKUP($A4582,ranks!$A$2:$B$12,2,FALSE)-VLOOKUP(E4582,ranks!$A$2:$B$12,2,FALSE)</f>
        <v>-1</v>
      </c>
      <c r="J4582">
        <f t="shared" si="570"/>
        <v>0</v>
      </c>
      <c r="K4582">
        <f t="shared" si="571"/>
        <v>9</v>
      </c>
      <c r="L4582">
        <f t="shared" si="572"/>
        <v>9</v>
      </c>
      <c r="M4582">
        <f t="shared" si="573"/>
        <v>1</v>
      </c>
      <c r="N4582">
        <f t="shared" si="574"/>
        <v>0</v>
      </c>
      <c r="O4582">
        <f t="shared" si="575"/>
        <v>3</v>
      </c>
      <c r="P4582">
        <f t="shared" si="576"/>
        <v>3</v>
      </c>
      <c r="Q4582">
        <f t="shared" si="577"/>
        <v>1</v>
      </c>
    </row>
    <row r="4583" spans="1:17" x14ac:dyDescent="0.25">
      <c r="A4583" t="s">
        <v>1</v>
      </c>
      <c r="B4583" t="s">
        <v>1</v>
      </c>
      <c r="C4583" t="s">
        <v>1</v>
      </c>
      <c r="D4583" t="s">
        <v>1</v>
      </c>
      <c r="E4583" t="s">
        <v>7</v>
      </c>
      <c r="F4583" s="25">
        <f>VLOOKUP($A4583,ranks!$A$2:$B$12,2,FALSE)-VLOOKUP(B4583,ranks!$A$2:$B$12,2,FALSE)</f>
        <v>0</v>
      </c>
      <c r="G4583" s="25">
        <f>VLOOKUP($A4583,ranks!$A$2:$B$12,2,FALSE)-VLOOKUP(C4583,ranks!$A$2:$B$12,2,FALSE)</f>
        <v>0</v>
      </c>
      <c r="H4583" s="25">
        <f>VLOOKUP($A4583,ranks!$A$2:$B$12,2,FALSE)-VLOOKUP(D4583,ranks!$A$2:$B$12,2,FALSE)</f>
        <v>0</v>
      </c>
      <c r="I4583" s="25">
        <f>VLOOKUP($A4583,ranks!$A$2:$B$12,2,FALSE)-VLOOKUP(E4583,ranks!$A$2:$B$12,2,FALSE)</f>
        <v>2</v>
      </c>
      <c r="J4583">
        <f t="shared" si="570"/>
        <v>0</v>
      </c>
      <c r="K4583">
        <f t="shared" si="571"/>
        <v>0</v>
      </c>
      <c r="L4583">
        <f t="shared" si="572"/>
        <v>0</v>
      </c>
      <c r="M4583">
        <f t="shared" si="573"/>
        <v>4</v>
      </c>
      <c r="N4583">
        <f t="shared" si="574"/>
        <v>0</v>
      </c>
      <c r="O4583">
        <f t="shared" si="575"/>
        <v>0</v>
      </c>
      <c r="P4583">
        <f t="shared" si="576"/>
        <v>0</v>
      </c>
      <c r="Q4583">
        <f t="shared" si="577"/>
        <v>2</v>
      </c>
    </row>
    <row r="4584" spans="1:17" x14ac:dyDescent="0.25">
      <c r="A4584" t="s">
        <v>6</v>
      </c>
      <c r="B4584" t="s">
        <v>4</v>
      </c>
      <c r="C4584" t="s">
        <v>6</v>
      </c>
      <c r="D4584" t="s">
        <v>1</v>
      </c>
      <c r="E4584" t="s">
        <v>7</v>
      </c>
      <c r="F4584" s="25">
        <f>VLOOKUP($A4584,ranks!$A$2:$B$12,2,FALSE)-VLOOKUP(B4584,ranks!$A$2:$B$12,2,FALSE)</f>
        <v>2</v>
      </c>
      <c r="G4584" s="25">
        <f>VLOOKUP($A4584,ranks!$A$2:$B$12,2,FALSE)-VLOOKUP(C4584,ranks!$A$2:$B$12,2,FALSE)</f>
        <v>0</v>
      </c>
      <c r="H4584" s="25">
        <f>VLOOKUP($A4584,ranks!$A$2:$B$12,2,FALSE)-VLOOKUP(D4584,ranks!$A$2:$B$12,2,FALSE)</f>
        <v>3</v>
      </c>
      <c r="I4584" s="25">
        <f>VLOOKUP($A4584,ranks!$A$2:$B$12,2,FALSE)-VLOOKUP(E4584,ranks!$A$2:$B$12,2,FALSE)</f>
        <v>5</v>
      </c>
      <c r="J4584">
        <f t="shared" si="570"/>
        <v>4</v>
      </c>
      <c r="K4584">
        <f t="shared" si="571"/>
        <v>0</v>
      </c>
      <c r="L4584">
        <f t="shared" si="572"/>
        <v>9</v>
      </c>
      <c r="M4584">
        <f t="shared" si="573"/>
        <v>25</v>
      </c>
      <c r="N4584">
        <f t="shared" si="574"/>
        <v>2</v>
      </c>
      <c r="O4584">
        <f t="shared" si="575"/>
        <v>0</v>
      </c>
      <c r="P4584">
        <f t="shared" si="576"/>
        <v>3</v>
      </c>
      <c r="Q4584">
        <f t="shared" si="577"/>
        <v>5</v>
      </c>
    </row>
    <row r="4585" spans="1:17" x14ac:dyDescent="0.25">
      <c r="A4585" t="s">
        <v>1</v>
      </c>
      <c r="B4585" t="s">
        <v>5</v>
      </c>
      <c r="C4585" t="s">
        <v>1</v>
      </c>
      <c r="D4585" t="s">
        <v>1</v>
      </c>
      <c r="E4585" t="s">
        <v>7</v>
      </c>
      <c r="F4585" s="25">
        <f>VLOOKUP($A4585,ranks!$A$2:$B$12,2,FALSE)-VLOOKUP(B4585,ranks!$A$2:$B$12,2,FALSE)</f>
        <v>3</v>
      </c>
      <c r="G4585" s="25">
        <f>VLOOKUP($A4585,ranks!$A$2:$B$12,2,FALSE)-VLOOKUP(C4585,ranks!$A$2:$B$12,2,FALSE)</f>
        <v>0</v>
      </c>
      <c r="H4585" s="25">
        <f>VLOOKUP($A4585,ranks!$A$2:$B$12,2,FALSE)-VLOOKUP(D4585,ranks!$A$2:$B$12,2,FALSE)</f>
        <v>0</v>
      </c>
      <c r="I4585" s="25">
        <f>VLOOKUP($A4585,ranks!$A$2:$B$12,2,FALSE)-VLOOKUP(E4585,ranks!$A$2:$B$12,2,FALSE)</f>
        <v>2</v>
      </c>
      <c r="J4585">
        <f t="shared" si="570"/>
        <v>9</v>
      </c>
      <c r="K4585">
        <f t="shared" si="571"/>
        <v>0</v>
      </c>
      <c r="L4585">
        <f t="shared" si="572"/>
        <v>0</v>
      </c>
      <c r="M4585">
        <f t="shared" si="573"/>
        <v>4</v>
      </c>
      <c r="N4585">
        <f t="shared" si="574"/>
        <v>3</v>
      </c>
      <c r="O4585">
        <f t="shared" si="575"/>
        <v>0</v>
      </c>
      <c r="P4585">
        <f t="shared" si="576"/>
        <v>0</v>
      </c>
      <c r="Q4585">
        <f t="shared" si="577"/>
        <v>2</v>
      </c>
    </row>
    <row r="4586" spans="1:17" x14ac:dyDescent="0.25">
      <c r="A4586" t="s">
        <v>1</v>
      </c>
      <c r="B4586" t="s">
        <v>5</v>
      </c>
      <c r="C4586" t="s">
        <v>1</v>
      </c>
      <c r="D4586" t="s">
        <v>1</v>
      </c>
      <c r="E4586" t="s">
        <v>7</v>
      </c>
      <c r="F4586" s="25">
        <f>VLOOKUP($A4586,ranks!$A$2:$B$12,2,FALSE)-VLOOKUP(B4586,ranks!$A$2:$B$12,2,FALSE)</f>
        <v>3</v>
      </c>
      <c r="G4586" s="25">
        <f>VLOOKUP($A4586,ranks!$A$2:$B$12,2,FALSE)-VLOOKUP(C4586,ranks!$A$2:$B$12,2,FALSE)</f>
        <v>0</v>
      </c>
      <c r="H4586" s="25">
        <f>VLOOKUP($A4586,ranks!$A$2:$B$12,2,FALSE)-VLOOKUP(D4586,ranks!$A$2:$B$12,2,FALSE)</f>
        <v>0</v>
      </c>
      <c r="I4586" s="25">
        <f>VLOOKUP($A4586,ranks!$A$2:$B$12,2,FALSE)-VLOOKUP(E4586,ranks!$A$2:$B$12,2,FALSE)</f>
        <v>2</v>
      </c>
      <c r="J4586">
        <f t="shared" si="570"/>
        <v>9</v>
      </c>
      <c r="K4586">
        <f t="shared" si="571"/>
        <v>0</v>
      </c>
      <c r="L4586">
        <f t="shared" si="572"/>
        <v>0</v>
      </c>
      <c r="M4586">
        <f t="shared" si="573"/>
        <v>4</v>
      </c>
      <c r="N4586">
        <f t="shared" si="574"/>
        <v>3</v>
      </c>
      <c r="O4586">
        <f t="shared" si="575"/>
        <v>0</v>
      </c>
      <c r="P4586">
        <f t="shared" si="576"/>
        <v>0</v>
      </c>
      <c r="Q4586">
        <f t="shared" si="577"/>
        <v>2</v>
      </c>
    </row>
    <row r="4587" spans="1:17" x14ac:dyDescent="0.25">
      <c r="A4587" t="s">
        <v>10</v>
      </c>
      <c r="B4587" t="s">
        <v>5</v>
      </c>
      <c r="C4587" t="s">
        <v>11</v>
      </c>
      <c r="D4587" t="s">
        <v>1</v>
      </c>
      <c r="E4587" t="s">
        <v>7</v>
      </c>
      <c r="F4587" s="25">
        <f>VLOOKUP($A4587,ranks!$A$2:$B$12,2,FALSE)-VLOOKUP(B4587,ranks!$A$2:$B$12,2,FALSE)</f>
        <v>-1</v>
      </c>
      <c r="G4587" s="25">
        <f>VLOOKUP($A4587,ranks!$A$2:$B$12,2,FALSE)-VLOOKUP(C4587,ranks!$A$2:$B$12,2,FALSE)</f>
        <v>3</v>
      </c>
      <c r="H4587" s="25">
        <f>VLOOKUP($A4587,ranks!$A$2:$B$12,2,FALSE)-VLOOKUP(D4587,ranks!$A$2:$B$12,2,FALSE)</f>
        <v>-4</v>
      </c>
      <c r="I4587" s="25">
        <f>VLOOKUP($A4587,ranks!$A$2:$B$12,2,FALSE)-VLOOKUP(E4587,ranks!$A$2:$B$12,2,FALSE)</f>
        <v>-2</v>
      </c>
      <c r="J4587">
        <f t="shared" si="570"/>
        <v>1</v>
      </c>
      <c r="K4587">
        <f t="shared" si="571"/>
        <v>9</v>
      </c>
      <c r="L4587">
        <f t="shared" si="572"/>
        <v>16</v>
      </c>
      <c r="M4587">
        <f t="shared" si="573"/>
        <v>4</v>
      </c>
      <c r="N4587">
        <f t="shared" si="574"/>
        <v>1</v>
      </c>
      <c r="O4587">
        <f t="shared" si="575"/>
        <v>3</v>
      </c>
      <c r="P4587">
        <f t="shared" si="576"/>
        <v>4</v>
      </c>
      <c r="Q4587">
        <f t="shared" si="577"/>
        <v>2</v>
      </c>
    </row>
    <row r="4588" spans="1:17" x14ac:dyDescent="0.25">
      <c r="A4588" t="s">
        <v>1</v>
      </c>
      <c r="B4588" t="s">
        <v>1</v>
      </c>
      <c r="C4588" t="s">
        <v>6</v>
      </c>
      <c r="D4588" t="s">
        <v>1</v>
      </c>
      <c r="E4588" t="s">
        <v>7</v>
      </c>
      <c r="F4588" s="25">
        <f>VLOOKUP($A4588,ranks!$A$2:$B$12,2,FALSE)-VLOOKUP(B4588,ranks!$A$2:$B$12,2,FALSE)</f>
        <v>0</v>
      </c>
      <c r="G4588" s="25">
        <f>VLOOKUP($A4588,ranks!$A$2:$B$12,2,FALSE)-VLOOKUP(C4588,ranks!$A$2:$B$12,2,FALSE)</f>
        <v>-3</v>
      </c>
      <c r="H4588" s="25">
        <f>VLOOKUP($A4588,ranks!$A$2:$B$12,2,FALSE)-VLOOKUP(D4588,ranks!$A$2:$B$12,2,FALSE)</f>
        <v>0</v>
      </c>
      <c r="I4588" s="25">
        <f>VLOOKUP($A4588,ranks!$A$2:$B$12,2,FALSE)-VLOOKUP(E4588,ranks!$A$2:$B$12,2,FALSE)</f>
        <v>2</v>
      </c>
      <c r="J4588">
        <f t="shared" si="570"/>
        <v>0</v>
      </c>
      <c r="K4588">
        <f t="shared" si="571"/>
        <v>9</v>
      </c>
      <c r="L4588">
        <f t="shared" si="572"/>
        <v>0</v>
      </c>
      <c r="M4588">
        <f t="shared" si="573"/>
        <v>4</v>
      </c>
      <c r="N4588">
        <f t="shared" si="574"/>
        <v>0</v>
      </c>
      <c r="O4588">
        <f t="shared" si="575"/>
        <v>3</v>
      </c>
      <c r="P4588">
        <f t="shared" si="576"/>
        <v>0</v>
      </c>
      <c r="Q4588">
        <f t="shared" si="577"/>
        <v>2</v>
      </c>
    </row>
    <row r="4589" spans="1:17" x14ac:dyDescent="0.25">
      <c r="A4589" t="s">
        <v>5</v>
      </c>
      <c r="B4589" t="s">
        <v>1</v>
      </c>
      <c r="C4589" t="s">
        <v>1</v>
      </c>
      <c r="D4589" t="s">
        <v>1</v>
      </c>
      <c r="E4589" t="s">
        <v>7</v>
      </c>
      <c r="F4589" s="25">
        <f>VLOOKUP($A4589,ranks!$A$2:$B$12,2,FALSE)-VLOOKUP(B4589,ranks!$A$2:$B$12,2,FALSE)</f>
        <v>-3</v>
      </c>
      <c r="G4589" s="25">
        <f>VLOOKUP($A4589,ranks!$A$2:$B$12,2,FALSE)-VLOOKUP(C4589,ranks!$A$2:$B$12,2,FALSE)</f>
        <v>-3</v>
      </c>
      <c r="H4589" s="25">
        <f>VLOOKUP($A4589,ranks!$A$2:$B$12,2,FALSE)-VLOOKUP(D4589,ranks!$A$2:$B$12,2,FALSE)</f>
        <v>-3</v>
      </c>
      <c r="I4589" s="25">
        <f>VLOOKUP($A4589,ranks!$A$2:$B$12,2,FALSE)-VLOOKUP(E4589,ranks!$A$2:$B$12,2,FALSE)</f>
        <v>-1</v>
      </c>
      <c r="J4589">
        <f t="shared" si="570"/>
        <v>9</v>
      </c>
      <c r="K4589">
        <f t="shared" si="571"/>
        <v>9</v>
      </c>
      <c r="L4589">
        <f t="shared" si="572"/>
        <v>9</v>
      </c>
      <c r="M4589">
        <f t="shared" si="573"/>
        <v>1</v>
      </c>
      <c r="N4589">
        <f t="shared" si="574"/>
        <v>3</v>
      </c>
      <c r="O4589">
        <f t="shared" si="575"/>
        <v>3</v>
      </c>
      <c r="P4589">
        <f t="shared" si="576"/>
        <v>3</v>
      </c>
      <c r="Q4589">
        <f t="shared" si="577"/>
        <v>1</v>
      </c>
    </row>
    <row r="4590" spans="1:17" x14ac:dyDescent="0.25">
      <c r="A4590" t="s">
        <v>1</v>
      </c>
      <c r="B4590" t="s">
        <v>7</v>
      </c>
      <c r="C4590" t="s">
        <v>1</v>
      </c>
      <c r="D4590" t="s">
        <v>1</v>
      </c>
      <c r="E4590" t="s">
        <v>7</v>
      </c>
      <c r="F4590" s="25">
        <f>VLOOKUP($A4590,ranks!$A$2:$B$12,2,FALSE)-VLOOKUP(B4590,ranks!$A$2:$B$12,2,FALSE)</f>
        <v>2</v>
      </c>
      <c r="G4590" s="25">
        <f>VLOOKUP($A4590,ranks!$A$2:$B$12,2,FALSE)-VLOOKUP(C4590,ranks!$A$2:$B$12,2,FALSE)</f>
        <v>0</v>
      </c>
      <c r="H4590" s="25">
        <f>VLOOKUP($A4590,ranks!$A$2:$B$12,2,FALSE)-VLOOKUP(D4590,ranks!$A$2:$B$12,2,FALSE)</f>
        <v>0</v>
      </c>
      <c r="I4590" s="25">
        <f>VLOOKUP($A4590,ranks!$A$2:$B$12,2,FALSE)-VLOOKUP(E4590,ranks!$A$2:$B$12,2,FALSE)</f>
        <v>2</v>
      </c>
      <c r="J4590">
        <f t="shared" si="570"/>
        <v>4</v>
      </c>
      <c r="K4590">
        <f t="shared" si="571"/>
        <v>0</v>
      </c>
      <c r="L4590">
        <f t="shared" si="572"/>
        <v>0</v>
      </c>
      <c r="M4590">
        <f t="shared" si="573"/>
        <v>4</v>
      </c>
      <c r="N4590">
        <f t="shared" si="574"/>
        <v>2</v>
      </c>
      <c r="O4590">
        <f t="shared" si="575"/>
        <v>0</v>
      </c>
      <c r="P4590">
        <f t="shared" si="576"/>
        <v>0</v>
      </c>
      <c r="Q4590">
        <f t="shared" si="577"/>
        <v>2</v>
      </c>
    </row>
    <row r="4591" spans="1:17" x14ac:dyDescent="0.25">
      <c r="A4591" t="s">
        <v>1</v>
      </c>
      <c r="B4591" t="s">
        <v>1</v>
      </c>
      <c r="C4591" t="s">
        <v>6</v>
      </c>
      <c r="D4591" t="s">
        <v>1</v>
      </c>
      <c r="E4591" t="s">
        <v>7</v>
      </c>
      <c r="F4591" s="25">
        <f>VLOOKUP($A4591,ranks!$A$2:$B$12,2,FALSE)-VLOOKUP(B4591,ranks!$A$2:$B$12,2,FALSE)</f>
        <v>0</v>
      </c>
      <c r="G4591" s="25">
        <f>VLOOKUP($A4591,ranks!$A$2:$B$12,2,FALSE)-VLOOKUP(C4591,ranks!$A$2:$B$12,2,FALSE)</f>
        <v>-3</v>
      </c>
      <c r="H4591" s="25">
        <f>VLOOKUP($A4591,ranks!$A$2:$B$12,2,FALSE)-VLOOKUP(D4591,ranks!$A$2:$B$12,2,FALSE)</f>
        <v>0</v>
      </c>
      <c r="I4591" s="25">
        <f>VLOOKUP($A4591,ranks!$A$2:$B$12,2,FALSE)-VLOOKUP(E4591,ranks!$A$2:$B$12,2,FALSE)</f>
        <v>2</v>
      </c>
      <c r="J4591">
        <f t="shared" si="570"/>
        <v>0</v>
      </c>
      <c r="K4591">
        <f t="shared" si="571"/>
        <v>9</v>
      </c>
      <c r="L4591">
        <f t="shared" si="572"/>
        <v>0</v>
      </c>
      <c r="M4591">
        <f t="shared" si="573"/>
        <v>4</v>
      </c>
      <c r="N4591">
        <f t="shared" si="574"/>
        <v>0</v>
      </c>
      <c r="O4591">
        <f t="shared" si="575"/>
        <v>3</v>
      </c>
      <c r="P4591">
        <f t="shared" si="576"/>
        <v>0</v>
      </c>
      <c r="Q4591">
        <f t="shared" si="577"/>
        <v>2</v>
      </c>
    </row>
    <row r="4592" spans="1:17" x14ac:dyDescent="0.25">
      <c r="A4592" t="s">
        <v>11</v>
      </c>
      <c r="B4592" t="s">
        <v>3</v>
      </c>
      <c r="C4592" t="s">
        <v>3</v>
      </c>
      <c r="D4592" t="s">
        <v>1</v>
      </c>
      <c r="E4592" t="s">
        <v>7</v>
      </c>
      <c r="F4592" s="25">
        <f>VLOOKUP($A4592,ranks!$A$2:$B$12,2,FALSE)-VLOOKUP(B4592,ranks!$A$2:$B$12,2,FALSE)</f>
        <v>-6</v>
      </c>
      <c r="G4592" s="25">
        <f>VLOOKUP($A4592,ranks!$A$2:$B$12,2,FALSE)-VLOOKUP(C4592,ranks!$A$2:$B$12,2,FALSE)</f>
        <v>-6</v>
      </c>
      <c r="H4592" s="25">
        <f>VLOOKUP($A4592,ranks!$A$2:$B$12,2,FALSE)-VLOOKUP(D4592,ranks!$A$2:$B$12,2,FALSE)</f>
        <v>-7</v>
      </c>
      <c r="I4592" s="25">
        <f>VLOOKUP($A4592,ranks!$A$2:$B$12,2,FALSE)-VLOOKUP(E4592,ranks!$A$2:$B$12,2,FALSE)</f>
        <v>-5</v>
      </c>
      <c r="J4592">
        <f t="shared" si="570"/>
        <v>36</v>
      </c>
      <c r="K4592">
        <f t="shared" si="571"/>
        <v>36</v>
      </c>
      <c r="L4592">
        <f t="shared" si="572"/>
        <v>49</v>
      </c>
      <c r="M4592">
        <f t="shared" si="573"/>
        <v>25</v>
      </c>
      <c r="N4592">
        <f t="shared" si="574"/>
        <v>6</v>
      </c>
      <c r="O4592">
        <f t="shared" si="575"/>
        <v>6</v>
      </c>
      <c r="P4592">
        <f t="shared" si="576"/>
        <v>7</v>
      </c>
      <c r="Q4592">
        <f t="shared" si="577"/>
        <v>5</v>
      </c>
    </row>
    <row r="4593" spans="1:17" x14ac:dyDescent="0.25">
      <c r="A4593" t="s">
        <v>5</v>
      </c>
      <c r="B4593" t="s">
        <v>8</v>
      </c>
      <c r="C4593" t="s">
        <v>3</v>
      </c>
      <c r="D4593" t="s">
        <v>1</v>
      </c>
      <c r="E4593" t="s">
        <v>7</v>
      </c>
      <c r="F4593" s="25">
        <f>VLOOKUP($A4593,ranks!$A$2:$B$12,2,FALSE)-VLOOKUP(B4593,ranks!$A$2:$B$12,2,FALSE)</f>
        <v>3</v>
      </c>
      <c r="G4593" s="25">
        <f>VLOOKUP($A4593,ranks!$A$2:$B$12,2,FALSE)-VLOOKUP(C4593,ranks!$A$2:$B$12,2,FALSE)</f>
        <v>-2</v>
      </c>
      <c r="H4593" s="25">
        <f>VLOOKUP($A4593,ranks!$A$2:$B$12,2,FALSE)-VLOOKUP(D4593,ranks!$A$2:$B$12,2,FALSE)</f>
        <v>-3</v>
      </c>
      <c r="I4593" s="25">
        <f>VLOOKUP($A4593,ranks!$A$2:$B$12,2,FALSE)-VLOOKUP(E4593,ranks!$A$2:$B$12,2,FALSE)</f>
        <v>-1</v>
      </c>
      <c r="J4593">
        <f t="shared" si="570"/>
        <v>9</v>
      </c>
      <c r="K4593">
        <f t="shared" si="571"/>
        <v>4</v>
      </c>
      <c r="L4593">
        <f t="shared" si="572"/>
        <v>9</v>
      </c>
      <c r="M4593">
        <f t="shared" si="573"/>
        <v>1</v>
      </c>
      <c r="N4593">
        <f t="shared" si="574"/>
        <v>3</v>
      </c>
      <c r="O4593">
        <f t="shared" si="575"/>
        <v>2</v>
      </c>
      <c r="P4593">
        <f t="shared" si="576"/>
        <v>3</v>
      </c>
      <c r="Q4593">
        <f t="shared" si="577"/>
        <v>1</v>
      </c>
    </row>
    <row r="4594" spans="1:17" x14ac:dyDescent="0.25">
      <c r="A4594" t="s">
        <v>6</v>
      </c>
      <c r="B4594" t="s">
        <v>6</v>
      </c>
      <c r="C4594" t="s">
        <v>6</v>
      </c>
      <c r="D4594" t="s">
        <v>1</v>
      </c>
      <c r="E4594" t="s">
        <v>7</v>
      </c>
      <c r="F4594" s="25">
        <f>VLOOKUP($A4594,ranks!$A$2:$B$12,2,FALSE)-VLOOKUP(B4594,ranks!$A$2:$B$12,2,FALSE)</f>
        <v>0</v>
      </c>
      <c r="G4594" s="25">
        <f>VLOOKUP($A4594,ranks!$A$2:$B$12,2,FALSE)-VLOOKUP(C4594,ranks!$A$2:$B$12,2,FALSE)</f>
        <v>0</v>
      </c>
      <c r="H4594" s="25">
        <f>VLOOKUP($A4594,ranks!$A$2:$B$12,2,FALSE)-VLOOKUP(D4594,ranks!$A$2:$B$12,2,FALSE)</f>
        <v>3</v>
      </c>
      <c r="I4594" s="25">
        <f>VLOOKUP($A4594,ranks!$A$2:$B$12,2,FALSE)-VLOOKUP(E4594,ranks!$A$2:$B$12,2,FALSE)</f>
        <v>5</v>
      </c>
      <c r="J4594">
        <f t="shared" si="570"/>
        <v>0</v>
      </c>
      <c r="K4594">
        <f t="shared" si="571"/>
        <v>0</v>
      </c>
      <c r="L4594">
        <f t="shared" si="572"/>
        <v>9</v>
      </c>
      <c r="M4594">
        <f t="shared" si="573"/>
        <v>25</v>
      </c>
      <c r="N4594">
        <f t="shared" si="574"/>
        <v>0</v>
      </c>
      <c r="O4594">
        <f t="shared" si="575"/>
        <v>0</v>
      </c>
      <c r="P4594">
        <f t="shared" si="576"/>
        <v>3</v>
      </c>
      <c r="Q4594">
        <f t="shared" si="577"/>
        <v>5</v>
      </c>
    </row>
    <row r="4595" spans="1:17" x14ac:dyDescent="0.25">
      <c r="A4595" t="s">
        <v>3</v>
      </c>
      <c r="B4595" t="s">
        <v>1</v>
      </c>
      <c r="C4595" t="s">
        <v>3</v>
      </c>
      <c r="D4595" t="s">
        <v>1</v>
      </c>
      <c r="E4595" t="s">
        <v>7</v>
      </c>
      <c r="F4595" s="25">
        <f>VLOOKUP($A4595,ranks!$A$2:$B$12,2,FALSE)-VLOOKUP(B4595,ranks!$A$2:$B$12,2,FALSE)</f>
        <v>-1</v>
      </c>
      <c r="G4595" s="25">
        <f>VLOOKUP($A4595,ranks!$A$2:$B$12,2,FALSE)-VLOOKUP(C4595,ranks!$A$2:$B$12,2,FALSE)</f>
        <v>0</v>
      </c>
      <c r="H4595" s="25">
        <f>VLOOKUP($A4595,ranks!$A$2:$B$12,2,FALSE)-VLOOKUP(D4595,ranks!$A$2:$B$12,2,FALSE)</f>
        <v>-1</v>
      </c>
      <c r="I4595" s="25">
        <f>VLOOKUP($A4595,ranks!$A$2:$B$12,2,FALSE)-VLOOKUP(E4595,ranks!$A$2:$B$12,2,FALSE)</f>
        <v>1</v>
      </c>
      <c r="J4595">
        <f t="shared" si="570"/>
        <v>1</v>
      </c>
      <c r="K4595">
        <f t="shared" si="571"/>
        <v>0</v>
      </c>
      <c r="L4595">
        <f t="shared" si="572"/>
        <v>1</v>
      </c>
      <c r="M4595">
        <f t="shared" si="573"/>
        <v>1</v>
      </c>
      <c r="N4595">
        <f t="shared" si="574"/>
        <v>1</v>
      </c>
      <c r="O4595">
        <f t="shared" si="575"/>
        <v>0</v>
      </c>
      <c r="P4595">
        <f t="shared" si="576"/>
        <v>1</v>
      </c>
      <c r="Q4595">
        <f t="shared" si="577"/>
        <v>1</v>
      </c>
    </row>
    <row r="4596" spans="1:17" x14ac:dyDescent="0.25">
      <c r="A4596" t="s">
        <v>10</v>
      </c>
      <c r="B4596" t="s">
        <v>11</v>
      </c>
      <c r="C4596" t="s">
        <v>11</v>
      </c>
      <c r="D4596" t="s">
        <v>1</v>
      </c>
      <c r="E4596" t="s">
        <v>7</v>
      </c>
      <c r="F4596" s="25">
        <f>VLOOKUP($A4596,ranks!$A$2:$B$12,2,FALSE)-VLOOKUP(B4596,ranks!$A$2:$B$12,2,FALSE)</f>
        <v>3</v>
      </c>
      <c r="G4596" s="25">
        <f>VLOOKUP($A4596,ranks!$A$2:$B$12,2,FALSE)-VLOOKUP(C4596,ranks!$A$2:$B$12,2,FALSE)</f>
        <v>3</v>
      </c>
      <c r="H4596" s="25">
        <f>VLOOKUP($A4596,ranks!$A$2:$B$12,2,FALSE)-VLOOKUP(D4596,ranks!$A$2:$B$12,2,FALSE)</f>
        <v>-4</v>
      </c>
      <c r="I4596" s="25">
        <f>VLOOKUP($A4596,ranks!$A$2:$B$12,2,FALSE)-VLOOKUP(E4596,ranks!$A$2:$B$12,2,FALSE)</f>
        <v>-2</v>
      </c>
      <c r="J4596">
        <f t="shared" si="570"/>
        <v>9</v>
      </c>
      <c r="K4596">
        <f t="shared" si="571"/>
        <v>9</v>
      </c>
      <c r="L4596">
        <f t="shared" si="572"/>
        <v>16</v>
      </c>
      <c r="M4596">
        <f t="shared" si="573"/>
        <v>4</v>
      </c>
      <c r="N4596">
        <f t="shared" si="574"/>
        <v>3</v>
      </c>
      <c r="O4596">
        <f t="shared" si="575"/>
        <v>3</v>
      </c>
      <c r="P4596">
        <f t="shared" si="576"/>
        <v>4</v>
      </c>
      <c r="Q4596">
        <f t="shared" si="577"/>
        <v>2</v>
      </c>
    </row>
    <row r="4597" spans="1:17" x14ac:dyDescent="0.25">
      <c r="A4597" t="s">
        <v>1</v>
      </c>
      <c r="B4597" t="s">
        <v>5</v>
      </c>
      <c r="C4597" t="s">
        <v>1</v>
      </c>
      <c r="D4597" t="s">
        <v>1</v>
      </c>
      <c r="E4597" t="s">
        <v>7</v>
      </c>
      <c r="F4597" s="25">
        <f>VLOOKUP($A4597,ranks!$A$2:$B$12,2,FALSE)-VLOOKUP(B4597,ranks!$A$2:$B$12,2,FALSE)</f>
        <v>3</v>
      </c>
      <c r="G4597" s="25">
        <f>VLOOKUP($A4597,ranks!$A$2:$B$12,2,FALSE)-VLOOKUP(C4597,ranks!$A$2:$B$12,2,FALSE)</f>
        <v>0</v>
      </c>
      <c r="H4597" s="25">
        <f>VLOOKUP($A4597,ranks!$A$2:$B$12,2,FALSE)-VLOOKUP(D4597,ranks!$A$2:$B$12,2,FALSE)</f>
        <v>0</v>
      </c>
      <c r="I4597" s="25">
        <f>VLOOKUP($A4597,ranks!$A$2:$B$12,2,FALSE)-VLOOKUP(E4597,ranks!$A$2:$B$12,2,FALSE)</f>
        <v>2</v>
      </c>
      <c r="J4597">
        <f t="shared" si="570"/>
        <v>9</v>
      </c>
      <c r="K4597">
        <f t="shared" si="571"/>
        <v>0</v>
      </c>
      <c r="L4597">
        <f t="shared" si="572"/>
        <v>0</v>
      </c>
      <c r="M4597">
        <f t="shared" si="573"/>
        <v>4</v>
      </c>
      <c r="N4597">
        <f t="shared" si="574"/>
        <v>3</v>
      </c>
      <c r="O4597">
        <f t="shared" si="575"/>
        <v>0</v>
      </c>
      <c r="P4597">
        <f t="shared" si="576"/>
        <v>0</v>
      </c>
      <c r="Q4597">
        <f t="shared" si="577"/>
        <v>2</v>
      </c>
    </row>
    <row r="4598" spans="1:17" x14ac:dyDescent="0.25">
      <c r="A4598" t="s">
        <v>8</v>
      </c>
      <c r="B4598" t="s">
        <v>11</v>
      </c>
      <c r="C4598" t="s">
        <v>11</v>
      </c>
      <c r="D4598" t="s">
        <v>1</v>
      </c>
      <c r="E4598" t="s">
        <v>7</v>
      </c>
      <c r="F4598" s="25">
        <f>VLOOKUP($A4598,ranks!$A$2:$B$12,2,FALSE)-VLOOKUP(B4598,ranks!$A$2:$B$12,2,FALSE)</f>
        <v>1</v>
      </c>
      <c r="G4598" s="25">
        <f>VLOOKUP($A4598,ranks!$A$2:$B$12,2,FALSE)-VLOOKUP(C4598,ranks!$A$2:$B$12,2,FALSE)</f>
        <v>1</v>
      </c>
      <c r="H4598" s="25">
        <f>VLOOKUP($A4598,ranks!$A$2:$B$12,2,FALSE)-VLOOKUP(D4598,ranks!$A$2:$B$12,2,FALSE)</f>
        <v>-6</v>
      </c>
      <c r="I4598" s="25">
        <f>VLOOKUP($A4598,ranks!$A$2:$B$12,2,FALSE)-VLOOKUP(E4598,ranks!$A$2:$B$12,2,FALSE)</f>
        <v>-4</v>
      </c>
      <c r="J4598">
        <f t="shared" si="570"/>
        <v>1</v>
      </c>
      <c r="K4598">
        <f t="shared" si="571"/>
        <v>1</v>
      </c>
      <c r="L4598">
        <f t="shared" si="572"/>
        <v>36</v>
      </c>
      <c r="M4598">
        <f t="shared" si="573"/>
        <v>16</v>
      </c>
      <c r="N4598">
        <f t="shared" si="574"/>
        <v>1</v>
      </c>
      <c r="O4598">
        <f t="shared" si="575"/>
        <v>1</v>
      </c>
      <c r="P4598">
        <f t="shared" si="576"/>
        <v>6</v>
      </c>
      <c r="Q4598">
        <f t="shared" si="577"/>
        <v>4</v>
      </c>
    </row>
    <row r="4599" spans="1:17" x14ac:dyDescent="0.25">
      <c r="A4599" t="s">
        <v>7</v>
      </c>
      <c r="B4599" t="s">
        <v>1</v>
      </c>
      <c r="C4599" t="s">
        <v>1</v>
      </c>
      <c r="D4599" t="s">
        <v>1</v>
      </c>
      <c r="E4599" t="s">
        <v>7</v>
      </c>
      <c r="F4599" s="25">
        <f>VLOOKUP($A4599,ranks!$A$2:$B$12,2,FALSE)-VLOOKUP(B4599,ranks!$A$2:$B$12,2,FALSE)</f>
        <v>-2</v>
      </c>
      <c r="G4599" s="25">
        <f>VLOOKUP($A4599,ranks!$A$2:$B$12,2,FALSE)-VLOOKUP(C4599,ranks!$A$2:$B$12,2,FALSE)</f>
        <v>-2</v>
      </c>
      <c r="H4599" s="25">
        <f>VLOOKUP($A4599,ranks!$A$2:$B$12,2,FALSE)-VLOOKUP(D4599,ranks!$A$2:$B$12,2,FALSE)</f>
        <v>-2</v>
      </c>
      <c r="I4599" s="25">
        <f>VLOOKUP($A4599,ranks!$A$2:$B$12,2,FALSE)-VLOOKUP(E4599,ranks!$A$2:$B$12,2,FALSE)</f>
        <v>0</v>
      </c>
      <c r="J4599">
        <f t="shared" si="570"/>
        <v>4</v>
      </c>
      <c r="K4599">
        <f t="shared" si="571"/>
        <v>4</v>
      </c>
      <c r="L4599">
        <f t="shared" si="572"/>
        <v>4</v>
      </c>
      <c r="M4599">
        <f t="shared" si="573"/>
        <v>0</v>
      </c>
      <c r="N4599">
        <f t="shared" si="574"/>
        <v>2</v>
      </c>
      <c r="O4599">
        <f t="shared" si="575"/>
        <v>2</v>
      </c>
      <c r="P4599">
        <f t="shared" si="576"/>
        <v>2</v>
      </c>
      <c r="Q4599">
        <f t="shared" si="577"/>
        <v>0</v>
      </c>
    </row>
    <row r="4600" spans="1:17" x14ac:dyDescent="0.25">
      <c r="A4600" t="s">
        <v>10</v>
      </c>
      <c r="B4600" t="s">
        <v>11</v>
      </c>
      <c r="C4600" t="s">
        <v>10</v>
      </c>
      <c r="D4600" t="s">
        <v>1</v>
      </c>
      <c r="E4600" t="s">
        <v>7</v>
      </c>
      <c r="F4600" s="25">
        <f>VLOOKUP($A4600,ranks!$A$2:$B$12,2,FALSE)-VLOOKUP(B4600,ranks!$A$2:$B$12,2,FALSE)</f>
        <v>3</v>
      </c>
      <c r="G4600" s="25">
        <f>VLOOKUP($A4600,ranks!$A$2:$B$12,2,FALSE)-VLOOKUP(C4600,ranks!$A$2:$B$12,2,FALSE)</f>
        <v>0</v>
      </c>
      <c r="H4600" s="25">
        <f>VLOOKUP($A4600,ranks!$A$2:$B$12,2,FALSE)-VLOOKUP(D4600,ranks!$A$2:$B$12,2,FALSE)</f>
        <v>-4</v>
      </c>
      <c r="I4600" s="25">
        <f>VLOOKUP($A4600,ranks!$A$2:$B$12,2,FALSE)-VLOOKUP(E4600,ranks!$A$2:$B$12,2,FALSE)</f>
        <v>-2</v>
      </c>
      <c r="J4600">
        <f t="shared" si="570"/>
        <v>9</v>
      </c>
      <c r="K4600">
        <f t="shared" si="571"/>
        <v>0</v>
      </c>
      <c r="L4600">
        <f t="shared" si="572"/>
        <v>16</v>
      </c>
      <c r="M4600">
        <f t="shared" si="573"/>
        <v>4</v>
      </c>
      <c r="N4600">
        <f t="shared" si="574"/>
        <v>3</v>
      </c>
      <c r="O4600">
        <f t="shared" si="575"/>
        <v>0</v>
      </c>
      <c r="P4600">
        <f t="shared" si="576"/>
        <v>4</v>
      </c>
      <c r="Q4600">
        <f t="shared" si="577"/>
        <v>2</v>
      </c>
    </row>
    <row r="4601" spans="1:17" x14ac:dyDescent="0.25">
      <c r="A4601" t="s">
        <v>11</v>
      </c>
      <c r="B4601" t="s">
        <v>8</v>
      </c>
      <c r="C4601" t="s">
        <v>1</v>
      </c>
      <c r="D4601" t="s">
        <v>1</v>
      </c>
      <c r="E4601" t="s">
        <v>7</v>
      </c>
      <c r="F4601" s="25">
        <f>VLOOKUP($A4601,ranks!$A$2:$B$12,2,FALSE)-VLOOKUP(B4601,ranks!$A$2:$B$12,2,FALSE)</f>
        <v>-1</v>
      </c>
      <c r="G4601" s="25">
        <f>VLOOKUP($A4601,ranks!$A$2:$B$12,2,FALSE)-VLOOKUP(C4601,ranks!$A$2:$B$12,2,FALSE)</f>
        <v>-7</v>
      </c>
      <c r="H4601" s="25">
        <f>VLOOKUP($A4601,ranks!$A$2:$B$12,2,FALSE)-VLOOKUP(D4601,ranks!$A$2:$B$12,2,FALSE)</f>
        <v>-7</v>
      </c>
      <c r="I4601" s="25">
        <f>VLOOKUP($A4601,ranks!$A$2:$B$12,2,FALSE)-VLOOKUP(E4601,ranks!$A$2:$B$12,2,FALSE)</f>
        <v>-5</v>
      </c>
      <c r="J4601">
        <f t="shared" si="570"/>
        <v>1</v>
      </c>
      <c r="K4601">
        <f t="shared" si="571"/>
        <v>49</v>
      </c>
      <c r="L4601">
        <f t="shared" si="572"/>
        <v>49</v>
      </c>
      <c r="M4601">
        <f t="shared" si="573"/>
        <v>25</v>
      </c>
      <c r="N4601">
        <f t="shared" si="574"/>
        <v>1</v>
      </c>
      <c r="O4601">
        <f t="shared" si="575"/>
        <v>7</v>
      </c>
      <c r="P4601">
        <f t="shared" si="576"/>
        <v>7</v>
      </c>
      <c r="Q4601">
        <f t="shared" si="577"/>
        <v>5</v>
      </c>
    </row>
    <row r="4602" spans="1:17" x14ac:dyDescent="0.25">
      <c r="A4602" t="s">
        <v>2</v>
      </c>
      <c r="B4602" t="s">
        <v>1</v>
      </c>
      <c r="C4602" t="s">
        <v>1</v>
      </c>
      <c r="D4602" t="s">
        <v>1</v>
      </c>
      <c r="E4602" t="s">
        <v>7</v>
      </c>
      <c r="F4602" s="25">
        <f>VLOOKUP($A4602,ranks!$A$2:$B$12,2,FALSE)-VLOOKUP(B4602,ranks!$A$2:$B$12,2,FALSE)</f>
        <v>2</v>
      </c>
      <c r="G4602" s="25">
        <f>VLOOKUP($A4602,ranks!$A$2:$B$12,2,FALSE)-VLOOKUP(C4602,ranks!$A$2:$B$12,2,FALSE)</f>
        <v>2</v>
      </c>
      <c r="H4602" s="25">
        <f>VLOOKUP($A4602,ranks!$A$2:$B$12,2,FALSE)-VLOOKUP(D4602,ranks!$A$2:$B$12,2,FALSE)</f>
        <v>2</v>
      </c>
      <c r="I4602" s="25">
        <f>VLOOKUP($A4602,ranks!$A$2:$B$12,2,FALSE)-VLOOKUP(E4602,ranks!$A$2:$B$12,2,FALSE)</f>
        <v>4</v>
      </c>
      <c r="J4602">
        <f t="shared" si="570"/>
        <v>4</v>
      </c>
      <c r="K4602">
        <f t="shared" si="571"/>
        <v>4</v>
      </c>
      <c r="L4602">
        <f t="shared" si="572"/>
        <v>4</v>
      </c>
      <c r="M4602">
        <f t="shared" si="573"/>
        <v>16</v>
      </c>
      <c r="N4602">
        <f t="shared" si="574"/>
        <v>2</v>
      </c>
      <c r="O4602">
        <f t="shared" si="575"/>
        <v>2</v>
      </c>
      <c r="P4602">
        <f t="shared" si="576"/>
        <v>2</v>
      </c>
      <c r="Q4602">
        <f t="shared" si="577"/>
        <v>4</v>
      </c>
    </row>
    <row r="4603" spans="1:17" x14ac:dyDescent="0.25">
      <c r="A4603" t="s">
        <v>4</v>
      </c>
      <c r="B4603" t="s">
        <v>11</v>
      </c>
      <c r="C4603" t="s">
        <v>1</v>
      </c>
      <c r="D4603" t="s">
        <v>1</v>
      </c>
      <c r="E4603" t="s">
        <v>7</v>
      </c>
      <c r="F4603" s="25">
        <f>VLOOKUP($A4603,ranks!$A$2:$B$12,2,FALSE)-VLOOKUP(B4603,ranks!$A$2:$B$12,2,FALSE)</f>
        <v>8</v>
      </c>
      <c r="G4603" s="25">
        <f>VLOOKUP($A4603,ranks!$A$2:$B$12,2,FALSE)-VLOOKUP(C4603,ranks!$A$2:$B$12,2,FALSE)</f>
        <v>1</v>
      </c>
      <c r="H4603" s="25">
        <f>VLOOKUP($A4603,ranks!$A$2:$B$12,2,FALSE)-VLOOKUP(D4603,ranks!$A$2:$B$12,2,FALSE)</f>
        <v>1</v>
      </c>
      <c r="I4603" s="25">
        <f>VLOOKUP($A4603,ranks!$A$2:$B$12,2,FALSE)-VLOOKUP(E4603,ranks!$A$2:$B$12,2,FALSE)</f>
        <v>3</v>
      </c>
      <c r="J4603">
        <f t="shared" si="570"/>
        <v>64</v>
      </c>
      <c r="K4603">
        <f t="shared" si="571"/>
        <v>1</v>
      </c>
      <c r="L4603">
        <f t="shared" si="572"/>
        <v>1</v>
      </c>
      <c r="M4603">
        <f t="shared" si="573"/>
        <v>9</v>
      </c>
      <c r="N4603">
        <f t="shared" si="574"/>
        <v>8</v>
      </c>
      <c r="O4603">
        <f t="shared" si="575"/>
        <v>1</v>
      </c>
      <c r="P4603">
        <f t="shared" si="576"/>
        <v>1</v>
      </c>
      <c r="Q4603">
        <f t="shared" si="577"/>
        <v>3</v>
      </c>
    </row>
    <row r="4604" spans="1:17" x14ac:dyDescent="0.25">
      <c r="A4604" t="s">
        <v>3</v>
      </c>
      <c r="B4604" t="s">
        <v>1</v>
      </c>
      <c r="C4604" t="s">
        <v>1</v>
      </c>
      <c r="D4604" t="s">
        <v>1</v>
      </c>
      <c r="E4604" t="s">
        <v>7</v>
      </c>
      <c r="F4604" s="25">
        <f>VLOOKUP($A4604,ranks!$A$2:$B$12,2,FALSE)-VLOOKUP(B4604,ranks!$A$2:$B$12,2,FALSE)</f>
        <v>-1</v>
      </c>
      <c r="G4604" s="25">
        <f>VLOOKUP($A4604,ranks!$A$2:$B$12,2,FALSE)-VLOOKUP(C4604,ranks!$A$2:$B$12,2,FALSE)</f>
        <v>-1</v>
      </c>
      <c r="H4604" s="25">
        <f>VLOOKUP($A4604,ranks!$A$2:$B$12,2,FALSE)-VLOOKUP(D4604,ranks!$A$2:$B$12,2,FALSE)</f>
        <v>-1</v>
      </c>
      <c r="I4604" s="25">
        <f>VLOOKUP($A4604,ranks!$A$2:$B$12,2,FALSE)-VLOOKUP(E4604,ranks!$A$2:$B$12,2,FALSE)</f>
        <v>1</v>
      </c>
      <c r="J4604">
        <f t="shared" si="570"/>
        <v>1</v>
      </c>
      <c r="K4604">
        <f t="shared" si="571"/>
        <v>1</v>
      </c>
      <c r="L4604">
        <f t="shared" si="572"/>
        <v>1</v>
      </c>
      <c r="M4604">
        <f t="shared" si="573"/>
        <v>1</v>
      </c>
      <c r="N4604">
        <f t="shared" si="574"/>
        <v>1</v>
      </c>
      <c r="O4604">
        <f t="shared" si="575"/>
        <v>1</v>
      </c>
      <c r="P4604">
        <f t="shared" si="576"/>
        <v>1</v>
      </c>
      <c r="Q4604">
        <f t="shared" si="577"/>
        <v>1</v>
      </c>
    </row>
    <row r="4605" spans="1:17" x14ac:dyDescent="0.25">
      <c r="A4605" t="s">
        <v>6</v>
      </c>
      <c r="B4605" t="s">
        <v>6</v>
      </c>
      <c r="C4605" t="s">
        <v>6</v>
      </c>
      <c r="D4605" t="s">
        <v>1</v>
      </c>
      <c r="E4605" t="s">
        <v>7</v>
      </c>
      <c r="F4605" s="25">
        <f>VLOOKUP($A4605,ranks!$A$2:$B$12,2,FALSE)-VLOOKUP(B4605,ranks!$A$2:$B$12,2,FALSE)</f>
        <v>0</v>
      </c>
      <c r="G4605" s="25">
        <f>VLOOKUP($A4605,ranks!$A$2:$B$12,2,FALSE)-VLOOKUP(C4605,ranks!$A$2:$B$12,2,FALSE)</f>
        <v>0</v>
      </c>
      <c r="H4605" s="25">
        <f>VLOOKUP($A4605,ranks!$A$2:$B$12,2,FALSE)-VLOOKUP(D4605,ranks!$A$2:$B$12,2,FALSE)</f>
        <v>3</v>
      </c>
      <c r="I4605" s="25">
        <f>VLOOKUP($A4605,ranks!$A$2:$B$12,2,FALSE)-VLOOKUP(E4605,ranks!$A$2:$B$12,2,FALSE)</f>
        <v>5</v>
      </c>
      <c r="J4605">
        <f t="shared" si="570"/>
        <v>0</v>
      </c>
      <c r="K4605">
        <f t="shared" si="571"/>
        <v>0</v>
      </c>
      <c r="L4605">
        <f t="shared" si="572"/>
        <v>9</v>
      </c>
      <c r="M4605">
        <f t="shared" si="573"/>
        <v>25</v>
      </c>
      <c r="N4605">
        <f t="shared" si="574"/>
        <v>0</v>
      </c>
      <c r="O4605">
        <f t="shared" si="575"/>
        <v>0</v>
      </c>
      <c r="P4605">
        <f t="shared" si="576"/>
        <v>3</v>
      </c>
      <c r="Q4605">
        <f t="shared" si="577"/>
        <v>5</v>
      </c>
    </row>
    <row r="4606" spans="1:17" x14ac:dyDescent="0.25">
      <c r="A4606" t="s">
        <v>8</v>
      </c>
      <c r="B4606" t="s">
        <v>5</v>
      </c>
      <c r="C4606" t="s">
        <v>5</v>
      </c>
      <c r="D4606" t="s">
        <v>1</v>
      </c>
      <c r="E4606" t="s">
        <v>7</v>
      </c>
      <c r="F4606" s="25">
        <f>VLOOKUP($A4606,ranks!$A$2:$B$12,2,FALSE)-VLOOKUP(B4606,ranks!$A$2:$B$12,2,FALSE)</f>
        <v>-3</v>
      </c>
      <c r="G4606" s="25">
        <f>VLOOKUP($A4606,ranks!$A$2:$B$12,2,FALSE)-VLOOKUP(C4606,ranks!$A$2:$B$12,2,FALSE)</f>
        <v>-3</v>
      </c>
      <c r="H4606" s="25">
        <f>VLOOKUP($A4606,ranks!$A$2:$B$12,2,FALSE)-VLOOKUP(D4606,ranks!$A$2:$B$12,2,FALSE)</f>
        <v>-6</v>
      </c>
      <c r="I4606" s="25">
        <f>VLOOKUP($A4606,ranks!$A$2:$B$12,2,FALSE)-VLOOKUP(E4606,ranks!$A$2:$B$12,2,FALSE)</f>
        <v>-4</v>
      </c>
      <c r="J4606">
        <f t="shared" si="570"/>
        <v>9</v>
      </c>
      <c r="K4606">
        <f t="shared" si="571"/>
        <v>9</v>
      </c>
      <c r="L4606">
        <f t="shared" si="572"/>
        <v>36</v>
      </c>
      <c r="M4606">
        <f t="shared" si="573"/>
        <v>16</v>
      </c>
      <c r="N4606">
        <f t="shared" si="574"/>
        <v>3</v>
      </c>
      <c r="O4606">
        <f t="shared" si="575"/>
        <v>3</v>
      </c>
      <c r="P4606">
        <f t="shared" si="576"/>
        <v>6</v>
      </c>
      <c r="Q4606">
        <f t="shared" si="577"/>
        <v>4</v>
      </c>
    </row>
    <row r="4607" spans="1:17" x14ac:dyDescent="0.25">
      <c r="A4607" t="s">
        <v>10</v>
      </c>
      <c r="B4607" t="s">
        <v>5</v>
      </c>
      <c r="C4607" t="s">
        <v>3</v>
      </c>
      <c r="D4607" t="s">
        <v>1</v>
      </c>
      <c r="E4607" t="s">
        <v>7</v>
      </c>
      <c r="F4607" s="25">
        <f>VLOOKUP($A4607,ranks!$A$2:$B$12,2,FALSE)-VLOOKUP(B4607,ranks!$A$2:$B$12,2,FALSE)</f>
        <v>-1</v>
      </c>
      <c r="G4607" s="25">
        <f>VLOOKUP($A4607,ranks!$A$2:$B$12,2,FALSE)-VLOOKUP(C4607,ranks!$A$2:$B$12,2,FALSE)</f>
        <v>-3</v>
      </c>
      <c r="H4607" s="25">
        <f>VLOOKUP($A4607,ranks!$A$2:$B$12,2,FALSE)-VLOOKUP(D4607,ranks!$A$2:$B$12,2,FALSE)</f>
        <v>-4</v>
      </c>
      <c r="I4607" s="25">
        <f>VLOOKUP($A4607,ranks!$A$2:$B$12,2,FALSE)-VLOOKUP(E4607,ranks!$A$2:$B$12,2,FALSE)</f>
        <v>-2</v>
      </c>
      <c r="J4607">
        <f t="shared" si="570"/>
        <v>1</v>
      </c>
      <c r="K4607">
        <f t="shared" si="571"/>
        <v>9</v>
      </c>
      <c r="L4607">
        <f t="shared" si="572"/>
        <v>16</v>
      </c>
      <c r="M4607">
        <f t="shared" si="573"/>
        <v>4</v>
      </c>
      <c r="N4607">
        <f t="shared" si="574"/>
        <v>1</v>
      </c>
      <c r="O4607">
        <f t="shared" si="575"/>
        <v>3</v>
      </c>
      <c r="P4607">
        <f t="shared" si="576"/>
        <v>4</v>
      </c>
      <c r="Q4607">
        <f t="shared" si="577"/>
        <v>2</v>
      </c>
    </row>
    <row r="4608" spans="1:17" x14ac:dyDescent="0.25">
      <c r="A4608" t="s">
        <v>5</v>
      </c>
      <c r="B4608" t="s">
        <v>1</v>
      </c>
      <c r="C4608" t="s">
        <v>1</v>
      </c>
      <c r="D4608" t="s">
        <v>1</v>
      </c>
      <c r="E4608" t="s">
        <v>7</v>
      </c>
      <c r="F4608" s="25">
        <f>VLOOKUP($A4608,ranks!$A$2:$B$12,2,FALSE)-VLOOKUP(B4608,ranks!$A$2:$B$12,2,FALSE)</f>
        <v>-3</v>
      </c>
      <c r="G4608" s="25">
        <f>VLOOKUP($A4608,ranks!$A$2:$B$12,2,FALSE)-VLOOKUP(C4608,ranks!$A$2:$B$12,2,FALSE)</f>
        <v>-3</v>
      </c>
      <c r="H4608" s="25">
        <f>VLOOKUP($A4608,ranks!$A$2:$B$12,2,FALSE)-VLOOKUP(D4608,ranks!$A$2:$B$12,2,FALSE)</f>
        <v>-3</v>
      </c>
      <c r="I4608" s="25">
        <f>VLOOKUP($A4608,ranks!$A$2:$B$12,2,FALSE)-VLOOKUP(E4608,ranks!$A$2:$B$12,2,FALSE)</f>
        <v>-1</v>
      </c>
      <c r="J4608">
        <f t="shared" ref="J4608:J4671" si="578">F4608^2</f>
        <v>9</v>
      </c>
      <c r="K4608">
        <f t="shared" ref="K4608:K4671" si="579">G4608^2</f>
        <v>9</v>
      </c>
      <c r="L4608">
        <f t="shared" ref="L4608:L4671" si="580">H4608^2</f>
        <v>9</v>
      </c>
      <c r="M4608">
        <f t="shared" ref="M4608:M4671" si="581">I4608^2</f>
        <v>1</v>
      </c>
      <c r="N4608">
        <f t="shared" ref="N4608:N4671" si="582">ABS(F4608)</f>
        <v>3</v>
      </c>
      <c r="O4608">
        <f t="shared" ref="O4608:O4671" si="583">ABS(G4608)</f>
        <v>3</v>
      </c>
      <c r="P4608">
        <f t="shared" ref="P4608:P4671" si="584">ABS(H4608)</f>
        <v>3</v>
      </c>
      <c r="Q4608">
        <f t="shared" ref="Q4608:Q4671" si="585">ABS(I4608)</f>
        <v>1</v>
      </c>
    </row>
    <row r="4609" spans="1:17" x14ac:dyDescent="0.25">
      <c r="A4609" t="s">
        <v>1</v>
      </c>
      <c r="B4609" t="s">
        <v>4</v>
      </c>
      <c r="C4609" t="s">
        <v>1</v>
      </c>
      <c r="D4609" t="s">
        <v>1</v>
      </c>
      <c r="E4609" t="s">
        <v>7</v>
      </c>
      <c r="F4609" s="25">
        <f>VLOOKUP($A4609,ranks!$A$2:$B$12,2,FALSE)-VLOOKUP(B4609,ranks!$A$2:$B$12,2,FALSE)</f>
        <v>-1</v>
      </c>
      <c r="G4609" s="25">
        <f>VLOOKUP($A4609,ranks!$A$2:$B$12,2,FALSE)-VLOOKUP(C4609,ranks!$A$2:$B$12,2,FALSE)</f>
        <v>0</v>
      </c>
      <c r="H4609" s="25">
        <f>VLOOKUP($A4609,ranks!$A$2:$B$12,2,FALSE)-VLOOKUP(D4609,ranks!$A$2:$B$12,2,FALSE)</f>
        <v>0</v>
      </c>
      <c r="I4609" s="25">
        <f>VLOOKUP($A4609,ranks!$A$2:$B$12,2,FALSE)-VLOOKUP(E4609,ranks!$A$2:$B$12,2,FALSE)</f>
        <v>2</v>
      </c>
      <c r="J4609">
        <f t="shared" si="578"/>
        <v>1</v>
      </c>
      <c r="K4609">
        <f t="shared" si="579"/>
        <v>0</v>
      </c>
      <c r="L4609">
        <f t="shared" si="580"/>
        <v>0</v>
      </c>
      <c r="M4609">
        <f t="shared" si="581"/>
        <v>4</v>
      </c>
      <c r="N4609">
        <f t="shared" si="582"/>
        <v>1</v>
      </c>
      <c r="O4609">
        <f t="shared" si="583"/>
        <v>0</v>
      </c>
      <c r="P4609">
        <f t="shared" si="584"/>
        <v>0</v>
      </c>
      <c r="Q4609">
        <f t="shared" si="585"/>
        <v>2</v>
      </c>
    </row>
    <row r="4610" spans="1:17" x14ac:dyDescent="0.25">
      <c r="A4610" t="s">
        <v>6</v>
      </c>
      <c r="B4610" t="s">
        <v>6</v>
      </c>
      <c r="C4610" t="s">
        <v>6</v>
      </c>
      <c r="D4610" t="s">
        <v>1</v>
      </c>
      <c r="E4610" t="s">
        <v>7</v>
      </c>
      <c r="F4610" s="25">
        <f>VLOOKUP($A4610,ranks!$A$2:$B$12,2,FALSE)-VLOOKUP(B4610,ranks!$A$2:$B$12,2,FALSE)</f>
        <v>0</v>
      </c>
      <c r="G4610" s="25">
        <f>VLOOKUP($A4610,ranks!$A$2:$B$12,2,FALSE)-VLOOKUP(C4610,ranks!$A$2:$B$12,2,FALSE)</f>
        <v>0</v>
      </c>
      <c r="H4610" s="25">
        <f>VLOOKUP($A4610,ranks!$A$2:$B$12,2,FALSE)-VLOOKUP(D4610,ranks!$A$2:$B$12,2,FALSE)</f>
        <v>3</v>
      </c>
      <c r="I4610" s="25">
        <f>VLOOKUP($A4610,ranks!$A$2:$B$12,2,FALSE)-VLOOKUP(E4610,ranks!$A$2:$B$12,2,FALSE)</f>
        <v>5</v>
      </c>
      <c r="J4610">
        <f t="shared" si="578"/>
        <v>0</v>
      </c>
      <c r="K4610">
        <f t="shared" si="579"/>
        <v>0</v>
      </c>
      <c r="L4610">
        <f t="shared" si="580"/>
        <v>9</v>
      </c>
      <c r="M4610">
        <f t="shared" si="581"/>
        <v>25</v>
      </c>
      <c r="N4610">
        <f t="shared" si="582"/>
        <v>0</v>
      </c>
      <c r="O4610">
        <f t="shared" si="583"/>
        <v>0</v>
      </c>
      <c r="P4610">
        <f t="shared" si="584"/>
        <v>3</v>
      </c>
      <c r="Q4610">
        <f t="shared" si="585"/>
        <v>5</v>
      </c>
    </row>
    <row r="4611" spans="1:17" x14ac:dyDescent="0.25">
      <c r="A4611" t="s">
        <v>5</v>
      </c>
      <c r="B4611" t="s">
        <v>10</v>
      </c>
      <c r="C4611" t="s">
        <v>1</v>
      </c>
      <c r="D4611" t="s">
        <v>1</v>
      </c>
      <c r="E4611" t="s">
        <v>7</v>
      </c>
      <c r="F4611" s="25">
        <f>VLOOKUP($A4611,ranks!$A$2:$B$12,2,FALSE)-VLOOKUP(B4611,ranks!$A$2:$B$12,2,FALSE)</f>
        <v>1</v>
      </c>
      <c r="G4611" s="25">
        <f>VLOOKUP($A4611,ranks!$A$2:$B$12,2,FALSE)-VLOOKUP(C4611,ranks!$A$2:$B$12,2,FALSE)</f>
        <v>-3</v>
      </c>
      <c r="H4611" s="25">
        <f>VLOOKUP($A4611,ranks!$A$2:$B$12,2,FALSE)-VLOOKUP(D4611,ranks!$A$2:$B$12,2,FALSE)</f>
        <v>-3</v>
      </c>
      <c r="I4611" s="25">
        <f>VLOOKUP($A4611,ranks!$A$2:$B$12,2,FALSE)-VLOOKUP(E4611,ranks!$A$2:$B$12,2,FALSE)</f>
        <v>-1</v>
      </c>
      <c r="J4611">
        <f t="shared" si="578"/>
        <v>1</v>
      </c>
      <c r="K4611">
        <f t="shared" si="579"/>
        <v>9</v>
      </c>
      <c r="L4611">
        <f t="shared" si="580"/>
        <v>9</v>
      </c>
      <c r="M4611">
        <f t="shared" si="581"/>
        <v>1</v>
      </c>
      <c r="N4611">
        <f t="shared" si="582"/>
        <v>1</v>
      </c>
      <c r="O4611">
        <f t="shared" si="583"/>
        <v>3</v>
      </c>
      <c r="P4611">
        <f t="shared" si="584"/>
        <v>3</v>
      </c>
      <c r="Q4611">
        <f t="shared" si="585"/>
        <v>1</v>
      </c>
    </row>
    <row r="4612" spans="1:17" x14ac:dyDescent="0.25">
      <c r="A4612" t="s">
        <v>1</v>
      </c>
      <c r="B4612" t="s">
        <v>11</v>
      </c>
      <c r="C4612" t="s">
        <v>1</v>
      </c>
      <c r="D4612" t="s">
        <v>1</v>
      </c>
      <c r="E4612" t="s">
        <v>7</v>
      </c>
      <c r="F4612" s="25">
        <f>VLOOKUP($A4612,ranks!$A$2:$B$12,2,FALSE)-VLOOKUP(B4612,ranks!$A$2:$B$12,2,FALSE)</f>
        <v>7</v>
      </c>
      <c r="G4612" s="25">
        <f>VLOOKUP($A4612,ranks!$A$2:$B$12,2,FALSE)-VLOOKUP(C4612,ranks!$A$2:$B$12,2,FALSE)</f>
        <v>0</v>
      </c>
      <c r="H4612" s="25">
        <f>VLOOKUP($A4612,ranks!$A$2:$B$12,2,FALSE)-VLOOKUP(D4612,ranks!$A$2:$B$12,2,FALSE)</f>
        <v>0</v>
      </c>
      <c r="I4612" s="25">
        <f>VLOOKUP($A4612,ranks!$A$2:$B$12,2,FALSE)-VLOOKUP(E4612,ranks!$A$2:$B$12,2,FALSE)</f>
        <v>2</v>
      </c>
      <c r="J4612">
        <f t="shared" si="578"/>
        <v>49</v>
      </c>
      <c r="K4612">
        <f t="shared" si="579"/>
        <v>0</v>
      </c>
      <c r="L4612">
        <f t="shared" si="580"/>
        <v>0</v>
      </c>
      <c r="M4612">
        <f t="shared" si="581"/>
        <v>4</v>
      </c>
      <c r="N4612">
        <f t="shared" si="582"/>
        <v>7</v>
      </c>
      <c r="O4612">
        <f t="shared" si="583"/>
        <v>0</v>
      </c>
      <c r="P4612">
        <f t="shared" si="584"/>
        <v>0</v>
      </c>
      <c r="Q4612">
        <f t="shared" si="585"/>
        <v>2</v>
      </c>
    </row>
    <row r="4613" spans="1:17" x14ac:dyDescent="0.25">
      <c r="A4613" t="s">
        <v>11</v>
      </c>
      <c r="B4613" t="s">
        <v>5</v>
      </c>
      <c r="C4613" t="s">
        <v>11</v>
      </c>
      <c r="D4613" t="s">
        <v>1</v>
      </c>
      <c r="E4613" t="s">
        <v>7</v>
      </c>
      <c r="F4613" s="25">
        <f>VLOOKUP($A4613,ranks!$A$2:$B$12,2,FALSE)-VLOOKUP(B4613,ranks!$A$2:$B$12,2,FALSE)</f>
        <v>-4</v>
      </c>
      <c r="G4613" s="25">
        <f>VLOOKUP($A4613,ranks!$A$2:$B$12,2,FALSE)-VLOOKUP(C4613,ranks!$A$2:$B$12,2,FALSE)</f>
        <v>0</v>
      </c>
      <c r="H4613" s="25">
        <f>VLOOKUP($A4613,ranks!$A$2:$B$12,2,FALSE)-VLOOKUP(D4613,ranks!$A$2:$B$12,2,FALSE)</f>
        <v>-7</v>
      </c>
      <c r="I4613" s="25">
        <f>VLOOKUP($A4613,ranks!$A$2:$B$12,2,FALSE)-VLOOKUP(E4613,ranks!$A$2:$B$12,2,FALSE)</f>
        <v>-5</v>
      </c>
      <c r="J4613">
        <f t="shared" si="578"/>
        <v>16</v>
      </c>
      <c r="K4613">
        <f t="shared" si="579"/>
        <v>0</v>
      </c>
      <c r="L4613">
        <f t="shared" si="580"/>
        <v>49</v>
      </c>
      <c r="M4613">
        <f t="shared" si="581"/>
        <v>25</v>
      </c>
      <c r="N4613">
        <f t="shared" si="582"/>
        <v>4</v>
      </c>
      <c r="O4613">
        <f t="shared" si="583"/>
        <v>0</v>
      </c>
      <c r="P4613">
        <f t="shared" si="584"/>
        <v>7</v>
      </c>
      <c r="Q4613">
        <f t="shared" si="585"/>
        <v>5</v>
      </c>
    </row>
    <row r="4614" spans="1:17" x14ac:dyDescent="0.25">
      <c r="A4614" t="s">
        <v>6</v>
      </c>
      <c r="B4614" t="s">
        <v>6</v>
      </c>
      <c r="C4614" t="s">
        <v>6</v>
      </c>
      <c r="D4614" t="s">
        <v>1</v>
      </c>
      <c r="E4614" t="s">
        <v>7</v>
      </c>
      <c r="F4614" s="25">
        <f>VLOOKUP($A4614,ranks!$A$2:$B$12,2,FALSE)-VLOOKUP(B4614,ranks!$A$2:$B$12,2,FALSE)</f>
        <v>0</v>
      </c>
      <c r="G4614" s="25">
        <f>VLOOKUP($A4614,ranks!$A$2:$B$12,2,FALSE)-VLOOKUP(C4614,ranks!$A$2:$B$12,2,FALSE)</f>
        <v>0</v>
      </c>
      <c r="H4614" s="25">
        <f>VLOOKUP($A4614,ranks!$A$2:$B$12,2,FALSE)-VLOOKUP(D4614,ranks!$A$2:$B$12,2,FALSE)</f>
        <v>3</v>
      </c>
      <c r="I4614" s="25">
        <f>VLOOKUP($A4614,ranks!$A$2:$B$12,2,FALSE)-VLOOKUP(E4614,ranks!$A$2:$B$12,2,FALSE)</f>
        <v>5</v>
      </c>
      <c r="J4614">
        <f t="shared" si="578"/>
        <v>0</v>
      </c>
      <c r="K4614">
        <f t="shared" si="579"/>
        <v>0</v>
      </c>
      <c r="L4614">
        <f t="shared" si="580"/>
        <v>9</v>
      </c>
      <c r="M4614">
        <f t="shared" si="581"/>
        <v>25</v>
      </c>
      <c r="N4614">
        <f t="shared" si="582"/>
        <v>0</v>
      </c>
      <c r="O4614">
        <f t="shared" si="583"/>
        <v>0</v>
      </c>
      <c r="P4614">
        <f t="shared" si="584"/>
        <v>3</v>
      </c>
      <c r="Q4614">
        <f t="shared" si="585"/>
        <v>5</v>
      </c>
    </row>
    <row r="4615" spans="1:17" x14ac:dyDescent="0.25">
      <c r="A4615" t="s">
        <v>3</v>
      </c>
      <c r="B4615" t="s">
        <v>1</v>
      </c>
      <c r="C4615" t="s">
        <v>1</v>
      </c>
      <c r="D4615" t="s">
        <v>1</v>
      </c>
      <c r="E4615" t="s">
        <v>7</v>
      </c>
      <c r="F4615" s="25">
        <f>VLOOKUP($A4615,ranks!$A$2:$B$12,2,FALSE)-VLOOKUP(B4615,ranks!$A$2:$B$12,2,FALSE)</f>
        <v>-1</v>
      </c>
      <c r="G4615" s="25">
        <f>VLOOKUP($A4615,ranks!$A$2:$B$12,2,FALSE)-VLOOKUP(C4615,ranks!$A$2:$B$12,2,FALSE)</f>
        <v>-1</v>
      </c>
      <c r="H4615" s="25">
        <f>VLOOKUP($A4615,ranks!$A$2:$B$12,2,FALSE)-VLOOKUP(D4615,ranks!$A$2:$B$12,2,FALSE)</f>
        <v>-1</v>
      </c>
      <c r="I4615" s="25">
        <f>VLOOKUP($A4615,ranks!$A$2:$B$12,2,FALSE)-VLOOKUP(E4615,ranks!$A$2:$B$12,2,FALSE)</f>
        <v>1</v>
      </c>
      <c r="J4615">
        <f t="shared" si="578"/>
        <v>1</v>
      </c>
      <c r="K4615">
        <f t="shared" si="579"/>
        <v>1</v>
      </c>
      <c r="L4615">
        <f t="shared" si="580"/>
        <v>1</v>
      </c>
      <c r="M4615">
        <f t="shared" si="581"/>
        <v>1</v>
      </c>
      <c r="N4615">
        <f t="shared" si="582"/>
        <v>1</v>
      </c>
      <c r="O4615">
        <f t="shared" si="583"/>
        <v>1</v>
      </c>
      <c r="P4615">
        <f t="shared" si="584"/>
        <v>1</v>
      </c>
      <c r="Q4615">
        <f t="shared" si="585"/>
        <v>1</v>
      </c>
    </row>
    <row r="4616" spans="1:17" x14ac:dyDescent="0.25">
      <c r="A4616" t="s">
        <v>7</v>
      </c>
      <c r="B4616" t="s">
        <v>6</v>
      </c>
      <c r="C4616" t="s">
        <v>1</v>
      </c>
      <c r="D4616" t="s">
        <v>1</v>
      </c>
      <c r="E4616" t="s">
        <v>7</v>
      </c>
      <c r="F4616" s="25">
        <f>VLOOKUP($A4616,ranks!$A$2:$B$12,2,FALSE)-VLOOKUP(B4616,ranks!$A$2:$B$12,2,FALSE)</f>
        <v>-5</v>
      </c>
      <c r="G4616" s="25">
        <f>VLOOKUP($A4616,ranks!$A$2:$B$12,2,FALSE)-VLOOKUP(C4616,ranks!$A$2:$B$12,2,FALSE)</f>
        <v>-2</v>
      </c>
      <c r="H4616" s="25">
        <f>VLOOKUP($A4616,ranks!$A$2:$B$12,2,FALSE)-VLOOKUP(D4616,ranks!$A$2:$B$12,2,FALSE)</f>
        <v>-2</v>
      </c>
      <c r="I4616" s="25">
        <f>VLOOKUP($A4616,ranks!$A$2:$B$12,2,FALSE)-VLOOKUP(E4616,ranks!$A$2:$B$12,2,FALSE)</f>
        <v>0</v>
      </c>
      <c r="J4616">
        <f t="shared" si="578"/>
        <v>25</v>
      </c>
      <c r="K4616">
        <f t="shared" si="579"/>
        <v>4</v>
      </c>
      <c r="L4616">
        <f t="shared" si="580"/>
        <v>4</v>
      </c>
      <c r="M4616">
        <f t="shared" si="581"/>
        <v>0</v>
      </c>
      <c r="N4616">
        <f t="shared" si="582"/>
        <v>5</v>
      </c>
      <c r="O4616">
        <f t="shared" si="583"/>
        <v>2</v>
      </c>
      <c r="P4616">
        <f t="shared" si="584"/>
        <v>2</v>
      </c>
      <c r="Q4616">
        <f t="shared" si="585"/>
        <v>0</v>
      </c>
    </row>
    <row r="4617" spans="1:17" x14ac:dyDescent="0.25">
      <c r="A4617" t="s">
        <v>7</v>
      </c>
      <c r="B4617" t="s">
        <v>1</v>
      </c>
      <c r="C4617" t="s">
        <v>1</v>
      </c>
      <c r="D4617" t="s">
        <v>1</v>
      </c>
      <c r="E4617" t="s">
        <v>7</v>
      </c>
      <c r="F4617" s="25">
        <f>VLOOKUP($A4617,ranks!$A$2:$B$12,2,FALSE)-VLOOKUP(B4617,ranks!$A$2:$B$12,2,FALSE)</f>
        <v>-2</v>
      </c>
      <c r="G4617" s="25">
        <f>VLOOKUP($A4617,ranks!$A$2:$B$12,2,FALSE)-VLOOKUP(C4617,ranks!$A$2:$B$12,2,FALSE)</f>
        <v>-2</v>
      </c>
      <c r="H4617" s="25">
        <f>VLOOKUP($A4617,ranks!$A$2:$B$12,2,FALSE)-VLOOKUP(D4617,ranks!$A$2:$B$12,2,FALSE)</f>
        <v>-2</v>
      </c>
      <c r="I4617" s="25">
        <f>VLOOKUP($A4617,ranks!$A$2:$B$12,2,FALSE)-VLOOKUP(E4617,ranks!$A$2:$B$12,2,FALSE)</f>
        <v>0</v>
      </c>
      <c r="J4617">
        <f t="shared" si="578"/>
        <v>4</v>
      </c>
      <c r="K4617">
        <f t="shared" si="579"/>
        <v>4</v>
      </c>
      <c r="L4617">
        <f t="shared" si="580"/>
        <v>4</v>
      </c>
      <c r="M4617">
        <f t="shared" si="581"/>
        <v>0</v>
      </c>
      <c r="N4617">
        <f t="shared" si="582"/>
        <v>2</v>
      </c>
      <c r="O4617">
        <f t="shared" si="583"/>
        <v>2</v>
      </c>
      <c r="P4617">
        <f t="shared" si="584"/>
        <v>2</v>
      </c>
      <c r="Q4617">
        <f t="shared" si="585"/>
        <v>0</v>
      </c>
    </row>
    <row r="4618" spans="1:17" x14ac:dyDescent="0.25">
      <c r="A4618" t="s">
        <v>5</v>
      </c>
      <c r="B4618" t="s">
        <v>3</v>
      </c>
      <c r="C4618" t="s">
        <v>11</v>
      </c>
      <c r="D4618" t="s">
        <v>1</v>
      </c>
      <c r="E4618" t="s">
        <v>7</v>
      </c>
      <c r="F4618" s="25">
        <f>VLOOKUP($A4618,ranks!$A$2:$B$12,2,FALSE)-VLOOKUP(B4618,ranks!$A$2:$B$12,2,FALSE)</f>
        <v>-2</v>
      </c>
      <c r="G4618" s="25">
        <f>VLOOKUP($A4618,ranks!$A$2:$B$12,2,FALSE)-VLOOKUP(C4618,ranks!$A$2:$B$12,2,FALSE)</f>
        <v>4</v>
      </c>
      <c r="H4618" s="25">
        <f>VLOOKUP($A4618,ranks!$A$2:$B$12,2,FALSE)-VLOOKUP(D4618,ranks!$A$2:$B$12,2,FALSE)</f>
        <v>-3</v>
      </c>
      <c r="I4618" s="25">
        <f>VLOOKUP($A4618,ranks!$A$2:$B$12,2,FALSE)-VLOOKUP(E4618,ranks!$A$2:$B$12,2,FALSE)</f>
        <v>-1</v>
      </c>
      <c r="J4618">
        <f t="shared" si="578"/>
        <v>4</v>
      </c>
      <c r="K4618">
        <f t="shared" si="579"/>
        <v>16</v>
      </c>
      <c r="L4618">
        <f t="shared" si="580"/>
        <v>9</v>
      </c>
      <c r="M4618">
        <f t="shared" si="581"/>
        <v>1</v>
      </c>
      <c r="N4618">
        <f t="shared" si="582"/>
        <v>2</v>
      </c>
      <c r="O4618">
        <f t="shared" si="583"/>
        <v>4</v>
      </c>
      <c r="P4618">
        <f t="shared" si="584"/>
        <v>3</v>
      </c>
      <c r="Q4618">
        <f t="shared" si="585"/>
        <v>1</v>
      </c>
    </row>
    <row r="4619" spans="1:17" x14ac:dyDescent="0.25">
      <c r="A4619" t="s">
        <v>2</v>
      </c>
      <c r="B4619" t="s">
        <v>5</v>
      </c>
      <c r="C4619" t="s">
        <v>1</v>
      </c>
      <c r="D4619" t="s">
        <v>1</v>
      </c>
      <c r="E4619" t="s">
        <v>7</v>
      </c>
      <c r="F4619" s="25">
        <f>VLOOKUP($A4619,ranks!$A$2:$B$12,2,FALSE)-VLOOKUP(B4619,ranks!$A$2:$B$12,2,FALSE)</f>
        <v>5</v>
      </c>
      <c r="G4619" s="25">
        <f>VLOOKUP($A4619,ranks!$A$2:$B$12,2,FALSE)-VLOOKUP(C4619,ranks!$A$2:$B$12,2,FALSE)</f>
        <v>2</v>
      </c>
      <c r="H4619" s="25">
        <f>VLOOKUP($A4619,ranks!$A$2:$B$12,2,FALSE)-VLOOKUP(D4619,ranks!$A$2:$B$12,2,FALSE)</f>
        <v>2</v>
      </c>
      <c r="I4619" s="25">
        <f>VLOOKUP($A4619,ranks!$A$2:$B$12,2,FALSE)-VLOOKUP(E4619,ranks!$A$2:$B$12,2,FALSE)</f>
        <v>4</v>
      </c>
      <c r="J4619">
        <f t="shared" si="578"/>
        <v>25</v>
      </c>
      <c r="K4619">
        <f t="shared" si="579"/>
        <v>4</v>
      </c>
      <c r="L4619">
        <f t="shared" si="580"/>
        <v>4</v>
      </c>
      <c r="M4619">
        <f t="shared" si="581"/>
        <v>16</v>
      </c>
      <c r="N4619">
        <f t="shared" si="582"/>
        <v>5</v>
      </c>
      <c r="O4619">
        <f t="shared" si="583"/>
        <v>2</v>
      </c>
      <c r="P4619">
        <f t="shared" si="584"/>
        <v>2</v>
      </c>
      <c r="Q4619">
        <f t="shared" si="585"/>
        <v>4</v>
      </c>
    </row>
    <row r="4620" spans="1:17" x14ac:dyDescent="0.25">
      <c r="A4620" t="s">
        <v>7</v>
      </c>
      <c r="B4620" t="s">
        <v>1</v>
      </c>
      <c r="C4620" t="s">
        <v>1</v>
      </c>
      <c r="D4620" t="s">
        <v>1</v>
      </c>
      <c r="E4620" t="s">
        <v>7</v>
      </c>
      <c r="F4620" s="25">
        <f>VLOOKUP($A4620,ranks!$A$2:$B$12,2,FALSE)-VLOOKUP(B4620,ranks!$A$2:$B$12,2,FALSE)</f>
        <v>-2</v>
      </c>
      <c r="G4620" s="25">
        <f>VLOOKUP($A4620,ranks!$A$2:$B$12,2,FALSE)-VLOOKUP(C4620,ranks!$A$2:$B$12,2,FALSE)</f>
        <v>-2</v>
      </c>
      <c r="H4620" s="25">
        <f>VLOOKUP($A4620,ranks!$A$2:$B$12,2,FALSE)-VLOOKUP(D4620,ranks!$A$2:$B$12,2,FALSE)</f>
        <v>-2</v>
      </c>
      <c r="I4620" s="25">
        <f>VLOOKUP($A4620,ranks!$A$2:$B$12,2,FALSE)-VLOOKUP(E4620,ranks!$A$2:$B$12,2,FALSE)</f>
        <v>0</v>
      </c>
      <c r="J4620">
        <f t="shared" si="578"/>
        <v>4</v>
      </c>
      <c r="K4620">
        <f t="shared" si="579"/>
        <v>4</v>
      </c>
      <c r="L4620">
        <f t="shared" si="580"/>
        <v>4</v>
      </c>
      <c r="M4620">
        <f t="shared" si="581"/>
        <v>0</v>
      </c>
      <c r="N4620">
        <f t="shared" si="582"/>
        <v>2</v>
      </c>
      <c r="O4620">
        <f t="shared" si="583"/>
        <v>2</v>
      </c>
      <c r="P4620">
        <f t="shared" si="584"/>
        <v>2</v>
      </c>
      <c r="Q4620">
        <f t="shared" si="585"/>
        <v>0</v>
      </c>
    </row>
    <row r="4621" spans="1:17" x14ac:dyDescent="0.25">
      <c r="A4621" t="s">
        <v>3</v>
      </c>
      <c r="B4621" t="s">
        <v>11</v>
      </c>
      <c r="C4621" t="s">
        <v>1</v>
      </c>
      <c r="D4621" t="s">
        <v>1</v>
      </c>
      <c r="E4621" t="s">
        <v>7</v>
      </c>
      <c r="F4621" s="25">
        <f>VLOOKUP($A4621,ranks!$A$2:$B$12,2,FALSE)-VLOOKUP(B4621,ranks!$A$2:$B$12,2,FALSE)</f>
        <v>6</v>
      </c>
      <c r="G4621" s="25">
        <f>VLOOKUP($A4621,ranks!$A$2:$B$12,2,FALSE)-VLOOKUP(C4621,ranks!$A$2:$B$12,2,FALSE)</f>
        <v>-1</v>
      </c>
      <c r="H4621" s="25">
        <f>VLOOKUP($A4621,ranks!$A$2:$B$12,2,FALSE)-VLOOKUP(D4621,ranks!$A$2:$B$12,2,FALSE)</f>
        <v>-1</v>
      </c>
      <c r="I4621" s="25">
        <f>VLOOKUP($A4621,ranks!$A$2:$B$12,2,FALSE)-VLOOKUP(E4621,ranks!$A$2:$B$12,2,FALSE)</f>
        <v>1</v>
      </c>
      <c r="J4621">
        <f t="shared" si="578"/>
        <v>36</v>
      </c>
      <c r="K4621">
        <f t="shared" si="579"/>
        <v>1</v>
      </c>
      <c r="L4621">
        <f t="shared" si="580"/>
        <v>1</v>
      </c>
      <c r="M4621">
        <f t="shared" si="581"/>
        <v>1</v>
      </c>
      <c r="N4621">
        <f t="shared" si="582"/>
        <v>6</v>
      </c>
      <c r="O4621">
        <f t="shared" si="583"/>
        <v>1</v>
      </c>
      <c r="P4621">
        <f t="shared" si="584"/>
        <v>1</v>
      </c>
      <c r="Q4621">
        <f t="shared" si="585"/>
        <v>1</v>
      </c>
    </row>
    <row r="4622" spans="1:17" x14ac:dyDescent="0.25">
      <c r="A4622" t="s">
        <v>5</v>
      </c>
      <c r="B4622" t="s">
        <v>5</v>
      </c>
      <c r="C4622" t="s">
        <v>5</v>
      </c>
      <c r="D4622" t="s">
        <v>1</v>
      </c>
      <c r="E4622" t="s">
        <v>7</v>
      </c>
      <c r="F4622" s="25">
        <f>VLOOKUP($A4622,ranks!$A$2:$B$12,2,FALSE)-VLOOKUP(B4622,ranks!$A$2:$B$12,2,FALSE)</f>
        <v>0</v>
      </c>
      <c r="G4622" s="25">
        <f>VLOOKUP($A4622,ranks!$A$2:$B$12,2,FALSE)-VLOOKUP(C4622,ranks!$A$2:$B$12,2,FALSE)</f>
        <v>0</v>
      </c>
      <c r="H4622" s="25">
        <f>VLOOKUP($A4622,ranks!$A$2:$B$12,2,FALSE)-VLOOKUP(D4622,ranks!$A$2:$B$12,2,FALSE)</f>
        <v>-3</v>
      </c>
      <c r="I4622" s="25">
        <f>VLOOKUP($A4622,ranks!$A$2:$B$12,2,FALSE)-VLOOKUP(E4622,ranks!$A$2:$B$12,2,FALSE)</f>
        <v>-1</v>
      </c>
      <c r="J4622">
        <f t="shared" si="578"/>
        <v>0</v>
      </c>
      <c r="K4622">
        <f t="shared" si="579"/>
        <v>0</v>
      </c>
      <c r="L4622">
        <f t="shared" si="580"/>
        <v>9</v>
      </c>
      <c r="M4622">
        <f t="shared" si="581"/>
        <v>1</v>
      </c>
      <c r="N4622">
        <f t="shared" si="582"/>
        <v>0</v>
      </c>
      <c r="O4622">
        <f t="shared" si="583"/>
        <v>0</v>
      </c>
      <c r="P4622">
        <f t="shared" si="584"/>
        <v>3</v>
      </c>
      <c r="Q4622">
        <f t="shared" si="585"/>
        <v>1</v>
      </c>
    </row>
    <row r="4623" spans="1:17" x14ac:dyDescent="0.25">
      <c r="A4623" t="s">
        <v>6</v>
      </c>
      <c r="B4623" t="s">
        <v>4</v>
      </c>
      <c r="C4623" t="s">
        <v>4</v>
      </c>
      <c r="D4623" t="s">
        <v>1</v>
      </c>
      <c r="E4623" t="s">
        <v>7</v>
      </c>
      <c r="F4623" s="25">
        <f>VLOOKUP($A4623,ranks!$A$2:$B$12,2,FALSE)-VLOOKUP(B4623,ranks!$A$2:$B$12,2,FALSE)</f>
        <v>2</v>
      </c>
      <c r="G4623" s="25">
        <f>VLOOKUP($A4623,ranks!$A$2:$B$12,2,FALSE)-VLOOKUP(C4623,ranks!$A$2:$B$12,2,FALSE)</f>
        <v>2</v>
      </c>
      <c r="H4623" s="25">
        <f>VLOOKUP($A4623,ranks!$A$2:$B$12,2,FALSE)-VLOOKUP(D4623,ranks!$A$2:$B$12,2,FALSE)</f>
        <v>3</v>
      </c>
      <c r="I4623" s="25">
        <f>VLOOKUP($A4623,ranks!$A$2:$B$12,2,FALSE)-VLOOKUP(E4623,ranks!$A$2:$B$12,2,FALSE)</f>
        <v>5</v>
      </c>
      <c r="J4623">
        <f t="shared" si="578"/>
        <v>4</v>
      </c>
      <c r="K4623">
        <f t="shared" si="579"/>
        <v>4</v>
      </c>
      <c r="L4623">
        <f t="shared" si="580"/>
        <v>9</v>
      </c>
      <c r="M4623">
        <f t="shared" si="581"/>
        <v>25</v>
      </c>
      <c r="N4623">
        <f t="shared" si="582"/>
        <v>2</v>
      </c>
      <c r="O4623">
        <f t="shared" si="583"/>
        <v>2</v>
      </c>
      <c r="P4623">
        <f t="shared" si="584"/>
        <v>3</v>
      </c>
      <c r="Q4623">
        <f t="shared" si="585"/>
        <v>5</v>
      </c>
    </row>
    <row r="4624" spans="1:17" x14ac:dyDescent="0.25">
      <c r="A4624" t="s">
        <v>6</v>
      </c>
      <c r="B4624" t="s">
        <v>10</v>
      </c>
      <c r="C4624" t="s">
        <v>6</v>
      </c>
      <c r="D4624" t="s">
        <v>1</v>
      </c>
      <c r="E4624" t="s">
        <v>7</v>
      </c>
      <c r="F4624" s="25">
        <f>VLOOKUP($A4624,ranks!$A$2:$B$12,2,FALSE)-VLOOKUP(B4624,ranks!$A$2:$B$12,2,FALSE)</f>
        <v>7</v>
      </c>
      <c r="G4624" s="25">
        <f>VLOOKUP($A4624,ranks!$A$2:$B$12,2,FALSE)-VLOOKUP(C4624,ranks!$A$2:$B$12,2,FALSE)</f>
        <v>0</v>
      </c>
      <c r="H4624" s="25">
        <f>VLOOKUP($A4624,ranks!$A$2:$B$12,2,FALSE)-VLOOKUP(D4624,ranks!$A$2:$B$12,2,FALSE)</f>
        <v>3</v>
      </c>
      <c r="I4624" s="25">
        <f>VLOOKUP($A4624,ranks!$A$2:$B$12,2,FALSE)-VLOOKUP(E4624,ranks!$A$2:$B$12,2,FALSE)</f>
        <v>5</v>
      </c>
      <c r="J4624">
        <f t="shared" si="578"/>
        <v>49</v>
      </c>
      <c r="K4624">
        <f t="shared" si="579"/>
        <v>0</v>
      </c>
      <c r="L4624">
        <f t="shared" si="580"/>
        <v>9</v>
      </c>
      <c r="M4624">
        <f t="shared" si="581"/>
        <v>25</v>
      </c>
      <c r="N4624">
        <f t="shared" si="582"/>
        <v>7</v>
      </c>
      <c r="O4624">
        <f t="shared" si="583"/>
        <v>0</v>
      </c>
      <c r="P4624">
        <f t="shared" si="584"/>
        <v>3</v>
      </c>
      <c r="Q4624">
        <f t="shared" si="585"/>
        <v>5</v>
      </c>
    </row>
    <row r="4625" spans="1:17" x14ac:dyDescent="0.25">
      <c r="A4625" t="s">
        <v>1</v>
      </c>
      <c r="B4625" t="s">
        <v>1</v>
      </c>
      <c r="C4625" t="s">
        <v>1</v>
      </c>
      <c r="D4625" t="s">
        <v>1</v>
      </c>
      <c r="E4625" t="s">
        <v>7</v>
      </c>
      <c r="F4625" s="25">
        <f>VLOOKUP($A4625,ranks!$A$2:$B$12,2,FALSE)-VLOOKUP(B4625,ranks!$A$2:$B$12,2,FALSE)</f>
        <v>0</v>
      </c>
      <c r="G4625" s="25">
        <f>VLOOKUP($A4625,ranks!$A$2:$B$12,2,FALSE)-VLOOKUP(C4625,ranks!$A$2:$B$12,2,FALSE)</f>
        <v>0</v>
      </c>
      <c r="H4625" s="25">
        <f>VLOOKUP($A4625,ranks!$A$2:$B$12,2,FALSE)-VLOOKUP(D4625,ranks!$A$2:$B$12,2,FALSE)</f>
        <v>0</v>
      </c>
      <c r="I4625" s="25">
        <f>VLOOKUP($A4625,ranks!$A$2:$B$12,2,FALSE)-VLOOKUP(E4625,ranks!$A$2:$B$12,2,FALSE)</f>
        <v>2</v>
      </c>
      <c r="J4625">
        <f t="shared" si="578"/>
        <v>0</v>
      </c>
      <c r="K4625">
        <f t="shared" si="579"/>
        <v>0</v>
      </c>
      <c r="L4625">
        <f t="shared" si="580"/>
        <v>0</v>
      </c>
      <c r="M4625">
        <f t="shared" si="581"/>
        <v>4</v>
      </c>
      <c r="N4625">
        <f t="shared" si="582"/>
        <v>0</v>
      </c>
      <c r="O4625">
        <f t="shared" si="583"/>
        <v>0</v>
      </c>
      <c r="P4625">
        <f t="shared" si="584"/>
        <v>0</v>
      </c>
      <c r="Q4625">
        <f t="shared" si="585"/>
        <v>2</v>
      </c>
    </row>
    <row r="4626" spans="1:17" x14ac:dyDescent="0.25">
      <c r="A4626" t="s">
        <v>6</v>
      </c>
      <c r="B4626" t="s">
        <v>1</v>
      </c>
      <c r="C4626" t="s">
        <v>6</v>
      </c>
      <c r="D4626" t="s">
        <v>1</v>
      </c>
      <c r="E4626" t="s">
        <v>7</v>
      </c>
      <c r="F4626" s="25">
        <f>VLOOKUP($A4626,ranks!$A$2:$B$12,2,FALSE)-VLOOKUP(B4626,ranks!$A$2:$B$12,2,FALSE)</f>
        <v>3</v>
      </c>
      <c r="G4626" s="25">
        <f>VLOOKUP($A4626,ranks!$A$2:$B$12,2,FALSE)-VLOOKUP(C4626,ranks!$A$2:$B$12,2,FALSE)</f>
        <v>0</v>
      </c>
      <c r="H4626" s="25">
        <f>VLOOKUP($A4626,ranks!$A$2:$B$12,2,FALSE)-VLOOKUP(D4626,ranks!$A$2:$B$12,2,FALSE)</f>
        <v>3</v>
      </c>
      <c r="I4626" s="25">
        <f>VLOOKUP($A4626,ranks!$A$2:$B$12,2,FALSE)-VLOOKUP(E4626,ranks!$A$2:$B$12,2,FALSE)</f>
        <v>5</v>
      </c>
      <c r="J4626">
        <f t="shared" si="578"/>
        <v>9</v>
      </c>
      <c r="K4626">
        <f t="shared" si="579"/>
        <v>0</v>
      </c>
      <c r="L4626">
        <f t="shared" si="580"/>
        <v>9</v>
      </c>
      <c r="M4626">
        <f t="shared" si="581"/>
        <v>25</v>
      </c>
      <c r="N4626">
        <f t="shared" si="582"/>
        <v>3</v>
      </c>
      <c r="O4626">
        <f t="shared" si="583"/>
        <v>0</v>
      </c>
      <c r="P4626">
        <f t="shared" si="584"/>
        <v>3</v>
      </c>
      <c r="Q4626">
        <f t="shared" si="585"/>
        <v>5</v>
      </c>
    </row>
    <row r="4627" spans="1:17" x14ac:dyDescent="0.25">
      <c r="A4627" t="s">
        <v>7</v>
      </c>
      <c r="B4627" t="s">
        <v>5</v>
      </c>
      <c r="C4627" t="s">
        <v>1</v>
      </c>
      <c r="D4627" t="s">
        <v>1</v>
      </c>
      <c r="E4627" t="s">
        <v>7</v>
      </c>
      <c r="F4627" s="25">
        <f>VLOOKUP($A4627,ranks!$A$2:$B$12,2,FALSE)-VLOOKUP(B4627,ranks!$A$2:$B$12,2,FALSE)</f>
        <v>1</v>
      </c>
      <c r="G4627" s="25">
        <f>VLOOKUP($A4627,ranks!$A$2:$B$12,2,FALSE)-VLOOKUP(C4627,ranks!$A$2:$B$12,2,FALSE)</f>
        <v>-2</v>
      </c>
      <c r="H4627" s="25">
        <f>VLOOKUP($A4627,ranks!$A$2:$B$12,2,FALSE)-VLOOKUP(D4627,ranks!$A$2:$B$12,2,FALSE)</f>
        <v>-2</v>
      </c>
      <c r="I4627" s="25">
        <f>VLOOKUP($A4627,ranks!$A$2:$B$12,2,FALSE)-VLOOKUP(E4627,ranks!$A$2:$B$12,2,FALSE)</f>
        <v>0</v>
      </c>
      <c r="J4627">
        <f t="shared" si="578"/>
        <v>1</v>
      </c>
      <c r="K4627">
        <f t="shared" si="579"/>
        <v>4</v>
      </c>
      <c r="L4627">
        <f t="shared" si="580"/>
        <v>4</v>
      </c>
      <c r="M4627">
        <f t="shared" si="581"/>
        <v>0</v>
      </c>
      <c r="N4627">
        <f t="shared" si="582"/>
        <v>1</v>
      </c>
      <c r="O4627">
        <f t="shared" si="583"/>
        <v>2</v>
      </c>
      <c r="P4627">
        <f t="shared" si="584"/>
        <v>2</v>
      </c>
      <c r="Q4627">
        <f t="shared" si="585"/>
        <v>0</v>
      </c>
    </row>
    <row r="4628" spans="1:17" x14ac:dyDescent="0.25">
      <c r="A4628" t="s">
        <v>1</v>
      </c>
      <c r="B4628" t="s">
        <v>3</v>
      </c>
      <c r="C4628" t="s">
        <v>1</v>
      </c>
      <c r="D4628" t="s">
        <v>1</v>
      </c>
      <c r="E4628" t="s">
        <v>7</v>
      </c>
      <c r="F4628" s="25">
        <f>VLOOKUP($A4628,ranks!$A$2:$B$12,2,FALSE)-VLOOKUP(B4628,ranks!$A$2:$B$12,2,FALSE)</f>
        <v>1</v>
      </c>
      <c r="G4628" s="25">
        <f>VLOOKUP($A4628,ranks!$A$2:$B$12,2,FALSE)-VLOOKUP(C4628,ranks!$A$2:$B$12,2,FALSE)</f>
        <v>0</v>
      </c>
      <c r="H4628" s="25">
        <f>VLOOKUP($A4628,ranks!$A$2:$B$12,2,FALSE)-VLOOKUP(D4628,ranks!$A$2:$B$12,2,FALSE)</f>
        <v>0</v>
      </c>
      <c r="I4628" s="25">
        <f>VLOOKUP($A4628,ranks!$A$2:$B$12,2,FALSE)-VLOOKUP(E4628,ranks!$A$2:$B$12,2,FALSE)</f>
        <v>2</v>
      </c>
      <c r="J4628">
        <f t="shared" si="578"/>
        <v>1</v>
      </c>
      <c r="K4628">
        <f t="shared" si="579"/>
        <v>0</v>
      </c>
      <c r="L4628">
        <f t="shared" si="580"/>
        <v>0</v>
      </c>
      <c r="M4628">
        <f t="shared" si="581"/>
        <v>4</v>
      </c>
      <c r="N4628">
        <f t="shared" si="582"/>
        <v>1</v>
      </c>
      <c r="O4628">
        <f t="shared" si="583"/>
        <v>0</v>
      </c>
      <c r="P4628">
        <f t="shared" si="584"/>
        <v>0</v>
      </c>
      <c r="Q4628">
        <f t="shared" si="585"/>
        <v>2</v>
      </c>
    </row>
    <row r="4629" spans="1:17" x14ac:dyDescent="0.25">
      <c r="A4629" t="s">
        <v>11</v>
      </c>
      <c r="B4629" t="s">
        <v>5</v>
      </c>
      <c r="C4629" t="s">
        <v>10</v>
      </c>
      <c r="D4629" t="s">
        <v>1</v>
      </c>
      <c r="E4629" t="s">
        <v>7</v>
      </c>
      <c r="F4629" s="25">
        <f>VLOOKUP($A4629,ranks!$A$2:$B$12,2,FALSE)-VLOOKUP(B4629,ranks!$A$2:$B$12,2,FALSE)</f>
        <v>-4</v>
      </c>
      <c r="G4629" s="25">
        <f>VLOOKUP($A4629,ranks!$A$2:$B$12,2,FALSE)-VLOOKUP(C4629,ranks!$A$2:$B$12,2,FALSE)</f>
        <v>-3</v>
      </c>
      <c r="H4629" s="25">
        <f>VLOOKUP($A4629,ranks!$A$2:$B$12,2,FALSE)-VLOOKUP(D4629,ranks!$A$2:$B$12,2,FALSE)</f>
        <v>-7</v>
      </c>
      <c r="I4629" s="25">
        <f>VLOOKUP($A4629,ranks!$A$2:$B$12,2,FALSE)-VLOOKUP(E4629,ranks!$A$2:$B$12,2,FALSE)</f>
        <v>-5</v>
      </c>
      <c r="J4629">
        <f t="shared" si="578"/>
        <v>16</v>
      </c>
      <c r="K4629">
        <f t="shared" si="579"/>
        <v>9</v>
      </c>
      <c r="L4629">
        <f t="shared" si="580"/>
        <v>49</v>
      </c>
      <c r="M4629">
        <f t="shared" si="581"/>
        <v>25</v>
      </c>
      <c r="N4629">
        <f t="shared" si="582"/>
        <v>4</v>
      </c>
      <c r="O4629">
        <f t="shared" si="583"/>
        <v>3</v>
      </c>
      <c r="P4629">
        <f t="shared" si="584"/>
        <v>7</v>
      </c>
      <c r="Q4629">
        <f t="shared" si="585"/>
        <v>5</v>
      </c>
    </row>
    <row r="4630" spans="1:17" x14ac:dyDescent="0.25">
      <c r="A4630" t="s">
        <v>1</v>
      </c>
      <c r="B4630" t="s">
        <v>3</v>
      </c>
      <c r="C4630" t="s">
        <v>1</v>
      </c>
      <c r="D4630" t="s">
        <v>1</v>
      </c>
      <c r="E4630" t="s">
        <v>7</v>
      </c>
      <c r="F4630" s="25">
        <f>VLOOKUP($A4630,ranks!$A$2:$B$12,2,FALSE)-VLOOKUP(B4630,ranks!$A$2:$B$12,2,FALSE)</f>
        <v>1</v>
      </c>
      <c r="G4630" s="25">
        <f>VLOOKUP($A4630,ranks!$A$2:$B$12,2,FALSE)-VLOOKUP(C4630,ranks!$A$2:$B$12,2,FALSE)</f>
        <v>0</v>
      </c>
      <c r="H4630" s="25">
        <f>VLOOKUP($A4630,ranks!$A$2:$B$12,2,FALSE)-VLOOKUP(D4630,ranks!$A$2:$B$12,2,FALSE)</f>
        <v>0</v>
      </c>
      <c r="I4630" s="25">
        <f>VLOOKUP($A4630,ranks!$A$2:$B$12,2,FALSE)-VLOOKUP(E4630,ranks!$A$2:$B$12,2,FALSE)</f>
        <v>2</v>
      </c>
      <c r="J4630">
        <f t="shared" si="578"/>
        <v>1</v>
      </c>
      <c r="K4630">
        <f t="shared" si="579"/>
        <v>0</v>
      </c>
      <c r="L4630">
        <f t="shared" si="580"/>
        <v>0</v>
      </c>
      <c r="M4630">
        <f t="shared" si="581"/>
        <v>4</v>
      </c>
      <c r="N4630">
        <f t="shared" si="582"/>
        <v>1</v>
      </c>
      <c r="O4630">
        <f t="shared" si="583"/>
        <v>0</v>
      </c>
      <c r="P4630">
        <f t="shared" si="584"/>
        <v>0</v>
      </c>
      <c r="Q4630">
        <f t="shared" si="585"/>
        <v>2</v>
      </c>
    </row>
    <row r="4631" spans="1:17" x14ac:dyDescent="0.25">
      <c r="A4631" t="s">
        <v>5</v>
      </c>
      <c r="B4631" t="s">
        <v>7</v>
      </c>
      <c r="C4631" t="s">
        <v>11</v>
      </c>
      <c r="D4631" t="s">
        <v>1</v>
      </c>
      <c r="E4631" t="s">
        <v>7</v>
      </c>
      <c r="F4631" s="25">
        <f>VLOOKUP($A4631,ranks!$A$2:$B$12,2,FALSE)-VLOOKUP(B4631,ranks!$A$2:$B$12,2,FALSE)</f>
        <v>-1</v>
      </c>
      <c r="G4631" s="25">
        <f>VLOOKUP($A4631,ranks!$A$2:$B$12,2,FALSE)-VLOOKUP(C4631,ranks!$A$2:$B$12,2,FALSE)</f>
        <v>4</v>
      </c>
      <c r="H4631" s="25">
        <f>VLOOKUP($A4631,ranks!$A$2:$B$12,2,FALSE)-VLOOKUP(D4631,ranks!$A$2:$B$12,2,FALSE)</f>
        <v>-3</v>
      </c>
      <c r="I4631" s="25">
        <f>VLOOKUP($A4631,ranks!$A$2:$B$12,2,FALSE)-VLOOKUP(E4631,ranks!$A$2:$B$12,2,FALSE)</f>
        <v>-1</v>
      </c>
      <c r="J4631">
        <f t="shared" si="578"/>
        <v>1</v>
      </c>
      <c r="K4631">
        <f t="shared" si="579"/>
        <v>16</v>
      </c>
      <c r="L4631">
        <f t="shared" si="580"/>
        <v>9</v>
      </c>
      <c r="M4631">
        <f t="shared" si="581"/>
        <v>1</v>
      </c>
      <c r="N4631">
        <f t="shared" si="582"/>
        <v>1</v>
      </c>
      <c r="O4631">
        <f t="shared" si="583"/>
        <v>4</v>
      </c>
      <c r="P4631">
        <f t="shared" si="584"/>
        <v>3</v>
      </c>
      <c r="Q4631">
        <f t="shared" si="585"/>
        <v>1</v>
      </c>
    </row>
    <row r="4632" spans="1:17" x14ac:dyDescent="0.25">
      <c r="A4632" t="s">
        <v>1</v>
      </c>
      <c r="B4632" t="s">
        <v>11</v>
      </c>
      <c r="C4632" t="s">
        <v>6</v>
      </c>
      <c r="D4632" t="s">
        <v>1</v>
      </c>
      <c r="E4632" t="s">
        <v>7</v>
      </c>
      <c r="F4632" s="25">
        <f>VLOOKUP($A4632,ranks!$A$2:$B$12,2,FALSE)-VLOOKUP(B4632,ranks!$A$2:$B$12,2,FALSE)</f>
        <v>7</v>
      </c>
      <c r="G4632" s="25">
        <f>VLOOKUP($A4632,ranks!$A$2:$B$12,2,FALSE)-VLOOKUP(C4632,ranks!$A$2:$B$12,2,FALSE)</f>
        <v>-3</v>
      </c>
      <c r="H4632" s="25">
        <f>VLOOKUP($A4632,ranks!$A$2:$B$12,2,FALSE)-VLOOKUP(D4632,ranks!$A$2:$B$12,2,FALSE)</f>
        <v>0</v>
      </c>
      <c r="I4632" s="25">
        <f>VLOOKUP($A4632,ranks!$A$2:$B$12,2,FALSE)-VLOOKUP(E4632,ranks!$A$2:$B$12,2,FALSE)</f>
        <v>2</v>
      </c>
      <c r="J4632">
        <f t="shared" si="578"/>
        <v>49</v>
      </c>
      <c r="K4632">
        <f t="shared" si="579"/>
        <v>9</v>
      </c>
      <c r="L4632">
        <f t="shared" si="580"/>
        <v>0</v>
      </c>
      <c r="M4632">
        <f t="shared" si="581"/>
        <v>4</v>
      </c>
      <c r="N4632">
        <f t="shared" si="582"/>
        <v>7</v>
      </c>
      <c r="O4632">
        <f t="shared" si="583"/>
        <v>3</v>
      </c>
      <c r="P4632">
        <f t="shared" si="584"/>
        <v>0</v>
      </c>
      <c r="Q4632">
        <f t="shared" si="585"/>
        <v>2</v>
      </c>
    </row>
    <row r="4633" spans="1:17" x14ac:dyDescent="0.25">
      <c r="A4633" t="s">
        <v>3</v>
      </c>
      <c r="B4633" t="s">
        <v>7</v>
      </c>
      <c r="C4633" t="s">
        <v>5</v>
      </c>
      <c r="D4633" t="s">
        <v>1</v>
      </c>
      <c r="E4633" t="s">
        <v>7</v>
      </c>
      <c r="F4633" s="25">
        <f>VLOOKUP($A4633,ranks!$A$2:$B$12,2,FALSE)-VLOOKUP(B4633,ranks!$A$2:$B$12,2,FALSE)</f>
        <v>1</v>
      </c>
      <c r="G4633" s="25">
        <f>VLOOKUP($A4633,ranks!$A$2:$B$12,2,FALSE)-VLOOKUP(C4633,ranks!$A$2:$B$12,2,FALSE)</f>
        <v>2</v>
      </c>
      <c r="H4633" s="25">
        <f>VLOOKUP($A4633,ranks!$A$2:$B$12,2,FALSE)-VLOOKUP(D4633,ranks!$A$2:$B$12,2,FALSE)</f>
        <v>-1</v>
      </c>
      <c r="I4633" s="25">
        <f>VLOOKUP($A4633,ranks!$A$2:$B$12,2,FALSE)-VLOOKUP(E4633,ranks!$A$2:$B$12,2,FALSE)</f>
        <v>1</v>
      </c>
      <c r="J4633">
        <f t="shared" si="578"/>
        <v>1</v>
      </c>
      <c r="K4633">
        <f t="shared" si="579"/>
        <v>4</v>
      </c>
      <c r="L4633">
        <f t="shared" si="580"/>
        <v>1</v>
      </c>
      <c r="M4633">
        <f t="shared" si="581"/>
        <v>1</v>
      </c>
      <c r="N4633">
        <f t="shared" si="582"/>
        <v>1</v>
      </c>
      <c r="O4633">
        <f t="shared" si="583"/>
        <v>2</v>
      </c>
      <c r="P4633">
        <f t="shared" si="584"/>
        <v>1</v>
      </c>
      <c r="Q4633">
        <f t="shared" si="585"/>
        <v>1</v>
      </c>
    </row>
    <row r="4634" spans="1:17" x14ac:dyDescent="0.25">
      <c r="A4634" t="s">
        <v>1</v>
      </c>
      <c r="B4634" t="s">
        <v>1</v>
      </c>
      <c r="C4634" t="s">
        <v>1</v>
      </c>
      <c r="D4634" t="s">
        <v>1</v>
      </c>
      <c r="E4634" t="s">
        <v>7</v>
      </c>
      <c r="F4634" s="25">
        <f>VLOOKUP($A4634,ranks!$A$2:$B$12,2,FALSE)-VLOOKUP(B4634,ranks!$A$2:$B$12,2,FALSE)</f>
        <v>0</v>
      </c>
      <c r="G4634" s="25">
        <f>VLOOKUP($A4634,ranks!$A$2:$B$12,2,FALSE)-VLOOKUP(C4634,ranks!$A$2:$B$12,2,FALSE)</f>
        <v>0</v>
      </c>
      <c r="H4634" s="25">
        <f>VLOOKUP($A4634,ranks!$A$2:$B$12,2,FALSE)-VLOOKUP(D4634,ranks!$A$2:$B$12,2,FALSE)</f>
        <v>0</v>
      </c>
      <c r="I4634" s="25">
        <f>VLOOKUP($A4634,ranks!$A$2:$B$12,2,FALSE)-VLOOKUP(E4634,ranks!$A$2:$B$12,2,FALSE)</f>
        <v>2</v>
      </c>
      <c r="J4634">
        <f t="shared" si="578"/>
        <v>0</v>
      </c>
      <c r="K4634">
        <f t="shared" si="579"/>
        <v>0</v>
      </c>
      <c r="L4634">
        <f t="shared" si="580"/>
        <v>0</v>
      </c>
      <c r="M4634">
        <f t="shared" si="581"/>
        <v>4</v>
      </c>
      <c r="N4634">
        <f t="shared" si="582"/>
        <v>0</v>
      </c>
      <c r="O4634">
        <f t="shared" si="583"/>
        <v>0</v>
      </c>
      <c r="P4634">
        <f t="shared" si="584"/>
        <v>0</v>
      </c>
      <c r="Q4634">
        <f t="shared" si="585"/>
        <v>2</v>
      </c>
    </row>
    <row r="4635" spans="1:17" x14ac:dyDescent="0.25">
      <c r="A4635" t="s">
        <v>11</v>
      </c>
      <c r="B4635" t="s">
        <v>5</v>
      </c>
      <c r="C4635" t="s">
        <v>6</v>
      </c>
      <c r="D4635" t="s">
        <v>1</v>
      </c>
      <c r="E4635" t="s">
        <v>7</v>
      </c>
      <c r="F4635" s="25">
        <f>VLOOKUP($A4635,ranks!$A$2:$B$12,2,FALSE)-VLOOKUP(B4635,ranks!$A$2:$B$12,2,FALSE)</f>
        <v>-4</v>
      </c>
      <c r="G4635" s="25">
        <f>VLOOKUP($A4635,ranks!$A$2:$B$12,2,FALSE)-VLOOKUP(C4635,ranks!$A$2:$B$12,2,FALSE)</f>
        <v>-10</v>
      </c>
      <c r="H4635" s="25">
        <f>VLOOKUP($A4635,ranks!$A$2:$B$12,2,FALSE)-VLOOKUP(D4635,ranks!$A$2:$B$12,2,FALSE)</f>
        <v>-7</v>
      </c>
      <c r="I4635" s="25">
        <f>VLOOKUP($A4635,ranks!$A$2:$B$12,2,FALSE)-VLOOKUP(E4635,ranks!$A$2:$B$12,2,FALSE)</f>
        <v>-5</v>
      </c>
      <c r="J4635">
        <f t="shared" si="578"/>
        <v>16</v>
      </c>
      <c r="K4635">
        <f t="shared" si="579"/>
        <v>100</v>
      </c>
      <c r="L4635">
        <f t="shared" si="580"/>
        <v>49</v>
      </c>
      <c r="M4635">
        <f t="shared" si="581"/>
        <v>25</v>
      </c>
      <c r="N4635">
        <f t="shared" si="582"/>
        <v>4</v>
      </c>
      <c r="O4635">
        <f t="shared" si="583"/>
        <v>10</v>
      </c>
      <c r="P4635">
        <f t="shared" si="584"/>
        <v>7</v>
      </c>
      <c r="Q4635">
        <f t="shared" si="585"/>
        <v>5</v>
      </c>
    </row>
    <row r="4636" spans="1:17" x14ac:dyDescent="0.25">
      <c r="A4636" t="s">
        <v>5</v>
      </c>
      <c r="B4636" t="s">
        <v>2</v>
      </c>
      <c r="C4636" t="s">
        <v>6</v>
      </c>
      <c r="D4636" t="s">
        <v>1</v>
      </c>
      <c r="E4636" t="s">
        <v>7</v>
      </c>
      <c r="F4636" s="25">
        <f>VLOOKUP($A4636,ranks!$A$2:$B$12,2,FALSE)-VLOOKUP(B4636,ranks!$A$2:$B$12,2,FALSE)</f>
        <v>-5</v>
      </c>
      <c r="G4636" s="25">
        <f>VLOOKUP($A4636,ranks!$A$2:$B$12,2,FALSE)-VLOOKUP(C4636,ranks!$A$2:$B$12,2,FALSE)</f>
        <v>-6</v>
      </c>
      <c r="H4636" s="25">
        <f>VLOOKUP($A4636,ranks!$A$2:$B$12,2,FALSE)-VLOOKUP(D4636,ranks!$A$2:$B$12,2,FALSE)</f>
        <v>-3</v>
      </c>
      <c r="I4636" s="25">
        <f>VLOOKUP($A4636,ranks!$A$2:$B$12,2,FALSE)-VLOOKUP(E4636,ranks!$A$2:$B$12,2,FALSE)</f>
        <v>-1</v>
      </c>
      <c r="J4636">
        <f t="shared" si="578"/>
        <v>25</v>
      </c>
      <c r="K4636">
        <f t="shared" si="579"/>
        <v>36</v>
      </c>
      <c r="L4636">
        <f t="shared" si="580"/>
        <v>9</v>
      </c>
      <c r="M4636">
        <f t="shared" si="581"/>
        <v>1</v>
      </c>
      <c r="N4636">
        <f t="shared" si="582"/>
        <v>5</v>
      </c>
      <c r="O4636">
        <f t="shared" si="583"/>
        <v>6</v>
      </c>
      <c r="P4636">
        <f t="shared" si="584"/>
        <v>3</v>
      </c>
      <c r="Q4636">
        <f t="shared" si="585"/>
        <v>1</v>
      </c>
    </row>
    <row r="4637" spans="1:17" x14ac:dyDescent="0.25">
      <c r="A4637" t="s">
        <v>6</v>
      </c>
      <c r="B4637" t="s">
        <v>7</v>
      </c>
      <c r="C4637" t="s">
        <v>10</v>
      </c>
      <c r="D4637" t="s">
        <v>1</v>
      </c>
      <c r="E4637" t="s">
        <v>7</v>
      </c>
      <c r="F4637" s="25">
        <f>VLOOKUP($A4637,ranks!$A$2:$B$12,2,FALSE)-VLOOKUP(B4637,ranks!$A$2:$B$12,2,FALSE)</f>
        <v>5</v>
      </c>
      <c r="G4637" s="25">
        <f>VLOOKUP($A4637,ranks!$A$2:$B$12,2,FALSE)-VLOOKUP(C4637,ranks!$A$2:$B$12,2,FALSE)</f>
        <v>7</v>
      </c>
      <c r="H4637" s="25">
        <f>VLOOKUP($A4637,ranks!$A$2:$B$12,2,FALSE)-VLOOKUP(D4637,ranks!$A$2:$B$12,2,FALSE)</f>
        <v>3</v>
      </c>
      <c r="I4637" s="25">
        <f>VLOOKUP($A4637,ranks!$A$2:$B$12,2,FALSE)-VLOOKUP(E4637,ranks!$A$2:$B$12,2,FALSE)</f>
        <v>5</v>
      </c>
      <c r="J4637">
        <f t="shared" si="578"/>
        <v>25</v>
      </c>
      <c r="K4637">
        <f t="shared" si="579"/>
        <v>49</v>
      </c>
      <c r="L4637">
        <f t="shared" si="580"/>
        <v>9</v>
      </c>
      <c r="M4637">
        <f t="shared" si="581"/>
        <v>25</v>
      </c>
      <c r="N4637">
        <f t="shared" si="582"/>
        <v>5</v>
      </c>
      <c r="O4637">
        <f t="shared" si="583"/>
        <v>7</v>
      </c>
      <c r="P4637">
        <f t="shared" si="584"/>
        <v>3</v>
      </c>
      <c r="Q4637">
        <f t="shared" si="585"/>
        <v>5</v>
      </c>
    </row>
    <row r="4638" spans="1:17" x14ac:dyDescent="0.25">
      <c r="A4638" t="s">
        <v>1</v>
      </c>
      <c r="B4638" t="s">
        <v>1</v>
      </c>
      <c r="C4638" t="s">
        <v>6</v>
      </c>
      <c r="D4638" t="s">
        <v>1</v>
      </c>
      <c r="E4638" t="s">
        <v>7</v>
      </c>
      <c r="F4638" s="25">
        <f>VLOOKUP($A4638,ranks!$A$2:$B$12,2,FALSE)-VLOOKUP(B4638,ranks!$A$2:$B$12,2,FALSE)</f>
        <v>0</v>
      </c>
      <c r="G4638" s="25">
        <f>VLOOKUP($A4638,ranks!$A$2:$B$12,2,FALSE)-VLOOKUP(C4638,ranks!$A$2:$B$12,2,FALSE)</f>
        <v>-3</v>
      </c>
      <c r="H4638" s="25">
        <f>VLOOKUP($A4638,ranks!$A$2:$B$12,2,FALSE)-VLOOKUP(D4638,ranks!$A$2:$B$12,2,FALSE)</f>
        <v>0</v>
      </c>
      <c r="I4638" s="25">
        <f>VLOOKUP($A4638,ranks!$A$2:$B$12,2,FALSE)-VLOOKUP(E4638,ranks!$A$2:$B$12,2,FALSE)</f>
        <v>2</v>
      </c>
      <c r="J4638">
        <f t="shared" si="578"/>
        <v>0</v>
      </c>
      <c r="K4638">
        <f t="shared" si="579"/>
        <v>9</v>
      </c>
      <c r="L4638">
        <f t="shared" si="580"/>
        <v>0</v>
      </c>
      <c r="M4638">
        <f t="shared" si="581"/>
        <v>4</v>
      </c>
      <c r="N4638">
        <f t="shared" si="582"/>
        <v>0</v>
      </c>
      <c r="O4638">
        <f t="shared" si="583"/>
        <v>3</v>
      </c>
      <c r="P4638">
        <f t="shared" si="584"/>
        <v>0</v>
      </c>
      <c r="Q4638">
        <f t="shared" si="585"/>
        <v>2</v>
      </c>
    </row>
    <row r="4639" spans="1:17" x14ac:dyDescent="0.25">
      <c r="A4639" t="s">
        <v>6</v>
      </c>
      <c r="B4639" t="s">
        <v>6</v>
      </c>
      <c r="C4639" t="s">
        <v>6</v>
      </c>
      <c r="D4639" t="s">
        <v>1</v>
      </c>
      <c r="E4639" t="s">
        <v>7</v>
      </c>
      <c r="F4639" s="25">
        <f>VLOOKUP($A4639,ranks!$A$2:$B$12,2,FALSE)-VLOOKUP(B4639,ranks!$A$2:$B$12,2,FALSE)</f>
        <v>0</v>
      </c>
      <c r="G4639" s="25">
        <f>VLOOKUP($A4639,ranks!$A$2:$B$12,2,FALSE)-VLOOKUP(C4639,ranks!$A$2:$B$12,2,FALSE)</f>
        <v>0</v>
      </c>
      <c r="H4639" s="25">
        <f>VLOOKUP($A4639,ranks!$A$2:$B$12,2,FALSE)-VLOOKUP(D4639,ranks!$A$2:$B$12,2,FALSE)</f>
        <v>3</v>
      </c>
      <c r="I4639" s="25">
        <f>VLOOKUP($A4639,ranks!$A$2:$B$12,2,FALSE)-VLOOKUP(E4639,ranks!$A$2:$B$12,2,FALSE)</f>
        <v>5</v>
      </c>
      <c r="J4639">
        <f t="shared" si="578"/>
        <v>0</v>
      </c>
      <c r="K4639">
        <f t="shared" si="579"/>
        <v>0</v>
      </c>
      <c r="L4639">
        <f t="shared" si="580"/>
        <v>9</v>
      </c>
      <c r="M4639">
        <f t="shared" si="581"/>
        <v>25</v>
      </c>
      <c r="N4639">
        <f t="shared" si="582"/>
        <v>0</v>
      </c>
      <c r="O4639">
        <f t="shared" si="583"/>
        <v>0</v>
      </c>
      <c r="P4639">
        <f t="shared" si="584"/>
        <v>3</v>
      </c>
      <c r="Q4639">
        <f t="shared" si="585"/>
        <v>5</v>
      </c>
    </row>
    <row r="4640" spans="1:17" x14ac:dyDescent="0.25">
      <c r="A4640" t="s">
        <v>3</v>
      </c>
      <c r="B4640" t="s">
        <v>11</v>
      </c>
      <c r="C4640" t="s">
        <v>3</v>
      </c>
      <c r="D4640" t="s">
        <v>1</v>
      </c>
      <c r="E4640" t="s">
        <v>7</v>
      </c>
      <c r="F4640" s="25">
        <f>VLOOKUP($A4640,ranks!$A$2:$B$12,2,FALSE)-VLOOKUP(B4640,ranks!$A$2:$B$12,2,FALSE)</f>
        <v>6</v>
      </c>
      <c r="G4640" s="25">
        <f>VLOOKUP($A4640,ranks!$A$2:$B$12,2,FALSE)-VLOOKUP(C4640,ranks!$A$2:$B$12,2,FALSE)</f>
        <v>0</v>
      </c>
      <c r="H4640" s="25">
        <f>VLOOKUP($A4640,ranks!$A$2:$B$12,2,FALSE)-VLOOKUP(D4640,ranks!$A$2:$B$12,2,FALSE)</f>
        <v>-1</v>
      </c>
      <c r="I4640" s="25">
        <f>VLOOKUP($A4640,ranks!$A$2:$B$12,2,FALSE)-VLOOKUP(E4640,ranks!$A$2:$B$12,2,FALSE)</f>
        <v>1</v>
      </c>
      <c r="J4640">
        <f t="shared" si="578"/>
        <v>36</v>
      </c>
      <c r="K4640">
        <f t="shared" si="579"/>
        <v>0</v>
      </c>
      <c r="L4640">
        <f t="shared" si="580"/>
        <v>1</v>
      </c>
      <c r="M4640">
        <f t="shared" si="581"/>
        <v>1</v>
      </c>
      <c r="N4640">
        <f t="shared" si="582"/>
        <v>6</v>
      </c>
      <c r="O4640">
        <f t="shared" si="583"/>
        <v>0</v>
      </c>
      <c r="P4640">
        <f t="shared" si="584"/>
        <v>1</v>
      </c>
      <c r="Q4640">
        <f t="shared" si="585"/>
        <v>1</v>
      </c>
    </row>
    <row r="4641" spans="1:17" x14ac:dyDescent="0.25">
      <c r="A4641" t="s">
        <v>1</v>
      </c>
      <c r="B4641" t="s">
        <v>7</v>
      </c>
      <c r="C4641" t="s">
        <v>2</v>
      </c>
      <c r="D4641" t="s">
        <v>1</v>
      </c>
      <c r="E4641" t="s">
        <v>7</v>
      </c>
      <c r="F4641" s="25">
        <f>VLOOKUP($A4641,ranks!$A$2:$B$12,2,FALSE)-VLOOKUP(B4641,ranks!$A$2:$B$12,2,FALSE)</f>
        <v>2</v>
      </c>
      <c r="G4641" s="25">
        <f>VLOOKUP($A4641,ranks!$A$2:$B$12,2,FALSE)-VLOOKUP(C4641,ranks!$A$2:$B$12,2,FALSE)</f>
        <v>-2</v>
      </c>
      <c r="H4641" s="25">
        <f>VLOOKUP($A4641,ranks!$A$2:$B$12,2,FALSE)-VLOOKUP(D4641,ranks!$A$2:$B$12,2,FALSE)</f>
        <v>0</v>
      </c>
      <c r="I4641" s="25">
        <f>VLOOKUP($A4641,ranks!$A$2:$B$12,2,FALSE)-VLOOKUP(E4641,ranks!$A$2:$B$12,2,FALSE)</f>
        <v>2</v>
      </c>
      <c r="J4641">
        <f t="shared" si="578"/>
        <v>4</v>
      </c>
      <c r="K4641">
        <f t="shared" si="579"/>
        <v>4</v>
      </c>
      <c r="L4641">
        <f t="shared" si="580"/>
        <v>0</v>
      </c>
      <c r="M4641">
        <f t="shared" si="581"/>
        <v>4</v>
      </c>
      <c r="N4641">
        <f t="shared" si="582"/>
        <v>2</v>
      </c>
      <c r="O4641">
        <f t="shared" si="583"/>
        <v>2</v>
      </c>
      <c r="P4641">
        <f t="shared" si="584"/>
        <v>0</v>
      </c>
      <c r="Q4641">
        <f t="shared" si="585"/>
        <v>2</v>
      </c>
    </row>
    <row r="4642" spans="1:17" x14ac:dyDescent="0.25">
      <c r="A4642" t="s">
        <v>1</v>
      </c>
      <c r="B4642" t="s">
        <v>1</v>
      </c>
      <c r="C4642" t="s">
        <v>5</v>
      </c>
      <c r="D4642" t="s">
        <v>1</v>
      </c>
      <c r="E4642" t="s">
        <v>7</v>
      </c>
      <c r="F4642" s="25">
        <f>VLOOKUP($A4642,ranks!$A$2:$B$12,2,FALSE)-VLOOKUP(B4642,ranks!$A$2:$B$12,2,FALSE)</f>
        <v>0</v>
      </c>
      <c r="G4642" s="25">
        <f>VLOOKUP($A4642,ranks!$A$2:$B$12,2,FALSE)-VLOOKUP(C4642,ranks!$A$2:$B$12,2,FALSE)</f>
        <v>3</v>
      </c>
      <c r="H4642" s="25">
        <f>VLOOKUP($A4642,ranks!$A$2:$B$12,2,FALSE)-VLOOKUP(D4642,ranks!$A$2:$B$12,2,FALSE)</f>
        <v>0</v>
      </c>
      <c r="I4642" s="25">
        <f>VLOOKUP($A4642,ranks!$A$2:$B$12,2,FALSE)-VLOOKUP(E4642,ranks!$A$2:$B$12,2,FALSE)</f>
        <v>2</v>
      </c>
      <c r="J4642">
        <f t="shared" si="578"/>
        <v>0</v>
      </c>
      <c r="K4642">
        <f t="shared" si="579"/>
        <v>9</v>
      </c>
      <c r="L4642">
        <f t="shared" si="580"/>
        <v>0</v>
      </c>
      <c r="M4642">
        <f t="shared" si="581"/>
        <v>4</v>
      </c>
      <c r="N4642">
        <f t="shared" si="582"/>
        <v>0</v>
      </c>
      <c r="O4642">
        <f t="shared" si="583"/>
        <v>3</v>
      </c>
      <c r="P4642">
        <f t="shared" si="584"/>
        <v>0</v>
      </c>
      <c r="Q4642">
        <f t="shared" si="585"/>
        <v>2</v>
      </c>
    </row>
    <row r="4643" spans="1:17" x14ac:dyDescent="0.25">
      <c r="A4643" t="s">
        <v>7</v>
      </c>
      <c r="B4643" t="s">
        <v>1</v>
      </c>
      <c r="C4643" t="s">
        <v>1</v>
      </c>
      <c r="D4643" t="s">
        <v>1</v>
      </c>
      <c r="E4643" t="s">
        <v>7</v>
      </c>
      <c r="F4643" s="25">
        <f>VLOOKUP($A4643,ranks!$A$2:$B$12,2,FALSE)-VLOOKUP(B4643,ranks!$A$2:$B$12,2,FALSE)</f>
        <v>-2</v>
      </c>
      <c r="G4643" s="25">
        <f>VLOOKUP($A4643,ranks!$A$2:$B$12,2,FALSE)-VLOOKUP(C4643,ranks!$A$2:$B$12,2,FALSE)</f>
        <v>-2</v>
      </c>
      <c r="H4643" s="25">
        <f>VLOOKUP($A4643,ranks!$A$2:$B$12,2,FALSE)-VLOOKUP(D4643,ranks!$A$2:$B$12,2,FALSE)</f>
        <v>-2</v>
      </c>
      <c r="I4643" s="25">
        <f>VLOOKUP($A4643,ranks!$A$2:$B$12,2,FALSE)-VLOOKUP(E4643,ranks!$A$2:$B$12,2,FALSE)</f>
        <v>0</v>
      </c>
      <c r="J4643">
        <f t="shared" si="578"/>
        <v>4</v>
      </c>
      <c r="K4643">
        <f t="shared" si="579"/>
        <v>4</v>
      </c>
      <c r="L4643">
        <f t="shared" si="580"/>
        <v>4</v>
      </c>
      <c r="M4643">
        <f t="shared" si="581"/>
        <v>0</v>
      </c>
      <c r="N4643">
        <f t="shared" si="582"/>
        <v>2</v>
      </c>
      <c r="O4643">
        <f t="shared" si="583"/>
        <v>2</v>
      </c>
      <c r="P4643">
        <f t="shared" si="584"/>
        <v>2</v>
      </c>
      <c r="Q4643">
        <f t="shared" si="585"/>
        <v>0</v>
      </c>
    </row>
    <row r="4644" spans="1:17" x14ac:dyDescent="0.25">
      <c r="A4644" t="s">
        <v>7</v>
      </c>
      <c r="B4644" t="s">
        <v>11</v>
      </c>
      <c r="C4644" t="s">
        <v>1</v>
      </c>
      <c r="D4644" t="s">
        <v>1</v>
      </c>
      <c r="E4644" t="s">
        <v>7</v>
      </c>
      <c r="F4644" s="25">
        <f>VLOOKUP($A4644,ranks!$A$2:$B$12,2,FALSE)-VLOOKUP(B4644,ranks!$A$2:$B$12,2,FALSE)</f>
        <v>5</v>
      </c>
      <c r="G4644" s="25">
        <f>VLOOKUP($A4644,ranks!$A$2:$B$12,2,FALSE)-VLOOKUP(C4644,ranks!$A$2:$B$12,2,FALSE)</f>
        <v>-2</v>
      </c>
      <c r="H4644" s="25">
        <f>VLOOKUP($A4644,ranks!$A$2:$B$12,2,FALSE)-VLOOKUP(D4644,ranks!$A$2:$B$12,2,FALSE)</f>
        <v>-2</v>
      </c>
      <c r="I4644" s="25">
        <f>VLOOKUP($A4644,ranks!$A$2:$B$12,2,FALSE)-VLOOKUP(E4644,ranks!$A$2:$B$12,2,FALSE)</f>
        <v>0</v>
      </c>
      <c r="J4644">
        <f t="shared" si="578"/>
        <v>25</v>
      </c>
      <c r="K4644">
        <f t="shared" si="579"/>
        <v>4</v>
      </c>
      <c r="L4644">
        <f t="shared" si="580"/>
        <v>4</v>
      </c>
      <c r="M4644">
        <f t="shared" si="581"/>
        <v>0</v>
      </c>
      <c r="N4644">
        <f t="shared" si="582"/>
        <v>5</v>
      </c>
      <c r="O4644">
        <f t="shared" si="583"/>
        <v>2</v>
      </c>
      <c r="P4644">
        <f t="shared" si="584"/>
        <v>2</v>
      </c>
      <c r="Q4644">
        <f t="shared" si="585"/>
        <v>0</v>
      </c>
    </row>
    <row r="4645" spans="1:17" x14ac:dyDescent="0.25">
      <c r="A4645" t="s">
        <v>6</v>
      </c>
      <c r="B4645" t="s">
        <v>7</v>
      </c>
      <c r="C4645" t="s">
        <v>1</v>
      </c>
      <c r="D4645" t="s">
        <v>1</v>
      </c>
      <c r="E4645" t="s">
        <v>7</v>
      </c>
      <c r="F4645" s="25">
        <f>VLOOKUP($A4645,ranks!$A$2:$B$12,2,FALSE)-VLOOKUP(B4645,ranks!$A$2:$B$12,2,FALSE)</f>
        <v>5</v>
      </c>
      <c r="G4645" s="25">
        <f>VLOOKUP($A4645,ranks!$A$2:$B$12,2,FALSE)-VLOOKUP(C4645,ranks!$A$2:$B$12,2,FALSE)</f>
        <v>3</v>
      </c>
      <c r="H4645" s="25">
        <f>VLOOKUP($A4645,ranks!$A$2:$B$12,2,FALSE)-VLOOKUP(D4645,ranks!$A$2:$B$12,2,FALSE)</f>
        <v>3</v>
      </c>
      <c r="I4645" s="25">
        <f>VLOOKUP($A4645,ranks!$A$2:$B$12,2,FALSE)-VLOOKUP(E4645,ranks!$A$2:$B$12,2,FALSE)</f>
        <v>5</v>
      </c>
      <c r="J4645">
        <f t="shared" si="578"/>
        <v>25</v>
      </c>
      <c r="K4645">
        <f t="shared" si="579"/>
        <v>9</v>
      </c>
      <c r="L4645">
        <f t="shared" si="580"/>
        <v>9</v>
      </c>
      <c r="M4645">
        <f t="shared" si="581"/>
        <v>25</v>
      </c>
      <c r="N4645">
        <f t="shared" si="582"/>
        <v>5</v>
      </c>
      <c r="O4645">
        <f t="shared" si="583"/>
        <v>3</v>
      </c>
      <c r="P4645">
        <f t="shared" si="584"/>
        <v>3</v>
      </c>
      <c r="Q4645">
        <f t="shared" si="585"/>
        <v>5</v>
      </c>
    </row>
    <row r="4646" spans="1:17" x14ac:dyDescent="0.25">
      <c r="A4646" t="s">
        <v>8</v>
      </c>
      <c r="B4646" t="s">
        <v>5</v>
      </c>
      <c r="C4646" t="s">
        <v>5</v>
      </c>
      <c r="D4646" t="s">
        <v>1</v>
      </c>
      <c r="E4646" t="s">
        <v>7</v>
      </c>
      <c r="F4646" s="25">
        <f>VLOOKUP($A4646,ranks!$A$2:$B$12,2,FALSE)-VLOOKUP(B4646,ranks!$A$2:$B$12,2,FALSE)</f>
        <v>-3</v>
      </c>
      <c r="G4646" s="25">
        <f>VLOOKUP($A4646,ranks!$A$2:$B$12,2,FALSE)-VLOOKUP(C4646,ranks!$A$2:$B$12,2,FALSE)</f>
        <v>-3</v>
      </c>
      <c r="H4646" s="25">
        <f>VLOOKUP($A4646,ranks!$A$2:$B$12,2,FALSE)-VLOOKUP(D4646,ranks!$A$2:$B$12,2,FALSE)</f>
        <v>-6</v>
      </c>
      <c r="I4646" s="25">
        <f>VLOOKUP($A4646,ranks!$A$2:$B$12,2,FALSE)-VLOOKUP(E4646,ranks!$A$2:$B$12,2,FALSE)</f>
        <v>-4</v>
      </c>
      <c r="J4646">
        <f t="shared" si="578"/>
        <v>9</v>
      </c>
      <c r="K4646">
        <f t="shared" si="579"/>
        <v>9</v>
      </c>
      <c r="L4646">
        <f t="shared" si="580"/>
        <v>36</v>
      </c>
      <c r="M4646">
        <f t="shared" si="581"/>
        <v>16</v>
      </c>
      <c r="N4646">
        <f t="shared" si="582"/>
        <v>3</v>
      </c>
      <c r="O4646">
        <f t="shared" si="583"/>
        <v>3</v>
      </c>
      <c r="P4646">
        <f t="shared" si="584"/>
        <v>6</v>
      </c>
      <c r="Q4646">
        <f t="shared" si="585"/>
        <v>4</v>
      </c>
    </row>
    <row r="4647" spans="1:17" x14ac:dyDescent="0.25">
      <c r="A4647" t="s">
        <v>7</v>
      </c>
      <c r="B4647" t="s">
        <v>1</v>
      </c>
      <c r="C4647" t="s">
        <v>1</v>
      </c>
      <c r="D4647" t="s">
        <v>1</v>
      </c>
      <c r="E4647" t="s">
        <v>7</v>
      </c>
      <c r="F4647" s="25">
        <f>VLOOKUP($A4647,ranks!$A$2:$B$12,2,FALSE)-VLOOKUP(B4647,ranks!$A$2:$B$12,2,FALSE)</f>
        <v>-2</v>
      </c>
      <c r="G4647" s="25">
        <f>VLOOKUP($A4647,ranks!$A$2:$B$12,2,FALSE)-VLOOKUP(C4647,ranks!$A$2:$B$12,2,FALSE)</f>
        <v>-2</v>
      </c>
      <c r="H4647" s="25">
        <f>VLOOKUP($A4647,ranks!$A$2:$B$12,2,FALSE)-VLOOKUP(D4647,ranks!$A$2:$B$12,2,FALSE)</f>
        <v>-2</v>
      </c>
      <c r="I4647" s="25">
        <f>VLOOKUP($A4647,ranks!$A$2:$B$12,2,FALSE)-VLOOKUP(E4647,ranks!$A$2:$B$12,2,FALSE)</f>
        <v>0</v>
      </c>
      <c r="J4647">
        <f t="shared" si="578"/>
        <v>4</v>
      </c>
      <c r="K4647">
        <f t="shared" si="579"/>
        <v>4</v>
      </c>
      <c r="L4647">
        <f t="shared" si="580"/>
        <v>4</v>
      </c>
      <c r="M4647">
        <f t="shared" si="581"/>
        <v>0</v>
      </c>
      <c r="N4647">
        <f t="shared" si="582"/>
        <v>2</v>
      </c>
      <c r="O4647">
        <f t="shared" si="583"/>
        <v>2</v>
      </c>
      <c r="P4647">
        <f t="shared" si="584"/>
        <v>2</v>
      </c>
      <c r="Q4647">
        <f t="shared" si="585"/>
        <v>0</v>
      </c>
    </row>
    <row r="4648" spans="1:17" x14ac:dyDescent="0.25">
      <c r="A4648" t="s">
        <v>5</v>
      </c>
      <c r="B4648" t="s">
        <v>7</v>
      </c>
      <c r="C4648" t="s">
        <v>5</v>
      </c>
      <c r="D4648" t="s">
        <v>1</v>
      </c>
      <c r="E4648" t="s">
        <v>7</v>
      </c>
      <c r="F4648" s="25">
        <f>VLOOKUP($A4648,ranks!$A$2:$B$12,2,FALSE)-VLOOKUP(B4648,ranks!$A$2:$B$12,2,FALSE)</f>
        <v>-1</v>
      </c>
      <c r="G4648" s="25">
        <f>VLOOKUP($A4648,ranks!$A$2:$B$12,2,FALSE)-VLOOKUP(C4648,ranks!$A$2:$B$12,2,FALSE)</f>
        <v>0</v>
      </c>
      <c r="H4648" s="25">
        <f>VLOOKUP($A4648,ranks!$A$2:$B$12,2,FALSE)-VLOOKUP(D4648,ranks!$A$2:$B$12,2,FALSE)</f>
        <v>-3</v>
      </c>
      <c r="I4648" s="25">
        <f>VLOOKUP($A4648,ranks!$A$2:$B$12,2,FALSE)-VLOOKUP(E4648,ranks!$A$2:$B$12,2,FALSE)</f>
        <v>-1</v>
      </c>
      <c r="J4648">
        <f t="shared" si="578"/>
        <v>1</v>
      </c>
      <c r="K4648">
        <f t="shared" si="579"/>
        <v>0</v>
      </c>
      <c r="L4648">
        <f t="shared" si="580"/>
        <v>9</v>
      </c>
      <c r="M4648">
        <f t="shared" si="581"/>
        <v>1</v>
      </c>
      <c r="N4648">
        <f t="shared" si="582"/>
        <v>1</v>
      </c>
      <c r="O4648">
        <f t="shared" si="583"/>
        <v>0</v>
      </c>
      <c r="P4648">
        <f t="shared" si="584"/>
        <v>3</v>
      </c>
      <c r="Q4648">
        <f t="shared" si="585"/>
        <v>1</v>
      </c>
    </row>
    <row r="4649" spans="1:17" x14ac:dyDescent="0.25">
      <c r="A4649" t="s">
        <v>5</v>
      </c>
      <c r="B4649" t="s">
        <v>5</v>
      </c>
      <c r="C4649" t="s">
        <v>5</v>
      </c>
      <c r="D4649" t="s">
        <v>1</v>
      </c>
      <c r="E4649" t="s">
        <v>7</v>
      </c>
      <c r="F4649" s="25">
        <f>VLOOKUP($A4649,ranks!$A$2:$B$12,2,FALSE)-VLOOKUP(B4649,ranks!$A$2:$B$12,2,FALSE)</f>
        <v>0</v>
      </c>
      <c r="G4649" s="25">
        <f>VLOOKUP($A4649,ranks!$A$2:$B$12,2,FALSE)-VLOOKUP(C4649,ranks!$A$2:$B$12,2,FALSE)</f>
        <v>0</v>
      </c>
      <c r="H4649" s="25">
        <f>VLOOKUP($A4649,ranks!$A$2:$B$12,2,FALSE)-VLOOKUP(D4649,ranks!$A$2:$B$12,2,FALSE)</f>
        <v>-3</v>
      </c>
      <c r="I4649" s="25">
        <f>VLOOKUP($A4649,ranks!$A$2:$B$12,2,FALSE)-VLOOKUP(E4649,ranks!$A$2:$B$12,2,FALSE)</f>
        <v>-1</v>
      </c>
      <c r="J4649">
        <f t="shared" si="578"/>
        <v>0</v>
      </c>
      <c r="K4649">
        <f t="shared" si="579"/>
        <v>0</v>
      </c>
      <c r="L4649">
        <f t="shared" si="580"/>
        <v>9</v>
      </c>
      <c r="M4649">
        <f t="shared" si="581"/>
        <v>1</v>
      </c>
      <c r="N4649">
        <f t="shared" si="582"/>
        <v>0</v>
      </c>
      <c r="O4649">
        <f t="shared" si="583"/>
        <v>0</v>
      </c>
      <c r="P4649">
        <f t="shared" si="584"/>
        <v>3</v>
      </c>
      <c r="Q4649">
        <f t="shared" si="585"/>
        <v>1</v>
      </c>
    </row>
    <row r="4650" spans="1:17" x14ac:dyDescent="0.25">
      <c r="A4650" t="s">
        <v>1</v>
      </c>
      <c r="B4650" t="s">
        <v>7</v>
      </c>
      <c r="C4650" t="s">
        <v>11</v>
      </c>
      <c r="D4650" t="s">
        <v>1</v>
      </c>
      <c r="E4650" t="s">
        <v>7</v>
      </c>
      <c r="F4650" s="25">
        <f>VLOOKUP($A4650,ranks!$A$2:$B$12,2,FALSE)-VLOOKUP(B4650,ranks!$A$2:$B$12,2,FALSE)</f>
        <v>2</v>
      </c>
      <c r="G4650" s="25">
        <f>VLOOKUP($A4650,ranks!$A$2:$B$12,2,FALSE)-VLOOKUP(C4650,ranks!$A$2:$B$12,2,FALSE)</f>
        <v>7</v>
      </c>
      <c r="H4650" s="25">
        <f>VLOOKUP($A4650,ranks!$A$2:$B$12,2,FALSE)-VLOOKUP(D4650,ranks!$A$2:$B$12,2,FALSE)</f>
        <v>0</v>
      </c>
      <c r="I4650" s="25">
        <f>VLOOKUP($A4650,ranks!$A$2:$B$12,2,FALSE)-VLOOKUP(E4650,ranks!$A$2:$B$12,2,FALSE)</f>
        <v>2</v>
      </c>
      <c r="J4650">
        <f t="shared" si="578"/>
        <v>4</v>
      </c>
      <c r="K4650">
        <f t="shared" si="579"/>
        <v>49</v>
      </c>
      <c r="L4650">
        <f t="shared" si="580"/>
        <v>0</v>
      </c>
      <c r="M4650">
        <f t="shared" si="581"/>
        <v>4</v>
      </c>
      <c r="N4650">
        <f t="shared" si="582"/>
        <v>2</v>
      </c>
      <c r="O4650">
        <f t="shared" si="583"/>
        <v>7</v>
      </c>
      <c r="P4650">
        <f t="shared" si="584"/>
        <v>0</v>
      </c>
      <c r="Q4650">
        <f t="shared" si="585"/>
        <v>2</v>
      </c>
    </row>
    <row r="4651" spans="1:17" x14ac:dyDescent="0.25">
      <c r="A4651" t="s">
        <v>3</v>
      </c>
      <c r="B4651" t="s">
        <v>7</v>
      </c>
      <c r="C4651" t="s">
        <v>1</v>
      </c>
      <c r="D4651" t="s">
        <v>1</v>
      </c>
      <c r="E4651" t="s">
        <v>7</v>
      </c>
      <c r="F4651" s="25">
        <f>VLOOKUP($A4651,ranks!$A$2:$B$12,2,FALSE)-VLOOKUP(B4651,ranks!$A$2:$B$12,2,FALSE)</f>
        <v>1</v>
      </c>
      <c r="G4651" s="25">
        <f>VLOOKUP($A4651,ranks!$A$2:$B$12,2,FALSE)-VLOOKUP(C4651,ranks!$A$2:$B$12,2,FALSE)</f>
        <v>-1</v>
      </c>
      <c r="H4651" s="25">
        <f>VLOOKUP($A4651,ranks!$A$2:$B$12,2,FALSE)-VLOOKUP(D4651,ranks!$A$2:$B$12,2,FALSE)</f>
        <v>-1</v>
      </c>
      <c r="I4651" s="25">
        <f>VLOOKUP($A4651,ranks!$A$2:$B$12,2,FALSE)-VLOOKUP(E4651,ranks!$A$2:$B$12,2,FALSE)</f>
        <v>1</v>
      </c>
      <c r="J4651">
        <f t="shared" si="578"/>
        <v>1</v>
      </c>
      <c r="K4651">
        <f t="shared" si="579"/>
        <v>1</v>
      </c>
      <c r="L4651">
        <f t="shared" si="580"/>
        <v>1</v>
      </c>
      <c r="M4651">
        <f t="shared" si="581"/>
        <v>1</v>
      </c>
      <c r="N4651">
        <f t="shared" si="582"/>
        <v>1</v>
      </c>
      <c r="O4651">
        <f t="shared" si="583"/>
        <v>1</v>
      </c>
      <c r="P4651">
        <f t="shared" si="584"/>
        <v>1</v>
      </c>
      <c r="Q4651">
        <f t="shared" si="585"/>
        <v>1</v>
      </c>
    </row>
    <row r="4652" spans="1:17" x14ac:dyDescent="0.25">
      <c r="A4652" t="s">
        <v>8</v>
      </c>
      <c r="B4652" t="s">
        <v>5</v>
      </c>
      <c r="C4652" t="s">
        <v>1</v>
      </c>
      <c r="D4652" t="s">
        <v>1</v>
      </c>
      <c r="E4652" t="s">
        <v>7</v>
      </c>
      <c r="F4652" s="25">
        <f>VLOOKUP($A4652,ranks!$A$2:$B$12,2,FALSE)-VLOOKUP(B4652,ranks!$A$2:$B$12,2,FALSE)</f>
        <v>-3</v>
      </c>
      <c r="G4652" s="25">
        <f>VLOOKUP($A4652,ranks!$A$2:$B$12,2,FALSE)-VLOOKUP(C4652,ranks!$A$2:$B$12,2,FALSE)</f>
        <v>-6</v>
      </c>
      <c r="H4652" s="25">
        <f>VLOOKUP($A4652,ranks!$A$2:$B$12,2,FALSE)-VLOOKUP(D4652,ranks!$A$2:$B$12,2,FALSE)</f>
        <v>-6</v>
      </c>
      <c r="I4652" s="25">
        <f>VLOOKUP($A4652,ranks!$A$2:$B$12,2,FALSE)-VLOOKUP(E4652,ranks!$A$2:$B$12,2,FALSE)</f>
        <v>-4</v>
      </c>
      <c r="J4652">
        <f t="shared" si="578"/>
        <v>9</v>
      </c>
      <c r="K4652">
        <f t="shared" si="579"/>
        <v>36</v>
      </c>
      <c r="L4652">
        <f t="shared" si="580"/>
        <v>36</v>
      </c>
      <c r="M4652">
        <f t="shared" si="581"/>
        <v>16</v>
      </c>
      <c r="N4652">
        <f t="shared" si="582"/>
        <v>3</v>
      </c>
      <c r="O4652">
        <f t="shared" si="583"/>
        <v>6</v>
      </c>
      <c r="P4652">
        <f t="shared" si="584"/>
        <v>6</v>
      </c>
      <c r="Q4652">
        <f t="shared" si="585"/>
        <v>4</v>
      </c>
    </row>
    <row r="4653" spans="1:17" x14ac:dyDescent="0.25">
      <c r="A4653" t="s">
        <v>5</v>
      </c>
      <c r="B4653" t="s">
        <v>1</v>
      </c>
      <c r="C4653" t="s">
        <v>1</v>
      </c>
      <c r="D4653" t="s">
        <v>1</v>
      </c>
      <c r="E4653" t="s">
        <v>7</v>
      </c>
      <c r="F4653" s="25">
        <f>VLOOKUP($A4653,ranks!$A$2:$B$12,2,FALSE)-VLOOKUP(B4653,ranks!$A$2:$B$12,2,FALSE)</f>
        <v>-3</v>
      </c>
      <c r="G4653" s="25">
        <f>VLOOKUP($A4653,ranks!$A$2:$B$12,2,FALSE)-VLOOKUP(C4653,ranks!$A$2:$B$12,2,FALSE)</f>
        <v>-3</v>
      </c>
      <c r="H4653" s="25">
        <f>VLOOKUP($A4653,ranks!$A$2:$B$12,2,FALSE)-VLOOKUP(D4653,ranks!$A$2:$B$12,2,FALSE)</f>
        <v>-3</v>
      </c>
      <c r="I4653" s="25">
        <f>VLOOKUP($A4653,ranks!$A$2:$B$12,2,FALSE)-VLOOKUP(E4653,ranks!$A$2:$B$12,2,FALSE)</f>
        <v>-1</v>
      </c>
      <c r="J4653">
        <f t="shared" si="578"/>
        <v>9</v>
      </c>
      <c r="K4653">
        <f t="shared" si="579"/>
        <v>9</v>
      </c>
      <c r="L4653">
        <f t="shared" si="580"/>
        <v>9</v>
      </c>
      <c r="M4653">
        <f t="shared" si="581"/>
        <v>1</v>
      </c>
      <c r="N4653">
        <f t="shared" si="582"/>
        <v>3</v>
      </c>
      <c r="O4653">
        <f t="shared" si="583"/>
        <v>3</v>
      </c>
      <c r="P4653">
        <f t="shared" si="584"/>
        <v>3</v>
      </c>
      <c r="Q4653">
        <f t="shared" si="585"/>
        <v>1</v>
      </c>
    </row>
    <row r="4654" spans="1:17" x14ac:dyDescent="0.25">
      <c r="A4654" t="s">
        <v>10</v>
      </c>
      <c r="B4654" t="s">
        <v>1</v>
      </c>
      <c r="C4654" t="s">
        <v>11</v>
      </c>
      <c r="D4654" t="s">
        <v>1</v>
      </c>
      <c r="E4654" t="s">
        <v>7</v>
      </c>
      <c r="F4654" s="25">
        <f>VLOOKUP($A4654,ranks!$A$2:$B$12,2,FALSE)-VLOOKUP(B4654,ranks!$A$2:$B$12,2,FALSE)</f>
        <v>-4</v>
      </c>
      <c r="G4654" s="25">
        <f>VLOOKUP($A4654,ranks!$A$2:$B$12,2,FALSE)-VLOOKUP(C4654,ranks!$A$2:$B$12,2,FALSE)</f>
        <v>3</v>
      </c>
      <c r="H4654" s="25">
        <f>VLOOKUP($A4654,ranks!$A$2:$B$12,2,FALSE)-VLOOKUP(D4654,ranks!$A$2:$B$12,2,FALSE)</f>
        <v>-4</v>
      </c>
      <c r="I4654" s="25">
        <f>VLOOKUP($A4654,ranks!$A$2:$B$12,2,FALSE)-VLOOKUP(E4654,ranks!$A$2:$B$12,2,FALSE)</f>
        <v>-2</v>
      </c>
      <c r="J4654">
        <f t="shared" si="578"/>
        <v>16</v>
      </c>
      <c r="K4654">
        <f t="shared" si="579"/>
        <v>9</v>
      </c>
      <c r="L4654">
        <f t="shared" si="580"/>
        <v>16</v>
      </c>
      <c r="M4654">
        <f t="shared" si="581"/>
        <v>4</v>
      </c>
      <c r="N4654">
        <f t="shared" si="582"/>
        <v>4</v>
      </c>
      <c r="O4654">
        <f t="shared" si="583"/>
        <v>3</v>
      </c>
      <c r="P4654">
        <f t="shared" si="584"/>
        <v>4</v>
      </c>
      <c r="Q4654">
        <f t="shared" si="585"/>
        <v>2</v>
      </c>
    </row>
    <row r="4655" spans="1:17" x14ac:dyDescent="0.25">
      <c r="A4655" t="s">
        <v>2</v>
      </c>
      <c r="B4655" t="s">
        <v>7</v>
      </c>
      <c r="C4655" t="s">
        <v>1</v>
      </c>
      <c r="D4655" t="s">
        <v>1</v>
      </c>
      <c r="E4655" t="s">
        <v>7</v>
      </c>
      <c r="F4655" s="25">
        <f>VLOOKUP($A4655,ranks!$A$2:$B$12,2,FALSE)-VLOOKUP(B4655,ranks!$A$2:$B$12,2,FALSE)</f>
        <v>4</v>
      </c>
      <c r="G4655" s="25">
        <f>VLOOKUP($A4655,ranks!$A$2:$B$12,2,FALSE)-VLOOKUP(C4655,ranks!$A$2:$B$12,2,FALSE)</f>
        <v>2</v>
      </c>
      <c r="H4655" s="25">
        <f>VLOOKUP($A4655,ranks!$A$2:$B$12,2,FALSE)-VLOOKUP(D4655,ranks!$A$2:$B$12,2,FALSE)</f>
        <v>2</v>
      </c>
      <c r="I4655" s="25">
        <f>VLOOKUP($A4655,ranks!$A$2:$B$12,2,FALSE)-VLOOKUP(E4655,ranks!$A$2:$B$12,2,FALSE)</f>
        <v>4</v>
      </c>
      <c r="J4655">
        <f t="shared" si="578"/>
        <v>16</v>
      </c>
      <c r="K4655">
        <f t="shared" si="579"/>
        <v>4</v>
      </c>
      <c r="L4655">
        <f t="shared" si="580"/>
        <v>4</v>
      </c>
      <c r="M4655">
        <f t="shared" si="581"/>
        <v>16</v>
      </c>
      <c r="N4655">
        <f t="shared" si="582"/>
        <v>4</v>
      </c>
      <c r="O4655">
        <f t="shared" si="583"/>
        <v>2</v>
      </c>
      <c r="P4655">
        <f t="shared" si="584"/>
        <v>2</v>
      </c>
      <c r="Q4655">
        <f t="shared" si="585"/>
        <v>4</v>
      </c>
    </row>
    <row r="4656" spans="1:17" x14ac:dyDescent="0.25">
      <c r="A4656" t="s">
        <v>2</v>
      </c>
      <c r="B4656" t="s">
        <v>6</v>
      </c>
      <c r="C4656" t="s">
        <v>6</v>
      </c>
      <c r="D4656" t="s">
        <v>1</v>
      </c>
      <c r="E4656" t="s">
        <v>7</v>
      </c>
      <c r="F4656" s="25">
        <f>VLOOKUP($A4656,ranks!$A$2:$B$12,2,FALSE)-VLOOKUP(B4656,ranks!$A$2:$B$12,2,FALSE)</f>
        <v>-1</v>
      </c>
      <c r="G4656" s="25">
        <f>VLOOKUP($A4656,ranks!$A$2:$B$12,2,FALSE)-VLOOKUP(C4656,ranks!$A$2:$B$12,2,FALSE)</f>
        <v>-1</v>
      </c>
      <c r="H4656" s="25">
        <f>VLOOKUP($A4656,ranks!$A$2:$B$12,2,FALSE)-VLOOKUP(D4656,ranks!$A$2:$B$12,2,FALSE)</f>
        <v>2</v>
      </c>
      <c r="I4656" s="25">
        <f>VLOOKUP($A4656,ranks!$A$2:$B$12,2,FALSE)-VLOOKUP(E4656,ranks!$A$2:$B$12,2,FALSE)</f>
        <v>4</v>
      </c>
      <c r="J4656">
        <f t="shared" si="578"/>
        <v>1</v>
      </c>
      <c r="K4656">
        <f t="shared" si="579"/>
        <v>1</v>
      </c>
      <c r="L4656">
        <f t="shared" si="580"/>
        <v>4</v>
      </c>
      <c r="M4656">
        <f t="shared" si="581"/>
        <v>16</v>
      </c>
      <c r="N4656">
        <f t="shared" si="582"/>
        <v>1</v>
      </c>
      <c r="O4656">
        <f t="shared" si="583"/>
        <v>1</v>
      </c>
      <c r="P4656">
        <f t="shared" si="584"/>
        <v>2</v>
      </c>
      <c r="Q4656">
        <f t="shared" si="585"/>
        <v>4</v>
      </c>
    </row>
    <row r="4657" spans="1:17" x14ac:dyDescent="0.25">
      <c r="A4657" t="s">
        <v>6</v>
      </c>
      <c r="B4657" t="s">
        <v>7</v>
      </c>
      <c r="C4657" t="s">
        <v>1</v>
      </c>
      <c r="D4657" t="s">
        <v>1</v>
      </c>
      <c r="E4657" t="s">
        <v>7</v>
      </c>
      <c r="F4657" s="25">
        <f>VLOOKUP($A4657,ranks!$A$2:$B$12,2,FALSE)-VLOOKUP(B4657,ranks!$A$2:$B$12,2,FALSE)</f>
        <v>5</v>
      </c>
      <c r="G4657" s="25">
        <f>VLOOKUP($A4657,ranks!$A$2:$B$12,2,FALSE)-VLOOKUP(C4657,ranks!$A$2:$B$12,2,FALSE)</f>
        <v>3</v>
      </c>
      <c r="H4657" s="25">
        <f>VLOOKUP($A4657,ranks!$A$2:$B$12,2,FALSE)-VLOOKUP(D4657,ranks!$A$2:$B$12,2,FALSE)</f>
        <v>3</v>
      </c>
      <c r="I4657" s="25">
        <f>VLOOKUP($A4657,ranks!$A$2:$B$12,2,FALSE)-VLOOKUP(E4657,ranks!$A$2:$B$12,2,FALSE)</f>
        <v>5</v>
      </c>
      <c r="J4657">
        <f t="shared" si="578"/>
        <v>25</v>
      </c>
      <c r="K4657">
        <f t="shared" si="579"/>
        <v>9</v>
      </c>
      <c r="L4657">
        <f t="shared" si="580"/>
        <v>9</v>
      </c>
      <c r="M4657">
        <f t="shared" si="581"/>
        <v>25</v>
      </c>
      <c r="N4657">
        <f t="shared" si="582"/>
        <v>5</v>
      </c>
      <c r="O4657">
        <f t="shared" si="583"/>
        <v>3</v>
      </c>
      <c r="P4657">
        <f t="shared" si="584"/>
        <v>3</v>
      </c>
      <c r="Q4657">
        <f t="shared" si="585"/>
        <v>5</v>
      </c>
    </row>
    <row r="4658" spans="1:17" x14ac:dyDescent="0.25">
      <c r="A4658" t="s">
        <v>4</v>
      </c>
      <c r="B4658" t="s">
        <v>1</v>
      </c>
      <c r="C4658" t="s">
        <v>1</v>
      </c>
      <c r="D4658" t="s">
        <v>1</v>
      </c>
      <c r="E4658" t="s">
        <v>7</v>
      </c>
      <c r="F4658" s="25">
        <f>VLOOKUP($A4658,ranks!$A$2:$B$12,2,FALSE)-VLOOKUP(B4658,ranks!$A$2:$B$12,2,FALSE)</f>
        <v>1</v>
      </c>
      <c r="G4658" s="25">
        <f>VLOOKUP($A4658,ranks!$A$2:$B$12,2,FALSE)-VLOOKUP(C4658,ranks!$A$2:$B$12,2,FALSE)</f>
        <v>1</v>
      </c>
      <c r="H4658" s="25">
        <f>VLOOKUP($A4658,ranks!$A$2:$B$12,2,FALSE)-VLOOKUP(D4658,ranks!$A$2:$B$12,2,FALSE)</f>
        <v>1</v>
      </c>
      <c r="I4658" s="25">
        <f>VLOOKUP($A4658,ranks!$A$2:$B$12,2,FALSE)-VLOOKUP(E4658,ranks!$A$2:$B$12,2,FALSE)</f>
        <v>3</v>
      </c>
      <c r="J4658">
        <f t="shared" si="578"/>
        <v>1</v>
      </c>
      <c r="K4658">
        <f t="shared" si="579"/>
        <v>1</v>
      </c>
      <c r="L4658">
        <f t="shared" si="580"/>
        <v>1</v>
      </c>
      <c r="M4658">
        <f t="shared" si="581"/>
        <v>9</v>
      </c>
      <c r="N4658">
        <f t="shared" si="582"/>
        <v>1</v>
      </c>
      <c r="O4658">
        <f t="shared" si="583"/>
        <v>1</v>
      </c>
      <c r="P4658">
        <f t="shared" si="584"/>
        <v>1</v>
      </c>
      <c r="Q4658">
        <f t="shared" si="585"/>
        <v>3</v>
      </c>
    </row>
    <row r="4659" spans="1:17" x14ac:dyDescent="0.25">
      <c r="A4659" t="s">
        <v>6</v>
      </c>
      <c r="B4659" t="s">
        <v>5</v>
      </c>
      <c r="C4659" t="s">
        <v>6</v>
      </c>
      <c r="D4659" t="s">
        <v>1</v>
      </c>
      <c r="E4659" t="s">
        <v>7</v>
      </c>
      <c r="F4659" s="25">
        <f>VLOOKUP($A4659,ranks!$A$2:$B$12,2,FALSE)-VLOOKUP(B4659,ranks!$A$2:$B$12,2,FALSE)</f>
        <v>6</v>
      </c>
      <c r="G4659" s="25">
        <f>VLOOKUP($A4659,ranks!$A$2:$B$12,2,FALSE)-VLOOKUP(C4659,ranks!$A$2:$B$12,2,FALSE)</f>
        <v>0</v>
      </c>
      <c r="H4659" s="25">
        <f>VLOOKUP($A4659,ranks!$A$2:$B$12,2,FALSE)-VLOOKUP(D4659,ranks!$A$2:$B$12,2,FALSE)</f>
        <v>3</v>
      </c>
      <c r="I4659" s="25">
        <f>VLOOKUP($A4659,ranks!$A$2:$B$12,2,FALSE)-VLOOKUP(E4659,ranks!$A$2:$B$12,2,FALSE)</f>
        <v>5</v>
      </c>
      <c r="J4659">
        <f t="shared" si="578"/>
        <v>36</v>
      </c>
      <c r="K4659">
        <f t="shared" si="579"/>
        <v>0</v>
      </c>
      <c r="L4659">
        <f t="shared" si="580"/>
        <v>9</v>
      </c>
      <c r="M4659">
        <f t="shared" si="581"/>
        <v>25</v>
      </c>
      <c r="N4659">
        <f t="shared" si="582"/>
        <v>6</v>
      </c>
      <c r="O4659">
        <f t="shared" si="583"/>
        <v>0</v>
      </c>
      <c r="P4659">
        <f t="shared" si="584"/>
        <v>3</v>
      </c>
      <c r="Q4659">
        <f t="shared" si="585"/>
        <v>5</v>
      </c>
    </row>
    <row r="4660" spans="1:17" x14ac:dyDescent="0.25">
      <c r="A4660" t="s">
        <v>11</v>
      </c>
      <c r="B4660" t="s">
        <v>11</v>
      </c>
      <c r="C4660" t="s">
        <v>11</v>
      </c>
      <c r="D4660" t="s">
        <v>1</v>
      </c>
      <c r="E4660" t="s">
        <v>7</v>
      </c>
      <c r="F4660" s="25">
        <f>VLOOKUP($A4660,ranks!$A$2:$B$12,2,FALSE)-VLOOKUP(B4660,ranks!$A$2:$B$12,2,FALSE)</f>
        <v>0</v>
      </c>
      <c r="G4660" s="25">
        <f>VLOOKUP($A4660,ranks!$A$2:$B$12,2,FALSE)-VLOOKUP(C4660,ranks!$A$2:$B$12,2,FALSE)</f>
        <v>0</v>
      </c>
      <c r="H4660" s="25">
        <f>VLOOKUP($A4660,ranks!$A$2:$B$12,2,FALSE)-VLOOKUP(D4660,ranks!$A$2:$B$12,2,FALSE)</f>
        <v>-7</v>
      </c>
      <c r="I4660" s="25">
        <f>VLOOKUP($A4660,ranks!$A$2:$B$12,2,FALSE)-VLOOKUP(E4660,ranks!$A$2:$B$12,2,FALSE)</f>
        <v>-5</v>
      </c>
      <c r="J4660">
        <f t="shared" si="578"/>
        <v>0</v>
      </c>
      <c r="K4660">
        <f t="shared" si="579"/>
        <v>0</v>
      </c>
      <c r="L4660">
        <f t="shared" si="580"/>
        <v>49</v>
      </c>
      <c r="M4660">
        <f t="shared" si="581"/>
        <v>25</v>
      </c>
      <c r="N4660">
        <f t="shared" si="582"/>
        <v>0</v>
      </c>
      <c r="O4660">
        <f t="shared" si="583"/>
        <v>0</v>
      </c>
      <c r="P4660">
        <f t="shared" si="584"/>
        <v>7</v>
      </c>
      <c r="Q4660">
        <f t="shared" si="585"/>
        <v>5</v>
      </c>
    </row>
    <row r="4661" spans="1:17" x14ac:dyDescent="0.25">
      <c r="A4661" t="s">
        <v>10</v>
      </c>
      <c r="B4661" t="s">
        <v>7</v>
      </c>
      <c r="C4661" t="s">
        <v>10</v>
      </c>
      <c r="D4661" t="s">
        <v>1</v>
      </c>
      <c r="E4661" t="s">
        <v>7</v>
      </c>
      <c r="F4661" s="25">
        <f>VLOOKUP($A4661,ranks!$A$2:$B$12,2,FALSE)-VLOOKUP(B4661,ranks!$A$2:$B$12,2,FALSE)</f>
        <v>-2</v>
      </c>
      <c r="G4661" s="25">
        <f>VLOOKUP($A4661,ranks!$A$2:$B$12,2,FALSE)-VLOOKUP(C4661,ranks!$A$2:$B$12,2,FALSE)</f>
        <v>0</v>
      </c>
      <c r="H4661" s="25">
        <f>VLOOKUP($A4661,ranks!$A$2:$B$12,2,FALSE)-VLOOKUP(D4661,ranks!$A$2:$B$12,2,FALSE)</f>
        <v>-4</v>
      </c>
      <c r="I4661" s="25">
        <f>VLOOKUP($A4661,ranks!$A$2:$B$12,2,FALSE)-VLOOKUP(E4661,ranks!$A$2:$B$12,2,FALSE)</f>
        <v>-2</v>
      </c>
      <c r="J4661">
        <f t="shared" si="578"/>
        <v>4</v>
      </c>
      <c r="K4661">
        <f t="shared" si="579"/>
        <v>0</v>
      </c>
      <c r="L4661">
        <f t="shared" si="580"/>
        <v>16</v>
      </c>
      <c r="M4661">
        <f t="shared" si="581"/>
        <v>4</v>
      </c>
      <c r="N4661">
        <f t="shared" si="582"/>
        <v>2</v>
      </c>
      <c r="O4661">
        <f t="shared" si="583"/>
        <v>0</v>
      </c>
      <c r="P4661">
        <f t="shared" si="584"/>
        <v>4</v>
      </c>
      <c r="Q4661">
        <f t="shared" si="585"/>
        <v>2</v>
      </c>
    </row>
    <row r="4662" spans="1:17" x14ac:dyDescent="0.25">
      <c r="A4662" t="s">
        <v>1</v>
      </c>
      <c r="B4662" t="s">
        <v>6</v>
      </c>
      <c r="C4662" t="s">
        <v>6</v>
      </c>
      <c r="D4662" t="s">
        <v>1</v>
      </c>
      <c r="E4662" t="s">
        <v>7</v>
      </c>
      <c r="F4662" s="25">
        <f>VLOOKUP($A4662,ranks!$A$2:$B$12,2,FALSE)-VLOOKUP(B4662,ranks!$A$2:$B$12,2,FALSE)</f>
        <v>-3</v>
      </c>
      <c r="G4662" s="25">
        <f>VLOOKUP($A4662,ranks!$A$2:$B$12,2,FALSE)-VLOOKUP(C4662,ranks!$A$2:$B$12,2,FALSE)</f>
        <v>-3</v>
      </c>
      <c r="H4662" s="25">
        <f>VLOOKUP($A4662,ranks!$A$2:$B$12,2,FALSE)-VLOOKUP(D4662,ranks!$A$2:$B$12,2,FALSE)</f>
        <v>0</v>
      </c>
      <c r="I4662" s="25">
        <f>VLOOKUP($A4662,ranks!$A$2:$B$12,2,FALSE)-VLOOKUP(E4662,ranks!$A$2:$B$12,2,FALSE)</f>
        <v>2</v>
      </c>
      <c r="J4662">
        <f t="shared" si="578"/>
        <v>9</v>
      </c>
      <c r="K4662">
        <f t="shared" si="579"/>
        <v>9</v>
      </c>
      <c r="L4662">
        <f t="shared" si="580"/>
        <v>0</v>
      </c>
      <c r="M4662">
        <f t="shared" si="581"/>
        <v>4</v>
      </c>
      <c r="N4662">
        <f t="shared" si="582"/>
        <v>3</v>
      </c>
      <c r="O4662">
        <f t="shared" si="583"/>
        <v>3</v>
      </c>
      <c r="P4662">
        <f t="shared" si="584"/>
        <v>0</v>
      </c>
      <c r="Q4662">
        <f t="shared" si="585"/>
        <v>2</v>
      </c>
    </row>
    <row r="4663" spans="1:17" x14ac:dyDescent="0.25">
      <c r="A4663" t="s">
        <v>5</v>
      </c>
      <c r="B4663" t="s">
        <v>3</v>
      </c>
      <c r="C4663" t="s">
        <v>1</v>
      </c>
      <c r="D4663" t="s">
        <v>1</v>
      </c>
      <c r="E4663" t="s">
        <v>7</v>
      </c>
      <c r="F4663" s="25">
        <f>VLOOKUP($A4663,ranks!$A$2:$B$12,2,FALSE)-VLOOKUP(B4663,ranks!$A$2:$B$12,2,FALSE)</f>
        <v>-2</v>
      </c>
      <c r="G4663" s="25">
        <f>VLOOKUP($A4663,ranks!$A$2:$B$12,2,FALSE)-VLOOKUP(C4663,ranks!$A$2:$B$12,2,FALSE)</f>
        <v>-3</v>
      </c>
      <c r="H4663" s="25">
        <f>VLOOKUP($A4663,ranks!$A$2:$B$12,2,FALSE)-VLOOKUP(D4663,ranks!$A$2:$B$12,2,FALSE)</f>
        <v>-3</v>
      </c>
      <c r="I4663" s="25">
        <f>VLOOKUP($A4663,ranks!$A$2:$B$12,2,FALSE)-VLOOKUP(E4663,ranks!$A$2:$B$12,2,FALSE)</f>
        <v>-1</v>
      </c>
      <c r="J4663">
        <f t="shared" si="578"/>
        <v>4</v>
      </c>
      <c r="K4663">
        <f t="shared" si="579"/>
        <v>9</v>
      </c>
      <c r="L4663">
        <f t="shared" si="580"/>
        <v>9</v>
      </c>
      <c r="M4663">
        <f t="shared" si="581"/>
        <v>1</v>
      </c>
      <c r="N4663">
        <f t="shared" si="582"/>
        <v>2</v>
      </c>
      <c r="O4663">
        <f t="shared" si="583"/>
        <v>3</v>
      </c>
      <c r="P4663">
        <f t="shared" si="584"/>
        <v>3</v>
      </c>
      <c r="Q4663">
        <f t="shared" si="585"/>
        <v>1</v>
      </c>
    </row>
    <row r="4664" spans="1:17" x14ac:dyDescent="0.25">
      <c r="A4664" t="s">
        <v>3</v>
      </c>
      <c r="B4664" t="s">
        <v>1</v>
      </c>
      <c r="C4664" t="s">
        <v>1</v>
      </c>
      <c r="D4664" t="s">
        <v>1</v>
      </c>
      <c r="E4664" t="s">
        <v>7</v>
      </c>
      <c r="F4664" s="25">
        <f>VLOOKUP($A4664,ranks!$A$2:$B$12,2,FALSE)-VLOOKUP(B4664,ranks!$A$2:$B$12,2,FALSE)</f>
        <v>-1</v>
      </c>
      <c r="G4664" s="25">
        <f>VLOOKUP($A4664,ranks!$A$2:$B$12,2,FALSE)-VLOOKUP(C4664,ranks!$A$2:$B$12,2,FALSE)</f>
        <v>-1</v>
      </c>
      <c r="H4664" s="25">
        <f>VLOOKUP($A4664,ranks!$A$2:$B$12,2,FALSE)-VLOOKUP(D4664,ranks!$A$2:$B$12,2,FALSE)</f>
        <v>-1</v>
      </c>
      <c r="I4664" s="25">
        <f>VLOOKUP($A4664,ranks!$A$2:$B$12,2,FALSE)-VLOOKUP(E4664,ranks!$A$2:$B$12,2,FALSE)</f>
        <v>1</v>
      </c>
      <c r="J4664">
        <f t="shared" si="578"/>
        <v>1</v>
      </c>
      <c r="K4664">
        <f t="shared" si="579"/>
        <v>1</v>
      </c>
      <c r="L4664">
        <f t="shared" si="580"/>
        <v>1</v>
      </c>
      <c r="M4664">
        <f t="shared" si="581"/>
        <v>1</v>
      </c>
      <c r="N4664">
        <f t="shared" si="582"/>
        <v>1</v>
      </c>
      <c r="O4664">
        <f t="shared" si="583"/>
        <v>1</v>
      </c>
      <c r="P4664">
        <f t="shared" si="584"/>
        <v>1</v>
      </c>
      <c r="Q4664">
        <f t="shared" si="585"/>
        <v>1</v>
      </c>
    </row>
    <row r="4665" spans="1:17" x14ac:dyDescent="0.25">
      <c r="A4665" t="s">
        <v>1</v>
      </c>
      <c r="B4665" t="s">
        <v>6</v>
      </c>
      <c r="C4665" t="s">
        <v>1</v>
      </c>
      <c r="D4665" t="s">
        <v>1</v>
      </c>
      <c r="E4665" t="s">
        <v>7</v>
      </c>
      <c r="F4665" s="25">
        <f>VLOOKUP($A4665,ranks!$A$2:$B$12,2,FALSE)-VLOOKUP(B4665,ranks!$A$2:$B$12,2,FALSE)</f>
        <v>-3</v>
      </c>
      <c r="G4665" s="25">
        <f>VLOOKUP($A4665,ranks!$A$2:$B$12,2,FALSE)-VLOOKUP(C4665,ranks!$A$2:$B$12,2,FALSE)</f>
        <v>0</v>
      </c>
      <c r="H4665" s="25">
        <f>VLOOKUP($A4665,ranks!$A$2:$B$12,2,FALSE)-VLOOKUP(D4665,ranks!$A$2:$B$12,2,FALSE)</f>
        <v>0</v>
      </c>
      <c r="I4665" s="25">
        <f>VLOOKUP($A4665,ranks!$A$2:$B$12,2,FALSE)-VLOOKUP(E4665,ranks!$A$2:$B$12,2,FALSE)</f>
        <v>2</v>
      </c>
      <c r="J4665">
        <f t="shared" si="578"/>
        <v>9</v>
      </c>
      <c r="K4665">
        <f t="shared" si="579"/>
        <v>0</v>
      </c>
      <c r="L4665">
        <f t="shared" si="580"/>
        <v>0</v>
      </c>
      <c r="M4665">
        <f t="shared" si="581"/>
        <v>4</v>
      </c>
      <c r="N4665">
        <f t="shared" si="582"/>
        <v>3</v>
      </c>
      <c r="O4665">
        <f t="shared" si="583"/>
        <v>0</v>
      </c>
      <c r="P4665">
        <f t="shared" si="584"/>
        <v>0</v>
      </c>
      <c r="Q4665">
        <f t="shared" si="585"/>
        <v>2</v>
      </c>
    </row>
    <row r="4666" spans="1:17" x14ac:dyDescent="0.25">
      <c r="A4666" t="s">
        <v>3</v>
      </c>
      <c r="B4666" t="s">
        <v>5</v>
      </c>
      <c r="C4666" t="s">
        <v>1</v>
      </c>
      <c r="D4666" t="s">
        <v>1</v>
      </c>
      <c r="E4666" t="s">
        <v>7</v>
      </c>
      <c r="F4666" s="25">
        <f>VLOOKUP($A4666,ranks!$A$2:$B$12,2,FALSE)-VLOOKUP(B4666,ranks!$A$2:$B$12,2,FALSE)</f>
        <v>2</v>
      </c>
      <c r="G4666" s="25">
        <f>VLOOKUP($A4666,ranks!$A$2:$B$12,2,FALSE)-VLOOKUP(C4666,ranks!$A$2:$B$12,2,FALSE)</f>
        <v>-1</v>
      </c>
      <c r="H4666" s="25">
        <f>VLOOKUP($A4666,ranks!$A$2:$B$12,2,FALSE)-VLOOKUP(D4666,ranks!$A$2:$B$12,2,FALSE)</f>
        <v>-1</v>
      </c>
      <c r="I4666" s="25">
        <f>VLOOKUP($A4666,ranks!$A$2:$B$12,2,FALSE)-VLOOKUP(E4666,ranks!$A$2:$B$12,2,FALSE)</f>
        <v>1</v>
      </c>
      <c r="J4666">
        <f t="shared" si="578"/>
        <v>4</v>
      </c>
      <c r="K4666">
        <f t="shared" si="579"/>
        <v>1</v>
      </c>
      <c r="L4666">
        <f t="shared" si="580"/>
        <v>1</v>
      </c>
      <c r="M4666">
        <f t="shared" si="581"/>
        <v>1</v>
      </c>
      <c r="N4666">
        <f t="shared" si="582"/>
        <v>2</v>
      </c>
      <c r="O4666">
        <f t="shared" si="583"/>
        <v>1</v>
      </c>
      <c r="P4666">
        <f t="shared" si="584"/>
        <v>1</v>
      </c>
      <c r="Q4666">
        <f t="shared" si="585"/>
        <v>1</v>
      </c>
    </row>
    <row r="4667" spans="1:17" x14ac:dyDescent="0.25">
      <c r="A4667" t="s">
        <v>7</v>
      </c>
      <c r="B4667" t="s">
        <v>3</v>
      </c>
      <c r="C4667" t="s">
        <v>5</v>
      </c>
      <c r="D4667" t="s">
        <v>1</v>
      </c>
      <c r="E4667" t="s">
        <v>7</v>
      </c>
      <c r="F4667" s="25">
        <f>VLOOKUP($A4667,ranks!$A$2:$B$12,2,FALSE)-VLOOKUP(B4667,ranks!$A$2:$B$12,2,FALSE)</f>
        <v>-1</v>
      </c>
      <c r="G4667" s="25">
        <f>VLOOKUP($A4667,ranks!$A$2:$B$12,2,FALSE)-VLOOKUP(C4667,ranks!$A$2:$B$12,2,FALSE)</f>
        <v>1</v>
      </c>
      <c r="H4667" s="25">
        <f>VLOOKUP($A4667,ranks!$A$2:$B$12,2,FALSE)-VLOOKUP(D4667,ranks!$A$2:$B$12,2,FALSE)</f>
        <v>-2</v>
      </c>
      <c r="I4667" s="25">
        <f>VLOOKUP($A4667,ranks!$A$2:$B$12,2,FALSE)-VLOOKUP(E4667,ranks!$A$2:$B$12,2,FALSE)</f>
        <v>0</v>
      </c>
      <c r="J4667">
        <f t="shared" si="578"/>
        <v>1</v>
      </c>
      <c r="K4667">
        <f t="shared" si="579"/>
        <v>1</v>
      </c>
      <c r="L4667">
        <f t="shared" si="580"/>
        <v>4</v>
      </c>
      <c r="M4667">
        <f t="shared" si="581"/>
        <v>0</v>
      </c>
      <c r="N4667">
        <f t="shared" si="582"/>
        <v>1</v>
      </c>
      <c r="O4667">
        <f t="shared" si="583"/>
        <v>1</v>
      </c>
      <c r="P4667">
        <f t="shared" si="584"/>
        <v>2</v>
      </c>
      <c r="Q4667">
        <f t="shared" si="585"/>
        <v>0</v>
      </c>
    </row>
    <row r="4668" spans="1:17" x14ac:dyDescent="0.25">
      <c r="A4668" t="s">
        <v>4</v>
      </c>
      <c r="B4668" t="s">
        <v>1</v>
      </c>
      <c r="C4668" t="s">
        <v>1</v>
      </c>
      <c r="D4668" t="s">
        <v>1</v>
      </c>
      <c r="E4668" t="s">
        <v>7</v>
      </c>
      <c r="F4668" s="25">
        <f>VLOOKUP($A4668,ranks!$A$2:$B$12,2,FALSE)-VLOOKUP(B4668,ranks!$A$2:$B$12,2,FALSE)</f>
        <v>1</v>
      </c>
      <c r="G4668" s="25">
        <f>VLOOKUP($A4668,ranks!$A$2:$B$12,2,FALSE)-VLOOKUP(C4668,ranks!$A$2:$B$12,2,FALSE)</f>
        <v>1</v>
      </c>
      <c r="H4668" s="25">
        <f>VLOOKUP($A4668,ranks!$A$2:$B$12,2,FALSE)-VLOOKUP(D4668,ranks!$A$2:$B$12,2,FALSE)</f>
        <v>1</v>
      </c>
      <c r="I4668" s="25">
        <f>VLOOKUP($A4668,ranks!$A$2:$B$12,2,FALSE)-VLOOKUP(E4668,ranks!$A$2:$B$12,2,FALSE)</f>
        <v>3</v>
      </c>
      <c r="J4668">
        <f t="shared" si="578"/>
        <v>1</v>
      </c>
      <c r="K4668">
        <f t="shared" si="579"/>
        <v>1</v>
      </c>
      <c r="L4668">
        <f t="shared" si="580"/>
        <v>1</v>
      </c>
      <c r="M4668">
        <f t="shared" si="581"/>
        <v>9</v>
      </c>
      <c r="N4668">
        <f t="shared" si="582"/>
        <v>1</v>
      </c>
      <c r="O4668">
        <f t="shared" si="583"/>
        <v>1</v>
      </c>
      <c r="P4668">
        <f t="shared" si="584"/>
        <v>1</v>
      </c>
      <c r="Q4668">
        <f t="shared" si="585"/>
        <v>3</v>
      </c>
    </row>
    <row r="4669" spans="1:17" x14ac:dyDescent="0.25">
      <c r="A4669" t="s">
        <v>10</v>
      </c>
      <c r="B4669" t="s">
        <v>5</v>
      </c>
      <c r="C4669" t="s">
        <v>5</v>
      </c>
      <c r="D4669" t="s">
        <v>1</v>
      </c>
      <c r="E4669" t="s">
        <v>7</v>
      </c>
      <c r="F4669" s="25">
        <f>VLOOKUP($A4669,ranks!$A$2:$B$12,2,FALSE)-VLOOKUP(B4669,ranks!$A$2:$B$12,2,FALSE)</f>
        <v>-1</v>
      </c>
      <c r="G4669" s="25">
        <f>VLOOKUP($A4669,ranks!$A$2:$B$12,2,FALSE)-VLOOKUP(C4669,ranks!$A$2:$B$12,2,FALSE)</f>
        <v>-1</v>
      </c>
      <c r="H4669" s="25">
        <f>VLOOKUP($A4669,ranks!$A$2:$B$12,2,FALSE)-VLOOKUP(D4669,ranks!$A$2:$B$12,2,FALSE)</f>
        <v>-4</v>
      </c>
      <c r="I4669" s="25">
        <f>VLOOKUP($A4669,ranks!$A$2:$B$12,2,FALSE)-VLOOKUP(E4669,ranks!$A$2:$B$12,2,FALSE)</f>
        <v>-2</v>
      </c>
      <c r="J4669">
        <f t="shared" si="578"/>
        <v>1</v>
      </c>
      <c r="K4669">
        <f t="shared" si="579"/>
        <v>1</v>
      </c>
      <c r="L4669">
        <f t="shared" si="580"/>
        <v>16</v>
      </c>
      <c r="M4669">
        <f t="shared" si="581"/>
        <v>4</v>
      </c>
      <c r="N4669">
        <f t="shared" si="582"/>
        <v>1</v>
      </c>
      <c r="O4669">
        <f t="shared" si="583"/>
        <v>1</v>
      </c>
      <c r="P4669">
        <f t="shared" si="584"/>
        <v>4</v>
      </c>
      <c r="Q4669">
        <f t="shared" si="585"/>
        <v>2</v>
      </c>
    </row>
    <row r="4670" spans="1:17" x14ac:dyDescent="0.25">
      <c r="A4670" t="s">
        <v>10</v>
      </c>
      <c r="B4670" t="s">
        <v>5</v>
      </c>
      <c r="C4670" t="s">
        <v>5</v>
      </c>
      <c r="D4670" t="s">
        <v>1</v>
      </c>
      <c r="E4670" t="s">
        <v>7</v>
      </c>
      <c r="F4670" s="25">
        <f>VLOOKUP($A4670,ranks!$A$2:$B$12,2,FALSE)-VLOOKUP(B4670,ranks!$A$2:$B$12,2,FALSE)</f>
        <v>-1</v>
      </c>
      <c r="G4670" s="25">
        <f>VLOOKUP($A4670,ranks!$A$2:$B$12,2,FALSE)-VLOOKUP(C4670,ranks!$A$2:$B$12,2,FALSE)</f>
        <v>-1</v>
      </c>
      <c r="H4670" s="25">
        <f>VLOOKUP($A4670,ranks!$A$2:$B$12,2,FALSE)-VLOOKUP(D4670,ranks!$A$2:$B$12,2,FALSE)</f>
        <v>-4</v>
      </c>
      <c r="I4670" s="25">
        <f>VLOOKUP($A4670,ranks!$A$2:$B$12,2,FALSE)-VLOOKUP(E4670,ranks!$A$2:$B$12,2,FALSE)</f>
        <v>-2</v>
      </c>
      <c r="J4670">
        <f t="shared" si="578"/>
        <v>1</v>
      </c>
      <c r="K4670">
        <f t="shared" si="579"/>
        <v>1</v>
      </c>
      <c r="L4670">
        <f t="shared" si="580"/>
        <v>16</v>
      </c>
      <c r="M4670">
        <f t="shared" si="581"/>
        <v>4</v>
      </c>
      <c r="N4670">
        <f t="shared" si="582"/>
        <v>1</v>
      </c>
      <c r="O4670">
        <f t="shared" si="583"/>
        <v>1</v>
      </c>
      <c r="P4670">
        <f t="shared" si="584"/>
        <v>4</v>
      </c>
      <c r="Q4670">
        <f t="shared" si="585"/>
        <v>2</v>
      </c>
    </row>
    <row r="4671" spans="1:17" x14ac:dyDescent="0.25">
      <c r="A4671" t="s">
        <v>9</v>
      </c>
      <c r="B4671" t="s">
        <v>5</v>
      </c>
      <c r="C4671" t="s">
        <v>11</v>
      </c>
      <c r="D4671" t="s">
        <v>1</v>
      </c>
      <c r="E4671" t="s">
        <v>7</v>
      </c>
      <c r="F4671" s="25">
        <f>VLOOKUP($A4671,ranks!$A$2:$B$12,2,FALSE)-VLOOKUP(B4671,ranks!$A$2:$B$12,2,FALSE)</f>
        <v>-2</v>
      </c>
      <c r="G4671" s="25">
        <f>VLOOKUP($A4671,ranks!$A$2:$B$12,2,FALSE)-VLOOKUP(C4671,ranks!$A$2:$B$12,2,FALSE)</f>
        <v>2</v>
      </c>
      <c r="H4671" s="25">
        <f>VLOOKUP($A4671,ranks!$A$2:$B$12,2,FALSE)-VLOOKUP(D4671,ranks!$A$2:$B$12,2,FALSE)</f>
        <v>-5</v>
      </c>
      <c r="I4671" s="25">
        <f>VLOOKUP($A4671,ranks!$A$2:$B$12,2,FALSE)-VLOOKUP(E4671,ranks!$A$2:$B$12,2,FALSE)</f>
        <v>-3</v>
      </c>
      <c r="J4671">
        <f t="shared" si="578"/>
        <v>4</v>
      </c>
      <c r="K4671">
        <f t="shared" si="579"/>
        <v>4</v>
      </c>
      <c r="L4671">
        <f t="shared" si="580"/>
        <v>25</v>
      </c>
      <c r="M4671">
        <f t="shared" si="581"/>
        <v>9</v>
      </c>
      <c r="N4671">
        <f t="shared" si="582"/>
        <v>2</v>
      </c>
      <c r="O4671">
        <f t="shared" si="583"/>
        <v>2</v>
      </c>
      <c r="P4671">
        <f t="shared" si="584"/>
        <v>5</v>
      </c>
      <c r="Q4671">
        <f t="shared" si="585"/>
        <v>3</v>
      </c>
    </row>
    <row r="4672" spans="1:17" x14ac:dyDescent="0.25">
      <c r="A4672" t="s">
        <v>3</v>
      </c>
      <c r="B4672" t="s">
        <v>1</v>
      </c>
      <c r="C4672" t="s">
        <v>1</v>
      </c>
      <c r="D4672" t="s">
        <v>1</v>
      </c>
      <c r="E4672" t="s">
        <v>7</v>
      </c>
      <c r="F4672" s="25">
        <f>VLOOKUP($A4672,ranks!$A$2:$B$12,2,FALSE)-VLOOKUP(B4672,ranks!$A$2:$B$12,2,FALSE)</f>
        <v>-1</v>
      </c>
      <c r="G4672" s="25">
        <f>VLOOKUP($A4672,ranks!$A$2:$B$12,2,FALSE)-VLOOKUP(C4672,ranks!$A$2:$B$12,2,FALSE)</f>
        <v>-1</v>
      </c>
      <c r="H4672" s="25">
        <f>VLOOKUP($A4672,ranks!$A$2:$B$12,2,FALSE)-VLOOKUP(D4672,ranks!$A$2:$B$12,2,FALSE)</f>
        <v>-1</v>
      </c>
      <c r="I4672" s="25">
        <f>VLOOKUP($A4672,ranks!$A$2:$B$12,2,FALSE)-VLOOKUP(E4672,ranks!$A$2:$B$12,2,FALSE)</f>
        <v>1</v>
      </c>
      <c r="J4672">
        <f t="shared" ref="J4672:J4735" si="586">F4672^2</f>
        <v>1</v>
      </c>
      <c r="K4672">
        <f t="shared" ref="K4672:K4735" si="587">G4672^2</f>
        <v>1</v>
      </c>
      <c r="L4672">
        <f t="shared" ref="L4672:L4735" si="588">H4672^2</f>
        <v>1</v>
      </c>
      <c r="M4672">
        <f t="shared" ref="M4672:M4735" si="589">I4672^2</f>
        <v>1</v>
      </c>
      <c r="N4672">
        <f t="shared" ref="N4672:N4735" si="590">ABS(F4672)</f>
        <v>1</v>
      </c>
      <c r="O4672">
        <f t="shared" ref="O4672:O4735" si="591">ABS(G4672)</f>
        <v>1</v>
      </c>
      <c r="P4672">
        <f t="shared" ref="P4672:P4735" si="592">ABS(H4672)</f>
        <v>1</v>
      </c>
      <c r="Q4672">
        <f t="shared" ref="Q4672:Q4735" si="593">ABS(I4672)</f>
        <v>1</v>
      </c>
    </row>
    <row r="4673" spans="1:17" x14ac:dyDescent="0.25">
      <c r="A4673" t="s">
        <v>11</v>
      </c>
      <c r="B4673" t="s">
        <v>7</v>
      </c>
      <c r="C4673" t="s">
        <v>11</v>
      </c>
      <c r="D4673" t="s">
        <v>1</v>
      </c>
      <c r="E4673" t="s">
        <v>7</v>
      </c>
      <c r="F4673" s="25">
        <f>VLOOKUP($A4673,ranks!$A$2:$B$12,2,FALSE)-VLOOKUP(B4673,ranks!$A$2:$B$12,2,FALSE)</f>
        <v>-5</v>
      </c>
      <c r="G4673" s="25">
        <f>VLOOKUP($A4673,ranks!$A$2:$B$12,2,FALSE)-VLOOKUP(C4673,ranks!$A$2:$B$12,2,FALSE)</f>
        <v>0</v>
      </c>
      <c r="H4673" s="25">
        <f>VLOOKUP($A4673,ranks!$A$2:$B$12,2,FALSE)-VLOOKUP(D4673,ranks!$A$2:$B$12,2,FALSE)</f>
        <v>-7</v>
      </c>
      <c r="I4673" s="25">
        <f>VLOOKUP($A4673,ranks!$A$2:$B$12,2,FALSE)-VLOOKUP(E4673,ranks!$A$2:$B$12,2,FALSE)</f>
        <v>-5</v>
      </c>
      <c r="J4673">
        <f t="shared" si="586"/>
        <v>25</v>
      </c>
      <c r="K4673">
        <f t="shared" si="587"/>
        <v>0</v>
      </c>
      <c r="L4673">
        <f t="shared" si="588"/>
        <v>49</v>
      </c>
      <c r="M4673">
        <f t="shared" si="589"/>
        <v>25</v>
      </c>
      <c r="N4673">
        <f t="shared" si="590"/>
        <v>5</v>
      </c>
      <c r="O4673">
        <f t="shared" si="591"/>
        <v>0</v>
      </c>
      <c r="P4673">
        <f t="shared" si="592"/>
        <v>7</v>
      </c>
      <c r="Q4673">
        <f t="shared" si="593"/>
        <v>5</v>
      </c>
    </row>
    <row r="4674" spans="1:17" x14ac:dyDescent="0.25">
      <c r="A4674" t="s">
        <v>11</v>
      </c>
      <c r="B4674" t="s">
        <v>5</v>
      </c>
      <c r="C4674" t="s">
        <v>5</v>
      </c>
      <c r="D4674" t="s">
        <v>1</v>
      </c>
      <c r="E4674" t="s">
        <v>7</v>
      </c>
      <c r="F4674" s="25">
        <f>VLOOKUP($A4674,ranks!$A$2:$B$12,2,FALSE)-VLOOKUP(B4674,ranks!$A$2:$B$12,2,FALSE)</f>
        <v>-4</v>
      </c>
      <c r="G4674" s="25">
        <f>VLOOKUP($A4674,ranks!$A$2:$B$12,2,FALSE)-VLOOKUP(C4674,ranks!$A$2:$B$12,2,FALSE)</f>
        <v>-4</v>
      </c>
      <c r="H4674" s="25">
        <f>VLOOKUP($A4674,ranks!$A$2:$B$12,2,FALSE)-VLOOKUP(D4674,ranks!$A$2:$B$12,2,FALSE)</f>
        <v>-7</v>
      </c>
      <c r="I4674" s="25">
        <f>VLOOKUP($A4674,ranks!$A$2:$B$12,2,FALSE)-VLOOKUP(E4674,ranks!$A$2:$B$12,2,FALSE)</f>
        <v>-5</v>
      </c>
      <c r="J4674">
        <f t="shared" si="586"/>
        <v>16</v>
      </c>
      <c r="K4674">
        <f t="shared" si="587"/>
        <v>16</v>
      </c>
      <c r="L4674">
        <f t="shared" si="588"/>
        <v>49</v>
      </c>
      <c r="M4674">
        <f t="shared" si="589"/>
        <v>25</v>
      </c>
      <c r="N4674">
        <f t="shared" si="590"/>
        <v>4</v>
      </c>
      <c r="O4674">
        <f t="shared" si="591"/>
        <v>4</v>
      </c>
      <c r="P4674">
        <f t="shared" si="592"/>
        <v>7</v>
      </c>
      <c r="Q4674">
        <f t="shared" si="593"/>
        <v>5</v>
      </c>
    </row>
    <row r="4675" spans="1:17" x14ac:dyDescent="0.25">
      <c r="A4675" t="s">
        <v>11</v>
      </c>
      <c r="B4675" t="s">
        <v>7</v>
      </c>
      <c r="C4675" t="s">
        <v>4</v>
      </c>
      <c r="D4675" t="s">
        <v>1</v>
      </c>
      <c r="E4675" t="s">
        <v>7</v>
      </c>
      <c r="F4675" s="25">
        <f>VLOOKUP($A4675,ranks!$A$2:$B$12,2,FALSE)-VLOOKUP(B4675,ranks!$A$2:$B$12,2,FALSE)</f>
        <v>-5</v>
      </c>
      <c r="G4675" s="25">
        <f>VLOOKUP($A4675,ranks!$A$2:$B$12,2,FALSE)-VLOOKUP(C4675,ranks!$A$2:$B$12,2,FALSE)</f>
        <v>-8</v>
      </c>
      <c r="H4675" s="25">
        <f>VLOOKUP($A4675,ranks!$A$2:$B$12,2,FALSE)-VLOOKUP(D4675,ranks!$A$2:$B$12,2,FALSE)</f>
        <v>-7</v>
      </c>
      <c r="I4675" s="25">
        <f>VLOOKUP($A4675,ranks!$A$2:$B$12,2,FALSE)-VLOOKUP(E4675,ranks!$A$2:$B$12,2,FALSE)</f>
        <v>-5</v>
      </c>
      <c r="J4675">
        <f t="shared" si="586"/>
        <v>25</v>
      </c>
      <c r="K4675">
        <f t="shared" si="587"/>
        <v>64</v>
      </c>
      <c r="L4675">
        <f t="shared" si="588"/>
        <v>49</v>
      </c>
      <c r="M4675">
        <f t="shared" si="589"/>
        <v>25</v>
      </c>
      <c r="N4675">
        <f t="shared" si="590"/>
        <v>5</v>
      </c>
      <c r="O4675">
        <f t="shared" si="591"/>
        <v>8</v>
      </c>
      <c r="P4675">
        <f t="shared" si="592"/>
        <v>7</v>
      </c>
      <c r="Q4675">
        <f t="shared" si="593"/>
        <v>5</v>
      </c>
    </row>
    <row r="4676" spans="1:17" x14ac:dyDescent="0.25">
      <c r="A4676" t="s">
        <v>2</v>
      </c>
      <c r="B4676" t="s">
        <v>6</v>
      </c>
      <c r="C4676" t="s">
        <v>1</v>
      </c>
      <c r="D4676" t="s">
        <v>1</v>
      </c>
      <c r="E4676" t="s">
        <v>7</v>
      </c>
      <c r="F4676" s="25">
        <f>VLOOKUP($A4676,ranks!$A$2:$B$12,2,FALSE)-VLOOKUP(B4676,ranks!$A$2:$B$12,2,FALSE)</f>
        <v>-1</v>
      </c>
      <c r="G4676" s="25">
        <f>VLOOKUP($A4676,ranks!$A$2:$B$12,2,FALSE)-VLOOKUP(C4676,ranks!$A$2:$B$12,2,FALSE)</f>
        <v>2</v>
      </c>
      <c r="H4676" s="25">
        <f>VLOOKUP($A4676,ranks!$A$2:$B$12,2,FALSE)-VLOOKUP(D4676,ranks!$A$2:$B$12,2,FALSE)</f>
        <v>2</v>
      </c>
      <c r="I4676" s="25">
        <f>VLOOKUP($A4676,ranks!$A$2:$B$12,2,FALSE)-VLOOKUP(E4676,ranks!$A$2:$B$12,2,FALSE)</f>
        <v>4</v>
      </c>
      <c r="J4676">
        <f t="shared" si="586"/>
        <v>1</v>
      </c>
      <c r="K4676">
        <f t="shared" si="587"/>
        <v>4</v>
      </c>
      <c r="L4676">
        <f t="shared" si="588"/>
        <v>4</v>
      </c>
      <c r="M4676">
        <f t="shared" si="589"/>
        <v>16</v>
      </c>
      <c r="N4676">
        <f t="shared" si="590"/>
        <v>1</v>
      </c>
      <c r="O4676">
        <f t="shared" si="591"/>
        <v>2</v>
      </c>
      <c r="P4676">
        <f t="shared" si="592"/>
        <v>2</v>
      </c>
      <c r="Q4676">
        <f t="shared" si="593"/>
        <v>4</v>
      </c>
    </row>
    <row r="4677" spans="1:17" x14ac:dyDescent="0.25">
      <c r="A4677" t="s">
        <v>5</v>
      </c>
      <c r="B4677" t="s">
        <v>5</v>
      </c>
      <c r="C4677" t="s">
        <v>1</v>
      </c>
      <c r="D4677" t="s">
        <v>1</v>
      </c>
      <c r="E4677" t="s">
        <v>7</v>
      </c>
      <c r="F4677" s="25">
        <f>VLOOKUP($A4677,ranks!$A$2:$B$12,2,FALSE)-VLOOKUP(B4677,ranks!$A$2:$B$12,2,FALSE)</f>
        <v>0</v>
      </c>
      <c r="G4677" s="25">
        <f>VLOOKUP($A4677,ranks!$A$2:$B$12,2,FALSE)-VLOOKUP(C4677,ranks!$A$2:$B$12,2,FALSE)</f>
        <v>-3</v>
      </c>
      <c r="H4677" s="25">
        <f>VLOOKUP($A4677,ranks!$A$2:$B$12,2,FALSE)-VLOOKUP(D4677,ranks!$A$2:$B$12,2,FALSE)</f>
        <v>-3</v>
      </c>
      <c r="I4677" s="25">
        <f>VLOOKUP($A4677,ranks!$A$2:$B$12,2,FALSE)-VLOOKUP(E4677,ranks!$A$2:$B$12,2,FALSE)</f>
        <v>-1</v>
      </c>
      <c r="J4677">
        <f t="shared" si="586"/>
        <v>0</v>
      </c>
      <c r="K4677">
        <f t="shared" si="587"/>
        <v>9</v>
      </c>
      <c r="L4677">
        <f t="shared" si="588"/>
        <v>9</v>
      </c>
      <c r="M4677">
        <f t="shared" si="589"/>
        <v>1</v>
      </c>
      <c r="N4677">
        <f t="shared" si="590"/>
        <v>0</v>
      </c>
      <c r="O4677">
        <f t="shared" si="591"/>
        <v>3</v>
      </c>
      <c r="P4677">
        <f t="shared" si="592"/>
        <v>3</v>
      </c>
      <c r="Q4677">
        <f t="shared" si="593"/>
        <v>1</v>
      </c>
    </row>
    <row r="4678" spans="1:17" x14ac:dyDescent="0.25">
      <c r="A4678" t="s">
        <v>2</v>
      </c>
      <c r="B4678" t="s">
        <v>1</v>
      </c>
      <c r="C4678" t="s">
        <v>1</v>
      </c>
      <c r="D4678" t="s">
        <v>1</v>
      </c>
      <c r="E4678" t="s">
        <v>7</v>
      </c>
      <c r="F4678" s="25">
        <f>VLOOKUP($A4678,ranks!$A$2:$B$12,2,FALSE)-VLOOKUP(B4678,ranks!$A$2:$B$12,2,FALSE)</f>
        <v>2</v>
      </c>
      <c r="G4678" s="25">
        <f>VLOOKUP($A4678,ranks!$A$2:$B$12,2,FALSE)-VLOOKUP(C4678,ranks!$A$2:$B$12,2,FALSE)</f>
        <v>2</v>
      </c>
      <c r="H4678" s="25">
        <f>VLOOKUP($A4678,ranks!$A$2:$B$12,2,FALSE)-VLOOKUP(D4678,ranks!$A$2:$B$12,2,FALSE)</f>
        <v>2</v>
      </c>
      <c r="I4678" s="25">
        <f>VLOOKUP($A4678,ranks!$A$2:$B$12,2,FALSE)-VLOOKUP(E4678,ranks!$A$2:$B$12,2,FALSE)</f>
        <v>4</v>
      </c>
      <c r="J4678">
        <f t="shared" si="586"/>
        <v>4</v>
      </c>
      <c r="K4678">
        <f t="shared" si="587"/>
        <v>4</v>
      </c>
      <c r="L4678">
        <f t="shared" si="588"/>
        <v>4</v>
      </c>
      <c r="M4678">
        <f t="shared" si="589"/>
        <v>16</v>
      </c>
      <c r="N4678">
        <f t="shared" si="590"/>
        <v>2</v>
      </c>
      <c r="O4678">
        <f t="shared" si="591"/>
        <v>2</v>
      </c>
      <c r="P4678">
        <f t="shared" si="592"/>
        <v>2</v>
      </c>
      <c r="Q4678">
        <f t="shared" si="593"/>
        <v>4</v>
      </c>
    </row>
    <row r="4679" spans="1:17" x14ac:dyDescent="0.25">
      <c r="A4679" t="s">
        <v>11</v>
      </c>
      <c r="B4679" t="s">
        <v>10</v>
      </c>
      <c r="C4679" t="s">
        <v>11</v>
      </c>
      <c r="D4679" t="s">
        <v>1</v>
      </c>
      <c r="E4679" t="s">
        <v>7</v>
      </c>
      <c r="F4679" s="25">
        <f>VLOOKUP($A4679,ranks!$A$2:$B$12,2,FALSE)-VLOOKUP(B4679,ranks!$A$2:$B$12,2,FALSE)</f>
        <v>-3</v>
      </c>
      <c r="G4679" s="25">
        <f>VLOOKUP($A4679,ranks!$A$2:$B$12,2,FALSE)-VLOOKUP(C4679,ranks!$A$2:$B$12,2,FALSE)</f>
        <v>0</v>
      </c>
      <c r="H4679" s="25">
        <f>VLOOKUP($A4679,ranks!$A$2:$B$12,2,FALSE)-VLOOKUP(D4679,ranks!$A$2:$B$12,2,FALSE)</f>
        <v>-7</v>
      </c>
      <c r="I4679" s="25">
        <f>VLOOKUP($A4679,ranks!$A$2:$B$12,2,FALSE)-VLOOKUP(E4679,ranks!$A$2:$B$12,2,FALSE)</f>
        <v>-5</v>
      </c>
      <c r="J4679">
        <f t="shared" si="586"/>
        <v>9</v>
      </c>
      <c r="K4679">
        <f t="shared" si="587"/>
        <v>0</v>
      </c>
      <c r="L4679">
        <f t="shared" si="588"/>
        <v>49</v>
      </c>
      <c r="M4679">
        <f t="shared" si="589"/>
        <v>25</v>
      </c>
      <c r="N4679">
        <f t="shared" si="590"/>
        <v>3</v>
      </c>
      <c r="O4679">
        <f t="shared" si="591"/>
        <v>0</v>
      </c>
      <c r="P4679">
        <f t="shared" si="592"/>
        <v>7</v>
      </c>
      <c r="Q4679">
        <f t="shared" si="593"/>
        <v>5</v>
      </c>
    </row>
    <row r="4680" spans="1:17" x14ac:dyDescent="0.25">
      <c r="A4680" t="s">
        <v>1</v>
      </c>
      <c r="B4680" t="s">
        <v>6</v>
      </c>
      <c r="C4680" t="s">
        <v>11</v>
      </c>
      <c r="D4680" t="s">
        <v>1</v>
      </c>
      <c r="E4680" t="s">
        <v>7</v>
      </c>
      <c r="F4680" s="25">
        <f>VLOOKUP($A4680,ranks!$A$2:$B$12,2,FALSE)-VLOOKUP(B4680,ranks!$A$2:$B$12,2,FALSE)</f>
        <v>-3</v>
      </c>
      <c r="G4680" s="25">
        <f>VLOOKUP($A4680,ranks!$A$2:$B$12,2,FALSE)-VLOOKUP(C4680,ranks!$A$2:$B$12,2,FALSE)</f>
        <v>7</v>
      </c>
      <c r="H4680" s="25">
        <f>VLOOKUP($A4680,ranks!$A$2:$B$12,2,FALSE)-VLOOKUP(D4680,ranks!$A$2:$B$12,2,FALSE)</f>
        <v>0</v>
      </c>
      <c r="I4680" s="25">
        <f>VLOOKUP($A4680,ranks!$A$2:$B$12,2,FALSE)-VLOOKUP(E4680,ranks!$A$2:$B$12,2,FALSE)</f>
        <v>2</v>
      </c>
      <c r="J4680">
        <f t="shared" si="586"/>
        <v>9</v>
      </c>
      <c r="K4680">
        <f t="shared" si="587"/>
        <v>49</v>
      </c>
      <c r="L4680">
        <f t="shared" si="588"/>
        <v>0</v>
      </c>
      <c r="M4680">
        <f t="shared" si="589"/>
        <v>4</v>
      </c>
      <c r="N4680">
        <f t="shared" si="590"/>
        <v>3</v>
      </c>
      <c r="O4680">
        <f t="shared" si="591"/>
        <v>7</v>
      </c>
      <c r="P4680">
        <f t="shared" si="592"/>
        <v>0</v>
      </c>
      <c r="Q4680">
        <f t="shared" si="593"/>
        <v>2</v>
      </c>
    </row>
    <row r="4681" spans="1:17" x14ac:dyDescent="0.25">
      <c r="A4681" t="s">
        <v>5</v>
      </c>
      <c r="B4681" t="s">
        <v>5</v>
      </c>
      <c r="C4681" t="s">
        <v>10</v>
      </c>
      <c r="D4681" t="s">
        <v>1</v>
      </c>
      <c r="E4681" t="s">
        <v>7</v>
      </c>
      <c r="F4681" s="25">
        <f>VLOOKUP($A4681,ranks!$A$2:$B$12,2,FALSE)-VLOOKUP(B4681,ranks!$A$2:$B$12,2,FALSE)</f>
        <v>0</v>
      </c>
      <c r="G4681" s="25">
        <f>VLOOKUP($A4681,ranks!$A$2:$B$12,2,FALSE)-VLOOKUP(C4681,ranks!$A$2:$B$12,2,FALSE)</f>
        <v>1</v>
      </c>
      <c r="H4681" s="25">
        <f>VLOOKUP($A4681,ranks!$A$2:$B$12,2,FALSE)-VLOOKUP(D4681,ranks!$A$2:$B$12,2,FALSE)</f>
        <v>-3</v>
      </c>
      <c r="I4681" s="25">
        <f>VLOOKUP($A4681,ranks!$A$2:$B$12,2,FALSE)-VLOOKUP(E4681,ranks!$A$2:$B$12,2,FALSE)</f>
        <v>-1</v>
      </c>
      <c r="J4681">
        <f t="shared" si="586"/>
        <v>0</v>
      </c>
      <c r="K4681">
        <f t="shared" si="587"/>
        <v>1</v>
      </c>
      <c r="L4681">
        <f t="shared" si="588"/>
        <v>9</v>
      </c>
      <c r="M4681">
        <f t="shared" si="589"/>
        <v>1</v>
      </c>
      <c r="N4681">
        <f t="shared" si="590"/>
        <v>0</v>
      </c>
      <c r="O4681">
        <f t="shared" si="591"/>
        <v>1</v>
      </c>
      <c r="P4681">
        <f t="shared" si="592"/>
        <v>3</v>
      </c>
      <c r="Q4681">
        <f t="shared" si="593"/>
        <v>1</v>
      </c>
    </row>
    <row r="4682" spans="1:17" x14ac:dyDescent="0.25">
      <c r="A4682" t="s">
        <v>4</v>
      </c>
      <c r="B4682" t="s">
        <v>6</v>
      </c>
      <c r="C4682" t="s">
        <v>6</v>
      </c>
      <c r="D4682" t="s">
        <v>1</v>
      </c>
      <c r="E4682" t="s">
        <v>7</v>
      </c>
      <c r="F4682" s="25">
        <f>VLOOKUP($A4682,ranks!$A$2:$B$12,2,FALSE)-VLOOKUP(B4682,ranks!$A$2:$B$12,2,FALSE)</f>
        <v>-2</v>
      </c>
      <c r="G4682" s="25">
        <f>VLOOKUP($A4682,ranks!$A$2:$B$12,2,FALSE)-VLOOKUP(C4682,ranks!$A$2:$B$12,2,FALSE)</f>
        <v>-2</v>
      </c>
      <c r="H4682" s="25">
        <f>VLOOKUP($A4682,ranks!$A$2:$B$12,2,FALSE)-VLOOKUP(D4682,ranks!$A$2:$B$12,2,FALSE)</f>
        <v>1</v>
      </c>
      <c r="I4682" s="25">
        <f>VLOOKUP($A4682,ranks!$A$2:$B$12,2,FALSE)-VLOOKUP(E4682,ranks!$A$2:$B$12,2,FALSE)</f>
        <v>3</v>
      </c>
      <c r="J4682">
        <f t="shared" si="586"/>
        <v>4</v>
      </c>
      <c r="K4682">
        <f t="shared" si="587"/>
        <v>4</v>
      </c>
      <c r="L4682">
        <f t="shared" si="588"/>
        <v>1</v>
      </c>
      <c r="M4682">
        <f t="shared" si="589"/>
        <v>9</v>
      </c>
      <c r="N4682">
        <f t="shared" si="590"/>
        <v>2</v>
      </c>
      <c r="O4682">
        <f t="shared" si="591"/>
        <v>2</v>
      </c>
      <c r="P4682">
        <f t="shared" si="592"/>
        <v>1</v>
      </c>
      <c r="Q4682">
        <f t="shared" si="593"/>
        <v>3</v>
      </c>
    </row>
    <row r="4683" spans="1:17" x14ac:dyDescent="0.25">
      <c r="A4683" t="s">
        <v>6</v>
      </c>
      <c r="B4683" t="s">
        <v>6</v>
      </c>
      <c r="C4683" t="s">
        <v>1</v>
      </c>
      <c r="D4683" t="s">
        <v>1</v>
      </c>
      <c r="E4683" t="s">
        <v>7</v>
      </c>
      <c r="F4683" s="25">
        <f>VLOOKUP($A4683,ranks!$A$2:$B$12,2,FALSE)-VLOOKUP(B4683,ranks!$A$2:$B$12,2,FALSE)</f>
        <v>0</v>
      </c>
      <c r="G4683" s="25">
        <f>VLOOKUP($A4683,ranks!$A$2:$B$12,2,FALSE)-VLOOKUP(C4683,ranks!$A$2:$B$12,2,FALSE)</f>
        <v>3</v>
      </c>
      <c r="H4683" s="25">
        <f>VLOOKUP($A4683,ranks!$A$2:$B$12,2,FALSE)-VLOOKUP(D4683,ranks!$A$2:$B$12,2,FALSE)</f>
        <v>3</v>
      </c>
      <c r="I4683" s="25">
        <f>VLOOKUP($A4683,ranks!$A$2:$B$12,2,FALSE)-VLOOKUP(E4683,ranks!$A$2:$B$12,2,FALSE)</f>
        <v>5</v>
      </c>
      <c r="J4683">
        <f t="shared" si="586"/>
        <v>0</v>
      </c>
      <c r="K4683">
        <f t="shared" si="587"/>
        <v>9</v>
      </c>
      <c r="L4683">
        <f t="shared" si="588"/>
        <v>9</v>
      </c>
      <c r="M4683">
        <f t="shared" si="589"/>
        <v>25</v>
      </c>
      <c r="N4683">
        <f t="shared" si="590"/>
        <v>0</v>
      </c>
      <c r="O4683">
        <f t="shared" si="591"/>
        <v>3</v>
      </c>
      <c r="P4683">
        <f t="shared" si="592"/>
        <v>3</v>
      </c>
      <c r="Q4683">
        <f t="shared" si="593"/>
        <v>5</v>
      </c>
    </row>
    <row r="4684" spans="1:17" x14ac:dyDescent="0.25">
      <c r="A4684" t="s">
        <v>5</v>
      </c>
      <c r="B4684" t="s">
        <v>1</v>
      </c>
      <c r="C4684" t="s">
        <v>1</v>
      </c>
      <c r="D4684" t="s">
        <v>1</v>
      </c>
      <c r="E4684" t="s">
        <v>7</v>
      </c>
      <c r="F4684" s="25">
        <f>VLOOKUP($A4684,ranks!$A$2:$B$12,2,FALSE)-VLOOKUP(B4684,ranks!$A$2:$B$12,2,FALSE)</f>
        <v>-3</v>
      </c>
      <c r="G4684" s="25">
        <f>VLOOKUP($A4684,ranks!$A$2:$B$12,2,FALSE)-VLOOKUP(C4684,ranks!$A$2:$B$12,2,FALSE)</f>
        <v>-3</v>
      </c>
      <c r="H4684" s="25">
        <f>VLOOKUP($A4684,ranks!$A$2:$B$12,2,FALSE)-VLOOKUP(D4684,ranks!$A$2:$B$12,2,FALSE)</f>
        <v>-3</v>
      </c>
      <c r="I4684" s="25">
        <f>VLOOKUP($A4684,ranks!$A$2:$B$12,2,FALSE)-VLOOKUP(E4684,ranks!$A$2:$B$12,2,FALSE)</f>
        <v>-1</v>
      </c>
      <c r="J4684">
        <f t="shared" si="586"/>
        <v>9</v>
      </c>
      <c r="K4684">
        <f t="shared" si="587"/>
        <v>9</v>
      </c>
      <c r="L4684">
        <f t="shared" si="588"/>
        <v>9</v>
      </c>
      <c r="M4684">
        <f t="shared" si="589"/>
        <v>1</v>
      </c>
      <c r="N4684">
        <f t="shared" si="590"/>
        <v>3</v>
      </c>
      <c r="O4684">
        <f t="shared" si="591"/>
        <v>3</v>
      </c>
      <c r="P4684">
        <f t="shared" si="592"/>
        <v>3</v>
      </c>
      <c r="Q4684">
        <f t="shared" si="593"/>
        <v>1</v>
      </c>
    </row>
    <row r="4685" spans="1:17" x14ac:dyDescent="0.25">
      <c r="A4685" t="s">
        <v>1</v>
      </c>
      <c r="B4685" t="s">
        <v>5</v>
      </c>
      <c r="C4685" t="s">
        <v>3</v>
      </c>
      <c r="D4685" t="s">
        <v>1</v>
      </c>
      <c r="E4685" t="s">
        <v>7</v>
      </c>
      <c r="F4685" s="25">
        <f>VLOOKUP($A4685,ranks!$A$2:$B$12,2,FALSE)-VLOOKUP(B4685,ranks!$A$2:$B$12,2,FALSE)</f>
        <v>3</v>
      </c>
      <c r="G4685" s="25">
        <f>VLOOKUP($A4685,ranks!$A$2:$B$12,2,FALSE)-VLOOKUP(C4685,ranks!$A$2:$B$12,2,FALSE)</f>
        <v>1</v>
      </c>
      <c r="H4685" s="25">
        <f>VLOOKUP($A4685,ranks!$A$2:$B$12,2,FALSE)-VLOOKUP(D4685,ranks!$A$2:$B$12,2,FALSE)</f>
        <v>0</v>
      </c>
      <c r="I4685" s="25">
        <f>VLOOKUP($A4685,ranks!$A$2:$B$12,2,FALSE)-VLOOKUP(E4685,ranks!$A$2:$B$12,2,FALSE)</f>
        <v>2</v>
      </c>
      <c r="J4685">
        <f t="shared" si="586"/>
        <v>9</v>
      </c>
      <c r="K4685">
        <f t="shared" si="587"/>
        <v>1</v>
      </c>
      <c r="L4685">
        <f t="shared" si="588"/>
        <v>0</v>
      </c>
      <c r="M4685">
        <f t="shared" si="589"/>
        <v>4</v>
      </c>
      <c r="N4685">
        <f t="shared" si="590"/>
        <v>3</v>
      </c>
      <c r="O4685">
        <f t="shared" si="591"/>
        <v>1</v>
      </c>
      <c r="P4685">
        <f t="shared" si="592"/>
        <v>0</v>
      </c>
      <c r="Q4685">
        <f t="shared" si="593"/>
        <v>2</v>
      </c>
    </row>
    <row r="4686" spans="1:17" x14ac:dyDescent="0.25">
      <c r="A4686" t="s">
        <v>1</v>
      </c>
      <c r="B4686" t="s">
        <v>1</v>
      </c>
      <c r="C4686" t="s">
        <v>1</v>
      </c>
      <c r="D4686" t="s">
        <v>1</v>
      </c>
      <c r="E4686" t="s">
        <v>7</v>
      </c>
      <c r="F4686" s="25">
        <f>VLOOKUP($A4686,ranks!$A$2:$B$12,2,FALSE)-VLOOKUP(B4686,ranks!$A$2:$B$12,2,FALSE)</f>
        <v>0</v>
      </c>
      <c r="G4686" s="25">
        <f>VLOOKUP($A4686,ranks!$A$2:$B$12,2,FALSE)-VLOOKUP(C4686,ranks!$A$2:$B$12,2,FALSE)</f>
        <v>0</v>
      </c>
      <c r="H4686" s="25">
        <f>VLOOKUP($A4686,ranks!$A$2:$B$12,2,FALSE)-VLOOKUP(D4686,ranks!$A$2:$B$12,2,FALSE)</f>
        <v>0</v>
      </c>
      <c r="I4686" s="25">
        <f>VLOOKUP($A4686,ranks!$A$2:$B$12,2,FALSE)-VLOOKUP(E4686,ranks!$A$2:$B$12,2,FALSE)</f>
        <v>2</v>
      </c>
      <c r="J4686">
        <f t="shared" si="586"/>
        <v>0</v>
      </c>
      <c r="K4686">
        <f t="shared" si="587"/>
        <v>0</v>
      </c>
      <c r="L4686">
        <f t="shared" si="588"/>
        <v>0</v>
      </c>
      <c r="M4686">
        <f t="shared" si="589"/>
        <v>4</v>
      </c>
      <c r="N4686">
        <f t="shared" si="590"/>
        <v>0</v>
      </c>
      <c r="O4686">
        <f t="shared" si="591"/>
        <v>0</v>
      </c>
      <c r="P4686">
        <f t="shared" si="592"/>
        <v>0</v>
      </c>
      <c r="Q4686">
        <f t="shared" si="593"/>
        <v>2</v>
      </c>
    </row>
    <row r="4687" spans="1:17" x14ac:dyDescent="0.25">
      <c r="A4687" t="s">
        <v>11</v>
      </c>
      <c r="B4687" t="s">
        <v>4</v>
      </c>
      <c r="C4687" t="s">
        <v>6</v>
      </c>
      <c r="D4687" t="s">
        <v>1</v>
      </c>
      <c r="E4687" t="s">
        <v>7</v>
      </c>
      <c r="F4687" s="25">
        <f>VLOOKUP($A4687,ranks!$A$2:$B$12,2,FALSE)-VLOOKUP(B4687,ranks!$A$2:$B$12,2,FALSE)</f>
        <v>-8</v>
      </c>
      <c r="G4687" s="25">
        <f>VLOOKUP($A4687,ranks!$A$2:$B$12,2,FALSE)-VLOOKUP(C4687,ranks!$A$2:$B$12,2,FALSE)</f>
        <v>-10</v>
      </c>
      <c r="H4687" s="25">
        <f>VLOOKUP($A4687,ranks!$A$2:$B$12,2,FALSE)-VLOOKUP(D4687,ranks!$A$2:$B$12,2,FALSE)</f>
        <v>-7</v>
      </c>
      <c r="I4687" s="25">
        <f>VLOOKUP($A4687,ranks!$A$2:$B$12,2,FALSE)-VLOOKUP(E4687,ranks!$A$2:$B$12,2,FALSE)</f>
        <v>-5</v>
      </c>
      <c r="J4687">
        <f t="shared" si="586"/>
        <v>64</v>
      </c>
      <c r="K4687">
        <f t="shared" si="587"/>
        <v>100</v>
      </c>
      <c r="L4687">
        <f t="shared" si="588"/>
        <v>49</v>
      </c>
      <c r="M4687">
        <f t="shared" si="589"/>
        <v>25</v>
      </c>
      <c r="N4687">
        <f t="shared" si="590"/>
        <v>8</v>
      </c>
      <c r="O4687">
        <f t="shared" si="591"/>
        <v>10</v>
      </c>
      <c r="P4687">
        <f t="shared" si="592"/>
        <v>7</v>
      </c>
      <c r="Q4687">
        <f t="shared" si="593"/>
        <v>5</v>
      </c>
    </row>
    <row r="4688" spans="1:17" x14ac:dyDescent="0.25">
      <c r="A4688" t="s">
        <v>3</v>
      </c>
      <c r="B4688" t="s">
        <v>1</v>
      </c>
      <c r="C4688" t="s">
        <v>1</v>
      </c>
      <c r="D4688" t="s">
        <v>1</v>
      </c>
      <c r="E4688" t="s">
        <v>7</v>
      </c>
      <c r="F4688" s="25">
        <f>VLOOKUP($A4688,ranks!$A$2:$B$12,2,FALSE)-VLOOKUP(B4688,ranks!$A$2:$B$12,2,FALSE)</f>
        <v>-1</v>
      </c>
      <c r="G4688" s="25">
        <f>VLOOKUP($A4688,ranks!$A$2:$B$12,2,FALSE)-VLOOKUP(C4688,ranks!$A$2:$B$12,2,FALSE)</f>
        <v>-1</v>
      </c>
      <c r="H4688" s="25">
        <f>VLOOKUP($A4688,ranks!$A$2:$B$12,2,FALSE)-VLOOKUP(D4688,ranks!$A$2:$B$12,2,FALSE)</f>
        <v>-1</v>
      </c>
      <c r="I4688" s="25">
        <f>VLOOKUP($A4688,ranks!$A$2:$B$12,2,FALSE)-VLOOKUP(E4688,ranks!$A$2:$B$12,2,FALSE)</f>
        <v>1</v>
      </c>
      <c r="J4688">
        <f t="shared" si="586"/>
        <v>1</v>
      </c>
      <c r="K4688">
        <f t="shared" si="587"/>
        <v>1</v>
      </c>
      <c r="L4688">
        <f t="shared" si="588"/>
        <v>1</v>
      </c>
      <c r="M4688">
        <f t="shared" si="589"/>
        <v>1</v>
      </c>
      <c r="N4688">
        <f t="shared" si="590"/>
        <v>1</v>
      </c>
      <c r="O4688">
        <f t="shared" si="591"/>
        <v>1</v>
      </c>
      <c r="P4688">
        <f t="shared" si="592"/>
        <v>1</v>
      </c>
      <c r="Q4688">
        <f t="shared" si="593"/>
        <v>1</v>
      </c>
    </row>
    <row r="4689" spans="1:17" x14ac:dyDescent="0.25">
      <c r="A4689" t="s">
        <v>3</v>
      </c>
      <c r="B4689" t="s">
        <v>5</v>
      </c>
      <c r="C4689" t="s">
        <v>5</v>
      </c>
      <c r="D4689" t="s">
        <v>1</v>
      </c>
      <c r="E4689" t="s">
        <v>7</v>
      </c>
      <c r="F4689" s="25">
        <f>VLOOKUP($A4689,ranks!$A$2:$B$12,2,FALSE)-VLOOKUP(B4689,ranks!$A$2:$B$12,2,FALSE)</f>
        <v>2</v>
      </c>
      <c r="G4689" s="25">
        <f>VLOOKUP($A4689,ranks!$A$2:$B$12,2,FALSE)-VLOOKUP(C4689,ranks!$A$2:$B$12,2,FALSE)</f>
        <v>2</v>
      </c>
      <c r="H4689" s="25">
        <f>VLOOKUP($A4689,ranks!$A$2:$B$12,2,FALSE)-VLOOKUP(D4689,ranks!$A$2:$B$12,2,FALSE)</f>
        <v>-1</v>
      </c>
      <c r="I4689" s="25">
        <f>VLOOKUP($A4689,ranks!$A$2:$B$12,2,FALSE)-VLOOKUP(E4689,ranks!$A$2:$B$12,2,FALSE)</f>
        <v>1</v>
      </c>
      <c r="J4689">
        <f t="shared" si="586"/>
        <v>4</v>
      </c>
      <c r="K4689">
        <f t="shared" si="587"/>
        <v>4</v>
      </c>
      <c r="L4689">
        <f t="shared" si="588"/>
        <v>1</v>
      </c>
      <c r="M4689">
        <f t="shared" si="589"/>
        <v>1</v>
      </c>
      <c r="N4689">
        <f t="shared" si="590"/>
        <v>2</v>
      </c>
      <c r="O4689">
        <f t="shared" si="591"/>
        <v>2</v>
      </c>
      <c r="P4689">
        <f t="shared" si="592"/>
        <v>1</v>
      </c>
      <c r="Q4689">
        <f t="shared" si="593"/>
        <v>1</v>
      </c>
    </row>
    <row r="4690" spans="1:17" x14ac:dyDescent="0.25">
      <c r="A4690" t="s">
        <v>1</v>
      </c>
      <c r="B4690" t="s">
        <v>3</v>
      </c>
      <c r="C4690" t="s">
        <v>1</v>
      </c>
      <c r="D4690" t="s">
        <v>1</v>
      </c>
      <c r="E4690" t="s">
        <v>7</v>
      </c>
      <c r="F4690" s="25">
        <f>VLOOKUP($A4690,ranks!$A$2:$B$12,2,FALSE)-VLOOKUP(B4690,ranks!$A$2:$B$12,2,FALSE)</f>
        <v>1</v>
      </c>
      <c r="G4690" s="25">
        <f>VLOOKUP($A4690,ranks!$A$2:$B$12,2,FALSE)-VLOOKUP(C4690,ranks!$A$2:$B$12,2,FALSE)</f>
        <v>0</v>
      </c>
      <c r="H4690" s="25">
        <f>VLOOKUP($A4690,ranks!$A$2:$B$12,2,FALSE)-VLOOKUP(D4690,ranks!$A$2:$B$12,2,FALSE)</f>
        <v>0</v>
      </c>
      <c r="I4690" s="25">
        <f>VLOOKUP($A4690,ranks!$A$2:$B$12,2,FALSE)-VLOOKUP(E4690,ranks!$A$2:$B$12,2,FALSE)</f>
        <v>2</v>
      </c>
      <c r="J4690">
        <f t="shared" si="586"/>
        <v>1</v>
      </c>
      <c r="K4690">
        <f t="shared" si="587"/>
        <v>0</v>
      </c>
      <c r="L4690">
        <f t="shared" si="588"/>
        <v>0</v>
      </c>
      <c r="M4690">
        <f t="shared" si="589"/>
        <v>4</v>
      </c>
      <c r="N4690">
        <f t="shared" si="590"/>
        <v>1</v>
      </c>
      <c r="O4690">
        <f t="shared" si="591"/>
        <v>0</v>
      </c>
      <c r="P4690">
        <f t="shared" si="592"/>
        <v>0</v>
      </c>
      <c r="Q4690">
        <f t="shared" si="593"/>
        <v>2</v>
      </c>
    </row>
    <row r="4691" spans="1:17" x14ac:dyDescent="0.25">
      <c r="A4691" t="s">
        <v>6</v>
      </c>
      <c r="B4691" t="s">
        <v>6</v>
      </c>
      <c r="C4691" t="s">
        <v>6</v>
      </c>
      <c r="D4691" t="s">
        <v>1</v>
      </c>
      <c r="E4691" t="s">
        <v>7</v>
      </c>
      <c r="F4691" s="25">
        <f>VLOOKUP($A4691,ranks!$A$2:$B$12,2,FALSE)-VLOOKUP(B4691,ranks!$A$2:$B$12,2,FALSE)</f>
        <v>0</v>
      </c>
      <c r="G4691" s="25">
        <f>VLOOKUP($A4691,ranks!$A$2:$B$12,2,FALSE)-VLOOKUP(C4691,ranks!$A$2:$B$12,2,FALSE)</f>
        <v>0</v>
      </c>
      <c r="H4691" s="25">
        <f>VLOOKUP($A4691,ranks!$A$2:$B$12,2,FALSE)-VLOOKUP(D4691,ranks!$A$2:$B$12,2,FALSE)</f>
        <v>3</v>
      </c>
      <c r="I4691" s="25">
        <f>VLOOKUP($A4691,ranks!$A$2:$B$12,2,FALSE)-VLOOKUP(E4691,ranks!$A$2:$B$12,2,FALSE)</f>
        <v>5</v>
      </c>
      <c r="J4691">
        <f t="shared" si="586"/>
        <v>0</v>
      </c>
      <c r="K4691">
        <f t="shared" si="587"/>
        <v>0</v>
      </c>
      <c r="L4691">
        <f t="shared" si="588"/>
        <v>9</v>
      </c>
      <c r="M4691">
        <f t="shared" si="589"/>
        <v>25</v>
      </c>
      <c r="N4691">
        <f t="shared" si="590"/>
        <v>0</v>
      </c>
      <c r="O4691">
        <f t="shared" si="591"/>
        <v>0</v>
      </c>
      <c r="P4691">
        <f t="shared" si="592"/>
        <v>3</v>
      </c>
      <c r="Q4691">
        <f t="shared" si="593"/>
        <v>5</v>
      </c>
    </row>
    <row r="4692" spans="1:17" x14ac:dyDescent="0.25">
      <c r="A4692" t="s">
        <v>5</v>
      </c>
      <c r="B4692" t="s">
        <v>3</v>
      </c>
      <c r="C4692" t="s">
        <v>3</v>
      </c>
      <c r="D4692" t="s">
        <v>1</v>
      </c>
      <c r="E4692" t="s">
        <v>7</v>
      </c>
      <c r="F4692" s="25">
        <f>VLOOKUP($A4692,ranks!$A$2:$B$12,2,FALSE)-VLOOKUP(B4692,ranks!$A$2:$B$12,2,FALSE)</f>
        <v>-2</v>
      </c>
      <c r="G4692" s="25">
        <f>VLOOKUP($A4692,ranks!$A$2:$B$12,2,FALSE)-VLOOKUP(C4692,ranks!$A$2:$B$12,2,FALSE)</f>
        <v>-2</v>
      </c>
      <c r="H4692" s="25">
        <f>VLOOKUP($A4692,ranks!$A$2:$B$12,2,FALSE)-VLOOKUP(D4692,ranks!$A$2:$B$12,2,FALSE)</f>
        <v>-3</v>
      </c>
      <c r="I4692" s="25">
        <f>VLOOKUP($A4692,ranks!$A$2:$B$12,2,FALSE)-VLOOKUP(E4692,ranks!$A$2:$B$12,2,FALSE)</f>
        <v>-1</v>
      </c>
      <c r="J4692">
        <f t="shared" si="586"/>
        <v>4</v>
      </c>
      <c r="K4692">
        <f t="shared" si="587"/>
        <v>4</v>
      </c>
      <c r="L4692">
        <f t="shared" si="588"/>
        <v>9</v>
      </c>
      <c r="M4692">
        <f t="shared" si="589"/>
        <v>1</v>
      </c>
      <c r="N4692">
        <f t="shared" si="590"/>
        <v>2</v>
      </c>
      <c r="O4692">
        <f t="shared" si="591"/>
        <v>2</v>
      </c>
      <c r="P4692">
        <f t="shared" si="592"/>
        <v>3</v>
      </c>
      <c r="Q4692">
        <f t="shared" si="593"/>
        <v>1</v>
      </c>
    </row>
    <row r="4693" spans="1:17" x14ac:dyDescent="0.25">
      <c r="A4693" t="s">
        <v>1</v>
      </c>
      <c r="B4693" t="s">
        <v>6</v>
      </c>
      <c r="C4693" t="s">
        <v>1</v>
      </c>
      <c r="D4693" t="s">
        <v>1</v>
      </c>
      <c r="E4693" t="s">
        <v>7</v>
      </c>
      <c r="F4693" s="25">
        <f>VLOOKUP($A4693,ranks!$A$2:$B$12,2,FALSE)-VLOOKUP(B4693,ranks!$A$2:$B$12,2,FALSE)</f>
        <v>-3</v>
      </c>
      <c r="G4693" s="25">
        <f>VLOOKUP($A4693,ranks!$A$2:$B$12,2,FALSE)-VLOOKUP(C4693,ranks!$A$2:$B$12,2,FALSE)</f>
        <v>0</v>
      </c>
      <c r="H4693" s="25">
        <f>VLOOKUP($A4693,ranks!$A$2:$B$12,2,FALSE)-VLOOKUP(D4693,ranks!$A$2:$B$12,2,FALSE)</f>
        <v>0</v>
      </c>
      <c r="I4693" s="25">
        <f>VLOOKUP($A4693,ranks!$A$2:$B$12,2,FALSE)-VLOOKUP(E4693,ranks!$A$2:$B$12,2,FALSE)</f>
        <v>2</v>
      </c>
      <c r="J4693">
        <f t="shared" si="586"/>
        <v>9</v>
      </c>
      <c r="K4693">
        <f t="shared" si="587"/>
        <v>0</v>
      </c>
      <c r="L4693">
        <f t="shared" si="588"/>
        <v>0</v>
      </c>
      <c r="M4693">
        <f t="shared" si="589"/>
        <v>4</v>
      </c>
      <c r="N4693">
        <f t="shared" si="590"/>
        <v>3</v>
      </c>
      <c r="O4693">
        <f t="shared" si="591"/>
        <v>0</v>
      </c>
      <c r="P4693">
        <f t="shared" si="592"/>
        <v>0</v>
      </c>
      <c r="Q4693">
        <f t="shared" si="593"/>
        <v>2</v>
      </c>
    </row>
    <row r="4694" spans="1:17" x14ac:dyDescent="0.25">
      <c r="A4694" t="s">
        <v>5</v>
      </c>
      <c r="B4694" t="s">
        <v>1</v>
      </c>
      <c r="C4694" t="s">
        <v>1</v>
      </c>
      <c r="D4694" t="s">
        <v>1</v>
      </c>
      <c r="E4694" t="s">
        <v>7</v>
      </c>
      <c r="F4694" s="25">
        <f>VLOOKUP($A4694,ranks!$A$2:$B$12,2,FALSE)-VLOOKUP(B4694,ranks!$A$2:$B$12,2,FALSE)</f>
        <v>-3</v>
      </c>
      <c r="G4694" s="25">
        <f>VLOOKUP($A4694,ranks!$A$2:$B$12,2,FALSE)-VLOOKUP(C4694,ranks!$A$2:$B$12,2,FALSE)</f>
        <v>-3</v>
      </c>
      <c r="H4694" s="25">
        <f>VLOOKUP($A4694,ranks!$A$2:$B$12,2,FALSE)-VLOOKUP(D4694,ranks!$A$2:$B$12,2,FALSE)</f>
        <v>-3</v>
      </c>
      <c r="I4694" s="25">
        <f>VLOOKUP($A4694,ranks!$A$2:$B$12,2,FALSE)-VLOOKUP(E4694,ranks!$A$2:$B$12,2,FALSE)</f>
        <v>-1</v>
      </c>
      <c r="J4694">
        <f t="shared" si="586"/>
        <v>9</v>
      </c>
      <c r="K4694">
        <f t="shared" si="587"/>
        <v>9</v>
      </c>
      <c r="L4694">
        <f t="shared" si="588"/>
        <v>9</v>
      </c>
      <c r="M4694">
        <f t="shared" si="589"/>
        <v>1</v>
      </c>
      <c r="N4694">
        <f t="shared" si="590"/>
        <v>3</v>
      </c>
      <c r="O4694">
        <f t="shared" si="591"/>
        <v>3</v>
      </c>
      <c r="P4694">
        <f t="shared" si="592"/>
        <v>3</v>
      </c>
      <c r="Q4694">
        <f t="shared" si="593"/>
        <v>1</v>
      </c>
    </row>
    <row r="4695" spans="1:17" x14ac:dyDescent="0.25">
      <c r="A4695" t="s">
        <v>11</v>
      </c>
      <c r="B4695" t="s">
        <v>3</v>
      </c>
      <c r="C4695" t="s">
        <v>1</v>
      </c>
      <c r="D4695" t="s">
        <v>1</v>
      </c>
      <c r="E4695" t="s">
        <v>7</v>
      </c>
      <c r="F4695" s="25">
        <f>VLOOKUP($A4695,ranks!$A$2:$B$12,2,FALSE)-VLOOKUP(B4695,ranks!$A$2:$B$12,2,FALSE)</f>
        <v>-6</v>
      </c>
      <c r="G4695" s="25">
        <f>VLOOKUP($A4695,ranks!$A$2:$B$12,2,FALSE)-VLOOKUP(C4695,ranks!$A$2:$B$12,2,FALSE)</f>
        <v>-7</v>
      </c>
      <c r="H4695" s="25">
        <f>VLOOKUP($A4695,ranks!$A$2:$B$12,2,FALSE)-VLOOKUP(D4695,ranks!$A$2:$B$12,2,FALSE)</f>
        <v>-7</v>
      </c>
      <c r="I4695" s="25">
        <f>VLOOKUP($A4695,ranks!$A$2:$B$12,2,FALSE)-VLOOKUP(E4695,ranks!$A$2:$B$12,2,FALSE)</f>
        <v>-5</v>
      </c>
      <c r="J4695">
        <f t="shared" si="586"/>
        <v>36</v>
      </c>
      <c r="K4695">
        <f t="shared" si="587"/>
        <v>49</v>
      </c>
      <c r="L4695">
        <f t="shared" si="588"/>
        <v>49</v>
      </c>
      <c r="M4695">
        <f t="shared" si="589"/>
        <v>25</v>
      </c>
      <c r="N4695">
        <f t="shared" si="590"/>
        <v>6</v>
      </c>
      <c r="O4695">
        <f t="shared" si="591"/>
        <v>7</v>
      </c>
      <c r="P4695">
        <f t="shared" si="592"/>
        <v>7</v>
      </c>
      <c r="Q4695">
        <f t="shared" si="593"/>
        <v>5</v>
      </c>
    </row>
    <row r="4696" spans="1:17" x14ac:dyDescent="0.25">
      <c r="A4696" t="s">
        <v>6</v>
      </c>
      <c r="B4696" t="s">
        <v>6</v>
      </c>
      <c r="C4696" t="s">
        <v>6</v>
      </c>
      <c r="D4696" t="s">
        <v>1</v>
      </c>
      <c r="E4696" t="s">
        <v>7</v>
      </c>
      <c r="F4696" s="25">
        <f>VLOOKUP($A4696,ranks!$A$2:$B$12,2,FALSE)-VLOOKUP(B4696,ranks!$A$2:$B$12,2,FALSE)</f>
        <v>0</v>
      </c>
      <c r="G4696" s="25">
        <f>VLOOKUP($A4696,ranks!$A$2:$B$12,2,FALSE)-VLOOKUP(C4696,ranks!$A$2:$B$12,2,FALSE)</f>
        <v>0</v>
      </c>
      <c r="H4696" s="25">
        <f>VLOOKUP($A4696,ranks!$A$2:$B$12,2,FALSE)-VLOOKUP(D4696,ranks!$A$2:$B$12,2,FALSE)</f>
        <v>3</v>
      </c>
      <c r="I4696" s="25">
        <f>VLOOKUP($A4696,ranks!$A$2:$B$12,2,FALSE)-VLOOKUP(E4696,ranks!$A$2:$B$12,2,FALSE)</f>
        <v>5</v>
      </c>
      <c r="J4696">
        <f t="shared" si="586"/>
        <v>0</v>
      </c>
      <c r="K4696">
        <f t="shared" si="587"/>
        <v>0</v>
      </c>
      <c r="L4696">
        <f t="shared" si="588"/>
        <v>9</v>
      </c>
      <c r="M4696">
        <f t="shared" si="589"/>
        <v>25</v>
      </c>
      <c r="N4696">
        <f t="shared" si="590"/>
        <v>0</v>
      </c>
      <c r="O4696">
        <f t="shared" si="591"/>
        <v>0</v>
      </c>
      <c r="P4696">
        <f t="shared" si="592"/>
        <v>3</v>
      </c>
      <c r="Q4696">
        <f t="shared" si="593"/>
        <v>5</v>
      </c>
    </row>
    <row r="4697" spans="1:17" x14ac:dyDescent="0.25">
      <c r="A4697" t="s">
        <v>5</v>
      </c>
      <c r="B4697" t="s">
        <v>8</v>
      </c>
      <c r="C4697" t="s">
        <v>5</v>
      </c>
      <c r="D4697" t="s">
        <v>1</v>
      </c>
      <c r="E4697" t="s">
        <v>7</v>
      </c>
      <c r="F4697" s="25">
        <f>VLOOKUP($A4697,ranks!$A$2:$B$12,2,FALSE)-VLOOKUP(B4697,ranks!$A$2:$B$12,2,FALSE)</f>
        <v>3</v>
      </c>
      <c r="G4697" s="25">
        <f>VLOOKUP($A4697,ranks!$A$2:$B$12,2,FALSE)-VLOOKUP(C4697,ranks!$A$2:$B$12,2,FALSE)</f>
        <v>0</v>
      </c>
      <c r="H4697" s="25">
        <f>VLOOKUP($A4697,ranks!$A$2:$B$12,2,FALSE)-VLOOKUP(D4697,ranks!$A$2:$B$12,2,FALSE)</f>
        <v>-3</v>
      </c>
      <c r="I4697" s="25">
        <f>VLOOKUP($A4697,ranks!$A$2:$B$12,2,FALSE)-VLOOKUP(E4697,ranks!$A$2:$B$12,2,FALSE)</f>
        <v>-1</v>
      </c>
      <c r="J4697">
        <f t="shared" si="586"/>
        <v>9</v>
      </c>
      <c r="K4697">
        <f t="shared" si="587"/>
        <v>0</v>
      </c>
      <c r="L4697">
        <f t="shared" si="588"/>
        <v>9</v>
      </c>
      <c r="M4697">
        <f t="shared" si="589"/>
        <v>1</v>
      </c>
      <c r="N4697">
        <f t="shared" si="590"/>
        <v>3</v>
      </c>
      <c r="O4697">
        <f t="shared" si="591"/>
        <v>0</v>
      </c>
      <c r="P4697">
        <f t="shared" si="592"/>
        <v>3</v>
      </c>
      <c r="Q4697">
        <f t="shared" si="593"/>
        <v>1</v>
      </c>
    </row>
    <row r="4698" spans="1:17" x14ac:dyDescent="0.25">
      <c r="A4698" t="s">
        <v>7</v>
      </c>
      <c r="B4698" t="s">
        <v>3</v>
      </c>
      <c r="C4698" t="s">
        <v>11</v>
      </c>
      <c r="D4698" t="s">
        <v>1</v>
      </c>
      <c r="E4698" t="s">
        <v>7</v>
      </c>
      <c r="F4698" s="25">
        <f>VLOOKUP($A4698,ranks!$A$2:$B$12,2,FALSE)-VLOOKUP(B4698,ranks!$A$2:$B$12,2,FALSE)</f>
        <v>-1</v>
      </c>
      <c r="G4698" s="25">
        <f>VLOOKUP($A4698,ranks!$A$2:$B$12,2,FALSE)-VLOOKUP(C4698,ranks!$A$2:$B$12,2,FALSE)</f>
        <v>5</v>
      </c>
      <c r="H4698" s="25">
        <f>VLOOKUP($A4698,ranks!$A$2:$B$12,2,FALSE)-VLOOKUP(D4698,ranks!$A$2:$B$12,2,FALSE)</f>
        <v>-2</v>
      </c>
      <c r="I4698" s="25">
        <f>VLOOKUP($A4698,ranks!$A$2:$B$12,2,FALSE)-VLOOKUP(E4698,ranks!$A$2:$B$12,2,FALSE)</f>
        <v>0</v>
      </c>
      <c r="J4698">
        <f t="shared" si="586"/>
        <v>1</v>
      </c>
      <c r="K4698">
        <f t="shared" si="587"/>
        <v>25</v>
      </c>
      <c r="L4698">
        <f t="shared" si="588"/>
        <v>4</v>
      </c>
      <c r="M4698">
        <f t="shared" si="589"/>
        <v>0</v>
      </c>
      <c r="N4698">
        <f t="shared" si="590"/>
        <v>1</v>
      </c>
      <c r="O4698">
        <f t="shared" si="591"/>
        <v>5</v>
      </c>
      <c r="P4698">
        <f t="shared" si="592"/>
        <v>2</v>
      </c>
      <c r="Q4698">
        <f t="shared" si="593"/>
        <v>0</v>
      </c>
    </row>
    <row r="4699" spans="1:17" x14ac:dyDescent="0.25">
      <c r="A4699" t="s">
        <v>1</v>
      </c>
      <c r="B4699" t="s">
        <v>3</v>
      </c>
      <c r="C4699" t="s">
        <v>3</v>
      </c>
      <c r="D4699" t="s">
        <v>1</v>
      </c>
      <c r="E4699" t="s">
        <v>7</v>
      </c>
      <c r="F4699" s="25">
        <f>VLOOKUP($A4699,ranks!$A$2:$B$12,2,FALSE)-VLOOKUP(B4699,ranks!$A$2:$B$12,2,FALSE)</f>
        <v>1</v>
      </c>
      <c r="G4699" s="25">
        <f>VLOOKUP($A4699,ranks!$A$2:$B$12,2,FALSE)-VLOOKUP(C4699,ranks!$A$2:$B$12,2,FALSE)</f>
        <v>1</v>
      </c>
      <c r="H4699" s="25">
        <f>VLOOKUP($A4699,ranks!$A$2:$B$12,2,FALSE)-VLOOKUP(D4699,ranks!$A$2:$B$12,2,FALSE)</f>
        <v>0</v>
      </c>
      <c r="I4699" s="25">
        <f>VLOOKUP($A4699,ranks!$A$2:$B$12,2,FALSE)-VLOOKUP(E4699,ranks!$A$2:$B$12,2,FALSE)</f>
        <v>2</v>
      </c>
      <c r="J4699">
        <f t="shared" si="586"/>
        <v>1</v>
      </c>
      <c r="K4699">
        <f t="shared" si="587"/>
        <v>1</v>
      </c>
      <c r="L4699">
        <f t="shared" si="588"/>
        <v>0</v>
      </c>
      <c r="M4699">
        <f t="shared" si="589"/>
        <v>4</v>
      </c>
      <c r="N4699">
        <f t="shared" si="590"/>
        <v>1</v>
      </c>
      <c r="O4699">
        <f t="shared" si="591"/>
        <v>1</v>
      </c>
      <c r="P4699">
        <f t="shared" si="592"/>
        <v>0</v>
      </c>
      <c r="Q4699">
        <f t="shared" si="593"/>
        <v>2</v>
      </c>
    </row>
    <row r="4700" spans="1:17" x14ac:dyDescent="0.25">
      <c r="A4700" t="s">
        <v>11</v>
      </c>
      <c r="B4700" t="s">
        <v>11</v>
      </c>
      <c r="C4700" t="s">
        <v>11</v>
      </c>
      <c r="D4700" t="s">
        <v>1</v>
      </c>
      <c r="E4700" t="s">
        <v>7</v>
      </c>
      <c r="F4700" s="25">
        <f>VLOOKUP($A4700,ranks!$A$2:$B$12,2,FALSE)-VLOOKUP(B4700,ranks!$A$2:$B$12,2,FALSE)</f>
        <v>0</v>
      </c>
      <c r="G4700" s="25">
        <f>VLOOKUP($A4700,ranks!$A$2:$B$12,2,FALSE)-VLOOKUP(C4700,ranks!$A$2:$B$12,2,FALSE)</f>
        <v>0</v>
      </c>
      <c r="H4700" s="25">
        <f>VLOOKUP($A4700,ranks!$A$2:$B$12,2,FALSE)-VLOOKUP(D4700,ranks!$A$2:$B$12,2,FALSE)</f>
        <v>-7</v>
      </c>
      <c r="I4700" s="25">
        <f>VLOOKUP($A4700,ranks!$A$2:$B$12,2,FALSE)-VLOOKUP(E4700,ranks!$A$2:$B$12,2,FALSE)</f>
        <v>-5</v>
      </c>
      <c r="J4700">
        <f t="shared" si="586"/>
        <v>0</v>
      </c>
      <c r="K4700">
        <f t="shared" si="587"/>
        <v>0</v>
      </c>
      <c r="L4700">
        <f t="shared" si="588"/>
        <v>49</v>
      </c>
      <c r="M4700">
        <f t="shared" si="589"/>
        <v>25</v>
      </c>
      <c r="N4700">
        <f t="shared" si="590"/>
        <v>0</v>
      </c>
      <c r="O4700">
        <f t="shared" si="591"/>
        <v>0</v>
      </c>
      <c r="P4700">
        <f t="shared" si="592"/>
        <v>7</v>
      </c>
      <c r="Q4700">
        <f t="shared" si="593"/>
        <v>5</v>
      </c>
    </row>
    <row r="4701" spans="1:17" x14ac:dyDescent="0.25">
      <c r="A4701" t="s">
        <v>10</v>
      </c>
      <c r="B4701" t="s">
        <v>11</v>
      </c>
      <c r="C4701" t="s">
        <v>11</v>
      </c>
      <c r="D4701" t="s">
        <v>1</v>
      </c>
      <c r="E4701" t="s">
        <v>7</v>
      </c>
      <c r="F4701" s="25">
        <f>VLOOKUP($A4701,ranks!$A$2:$B$12,2,FALSE)-VLOOKUP(B4701,ranks!$A$2:$B$12,2,FALSE)</f>
        <v>3</v>
      </c>
      <c r="G4701" s="25">
        <f>VLOOKUP($A4701,ranks!$A$2:$B$12,2,FALSE)-VLOOKUP(C4701,ranks!$A$2:$B$12,2,FALSE)</f>
        <v>3</v>
      </c>
      <c r="H4701" s="25">
        <f>VLOOKUP($A4701,ranks!$A$2:$B$12,2,FALSE)-VLOOKUP(D4701,ranks!$A$2:$B$12,2,FALSE)</f>
        <v>-4</v>
      </c>
      <c r="I4701" s="25">
        <f>VLOOKUP($A4701,ranks!$A$2:$B$12,2,FALSE)-VLOOKUP(E4701,ranks!$A$2:$B$12,2,FALSE)</f>
        <v>-2</v>
      </c>
      <c r="J4701">
        <f t="shared" si="586"/>
        <v>9</v>
      </c>
      <c r="K4701">
        <f t="shared" si="587"/>
        <v>9</v>
      </c>
      <c r="L4701">
        <f t="shared" si="588"/>
        <v>16</v>
      </c>
      <c r="M4701">
        <f t="shared" si="589"/>
        <v>4</v>
      </c>
      <c r="N4701">
        <f t="shared" si="590"/>
        <v>3</v>
      </c>
      <c r="O4701">
        <f t="shared" si="591"/>
        <v>3</v>
      </c>
      <c r="P4701">
        <f t="shared" si="592"/>
        <v>4</v>
      </c>
      <c r="Q4701">
        <f t="shared" si="593"/>
        <v>2</v>
      </c>
    </row>
    <row r="4702" spans="1:17" x14ac:dyDescent="0.25">
      <c r="A4702" t="s">
        <v>5</v>
      </c>
      <c r="B4702" t="s">
        <v>1</v>
      </c>
      <c r="C4702" t="s">
        <v>1</v>
      </c>
      <c r="D4702" t="s">
        <v>1</v>
      </c>
      <c r="E4702" t="s">
        <v>7</v>
      </c>
      <c r="F4702" s="25">
        <f>VLOOKUP($A4702,ranks!$A$2:$B$12,2,FALSE)-VLOOKUP(B4702,ranks!$A$2:$B$12,2,FALSE)</f>
        <v>-3</v>
      </c>
      <c r="G4702" s="25">
        <f>VLOOKUP($A4702,ranks!$A$2:$B$12,2,FALSE)-VLOOKUP(C4702,ranks!$A$2:$B$12,2,FALSE)</f>
        <v>-3</v>
      </c>
      <c r="H4702" s="25">
        <f>VLOOKUP($A4702,ranks!$A$2:$B$12,2,FALSE)-VLOOKUP(D4702,ranks!$A$2:$B$12,2,FALSE)</f>
        <v>-3</v>
      </c>
      <c r="I4702" s="25">
        <f>VLOOKUP($A4702,ranks!$A$2:$B$12,2,FALSE)-VLOOKUP(E4702,ranks!$A$2:$B$12,2,FALSE)</f>
        <v>-1</v>
      </c>
      <c r="J4702">
        <f t="shared" si="586"/>
        <v>9</v>
      </c>
      <c r="K4702">
        <f t="shared" si="587"/>
        <v>9</v>
      </c>
      <c r="L4702">
        <f t="shared" si="588"/>
        <v>9</v>
      </c>
      <c r="M4702">
        <f t="shared" si="589"/>
        <v>1</v>
      </c>
      <c r="N4702">
        <f t="shared" si="590"/>
        <v>3</v>
      </c>
      <c r="O4702">
        <f t="shared" si="591"/>
        <v>3</v>
      </c>
      <c r="P4702">
        <f t="shared" si="592"/>
        <v>3</v>
      </c>
      <c r="Q4702">
        <f t="shared" si="593"/>
        <v>1</v>
      </c>
    </row>
    <row r="4703" spans="1:17" x14ac:dyDescent="0.25">
      <c r="A4703" t="s">
        <v>6</v>
      </c>
      <c r="B4703" t="s">
        <v>1</v>
      </c>
      <c r="C4703" t="s">
        <v>6</v>
      </c>
      <c r="D4703" t="s">
        <v>1</v>
      </c>
      <c r="E4703" t="s">
        <v>7</v>
      </c>
      <c r="F4703" s="25">
        <f>VLOOKUP($A4703,ranks!$A$2:$B$12,2,FALSE)-VLOOKUP(B4703,ranks!$A$2:$B$12,2,FALSE)</f>
        <v>3</v>
      </c>
      <c r="G4703" s="25">
        <f>VLOOKUP($A4703,ranks!$A$2:$B$12,2,FALSE)-VLOOKUP(C4703,ranks!$A$2:$B$12,2,FALSE)</f>
        <v>0</v>
      </c>
      <c r="H4703" s="25">
        <f>VLOOKUP($A4703,ranks!$A$2:$B$12,2,FALSE)-VLOOKUP(D4703,ranks!$A$2:$B$12,2,FALSE)</f>
        <v>3</v>
      </c>
      <c r="I4703" s="25">
        <f>VLOOKUP($A4703,ranks!$A$2:$B$12,2,FALSE)-VLOOKUP(E4703,ranks!$A$2:$B$12,2,FALSE)</f>
        <v>5</v>
      </c>
      <c r="J4703">
        <f t="shared" si="586"/>
        <v>9</v>
      </c>
      <c r="K4703">
        <f t="shared" si="587"/>
        <v>0</v>
      </c>
      <c r="L4703">
        <f t="shared" si="588"/>
        <v>9</v>
      </c>
      <c r="M4703">
        <f t="shared" si="589"/>
        <v>25</v>
      </c>
      <c r="N4703">
        <f t="shared" si="590"/>
        <v>3</v>
      </c>
      <c r="O4703">
        <f t="shared" si="591"/>
        <v>0</v>
      </c>
      <c r="P4703">
        <f t="shared" si="592"/>
        <v>3</v>
      </c>
      <c r="Q4703">
        <f t="shared" si="593"/>
        <v>5</v>
      </c>
    </row>
    <row r="4704" spans="1:17" x14ac:dyDescent="0.25">
      <c r="A4704" t="s">
        <v>1</v>
      </c>
      <c r="B4704" t="s">
        <v>1</v>
      </c>
      <c r="C4704" t="s">
        <v>6</v>
      </c>
      <c r="D4704" t="s">
        <v>1</v>
      </c>
      <c r="E4704" t="s">
        <v>7</v>
      </c>
      <c r="F4704" s="25">
        <f>VLOOKUP($A4704,ranks!$A$2:$B$12,2,FALSE)-VLOOKUP(B4704,ranks!$A$2:$B$12,2,FALSE)</f>
        <v>0</v>
      </c>
      <c r="G4704" s="25">
        <f>VLOOKUP($A4704,ranks!$A$2:$B$12,2,FALSE)-VLOOKUP(C4704,ranks!$A$2:$B$12,2,FALSE)</f>
        <v>-3</v>
      </c>
      <c r="H4704" s="25">
        <f>VLOOKUP($A4704,ranks!$A$2:$B$12,2,FALSE)-VLOOKUP(D4704,ranks!$A$2:$B$12,2,FALSE)</f>
        <v>0</v>
      </c>
      <c r="I4704" s="25">
        <f>VLOOKUP($A4704,ranks!$A$2:$B$12,2,FALSE)-VLOOKUP(E4704,ranks!$A$2:$B$12,2,FALSE)</f>
        <v>2</v>
      </c>
      <c r="J4704">
        <f t="shared" si="586"/>
        <v>0</v>
      </c>
      <c r="K4704">
        <f t="shared" si="587"/>
        <v>9</v>
      </c>
      <c r="L4704">
        <f t="shared" si="588"/>
        <v>0</v>
      </c>
      <c r="M4704">
        <f t="shared" si="589"/>
        <v>4</v>
      </c>
      <c r="N4704">
        <f t="shared" si="590"/>
        <v>0</v>
      </c>
      <c r="O4704">
        <f t="shared" si="591"/>
        <v>3</v>
      </c>
      <c r="P4704">
        <f t="shared" si="592"/>
        <v>0</v>
      </c>
      <c r="Q4704">
        <f t="shared" si="593"/>
        <v>2</v>
      </c>
    </row>
    <row r="4705" spans="1:17" x14ac:dyDescent="0.25">
      <c r="A4705" t="s">
        <v>1</v>
      </c>
      <c r="B4705" t="s">
        <v>1</v>
      </c>
      <c r="C4705" t="s">
        <v>6</v>
      </c>
      <c r="D4705" t="s">
        <v>1</v>
      </c>
      <c r="E4705" t="s">
        <v>7</v>
      </c>
      <c r="F4705" s="25">
        <f>VLOOKUP($A4705,ranks!$A$2:$B$12,2,FALSE)-VLOOKUP(B4705,ranks!$A$2:$B$12,2,FALSE)</f>
        <v>0</v>
      </c>
      <c r="G4705" s="25">
        <f>VLOOKUP($A4705,ranks!$A$2:$B$12,2,FALSE)-VLOOKUP(C4705,ranks!$A$2:$B$12,2,FALSE)</f>
        <v>-3</v>
      </c>
      <c r="H4705" s="25">
        <f>VLOOKUP($A4705,ranks!$A$2:$B$12,2,FALSE)-VLOOKUP(D4705,ranks!$A$2:$B$12,2,FALSE)</f>
        <v>0</v>
      </c>
      <c r="I4705" s="25">
        <f>VLOOKUP($A4705,ranks!$A$2:$B$12,2,FALSE)-VLOOKUP(E4705,ranks!$A$2:$B$12,2,FALSE)</f>
        <v>2</v>
      </c>
      <c r="J4705">
        <f t="shared" si="586"/>
        <v>0</v>
      </c>
      <c r="K4705">
        <f t="shared" si="587"/>
        <v>9</v>
      </c>
      <c r="L4705">
        <f t="shared" si="588"/>
        <v>0</v>
      </c>
      <c r="M4705">
        <f t="shared" si="589"/>
        <v>4</v>
      </c>
      <c r="N4705">
        <f t="shared" si="590"/>
        <v>0</v>
      </c>
      <c r="O4705">
        <f t="shared" si="591"/>
        <v>3</v>
      </c>
      <c r="P4705">
        <f t="shared" si="592"/>
        <v>0</v>
      </c>
      <c r="Q4705">
        <f t="shared" si="593"/>
        <v>2</v>
      </c>
    </row>
    <row r="4706" spans="1:17" x14ac:dyDescent="0.25">
      <c r="A4706" t="s">
        <v>11</v>
      </c>
      <c r="B4706" t="s">
        <v>10</v>
      </c>
      <c r="C4706" t="s">
        <v>9</v>
      </c>
      <c r="D4706" t="s">
        <v>1</v>
      </c>
      <c r="E4706" t="s">
        <v>7</v>
      </c>
      <c r="F4706" s="25">
        <f>VLOOKUP($A4706,ranks!$A$2:$B$12,2,FALSE)-VLOOKUP(B4706,ranks!$A$2:$B$12,2,FALSE)</f>
        <v>-3</v>
      </c>
      <c r="G4706" s="25">
        <f>VLOOKUP($A4706,ranks!$A$2:$B$12,2,FALSE)-VLOOKUP(C4706,ranks!$A$2:$B$12,2,FALSE)</f>
        <v>-2</v>
      </c>
      <c r="H4706" s="25">
        <f>VLOOKUP($A4706,ranks!$A$2:$B$12,2,FALSE)-VLOOKUP(D4706,ranks!$A$2:$B$12,2,FALSE)</f>
        <v>-7</v>
      </c>
      <c r="I4706" s="25">
        <f>VLOOKUP($A4706,ranks!$A$2:$B$12,2,FALSE)-VLOOKUP(E4706,ranks!$A$2:$B$12,2,FALSE)</f>
        <v>-5</v>
      </c>
      <c r="J4706">
        <f t="shared" si="586"/>
        <v>9</v>
      </c>
      <c r="K4706">
        <f t="shared" si="587"/>
        <v>4</v>
      </c>
      <c r="L4706">
        <f t="shared" si="588"/>
        <v>49</v>
      </c>
      <c r="M4706">
        <f t="shared" si="589"/>
        <v>25</v>
      </c>
      <c r="N4706">
        <f t="shared" si="590"/>
        <v>3</v>
      </c>
      <c r="O4706">
        <f t="shared" si="591"/>
        <v>2</v>
      </c>
      <c r="P4706">
        <f t="shared" si="592"/>
        <v>7</v>
      </c>
      <c r="Q4706">
        <f t="shared" si="593"/>
        <v>5</v>
      </c>
    </row>
    <row r="4707" spans="1:17" x14ac:dyDescent="0.25">
      <c r="A4707" t="s">
        <v>4</v>
      </c>
      <c r="B4707" t="s">
        <v>1</v>
      </c>
      <c r="C4707" t="s">
        <v>1</v>
      </c>
      <c r="D4707" t="s">
        <v>1</v>
      </c>
      <c r="E4707" t="s">
        <v>7</v>
      </c>
      <c r="F4707" s="25">
        <f>VLOOKUP($A4707,ranks!$A$2:$B$12,2,FALSE)-VLOOKUP(B4707,ranks!$A$2:$B$12,2,FALSE)</f>
        <v>1</v>
      </c>
      <c r="G4707" s="25">
        <f>VLOOKUP($A4707,ranks!$A$2:$B$12,2,FALSE)-VLOOKUP(C4707,ranks!$A$2:$B$12,2,FALSE)</f>
        <v>1</v>
      </c>
      <c r="H4707" s="25">
        <f>VLOOKUP($A4707,ranks!$A$2:$B$12,2,FALSE)-VLOOKUP(D4707,ranks!$A$2:$B$12,2,FALSE)</f>
        <v>1</v>
      </c>
      <c r="I4707" s="25">
        <f>VLOOKUP($A4707,ranks!$A$2:$B$12,2,FALSE)-VLOOKUP(E4707,ranks!$A$2:$B$12,2,FALSE)</f>
        <v>3</v>
      </c>
      <c r="J4707">
        <f t="shared" si="586"/>
        <v>1</v>
      </c>
      <c r="K4707">
        <f t="shared" si="587"/>
        <v>1</v>
      </c>
      <c r="L4707">
        <f t="shared" si="588"/>
        <v>1</v>
      </c>
      <c r="M4707">
        <f t="shared" si="589"/>
        <v>9</v>
      </c>
      <c r="N4707">
        <f t="shared" si="590"/>
        <v>1</v>
      </c>
      <c r="O4707">
        <f t="shared" si="591"/>
        <v>1</v>
      </c>
      <c r="P4707">
        <f t="shared" si="592"/>
        <v>1</v>
      </c>
      <c r="Q4707">
        <f t="shared" si="593"/>
        <v>3</v>
      </c>
    </row>
    <row r="4708" spans="1:17" x14ac:dyDescent="0.25">
      <c r="A4708" t="s">
        <v>5</v>
      </c>
      <c r="B4708" t="s">
        <v>1</v>
      </c>
      <c r="C4708" t="s">
        <v>1</v>
      </c>
      <c r="D4708" t="s">
        <v>1</v>
      </c>
      <c r="E4708" t="s">
        <v>7</v>
      </c>
      <c r="F4708" s="25">
        <f>VLOOKUP($A4708,ranks!$A$2:$B$12,2,FALSE)-VLOOKUP(B4708,ranks!$A$2:$B$12,2,FALSE)</f>
        <v>-3</v>
      </c>
      <c r="G4708" s="25">
        <f>VLOOKUP($A4708,ranks!$A$2:$B$12,2,FALSE)-VLOOKUP(C4708,ranks!$A$2:$B$12,2,FALSE)</f>
        <v>-3</v>
      </c>
      <c r="H4708" s="25">
        <f>VLOOKUP($A4708,ranks!$A$2:$B$12,2,FALSE)-VLOOKUP(D4708,ranks!$A$2:$B$12,2,FALSE)</f>
        <v>-3</v>
      </c>
      <c r="I4708" s="25">
        <f>VLOOKUP($A4708,ranks!$A$2:$B$12,2,FALSE)-VLOOKUP(E4708,ranks!$A$2:$B$12,2,FALSE)</f>
        <v>-1</v>
      </c>
      <c r="J4708">
        <f t="shared" si="586"/>
        <v>9</v>
      </c>
      <c r="K4708">
        <f t="shared" si="587"/>
        <v>9</v>
      </c>
      <c r="L4708">
        <f t="shared" si="588"/>
        <v>9</v>
      </c>
      <c r="M4708">
        <f t="shared" si="589"/>
        <v>1</v>
      </c>
      <c r="N4708">
        <f t="shared" si="590"/>
        <v>3</v>
      </c>
      <c r="O4708">
        <f t="shared" si="591"/>
        <v>3</v>
      </c>
      <c r="P4708">
        <f t="shared" si="592"/>
        <v>3</v>
      </c>
      <c r="Q4708">
        <f t="shared" si="593"/>
        <v>1</v>
      </c>
    </row>
    <row r="4709" spans="1:17" x14ac:dyDescent="0.25">
      <c r="A4709" t="s">
        <v>5</v>
      </c>
      <c r="B4709" t="s">
        <v>1</v>
      </c>
      <c r="C4709" t="s">
        <v>1</v>
      </c>
      <c r="D4709" t="s">
        <v>1</v>
      </c>
      <c r="E4709" t="s">
        <v>7</v>
      </c>
      <c r="F4709" s="25">
        <f>VLOOKUP($A4709,ranks!$A$2:$B$12,2,FALSE)-VLOOKUP(B4709,ranks!$A$2:$B$12,2,FALSE)</f>
        <v>-3</v>
      </c>
      <c r="G4709" s="25">
        <f>VLOOKUP($A4709,ranks!$A$2:$B$12,2,FALSE)-VLOOKUP(C4709,ranks!$A$2:$B$12,2,FALSE)</f>
        <v>-3</v>
      </c>
      <c r="H4709" s="25">
        <f>VLOOKUP($A4709,ranks!$A$2:$B$12,2,FALSE)-VLOOKUP(D4709,ranks!$A$2:$B$12,2,FALSE)</f>
        <v>-3</v>
      </c>
      <c r="I4709" s="25">
        <f>VLOOKUP($A4709,ranks!$A$2:$B$12,2,FALSE)-VLOOKUP(E4709,ranks!$A$2:$B$12,2,FALSE)</f>
        <v>-1</v>
      </c>
      <c r="J4709">
        <f t="shared" si="586"/>
        <v>9</v>
      </c>
      <c r="K4709">
        <f t="shared" si="587"/>
        <v>9</v>
      </c>
      <c r="L4709">
        <f t="shared" si="588"/>
        <v>9</v>
      </c>
      <c r="M4709">
        <f t="shared" si="589"/>
        <v>1</v>
      </c>
      <c r="N4709">
        <f t="shared" si="590"/>
        <v>3</v>
      </c>
      <c r="O4709">
        <f t="shared" si="591"/>
        <v>3</v>
      </c>
      <c r="P4709">
        <f t="shared" si="592"/>
        <v>3</v>
      </c>
      <c r="Q4709">
        <f t="shared" si="593"/>
        <v>1</v>
      </c>
    </row>
    <row r="4710" spans="1:17" x14ac:dyDescent="0.25">
      <c r="A4710" t="s">
        <v>1</v>
      </c>
      <c r="B4710" t="s">
        <v>6</v>
      </c>
      <c r="C4710" t="s">
        <v>1</v>
      </c>
      <c r="D4710" t="s">
        <v>1</v>
      </c>
      <c r="E4710" t="s">
        <v>7</v>
      </c>
      <c r="F4710" s="25">
        <f>VLOOKUP($A4710,ranks!$A$2:$B$12,2,FALSE)-VLOOKUP(B4710,ranks!$A$2:$B$12,2,FALSE)</f>
        <v>-3</v>
      </c>
      <c r="G4710" s="25">
        <f>VLOOKUP($A4710,ranks!$A$2:$B$12,2,FALSE)-VLOOKUP(C4710,ranks!$A$2:$B$12,2,FALSE)</f>
        <v>0</v>
      </c>
      <c r="H4710" s="25">
        <f>VLOOKUP($A4710,ranks!$A$2:$B$12,2,FALSE)-VLOOKUP(D4710,ranks!$A$2:$B$12,2,FALSE)</f>
        <v>0</v>
      </c>
      <c r="I4710" s="25">
        <f>VLOOKUP($A4710,ranks!$A$2:$B$12,2,FALSE)-VLOOKUP(E4710,ranks!$A$2:$B$12,2,FALSE)</f>
        <v>2</v>
      </c>
      <c r="J4710">
        <f t="shared" si="586"/>
        <v>9</v>
      </c>
      <c r="K4710">
        <f t="shared" si="587"/>
        <v>0</v>
      </c>
      <c r="L4710">
        <f t="shared" si="588"/>
        <v>0</v>
      </c>
      <c r="M4710">
        <f t="shared" si="589"/>
        <v>4</v>
      </c>
      <c r="N4710">
        <f t="shared" si="590"/>
        <v>3</v>
      </c>
      <c r="O4710">
        <f t="shared" si="591"/>
        <v>0</v>
      </c>
      <c r="P4710">
        <f t="shared" si="592"/>
        <v>0</v>
      </c>
      <c r="Q4710">
        <f t="shared" si="593"/>
        <v>2</v>
      </c>
    </row>
    <row r="4711" spans="1:17" x14ac:dyDescent="0.25">
      <c r="A4711" t="s">
        <v>10</v>
      </c>
      <c r="B4711" t="s">
        <v>5</v>
      </c>
      <c r="C4711" t="s">
        <v>1</v>
      </c>
      <c r="D4711" t="s">
        <v>1</v>
      </c>
      <c r="E4711" t="s">
        <v>7</v>
      </c>
      <c r="F4711" s="25">
        <f>VLOOKUP($A4711,ranks!$A$2:$B$12,2,FALSE)-VLOOKUP(B4711,ranks!$A$2:$B$12,2,FALSE)</f>
        <v>-1</v>
      </c>
      <c r="G4711" s="25">
        <f>VLOOKUP($A4711,ranks!$A$2:$B$12,2,FALSE)-VLOOKUP(C4711,ranks!$A$2:$B$12,2,FALSE)</f>
        <v>-4</v>
      </c>
      <c r="H4711" s="25">
        <f>VLOOKUP($A4711,ranks!$A$2:$B$12,2,FALSE)-VLOOKUP(D4711,ranks!$A$2:$B$12,2,FALSE)</f>
        <v>-4</v>
      </c>
      <c r="I4711" s="25">
        <f>VLOOKUP($A4711,ranks!$A$2:$B$12,2,FALSE)-VLOOKUP(E4711,ranks!$A$2:$B$12,2,FALSE)</f>
        <v>-2</v>
      </c>
      <c r="J4711">
        <f t="shared" si="586"/>
        <v>1</v>
      </c>
      <c r="K4711">
        <f t="shared" si="587"/>
        <v>16</v>
      </c>
      <c r="L4711">
        <f t="shared" si="588"/>
        <v>16</v>
      </c>
      <c r="M4711">
        <f t="shared" si="589"/>
        <v>4</v>
      </c>
      <c r="N4711">
        <f t="shared" si="590"/>
        <v>1</v>
      </c>
      <c r="O4711">
        <f t="shared" si="591"/>
        <v>4</v>
      </c>
      <c r="P4711">
        <f t="shared" si="592"/>
        <v>4</v>
      </c>
      <c r="Q4711">
        <f t="shared" si="593"/>
        <v>2</v>
      </c>
    </row>
    <row r="4712" spans="1:17" x14ac:dyDescent="0.25">
      <c r="A4712" t="s">
        <v>6</v>
      </c>
      <c r="B4712" t="s">
        <v>6</v>
      </c>
      <c r="C4712" t="s">
        <v>6</v>
      </c>
      <c r="D4712" t="s">
        <v>1</v>
      </c>
      <c r="E4712" t="s">
        <v>7</v>
      </c>
      <c r="F4712" s="25">
        <f>VLOOKUP($A4712,ranks!$A$2:$B$12,2,FALSE)-VLOOKUP(B4712,ranks!$A$2:$B$12,2,FALSE)</f>
        <v>0</v>
      </c>
      <c r="G4712" s="25">
        <f>VLOOKUP($A4712,ranks!$A$2:$B$12,2,FALSE)-VLOOKUP(C4712,ranks!$A$2:$B$12,2,FALSE)</f>
        <v>0</v>
      </c>
      <c r="H4712" s="25">
        <f>VLOOKUP($A4712,ranks!$A$2:$B$12,2,FALSE)-VLOOKUP(D4712,ranks!$A$2:$B$12,2,FALSE)</f>
        <v>3</v>
      </c>
      <c r="I4712" s="25">
        <f>VLOOKUP($A4712,ranks!$A$2:$B$12,2,FALSE)-VLOOKUP(E4712,ranks!$A$2:$B$12,2,FALSE)</f>
        <v>5</v>
      </c>
      <c r="J4712">
        <f t="shared" si="586"/>
        <v>0</v>
      </c>
      <c r="K4712">
        <f t="shared" si="587"/>
        <v>0</v>
      </c>
      <c r="L4712">
        <f t="shared" si="588"/>
        <v>9</v>
      </c>
      <c r="M4712">
        <f t="shared" si="589"/>
        <v>25</v>
      </c>
      <c r="N4712">
        <f t="shared" si="590"/>
        <v>0</v>
      </c>
      <c r="O4712">
        <f t="shared" si="591"/>
        <v>0</v>
      </c>
      <c r="P4712">
        <f t="shared" si="592"/>
        <v>3</v>
      </c>
      <c r="Q4712">
        <f t="shared" si="593"/>
        <v>5</v>
      </c>
    </row>
    <row r="4713" spans="1:17" x14ac:dyDescent="0.25">
      <c r="A4713" t="s">
        <v>5</v>
      </c>
      <c r="B4713" t="s">
        <v>1</v>
      </c>
      <c r="C4713" t="s">
        <v>3</v>
      </c>
      <c r="D4713" t="s">
        <v>1</v>
      </c>
      <c r="E4713" t="s">
        <v>7</v>
      </c>
      <c r="F4713" s="25">
        <f>VLOOKUP($A4713,ranks!$A$2:$B$12,2,FALSE)-VLOOKUP(B4713,ranks!$A$2:$B$12,2,FALSE)</f>
        <v>-3</v>
      </c>
      <c r="G4713" s="25">
        <f>VLOOKUP($A4713,ranks!$A$2:$B$12,2,FALSE)-VLOOKUP(C4713,ranks!$A$2:$B$12,2,FALSE)</f>
        <v>-2</v>
      </c>
      <c r="H4713" s="25">
        <f>VLOOKUP($A4713,ranks!$A$2:$B$12,2,FALSE)-VLOOKUP(D4713,ranks!$A$2:$B$12,2,FALSE)</f>
        <v>-3</v>
      </c>
      <c r="I4713" s="25">
        <f>VLOOKUP($A4713,ranks!$A$2:$B$12,2,FALSE)-VLOOKUP(E4713,ranks!$A$2:$B$12,2,FALSE)</f>
        <v>-1</v>
      </c>
      <c r="J4713">
        <f t="shared" si="586"/>
        <v>9</v>
      </c>
      <c r="K4713">
        <f t="shared" si="587"/>
        <v>4</v>
      </c>
      <c r="L4713">
        <f t="shared" si="588"/>
        <v>9</v>
      </c>
      <c r="M4713">
        <f t="shared" si="589"/>
        <v>1</v>
      </c>
      <c r="N4713">
        <f t="shared" si="590"/>
        <v>3</v>
      </c>
      <c r="O4713">
        <f t="shared" si="591"/>
        <v>2</v>
      </c>
      <c r="P4713">
        <f t="shared" si="592"/>
        <v>3</v>
      </c>
      <c r="Q4713">
        <f t="shared" si="593"/>
        <v>1</v>
      </c>
    </row>
    <row r="4714" spans="1:17" x14ac:dyDescent="0.25">
      <c r="A4714" t="s">
        <v>3</v>
      </c>
      <c r="B4714" t="s">
        <v>5</v>
      </c>
      <c r="C4714" t="s">
        <v>5</v>
      </c>
      <c r="D4714" t="s">
        <v>1</v>
      </c>
      <c r="E4714" t="s">
        <v>7</v>
      </c>
      <c r="F4714" s="25">
        <f>VLOOKUP($A4714,ranks!$A$2:$B$12,2,FALSE)-VLOOKUP(B4714,ranks!$A$2:$B$12,2,FALSE)</f>
        <v>2</v>
      </c>
      <c r="G4714" s="25">
        <f>VLOOKUP($A4714,ranks!$A$2:$B$12,2,FALSE)-VLOOKUP(C4714,ranks!$A$2:$B$12,2,FALSE)</f>
        <v>2</v>
      </c>
      <c r="H4714" s="25">
        <f>VLOOKUP($A4714,ranks!$A$2:$B$12,2,FALSE)-VLOOKUP(D4714,ranks!$A$2:$B$12,2,FALSE)</f>
        <v>-1</v>
      </c>
      <c r="I4714" s="25">
        <f>VLOOKUP($A4714,ranks!$A$2:$B$12,2,FALSE)-VLOOKUP(E4714,ranks!$A$2:$B$12,2,FALSE)</f>
        <v>1</v>
      </c>
      <c r="J4714">
        <f t="shared" si="586"/>
        <v>4</v>
      </c>
      <c r="K4714">
        <f t="shared" si="587"/>
        <v>4</v>
      </c>
      <c r="L4714">
        <f t="shared" si="588"/>
        <v>1</v>
      </c>
      <c r="M4714">
        <f t="shared" si="589"/>
        <v>1</v>
      </c>
      <c r="N4714">
        <f t="shared" si="590"/>
        <v>2</v>
      </c>
      <c r="O4714">
        <f t="shared" si="591"/>
        <v>2</v>
      </c>
      <c r="P4714">
        <f t="shared" si="592"/>
        <v>1</v>
      </c>
      <c r="Q4714">
        <f t="shared" si="593"/>
        <v>1</v>
      </c>
    </row>
    <row r="4715" spans="1:17" x14ac:dyDescent="0.25">
      <c r="A4715" t="s">
        <v>7</v>
      </c>
      <c r="B4715" t="s">
        <v>3</v>
      </c>
      <c r="C4715" t="s">
        <v>1</v>
      </c>
      <c r="D4715" t="s">
        <v>1</v>
      </c>
      <c r="E4715" t="s">
        <v>7</v>
      </c>
      <c r="F4715" s="25">
        <f>VLOOKUP($A4715,ranks!$A$2:$B$12,2,FALSE)-VLOOKUP(B4715,ranks!$A$2:$B$12,2,FALSE)</f>
        <v>-1</v>
      </c>
      <c r="G4715" s="25">
        <f>VLOOKUP($A4715,ranks!$A$2:$B$12,2,FALSE)-VLOOKUP(C4715,ranks!$A$2:$B$12,2,FALSE)</f>
        <v>-2</v>
      </c>
      <c r="H4715" s="25">
        <f>VLOOKUP($A4715,ranks!$A$2:$B$12,2,FALSE)-VLOOKUP(D4715,ranks!$A$2:$B$12,2,FALSE)</f>
        <v>-2</v>
      </c>
      <c r="I4715" s="25">
        <f>VLOOKUP($A4715,ranks!$A$2:$B$12,2,FALSE)-VLOOKUP(E4715,ranks!$A$2:$B$12,2,FALSE)</f>
        <v>0</v>
      </c>
      <c r="J4715">
        <f t="shared" si="586"/>
        <v>1</v>
      </c>
      <c r="K4715">
        <f t="shared" si="587"/>
        <v>4</v>
      </c>
      <c r="L4715">
        <f t="shared" si="588"/>
        <v>4</v>
      </c>
      <c r="M4715">
        <f t="shared" si="589"/>
        <v>0</v>
      </c>
      <c r="N4715">
        <f t="shared" si="590"/>
        <v>1</v>
      </c>
      <c r="O4715">
        <f t="shared" si="591"/>
        <v>2</v>
      </c>
      <c r="P4715">
        <f t="shared" si="592"/>
        <v>2</v>
      </c>
      <c r="Q4715">
        <f t="shared" si="593"/>
        <v>0</v>
      </c>
    </row>
    <row r="4716" spans="1:17" x14ac:dyDescent="0.25">
      <c r="A4716" t="s">
        <v>1</v>
      </c>
      <c r="B4716" t="s">
        <v>2</v>
      </c>
      <c r="C4716" t="s">
        <v>1</v>
      </c>
      <c r="D4716" t="s">
        <v>1</v>
      </c>
      <c r="E4716" t="s">
        <v>7</v>
      </c>
      <c r="F4716" s="25">
        <f>VLOOKUP($A4716,ranks!$A$2:$B$12,2,FALSE)-VLOOKUP(B4716,ranks!$A$2:$B$12,2,FALSE)</f>
        <v>-2</v>
      </c>
      <c r="G4716" s="25">
        <f>VLOOKUP($A4716,ranks!$A$2:$B$12,2,FALSE)-VLOOKUP(C4716,ranks!$A$2:$B$12,2,FALSE)</f>
        <v>0</v>
      </c>
      <c r="H4716" s="25">
        <f>VLOOKUP($A4716,ranks!$A$2:$B$12,2,FALSE)-VLOOKUP(D4716,ranks!$A$2:$B$12,2,FALSE)</f>
        <v>0</v>
      </c>
      <c r="I4716" s="25">
        <f>VLOOKUP($A4716,ranks!$A$2:$B$12,2,FALSE)-VLOOKUP(E4716,ranks!$A$2:$B$12,2,FALSE)</f>
        <v>2</v>
      </c>
      <c r="J4716">
        <f t="shared" si="586"/>
        <v>4</v>
      </c>
      <c r="K4716">
        <f t="shared" si="587"/>
        <v>0</v>
      </c>
      <c r="L4716">
        <f t="shared" si="588"/>
        <v>0</v>
      </c>
      <c r="M4716">
        <f t="shared" si="589"/>
        <v>4</v>
      </c>
      <c r="N4716">
        <f t="shared" si="590"/>
        <v>2</v>
      </c>
      <c r="O4716">
        <f t="shared" si="591"/>
        <v>0</v>
      </c>
      <c r="P4716">
        <f t="shared" si="592"/>
        <v>0</v>
      </c>
      <c r="Q4716">
        <f t="shared" si="593"/>
        <v>2</v>
      </c>
    </row>
    <row r="4717" spans="1:17" x14ac:dyDescent="0.25">
      <c r="A4717" t="s">
        <v>1</v>
      </c>
      <c r="B4717" t="s">
        <v>1</v>
      </c>
      <c r="C4717" t="s">
        <v>1</v>
      </c>
      <c r="D4717" t="s">
        <v>1</v>
      </c>
      <c r="E4717" t="s">
        <v>7</v>
      </c>
      <c r="F4717" s="25">
        <f>VLOOKUP($A4717,ranks!$A$2:$B$12,2,FALSE)-VLOOKUP(B4717,ranks!$A$2:$B$12,2,FALSE)</f>
        <v>0</v>
      </c>
      <c r="G4717" s="25">
        <f>VLOOKUP($A4717,ranks!$A$2:$B$12,2,FALSE)-VLOOKUP(C4717,ranks!$A$2:$B$12,2,FALSE)</f>
        <v>0</v>
      </c>
      <c r="H4717" s="25">
        <f>VLOOKUP($A4717,ranks!$A$2:$B$12,2,FALSE)-VLOOKUP(D4717,ranks!$A$2:$B$12,2,FALSE)</f>
        <v>0</v>
      </c>
      <c r="I4717" s="25">
        <f>VLOOKUP($A4717,ranks!$A$2:$B$12,2,FALSE)-VLOOKUP(E4717,ranks!$A$2:$B$12,2,FALSE)</f>
        <v>2</v>
      </c>
      <c r="J4717">
        <f t="shared" si="586"/>
        <v>0</v>
      </c>
      <c r="K4717">
        <f t="shared" si="587"/>
        <v>0</v>
      </c>
      <c r="L4717">
        <f t="shared" si="588"/>
        <v>0</v>
      </c>
      <c r="M4717">
        <f t="shared" si="589"/>
        <v>4</v>
      </c>
      <c r="N4717">
        <f t="shared" si="590"/>
        <v>0</v>
      </c>
      <c r="O4717">
        <f t="shared" si="591"/>
        <v>0</v>
      </c>
      <c r="P4717">
        <f t="shared" si="592"/>
        <v>0</v>
      </c>
      <c r="Q4717">
        <f t="shared" si="593"/>
        <v>2</v>
      </c>
    </row>
    <row r="4718" spans="1:17" x14ac:dyDescent="0.25">
      <c r="A4718" t="s">
        <v>11</v>
      </c>
      <c r="B4718" t="s">
        <v>5</v>
      </c>
      <c r="C4718" t="s">
        <v>11</v>
      </c>
      <c r="D4718" t="s">
        <v>1</v>
      </c>
      <c r="E4718" t="s">
        <v>7</v>
      </c>
      <c r="F4718" s="25">
        <f>VLOOKUP($A4718,ranks!$A$2:$B$12,2,FALSE)-VLOOKUP(B4718,ranks!$A$2:$B$12,2,FALSE)</f>
        <v>-4</v>
      </c>
      <c r="G4718" s="25">
        <f>VLOOKUP($A4718,ranks!$A$2:$B$12,2,FALSE)-VLOOKUP(C4718,ranks!$A$2:$B$12,2,FALSE)</f>
        <v>0</v>
      </c>
      <c r="H4718" s="25">
        <f>VLOOKUP($A4718,ranks!$A$2:$B$12,2,FALSE)-VLOOKUP(D4718,ranks!$A$2:$B$12,2,FALSE)</f>
        <v>-7</v>
      </c>
      <c r="I4718" s="25">
        <f>VLOOKUP($A4718,ranks!$A$2:$B$12,2,FALSE)-VLOOKUP(E4718,ranks!$A$2:$B$12,2,FALSE)</f>
        <v>-5</v>
      </c>
      <c r="J4718">
        <f t="shared" si="586"/>
        <v>16</v>
      </c>
      <c r="K4718">
        <f t="shared" si="587"/>
        <v>0</v>
      </c>
      <c r="L4718">
        <f t="shared" si="588"/>
        <v>49</v>
      </c>
      <c r="M4718">
        <f t="shared" si="589"/>
        <v>25</v>
      </c>
      <c r="N4718">
        <f t="shared" si="590"/>
        <v>4</v>
      </c>
      <c r="O4718">
        <f t="shared" si="591"/>
        <v>0</v>
      </c>
      <c r="P4718">
        <f t="shared" si="592"/>
        <v>7</v>
      </c>
      <c r="Q4718">
        <f t="shared" si="593"/>
        <v>5</v>
      </c>
    </row>
    <row r="4719" spans="1:17" x14ac:dyDescent="0.25">
      <c r="A4719" t="s">
        <v>9</v>
      </c>
      <c r="B4719" t="s">
        <v>8</v>
      </c>
      <c r="C4719" t="s">
        <v>10</v>
      </c>
      <c r="D4719" t="s">
        <v>1</v>
      </c>
      <c r="E4719" t="s">
        <v>7</v>
      </c>
      <c r="F4719" s="25">
        <f>VLOOKUP($A4719,ranks!$A$2:$B$12,2,FALSE)-VLOOKUP(B4719,ranks!$A$2:$B$12,2,FALSE)</f>
        <v>1</v>
      </c>
      <c r="G4719" s="25">
        <f>VLOOKUP($A4719,ranks!$A$2:$B$12,2,FALSE)-VLOOKUP(C4719,ranks!$A$2:$B$12,2,FALSE)</f>
        <v>-1</v>
      </c>
      <c r="H4719" s="25">
        <f>VLOOKUP($A4719,ranks!$A$2:$B$12,2,FALSE)-VLOOKUP(D4719,ranks!$A$2:$B$12,2,FALSE)</f>
        <v>-5</v>
      </c>
      <c r="I4719" s="25">
        <f>VLOOKUP($A4719,ranks!$A$2:$B$12,2,FALSE)-VLOOKUP(E4719,ranks!$A$2:$B$12,2,FALSE)</f>
        <v>-3</v>
      </c>
      <c r="J4719">
        <f t="shared" si="586"/>
        <v>1</v>
      </c>
      <c r="K4719">
        <f t="shared" si="587"/>
        <v>1</v>
      </c>
      <c r="L4719">
        <f t="shared" si="588"/>
        <v>25</v>
      </c>
      <c r="M4719">
        <f t="shared" si="589"/>
        <v>9</v>
      </c>
      <c r="N4719">
        <f t="shared" si="590"/>
        <v>1</v>
      </c>
      <c r="O4719">
        <f t="shared" si="591"/>
        <v>1</v>
      </c>
      <c r="P4719">
        <f t="shared" si="592"/>
        <v>5</v>
      </c>
      <c r="Q4719">
        <f t="shared" si="593"/>
        <v>3</v>
      </c>
    </row>
    <row r="4720" spans="1:17" x14ac:dyDescent="0.25">
      <c r="A4720" t="s">
        <v>7</v>
      </c>
      <c r="B4720" t="s">
        <v>3</v>
      </c>
      <c r="C4720" t="s">
        <v>5</v>
      </c>
      <c r="D4720" t="s">
        <v>1</v>
      </c>
      <c r="E4720" t="s">
        <v>7</v>
      </c>
      <c r="F4720" s="25">
        <f>VLOOKUP($A4720,ranks!$A$2:$B$12,2,FALSE)-VLOOKUP(B4720,ranks!$A$2:$B$12,2,FALSE)</f>
        <v>-1</v>
      </c>
      <c r="G4720" s="25">
        <f>VLOOKUP($A4720,ranks!$A$2:$B$12,2,FALSE)-VLOOKUP(C4720,ranks!$A$2:$B$12,2,FALSE)</f>
        <v>1</v>
      </c>
      <c r="H4720" s="25">
        <f>VLOOKUP($A4720,ranks!$A$2:$B$12,2,FALSE)-VLOOKUP(D4720,ranks!$A$2:$B$12,2,FALSE)</f>
        <v>-2</v>
      </c>
      <c r="I4720" s="25">
        <f>VLOOKUP($A4720,ranks!$A$2:$B$12,2,FALSE)-VLOOKUP(E4720,ranks!$A$2:$B$12,2,FALSE)</f>
        <v>0</v>
      </c>
      <c r="J4720">
        <f t="shared" si="586"/>
        <v>1</v>
      </c>
      <c r="K4720">
        <f t="shared" si="587"/>
        <v>1</v>
      </c>
      <c r="L4720">
        <f t="shared" si="588"/>
        <v>4</v>
      </c>
      <c r="M4720">
        <f t="shared" si="589"/>
        <v>0</v>
      </c>
      <c r="N4720">
        <f t="shared" si="590"/>
        <v>1</v>
      </c>
      <c r="O4720">
        <f t="shared" si="591"/>
        <v>1</v>
      </c>
      <c r="P4720">
        <f t="shared" si="592"/>
        <v>2</v>
      </c>
      <c r="Q4720">
        <f t="shared" si="593"/>
        <v>0</v>
      </c>
    </row>
    <row r="4721" spans="1:17" x14ac:dyDescent="0.25">
      <c r="A4721" t="s">
        <v>11</v>
      </c>
      <c r="B4721" t="s">
        <v>3</v>
      </c>
      <c r="C4721" t="s">
        <v>11</v>
      </c>
      <c r="D4721" t="s">
        <v>1</v>
      </c>
      <c r="E4721" t="s">
        <v>7</v>
      </c>
      <c r="F4721" s="25">
        <f>VLOOKUP($A4721,ranks!$A$2:$B$12,2,FALSE)-VLOOKUP(B4721,ranks!$A$2:$B$12,2,FALSE)</f>
        <v>-6</v>
      </c>
      <c r="G4721" s="25">
        <f>VLOOKUP($A4721,ranks!$A$2:$B$12,2,FALSE)-VLOOKUP(C4721,ranks!$A$2:$B$12,2,FALSE)</f>
        <v>0</v>
      </c>
      <c r="H4721" s="25">
        <f>VLOOKUP($A4721,ranks!$A$2:$B$12,2,FALSE)-VLOOKUP(D4721,ranks!$A$2:$B$12,2,FALSE)</f>
        <v>-7</v>
      </c>
      <c r="I4721" s="25">
        <f>VLOOKUP($A4721,ranks!$A$2:$B$12,2,FALSE)-VLOOKUP(E4721,ranks!$A$2:$B$12,2,FALSE)</f>
        <v>-5</v>
      </c>
      <c r="J4721">
        <f t="shared" si="586"/>
        <v>36</v>
      </c>
      <c r="K4721">
        <f t="shared" si="587"/>
        <v>0</v>
      </c>
      <c r="L4721">
        <f t="shared" si="588"/>
        <v>49</v>
      </c>
      <c r="M4721">
        <f t="shared" si="589"/>
        <v>25</v>
      </c>
      <c r="N4721">
        <f t="shared" si="590"/>
        <v>6</v>
      </c>
      <c r="O4721">
        <f t="shared" si="591"/>
        <v>0</v>
      </c>
      <c r="P4721">
        <f t="shared" si="592"/>
        <v>7</v>
      </c>
      <c r="Q4721">
        <f t="shared" si="593"/>
        <v>5</v>
      </c>
    </row>
    <row r="4722" spans="1:17" x14ac:dyDescent="0.25">
      <c r="A4722" t="s">
        <v>8</v>
      </c>
      <c r="B4722" t="s">
        <v>5</v>
      </c>
      <c r="C4722" t="s">
        <v>11</v>
      </c>
      <c r="D4722" t="s">
        <v>1</v>
      </c>
      <c r="E4722" t="s">
        <v>7</v>
      </c>
      <c r="F4722" s="25">
        <f>VLOOKUP($A4722,ranks!$A$2:$B$12,2,FALSE)-VLOOKUP(B4722,ranks!$A$2:$B$12,2,FALSE)</f>
        <v>-3</v>
      </c>
      <c r="G4722" s="25">
        <f>VLOOKUP($A4722,ranks!$A$2:$B$12,2,FALSE)-VLOOKUP(C4722,ranks!$A$2:$B$12,2,FALSE)</f>
        <v>1</v>
      </c>
      <c r="H4722" s="25">
        <f>VLOOKUP($A4722,ranks!$A$2:$B$12,2,FALSE)-VLOOKUP(D4722,ranks!$A$2:$B$12,2,FALSE)</f>
        <v>-6</v>
      </c>
      <c r="I4722" s="25">
        <f>VLOOKUP($A4722,ranks!$A$2:$B$12,2,FALSE)-VLOOKUP(E4722,ranks!$A$2:$B$12,2,FALSE)</f>
        <v>-4</v>
      </c>
      <c r="J4722">
        <f t="shared" si="586"/>
        <v>9</v>
      </c>
      <c r="K4722">
        <f t="shared" si="587"/>
        <v>1</v>
      </c>
      <c r="L4722">
        <f t="shared" si="588"/>
        <v>36</v>
      </c>
      <c r="M4722">
        <f t="shared" si="589"/>
        <v>16</v>
      </c>
      <c r="N4722">
        <f t="shared" si="590"/>
        <v>3</v>
      </c>
      <c r="O4722">
        <f t="shared" si="591"/>
        <v>1</v>
      </c>
      <c r="P4722">
        <f t="shared" si="592"/>
        <v>6</v>
      </c>
      <c r="Q4722">
        <f t="shared" si="593"/>
        <v>4</v>
      </c>
    </row>
    <row r="4723" spans="1:17" x14ac:dyDescent="0.25">
      <c r="A4723" t="s">
        <v>2</v>
      </c>
      <c r="B4723" t="s">
        <v>3</v>
      </c>
      <c r="C4723" t="s">
        <v>1</v>
      </c>
      <c r="D4723" t="s">
        <v>1</v>
      </c>
      <c r="E4723" t="s">
        <v>7</v>
      </c>
      <c r="F4723" s="25">
        <f>VLOOKUP($A4723,ranks!$A$2:$B$12,2,FALSE)-VLOOKUP(B4723,ranks!$A$2:$B$12,2,FALSE)</f>
        <v>3</v>
      </c>
      <c r="G4723" s="25">
        <f>VLOOKUP($A4723,ranks!$A$2:$B$12,2,FALSE)-VLOOKUP(C4723,ranks!$A$2:$B$12,2,FALSE)</f>
        <v>2</v>
      </c>
      <c r="H4723" s="25">
        <f>VLOOKUP($A4723,ranks!$A$2:$B$12,2,FALSE)-VLOOKUP(D4723,ranks!$A$2:$B$12,2,FALSE)</f>
        <v>2</v>
      </c>
      <c r="I4723" s="25">
        <f>VLOOKUP($A4723,ranks!$A$2:$B$12,2,FALSE)-VLOOKUP(E4723,ranks!$A$2:$B$12,2,FALSE)</f>
        <v>4</v>
      </c>
      <c r="J4723">
        <f t="shared" si="586"/>
        <v>9</v>
      </c>
      <c r="K4723">
        <f t="shared" si="587"/>
        <v>4</v>
      </c>
      <c r="L4723">
        <f t="shared" si="588"/>
        <v>4</v>
      </c>
      <c r="M4723">
        <f t="shared" si="589"/>
        <v>16</v>
      </c>
      <c r="N4723">
        <f t="shared" si="590"/>
        <v>3</v>
      </c>
      <c r="O4723">
        <f t="shared" si="591"/>
        <v>2</v>
      </c>
      <c r="P4723">
        <f t="shared" si="592"/>
        <v>2</v>
      </c>
      <c r="Q4723">
        <f t="shared" si="593"/>
        <v>4</v>
      </c>
    </row>
    <row r="4724" spans="1:17" x14ac:dyDescent="0.25">
      <c r="A4724" t="s">
        <v>10</v>
      </c>
      <c r="B4724" t="s">
        <v>11</v>
      </c>
      <c r="C4724" t="s">
        <v>10</v>
      </c>
      <c r="D4724" t="s">
        <v>1</v>
      </c>
      <c r="E4724" t="s">
        <v>7</v>
      </c>
      <c r="F4724" s="25">
        <f>VLOOKUP($A4724,ranks!$A$2:$B$12,2,FALSE)-VLOOKUP(B4724,ranks!$A$2:$B$12,2,FALSE)</f>
        <v>3</v>
      </c>
      <c r="G4724" s="25">
        <f>VLOOKUP($A4724,ranks!$A$2:$B$12,2,FALSE)-VLOOKUP(C4724,ranks!$A$2:$B$12,2,FALSE)</f>
        <v>0</v>
      </c>
      <c r="H4724" s="25">
        <f>VLOOKUP($A4724,ranks!$A$2:$B$12,2,FALSE)-VLOOKUP(D4724,ranks!$A$2:$B$12,2,FALSE)</f>
        <v>-4</v>
      </c>
      <c r="I4724" s="25">
        <f>VLOOKUP($A4724,ranks!$A$2:$B$12,2,FALSE)-VLOOKUP(E4724,ranks!$A$2:$B$12,2,FALSE)</f>
        <v>-2</v>
      </c>
      <c r="J4724">
        <f t="shared" si="586"/>
        <v>9</v>
      </c>
      <c r="K4724">
        <f t="shared" si="587"/>
        <v>0</v>
      </c>
      <c r="L4724">
        <f t="shared" si="588"/>
        <v>16</v>
      </c>
      <c r="M4724">
        <f t="shared" si="589"/>
        <v>4</v>
      </c>
      <c r="N4724">
        <f t="shared" si="590"/>
        <v>3</v>
      </c>
      <c r="O4724">
        <f t="shared" si="591"/>
        <v>0</v>
      </c>
      <c r="P4724">
        <f t="shared" si="592"/>
        <v>4</v>
      </c>
      <c r="Q4724">
        <f t="shared" si="593"/>
        <v>2</v>
      </c>
    </row>
    <row r="4725" spans="1:17" x14ac:dyDescent="0.25">
      <c r="A4725" t="s">
        <v>5</v>
      </c>
      <c r="B4725" t="s">
        <v>1</v>
      </c>
      <c r="C4725" t="s">
        <v>6</v>
      </c>
      <c r="D4725" t="s">
        <v>1</v>
      </c>
      <c r="E4725" t="s">
        <v>7</v>
      </c>
      <c r="F4725" s="25">
        <f>VLOOKUP($A4725,ranks!$A$2:$B$12,2,FALSE)-VLOOKUP(B4725,ranks!$A$2:$B$12,2,FALSE)</f>
        <v>-3</v>
      </c>
      <c r="G4725" s="25">
        <f>VLOOKUP($A4725,ranks!$A$2:$B$12,2,FALSE)-VLOOKUP(C4725,ranks!$A$2:$B$12,2,FALSE)</f>
        <v>-6</v>
      </c>
      <c r="H4725" s="25">
        <f>VLOOKUP($A4725,ranks!$A$2:$B$12,2,FALSE)-VLOOKUP(D4725,ranks!$A$2:$B$12,2,FALSE)</f>
        <v>-3</v>
      </c>
      <c r="I4725" s="25">
        <f>VLOOKUP($A4725,ranks!$A$2:$B$12,2,FALSE)-VLOOKUP(E4725,ranks!$A$2:$B$12,2,FALSE)</f>
        <v>-1</v>
      </c>
      <c r="J4725">
        <f t="shared" si="586"/>
        <v>9</v>
      </c>
      <c r="K4725">
        <f t="shared" si="587"/>
        <v>36</v>
      </c>
      <c r="L4725">
        <f t="shared" si="588"/>
        <v>9</v>
      </c>
      <c r="M4725">
        <f t="shared" si="589"/>
        <v>1</v>
      </c>
      <c r="N4725">
        <f t="shared" si="590"/>
        <v>3</v>
      </c>
      <c r="O4725">
        <f t="shared" si="591"/>
        <v>6</v>
      </c>
      <c r="P4725">
        <f t="shared" si="592"/>
        <v>3</v>
      </c>
      <c r="Q4725">
        <f t="shared" si="593"/>
        <v>1</v>
      </c>
    </row>
    <row r="4726" spans="1:17" x14ac:dyDescent="0.25">
      <c r="A4726" t="s">
        <v>3</v>
      </c>
      <c r="B4726" t="s">
        <v>11</v>
      </c>
      <c r="C4726" t="s">
        <v>3</v>
      </c>
      <c r="D4726" t="s">
        <v>1</v>
      </c>
      <c r="E4726" t="s">
        <v>7</v>
      </c>
      <c r="F4726" s="25">
        <f>VLOOKUP($A4726,ranks!$A$2:$B$12,2,FALSE)-VLOOKUP(B4726,ranks!$A$2:$B$12,2,FALSE)</f>
        <v>6</v>
      </c>
      <c r="G4726" s="25">
        <f>VLOOKUP($A4726,ranks!$A$2:$B$12,2,FALSE)-VLOOKUP(C4726,ranks!$A$2:$B$12,2,FALSE)</f>
        <v>0</v>
      </c>
      <c r="H4726" s="25">
        <f>VLOOKUP($A4726,ranks!$A$2:$B$12,2,FALSE)-VLOOKUP(D4726,ranks!$A$2:$B$12,2,FALSE)</f>
        <v>-1</v>
      </c>
      <c r="I4726" s="25">
        <f>VLOOKUP($A4726,ranks!$A$2:$B$12,2,FALSE)-VLOOKUP(E4726,ranks!$A$2:$B$12,2,FALSE)</f>
        <v>1</v>
      </c>
      <c r="J4726">
        <f t="shared" si="586"/>
        <v>36</v>
      </c>
      <c r="K4726">
        <f t="shared" si="587"/>
        <v>0</v>
      </c>
      <c r="L4726">
        <f t="shared" si="588"/>
        <v>1</v>
      </c>
      <c r="M4726">
        <f t="shared" si="589"/>
        <v>1</v>
      </c>
      <c r="N4726">
        <f t="shared" si="590"/>
        <v>6</v>
      </c>
      <c r="O4726">
        <f t="shared" si="591"/>
        <v>0</v>
      </c>
      <c r="P4726">
        <f t="shared" si="592"/>
        <v>1</v>
      </c>
      <c r="Q4726">
        <f t="shared" si="593"/>
        <v>1</v>
      </c>
    </row>
    <row r="4727" spans="1:17" x14ac:dyDescent="0.25">
      <c r="A4727" t="s">
        <v>2</v>
      </c>
      <c r="B4727" t="s">
        <v>6</v>
      </c>
      <c r="C4727" t="s">
        <v>1</v>
      </c>
      <c r="D4727" t="s">
        <v>1</v>
      </c>
      <c r="E4727" t="s">
        <v>7</v>
      </c>
      <c r="F4727" s="25">
        <f>VLOOKUP($A4727,ranks!$A$2:$B$12,2,FALSE)-VLOOKUP(B4727,ranks!$A$2:$B$12,2,FALSE)</f>
        <v>-1</v>
      </c>
      <c r="G4727" s="25">
        <f>VLOOKUP($A4727,ranks!$A$2:$B$12,2,FALSE)-VLOOKUP(C4727,ranks!$A$2:$B$12,2,FALSE)</f>
        <v>2</v>
      </c>
      <c r="H4727" s="25">
        <f>VLOOKUP($A4727,ranks!$A$2:$B$12,2,FALSE)-VLOOKUP(D4727,ranks!$A$2:$B$12,2,FALSE)</f>
        <v>2</v>
      </c>
      <c r="I4727" s="25">
        <f>VLOOKUP($A4727,ranks!$A$2:$B$12,2,FALSE)-VLOOKUP(E4727,ranks!$A$2:$B$12,2,FALSE)</f>
        <v>4</v>
      </c>
      <c r="J4727">
        <f t="shared" si="586"/>
        <v>1</v>
      </c>
      <c r="K4727">
        <f t="shared" si="587"/>
        <v>4</v>
      </c>
      <c r="L4727">
        <f t="shared" si="588"/>
        <v>4</v>
      </c>
      <c r="M4727">
        <f t="shared" si="589"/>
        <v>16</v>
      </c>
      <c r="N4727">
        <f t="shared" si="590"/>
        <v>1</v>
      </c>
      <c r="O4727">
        <f t="shared" si="591"/>
        <v>2</v>
      </c>
      <c r="P4727">
        <f t="shared" si="592"/>
        <v>2</v>
      </c>
      <c r="Q4727">
        <f t="shared" si="593"/>
        <v>4</v>
      </c>
    </row>
    <row r="4728" spans="1:17" x14ac:dyDescent="0.25">
      <c r="A4728" t="s">
        <v>7</v>
      </c>
      <c r="B4728" t="s">
        <v>8</v>
      </c>
      <c r="C4728" t="s">
        <v>1</v>
      </c>
      <c r="D4728" t="s">
        <v>1</v>
      </c>
      <c r="E4728" t="s">
        <v>7</v>
      </c>
      <c r="F4728" s="25">
        <f>VLOOKUP($A4728,ranks!$A$2:$B$12,2,FALSE)-VLOOKUP(B4728,ranks!$A$2:$B$12,2,FALSE)</f>
        <v>4</v>
      </c>
      <c r="G4728" s="25">
        <f>VLOOKUP($A4728,ranks!$A$2:$B$12,2,FALSE)-VLOOKUP(C4728,ranks!$A$2:$B$12,2,FALSE)</f>
        <v>-2</v>
      </c>
      <c r="H4728" s="25">
        <f>VLOOKUP($A4728,ranks!$A$2:$B$12,2,FALSE)-VLOOKUP(D4728,ranks!$A$2:$B$12,2,FALSE)</f>
        <v>-2</v>
      </c>
      <c r="I4728" s="25">
        <f>VLOOKUP($A4728,ranks!$A$2:$B$12,2,FALSE)-VLOOKUP(E4728,ranks!$A$2:$B$12,2,FALSE)</f>
        <v>0</v>
      </c>
      <c r="J4728">
        <f t="shared" si="586"/>
        <v>16</v>
      </c>
      <c r="K4728">
        <f t="shared" si="587"/>
        <v>4</v>
      </c>
      <c r="L4728">
        <f t="shared" si="588"/>
        <v>4</v>
      </c>
      <c r="M4728">
        <f t="shared" si="589"/>
        <v>0</v>
      </c>
      <c r="N4728">
        <f t="shared" si="590"/>
        <v>4</v>
      </c>
      <c r="O4728">
        <f t="shared" si="591"/>
        <v>2</v>
      </c>
      <c r="P4728">
        <f t="shared" si="592"/>
        <v>2</v>
      </c>
      <c r="Q4728">
        <f t="shared" si="593"/>
        <v>0</v>
      </c>
    </row>
    <row r="4729" spans="1:17" x14ac:dyDescent="0.25">
      <c r="A4729" t="s">
        <v>5</v>
      </c>
      <c r="B4729" t="s">
        <v>10</v>
      </c>
      <c r="C4729" t="s">
        <v>6</v>
      </c>
      <c r="D4729" t="s">
        <v>1</v>
      </c>
      <c r="E4729" t="s">
        <v>7</v>
      </c>
      <c r="F4729" s="25">
        <f>VLOOKUP($A4729,ranks!$A$2:$B$12,2,FALSE)-VLOOKUP(B4729,ranks!$A$2:$B$12,2,FALSE)</f>
        <v>1</v>
      </c>
      <c r="G4729" s="25">
        <f>VLOOKUP($A4729,ranks!$A$2:$B$12,2,FALSE)-VLOOKUP(C4729,ranks!$A$2:$B$12,2,FALSE)</f>
        <v>-6</v>
      </c>
      <c r="H4729" s="25">
        <f>VLOOKUP($A4729,ranks!$A$2:$B$12,2,FALSE)-VLOOKUP(D4729,ranks!$A$2:$B$12,2,FALSE)</f>
        <v>-3</v>
      </c>
      <c r="I4729" s="25">
        <f>VLOOKUP($A4729,ranks!$A$2:$B$12,2,FALSE)-VLOOKUP(E4729,ranks!$A$2:$B$12,2,FALSE)</f>
        <v>-1</v>
      </c>
      <c r="J4729">
        <f t="shared" si="586"/>
        <v>1</v>
      </c>
      <c r="K4729">
        <f t="shared" si="587"/>
        <v>36</v>
      </c>
      <c r="L4729">
        <f t="shared" si="588"/>
        <v>9</v>
      </c>
      <c r="M4729">
        <f t="shared" si="589"/>
        <v>1</v>
      </c>
      <c r="N4729">
        <f t="shared" si="590"/>
        <v>1</v>
      </c>
      <c r="O4729">
        <f t="shared" si="591"/>
        <v>6</v>
      </c>
      <c r="P4729">
        <f t="shared" si="592"/>
        <v>3</v>
      </c>
      <c r="Q4729">
        <f t="shared" si="593"/>
        <v>1</v>
      </c>
    </row>
    <row r="4730" spans="1:17" x14ac:dyDescent="0.25">
      <c r="A4730" t="s">
        <v>1</v>
      </c>
      <c r="B4730" t="s">
        <v>11</v>
      </c>
      <c r="C4730" t="s">
        <v>1</v>
      </c>
      <c r="D4730" t="s">
        <v>1</v>
      </c>
      <c r="E4730" t="s">
        <v>7</v>
      </c>
      <c r="F4730" s="25">
        <f>VLOOKUP($A4730,ranks!$A$2:$B$12,2,FALSE)-VLOOKUP(B4730,ranks!$A$2:$B$12,2,FALSE)</f>
        <v>7</v>
      </c>
      <c r="G4730" s="25">
        <f>VLOOKUP($A4730,ranks!$A$2:$B$12,2,FALSE)-VLOOKUP(C4730,ranks!$A$2:$B$12,2,FALSE)</f>
        <v>0</v>
      </c>
      <c r="H4730" s="25">
        <f>VLOOKUP($A4730,ranks!$A$2:$B$12,2,FALSE)-VLOOKUP(D4730,ranks!$A$2:$B$12,2,FALSE)</f>
        <v>0</v>
      </c>
      <c r="I4730" s="25">
        <f>VLOOKUP($A4730,ranks!$A$2:$B$12,2,FALSE)-VLOOKUP(E4730,ranks!$A$2:$B$12,2,FALSE)</f>
        <v>2</v>
      </c>
      <c r="J4730">
        <f t="shared" si="586"/>
        <v>49</v>
      </c>
      <c r="K4730">
        <f t="shared" si="587"/>
        <v>0</v>
      </c>
      <c r="L4730">
        <f t="shared" si="588"/>
        <v>0</v>
      </c>
      <c r="M4730">
        <f t="shared" si="589"/>
        <v>4</v>
      </c>
      <c r="N4730">
        <f t="shared" si="590"/>
        <v>7</v>
      </c>
      <c r="O4730">
        <f t="shared" si="591"/>
        <v>0</v>
      </c>
      <c r="P4730">
        <f t="shared" si="592"/>
        <v>0</v>
      </c>
      <c r="Q4730">
        <f t="shared" si="593"/>
        <v>2</v>
      </c>
    </row>
    <row r="4731" spans="1:17" x14ac:dyDescent="0.25">
      <c r="A4731" t="s">
        <v>6</v>
      </c>
      <c r="B4731" t="s">
        <v>6</v>
      </c>
      <c r="C4731" t="s">
        <v>6</v>
      </c>
      <c r="D4731" t="s">
        <v>1</v>
      </c>
      <c r="E4731" t="s">
        <v>7</v>
      </c>
      <c r="F4731" s="25">
        <f>VLOOKUP($A4731,ranks!$A$2:$B$12,2,FALSE)-VLOOKUP(B4731,ranks!$A$2:$B$12,2,FALSE)</f>
        <v>0</v>
      </c>
      <c r="G4731" s="25">
        <f>VLOOKUP($A4731,ranks!$A$2:$B$12,2,FALSE)-VLOOKUP(C4731,ranks!$A$2:$B$12,2,FALSE)</f>
        <v>0</v>
      </c>
      <c r="H4731" s="25">
        <f>VLOOKUP($A4731,ranks!$A$2:$B$12,2,FALSE)-VLOOKUP(D4731,ranks!$A$2:$B$12,2,FALSE)</f>
        <v>3</v>
      </c>
      <c r="I4731" s="25">
        <f>VLOOKUP($A4731,ranks!$A$2:$B$12,2,FALSE)-VLOOKUP(E4731,ranks!$A$2:$B$12,2,FALSE)</f>
        <v>5</v>
      </c>
      <c r="J4731">
        <f t="shared" si="586"/>
        <v>0</v>
      </c>
      <c r="K4731">
        <f t="shared" si="587"/>
        <v>0</v>
      </c>
      <c r="L4731">
        <f t="shared" si="588"/>
        <v>9</v>
      </c>
      <c r="M4731">
        <f t="shared" si="589"/>
        <v>25</v>
      </c>
      <c r="N4731">
        <f t="shared" si="590"/>
        <v>0</v>
      </c>
      <c r="O4731">
        <f t="shared" si="591"/>
        <v>0</v>
      </c>
      <c r="P4731">
        <f t="shared" si="592"/>
        <v>3</v>
      </c>
      <c r="Q4731">
        <f t="shared" si="593"/>
        <v>5</v>
      </c>
    </row>
    <row r="4732" spans="1:17" x14ac:dyDescent="0.25">
      <c r="A4732" t="s">
        <v>6</v>
      </c>
      <c r="B4732" t="s">
        <v>6</v>
      </c>
      <c r="C4732" t="s">
        <v>6</v>
      </c>
      <c r="D4732" t="s">
        <v>1</v>
      </c>
      <c r="E4732" t="s">
        <v>7</v>
      </c>
      <c r="F4732" s="25">
        <f>VLOOKUP($A4732,ranks!$A$2:$B$12,2,FALSE)-VLOOKUP(B4732,ranks!$A$2:$B$12,2,FALSE)</f>
        <v>0</v>
      </c>
      <c r="G4732" s="25">
        <f>VLOOKUP($A4732,ranks!$A$2:$B$12,2,FALSE)-VLOOKUP(C4732,ranks!$A$2:$B$12,2,FALSE)</f>
        <v>0</v>
      </c>
      <c r="H4732" s="25">
        <f>VLOOKUP($A4732,ranks!$A$2:$B$12,2,FALSE)-VLOOKUP(D4732,ranks!$A$2:$B$12,2,FALSE)</f>
        <v>3</v>
      </c>
      <c r="I4732" s="25">
        <f>VLOOKUP($A4732,ranks!$A$2:$B$12,2,FALSE)-VLOOKUP(E4732,ranks!$A$2:$B$12,2,FALSE)</f>
        <v>5</v>
      </c>
      <c r="J4732">
        <f t="shared" si="586"/>
        <v>0</v>
      </c>
      <c r="K4732">
        <f t="shared" si="587"/>
        <v>0</v>
      </c>
      <c r="L4732">
        <f t="shared" si="588"/>
        <v>9</v>
      </c>
      <c r="M4732">
        <f t="shared" si="589"/>
        <v>25</v>
      </c>
      <c r="N4732">
        <f t="shared" si="590"/>
        <v>0</v>
      </c>
      <c r="O4732">
        <f t="shared" si="591"/>
        <v>0</v>
      </c>
      <c r="P4732">
        <f t="shared" si="592"/>
        <v>3</v>
      </c>
      <c r="Q4732">
        <f t="shared" si="593"/>
        <v>5</v>
      </c>
    </row>
    <row r="4733" spans="1:17" x14ac:dyDescent="0.25">
      <c r="A4733" t="s">
        <v>7</v>
      </c>
      <c r="B4733" t="s">
        <v>3</v>
      </c>
      <c r="C4733" t="s">
        <v>5</v>
      </c>
      <c r="D4733" t="s">
        <v>1</v>
      </c>
      <c r="E4733" t="s">
        <v>7</v>
      </c>
      <c r="F4733" s="25">
        <f>VLOOKUP($A4733,ranks!$A$2:$B$12,2,FALSE)-VLOOKUP(B4733,ranks!$A$2:$B$12,2,FALSE)</f>
        <v>-1</v>
      </c>
      <c r="G4733" s="25">
        <f>VLOOKUP($A4733,ranks!$A$2:$B$12,2,FALSE)-VLOOKUP(C4733,ranks!$A$2:$B$12,2,FALSE)</f>
        <v>1</v>
      </c>
      <c r="H4733" s="25">
        <f>VLOOKUP($A4733,ranks!$A$2:$B$12,2,FALSE)-VLOOKUP(D4733,ranks!$A$2:$B$12,2,FALSE)</f>
        <v>-2</v>
      </c>
      <c r="I4733" s="25">
        <f>VLOOKUP($A4733,ranks!$A$2:$B$12,2,FALSE)-VLOOKUP(E4733,ranks!$A$2:$B$12,2,FALSE)</f>
        <v>0</v>
      </c>
      <c r="J4733">
        <f t="shared" si="586"/>
        <v>1</v>
      </c>
      <c r="K4733">
        <f t="shared" si="587"/>
        <v>1</v>
      </c>
      <c r="L4733">
        <f t="shared" si="588"/>
        <v>4</v>
      </c>
      <c r="M4733">
        <f t="shared" si="589"/>
        <v>0</v>
      </c>
      <c r="N4733">
        <f t="shared" si="590"/>
        <v>1</v>
      </c>
      <c r="O4733">
        <f t="shared" si="591"/>
        <v>1</v>
      </c>
      <c r="P4733">
        <f t="shared" si="592"/>
        <v>2</v>
      </c>
      <c r="Q4733">
        <f t="shared" si="593"/>
        <v>0</v>
      </c>
    </row>
    <row r="4734" spans="1:17" x14ac:dyDescent="0.25">
      <c r="A4734" t="s">
        <v>3</v>
      </c>
      <c r="B4734" t="s">
        <v>11</v>
      </c>
      <c r="C4734" t="s">
        <v>11</v>
      </c>
      <c r="D4734" t="s">
        <v>1</v>
      </c>
      <c r="E4734" t="s">
        <v>7</v>
      </c>
      <c r="F4734" s="25">
        <f>VLOOKUP($A4734,ranks!$A$2:$B$12,2,FALSE)-VLOOKUP(B4734,ranks!$A$2:$B$12,2,FALSE)</f>
        <v>6</v>
      </c>
      <c r="G4734" s="25">
        <f>VLOOKUP($A4734,ranks!$A$2:$B$12,2,FALSE)-VLOOKUP(C4734,ranks!$A$2:$B$12,2,FALSE)</f>
        <v>6</v>
      </c>
      <c r="H4734" s="25">
        <f>VLOOKUP($A4734,ranks!$A$2:$B$12,2,FALSE)-VLOOKUP(D4734,ranks!$A$2:$B$12,2,FALSE)</f>
        <v>-1</v>
      </c>
      <c r="I4734" s="25">
        <f>VLOOKUP($A4734,ranks!$A$2:$B$12,2,FALSE)-VLOOKUP(E4734,ranks!$A$2:$B$12,2,FALSE)</f>
        <v>1</v>
      </c>
      <c r="J4734">
        <f t="shared" si="586"/>
        <v>36</v>
      </c>
      <c r="K4734">
        <f t="shared" si="587"/>
        <v>36</v>
      </c>
      <c r="L4734">
        <f t="shared" si="588"/>
        <v>1</v>
      </c>
      <c r="M4734">
        <f t="shared" si="589"/>
        <v>1</v>
      </c>
      <c r="N4734">
        <f t="shared" si="590"/>
        <v>6</v>
      </c>
      <c r="O4734">
        <f t="shared" si="591"/>
        <v>6</v>
      </c>
      <c r="P4734">
        <f t="shared" si="592"/>
        <v>1</v>
      </c>
      <c r="Q4734">
        <f t="shared" si="593"/>
        <v>1</v>
      </c>
    </row>
    <row r="4735" spans="1:17" x14ac:dyDescent="0.25">
      <c r="A4735" t="s">
        <v>11</v>
      </c>
      <c r="B4735" t="s">
        <v>10</v>
      </c>
      <c r="C4735" t="s">
        <v>11</v>
      </c>
      <c r="D4735" t="s">
        <v>1</v>
      </c>
      <c r="E4735" t="s">
        <v>7</v>
      </c>
      <c r="F4735" s="25">
        <f>VLOOKUP($A4735,ranks!$A$2:$B$12,2,FALSE)-VLOOKUP(B4735,ranks!$A$2:$B$12,2,FALSE)</f>
        <v>-3</v>
      </c>
      <c r="G4735" s="25">
        <f>VLOOKUP($A4735,ranks!$A$2:$B$12,2,FALSE)-VLOOKUP(C4735,ranks!$A$2:$B$12,2,FALSE)</f>
        <v>0</v>
      </c>
      <c r="H4735" s="25">
        <f>VLOOKUP($A4735,ranks!$A$2:$B$12,2,FALSE)-VLOOKUP(D4735,ranks!$A$2:$B$12,2,FALSE)</f>
        <v>-7</v>
      </c>
      <c r="I4735" s="25">
        <f>VLOOKUP($A4735,ranks!$A$2:$B$12,2,FALSE)-VLOOKUP(E4735,ranks!$A$2:$B$12,2,FALSE)</f>
        <v>-5</v>
      </c>
      <c r="J4735">
        <f t="shared" si="586"/>
        <v>9</v>
      </c>
      <c r="K4735">
        <f t="shared" si="587"/>
        <v>0</v>
      </c>
      <c r="L4735">
        <f t="shared" si="588"/>
        <v>49</v>
      </c>
      <c r="M4735">
        <f t="shared" si="589"/>
        <v>25</v>
      </c>
      <c r="N4735">
        <f t="shared" si="590"/>
        <v>3</v>
      </c>
      <c r="O4735">
        <f t="shared" si="591"/>
        <v>0</v>
      </c>
      <c r="P4735">
        <f t="shared" si="592"/>
        <v>7</v>
      </c>
      <c r="Q4735">
        <f t="shared" si="593"/>
        <v>5</v>
      </c>
    </row>
    <row r="4736" spans="1:17" x14ac:dyDescent="0.25">
      <c r="A4736" t="s">
        <v>6</v>
      </c>
      <c r="B4736" t="s">
        <v>6</v>
      </c>
      <c r="C4736" t="s">
        <v>6</v>
      </c>
      <c r="D4736" t="s">
        <v>1</v>
      </c>
      <c r="E4736" t="s">
        <v>7</v>
      </c>
      <c r="F4736" s="25">
        <f>VLOOKUP($A4736,ranks!$A$2:$B$12,2,FALSE)-VLOOKUP(B4736,ranks!$A$2:$B$12,2,FALSE)</f>
        <v>0</v>
      </c>
      <c r="G4736" s="25">
        <f>VLOOKUP($A4736,ranks!$A$2:$B$12,2,FALSE)-VLOOKUP(C4736,ranks!$A$2:$B$12,2,FALSE)</f>
        <v>0</v>
      </c>
      <c r="H4736" s="25">
        <f>VLOOKUP($A4736,ranks!$A$2:$B$12,2,FALSE)-VLOOKUP(D4736,ranks!$A$2:$B$12,2,FALSE)</f>
        <v>3</v>
      </c>
      <c r="I4736" s="25">
        <f>VLOOKUP($A4736,ranks!$A$2:$B$12,2,FALSE)-VLOOKUP(E4736,ranks!$A$2:$B$12,2,FALSE)</f>
        <v>5</v>
      </c>
      <c r="J4736">
        <f t="shared" ref="J4736:J4799" si="594">F4736^2</f>
        <v>0</v>
      </c>
      <c r="K4736">
        <f t="shared" ref="K4736:K4799" si="595">G4736^2</f>
        <v>0</v>
      </c>
      <c r="L4736">
        <f t="shared" ref="L4736:L4799" si="596">H4736^2</f>
        <v>9</v>
      </c>
      <c r="M4736">
        <f t="shared" ref="M4736:M4799" si="597">I4736^2</f>
        <v>25</v>
      </c>
      <c r="N4736">
        <f t="shared" ref="N4736:N4799" si="598">ABS(F4736)</f>
        <v>0</v>
      </c>
      <c r="O4736">
        <f t="shared" ref="O4736:O4799" si="599">ABS(G4736)</f>
        <v>0</v>
      </c>
      <c r="P4736">
        <f t="shared" ref="P4736:P4799" si="600">ABS(H4736)</f>
        <v>3</v>
      </c>
      <c r="Q4736">
        <f t="shared" ref="Q4736:Q4799" si="601">ABS(I4736)</f>
        <v>5</v>
      </c>
    </row>
    <row r="4737" spans="1:17" x14ac:dyDescent="0.25">
      <c r="A4737" t="s">
        <v>1</v>
      </c>
      <c r="B4737" t="s">
        <v>4</v>
      </c>
      <c r="C4737" t="s">
        <v>6</v>
      </c>
      <c r="D4737" t="s">
        <v>1</v>
      </c>
      <c r="E4737" t="s">
        <v>7</v>
      </c>
      <c r="F4737" s="25">
        <f>VLOOKUP($A4737,ranks!$A$2:$B$12,2,FALSE)-VLOOKUP(B4737,ranks!$A$2:$B$12,2,FALSE)</f>
        <v>-1</v>
      </c>
      <c r="G4737" s="25">
        <f>VLOOKUP($A4737,ranks!$A$2:$B$12,2,FALSE)-VLOOKUP(C4737,ranks!$A$2:$B$12,2,FALSE)</f>
        <v>-3</v>
      </c>
      <c r="H4737" s="25">
        <f>VLOOKUP($A4737,ranks!$A$2:$B$12,2,FALSE)-VLOOKUP(D4737,ranks!$A$2:$B$12,2,FALSE)</f>
        <v>0</v>
      </c>
      <c r="I4737" s="25">
        <f>VLOOKUP($A4737,ranks!$A$2:$B$12,2,FALSE)-VLOOKUP(E4737,ranks!$A$2:$B$12,2,FALSE)</f>
        <v>2</v>
      </c>
      <c r="J4737">
        <f t="shared" si="594"/>
        <v>1</v>
      </c>
      <c r="K4737">
        <f t="shared" si="595"/>
        <v>9</v>
      </c>
      <c r="L4737">
        <f t="shared" si="596"/>
        <v>0</v>
      </c>
      <c r="M4737">
        <f t="shared" si="597"/>
        <v>4</v>
      </c>
      <c r="N4737">
        <f t="shared" si="598"/>
        <v>1</v>
      </c>
      <c r="O4737">
        <f t="shared" si="599"/>
        <v>3</v>
      </c>
      <c r="P4737">
        <f t="shared" si="600"/>
        <v>0</v>
      </c>
      <c r="Q4737">
        <f t="shared" si="601"/>
        <v>2</v>
      </c>
    </row>
    <row r="4738" spans="1:17" x14ac:dyDescent="0.25">
      <c r="A4738" t="s">
        <v>6</v>
      </c>
      <c r="B4738" t="s">
        <v>1</v>
      </c>
      <c r="C4738" t="s">
        <v>6</v>
      </c>
      <c r="D4738" t="s">
        <v>1</v>
      </c>
      <c r="E4738" t="s">
        <v>7</v>
      </c>
      <c r="F4738" s="25">
        <f>VLOOKUP($A4738,ranks!$A$2:$B$12,2,FALSE)-VLOOKUP(B4738,ranks!$A$2:$B$12,2,FALSE)</f>
        <v>3</v>
      </c>
      <c r="G4738" s="25">
        <f>VLOOKUP($A4738,ranks!$A$2:$B$12,2,FALSE)-VLOOKUP(C4738,ranks!$A$2:$B$12,2,FALSE)</f>
        <v>0</v>
      </c>
      <c r="H4738" s="25">
        <f>VLOOKUP($A4738,ranks!$A$2:$B$12,2,FALSE)-VLOOKUP(D4738,ranks!$A$2:$B$12,2,FALSE)</f>
        <v>3</v>
      </c>
      <c r="I4738" s="25">
        <f>VLOOKUP($A4738,ranks!$A$2:$B$12,2,FALSE)-VLOOKUP(E4738,ranks!$A$2:$B$12,2,FALSE)</f>
        <v>5</v>
      </c>
      <c r="J4738">
        <f t="shared" si="594"/>
        <v>9</v>
      </c>
      <c r="K4738">
        <f t="shared" si="595"/>
        <v>0</v>
      </c>
      <c r="L4738">
        <f t="shared" si="596"/>
        <v>9</v>
      </c>
      <c r="M4738">
        <f t="shared" si="597"/>
        <v>25</v>
      </c>
      <c r="N4738">
        <f t="shared" si="598"/>
        <v>3</v>
      </c>
      <c r="O4738">
        <f t="shared" si="599"/>
        <v>0</v>
      </c>
      <c r="P4738">
        <f t="shared" si="600"/>
        <v>3</v>
      </c>
      <c r="Q4738">
        <f t="shared" si="601"/>
        <v>5</v>
      </c>
    </row>
    <row r="4739" spans="1:17" x14ac:dyDescent="0.25">
      <c r="A4739" t="s">
        <v>11</v>
      </c>
      <c r="B4739" t="s">
        <v>5</v>
      </c>
      <c r="C4739" t="s">
        <v>5</v>
      </c>
      <c r="D4739" t="s">
        <v>1</v>
      </c>
      <c r="E4739" t="s">
        <v>7</v>
      </c>
      <c r="F4739" s="25">
        <f>VLOOKUP($A4739,ranks!$A$2:$B$12,2,FALSE)-VLOOKUP(B4739,ranks!$A$2:$B$12,2,FALSE)</f>
        <v>-4</v>
      </c>
      <c r="G4739" s="25">
        <f>VLOOKUP($A4739,ranks!$A$2:$B$12,2,FALSE)-VLOOKUP(C4739,ranks!$A$2:$B$12,2,FALSE)</f>
        <v>-4</v>
      </c>
      <c r="H4739" s="25">
        <f>VLOOKUP($A4739,ranks!$A$2:$B$12,2,FALSE)-VLOOKUP(D4739,ranks!$A$2:$B$12,2,FALSE)</f>
        <v>-7</v>
      </c>
      <c r="I4739" s="25">
        <f>VLOOKUP($A4739,ranks!$A$2:$B$12,2,FALSE)-VLOOKUP(E4739,ranks!$A$2:$B$12,2,FALSE)</f>
        <v>-5</v>
      </c>
      <c r="J4739">
        <f t="shared" si="594"/>
        <v>16</v>
      </c>
      <c r="K4739">
        <f t="shared" si="595"/>
        <v>16</v>
      </c>
      <c r="L4739">
        <f t="shared" si="596"/>
        <v>49</v>
      </c>
      <c r="M4739">
        <f t="shared" si="597"/>
        <v>25</v>
      </c>
      <c r="N4739">
        <f t="shared" si="598"/>
        <v>4</v>
      </c>
      <c r="O4739">
        <f t="shared" si="599"/>
        <v>4</v>
      </c>
      <c r="P4739">
        <f t="shared" si="600"/>
        <v>7</v>
      </c>
      <c r="Q4739">
        <f t="shared" si="601"/>
        <v>5</v>
      </c>
    </row>
    <row r="4740" spans="1:17" x14ac:dyDescent="0.25">
      <c r="A4740" t="s">
        <v>4</v>
      </c>
      <c r="B4740" t="s">
        <v>1</v>
      </c>
      <c r="C4740" t="s">
        <v>1</v>
      </c>
      <c r="D4740" t="s">
        <v>1</v>
      </c>
      <c r="E4740" t="s">
        <v>7</v>
      </c>
      <c r="F4740" s="25">
        <f>VLOOKUP($A4740,ranks!$A$2:$B$12,2,FALSE)-VLOOKUP(B4740,ranks!$A$2:$B$12,2,FALSE)</f>
        <v>1</v>
      </c>
      <c r="G4740" s="25">
        <f>VLOOKUP($A4740,ranks!$A$2:$B$12,2,FALSE)-VLOOKUP(C4740,ranks!$A$2:$B$12,2,FALSE)</f>
        <v>1</v>
      </c>
      <c r="H4740" s="25">
        <f>VLOOKUP($A4740,ranks!$A$2:$B$12,2,FALSE)-VLOOKUP(D4740,ranks!$A$2:$B$12,2,FALSE)</f>
        <v>1</v>
      </c>
      <c r="I4740" s="25">
        <f>VLOOKUP($A4740,ranks!$A$2:$B$12,2,FALSE)-VLOOKUP(E4740,ranks!$A$2:$B$12,2,FALSE)</f>
        <v>3</v>
      </c>
      <c r="J4740">
        <f t="shared" si="594"/>
        <v>1</v>
      </c>
      <c r="K4740">
        <f t="shared" si="595"/>
        <v>1</v>
      </c>
      <c r="L4740">
        <f t="shared" si="596"/>
        <v>1</v>
      </c>
      <c r="M4740">
        <f t="shared" si="597"/>
        <v>9</v>
      </c>
      <c r="N4740">
        <f t="shared" si="598"/>
        <v>1</v>
      </c>
      <c r="O4740">
        <f t="shared" si="599"/>
        <v>1</v>
      </c>
      <c r="P4740">
        <f t="shared" si="600"/>
        <v>1</v>
      </c>
      <c r="Q4740">
        <f t="shared" si="601"/>
        <v>3</v>
      </c>
    </row>
    <row r="4741" spans="1:17" x14ac:dyDescent="0.25">
      <c r="A4741" t="s">
        <v>2</v>
      </c>
      <c r="B4741" t="s">
        <v>6</v>
      </c>
      <c r="C4741" t="s">
        <v>6</v>
      </c>
      <c r="D4741" t="s">
        <v>1</v>
      </c>
      <c r="E4741" t="s">
        <v>7</v>
      </c>
      <c r="F4741" s="25">
        <f>VLOOKUP($A4741,ranks!$A$2:$B$12,2,FALSE)-VLOOKUP(B4741,ranks!$A$2:$B$12,2,FALSE)</f>
        <v>-1</v>
      </c>
      <c r="G4741" s="25">
        <f>VLOOKUP($A4741,ranks!$A$2:$B$12,2,FALSE)-VLOOKUP(C4741,ranks!$A$2:$B$12,2,FALSE)</f>
        <v>-1</v>
      </c>
      <c r="H4741" s="25">
        <f>VLOOKUP($A4741,ranks!$A$2:$B$12,2,FALSE)-VLOOKUP(D4741,ranks!$A$2:$B$12,2,FALSE)</f>
        <v>2</v>
      </c>
      <c r="I4741" s="25">
        <f>VLOOKUP($A4741,ranks!$A$2:$B$12,2,FALSE)-VLOOKUP(E4741,ranks!$A$2:$B$12,2,FALSE)</f>
        <v>4</v>
      </c>
      <c r="J4741">
        <f t="shared" si="594"/>
        <v>1</v>
      </c>
      <c r="K4741">
        <f t="shared" si="595"/>
        <v>1</v>
      </c>
      <c r="L4741">
        <f t="shared" si="596"/>
        <v>4</v>
      </c>
      <c r="M4741">
        <f t="shared" si="597"/>
        <v>16</v>
      </c>
      <c r="N4741">
        <f t="shared" si="598"/>
        <v>1</v>
      </c>
      <c r="O4741">
        <f t="shared" si="599"/>
        <v>1</v>
      </c>
      <c r="P4741">
        <f t="shared" si="600"/>
        <v>2</v>
      </c>
      <c r="Q4741">
        <f t="shared" si="601"/>
        <v>4</v>
      </c>
    </row>
    <row r="4742" spans="1:17" x14ac:dyDescent="0.25">
      <c r="A4742" t="s">
        <v>1</v>
      </c>
      <c r="B4742" t="s">
        <v>11</v>
      </c>
      <c r="C4742" t="s">
        <v>10</v>
      </c>
      <c r="D4742" t="s">
        <v>1</v>
      </c>
      <c r="E4742" t="s">
        <v>7</v>
      </c>
      <c r="F4742" s="25">
        <f>VLOOKUP($A4742,ranks!$A$2:$B$12,2,FALSE)-VLOOKUP(B4742,ranks!$A$2:$B$12,2,FALSE)</f>
        <v>7</v>
      </c>
      <c r="G4742" s="25">
        <f>VLOOKUP($A4742,ranks!$A$2:$B$12,2,FALSE)-VLOOKUP(C4742,ranks!$A$2:$B$12,2,FALSE)</f>
        <v>4</v>
      </c>
      <c r="H4742" s="25">
        <f>VLOOKUP($A4742,ranks!$A$2:$B$12,2,FALSE)-VLOOKUP(D4742,ranks!$A$2:$B$12,2,FALSE)</f>
        <v>0</v>
      </c>
      <c r="I4742" s="25">
        <f>VLOOKUP($A4742,ranks!$A$2:$B$12,2,FALSE)-VLOOKUP(E4742,ranks!$A$2:$B$12,2,FALSE)</f>
        <v>2</v>
      </c>
      <c r="J4742">
        <f t="shared" si="594"/>
        <v>49</v>
      </c>
      <c r="K4742">
        <f t="shared" si="595"/>
        <v>16</v>
      </c>
      <c r="L4742">
        <f t="shared" si="596"/>
        <v>0</v>
      </c>
      <c r="M4742">
        <f t="shared" si="597"/>
        <v>4</v>
      </c>
      <c r="N4742">
        <f t="shared" si="598"/>
        <v>7</v>
      </c>
      <c r="O4742">
        <f t="shared" si="599"/>
        <v>4</v>
      </c>
      <c r="P4742">
        <f t="shared" si="600"/>
        <v>0</v>
      </c>
      <c r="Q4742">
        <f t="shared" si="601"/>
        <v>2</v>
      </c>
    </row>
    <row r="4743" spans="1:17" x14ac:dyDescent="0.25">
      <c r="A4743" t="s">
        <v>1</v>
      </c>
      <c r="B4743" t="s">
        <v>3</v>
      </c>
      <c r="C4743" t="s">
        <v>1</v>
      </c>
      <c r="D4743" t="s">
        <v>1</v>
      </c>
      <c r="E4743" t="s">
        <v>7</v>
      </c>
      <c r="F4743" s="25">
        <f>VLOOKUP($A4743,ranks!$A$2:$B$12,2,FALSE)-VLOOKUP(B4743,ranks!$A$2:$B$12,2,FALSE)</f>
        <v>1</v>
      </c>
      <c r="G4743" s="25">
        <f>VLOOKUP($A4743,ranks!$A$2:$B$12,2,FALSE)-VLOOKUP(C4743,ranks!$A$2:$B$12,2,FALSE)</f>
        <v>0</v>
      </c>
      <c r="H4743" s="25">
        <f>VLOOKUP($A4743,ranks!$A$2:$B$12,2,FALSE)-VLOOKUP(D4743,ranks!$A$2:$B$12,2,FALSE)</f>
        <v>0</v>
      </c>
      <c r="I4743" s="25">
        <f>VLOOKUP($A4743,ranks!$A$2:$B$12,2,FALSE)-VLOOKUP(E4743,ranks!$A$2:$B$12,2,FALSE)</f>
        <v>2</v>
      </c>
      <c r="J4743">
        <f t="shared" si="594"/>
        <v>1</v>
      </c>
      <c r="K4743">
        <f t="shared" si="595"/>
        <v>0</v>
      </c>
      <c r="L4743">
        <f t="shared" si="596"/>
        <v>0</v>
      </c>
      <c r="M4743">
        <f t="shared" si="597"/>
        <v>4</v>
      </c>
      <c r="N4743">
        <f t="shared" si="598"/>
        <v>1</v>
      </c>
      <c r="O4743">
        <f t="shared" si="599"/>
        <v>0</v>
      </c>
      <c r="P4743">
        <f t="shared" si="600"/>
        <v>0</v>
      </c>
      <c r="Q4743">
        <f t="shared" si="601"/>
        <v>2</v>
      </c>
    </row>
    <row r="4744" spans="1:17" x14ac:dyDescent="0.25">
      <c r="A4744" t="s">
        <v>5</v>
      </c>
      <c r="B4744" t="s">
        <v>1</v>
      </c>
      <c r="C4744" t="s">
        <v>1</v>
      </c>
      <c r="D4744" t="s">
        <v>1</v>
      </c>
      <c r="E4744" t="s">
        <v>7</v>
      </c>
      <c r="F4744" s="25">
        <f>VLOOKUP($A4744,ranks!$A$2:$B$12,2,FALSE)-VLOOKUP(B4744,ranks!$A$2:$B$12,2,FALSE)</f>
        <v>-3</v>
      </c>
      <c r="G4744" s="25">
        <f>VLOOKUP($A4744,ranks!$A$2:$B$12,2,FALSE)-VLOOKUP(C4744,ranks!$A$2:$B$12,2,FALSE)</f>
        <v>-3</v>
      </c>
      <c r="H4744" s="25">
        <f>VLOOKUP($A4744,ranks!$A$2:$B$12,2,FALSE)-VLOOKUP(D4744,ranks!$A$2:$B$12,2,FALSE)</f>
        <v>-3</v>
      </c>
      <c r="I4744" s="25">
        <f>VLOOKUP($A4744,ranks!$A$2:$B$12,2,FALSE)-VLOOKUP(E4744,ranks!$A$2:$B$12,2,FALSE)</f>
        <v>-1</v>
      </c>
      <c r="J4744">
        <f t="shared" si="594"/>
        <v>9</v>
      </c>
      <c r="K4744">
        <f t="shared" si="595"/>
        <v>9</v>
      </c>
      <c r="L4744">
        <f t="shared" si="596"/>
        <v>9</v>
      </c>
      <c r="M4744">
        <f t="shared" si="597"/>
        <v>1</v>
      </c>
      <c r="N4744">
        <f t="shared" si="598"/>
        <v>3</v>
      </c>
      <c r="O4744">
        <f t="shared" si="599"/>
        <v>3</v>
      </c>
      <c r="P4744">
        <f t="shared" si="600"/>
        <v>3</v>
      </c>
      <c r="Q4744">
        <f t="shared" si="601"/>
        <v>1</v>
      </c>
    </row>
    <row r="4745" spans="1:17" x14ac:dyDescent="0.25">
      <c r="A4745" t="s">
        <v>3</v>
      </c>
      <c r="B4745" t="s">
        <v>6</v>
      </c>
      <c r="C4745" t="s">
        <v>1</v>
      </c>
      <c r="D4745" t="s">
        <v>1</v>
      </c>
      <c r="E4745" t="s">
        <v>7</v>
      </c>
      <c r="F4745" s="25">
        <f>VLOOKUP($A4745,ranks!$A$2:$B$12,2,FALSE)-VLOOKUP(B4745,ranks!$A$2:$B$12,2,FALSE)</f>
        <v>-4</v>
      </c>
      <c r="G4745" s="25">
        <f>VLOOKUP($A4745,ranks!$A$2:$B$12,2,FALSE)-VLOOKUP(C4745,ranks!$A$2:$B$12,2,FALSE)</f>
        <v>-1</v>
      </c>
      <c r="H4745" s="25">
        <f>VLOOKUP($A4745,ranks!$A$2:$B$12,2,FALSE)-VLOOKUP(D4745,ranks!$A$2:$B$12,2,FALSE)</f>
        <v>-1</v>
      </c>
      <c r="I4745" s="25">
        <f>VLOOKUP($A4745,ranks!$A$2:$B$12,2,FALSE)-VLOOKUP(E4745,ranks!$A$2:$B$12,2,FALSE)</f>
        <v>1</v>
      </c>
      <c r="J4745">
        <f t="shared" si="594"/>
        <v>16</v>
      </c>
      <c r="K4745">
        <f t="shared" si="595"/>
        <v>1</v>
      </c>
      <c r="L4745">
        <f t="shared" si="596"/>
        <v>1</v>
      </c>
      <c r="M4745">
        <f t="shared" si="597"/>
        <v>1</v>
      </c>
      <c r="N4745">
        <f t="shared" si="598"/>
        <v>4</v>
      </c>
      <c r="O4745">
        <f t="shared" si="599"/>
        <v>1</v>
      </c>
      <c r="P4745">
        <f t="shared" si="600"/>
        <v>1</v>
      </c>
      <c r="Q4745">
        <f t="shared" si="601"/>
        <v>1</v>
      </c>
    </row>
    <row r="4746" spans="1:17" x14ac:dyDescent="0.25">
      <c r="A4746" t="s">
        <v>1</v>
      </c>
      <c r="B4746" t="s">
        <v>4</v>
      </c>
      <c r="C4746" t="s">
        <v>6</v>
      </c>
      <c r="D4746" t="s">
        <v>1</v>
      </c>
      <c r="E4746" t="s">
        <v>7</v>
      </c>
      <c r="F4746" s="25">
        <f>VLOOKUP($A4746,ranks!$A$2:$B$12,2,FALSE)-VLOOKUP(B4746,ranks!$A$2:$B$12,2,FALSE)</f>
        <v>-1</v>
      </c>
      <c r="G4746" s="25">
        <f>VLOOKUP($A4746,ranks!$A$2:$B$12,2,FALSE)-VLOOKUP(C4746,ranks!$A$2:$B$12,2,FALSE)</f>
        <v>-3</v>
      </c>
      <c r="H4746" s="25">
        <f>VLOOKUP($A4746,ranks!$A$2:$B$12,2,FALSE)-VLOOKUP(D4746,ranks!$A$2:$B$12,2,FALSE)</f>
        <v>0</v>
      </c>
      <c r="I4746" s="25">
        <f>VLOOKUP($A4746,ranks!$A$2:$B$12,2,FALSE)-VLOOKUP(E4746,ranks!$A$2:$B$12,2,FALSE)</f>
        <v>2</v>
      </c>
      <c r="J4746">
        <f t="shared" si="594"/>
        <v>1</v>
      </c>
      <c r="K4746">
        <f t="shared" si="595"/>
        <v>9</v>
      </c>
      <c r="L4746">
        <f t="shared" si="596"/>
        <v>0</v>
      </c>
      <c r="M4746">
        <f t="shared" si="597"/>
        <v>4</v>
      </c>
      <c r="N4746">
        <f t="shared" si="598"/>
        <v>1</v>
      </c>
      <c r="O4746">
        <f t="shared" si="599"/>
        <v>3</v>
      </c>
      <c r="P4746">
        <f t="shared" si="600"/>
        <v>0</v>
      </c>
      <c r="Q4746">
        <f t="shared" si="601"/>
        <v>2</v>
      </c>
    </row>
    <row r="4747" spans="1:17" x14ac:dyDescent="0.25">
      <c r="A4747" t="s">
        <v>8</v>
      </c>
      <c r="B4747" t="s">
        <v>1</v>
      </c>
      <c r="C4747" t="s">
        <v>3</v>
      </c>
      <c r="D4747" t="s">
        <v>1</v>
      </c>
      <c r="E4747" t="s">
        <v>7</v>
      </c>
      <c r="F4747" s="25">
        <f>VLOOKUP($A4747,ranks!$A$2:$B$12,2,FALSE)-VLOOKUP(B4747,ranks!$A$2:$B$12,2,FALSE)</f>
        <v>-6</v>
      </c>
      <c r="G4747" s="25">
        <f>VLOOKUP($A4747,ranks!$A$2:$B$12,2,FALSE)-VLOOKUP(C4747,ranks!$A$2:$B$12,2,FALSE)</f>
        <v>-5</v>
      </c>
      <c r="H4747" s="25">
        <f>VLOOKUP($A4747,ranks!$A$2:$B$12,2,FALSE)-VLOOKUP(D4747,ranks!$A$2:$B$12,2,FALSE)</f>
        <v>-6</v>
      </c>
      <c r="I4747" s="25">
        <f>VLOOKUP($A4747,ranks!$A$2:$B$12,2,FALSE)-VLOOKUP(E4747,ranks!$A$2:$B$12,2,FALSE)</f>
        <v>-4</v>
      </c>
      <c r="J4747">
        <f t="shared" si="594"/>
        <v>36</v>
      </c>
      <c r="K4747">
        <f t="shared" si="595"/>
        <v>25</v>
      </c>
      <c r="L4747">
        <f t="shared" si="596"/>
        <v>36</v>
      </c>
      <c r="M4747">
        <f t="shared" si="597"/>
        <v>16</v>
      </c>
      <c r="N4747">
        <f t="shared" si="598"/>
        <v>6</v>
      </c>
      <c r="O4747">
        <f t="shared" si="599"/>
        <v>5</v>
      </c>
      <c r="P4747">
        <f t="shared" si="600"/>
        <v>6</v>
      </c>
      <c r="Q4747">
        <f t="shared" si="601"/>
        <v>4</v>
      </c>
    </row>
    <row r="4748" spans="1:17" x14ac:dyDescent="0.25">
      <c r="A4748" t="s">
        <v>3</v>
      </c>
      <c r="B4748" t="s">
        <v>11</v>
      </c>
      <c r="C4748" t="s">
        <v>5</v>
      </c>
      <c r="D4748" t="s">
        <v>1</v>
      </c>
      <c r="E4748" t="s">
        <v>7</v>
      </c>
      <c r="F4748" s="25">
        <f>VLOOKUP($A4748,ranks!$A$2:$B$12,2,FALSE)-VLOOKUP(B4748,ranks!$A$2:$B$12,2,FALSE)</f>
        <v>6</v>
      </c>
      <c r="G4748" s="25">
        <f>VLOOKUP($A4748,ranks!$A$2:$B$12,2,FALSE)-VLOOKUP(C4748,ranks!$A$2:$B$12,2,FALSE)</f>
        <v>2</v>
      </c>
      <c r="H4748" s="25">
        <f>VLOOKUP($A4748,ranks!$A$2:$B$12,2,FALSE)-VLOOKUP(D4748,ranks!$A$2:$B$12,2,FALSE)</f>
        <v>-1</v>
      </c>
      <c r="I4748" s="25">
        <f>VLOOKUP($A4748,ranks!$A$2:$B$12,2,FALSE)-VLOOKUP(E4748,ranks!$A$2:$B$12,2,FALSE)</f>
        <v>1</v>
      </c>
      <c r="J4748">
        <f t="shared" si="594"/>
        <v>36</v>
      </c>
      <c r="K4748">
        <f t="shared" si="595"/>
        <v>4</v>
      </c>
      <c r="L4748">
        <f t="shared" si="596"/>
        <v>1</v>
      </c>
      <c r="M4748">
        <f t="shared" si="597"/>
        <v>1</v>
      </c>
      <c r="N4748">
        <f t="shared" si="598"/>
        <v>6</v>
      </c>
      <c r="O4748">
        <f t="shared" si="599"/>
        <v>2</v>
      </c>
      <c r="P4748">
        <f t="shared" si="600"/>
        <v>1</v>
      </c>
      <c r="Q4748">
        <f t="shared" si="601"/>
        <v>1</v>
      </c>
    </row>
    <row r="4749" spans="1:17" x14ac:dyDescent="0.25">
      <c r="A4749" t="s">
        <v>6</v>
      </c>
      <c r="B4749" t="s">
        <v>6</v>
      </c>
      <c r="C4749" t="s">
        <v>6</v>
      </c>
      <c r="D4749" t="s">
        <v>1</v>
      </c>
      <c r="E4749" t="s">
        <v>7</v>
      </c>
      <c r="F4749" s="25">
        <f>VLOOKUP($A4749,ranks!$A$2:$B$12,2,FALSE)-VLOOKUP(B4749,ranks!$A$2:$B$12,2,FALSE)</f>
        <v>0</v>
      </c>
      <c r="G4749" s="25">
        <f>VLOOKUP($A4749,ranks!$A$2:$B$12,2,FALSE)-VLOOKUP(C4749,ranks!$A$2:$B$12,2,FALSE)</f>
        <v>0</v>
      </c>
      <c r="H4749" s="25">
        <f>VLOOKUP($A4749,ranks!$A$2:$B$12,2,FALSE)-VLOOKUP(D4749,ranks!$A$2:$B$12,2,FALSE)</f>
        <v>3</v>
      </c>
      <c r="I4749" s="25">
        <f>VLOOKUP($A4749,ranks!$A$2:$B$12,2,FALSE)-VLOOKUP(E4749,ranks!$A$2:$B$12,2,FALSE)</f>
        <v>5</v>
      </c>
      <c r="J4749">
        <f t="shared" si="594"/>
        <v>0</v>
      </c>
      <c r="K4749">
        <f t="shared" si="595"/>
        <v>0</v>
      </c>
      <c r="L4749">
        <f t="shared" si="596"/>
        <v>9</v>
      </c>
      <c r="M4749">
        <f t="shared" si="597"/>
        <v>25</v>
      </c>
      <c r="N4749">
        <f t="shared" si="598"/>
        <v>0</v>
      </c>
      <c r="O4749">
        <f t="shared" si="599"/>
        <v>0</v>
      </c>
      <c r="P4749">
        <f t="shared" si="600"/>
        <v>3</v>
      </c>
      <c r="Q4749">
        <f t="shared" si="601"/>
        <v>5</v>
      </c>
    </row>
    <row r="4750" spans="1:17" x14ac:dyDescent="0.25">
      <c r="A4750" t="s">
        <v>10</v>
      </c>
      <c r="B4750" t="s">
        <v>5</v>
      </c>
      <c r="C4750" t="s">
        <v>5</v>
      </c>
      <c r="D4750" t="s">
        <v>1</v>
      </c>
      <c r="E4750" t="s">
        <v>7</v>
      </c>
      <c r="F4750" s="25">
        <f>VLOOKUP($A4750,ranks!$A$2:$B$12,2,FALSE)-VLOOKUP(B4750,ranks!$A$2:$B$12,2,FALSE)</f>
        <v>-1</v>
      </c>
      <c r="G4750" s="25">
        <f>VLOOKUP($A4750,ranks!$A$2:$B$12,2,FALSE)-VLOOKUP(C4750,ranks!$A$2:$B$12,2,FALSE)</f>
        <v>-1</v>
      </c>
      <c r="H4750" s="25">
        <f>VLOOKUP($A4750,ranks!$A$2:$B$12,2,FALSE)-VLOOKUP(D4750,ranks!$A$2:$B$12,2,FALSE)</f>
        <v>-4</v>
      </c>
      <c r="I4750" s="25">
        <f>VLOOKUP($A4750,ranks!$A$2:$B$12,2,FALSE)-VLOOKUP(E4750,ranks!$A$2:$B$12,2,FALSE)</f>
        <v>-2</v>
      </c>
      <c r="J4750">
        <f t="shared" si="594"/>
        <v>1</v>
      </c>
      <c r="K4750">
        <f t="shared" si="595"/>
        <v>1</v>
      </c>
      <c r="L4750">
        <f t="shared" si="596"/>
        <v>16</v>
      </c>
      <c r="M4750">
        <f t="shared" si="597"/>
        <v>4</v>
      </c>
      <c r="N4750">
        <f t="shared" si="598"/>
        <v>1</v>
      </c>
      <c r="O4750">
        <f t="shared" si="599"/>
        <v>1</v>
      </c>
      <c r="P4750">
        <f t="shared" si="600"/>
        <v>4</v>
      </c>
      <c r="Q4750">
        <f t="shared" si="601"/>
        <v>2</v>
      </c>
    </row>
    <row r="4751" spans="1:17" x14ac:dyDescent="0.25">
      <c r="A4751" t="s">
        <v>11</v>
      </c>
      <c r="B4751" t="s">
        <v>3</v>
      </c>
      <c r="C4751" t="s">
        <v>3</v>
      </c>
      <c r="D4751" t="s">
        <v>1</v>
      </c>
      <c r="E4751" t="s">
        <v>7</v>
      </c>
      <c r="F4751" s="25">
        <f>VLOOKUP($A4751,ranks!$A$2:$B$12,2,FALSE)-VLOOKUP(B4751,ranks!$A$2:$B$12,2,FALSE)</f>
        <v>-6</v>
      </c>
      <c r="G4751" s="25">
        <f>VLOOKUP($A4751,ranks!$A$2:$B$12,2,FALSE)-VLOOKUP(C4751,ranks!$A$2:$B$12,2,FALSE)</f>
        <v>-6</v>
      </c>
      <c r="H4751" s="25">
        <f>VLOOKUP($A4751,ranks!$A$2:$B$12,2,FALSE)-VLOOKUP(D4751,ranks!$A$2:$B$12,2,FALSE)</f>
        <v>-7</v>
      </c>
      <c r="I4751" s="25">
        <f>VLOOKUP($A4751,ranks!$A$2:$B$12,2,FALSE)-VLOOKUP(E4751,ranks!$A$2:$B$12,2,FALSE)</f>
        <v>-5</v>
      </c>
      <c r="J4751">
        <f t="shared" si="594"/>
        <v>36</v>
      </c>
      <c r="K4751">
        <f t="shared" si="595"/>
        <v>36</v>
      </c>
      <c r="L4751">
        <f t="shared" si="596"/>
        <v>49</v>
      </c>
      <c r="M4751">
        <f t="shared" si="597"/>
        <v>25</v>
      </c>
      <c r="N4751">
        <f t="shared" si="598"/>
        <v>6</v>
      </c>
      <c r="O4751">
        <f t="shared" si="599"/>
        <v>6</v>
      </c>
      <c r="P4751">
        <f t="shared" si="600"/>
        <v>7</v>
      </c>
      <c r="Q4751">
        <f t="shared" si="601"/>
        <v>5</v>
      </c>
    </row>
    <row r="4752" spans="1:17" x14ac:dyDescent="0.25">
      <c r="A4752" t="s">
        <v>5</v>
      </c>
      <c r="B4752" t="s">
        <v>11</v>
      </c>
      <c r="C4752" t="s">
        <v>11</v>
      </c>
      <c r="D4752" t="s">
        <v>1</v>
      </c>
      <c r="E4752" t="s">
        <v>7</v>
      </c>
      <c r="F4752" s="25">
        <f>VLOOKUP($A4752,ranks!$A$2:$B$12,2,FALSE)-VLOOKUP(B4752,ranks!$A$2:$B$12,2,FALSE)</f>
        <v>4</v>
      </c>
      <c r="G4752" s="25">
        <f>VLOOKUP($A4752,ranks!$A$2:$B$12,2,FALSE)-VLOOKUP(C4752,ranks!$A$2:$B$12,2,FALSE)</f>
        <v>4</v>
      </c>
      <c r="H4752" s="25">
        <f>VLOOKUP($A4752,ranks!$A$2:$B$12,2,FALSE)-VLOOKUP(D4752,ranks!$A$2:$B$12,2,FALSE)</f>
        <v>-3</v>
      </c>
      <c r="I4752" s="25">
        <f>VLOOKUP($A4752,ranks!$A$2:$B$12,2,FALSE)-VLOOKUP(E4752,ranks!$A$2:$B$12,2,FALSE)</f>
        <v>-1</v>
      </c>
      <c r="J4752">
        <f t="shared" si="594"/>
        <v>16</v>
      </c>
      <c r="K4752">
        <f t="shared" si="595"/>
        <v>16</v>
      </c>
      <c r="L4752">
        <f t="shared" si="596"/>
        <v>9</v>
      </c>
      <c r="M4752">
        <f t="shared" si="597"/>
        <v>1</v>
      </c>
      <c r="N4752">
        <f t="shared" si="598"/>
        <v>4</v>
      </c>
      <c r="O4752">
        <f t="shared" si="599"/>
        <v>4</v>
      </c>
      <c r="P4752">
        <f t="shared" si="600"/>
        <v>3</v>
      </c>
      <c r="Q4752">
        <f t="shared" si="601"/>
        <v>1</v>
      </c>
    </row>
    <row r="4753" spans="1:17" x14ac:dyDescent="0.25">
      <c r="A4753" t="s">
        <v>3</v>
      </c>
      <c r="B4753" t="s">
        <v>1</v>
      </c>
      <c r="C4753" t="s">
        <v>11</v>
      </c>
      <c r="D4753" t="s">
        <v>1</v>
      </c>
      <c r="E4753" t="s">
        <v>7</v>
      </c>
      <c r="F4753" s="25">
        <f>VLOOKUP($A4753,ranks!$A$2:$B$12,2,FALSE)-VLOOKUP(B4753,ranks!$A$2:$B$12,2,FALSE)</f>
        <v>-1</v>
      </c>
      <c r="G4753" s="25">
        <f>VLOOKUP($A4753,ranks!$A$2:$B$12,2,FALSE)-VLOOKUP(C4753,ranks!$A$2:$B$12,2,FALSE)</f>
        <v>6</v>
      </c>
      <c r="H4753" s="25">
        <f>VLOOKUP($A4753,ranks!$A$2:$B$12,2,FALSE)-VLOOKUP(D4753,ranks!$A$2:$B$12,2,FALSE)</f>
        <v>-1</v>
      </c>
      <c r="I4753" s="25">
        <f>VLOOKUP($A4753,ranks!$A$2:$B$12,2,FALSE)-VLOOKUP(E4753,ranks!$A$2:$B$12,2,FALSE)</f>
        <v>1</v>
      </c>
      <c r="J4753">
        <f t="shared" si="594"/>
        <v>1</v>
      </c>
      <c r="K4753">
        <f t="shared" si="595"/>
        <v>36</v>
      </c>
      <c r="L4753">
        <f t="shared" si="596"/>
        <v>1</v>
      </c>
      <c r="M4753">
        <f t="shared" si="597"/>
        <v>1</v>
      </c>
      <c r="N4753">
        <f t="shared" si="598"/>
        <v>1</v>
      </c>
      <c r="O4753">
        <f t="shared" si="599"/>
        <v>6</v>
      </c>
      <c r="P4753">
        <f t="shared" si="600"/>
        <v>1</v>
      </c>
      <c r="Q4753">
        <f t="shared" si="601"/>
        <v>1</v>
      </c>
    </row>
    <row r="4754" spans="1:17" x14ac:dyDescent="0.25">
      <c r="A4754" t="s">
        <v>8</v>
      </c>
      <c r="B4754" t="s">
        <v>1</v>
      </c>
      <c r="C4754" t="s">
        <v>1</v>
      </c>
      <c r="D4754" t="s">
        <v>1</v>
      </c>
      <c r="E4754" t="s">
        <v>7</v>
      </c>
      <c r="F4754" s="25">
        <f>VLOOKUP($A4754,ranks!$A$2:$B$12,2,FALSE)-VLOOKUP(B4754,ranks!$A$2:$B$12,2,FALSE)</f>
        <v>-6</v>
      </c>
      <c r="G4754" s="25">
        <f>VLOOKUP($A4754,ranks!$A$2:$B$12,2,FALSE)-VLOOKUP(C4754,ranks!$A$2:$B$12,2,FALSE)</f>
        <v>-6</v>
      </c>
      <c r="H4754" s="25">
        <f>VLOOKUP($A4754,ranks!$A$2:$B$12,2,FALSE)-VLOOKUP(D4754,ranks!$A$2:$B$12,2,FALSE)</f>
        <v>-6</v>
      </c>
      <c r="I4754" s="25">
        <f>VLOOKUP($A4754,ranks!$A$2:$B$12,2,FALSE)-VLOOKUP(E4754,ranks!$A$2:$B$12,2,FALSE)</f>
        <v>-4</v>
      </c>
      <c r="J4754">
        <f t="shared" si="594"/>
        <v>36</v>
      </c>
      <c r="K4754">
        <f t="shared" si="595"/>
        <v>36</v>
      </c>
      <c r="L4754">
        <f t="shared" si="596"/>
        <v>36</v>
      </c>
      <c r="M4754">
        <f t="shared" si="597"/>
        <v>16</v>
      </c>
      <c r="N4754">
        <f t="shared" si="598"/>
        <v>6</v>
      </c>
      <c r="O4754">
        <f t="shared" si="599"/>
        <v>6</v>
      </c>
      <c r="P4754">
        <f t="shared" si="600"/>
        <v>6</v>
      </c>
      <c r="Q4754">
        <f t="shared" si="601"/>
        <v>4</v>
      </c>
    </row>
    <row r="4755" spans="1:17" x14ac:dyDescent="0.25">
      <c r="A4755" t="s">
        <v>1</v>
      </c>
      <c r="B4755" t="s">
        <v>2</v>
      </c>
      <c r="C4755" t="s">
        <v>6</v>
      </c>
      <c r="D4755" t="s">
        <v>1</v>
      </c>
      <c r="E4755" t="s">
        <v>7</v>
      </c>
      <c r="F4755" s="25">
        <f>VLOOKUP($A4755,ranks!$A$2:$B$12,2,FALSE)-VLOOKUP(B4755,ranks!$A$2:$B$12,2,FALSE)</f>
        <v>-2</v>
      </c>
      <c r="G4755" s="25">
        <f>VLOOKUP($A4755,ranks!$A$2:$B$12,2,FALSE)-VLOOKUP(C4755,ranks!$A$2:$B$12,2,FALSE)</f>
        <v>-3</v>
      </c>
      <c r="H4755" s="25">
        <f>VLOOKUP($A4755,ranks!$A$2:$B$12,2,FALSE)-VLOOKUP(D4755,ranks!$A$2:$B$12,2,FALSE)</f>
        <v>0</v>
      </c>
      <c r="I4755" s="25">
        <f>VLOOKUP($A4755,ranks!$A$2:$B$12,2,FALSE)-VLOOKUP(E4755,ranks!$A$2:$B$12,2,FALSE)</f>
        <v>2</v>
      </c>
      <c r="J4755">
        <f t="shared" si="594"/>
        <v>4</v>
      </c>
      <c r="K4755">
        <f t="shared" si="595"/>
        <v>9</v>
      </c>
      <c r="L4755">
        <f t="shared" si="596"/>
        <v>0</v>
      </c>
      <c r="M4755">
        <f t="shared" si="597"/>
        <v>4</v>
      </c>
      <c r="N4755">
        <f t="shared" si="598"/>
        <v>2</v>
      </c>
      <c r="O4755">
        <f t="shared" si="599"/>
        <v>3</v>
      </c>
      <c r="P4755">
        <f t="shared" si="600"/>
        <v>0</v>
      </c>
      <c r="Q4755">
        <f t="shared" si="601"/>
        <v>2</v>
      </c>
    </row>
    <row r="4756" spans="1:17" x14ac:dyDescent="0.25">
      <c r="A4756" t="s">
        <v>9</v>
      </c>
      <c r="B4756" t="s">
        <v>3</v>
      </c>
      <c r="C4756" t="s">
        <v>1</v>
      </c>
      <c r="D4756" t="s">
        <v>1</v>
      </c>
      <c r="E4756" t="s">
        <v>7</v>
      </c>
      <c r="F4756" s="25">
        <f>VLOOKUP($A4756,ranks!$A$2:$B$12,2,FALSE)-VLOOKUP(B4756,ranks!$A$2:$B$12,2,FALSE)</f>
        <v>-4</v>
      </c>
      <c r="G4756" s="25">
        <f>VLOOKUP($A4756,ranks!$A$2:$B$12,2,FALSE)-VLOOKUP(C4756,ranks!$A$2:$B$12,2,FALSE)</f>
        <v>-5</v>
      </c>
      <c r="H4756" s="25">
        <f>VLOOKUP($A4756,ranks!$A$2:$B$12,2,FALSE)-VLOOKUP(D4756,ranks!$A$2:$B$12,2,FALSE)</f>
        <v>-5</v>
      </c>
      <c r="I4756" s="25">
        <f>VLOOKUP($A4756,ranks!$A$2:$B$12,2,FALSE)-VLOOKUP(E4756,ranks!$A$2:$B$12,2,FALSE)</f>
        <v>-3</v>
      </c>
      <c r="J4756">
        <f t="shared" si="594"/>
        <v>16</v>
      </c>
      <c r="K4756">
        <f t="shared" si="595"/>
        <v>25</v>
      </c>
      <c r="L4756">
        <f t="shared" si="596"/>
        <v>25</v>
      </c>
      <c r="M4756">
        <f t="shared" si="597"/>
        <v>9</v>
      </c>
      <c r="N4756">
        <f t="shared" si="598"/>
        <v>4</v>
      </c>
      <c r="O4756">
        <f t="shared" si="599"/>
        <v>5</v>
      </c>
      <c r="P4756">
        <f t="shared" si="600"/>
        <v>5</v>
      </c>
      <c r="Q4756">
        <f t="shared" si="601"/>
        <v>3</v>
      </c>
    </row>
    <row r="4757" spans="1:17" x14ac:dyDescent="0.25">
      <c r="A4757" t="s">
        <v>6</v>
      </c>
      <c r="B4757" t="s">
        <v>1</v>
      </c>
      <c r="C4757" t="s">
        <v>1</v>
      </c>
      <c r="D4757" t="s">
        <v>1</v>
      </c>
      <c r="E4757" t="s">
        <v>7</v>
      </c>
      <c r="F4757" s="25">
        <f>VLOOKUP($A4757,ranks!$A$2:$B$12,2,FALSE)-VLOOKUP(B4757,ranks!$A$2:$B$12,2,FALSE)</f>
        <v>3</v>
      </c>
      <c r="G4757" s="25">
        <f>VLOOKUP($A4757,ranks!$A$2:$B$12,2,FALSE)-VLOOKUP(C4757,ranks!$A$2:$B$12,2,FALSE)</f>
        <v>3</v>
      </c>
      <c r="H4757" s="25">
        <f>VLOOKUP($A4757,ranks!$A$2:$B$12,2,FALSE)-VLOOKUP(D4757,ranks!$A$2:$B$12,2,FALSE)</f>
        <v>3</v>
      </c>
      <c r="I4757" s="25">
        <f>VLOOKUP($A4757,ranks!$A$2:$B$12,2,FALSE)-VLOOKUP(E4757,ranks!$A$2:$B$12,2,FALSE)</f>
        <v>5</v>
      </c>
      <c r="J4757">
        <f t="shared" si="594"/>
        <v>9</v>
      </c>
      <c r="K4757">
        <f t="shared" si="595"/>
        <v>9</v>
      </c>
      <c r="L4757">
        <f t="shared" si="596"/>
        <v>9</v>
      </c>
      <c r="M4757">
        <f t="shared" si="597"/>
        <v>25</v>
      </c>
      <c r="N4757">
        <f t="shared" si="598"/>
        <v>3</v>
      </c>
      <c r="O4757">
        <f t="shared" si="599"/>
        <v>3</v>
      </c>
      <c r="P4757">
        <f t="shared" si="600"/>
        <v>3</v>
      </c>
      <c r="Q4757">
        <f t="shared" si="601"/>
        <v>5</v>
      </c>
    </row>
    <row r="4758" spans="1:17" x14ac:dyDescent="0.25">
      <c r="A4758" t="s">
        <v>7</v>
      </c>
      <c r="B4758" t="s">
        <v>9</v>
      </c>
      <c r="C4758" t="s">
        <v>1</v>
      </c>
      <c r="D4758" t="s">
        <v>1</v>
      </c>
      <c r="E4758" t="s">
        <v>7</v>
      </c>
      <c r="F4758" s="25">
        <f>VLOOKUP($A4758,ranks!$A$2:$B$12,2,FALSE)-VLOOKUP(B4758,ranks!$A$2:$B$12,2,FALSE)</f>
        <v>3</v>
      </c>
      <c r="G4758" s="25">
        <f>VLOOKUP($A4758,ranks!$A$2:$B$12,2,FALSE)-VLOOKUP(C4758,ranks!$A$2:$B$12,2,FALSE)</f>
        <v>-2</v>
      </c>
      <c r="H4758" s="25">
        <f>VLOOKUP($A4758,ranks!$A$2:$B$12,2,FALSE)-VLOOKUP(D4758,ranks!$A$2:$B$12,2,FALSE)</f>
        <v>-2</v>
      </c>
      <c r="I4758" s="25">
        <f>VLOOKUP($A4758,ranks!$A$2:$B$12,2,FALSE)-VLOOKUP(E4758,ranks!$A$2:$B$12,2,FALSE)</f>
        <v>0</v>
      </c>
      <c r="J4758">
        <f t="shared" si="594"/>
        <v>9</v>
      </c>
      <c r="K4758">
        <f t="shared" si="595"/>
        <v>4</v>
      </c>
      <c r="L4758">
        <f t="shared" si="596"/>
        <v>4</v>
      </c>
      <c r="M4758">
        <f t="shared" si="597"/>
        <v>0</v>
      </c>
      <c r="N4758">
        <f t="shared" si="598"/>
        <v>3</v>
      </c>
      <c r="O4758">
        <f t="shared" si="599"/>
        <v>2</v>
      </c>
      <c r="P4758">
        <f t="shared" si="600"/>
        <v>2</v>
      </c>
      <c r="Q4758">
        <f t="shared" si="601"/>
        <v>0</v>
      </c>
    </row>
    <row r="4759" spans="1:17" x14ac:dyDescent="0.25">
      <c r="A4759" t="s">
        <v>11</v>
      </c>
      <c r="B4759" t="s">
        <v>5</v>
      </c>
      <c r="C4759" t="s">
        <v>11</v>
      </c>
      <c r="D4759" t="s">
        <v>1</v>
      </c>
      <c r="E4759" t="s">
        <v>7</v>
      </c>
      <c r="F4759" s="25">
        <f>VLOOKUP($A4759,ranks!$A$2:$B$12,2,FALSE)-VLOOKUP(B4759,ranks!$A$2:$B$12,2,FALSE)</f>
        <v>-4</v>
      </c>
      <c r="G4759" s="25">
        <f>VLOOKUP($A4759,ranks!$A$2:$B$12,2,FALSE)-VLOOKUP(C4759,ranks!$A$2:$B$12,2,FALSE)</f>
        <v>0</v>
      </c>
      <c r="H4759" s="25">
        <f>VLOOKUP($A4759,ranks!$A$2:$B$12,2,FALSE)-VLOOKUP(D4759,ranks!$A$2:$B$12,2,FALSE)</f>
        <v>-7</v>
      </c>
      <c r="I4759" s="25">
        <f>VLOOKUP($A4759,ranks!$A$2:$B$12,2,FALSE)-VLOOKUP(E4759,ranks!$A$2:$B$12,2,FALSE)</f>
        <v>-5</v>
      </c>
      <c r="J4759">
        <f t="shared" si="594"/>
        <v>16</v>
      </c>
      <c r="K4759">
        <f t="shared" si="595"/>
        <v>0</v>
      </c>
      <c r="L4759">
        <f t="shared" si="596"/>
        <v>49</v>
      </c>
      <c r="M4759">
        <f t="shared" si="597"/>
        <v>25</v>
      </c>
      <c r="N4759">
        <f t="shared" si="598"/>
        <v>4</v>
      </c>
      <c r="O4759">
        <f t="shared" si="599"/>
        <v>0</v>
      </c>
      <c r="P4759">
        <f t="shared" si="600"/>
        <v>7</v>
      </c>
      <c r="Q4759">
        <f t="shared" si="601"/>
        <v>5</v>
      </c>
    </row>
    <row r="4760" spans="1:17" x14ac:dyDescent="0.25">
      <c r="A4760" t="s">
        <v>1</v>
      </c>
      <c r="B4760" t="s">
        <v>1</v>
      </c>
      <c r="C4760" t="s">
        <v>6</v>
      </c>
      <c r="D4760" t="s">
        <v>1</v>
      </c>
      <c r="E4760" t="s">
        <v>7</v>
      </c>
      <c r="F4760" s="25">
        <f>VLOOKUP($A4760,ranks!$A$2:$B$12,2,FALSE)-VLOOKUP(B4760,ranks!$A$2:$B$12,2,FALSE)</f>
        <v>0</v>
      </c>
      <c r="G4760" s="25">
        <f>VLOOKUP($A4760,ranks!$A$2:$B$12,2,FALSE)-VLOOKUP(C4760,ranks!$A$2:$B$12,2,FALSE)</f>
        <v>-3</v>
      </c>
      <c r="H4760" s="25">
        <f>VLOOKUP($A4760,ranks!$A$2:$B$12,2,FALSE)-VLOOKUP(D4760,ranks!$A$2:$B$12,2,FALSE)</f>
        <v>0</v>
      </c>
      <c r="I4760" s="25">
        <f>VLOOKUP($A4760,ranks!$A$2:$B$12,2,FALSE)-VLOOKUP(E4760,ranks!$A$2:$B$12,2,FALSE)</f>
        <v>2</v>
      </c>
      <c r="J4760">
        <f t="shared" si="594"/>
        <v>0</v>
      </c>
      <c r="K4760">
        <f t="shared" si="595"/>
        <v>9</v>
      </c>
      <c r="L4760">
        <f t="shared" si="596"/>
        <v>0</v>
      </c>
      <c r="M4760">
        <f t="shared" si="597"/>
        <v>4</v>
      </c>
      <c r="N4760">
        <f t="shared" si="598"/>
        <v>0</v>
      </c>
      <c r="O4760">
        <f t="shared" si="599"/>
        <v>3</v>
      </c>
      <c r="P4760">
        <f t="shared" si="600"/>
        <v>0</v>
      </c>
      <c r="Q4760">
        <f t="shared" si="601"/>
        <v>2</v>
      </c>
    </row>
    <row r="4761" spans="1:17" x14ac:dyDescent="0.25">
      <c r="A4761" t="s">
        <v>1</v>
      </c>
      <c r="B4761" t="s">
        <v>1</v>
      </c>
      <c r="C4761" t="s">
        <v>1</v>
      </c>
      <c r="D4761" t="s">
        <v>1</v>
      </c>
      <c r="E4761" t="s">
        <v>7</v>
      </c>
      <c r="F4761" s="25">
        <f>VLOOKUP($A4761,ranks!$A$2:$B$12,2,FALSE)-VLOOKUP(B4761,ranks!$A$2:$B$12,2,FALSE)</f>
        <v>0</v>
      </c>
      <c r="G4761" s="25">
        <f>VLOOKUP($A4761,ranks!$A$2:$B$12,2,FALSE)-VLOOKUP(C4761,ranks!$A$2:$B$12,2,FALSE)</f>
        <v>0</v>
      </c>
      <c r="H4761" s="25">
        <f>VLOOKUP($A4761,ranks!$A$2:$B$12,2,FALSE)-VLOOKUP(D4761,ranks!$A$2:$B$12,2,FALSE)</f>
        <v>0</v>
      </c>
      <c r="I4761" s="25">
        <f>VLOOKUP($A4761,ranks!$A$2:$B$12,2,FALSE)-VLOOKUP(E4761,ranks!$A$2:$B$12,2,FALSE)</f>
        <v>2</v>
      </c>
      <c r="J4761">
        <f t="shared" si="594"/>
        <v>0</v>
      </c>
      <c r="K4761">
        <f t="shared" si="595"/>
        <v>0</v>
      </c>
      <c r="L4761">
        <f t="shared" si="596"/>
        <v>0</v>
      </c>
      <c r="M4761">
        <f t="shared" si="597"/>
        <v>4</v>
      </c>
      <c r="N4761">
        <f t="shared" si="598"/>
        <v>0</v>
      </c>
      <c r="O4761">
        <f t="shared" si="599"/>
        <v>0</v>
      </c>
      <c r="P4761">
        <f t="shared" si="600"/>
        <v>0</v>
      </c>
      <c r="Q4761">
        <f t="shared" si="601"/>
        <v>2</v>
      </c>
    </row>
    <row r="4762" spans="1:17" x14ac:dyDescent="0.25">
      <c r="A4762" t="s">
        <v>5</v>
      </c>
      <c r="B4762" t="s">
        <v>3</v>
      </c>
      <c r="C4762" t="s">
        <v>1</v>
      </c>
      <c r="D4762" t="s">
        <v>1</v>
      </c>
      <c r="E4762" t="s">
        <v>7</v>
      </c>
      <c r="F4762" s="25">
        <f>VLOOKUP($A4762,ranks!$A$2:$B$12,2,FALSE)-VLOOKUP(B4762,ranks!$A$2:$B$12,2,FALSE)</f>
        <v>-2</v>
      </c>
      <c r="G4762" s="25">
        <f>VLOOKUP($A4762,ranks!$A$2:$B$12,2,FALSE)-VLOOKUP(C4762,ranks!$A$2:$B$12,2,FALSE)</f>
        <v>-3</v>
      </c>
      <c r="H4762" s="25">
        <f>VLOOKUP($A4762,ranks!$A$2:$B$12,2,FALSE)-VLOOKUP(D4762,ranks!$A$2:$B$12,2,FALSE)</f>
        <v>-3</v>
      </c>
      <c r="I4762" s="25">
        <f>VLOOKUP($A4762,ranks!$A$2:$B$12,2,FALSE)-VLOOKUP(E4762,ranks!$A$2:$B$12,2,FALSE)</f>
        <v>-1</v>
      </c>
      <c r="J4762">
        <f t="shared" si="594"/>
        <v>4</v>
      </c>
      <c r="K4762">
        <f t="shared" si="595"/>
        <v>9</v>
      </c>
      <c r="L4762">
        <f t="shared" si="596"/>
        <v>9</v>
      </c>
      <c r="M4762">
        <f t="shared" si="597"/>
        <v>1</v>
      </c>
      <c r="N4762">
        <f t="shared" si="598"/>
        <v>2</v>
      </c>
      <c r="O4762">
        <f t="shared" si="599"/>
        <v>3</v>
      </c>
      <c r="P4762">
        <f t="shared" si="600"/>
        <v>3</v>
      </c>
      <c r="Q4762">
        <f t="shared" si="601"/>
        <v>1</v>
      </c>
    </row>
    <row r="4763" spans="1:17" x14ac:dyDescent="0.25">
      <c r="A4763" t="s">
        <v>10</v>
      </c>
      <c r="B4763" t="s">
        <v>5</v>
      </c>
      <c r="C4763" t="s">
        <v>1</v>
      </c>
      <c r="D4763" t="s">
        <v>1</v>
      </c>
      <c r="E4763" t="s">
        <v>7</v>
      </c>
      <c r="F4763" s="25">
        <f>VLOOKUP($A4763,ranks!$A$2:$B$12,2,FALSE)-VLOOKUP(B4763,ranks!$A$2:$B$12,2,FALSE)</f>
        <v>-1</v>
      </c>
      <c r="G4763" s="25">
        <f>VLOOKUP($A4763,ranks!$A$2:$B$12,2,FALSE)-VLOOKUP(C4763,ranks!$A$2:$B$12,2,FALSE)</f>
        <v>-4</v>
      </c>
      <c r="H4763" s="25">
        <f>VLOOKUP($A4763,ranks!$A$2:$B$12,2,FALSE)-VLOOKUP(D4763,ranks!$A$2:$B$12,2,FALSE)</f>
        <v>-4</v>
      </c>
      <c r="I4763" s="25">
        <f>VLOOKUP($A4763,ranks!$A$2:$B$12,2,FALSE)-VLOOKUP(E4763,ranks!$A$2:$B$12,2,FALSE)</f>
        <v>-2</v>
      </c>
      <c r="J4763">
        <f t="shared" si="594"/>
        <v>1</v>
      </c>
      <c r="K4763">
        <f t="shared" si="595"/>
        <v>16</v>
      </c>
      <c r="L4763">
        <f t="shared" si="596"/>
        <v>16</v>
      </c>
      <c r="M4763">
        <f t="shared" si="597"/>
        <v>4</v>
      </c>
      <c r="N4763">
        <f t="shared" si="598"/>
        <v>1</v>
      </c>
      <c r="O4763">
        <f t="shared" si="599"/>
        <v>4</v>
      </c>
      <c r="P4763">
        <f t="shared" si="600"/>
        <v>4</v>
      </c>
      <c r="Q4763">
        <f t="shared" si="601"/>
        <v>2</v>
      </c>
    </row>
    <row r="4764" spans="1:17" x14ac:dyDescent="0.25">
      <c r="A4764" t="s">
        <v>5</v>
      </c>
      <c r="B4764" t="s">
        <v>1</v>
      </c>
      <c r="C4764" t="s">
        <v>1</v>
      </c>
      <c r="D4764" t="s">
        <v>1</v>
      </c>
      <c r="E4764" t="s">
        <v>7</v>
      </c>
      <c r="F4764" s="25">
        <f>VLOOKUP($A4764,ranks!$A$2:$B$12,2,FALSE)-VLOOKUP(B4764,ranks!$A$2:$B$12,2,FALSE)</f>
        <v>-3</v>
      </c>
      <c r="G4764" s="25">
        <f>VLOOKUP($A4764,ranks!$A$2:$B$12,2,FALSE)-VLOOKUP(C4764,ranks!$A$2:$B$12,2,FALSE)</f>
        <v>-3</v>
      </c>
      <c r="H4764" s="25">
        <f>VLOOKUP($A4764,ranks!$A$2:$B$12,2,FALSE)-VLOOKUP(D4764,ranks!$A$2:$B$12,2,FALSE)</f>
        <v>-3</v>
      </c>
      <c r="I4764" s="25">
        <f>VLOOKUP($A4764,ranks!$A$2:$B$12,2,FALSE)-VLOOKUP(E4764,ranks!$A$2:$B$12,2,FALSE)</f>
        <v>-1</v>
      </c>
      <c r="J4764">
        <f t="shared" si="594"/>
        <v>9</v>
      </c>
      <c r="K4764">
        <f t="shared" si="595"/>
        <v>9</v>
      </c>
      <c r="L4764">
        <f t="shared" si="596"/>
        <v>9</v>
      </c>
      <c r="M4764">
        <f t="shared" si="597"/>
        <v>1</v>
      </c>
      <c r="N4764">
        <f t="shared" si="598"/>
        <v>3</v>
      </c>
      <c r="O4764">
        <f t="shared" si="599"/>
        <v>3</v>
      </c>
      <c r="P4764">
        <f t="shared" si="600"/>
        <v>3</v>
      </c>
      <c r="Q4764">
        <f t="shared" si="601"/>
        <v>1</v>
      </c>
    </row>
    <row r="4765" spans="1:17" x14ac:dyDescent="0.25">
      <c r="A4765" t="s">
        <v>6</v>
      </c>
      <c r="B4765" t="s">
        <v>1</v>
      </c>
      <c r="C4765" t="s">
        <v>6</v>
      </c>
      <c r="D4765" t="s">
        <v>1</v>
      </c>
      <c r="E4765" t="s">
        <v>7</v>
      </c>
      <c r="F4765" s="25">
        <f>VLOOKUP($A4765,ranks!$A$2:$B$12,2,FALSE)-VLOOKUP(B4765,ranks!$A$2:$B$12,2,FALSE)</f>
        <v>3</v>
      </c>
      <c r="G4765" s="25">
        <f>VLOOKUP($A4765,ranks!$A$2:$B$12,2,FALSE)-VLOOKUP(C4765,ranks!$A$2:$B$12,2,FALSE)</f>
        <v>0</v>
      </c>
      <c r="H4765" s="25">
        <f>VLOOKUP($A4765,ranks!$A$2:$B$12,2,FALSE)-VLOOKUP(D4765,ranks!$A$2:$B$12,2,FALSE)</f>
        <v>3</v>
      </c>
      <c r="I4765" s="25">
        <f>VLOOKUP($A4765,ranks!$A$2:$B$12,2,FALSE)-VLOOKUP(E4765,ranks!$A$2:$B$12,2,FALSE)</f>
        <v>5</v>
      </c>
      <c r="J4765">
        <f t="shared" si="594"/>
        <v>9</v>
      </c>
      <c r="K4765">
        <f t="shared" si="595"/>
        <v>0</v>
      </c>
      <c r="L4765">
        <f t="shared" si="596"/>
        <v>9</v>
      </c>
      <c r="M4765">
        <f t="shared" si="597"/>
        <v>25</v>
      </c>
      <c r="N4765">
        <f t="shared" si="598"/>
        <v>3</v>
      </c>
      <c r="O4765">
        <f t="shared" si="599"/>
        <v>0</v>
      </c>
      <c r="P4765">
        <f t="shared" si="600"/>
        <v>3</v>
      </c>
      <c r="Q4765">
        <f t="shared" si="601"/>
        <v>5</v>
      </c>
    </row>
    <row r="4766" spans="1:17" x14ac:dyDescent="0.25">
      <c r="A4766" t="s">
        <v>1</v>
      </c>
      <c r="B4766" t="s">
        <v>5</v>
      </c>
      <c r="C4766" t="s">
        <v>1</v>
      </c>
      <c r="D4766" t="s">
        <v>1</v>
      </c>
      <c r="E4766" t="s">
        <v>7</v>
      </c>
      <c r="F4766" s="25">
        <f>VLOOKUP($A4766,ranks!$A$2:$B$12,2,FALSE)-VLOOKUP(B4766,ranks!$A$2:$B$12,2,FALSE)</f>
        <v>3</v>
      </c>
      <c r="G4766" s="25">
        <f>VLOOKUP($A4766,ranks!$A$2:$B$12,2,FALSE)-VLOOKUP(C4766,ranks!$A$2:$B$12,2,FALSE)</f>
        <v>0</v>
      </c>
      <c r="H4766" s="25">
        <f>VLOOKUP($A4766,ranks!$A$2:$B$12,2,FALSE)-VLOOKUP(D4766,ranks!$A$2:$B$12,2,FALSE)</f>
        <v>0</v>
      </c>
      <c r="I4766" s="25">
        <f>VLOOKUP($A4766,ranks!$A$2:$B$12,2,FALSE)-VLOOKUP(E4766,ranks!$A$2:$B$12,2,FALSE)</f>
        <v>2</v>
      </c>
      <c r="J4766">
        <f t="shared" si="594"/>
        <v>9</v>
      </c>
      <c r="K4766">
        <f t="shared" si="595"/>
        <v>0</v>
      </c>
      <c r="L4766">
        <f t="shared" si="596"/>
        <v>0</v>
      </c>
      <c r="M4766">
        <f t="shared" si="597"/>
        <v>4</v>
      </c>
      <c r="N4766">
        <f t="shared" si="598"/>
        <v>3</v>
      </c>
      <c r="O4766">
        <f t="shared" si="599"/>
        <v>0</v>
      </c>
      <c r="P4766">
        <f t="shared" si="600"/>
        <v>0</v>
      </c>
      <c r="Q4766">
        <f t="shared" si="601"/>
        <v>2</v>
      </c>
    </row>
    <row r="4767" spans="1:17" x14ac:dyDescent="0.25">
      <c r="A4767" t="s">
        <v>10</v>
      </c>
      <c r="B4767" t="s">
        <v>1</v>
      </c>
      <c r="C4767" t="s">
        <v>1</v>
      </c>
      <c r="D4767" t="s">
        <v>1</v>
      </c>
      <c r="E4767" t="s">
        <v>7</v>
      </c>
      <c r="F4767" s="25">
        <f>VLOOKUP($A4767,ranks!$A$2:$B$12,2,FALSE)-VLOOKUP(B4767,ranks!$A$2:$B$12,2,FALSE)</f>
        <v>-4</v>
      </c>
      <c r="G4767" s="25">
        <f>VLOOKUP($A4767,ranks!$A$2:$B$12,2,FALSE)-VLOOKUP(C4767,ranks!$A$2:$B$12,2,FALSE)</f>
        <v>-4</v>
      </c>
      <c r="H4767" s="25">
        <f>VLOOKUP($A4767,ranks!$A$2:$B$12,2,FALSE)-VLOOKUP(D4767,ranks!$A$2:$B$12,2,FALSE)</f>
        <v>-4</v>
      </c>
      <c r="I4767" s="25">
        <f>VLOOKUP($A4767,ranks!$A$2:$B$12,2,FALSE)-VLOOKUP(E4767,ranks!$A$2:$B$12,2,FALSE)</f>
        <v>-2</v>
      </c>
      <c r="J4767">
        <f t="shared" si="594"/>
        <v>16</v>
      </c>
      <c r="K4767">
        <f t="shared" si="595"/>
        <v>16</v>
      </c>
      <c r="L4767">
        <f t="shared" si="596"/>
        <v>16</v>
      </c>
      <c r="M4767">
        <f t="shared" si="597"/>
        <v>4</v>
      </c>
      <c r="N4767">
        <f t="shared" si="598"/>
        <v>4</v>
      </c>
      <c r="O4767">
        <f t="shared" si="599"/>
        <v>4</v>
      </c>
      <c r="P4767">
        <f t="shared" si="600"/>
        <v>4</v>
      </c>
      <c r="Q4767">
        <f t="shared" si="601"/>
        <v>2</v>
      </c>
    </row>
    <row r="4768" spans="1:17" x14ac:dyDescent="0.25">
      <c r="A4768" t="s">
        <v>11</v>
      </c>
      <c r="B4768" t="s">
        <v>1</v>
      </c>
      <c r="C4768" t="s">
        <v>6</v>
      </c>
      <c r="D4768" t="s">
        <v>1</v>
      </c>
      <c r="E4768" t="s">
        <v>7</v>
      </c>
      <c r="F4768" s="25">
        <f>VLOOKUP($A4768,ranks!$A$2:$B$12,2,FALSE)-VLOOKUP(B4768,ranks!$A$2:$B$12,2,FALSE)</f>
        <v>-7</v>
      </c>
      <c r="G4768" s="25">
        <f>VLOOKUP($A4768,ranks!$A$2:$B$12,2,FALSE)-VLOOKUP(C4768,ranks!$A$2:$B$12,2,FALSE)</f>
        <v>-10</v>
      </c>
      <c r="H4768" s="25">
        <f>VLOOKUP($A4768,ranks!$A$2:$B$12,2,FALSE)-VLOOKUP(D4768,ranks!$A$2:$B$12,2,FALSE)</f>
        <v>-7</v>
      </c>
      <c r="I4768" s="25">
        <f>VLOOKUP($A4768,ranks!$A$2:$B$12,2,FALSE)-VLOOKUP(E4768,ranks!$A$2:$B$12,2,FALSE)</f>
        <v>-5</v>
      </c>
      <c r="J4768">
        <f t="shared" si="594"/>
        <v>49</v>
      </c>
      <c r="K4768">
        <f t="shared" si="595"/>
        <v>100</v>
      </c>
      <c r="L4768">
        <f t="shared" si="596"/>
        <v>49</v>
      </c>
      <c r="M4768">
        <f t="shared" si="597"/>
        <v>25</v>
      </c>
      <c r="N4768">
        <f t="shared" si="598"/>
        <v>7</v>
      </c>
      <c r="O4768">
        <f t="shared" si="599"/>
        <v>10</v>
      </c>
      <c r="P4768">
        <f t="shared" si="600"/>
        <v>7</v>
      </c>
      <c r="Q4768">
        <f t="shared" si="601"/>
        <v>5</v>
      </c>
    </row>
    <row r="4769" spans="1:17" x14ac:dyDescent="0.25">
      <c r="A4769" t="s">
        <v>6</v>
      </c>
      <c r="B4769" t="s">
        <v>6</v>
      </c>
      <c r="C4769" t="s">
        <v>6</v>
      </c>
      <c r="D4769" t="s">
        <v>1</v>
      </c>
      <c r="E4769" t="s">
        <v>7</v>
      </c>
      <c r="F4769" s="25">
        <f>VLOOKUP($A4769,ranks!$A$2:$B$12,2,FALSE)-VLOOKUP(B4769,ranks!$A$2:$B$12,2,FALSE)</f>
        <v>0</v>
      </c>
      <c r="G4769" s="25">
        <f>VLOOKUP($A4769,ranks!$A$2:$B$12,2,FALSE)-VLOOKUP(C4769,ranks!$A$2:$B$12,2,FALSE)</f>
        <v>0</v>
      </c>
      <c r="H4769" s="25">
        <f>VLOOKUP($A4769,ranks!$A$2:$B$12,2,FALSE)-VLOOKUP(D4769,ranks!$A$2:$B$12,2,FALSE)</f>
        <v>3</v>
      </c>
      <c r="I4769" s="25">
        <f>VLOOKUP($A4769,ranks!$A$2:$B$12,2,FALSE)-VLOOKUP(E4769,ranks!$A$2:$B$12,2,FALSE)</f>
        <v>5</v>
      </c>
      <c r="J4769">
        <f t="shared" si="594"/>
        <v>0</v>
      </c>
      <c r="K4769">
        <f t="shared" si="595"/>
        <v>0</v>
      </c>
      <c r="L4769">
        <f t="shared" si="596"/>
        <v>9</v>
      </c>
      <c r="M4769">
        <f t="shared" si="597"/>
        <v>25</v>
      </c>
      <c r="N4769">
        <f t="shared" si="598"/>
        <v>0</v>
      </c>
      <c r="O4769">
        <f t="shared" si="599"/>
        <v>0</v>
      </c>
      <c r="P4769">
        <f t="shared" si="600"/>
        <v>3</v>
      </c>
      <c r="Q4769">
        <f t="shared" si="601"/>
        <v>5</v>
      </c>
    </row>
    <row r="4770" spans="1:17" x14ac:dyDescent="0.25">
      <c r="A4770" t="s">
        <v>8</v>
      </c>
      <c r="B4770" t="s">
        <v>11</v>
      </c>
      <c r="C4770" t="s">
        <v>3</v>
      </c>
      <c r="D4770" t="s">
        <v>1</v>
      </c>
      <c r="E4770" t="s">
        <v>7</v>
      </c>
      <c r="F4770" s="25">
        <f>VLOOKUP($A4770,ranks!$A$2:$B$12,2,FALSE)-VLOOKUP(B4770,ranks!$A$2:$B$12,2,FALSE)</f>
        <v>1</v>
      </c>
      <c r="G4770" s="25">
        <f>VLOOKUP($A4770,ranks!$A$2:$B$12,2,FALSE)-VLOOKUP(C4770,ranks!$A$2:$B$12,2,FALSE)</f>
        <v>-5</v>
      </c>
      <c r="H4770" s="25">
        <f>VLOOKUP($A4770,ranks!$A$2:$B$12,2,FALSE)-VLOOKUP(D4770,ranks!$A$2:$B$12,2,FALSE)</f>
        <v>-6</v>
      </c>
      <c r="I4770" s="25">
        <f>VLOOKUP($A4770,ranks!$A$2:$B$12,2,FALSE)-VLOOKUP(E4770,ranks!$A$2:$B$12,2,FALSE)</f>
        <v>-4</v>
      </c>
      <c r="J4770">
        <f t="shared" si="594"/>
        <v>1</v>
      </c>
      <c r="K4770">
        <f t="shared" si="595"/>
        <v>25</v>
      </c>
      <c r="L4770">
        <f t="shared" si="596"/>
        <v>36</v>
      </c>
      <c r="M4770">
        <f t="shared" si="597"/>
        <v>16</v>
      </c>
      <c r="N4770">
        <f t="shared" si="598"/>
        <v>1</v>
      </c>
      <c r="O4770">
        <f t="shared" si="599"/>
        <v>5</v>
      </c>
      <c r="P4770">
        <f t="shared" si="600"/>
        <v>6</v>
      </c>
      <c r="Q4770">
        <f t="shared" si="601"/>
        <v>4</v>
      </c>
    </row>
    <row r="4771" spans="1:17" x14ac:dyDescent="0.25">
      <c r="A4771" t="s">
        <v>3</v>
      </c>
      <c r="B4771" t="s">
        <v>5</v>
      </c>
      <c r="C4771" t="s">
        <v>3</v>
      </c>
      <c r="D4771" t="s">
        <v>1</v>
      </c>
      <c r="E4771" t="s">
        <v>7</v>
      </c>
      <c r="F4771" s="25">
        <f>VLOOKUP($A4771,ranks!$A$2:$B$12,2,FALSE)-VLOOKUP(B4771,ranks!$A$2:$B$12,2,FALSE)</f>
        <v>2</v>
      </c>
      <c r="G4771" s="25">
        <f>VLOOKUP($A4771,ranks!$A$2:$B$12,2,FALSE)-VLOOKUP(C4771,ranks!$A$2:$B$12,2,FALSE)</f>
        <v>0</v>
      </c>
      <c r="H4771" s="25">
        <f>VLOOKUP($A4771,ranks!$A$2:$B$12,2,FALSE)-VLOOKUP(D4771,ranks!$A$2:$B$12,2,FALSE)</f>
        <v>-1</v>
      </c>
      <c r="I4771" s="25">
        <f>VLOOKUP($A4771,ranks!$A$2:$B$12,2,FALSE)-VLOOKUP(E4771,ranks!$A$2:$B$12,2,FALSE)</f>
        <v>1</v>
      </c>
      <c r="J4771">
        <f t="shared" si="594"/>
        <v>4</v>
      </c>
      <c r="K4771">
        <f t="shared" si="595"/>
        <v>0</v>
      </c>
      <c r="L4771">
        <f t="shared" si="596"/>
        <v>1</v>
      </c>
      <c r="M4771">
        <f t="shared" si="597"/>
        <v>1</v>
      </c>
      <c r="N4771">
        <f t="shared" si="598"/>
        <v>2</v>
      </c>
      <c r="O4771">
        <f t="shared" si="599"/>
        <v>0</v>
      </c>
      <c r="P4771">
        <f t="shared" si="600"/>
        <v>1</v>
      </c>
      <c r="Q4771">
        <f t="shared" si="601"/>
        <v>1</v>
      </c>
    </row>
    <row r="4772" spans="1:17" x14ac:dyDescent="0.25">
      <c r="A4772" t="s">
        <v>6</v>
      </c>
      <c r="B4772" t="s">
        <v>6</v>
      </c>
      <c r="C4772" t="s">
        <v>6</v>
      </c>
      <c r="D4772" t="s">
        <v>1</v>
      </c>
      <c r="E4772" t="s">
        <v>7</v>
      </c>
      <c r="F4772" s="25">
        <f>VLOOKUP($A4772,ranks!$A$2:$B$12,2,FALSE)-VLOOKUP(B4772,ranks!$A$2:$B$12,2,FALSE)</f>
        <v>0</v>
      </c>
      <c r="G4772" s="25">
        <f>VLOOKUP($A4772,ranks!$A$2:$B$12,2,FALSE)-VLOOKUP(C4772,ranks!$A$2:$B$12,2,FALSE)</f>
        <v>0</v>
      </c>
      <c r="H4772" s="25">
        <f>VLOOKUP($A4772,ranks!$A$2:$B$12,2,FALSE)-VLOOKUP(D4772,ranks!$A$2:$B$12,2,FALSE)</f>
        <v>3</v>
      </c>
      <c r="I4772" s="25">
        <f>VLOOKUP($A4772,ranks!$A$2:$B$12,2,FALSE)-VLOOKUP(E4772,ranks!$A$2:$B$12,2,FALSE)</f>
        <v>5</v>
      </c>
      <c r="J4772">
        <f t="shared" si="594"/>
        <v>0</v>
      </c>
      <c r="K4772">
        <f t="shared" si="595"/>
        <v>0</v>
      </c>
      <c r="L4772">
        <f t="shared" si="596"/>
        <v>9</v>
      </c>
      <c r="M4772">
        <f t="shared" si="597"/>
        <v>25</v>
      </c>
      <c r="N4772">
        <f t="shared" si="598"/>
        <v>0</v>
      </c>
      <c r="O4772">
        <f t="shared" si="599"/>
        <v>0</v>
      </c>
      <c r="P4772">
        <f t="shared" si="600"/>
        <v>3</v>
      </c>
      <c r="Q4772">
        <f t="shared" si="601"/>
        <v>5</v>
      </c>
    </row>
    <row r="4773" spans="1:17" x14ac:dyDescent="0.25">
      <c r="A4773" t="s">
        <v>4</v>
      </c>
      <c r="B4773" t="s">
        <v>4</v>
      </c>
      <c r="C4773" t="s">
        <v>6</v>
      </c>
      <c r="D4773" t="s">
        <v>1</v>
      </c>
      <c r="E4773" t="s">
        <v>7</v>
      </c>
      <c r="F4773" s="25">
        <f>VLOOKUP($A4773,ranks!$A$2:$B$12,2,FALSE)-VLOOKUP(B4773,ranks!$A$2:$B$12,2,FALSE)</f>
        <v>0</v>
      </c>
      <c r="G4773" s="25">
        <f>VLOOKUP($A4773,ranks!$A$2:$B$12,2,FALSE)-VLOOKUP(C4773,ranks!$A$2:$B$12,2,FALSE)</f>
        <v>-2</v>
      </c>
      <c r="H4773" s="25">
        <f>VLOOKUP($A4773,ranks!$A$2:$B$12,2,FALSE)-VLOOKUP(D4773,ranks!$A$2:$B$12,2,FALSE)</f>
        <v>1</v>
      </c>
      <c r="I4773" s="25">
        <f>VLOOKUP($A4773,ranks!$A$2:$B$12,2,FALSE)-VLOOKUP(E4773,ranks!$A$2:$B$12,2,FALSE)</f>
        <v>3</v>
      </c>
      <c r="J4773">
        <f t="shared" si="594"/>
        <v>0</v>
      </c>
      <c r="K4773">
        <f t="shared" si="595"/>
        <v>4</v>
      </c>
      <c r="L4773">
        <f t="shared" si="596"/>
        <v>1</v>
      </c>
      <c r="M4773">
        <f t="shared" si="597"/>
        <v>9</v>
      </c>
      <c r="N4773">
        <f t="shared" si="598"/>
        <v>0</v>
      </c>
      <c r="O4773">
        <f t="shared" si="599"/>
        <v>2</v>
      </c>
      <c r="P4773">
        <f t="shared" si="600"/>
        <v>1</v>
      </c>
      <c r="Q4773">
        <f t="shared" si="601"/>
        <v>3</v>
      </c>
    </row>
    <row r="4774" spans="1:17" x14ac:dyDescent="0.25">
      <c r="A4774" t="s">
        <v>3</v>
      </c>
      <c r="B4774" t="s">
        <v>5</v>
      </c>
      <c r="C4774" t="s">
        <v>5</v>
      </c>
      <c r="D4774" t="s">
        <v>1</v>
      </c>
      <c r="E4774" t="s">
        <v>7</v>
      </c>
      <c r="F4774" s="25">
        <f>VLOOKUP($A4774,ranks!$A$2:$B$12,2,FALSE)-VLOOKUP(B4774,ranks!$A$2:$B$12,2,FALSE)</f>
        <v>2</v>
      </c>
      <c r="G4774" s="25">
        <f>VLOOKUP($A4774,ranks!$A$2:$B$12,2,FALSE)-VLOOKUP(C4774,ranks!$A$2:$B$12,2,FALSE)</f>
        <v>2</v>
      </c>
      <c r="H4774" s="25">
        <f>VLOOKUP($A4774,ranks!$A$2:$B$12,2,FALSE)-VLOOKUP(D4774,ranks!$A$2:$B$12,2,FALSE)</f>
        <v>-1</v>
      </c>
      <c r="I4774" s="25">
        <f>VLOOKUP($A4774,ranks!$A$2:$B$12,2,FALSE)-VLOOKUP(E4774,ranks!$A$2:$B$12,2,FALSE)</f>
        <v>1</v>
      </c>
      <c r="J4774">
        <f t="shared" si="594"/>
        <v>4</v>
      </c>
      <c r="K4774">
        <f t="shared" si="595"/>
        <v>4</v>
      </c>
      <c r="L4774">
        <f t="shared" si="596"/>
        <v>1</v>
      </c>
      <c r="M4774">
        <f t="shared" si="597"/>
        <v>1</v>
      </c>
      <c r="N4774">
        <f t="shared" si="598"/>
        <v>2</v>
      </c>
      <c r="O4774">
        <f t="shared" si="599"/>
        <v>2</v>
      </c>
      <c r="P4774">
        <f t="shared" si="600"/>
        <v>1</v>
      </c>
      <c r="Q4774">
        <f t="shared" si="601"/>
        <v>1</v>
      </c>
    </row>
    <row r="4775" spans="1:17" x14ac:dyDescent="0.25">
      <c r="A4775" t="s">
        <v>7</v>
      </c>
      <c r="B4775" t="s">
        <v>1</v>
      </c>
      <c r="C4775" t="s">
        <v>5</v>
      </c>
      <c r="D4775" t="s">
        <v>1</v>
      </c>
      <c r="E4775" t="s">
        <v>7</v>
      </c>
      <c r="F4775" s="25">
        <f>VLOOKUP($A4775,ranks!$A$2:$B$12,2,FALSE)-VLOOKUP(B4775,ranks!$A$2:$B$12,2,FALSE)</f>
        <v>-2</v>
      </c>
      <c r="G4775" s="25">
        <f>VLOOKUP($A4775,ranks!$A$2:$B$12,2,FALSE)-VLOOKUP(C4775,ranks!$A$2:$B$12,2,FALSE)</f>
        <v>1</v>
      </c>
      <c r="H4775" s="25">
        <f>VLOOKUP($A4775,ranks!$A$2:$B$12,2,FALSE)-VLOOKUP(D4775,ranks!$A$2:$B$12,2,FALSE)</f>
        <v>-2</v>
      </c>
      <c r="I4775" s="25">
        <f>VLOOKUP($A4775,ranks!$A$2:$B$12,2,FALSE)-VLOOKUP(E4775,ranks!$A$2:$B$12,2,FALSE)</f>
        <v>0</v>
      </c>
      <c r="J4775">
        <f t="shared" si="594"/>
        <v>4</v>
      </c>
      <c r="K4775">
        <f t="shared" si="595"/>
        <v>1</v>
      </c>
      <c r="L4775">
        <f t="shared" si="596"/>
        <v>4</v>
      </c>
      <c r="M4775">
        <f t="shared" si="597"/>
        <v>0</v>
      </c>
      <c r="N4775">
        <f t="shared" si="598"/>
        <v>2</v>
      </c>
      <c r="O4775">
        <f t="shared" si="599"/>
        <v>1</v>
      </c>
      <c r="P4775">
        <f t="shared" si="600"/>
        <v>2</v>
      </c>
      <c r="Q4775">
        <f t="shared" si="601"/>
        <v>0</v>
      </c>
    </row>
    <row r="4776" spans="1:17" x14ac:dyDescent="0.25">
      <c r="A4776" t="s">
        <v>11</v>
      </c>
      <c r="B4776" t="s">
        <v>5</v>
      </c>
      <c r="C4776" t="s">
        <v>5</v>
      </c>
      <c r="D4776" t="s">
        <v>1</v>
      </c>
      <c r="E4776" t="s">
        <v>7</v>
      </c>
      <c r="F4776" s="25">
        <f>VLOOKUP($A4776,ranks!$A$2:$B$12,2,FALSE)-VLOOKUP(B4776,ranks!$A$2:$B$12,2,FALSE)</f>
        <v>-4</v>
      </c>
      <c r="G4776" s="25">
        <f>VLOOKUP($A4776,ranks!$A$2:$B$12,2,FALSE)-VLOOKUP(C4776,ranks!$A$2:$B$12,2,FALSE)</f>
        <v>-4</v>
      </c>
      <c r="H4776" s="25">
        <f>VLOOKUP($A4776,ranks!$A$2:$B$12,2,FALSE)-VLOOKUP(D4776,ranks!$A$2:$B$12,2,FALSE)</f>
        <v>-7</v>
      </c>
      <c r="I4776" s="25">
        <f>VLOOKUP($A4776,ranks!$A$2:$B$12,2,FALSE)-VLOOKUP(E4776,ranks!$A$2:$B$12,2,FALSE)</f>
        <v>-5</v>
      </c>
      <c r="J4776">
        <f t="shared" si="594"/>
        <v>16</v>
      </c>
      <c r="K4776">
        <f t="shared" si="595"/>
        <v>16</v>
      </c>
      <c r="L4776">
        <f t="shared" si="596"/>
        <v>49</v>
      </c>
      <c r="M4776">
        <f t="shared" si="597"/>
        <v>25</v>
      </c>
      <c r="N4776">
        <f t="shared" si="598"/>
        <v>4</v>
      </c>
      <c r="O4776">
        <f t="shared" si="599"/>
        <v>4</v>
      </c>
      <c r="P4776">
        <f t="shared" si="600"/>
        <v>7</v>
      </c>
      <c r="Q4776">
        <f t="shared" si="601"/>
        <v>5</v>
      </c>
    </row>
    <row r="4777" spans="1:17" x14ac:dyDescent="0.25">
      <c r="A4777" t="s">
        <v>7</v>
      </c>
      <c r="B4777" t="s">
        <v>5</v>
      </c>
      <c r="C4777" t="s">
        <v>1</v>
      </c>
      <c r="D4777" t="s">
        <v>1</v>
      </c>
      <c r="E4777" t="s">
        <v>7</v>
      </c>
      <c r="F4777" s="25">
        <f>VLOOKUP($A4777,ranks!$A$2:$B$12,2,FALSE)-VLOOKUP(B4777,ranks!$A$2:$B$12,2,FALSE)</f>
        <v>1</v>
      </c>
      <c r="G4777" s="25">
        <f>VLOOKUP($A4777,ranks!$A$2:$B$12,2,FALSE)-VLOOKUP(C4777,ranks!$A$2:$B$12,2,FALSE)</f>
        <v>-2</v>
      </c>
      <c r="H4777" s="25">
        <f>VLOOKUP($A4777,ranks!$A$2:$B$12,2,FALSE)-VLOOKUP(D4777,ranks!$A$2:$B$12,2,FALSE)</f>
        <v>-2</v>
      </c>
      <c r="I4777" s="25">
        <f>VLOOKUP($A4777,ranks!$A$2:$B$12,2,FALSE)-VLOOKUP(E4777,ranks!$A$2:$B$12,2,FALSE)</f>
        <v>0</v>
      </c>
      <c r="J4777">
        <f t="shared" si="594"/>
        <v>1</v>
      </c>
      <c r="K4777">
        <f t="shared" si="595"/>
        <v>4</v>
      </c>
      <c r="L4777">
        <f t="shared" si="596"/>
        <v>4</v>
      </c>
      <c r="M4777">
        <f t="shared" si="597"/>
        <v>0</v>
      </c>
      <c r="N4777">
        <f t="shared" si="598"/>
        <v>1</v>
      </c>
      <c r="O4777">
        <f t="shared" si="599"/>
        <v>2</v>
      </c>
      <c r="P4777">
        <f t="shared" si="600"/>
        <v>2</v>
      </c>
      <c r="Q4777">
        <f t="shared" si="601"/>
        <v>0</v>
      </c>
    </row>
    <row r="4778" spans="1:17" x14ac:dyDescent="0.25">
      <c r="A4778" t="s">
        <v>1</v>
      </c>
      <c r="B4778" t="s">
        <v>7</v>
      </c>
      <c r="C4778" t="s">
        <v>11</v>
      </c>
      <c r="D4778" t="s">
        <v>1</v>
      </c>
      <c r="E4778" t="s">
        <v>7</v>
      </c>
      <c r="F4778" s="25">
        <f>VLOOKUP($A4778,ranks!$A$2:$B$12,2,FALSE)-VLOOKUP(B4778,ranks!$A$2:$B$12,2,FALSE)</f>
        <v>2</v>
      </c>
      <c r="G4778" s="25">
        <f>VLOOKUP($A4778,ranks!$A$2:$B$12,2,FALSE)-VLOOKUP(C4778,ranks!$A$2:$B$12,2,FALSE)</f>
        <v>7</v>
      </c>
      <c r="H4778" s="25">
        <f>VLOOKUP($A4778,ranks!$A$2:$B$12,2,FALSE)-VLOOKUP(D4778,ranks!$A$2:$B$12,2,FALSE)</f>
        <v>0</v>
      </c>
      <c r="I4778" s="25">
        <f>VLOOKUP($A4778,ranks!$A$2:$B$12,2,FALSE)-VLOOKUP(E4778,ranks!$A$2:$B$12,2,FALSE)</f>
        <v>2</v>
      </c>
      <c r="J4778">
        <f t="shared" si="594"/>
        <v>4</v>
      </c>
      <c r="K4778">
        <f t="shared" si="595"/>
        <v>49</v>
      </c>
      <c r="L4778">
        <f t="shared" si="596"/>
        <v>0</v>
      </c>
      <c r="M4778">
        <f t="shared" si="597"/>
        <v>4</v>
      </c>
      <c r="N4778">
        <f t="shared" si="598"/>
        <v>2</v>
      </c>
      <c r="O4778">
        <f t="shared" si="599"/>
        <v>7</v>
      </c>
      <c r="P4778">
        <f t="shared" si="600"/>
        <v>0</v>
      </c>
      <c r="Q4778">
        <f t="shared" si="601"/>
        <v>2</v>
      </c>
    </row>
    <row r="4779" spans="1:17" x14ac:dyDescent="0.25">
      <c r="A4779" t="s">
        <v>11</v>
      </c>
      <c r="B4779" t="s">
        <v>3</v>
      </c>
      <c r="C4779" t="s">
        <v>1</v>
      </c>
      <c r="D4779" t="s">
        <v>1</v>
      </c>
      <c r="E4779" t="s">
        <v>7</v>
      </c>
      <c r="F4779" s="25">
        <f>VLOOKUP($A4779,ranks!$A$2:$B$12,2,FALSE)-VLOOKUP(B4779,ranks!$A$2:$B$12,2,FALSE)</f>
        <v>-6</v>
      </c>
      <c r="G4779" s="25">
        <f>VLOOKUP($A4779,ranks!$A$2:$B$12,2,FALSE)-VLOOKUP(C4779,ranks!$A$2:$B$12,2,FALSE)</f>
        <v>-7</v>
      </c>
      <c r="H4779" s="25">
        <f>VLOOKUP($A4779,ranks!$A$2:$B$12,2,FALSE)-VLOOKUP(D4779,ranks!$A$2:$B$12,2,FALSE)</f>
        <v>-7</v>
      </c>
      <c r="I4779" s="25">
        <f>VLOOKUP($A4779,ranks!$A$2:$B$12,2,FALSE)-VLOOKUP(E4779,ranks!$A$2:$B$12,2,FALSE)</f>
        <v>-5</v>
      </c>
      <c r="J4779">
        <f t="shared" si="594"/>
        <v>36</v>
      </c>
      <c r="K4779">
        <f t="shared" si="595"/>
        <v>49</v>
      </c>
      <c r="L4779">
        <f t="shared" si="596"/>
        <v>49</v>
      </c>
      <c r="M4779">
        <f t="shared" si="597"/>
        <v>25</v>
      </c>
      <c r="N4779">
        <f t="shared" si="598"/>
        <v>6</v>
      </c>
      <c r="O4779">
        <f t="shared" si="599"/>
        <v>7</v>
      </c>
      <c r="P4779">
        <f t="shared" si="600"/>
        <v>7</v>
      </c>
      <c r="Q4779">
        <f t="shared" si="601"/>
        <v>5</v>
      </c>
    </row>
    <row r="4780" spans="1:17" x14ac:dyDescent="0.25">
      <c r="A4780" t="s">
        <v>1</v>
      </c>
      <c r="B4780" t="s">
        <v>4</v>
      </c>
      <c r="C4780" t="s">
        <v>1</v>
      </c>
      <c r="D4780" t="s">
        <v>1</v>
      </c>
      <c r="E4780" t="s">
        <v>7</v>
      </c>
      <c r="F4780" s="25">
        <f>VLOOKUP($A4780,ranks!$A$2:$B$12,2,FALSE)-VLOOKUP(B4780,ranks!$A$2:$B$12,2,FALSE)</f>
        <v>-1</v>
      </c>
      <c r="G4780" s="25">
        <f>VLOOKUP($A4780,ranks!$A$2:$B$12,2,FALSE)-VLOOKUP(C4780,ranks!$A$2:$B$12,2,FALSE)</f>
        <v>0</v>
      </c>
      <c r="H4780" s="25">
        <f>VLOOKUP($A4780,ranks!$A$2:$B$12,2,FALSE)-VLOOKUP(D4780,ranks!$A$2:$B$12,2,FALSE)</f>
        <v>0</v>
      </c>
      <c r="I4780" s="25">
        <f>VLOOKUP($A4780,ranks!$A$2:$B$12,2,FALSE)-VLOOKUP(E4780,ranks!$A$2:$B$12,2,FALSE)</f>
        <v>2</v>
      </c>
      <c r="J4780">
        <f t="shared" si="594"/>
        <v>1</v>
      </c>
      <c r="K4780">
        <f t="shared" si="595"/>
        <v>0</v>
      </c>
      <c r="L4780">
        <f t="shared" si="596"/>
        <v>0</v>
      </c>
      <c r="M4780">
        <f t="shared" si="597"/>
        <v>4</v>
      </c>
      <c r="N4780">
        <f t="shared" si="598"/>
        <v>1</v>
      </c>
      <c r="O4780">
        <f t="shared" si="599"/>
        <v>0</v>
      </c>
      <c r="P4780">
        <f t="shared" si="600"/>
        <v>0</v>
      </c>
      <c r="Q4780">
        <f t="shared" si="601"/>
        <v>2</v>
      </c>
    </row>
    <row r="4781" spans="1:17" x14ac:dyDescent="0.25">
      <c r="A4781" t="s">
        <v>1</v>
      </c>
      <c r="B4781" t="s">
        <v>1</v>
      </c>
      <c r="C4781" t="s">
        <v>1</v>
      </c>
      <c r="D4781" t="s">
        <v>1</v>
      </c>
      <c r="E4781" t="s">
        <v>7</v>
      </c>
      <c r="F4781" s="25">
        <f>VLOOKUP($A4781,ranks!$A$2:$B$12,2,FALSE)-VLOOKUP(B4781,ranks!$A$2:$B$12,2,FALSE)</f>
        <v>0</v>
      </c>
      <c r="G4781" s="25">
        <f>VLOOKUP($A4781,ranks!$A$2:$B$12,2,FALSE)-VLOOKUP(C4781,ranks!$A$2:$B$12,2,FALSE)</f>
        <v>0</v>
      </c>
      <c r="H4781" s="25">
        <f>VLOOKUP($A4781,ranks!$A$2:$B$12,2,FALSE)-VLOOKUP(D4781,ranks!$A$2:$B$12,2,FALSE)</f>
        <v>0</v>
      </c>
      <c r="I4781" s="25">
        <f>VLOOKUP($A4781,ranks!$A$2:$B$12,2,FALSE)-VLOOKUP(E4781,ranks!$A$2:$B$12,2,FALSE)</f>
        <v>2</v>
      </c>
      <c r="J4781">
        <f t="shared" si="594"/>
        <v>0</v>
      </c>
      <c r="K4781">
        <f t="shared" si="595"/>
        <v>0</v>
      </c>
      <c r="L4781">
        <f t="shared" si="596"/>
        <v>0</v>
      </c>
      <c r="M4781">
        <f t="shared" si="597"/>
        <v>4</v>
      </c>
      <c r="N4781">
        <f t="shared" si="598"/>
        <v>0</v>
      </c>
      <c r="O4781">
        <f t="shared" si="599"/>
        <v>0</v>
      </c>
      <c r="P4781">
        <f t="shared" si="600"/>
        <v>0</v>
      </c>
      <c r="Q4781">
        <f t="shared" si="601"/>
        <v>2</v>
      </c>
    </row>
    <row r="4782" spans="1:17" x14ac:dyDescent="0.25">
      <c r="A4782" t="s">
        <v>1</v>
      </c>
      <c r="B4782" t="s">
        <v>1</v>
      </c>
      <c r="C4782" t="s">
        <v>1</v>
      </c>
      <c r="D4782" t="s">
        <v>1</v>
      </c>
      <c r="E4782" t="s">
        <v>7</v>
      </c>
      <c r="F4782" s="25">
        <f>VLOOKUP($A4782,ranks!$A$2:$B$12,2,FALSE)-VLOOKUP(B4782,ranks!$A$2:$B$12,2,FALSE)</f>
        <v>0</v>
      </c>
      <c r="G4782" s="25">
        <f>VLOOKUP($A4782,ranks!$A$2:$B$12,2,FALSE)-VLOOKUP(C4782,ranks!$A$2:$B$12,2,FALSE)</f>
        <v>0</v>
      </c>
      <c r="H4782" s="25">
        <f>VLOOKUP($A4782,ranks!$A$2:$B$12,2,FALSE)-VLOOKUP(D4782,ranks!$A$2:$B$12,2,FALSE)</f>
        <v>0</v>
      </c>
      <c r="I4782" s="25">
        <f>VLOOKUP($A4782,ranks!$A$2:$B$12,2,FALSE)-VLOOKUP(E4782,ranks!$A$2:$B$12,2,FALSE)</f>
        <v>2</v>
      </c>
      <c r="J4782">
        <f t="shared" si="594"/>
        <v>0</v>
      </c>
      <c r="K4782">
        <f t="shared" si="595"/>
        <v>0</v>
      </c>
      <c r="L4782">
        <f t="shared" si="596"/>
        <v>0</v>
      </c>
      <c r="M4782">
        <f t="shared" si="597"/>
        <v>4</v>
      </c>
      <c r="N4782">
        <f t="shared" si="598"/>
        <v>0</v>
      </c>
      <c r="O4782">
        <f t="shared" si="599"/>
        <v>0</v>
      </c>
      <c r="P4782">
        <f t="shared" si="600"/>
        <v>0</v>
      </c>
      <c r="Q4782">
        <f t="shared" si="601"/>
        <v>2</v>
      </c>
    </row>
    <row r="4783" spans="1:17" x14ac:dyDescent="0.25">
      <c r="A4783" t="s">
        <v>10</v>
      </c>
      <c r="B4783" t="s">
        <v>1</v>
      </c>
      <c r="C4783" t="s">
        <v>1</v>
      </c>
      <c r="D4783" t="s">
        <v>1</v>
      </c>
      <c r="E4783" t="s">
        <v>7</v>
      </c>
      <c r="F4783" s="25">
        <f>VLOOKUP($A4783,ranks!$A$2:$B$12,2,FALSE)-VLOOKUP(B4783,ranks!$A$2:$B$12,2,FALSE)</f>
        <v>-4</v>
      </c>
      <c r="G4783" s="25">
        <f>VLOOKUP($A4783,ranks!$A$2:$B$12,2,FALSE)-VLOOKUP(C4783,ranks!$A$2:$B$12,2,FALSE)</f>
        <v>-4</v>
      </c>
      <c r="H4783" s="25">
        <f>VLOOKUP($A4783,ranks!$A$2:$B$12,2,FALSE)-VLOOKUP(D4783,ranks!$A$2:$B$12,2,FALSE)</f>
        <v>-4</v>
      </c>
      <c r="I4783" s="25">
        <f>VLOOKUP($A4783,ranks!$A$2:$B$12,2,FALSE)-VLOOKUP(E4783,ranks!$A$2:$B$12,2,FALSE)</f>
        <v>-2</v>
      </c>
      <c r="J4783">
        <f t="shared" si="594"/>
        <v>16</v>
      </c>
      <c r="K4783">
        <f t="shared" si="595"/>
        <v>16</v>
      </c>
      <c r="L4783">
        <f t="shared" si="596"/>
        <v>16</v>
      </c>
      <c r="M4783">
        <f t="shared" si="597"/>
        <v>4</v>
      </c>
      <c r="N4783">
        <f t="shared" si="598"/>
        <v>4</v>
      </c>
      <c r="O4783">
        <f t="shared" si="599"/>
        <v>4</v>
      </c>
      <c r="P4783">
        <f t="shared" si="600"/>
        <v>4</v>
      </c>
      <c r="Q4783">
        <f t="shared" si="601"/>
        <v>2</v>
      </c>
    </row>
    <row r="4784" spans="1:17" x14ac:dyDescent="0.25">
      <c r="A4784" t="s">
        <v>3</v>
      </c>
      <c r="B4784" t="s">
        <v>5</v>
      </c>
      <c r="C4784" t="s">
        <v>5</v>
      </c>
      <c r="D4784" t="s">
        <v>1</v>
      </c>
      <c r="E4784" t="s">
        <v>7</v>
      </c>
      <c r="F4784" s="25">
        <f>VLOOKUP($A4784,ranks!$A$2:$B$12,2,FALSE)-VLOOKUP(B4784,ranks!$A$2:$B$12,2,FALSE)</f>
        <v>2</v>
      </c>
      <c r="G4784" s="25">
        <f>VLOOKUP($A4784,ranks!$A$2:$B$12,2,FALSE)-VLOOKUP(C4784,ranks!$A$2:$B$12,2,FALSE)</f>
        <v>2</v>
      </c>
      <c r="H4784" s="25">
        <f>VLOOKUP($A4784,ranks!$A$2:$B$12,2,FALSE)-VLOOKUP(D4784,ranks!$A$2:$B$12,2,FALSE)</f>
        <v>-1</v>
      </c>
      <c r="I4784" s="25">
        <f>VLOOKUP($A4784,ranks!$A$2:$B$12,2,FALSE)-VLOOKUP(E4784,ranks!$A$2:$B$12,2,FALSE)</f>
        <v>1</v>
      </c>
      <c r="J4784">
        <f t="shared" si="594"/>
        <v>4</v>
      </c>
      <c r="K4784">
        <f t="shared" si="595"/>
        <v>4</v>
      </c>
      <c r="L4784">
        <f t="shared" si="596"/>
        <v>1</v>
      </c>
      <c r="M4784">
        <f t="shared" si="597"/>
        <v>1</v>
      </c>
      <c r="N4784">
        <f t="shared" si="598"/>
        <v>2</v>
      </c>
      <c r="O4784">
        <f t="shared" si="599"/>
        <v>2</v>
      </c>
      <c r="P4784">
        <f t="shared" si="600"/>
        <v>1</v>
      </c>
      <c r="Q4784">
        <f t="shared" si="601"/>
        <v>1</v>
      </c>
    </row>
    <row r="4785" spans="1:17" x14ac:dyDescent="0.25">
      <c r="A4785" t="s">
        <v>5</v>
      </c>
      <c r="B4785" t="s">
        <v>5</v>
      </c>
      <c r="C4785" t="s">
        <v>1</v>
      </c>
      <c r="D4785" t="s">
        <v>1</v>
      </c>
      <c r="E4785" t="s">
        <v>7</v>
      </c>
      <c r="F4785" s="25">
        <f>VLOOKUP($A4785,ranks!$A$2:$B$12,2,FALSE)-VLOOKUP(B4785,ranks!$A$2:$B$12,2,FALSE)</f>
        <v>0</v>
      </c>
      <c r="G4785" s="25">
        <f>VLOOKUP($A4785,ranks!$A$2:$B$12,2,FALSE)-VLOOKUP(C4785,ranks!$A$2:$B$12,2,FALSE)</f>
        <v>-3</v>
      </c>
      <c r="H4785" s="25">
        <f>VLOOKUP($A4785,ranks!$A$2:$B$12,2,FALSE)-VLOOKUP(D4785,ranks!$A$2:$B$12,2,FALSE)</f>
        <v>-3</v>
      </c>
      <c r="I4785" s="25">
        <f>VLOOKUP($A4785,ranks!$A$2:$B$12,2,FALSE)-VLOOKUP(E4785,ranks!$A$2:$B$12,2,FALSE)</f>
        <v>-1</v>
      </c>
      <c r="J4785">
        <f t="shared" si="594"/>
        <v>0</v>
      </c>
      <c r="K4785">
        <f t="shared" si="595"/>
        <v>9</v>
      </c>
      <c r="L4785">
        <f t="shared" si="596"/>
        <v>9</v>
      </c>
      <c r="M4785">
        <f t="shared" si="597"/>
        <v>1</v>
      </c>
      <c r="N4785">
        <f t="shared" si="598"/>
        <v>0</v>
      </c>
      <c r="O4785">
        <f t="shared" si="599"/>
        <v>3</v>
      </c>
      <c r="P4785">
        <f t="shared" si="600"/>
        <v>3</v>
      </c>
      <c r="Q4785">
        <f t="shared" si="601"/>
        <v>1</v>
      </c>
    </row>
    <row r="4786" spans="1:17" x14ac:dyDescent="0.25">
      <c r="A4786" t="s">
        <v>7</v>
      </c>
      <c r="B4786" t="s">
        <v>5</v>
      </c>
      <c r="C4786" t="s">
        <v>1</v>
      </c>
      <c r="D4786" t="s">
        <v>1</v>
      </c>
      <c r="E4786" t="s">
        <v>7</v>
      </c>
      <c r="F4786" s="25">
        <f>VLOOKUP($A4786,ranks!$A$2:$B$12,2,FALSE)-VLOOKUP(B4786,ranks!$A$2:$B$12,2,FALSE)</f>
        <v>1</v>
      </c>
      <c r="G4786" s="25">
        <f>VLOOKUP($A4786,ranks!$A$2:$B$12,2,FALSE)-VLOOKUP(C4786,ranks!$A$2:$B$12,2,FALSE)</f>
        <v>-2</v>
      </c>
      <c r="H4786" s="25">
        <f>VLOOKUP($A4786,ranks!$A$2:$B$12,2,FALSE)-VLOOKUP(D4786,ranks!$A$2:$B$12,2,FALSE)</f>
        <v>-2</v>
      </c>
      <c r="I4786" s="25">
        <f>VLOOKUP($A4786,ranks!$A$2:$B$12,2,FALSE)-VLOOKUP(E4786,ranks!$A$2:$B$12,2,FALSE)</f>
        <v>0</v>
      </c>
      <c r="J4786">
        <f t="shared" si="594"/>
        <v>1</v>
      </c>
      <c r="K4786">
        <f t="shared" si="595"/>
        <v>4</v>
      </c>
      <c r="L4786">
        <f t="shared" si="596"/>
        <v>4</v>
      </c>
      <c r="M4786">
        <f t="shared" si="597"/>
        <v>0</v>
      </c>
      <c r="N4786">
        <f t="shared" si="598"/>
        <v>1</v>
      </c>
      <c r="O4786">
        <f t="shared" si="599"/>
        <v>2</v>
      </c>
      <c r="P4786">
        <f t="shared" si="600"/>
        <v>2</v>
      </c>
      <c r="Q4786">
        <f t="shared" si="601"/>
        <v>0</v>
      </c>
    </row>
    <row r="4787" spans="1:17" x14ac:dyDescent="0.25">
      <c r="A4787" t="s">
        <v>2</v>
      </c>
      <c r="B4787" t="s">
        <v>7</v>
      </c>
      <c r="C4787" t="s">
        <v>1</v>
      </c>
      <c r="D4787" t="s">
        <v>1</v>
      </c>
      <c r="E4787" t="s">
        <v>7</v>
      </c>
      <c r="F4787" s="25">
        <f>VLOOKUP($A4787,ranks!$A$2:$B$12,2,FALSE)-VLOOKUP(B4787,ranks!$A$2:$B$12,2,FALSE)</f>
        <v>4</v>
      </c>
      <c r="G4787" s="25">
        <f>VLOOKUP($A4787,ranks!$A$2:$B$12,2,FALSE)-VLOOKUP(C4787,ranks!$A$2:$B$12,2,FALSE)</f>
        <v>2</v>
      </c>
      <c r="H4787" s="25">
        <f>VLOOKUP($A4787,ranks!$A$2:$B$12,2,FALSE)-VLOOKUP(D4787,ranks!$A$2:$B$12,2,FALSE)</f>
        <v>2</v>
      </c>
      <c r="I4787" s="25">
        <f>VLOOKUP($A4787,ranks!$A$2:$B$12,2,FALSE)-VLOOKUP(E4787,ranks!$A$2:$B$12,2,FALSE)</f>
        <v>4</v>
      </c>
      <c r="J4787">
        <f t="shared" si="594"/>
        <v>16</v>
      </c>
      <c r="K4787">
        <f t="shared" si="595"/>
        <v>4</v>
      </c>
      <c r="L4787">
        <f t="shared" si="596"/>
        <v>4</v>
      </c>
      <c r="M4787">
        <f t="shared" si="597"/>
        <v>16</v>
      </c>
      <c r="N4787">
        <f t="shared" si="598"/>
        <v>4</v>
      </c>
      <c r="O4787">
        <f t="shared" si="599"/>
        <v>2</v>
      </c>
      <c r="P4787">
        <f t="shared" si="600"/>
        <v>2</v>
      </c>
      <c r="Q4787">
        <f t="shared" si="601"/>
        <v>4</v>
      </c>
    </row>
    <row r="4788" spans="1:17" x14ac:dyDescent="0.25">
      <c r="A4788" t="s">
        <v>3</v>
      </c>
      <c r="B4788" t="s">
        <v>3</v>
      </c>
      <c r="C4788" t="s">
        <v>3</v>
      </c>
      <c r="D4788" t="s">
        <v>1</v>
      </c>
      <c r="E4788" t="s">
        <v>7</v>
      </c>
      <c r="F4788" s="25">
        <f>VLOOKUP($A4788,ranks!$A$2:$B$12,2,FALSE)-VLOOKUP(B4788,ranks!$A$2:$B$12,2,FALSE)</f>
        <v>0</v>
      </c>
      <c r="G4788" s="25">
        <f>VLOOKUP($A4788,ranks!$A$2:$B$12,2,FALSE)-VLOOKUP(C4788,ranks!$A$2:$B$12,2,FALSE)</f>
        <v>0</v>
      </c>
      <c r="H4788" s="25">
        <f>VLOOKUP($A4788,ranks!$A$2:$B$12,2,FALSE)-VLOOKUP(D4788,ranks!$A$2:$B$12,2,FALSE)</f>
        <v>-1</v>
      </c>
      <c r="I4788" s="25">
        <f>VLOOKUP($A4788,ranks!$A$2:$B$12,2,FALSE)-VLOOKUP(E4788,ranks!$A$2:$B$12,2,FALSE)</f>
        <v>1</v>
      </c>
      <c r="J4788">
        <f t="shared" si="594"/>
        <v>0</v>
      </c>
      <c r="K4788">
        <f t="shared" si="595"/>
        <v>0</v>
      </c>
      <c r="L4788">
        <f t="shared" si="596"/>
        <v>1</v>
      </c>
      <c r="M4788">
        <f t="shared" si="597"/>
        <v>1</v>
      </c>
      <c r="N4788">
        <f t="shared" si="598"/>
        <v>0</v>
      </c>
      <c r="O4788">
        <f t="shared" si="599"/>
        <v>0</v>
      </c>
      <c r="P4788">
        <f t="shared" si="600"/>
        <v>1</v>
      </c>
      <c r="Q4788">
        <f t="shared" si="601"/>
        <v>1</v>
      </c>
    </row>
    <row r="4789" spans="1:17" x14ac:dyDescent="0.25">
      <c r="A4789" t="s">
        <v>1</v>
      </c>
      <c r="B4789" t="s">
        <v>11</v>
      </c>
      <c r="C4789" t="s">
        <v>1</v>
      </c>
      <c r="D4789" t="s">
        <v>1</v>
      </c>
      <c r="E4789" t="s">
        <v>7</v>
      </c>
      <c r="F4789" s="25">
        <f>VLOOKUP($A4789,ranks!$A$2:$B$12,2,FALSE)-VLOOKUP(B4789,ranks!$A$2:$B$12,2,FALSE)</f>
        <v>7</v>
      </c>
      <c r="G4789" s="25">
        <f>VLOOKUP($A4789,ranks!$A$2:$B$12,2,FALSE)-VLOOKUP(C4789,ranks!$A$2:$B$12,2,FALSE)</f>
        <v>0</v>
      </c>
      <c r="H4789" s="25">
        <f>VLOOKUP($A4789,ranks!$A$2:$B$12,2,FALSE)-VLOOKUP(D4789,ranks!$A$2:$B$12,2,FALSE)</f>
        <v>0</v>
      </c>
      <c r="I4789" s="25">
        <f>VLOOKUP($A4789,ranks!$A$2:$B$12,2,FALSE)-VLOOKUP(E4789,ranks!$A$2:$B$12,2,FALSE)</f>
        <v>2</v>
      </c>
      <c r="J4789">
        <f t="shared" si="594"/>
        <v>49</v>
      </c>
      <c r="K4789">
        <f t="shared" si="595"/>
        <v>0</v>
      </c>
      <c r="L4789">
        <f t="shared" si="596"/>
        <v>0</v>
      </c>
      <c r="M4789">
        <f t="shared" si="597"/>
        <v>4</v>
      </c>
      <c r="N4789">
        <f t="shared" si="598"/>
        <v>7</v>
      </c>
      <c r="O4789">
        <f t="shared" si="599"/>
        <v>0</v>
      </c>
      <c r="P4789">
        <f t="shared" si="600"/>
        <v>0</v>
      </c>
      <c r="Q4789">
        <f t="shared" si="601"/>
        <v>2</v>
      </c>
    </row>
    <row r="4790" spans="1:17" x14ac:dyDescent="0.25">
      <c r="A4790" t="s">
        <v>5</v>
      </c>
      <c r="B4790" t="s">
        <v>1</v>
      </c>
      <c r="C4790" t="s">
        <v>1</v>
      </c>
      <c r="D4790" t="s">
        <v>1</v>
      </c>
      <c r="E4790" t="s">
        <v>7</v>
      </c>
      <c r="F4790" s="25">
        <f>VLOOKUP($A4790,ranks!$A$2:$B$12,2,FALSE)-VLOOKUP(B4790,ranks!$A$2:$B$12,2,FALSE)</f>
        <v>-3</v>
      </c>
      <c r="G4790" s="25">
        <f>VLOOKUP($A4790,ranks!$A$2:$B$12,2,FALSE)-VLOOKUP(C4790,ranks!$A$2:$B$12,2,FALSE)</f>
        <v>-3</v>
      </c>
      <c r="H4790" s="25">
        <f>VLOOKUP($A4790,ranks!$A$2:$B$12,2,FALSE)-VLOOKUP(D4790,ranks!$A$2:$B$12,2,FALSE)</f>
        <v>-3</v>
      </c>
      <c r="I4790" s="25">
        <f>VLOOKUP($A4790,ranks!$A$2:$B$12,2,FALSE)-VLOOKUP(E4790,ranks!$A$2:$B$12,2,FALSE)</f>
        <v>-1</v>
      </c>
      <c r="J4790">
        <f t="shared" si="594"/>
        <v>9</v>
      </c>
      <c r="K4790">
        <f t="shared" si="595"/>
        <v>9</v>
      </c>
      <c r="L4790">
        <f t="shared" si="596"/>
        <v>9</v>
      </c>
      <c r="M4790">
        <f t="shared" si="597"/>
        <v>1</v>
      </c>
      <c r="N4790">
        <f t="shared" si="598"/>
        <v>3</v>
      </c>
      <c r="O4790">
        <f t="shared" si="599"/>
        <v>3</v>
      </c>
      <c r="P4790">
        <f t="shared" si="600"/>
        <v>3</v>
      </c>
      <c r="Q4790">
        <f t="shared" si="601"/>
        <v>1</v>
      </c>
    </row>
    <row r="4791" spans="1:17" x14ac:dyDescent="0.25">
      <c r="A4791" t="s">
        <v>11</v>
      </c>
      <c r="B4791" t="s">
        <v>8</v>
      </c>
      <c r="C4791" t="s">
        <v>11</v>
      </c>
      <c r="D4791" t="s">
        <v>1</v>
      </c>
      <c r="E4791" t="s">
        <v>7</v>
      </c>
      <c r="F4791" s="25">
        <f>VLOOKUP($A4791,ranks!$A$2:$B$12,2,FALSE)-VLOOKUP(B4791,ranks!$A$2:$B$12,2,FALSE)</f>
        <v>-1</v>
      </c>
      <c r="G4791" s="25">
        <f>VLOOKUP($A4791,ranks!$A$2:$B$12,2,FALSE)-VLOOKUP(C4791,ranks!$A$2:$B$12,2,FALSE)</f>
        <v>0</v>
      </c>
      <c r="H4791" s="25">
        <f>VLOOKUP($A4791,ranks!$A$2:$B$12,2,FALSE)-VLOOKUP(D4791,ranks!$A$2:$B$12,2,FALSE)</f>
        <v>-7</v>
      </c>
      <c r="I4791" s="25">
        <f>VLOOKUP($A4791,ranks!$A$2:$B$12,2,FALSE)-VLOOKUP(E4791,ranks!$A$2:$B$12,2,FALSE)</f>
        <v>-5</v>
      </c>
      <c r="J4791">
        <f t="shared" si="594"/>
        <v>1</v>
      </c>
      <c r="K4791">
        <f t="shared" si="595"/>
        <v>0</v>
      </c>
      <c r="L4791">
        <f t="shared" si="596"/>
        <v>49</v>
      </c>
      <c r="M4791">
        <f t="shared" si="597"/>
        <v>25</v>
      </c>
      <c r="N4791">
        <f t="shared" si="598"/>
        <v>1</v>
      </c>
      <c r="O4791">
        <f t="shared" si="599"/>
        <v>0</v>
      </c>
      <c r="P4791">
        <f t="shared" si="600"/>
        <v>7</v>
      </c>
      <c r="Q4791">
        <f t="shared" si="601"/>
        <v>5</v>
      </c>
    </row>
    <row r="4792" spans="1:17" x14ac:dyDescent="0.25">
      <c r="A4792" t="s">
        <v>6</v>
      </c>
      <c r="B4792" t="s">
        <v>6</v>
      </c>
      <c r="C4792" t="s">
        <v>6</v>
      </c>
      <c r="D4792" t="s">
        <v>1</v>
      </c>
      <c r="E4792" t="s">
        <v>7</v>
      </c>
      <c r="F4792" s="25">
        <f>VLOOKUP($A4792,ranks!$A$2:$B$12,2,FALSE)-VLOOKUP(B4792,ranks!$A$2:$B$12,2,FALSE)</f>
        <v>0</v>
      </c>
      <c r="G4792" s="25">
        <f>VLOOKUP($A4792,ranks!$A$2:$B$12,2,FALSE)-VLOOKUP(C4792,ranks!$A$2:$B$12,2,FALSE)</f>
        <v>0</v>
      </c>
      <c r="H4792" s="25">
        <f>VLOOKUP($A4792,ranks!$A$2:$B$12,2,FALSE)-VLOOKUP(D4792,ranks!$A$2:$B$12,2,FALSE)</f>
        <v>3</v>
      </c>
      <c r="I4792" s="25">
        <f>VLOOKUP($A4792,ranks!$A$2:$B$12,2,FALSE)-VLOOKUP(E4792,ranks!$A$2:$B$12,2,FALSE)</f>
        <v>5</v>
      </c>
      <c r="J4792">
        <f t="shared" si="594"/>
        <v>0</v>
      </c>
      <c r="K4792">
        <f t="shared" si="595"/>
        <v>0</v>
      </c>
      <c r="L4792">
        <f t="shared" si="596"/>
        <v>9</v>
      </c>
      <c r="M4792">
        <f t="shared" si="597"/>
        <v>25</v>
      </c>
      <c r="N4792">
        <f t="shared" si="598"/>
        <v>0</v>
      </c>
      <c r="O4792">
        <f t="shared" si="599"/>
        <v>0</v>
      </c>
      <c r="P4792">
        <f t="shared" si="600"/>
        <v>3</v>
      </c>
      <c r="Q4792">
        <f t="shared" si="601"/>
        <v>5</v>
      </c>
    </row>
    <row r="4793" spans="1:17" x14ac:dyDescent="0.25">
      <c r="A4793" t="s">
        <v>2</v>
      </c>
      <c r="B4793" t="s">
        <v>1</v>
      </c>
      <c r="C4793" t="s">
        <v>1</v>
      </c>
      <c r="D4793" t="s">
        <v>1</v>
      </c>
      <c r="E4793" t="s">
        <v>7</v>
      </c>
      <c r="F4793" s="25">
        <f>VLOOKUP($A4793,ranks!$A$2:$B$12,2,FALSE)-VLOOKUP(B4793,ranks!$A$2:$B$12,2,FALSE)</f>
        <v>2</v>
      </c>
      <c r="G4793" s="25">
        <f>VLOOKUP($A4793,ranks!$A$2:$B$12,2,FALSE)-VLOOKUP(C4793,ranks!$A$2:$B$12,2,FALSE)</f>
        <v>2</v>
      </c>
      <c r="H4793" s="25">
        <f>VLOOKUP($A4793,ranks!$A$2:$B$12,2,FALSE)-VLOOKUP(D4793,ranks!$A$2:$B$12,2,FALSE)</f>
        <v>2</v>
      </c>
      <c r="I4793" s="25">
        <f>VLOOKUP($A4793,ranks!$A$2:$B$12,2,FALSE)-VLOOKUP(E4793,ranks!$A$2:$B$12,2,FALSE)</f>
        <v>4</v>
      </c>
      <c r="J4793">
        <f t="shared" si="594"/>
        <v>4</v>
      </c>
      <c r="K4793">
        <f t="shared" si="595"/>
        <v>4</v>
      </c>
      <c r="L4793">
        <f t="shared" si="596"/>
        <v>4</v>
      </c>
      <c r="M4793">
        <f t="shared" si="597"/>
        <v>16</v>
      </c>
      <c r="N4793">
        <f t="shared" si="598"/>
        <v>2</v>
      </c>
      <c r="O4793">
        <f t="shared" si="599"/>
        <v>2</v>
      </c>
      <c r="P4793">
        <f t="shared" si="600"/>
        <v>2</v>
      </c>
      <c r="Q4793">
        <f t="shared" si="601"/>
        <v>4</v>
      </c>
    </row>
    <row r="4794" spans="1:17" x14ac:dyDescent="0.25">
      <c r="A4794" t="s">
        <v>4</v>
      </c>
      <c r="B4794" t="s">
        <v>2</v>
      </c>
      <c r="C4794" t="s">
        <v>6</v>
      </c>
      <c r="D4794" t="s">
        <v>1</v>
      </c>
      <c r="E4794" t="s">
        <v>7</v>
      </c>
      <c r="F4794" s="25">
        <f>VLOOKUP($A4794,ranks!$A$2:$B$12,2,FALSE)-VLOOKUP(B4794,ranks!$A$2:$B$12,2,FALSE)</f>
        <v>-1</v>
      </c>
      <c r="G4794" s="25">
        <f>VLOOKUP($A4794,ranks!$A$2:$B$12,2,FALSE)-VLOOKUP(C4794,ranks!$A$2:$B$12,2,FALSE)</f>
        <v>-2</v>
      </c>
      <c r="H4794" s="25">
        <f>VLOOKUP($A4794,ranks!$A$2:$B$12,2,FALSE)-VLOOKUP(D4794,ranks!$A$2:$B$12,2,FALSE)</f>
        <v>1</v>
      </c>
      <c r="I4794" s="25">
        <f>VLOOKUP($A4794,ranks!$A$2:$B$12,2,FALSE)-VLOOKUP(E4794,ranks!$A$2:$B$12,2,FALSE)</f>
        <v>3</v>
      </c>
      <c r="J4794">
        <f t="shared" si="594"/>
        <v>1</v>
      </c>
      <c r="K4794">
        <f t="shared" si="595"/>
        <v>4</v>
      </c>
      <c r="L4794">
        <f t="shared" si="596"/>
        <v>1</v>
      </c>
      <c r="M4794">
        <f t="shared" si="597"/>
        <v>9</v>
      </c>
      <c r="N4794">
        <f t="shared" si="598"/>
        <v>1</v>
      </c>
      <c r="O4794">
        <f t="shared" si="599"/>
        <v>2</v>
      </c>
      <c r="P4794">
        <f t="shared" si="600"/>
        <v>1</v>
      </c>
      <c r="Q4794">
        <f t="shared" si="601"/>
        <v>3</v>
      </c>
    </row>
    <row r="4795" spans="1:17" x14ac:dyDescent="0.25">
      <c r="A4795" t="s">
        <v>3</v>
      </c>
      <c r="B4795" t="s">
        <v>5</v>
      </c>
      <c r="C4795" t="s">
        <v>1</v>
      </c>
      <c r="D4795" t="s">
        <v>1</v>
      </c>
      <c r="E4795" t="s">
        <v>7</v>
      </c>
      <c r="F4795" s="25">
        <f>VLOOKUP($A4795,ranks!$A$2:$B$12,2,FALSE)-VLOOKUP(B4795,ranks!$A$2:$B$12,2,FALSE)</f>
        <v>2</v>
      </c>
      <c r="G4795" s="25">
        <f>VLOOKUP($A4795,ranks!$A$2:$B$12,2,FALSE)-VLOOKUP(C4795,ranks!$A$2:$B$12,2,FALSE)</f>
        <v>-1</v>
      </c>
      <c r="H4795" s="25">
        <f>VLOOKUP($A4795,ranks!$A$2:$B$12,2,FALSE)-VLOOKUP(D4795,ranks!$A$2:$B$12,2,FALSE)</f>
        <v>-1</v>
      </c>
      <c r="I4795" s="25">
        <f>VLOOKUP($A4795,ranks!$A$2:$B$12,2,FALSE)-VLOOKUP(E4795,ranks!$A$2:$B$12,2,FALSE)</f>
        <v>1</v>
      </c>
      <c r="J4795">
        <f t="shared" si="594"/>
        <v>4</v>
      </c>
      <c r="K4795">
        <f t="shared" si="595"/>
        <v>1</v>
      </c>
      <c r="L4795">
        <f t="shared" si="596"/>
        <v>1</v>
      </c>
      <c r="M4795">
        <f t="shared" si="597"/>
        <v>1</v>
      </c>
      <c r="N4795">
        <f t="shared" si="598"/>
        <v>2</v>
      </c>
      <c r="O4795">
        <f t="shared" si="599"/>
        <v>1</v>
      </c>
      <c r="P4795">
        <f t="shared" si="600"/>
        <v>1</v>
      </c>
      <c r="Q4795">
        <f t="shared" si="601"/>
        <v>1</v>
      </c>
    </row>
    <row r="4796" spans="1:17" x14ac:dyDescent="0.25">
      <c r="A4796" t="s">
        <v>7</v>
      </c>
      <c r="B4796" t="s">
        <v>1</v>
      </c>
      <c r="C4796" t="s">
        <v>1</v>
      </c>
      <c r="D4796" t="s">
        <v>1</v>
      </c>
      <c r="E4796" t="s">
        <v>7</v>
      </c>
      <c r="F4796" s="25">
        <f>VLOOKUP($A4796,ranks!$A$2:$B$12,2,FALSE)-VLOOKUP(B4796,ranks!$A$2:$B$12,2,FALSE)</f>
        <v>-2</v>
      </c>
      <c r="G4796" s="25">
        <f>VLOOKUP($A4796,ranks!$A$2:$B$12,2,FALSE)-VLOOKUP(C4796,ranks!$A$2:$B$12,2,FALSE)</f>
        <v>-2</v>
      </c>
      <c r="H4796" s="25">
        <f>VLOOKUP($A4796,ranks!$A$2:$B$12,2,FALSE)-VLOOKUP(D4796,ranks!$A$2:$B$12,2,FALSE)</f>
        <v>-2</v>
      </c>
      <c r="I4796" s="25">
        <f>VLOOKUP($A4796,ranks!$A$2:$B$12,2,FALSE)-VLOOKUP(E4796,ranks!$A$2:$B$12,2,FALSE)</f>
        <v>0</v>
      </c>
      <c r="J4796">
        <f t="shared" si="594"/>
        <v>4</v>
      </c>
      <c r="K4796">
        <f t="shared" si="595"/>
        <v>4</v>
      </c>
      <c r="L4796">
        <f t="shared" si="596"/>
        <v>4</v>
      </c>
      <c r="M4796">
        <f t="shared" si="597"/>
        <v>0</v>
      </c>
      <c r="N4796">
        <f t="shared" si="598"/>
        <v>2</v>
      </c>
      <c r="O4796">
        <f t="shared" si="599"/>
        <v>2</v>
      </c>
      <c r="P4796">
        <f t="shared" si="600"/>
        <v>2</v>
      </c>
      <c r="Q4796">
        <f t="shared" si="601"/>
        <v>0</v>
      </c>
    </row>
    <row r="4797" spans="1:17" x14ac:dyDescent="0.25">
      <c r="A4797" t="s">
        <v>5</v>
      </c>
      <c r="B4797" t="s">
        <v>10</v>
      </c>
      <c r="C4797" t="s">
        <v>11</v>
      </c>
      <c r="D4797" t="s">
        <v>1</v>
      </c>
      <c r="E4797" t="s">
        <v>7</v>
      </c>
      <c r="F4797" s="25">
        <f>VLOOKUP($A4797,ranks!$A$2:$B$12,2,FALSE)-VLOOKUP(B4797,ranks!$A$2:$B$12,2,FALSE)</f>
        <v>1</v>
      </c>
      <c r="G4797" s="25">
        <f>VLOOKUP($A4797,ranks!$A$2:$B$12,2,FALSE)-VLOOKUP(C4797,ranks!$A$2:$B$12,2,FALSE)</f>
        <v>4</v>
      </c>
      <c r="H4797" s="25">
        <f>VLOOKUP($A4797,ranks!$A$2:$B$12,2,FALSE)-VLOOKUP(D4797,ranks!$A$2:$B$12,2,FALSE)</f>
        <v>-3</v>
      </c>
      <c r="I4797" s="25">
        <f>VLOOKUP($A4797,ranks!$A$2:$B$12,2,FALSE)-VLOOKUP(E4797,ranks!$A$2:$B$12,2,FALSE)</f>
        <v>-1</v>
      </c>
      <c r="J4797">
        <f t="shared" si="594"/>
        <v>1</v>
      </c>
      <c r="K4797">
        <f t="shared" si="595"/>
        <v>16</v>
      </c>
      <c r="L4797">
        <f t="shared" si="596"/>
        <v>9</v>
      </c>
      <c r="M4797">
        <f t="shared" si="597"/>
        <v>1</v>
      </c>
      <c r="N4797">
        <f t="shared" si="598"/>
        <v>1</v>
      </c>
      <c r="O4797">
        <f t="shared" si="599"/>
        <v>4</v>
      </c>
      <c r="P4797">
        <f t="shared" si="600"/>
        <v>3</v>
      </c>
      <c r="Q4797">
        <f t="shared" si="601"/>
        <v>1</v>
      </c>
    </row>
    <row r="4798" spans="1:17" x14ac:dyDescent="0.25">
      <c r="A4798" t="s">
        <v>6</v>
      </c>
      <c r="B4798" t="s">
        <v>1</v>
      </c>
      <c r="C4798" t="s">
        <v>6</v>
      </c>
      <c r="D4798" t="s">
        <v>1</v>
      </c>
      <c r="E4798" t="s">
        <v>7</v>
      </c>
      <c r="F4798" s="25">
        <f>VLOOKUP($A4798,ranks!$A$2:$B$12,2,FALSE)-VLOOKUP(B4798,ranks!$A$2:$B$12,2,FALSE)</f>
        <v>3</v>
      </c>
      <c r="G4798" s="25">
        <f>VLOOKUP($A4798,ranks!$A$2:$B$12,2,FALSE)-VLOOKUP(C4798,ranks!$A$2:$B$12,2,FALSE)</f>
        <v>0</v>
      </c>
      <c r="H4798" s="25">
        <f>VLOOKUP($A4798,ranks!$A$2:$B$12,2,FALSE)-VLOOKUP(D4798,ranks!$A$2:$B$12,2,FALSE)</f>
        <v>3</v>
      </c>
      <c r="I4798" s="25">
        <f>VLOOKUP($A4798,ranks!$A$2:$B$12,2,FALSE)-VLOOKUP(E4798,ranks!$A$2:$B$12,2,FALSE)</f>
        <v>5</v>
      </c>
      <c r="J4798">
        <f t="shared" si="594"/>
        <v>9</v>
      </c>
      <c r="K4798">
        <f t="shared" si="595"/>
        <v>0</v>
      </c>
      <c r="L4798">
        <f t="shared" si="596"/>
        <v>9</v>
      </c>
      <c r="M4798">
        <f t="shared" si="597"/>
        <v>25</v>
      </c>
      <c r="N4798">
        <f t="shared" si="598"/>
        <v>3</v>
      </c>
      <c r="O4798">
        <f t="shared" si="599"/>
        <v>0</v>
      </c>
      <c r="P4798">
        <f t="shared" si="600"/>
        <v>3</v>
      </c>
      <c r="Q4798">
        <f t="shared" si="601"/>
        <v>5</v>
      </c>
    </row>
    <row r="4799" spans="1:17" x14ac:dyDescent="0.25">
      <c r="A4799" t="s">
        <v>5</v>
      </c>
      <c r="B4799" t="s">
        <v>5</v>
      </c>
      <c r="C4799" t="s">
        <v>5</v>
      </c>
      <c r="D4799" t="s">
        <v>1</v>
      </c>
      <c r="E4799" t="s">
        <v>7</v>
      </c>
      <c r="F4799" s="25">
        <f>VLOOKUP($A4799,ranks!$A$2:$B$12,2,FALSE)-VLOOKUP(B4799,ranks!$A$2:$B$12,2,FALSE)</f>
        <v>0</v>
      </c>
      <c r="G4799" s="25">
        <f>VLOOKUP($A4799,ranks!$A$2:$B$12,2,FALSE)-VLOOKUP(C4799,ranks!$A$2:$B$12,2,FALSE)</f>
        <v>0</v>
      </c>
      <c r="H4799" s="25">
        <f>VLOOKUP($A4799,ranks!$A$2:$B$12,2,FALSE)-VLOOKUP(D4799,ranks!$A$2:$B$12,2,FALSE)</f>
        <v>-3</v>
      </c>
      <c r="I4799" s="25">
        <f>VLOOKUP($A4799,ranks!$A$2:$B$12,2,FALSE)-VLOOKUP(E4799,ranks!$A$2:$B$12,2,FALSE)</f>
        <v>-1</v>
      </c>
      <c r="J4799">
        <f t="shared" si="594"/>
        <v>0</v>
      </c>
      <c r="K4799">
        <f t="shared" si="595"/>
        <v>0</v>
      </c>
      <c r="L4799">
        <f t="shared" si="596"/>
        <v>9</v>
      </c>
      <c r="M4799">
        <f t="shared" si="597"/>
        <v>1</v>
      </c>
      <c r="N4799">
        <f t="shared" si="598"/>
        <v>0</v>
      </c>
      <c r="O4799">
        <f t="shared" si="599"/>
        <v>0</v>
      </c>
      <c r="P4799">
        <f t="shared" si="600"/>
        <v>3</v>
      </c>
      <c r="Q4799">
        <f t="shared" si="601"/>
        <v>1</v>
      </c>
    </row>
    <row r="4800" spans="1:17" x14ac:dyDescent="0.25">
      <c r="A4800" t="s">
        <v>5</v>
      </c>
      <c r="B4800" t="s">
        <v>3</v>
      </c>
      <c r="C4800" t="s">
        <v>11</v>
      </c>
      <c r="D4800" t="s">
        <v>1</v>
      </c>
      <c r="E4800" t="s">
        <v>7</v>
      </c>
      <c r="F4800" s="25">
        <f>VLOOKUP($A4800,ranks!$A$2:$B$12,2,FALSE)-VLOOKUP(B4800,ranks!$A$2:$B$12,2,FALSE)</f>
        <v>-2</v>
      </c>
      <c r="G4800" s="25">
        <f>VLOOKUP($A4800,ranks!$A$2:$B$12,2,FALSE)-VLOOKUP(C4800,ranks!$A$2:$B$12,2,FALSE)</f>
        <v>4</v>
      </c>
      <c r="H4800" s="25">
        <f>VLOOKUP($A4800,ranks!$A$2:$B$12,2,FALSE)-VLOOKUP(D4800,ranks!$A$2:$B$12,2,FALSE)</f>
        <v>-3</v>
      </c>
      <c r="I4800" s="25">
        <f>VLOOKUP($A4800,ranks!$A$2:$B$12,2,FALSE)-VLOOKUP(E4800,ranks!$A$2:$B$12,2,FALSE)</f>
        <v>-1</v>
      </c>
      <c r="J4800">
        <f t="shared" ref="J4800:J4863" si="602">F4800^2</f>
        <v>4</v>
      </c>
      <c r="K4800">
        <f t="shared" ref="K4800:K4863" si="603">G4800^2</f>
        <v>16</v>
      </c>
      <c r="L4800">
        <f t="shared" ref="L4800:L4863" si="604">H4800^2</f>
        <v>9</v>
      </c>
      <c r="M4800">
        <f t="shared" ref="M4800:M4863" si="605">I4800^2</f>
        <v>1</v>
      </c>
      <c r="N4800">
        <f t="shared" ref="N4800:N4863" si="606">ABS(F4800)</f>
        <v>2</v>
      </c>
      <c r="O4800">
        <f t="shared" ref="O4800:O4863" si="607">ABS(G4800)</f>
        <v>4</v>
      </c>
      <c r="P4800">
        <f t="shared" ref="P4800:P4863" si="608">ABS(H4800)</f>
        <v>3</v>
      </c>
      <c r="Q4800">
        <f t="shared" ref="Q4800:Q4863" si="609">ABS(I4800)</f>
        <v>1</v>
      </c>
    </row>
    <row r="4801" spans="1:17" x14ac:dyDescent="0.25">
      <c r="A4801" t="s">
        <v>6</v>
      </c>
      <c r="B4801" t="s">
        <v>6</v>
      </c>
      <c r="C4801" t="s">
        <v>6</v>
      </c>
      <c r="D4801" t="s">
        <v>1</v>
      </c>
      <c r="E4801" t="s">
        <v>7</v>
      </c>
      <c r="F4801" s="25">
        <f>VLOOKUP($A4801,ranks!$A$2:$B$12,2,FALSE)-VLOOKUP(B4801,ranks!$A$2:$B$12,2,FALSE)</f>
        <v>0</v>
      </c>
      <c r="G4801" s="25">
        <f>VLOOKUP($A4801,ranks!$A$2:$B$12,2,FALSE)-VLOOKUP(C4801,ranks!$A$2:$B$12,2,FALSE)</f>
        <v>0</v>
      </c>
      <c r="H4801" s="25">
        <f>VLOOKUP($A4801,ranks!$A$2:$B$12,2,FALSE)-VLOOKUP(D4801,ranks!$A$2:$B$12,2,FALSE)</f>
        <v>3</v>
      </c>
      <c r="I4801" s="25">
        <f>VLOOKUP($A4801,ranks!$A$2:$B$12,2,FALSE)-VLOOKUP(E4801,ranks!$A$2:$B$12,2,FALSE)</f>
        <v>5</v>
      </c>
      <c r="J4801">
        <f t="shared" si="602"/>
        <v>0</v>
      </c>
      <c r="K4801">
        <f t="shared" si="603"/>
        <v>0</v>
      </c>
      <c r="L4801">
        <f t="shared" si="604"/>
        <v>9</v>
      </c>
      <c r="M4801">
        <f t="shared" si="605"/>
        <v>25</v>
      </c>
      <c r="N4801">
        <f t="shared" si="606"/>
        <v>0</v>
      </c>
      <c r="O4801">
        <f t="shared" si="607"/>
        <v>0</v>
      </c>
      <c r="P4801">
        <f t="shared" si="608"/>
        <v>3</v>
      </c>
      <c r="Q4801">
        <f t="shared" si="609"/>
        <v>5</v>
      </c>
    </row>
    <row r="4802" spans="1:17" x14ac:dyDescent="0.25">
      <c r="A4802" t="s">
        <v>1</v>
      </c>
      <c r="B4802" t="s">
        <v>5</v>
      </c>
      <c r="C4802" t="s">
        <v>1</v>
      </c>
      <c r="D4802" t="s">
        <v>1</v>
      </c>
      <c r="E4802" t="s">
        <v>7</v>
      </c>
      <c r="F4802" s="25">
        <f>VLOOKUP($A4802,ranks!$A$2:$B$12,2,FALSE)-VLOOKUP(B4802,ranks!$A$2:$B$12,2,FALSE)</f>
        <v>3</v>
      </c>
      <c r="G4802" s="25">
        <f>VLOOKUP($A4802,ranks!$A$2:$B$12,2,FALSE)-VLOOKUP(C4802,ranks!$A$2:$B$12,2,FALSE)</f>
        <v>0</v>
      </c>
      <c r="H4802" s="25">
        <f>VLOOKUP($A4802,ranks!$A$2:$B$12,2,FALSE)-VLOOKUP(D4802,ranks!$A$2:$B$12,2,FALSE)</f>
        <v>0</v>
      </c>
      <c r="I4802" s="25">
        <f>VLOOKUP($A4802,ranks!$A$2:$B$12,2,FALSE)-VLOOKUP(E4802,ranks!$A$2:$B$12,2,FALSE)</f>
        <v>2</v>
      </c>
      <c r="J4802">
        <f t="shared" si="602"/>
        <v>9</v>
      </c>
      <c r="K4802">
        <f t="shared" si="603"/>
        <v>0</v>
      </c>
      <c r="L4802">
        <f t="shared" si="604"/>
        <v>0</v>
      </c>
      <c r="M4802">
        <f t="shared" si="605"/>
        <v>4</v>
      </c>
      <c r="N4802">
        <f t="shared" si="606"/>
        <v>3</v>
      </c>
      <c r="O4802">
        <f t="shared" si="607"/>
        <v>0</v>
      </c>
      <c r="P4802">
        <f t="shared" si="608"/>
        <v>0</v>
      </c>
      <c r="Q4802">
        <f t="shared" si="609"/>
        <v>2</v>
      </c>
    </row>
    <row r="4803" spans="1:17" x14ac:dyDescent="0.25">
      <c r="A4803" t="s">
        <v>2</v>
      </c>
      <c r="B4803" t="s">
        <v>1</v>
      </c>
      <c r="C4803" t="s">
        <v>1</v>
      </c>
      <c r="D4803" t="s">
        <v>1</v>
      </c>
      <c r="E4803" t="s">
        <v>7</v>
      </c>
      <c r="F4803" s="25">
        <f>VLOOKUP($A4803,ranks!$A$2:$B$12,2,FALSE)-VLOOKUP(B4803,ranks!$A$2:$B$12,2,FALSE)</f>
        <v>2</v>
      </c>
      <c r="G4803" s="25">
        <f>VLOOKUP($A4803,ranks!$A$2:$B$12,2,FALSE)-VLOOKUP(C4803,ranks!$A$2:$B$12,2,FALSE)</f>
        <v>2</v>
      </c>
      <c r="H4803" s="25">
        <f>VLOOKUP($A4803,ranks!$A$2:$B$12,2,FALSE)-VLOOKUP(D4803,ranks!$A$2:$B$12,2,FALSE)</f>
        <v>2</v>
      </c>
      <c r="I4803" s="25">
        <f>VLOOKUP($A4803,ranks!$A$2:$B$12,2,FALSE)-VLOOKUP(E4803,ranks!$A$2:$B$12,2,FALSE)</f>
        <v>4</v>
      </c>
      <c r="J4803">
        <f t="shared" si="602"/>
        <v>4</v>
      </c>
      <c r="K4803">
        <f t="shared" si="603"/>
        <v>4</v>
      </c>
      <c r="L4803">
        <f t="shared" si="604"/>
        <v>4</v>
      </c>
      <c r="M4803">
        <f t="shared" si="605"/>
        <v>16</v>
      </c>
      <c r="N4803">
        <f t="shared" si="606"/>
        <v>2</v>
      </c>
      <c r="O4803">
        <f t="shared" si="607"/>
        <v>2</v>
      </c>
      <c r="P4803">
        <f t="shared" si="608"/>
        <v>2</v>
      </c>
      <c r="Q4803">
        <f t="shared" si="609"/>
        <v>4</v>
      </c>
    </row>
    <row r="4804" spans="1:17" x14ac:dyDescent="0.25">
      <c r="A4804" t="s">
        <v>1</v>
      </c>
      <c r="B4804" t="s">
        <v>1</v>
      </c>
      <c r="C4804" t="s">
        <v>6</v>
      </c>
      <c r="D4804" t="s">
        <v>1</v>
      </c>
      <c r="E4804" t="s">
        <v>7</v>
      </c>
      <c r="F4804" s="25">
        <f>VLOOKUP($A4804,ranks!$A$2:$B$12,2,FALSE)-VLOOKUP(B4804,ranks!$A$2:$B$12,2,FALSE)</f>
        <v>0</v>
      </c>
      <c r="G4804" s="25">
        <f>VLOOKUP($A4804,ranks!$A$2:$B$12,2,FALSE)-VLOOKUP(C4804,ranks!$A$2:$B$12,2,FALSE)</f>
        <v>-3</v>
      </c>
      <c r="H4804" s="25">
        <f>VLOOKUP($A4804,ranks!$A$2:$B$12,2,FALSE)-VLOOKUP(D4804,ranks!$A$2:$B$12,2,FALSE)</f>
        <v>0</v>
      </c>
      <c r="I4804" s="25">
        <f>VLOOKUP($A4804,ranks!$A$2:$B$12,2,FALSE)-VLOOKUP(E4804,ranks!$A$2:$B$12,2,FALSE)</f>
        <v>2</v>
      </c>
      <c r="J4804">
        <f t="shared" si="602"/>
        <v>0</v>
      </c>
      <c r="K4804">
        <f t="shared" si="603"/>
        <v>9</v>
      </c>
      <c r="L4804">
        <f t="shared" si="604"/>
        <v>0</v>
      </c>
      <c r="M4804">
        <f t="shared" si="605"/>
        <v>4</v>
      </c>
      <c r="N4804">
        <f t="shared" si="606"/>
        <v>0</v>
      </c>
      <c r="O4804">
        <f t="shared" si="607"/>
        <v>3</v>
      </c>
      <c r="P4804">
        <f t="shared" si="608"/>
        <v>0</v>
      </c>
      <c r="Q4804">
        <f t="shared" si="609"/>
        <v>2</v>
      </c>
    </row>
    <row r="4805" spans="1:17" x14ac:dyDescent="0.25">
      <c r="A4805" t="s">
        <v>10</v>
      </c>
      <c r="B4805" t="s">
        <v>5</v>
      </c>
      <c r="C4805" t="s">
        <v>11</v>
      </c>
      <c r="D4805" t="s">
        <v>1</v>
      </c>
      <c r="E4805" t="s">
        <v>7</v>
      </c>
      <c r="F4805" s="25">
        <f>VLOOKUP($A4805,ranks!$A$2:$B$12,2,FALSE)-VLOOKUP(B4805,ranks!$A$2:$B$12,2,FALSE)</f>
        <v>-1</v>
      </c>
      <c r="G4805" s="25">
        <f>VLOOKUP($A4805,ranks!$A$2:$B$12,2,FALSE)-VLOOKUP(C4805,ranks!$A$2:$B$12,2,FALSE)</f>
        <v>3</v>
      </c>
      <c r="H4805" s="25">
        <f>VLOOKUP($A4805,ranks!$A$2:$B$12,2,FALSE)-VLOOKUP(D4805,ranks!$A$2:$B$12,2,FALSE)</f>
        <v>-4</v>
      </c>
      <c r="I4805" s="25">
        <f>VLOOKUP($A4805,ranks!$A$2:$B$12,2,FALSE)-VLOOKUP(E4805,ranks!$A$2:$B$12,2,FALSE)</f>
        <v>-2</v>
      </c>
      <c r="J4805">
        <f t="shared" si="602"/>
        <v>1</v>
      </c>
      <c r="K4805">
        <f t="shared" si="603"/>
        <v>9</v>
      </c>
      <c r="L4805">
        <f t="shared" si="604"/>
        <v>16</v>
      </c>
      <c r="M4805">
        <f t="shared" si="605"/>
        <v>4</v>
      </c>
      <c r="N4805">
        <f t="shared" si="606"/>
        <v>1</v>
      </c>
      <c r="O4805">
        <f t="shared" si="607"/>
        <v>3</v>
      </c>
      <c r="P4805">
        <f t="shared" si="608"/>
        <v>4</v>
      </c>
      <c r="Q4805">
        <f t="shared" si="609"/>
        <v>2</v>
      </c>
    </row>
    <row r="4806" spans="1:17" x14ac:dyDescent="0.25">
      <c r="A4806" t="s">
        <v>3</v>
      </c>
      <c r="B4806" t="s">
        <v>5</v>
      </c>
      <c r="C4806" t="s">
        <v>1</v>
      </c>
      <c r="D4806" t="s">
        <v>1</v>
      </c>
      <c r="E4806" t="s">
        <v>7</v>
      </c>
      <c r="F4806" s="25">
        <f>VLOOKUP($A4806,ranks!$A$2:$B$12,2,FALSE)-VLOOKUP(B4806,ranks!$A$2:$B$12,2,FALSE)</f>
        <v>2</v>
      </c>
      <c r="G4806" s="25">
        <f>VLOOKUP($A4806,ranks!$A$2:$B$12,2,FALSE)-VLOOKUP(C4806,ranks!$A$2:$B$12,2,FALSE)</f>
        <v>-1</v>
      </c>
      <c r="H4806" s="25">
        <f>VLOOKUP($A4806,ranks!$A$2:$B$12,2,FALSE)-VLOOKUP(D4806,ranks!$A$2:$B$12,2,FALSE)</f>
        <v>-1</v>
      </c>
      <c r="I4806" s="25">
        <f>VLOOKUP($A4806,ranks!$A$2:$B$12,2,FALSE)-VLOOKUP(E4806,ranks!$A$2:$B$12,2,FALSE)</f>
        <v>1</v>
      </c>
      <c r="J4806">
        <f t="shared" si="602"/>
        <v>4</v>
      </c>
      <c r="K4806">
        <f t="shared" si="603"/>
        <v>1</v>
      </c>
      <c r="L4806">
        <f t="shared" si="604"/>
        <v>1</v>
      </c>
      <c r="M4806">
        <f t="shared" si="605"/>
        <v>1</v>
      </c>
      <c r="N4806">
        <f t="shared" si="606"/>
        <v>2</v>
      </c>
      <c r="O4806">
        <f t="shared" si="607"/>
        <v>1</v>
      </c>
      <c r="P4806">
        <f t="shared" si="608"/>
        <v>1</v>
      </c>
      <c r="Q4806">
        <f t="shared" si="609"/>
        <v>1</v>
      </c>
    </row>
    <row r="4807" spans="1:17" x14ac:dyDescent="0.25">
      <c r="A4807" t="s">
        <v>5</v>
      </c>
      <c r="B4807" t="s">
        <v>3</v>
      </c>
      <c r="C4807" t="s">
        <v>1</v>
      </c>
      <c r="D4807" t="s">
        <v>1</v>
      </c>
      <c r="E4807" t="s">
        <v>7</v>
      </c>
      <c r="F4807" s="25">
        <f>VLOOKUP($A4807,ranks!$A$2:$B$12,2,FALSE)-VLOOKUP(B4807,ranks!$A$2:$B$12,2,FALSE)</f>
        <v>-2</v>
      </c>
      <c r="G4807" s="25">
        <f>VLOOKUP($A4807,ranks!$A$2:$B$12,2,FALSE)-VLOOKUP(C4807,ranks!$A$2:$B$12,2,FALSE)</f>
        <v>-3</v>
      </c>
      <c r="H4807" s="25">
        <f>VLOOKUP($A4807,ranks!$A$2:$B$12,2,FALSE)-VLOOKUP(D4807,ranks!$A$2:$B$12,2,FALSE)</f>
        <v>-3</v>
      </c>
      <c r="I4807" s="25">
        <f>VLOOKUP($A4807,ranks!$A$2:$B$12,2,FALSE)-VLOOKUP(E4807,ranks!$A$2:$B$12,2,FALSE)</f>
        <v>-1</v>
      </c>
      <c r="J4807">
        <f t="shared" si="602"/>
        <v>4</v>
      </c>
      <c r="K4807">
        <f t="shared" si="603"/>
        <v>9</v>
      </c>
      <c r="L4807">
        <f t="shared" si="604"/>
        <v>9</v>
      </c>
      <c r="M4807">
        <f t="shared" si="605"/>
        <v>1</v>
      </c>
      <c r="N4807">
        <f t="shared" si="606"/>
        <v>2</v>
      </c>
      <c r="O4807">
        <f t="shared" si="607"/>
        <v>3</v>
      </c>
      <c r="P4807">
        <f t="shared" si="608"/>
        <v>3</v>
      </c>
      <c r="Q4807">
        <f t="shared" si="609"/>
        <v>1</v>
      </c>
    </row>
    <row r="4808" spans="1:17" x14ac:dyDescent="0.25">
      <c r="A4808" t="s">
        <v>1</v>
      </c>
      <c r="B4808" t="s">
        <v>2</v>
      </c>
      <c r="C4808" t="s">
        <v>1</v>
      </c>
      <c r="D4808" t="s">
        <v>1</v>
      </c>
      <c r="E4808" t="s">
        <v>7</v>
      </c>
      <c r="F4808" s="25">
        <f>VLOOKUP($A4808,ranks!$A$2:$B$12,2,FALSE)-VLOOKUP(B4808,ranks!$A$2:$B$12,2,FALSE)</f>
        <v>-2</v>
      </c>
      <c r="G4808" s="25">
        <f>VLOOKUP($A4808,ranks!$A$2:$B$12,2,FALSE)-VLOOKUP(C4808,ranks!$A$2:$B$12,2,FALSE)</f>
        <v>0</v>
      </c>
      <c r="H4808" s="25">
        <f>VLOOKUP($A4808,ranks!$A$2:$B$12,2,FALSE)-VLOOKUP(D4808,ranks!$A$2:$B$12,2,FALSE)</f>
        <v>0</v>
      </c>
      <c r="I4808" s="25">
        <f>VLOOKUP($A4808,ranks!$A$2:$B$12,2,FALSE)-VLOOKUP(E4808,ranks!$A$2:$B$12,2,FALSE)</f>
        <v>2</v>
      </c>
      <c r="J4808">
        <f t="shared" si="602"/>
        <v>4</v>
      </c>
      <c r="K4808">
        <f t="shared" si="603"/>
        <v>0</v>
      </c>
      <c r="L4808">
        <f t="shared" si="604"/>
        <v>0</v>
      </c>
      <c r="M4808">
        <f t="shared" si="605"/>
        <v>4</v>
      </c>
      <c r="N4808">
        <f t="shared" si="606"/>
        <v>2</v>
      </c>
      <c r="O4808">
        <f t="shared" si="607"/>
        <v>0</v>
      </c>
      <c r="P4808">
        <f t="shared" si="608"/>
        <v>0</v>
      </c>
      <c r="Q4808">
        <f t="shared" si="609"/>
        <v>2</v>
      </c>
    </row>
    <row r="4809" spans="1:17" x14ac:dyDescent="0.25">
      <c r="A4809" t="s">
        <v>11</v>
      </c>
      <c r="B4809" t="s">
        <v>11</v>
      </c>
      <c r="C4809" t="s">
        <v>5</v>
      </c>
      <c r="D4809" t="s">
        <v>1</v>
      </c>
      <c r="E4809" t="s">
        <v>7</v>
      </c>
      <c r="F4809" s="25">
        <f>VLOOKUP($A4809,ranks!$A$2:$B$12,2,FALSE)-VLOOKUP(B4809,ranks!$A$2:$B$12,2,FALSE)</f>
        <v>0</v>
      </c>
      <c r="G4809" s="25">
        <f>VLOOKUP($A4809,ranks!$A$2:$B$12,2,FALSE)-VLOOKUP(C4809,ranks!$A$2:$B$12,2,FALSE)</f>
        <v>-4</v>
      </c>
      <c r="H4809" s="25">
        <f>VLOOKUP($A4809,ranks!$A$2:$B$12,2,FALSE)-VLOOKUP(D4809,ranks!$A$2:$B$12,2,FALSE)</f>
        <v>-7</v>
      </c>
      <c r="I4809" s="25">
        <f>VLOOKUP($A4809,ranks!$A$2:$B$12,2,FALSE)-VLOOKUP(E4809,ranks!$A$2:$B$12,2,FALSE)</f>
        <v>-5</v>
      </c>
      <c r="J4809">
        <f t="shared" si="602"/>
        <v>0</v>
      </c>
      <c r="K4809">
        <f t="shared" si="603"/>
        <v>16</v>
      </c>
      <c r="L4809">
        <f t="shared" si="604"/>
        <v>49</v>
      </c>
      <c r="M4809">
        <f t="shared" si="605"/>
        <v>25</v>
      </c>
      <c r="N4809">
        <f t="shared" si="606"/>
        <v>0</v>
      </c>
      <c r="O4809">
        <f t="shared" si="607"/>
        <v>4</v>
      </c>
      <c r="P4809">
        <f t="shared" si="608"/>
        <v>7</v>
      </c>
      <c r="Q4809">
        <f t="shared" si="609"/>
        <v>5</v>
      </c>
    </row>
    <row r="4810" spans="1:17" x14ac:dyDescent="0.25">
      <c r="A4810" t="s">
        <v>6</v>
      </c>
      <c r="B4810" t="s">
        <v>6</v>
      </c>
      <c r="C4810" t="s">
        <v>6</v>
      </c>
      <c r="D4810" t="s">
        <v>1</v>
      </c>
      <c r="E4810" t="s">
        <v>7</v>
      </c>
      <c r="F4810" s="25">
        <f>VLOOKUP($A4810,ranks!$A$2:$B$12,2,FALSE)-VLOOKUP(B4810,ranks!$A$2:$B$12,2,FALSE)</f>
        <v>0</v>
      </c>
      <c r="G4810" s="25">
        <f>VLOOKUP($A4810,ranks!$A$2:$B$12,2,FALSE)-VLOOKUP(C4810,ranks!$A$2:$B$12,2,FALSE)</f>
        <v>0</v>
      </c>
      <c r="H4810" s="25">
        <f>VLOOKUP($A4810,ranks!$A$2:$B$12,2,FALSE)-VLOOKUP(D4810,ranks!$A$2:$B$12,2,FALSE)</f>
        <v>3</v>
      </c>
      <c r="I4810" s="25">
        <f>VLOOKUP($A4810,ranks!$A$2:$B$12,2,FALSE)-VLOOKUP(E4810,ranks!$A$2:$B$12,2,FALSE)</f>
        <v>5</v>
      </c>
      <c r="J4810">
        <f t="shared" si="602"/>
        <v>0</v>
      </c>
      <c r="K4810">
        <f t="shared" si="603"/>
        <v>0</v>
      </c>
      <c r="L4810">
        <f t="shared" si="604"/>
        <v>9</v>
      </c>
      <c r="M4810">
        <f t="shared" si="605"/>
        <v>25</v>
      </c>
      <c r="N4810">
        <f t="shared" si="606"/>
        <v>0</v>
      </c>
      <c r="O4810">
        <f t="shared" si="607"/>
        <v>0</v>
      </c>
      <c r="P4810">
        <f t="shared" si="608"/>
        <v>3</v>
      </c>
      <c r="Q4810">
        <f t="shared" si="609"/>
        <v>5</v>
      </c>
    </row>
    <row r="4811" spans="1:17" x14ac:dyDescent="0.25">
      <c r="A4811" t="s">
        <v>1</v>
      </c>
      <c r="B4811" t="s">
        <v>1</v>
      </c>
      <c r="C4811" t="s">
        <v>1</v>
      </c>
      <c r="D4811" t="s">
        <v>1</v>
      </c>
      <c r="E4811" t="s">
        <v>7</v>
      </c>
      <c r="F4811" s="25">
        <f>VLOOKUP($A4811,ranks!$A$2:$B$12,2,FALSE)-VLOOKUP(B4811,ranks!$A$2:$B$12,2,FALSE)</f>
        <v>0</v>
      </c>
      <c r="G4811" s="25">
        <f>VLOOKUP($A4811,ranks!$A$2:$B$12,2,FALSE)-VLOOKUP(C4811,ranks!$A$2:$B$12,2,FALSE)</f>
        <v>0</v>
      </c>
      <c r="H4811" s="25">
        <f>VLOOKUP($A4811,ranks!$A$2:$B$12,2,FALSE)-VLOOKUP(D4811,ranks!$A$2:$B$12,2,FALSE)</f>
        <v>0</v>
      </c>
      <c r="I4811" s="25">
        <f>VLOOKUP($A4811,ranks!$A$2:$B$12,2,FALSE)-VLOOKUP(E4811,ranks!$A$2:$B$12,2,FALSE)</f>
        <v>2</v>
      </c>
      <c r="J4811">
        <f t="shared" si="602"/>
        <v>0</v>
      </c>
      <c r="K4811">
        <f t="shared" si="603"/>
        <v>0</v>
      </c>
      <c r="L4811">
        <f t="shared" si="604"/>
        <v>0</v>
      </c>
      <c r="M4811">
        <f t="shared" si="605"/>
        <v>4</v>
      </c>
      <c r="N4811">
        <f t="shared" si="606"/>
        <v>0</v>
      </c>
      <c r="O4811">
        <f t="shared" si="607"/>
        <v>0</v>
      </c>
      <c r="P4811">
        <f t="shared" si="608"/>
        <v>0</v>
      </c>
      <c r="Q4811">
        <f t="shared" si="609"/>
        <v>2</v>
      </c>
    </row>
    <row r="4812" spans="1:17" x14ac:dyDescent="0.25">
      <c r="A4812" t="s">
        <v>6</v>
      </c>
      <c r="B4812" t="s">
        <v>1</v>
      </c>
      <c r="C4812" t="s">
        <v>6</v>
      </c>
      <c r="D4812" t="s">
        <v>1</v>
      </c>
      <c r="E4812" t="s">
        <v>7</v>
      </c>
      <c r="F4812" s="25">
        <f>VLOOKUP($A4812,ranks!$A$2:$B$12,2,FALSE)-VLOOKUP(B4812,ranks!$A$2:$B$12,2,FALSE)</f>
        <v>3</v>
      </c>
      <c r="G4812" s="25">
        <f>VLOOKUP($A4812,ranks!$A$2:$B$12,2,FALSE)-VLOOKUP(C4812,ranks!$A$2:$B$12,2,FALSE)</f>
        <v>0</v>
      </c>
      <c r="H4812" s="25">
        <f>VLOOKUP($A4812,ranks!$A$2:$B$12,2,FALSE)-VLOOKUP(D4812,ranks!$A$2:$B$12,2,FALSE)</f>
        <v>3</v>
      </c>
      <c r="I4812" s="25">
        <f>VLOOKUP($A4812,ranks!$A$2:$B$12,2,FALSE)-VLOOKUP(E4812,ranks!$A$2:$B$12,2,FALSE)</f>
        <v>5</v>
      </c>
      <c r="J4812">
        <f t="shared" si="602"/>
        <v>9</v>
      </c>
      <c r="K4812">
        <f t="shared" si="603"/>
        <v>0</v>
      </c>
      <c r="L4812">
        <f t="shared" si="604"/>
        <v>9</v>
      </c>
      <c r="M4812">
        <f t="shared" si="605"/>
        <v>25</v>
      </c>
      <c r="N4812">
        <f t="shared" si="606"/>
        <v>3</v>
      </c>
      <c r="O4812">
        <f t="shared" si="607"/>
        <v>0</v>
      </c>
      <c r="P4812">
        <f t="shared" si="608"/>
        <v>3</v>
      </c>
      <c r="Q4812">
        <f t="shared" si="609"/>
        <v>5</v>
      </c>
    </row>
    <row r="4813" spans="1:17" x14ac:dyDescent="0.25">
      <c r="A4813" t="s">
        <v>3</v>
      </c>
      <c r="B4813" t="s">
        <v>7</v>
      </c>
      <c r="C4813" t="s">
        <v>1</v>
      </c>
      <c r="D4813" t="s">
        <v>1</v>
      </c>
      <c r="E4813" t="s">
        <v>7</v>
      </c>
      <c r="F4813" s="25">
        <f>VLOOKUP($A4813,ranks!$A$2:$B$12,2,FALSE)-VLOOKUP(B4813,ranks!$A$2:$B$12,2,FALSE)</f>
        <v>1</v>
      </c>
      <c r="G4813" s="25">
        <f>VLOOKUP($A4813,ranks!$A$2:$B$12,2,FALSE)-VLOOKUP(C4813,ranks!$A$2:$B$12,2,FALSE)</f>
        <v>-1</v>
      </c>
      <c r="H4813" s="25">
        <f>VLOOKUP($A4813,ranks!$A$2:$B$12,2,FALSE)-VLOOKUP(D4813,ranks!$A$2:$B$12,2,FALSE)</f>
        <v>-1</v>
      </c>
      <c r="I4813" s="25">
        <f>VLOOKUP($A4813,ranks!$A$2:$B$12,2,FALSE)-VLOOKUP(E4813,ranks!$A$2:$B$12,2,FALSE)</f>
        <v>1</v>
      </c>
      <c r="J4813">
        <f t="shared" si="602"/>
        <v>1</v>
      </c>
      <c r="K4813">
        <f t="shared" si="603"/>
        <v>1</v>
      </c>
      <c r="L4813">
        <f t="shared" si="604"/>
        <v>1</v>
      </c>
      <c r="M4813">
        <f t="shared" si="605"/>
        <v>1</v>
      </c>
      <c r="N4813">
        <f t="shared" si="606"/>
        <v>1</v>
      </c>
      <c r="O4813">
        <f t="shared" si="607"/>
        <v>1</v>
      </c>
      <c r="P4813">
        <f t="shared" si="608"/>
        <v>1</v>
      </c>
      <c r="Q4813">
        <f t="shared" si="609"/>
        <v>1</v>
      </c>
    </row>
    <row r="4814" spans="1:17" x14ac:dyDescent="0.25">
      <c r="A4814" t="s">
        <v>3</v>
      </c>
      <c r="B4814" t="s">
        <v>11</v>
      </c>
      <c r="C4814" t="s">
        <v>11</v>
      </c>
      <c r="D4814" t="s">
        <v>1</v>
      </c>
      <c r="E4814" t="s">
        <v>7</v>
      </c>
      <c r="F4814" s="25">
        <f>VLOOKUP($A4814,ranks!$A$2:$B$12,2,FALSE)-VLOOKUP(B4814,ranks!$A$2:$B$12,2,FALSE)</f>
        <v>6</v>
      </c>
      <c r="G4814" s="25">
        <f>VLOOKUP($A4814,ranks!$A$2:$B$12,2,FALSE)-VLOOKUP(C4814,ranks!$A$2:$B$12,2,FALSE)</f>
        <v>6</v>
      </c>
      <c r="H4814" s="25">
        <f>VLOOKUP($A4814,ranks!$A$2:$B$12,2,FALSE)-VLOOKUP(D4814,ranks!$A$2:$B$12,2,FALSE)</f>
        <v>-1</v>
      </c>
      <c r="I4814" s="25">
        <f>VLOOKUP($A4814,ranks!$A$2:$B$12,2,FALSE)-VLOOKUP(E4814,ranks!$A$2:$B$12,2,FALSE)</f>
        <v>1</v>
      </c>
      <c r="J4814">
        <f t="shared" si="602"/>
        <v>36</v>
      </c>
      <c r="K4814">
        <f t="shared" si="603"/>
        <v>36</v>
      </c>
      <c r="L4814">
        <f t="shared" si="604"/>
        <v>1</v>
      </c>
      <c r="M4814">
        <f t="shared" si="605"/>
        <v>1</v>
      </c>
      <c r="N4814">
        <f t="shared" si="606"/>
        <v>6</v>
      </c>
      <c r="O4814">
        <f t="shared" si="607"/>
        <v>6</v>
      </c>
      <c r="P4814">
        <f t="shared" si="608"/>
        <v>1</v>
      </c>
      <c r="Q4814">
        <f t="shared" si="609"/>
        <v>1</v>
      </c>
    </row>
    <row r="4815" spans="1:17" x14ac:dyDescent="0.25">
      <c r="A4815" t="s">
        <v>1</v>
      </c>
      <c r="B4815" t="s">
        <v>7</v>
      </c>
      <c r="C4815" t="s">
        <v>1</v>
      </c>
      <c r="D4815" t="s">
        <v>1</v>
      </c>
      <c r="E4815" t="s">
        <v>7</v>
      </c>
      <c r="F4815" s="25">
        <f>VLOOKUP($A4815,ranks!$A$2:$B$12,2,FALSE)-VLOOKUP(B4815,ranks!$A$2:$B$12,2,FALSE)</f>
        <v>2</v>
      </c>
      <c r="G4815" s="25">
        <f>VLOOKUP($A4815,ranks!$A$2:$B$12,2,FALSE)-VLOOKUP(C4815,ranks!$A$2:$B$12,2,FALSE)</f>
        <v>0</v>
      </c>
      <c r="H4815" s="25">
        <f>VLOOKUP($A4815,ranks!$A$2:$B$12,2,FALSE)-VLOOKUP(D4815,ranks!$A$2:$B$12,2,FALSE)</f>
        <v>0</v>
      </c>
      <c r="I4815" s="25">
        <f>VLOOKUP($A4815,ranks!$A$2:$B$12,2,FALSE)-VLOOKUP(E4815,ranks!$A$2:$B$12,2,FALSE)</f>
        <v>2</v>
      </c>
      <c r="J4815">
        <f t="shared" si="602"/>
        <v>4</v>
      </c>
      <c r="K4815">
        <f t="shared" si="603"/>
        <v>0</v>
      </c>
      <c r="L4815">
        <f t="shared" si="604"/>
        <v>0</v>
      </c>
      <c r="M4815">
        <f t="shared" si="605"/>
        <v>4</v>
      </c>
      <c r="N4815">
        <f t="shared" si="606"/>
        <v>2</v>
      </c>
      <c r="O4815">
        <f t="shared" si="607"/>
        <v>0</v>
      </c>
      <c r="P4815">
        <f t="shared" si="608"/>
        <v>0</v>
      </c>
      <c r="Q4815">
        <f t="shared" si="609"/>
        <v>2</v>
      </c>
    </row>
    <row r="4816" spans="1:17" x14ac:dyDescent="0.25">
      <c r="A4816" t="s">
        <v>7</v>
      </c>
      <c r="B4816" t="s">
        <v>11</v>
      </c>
      <c r="C4816" t="s">
        <v>11</v>
      </c>
      <c r="D4816" t="s">
        <v>1</v>
      </c>
      <c r="E4816" t="s">
        <v>7</v>
      </c>
      <c r="F4816" s="25">
        <f>VLOOKUP($A4816,ranks!$A$2:$B$12,2,FALSE)-VLOOKUP(B4816,ranks!$A$2:$B$12,2,FALSE)</f>
        <v>5</v>
      </c>
      <c r="G4816" s="25">
        <f>VLOOKUP($A4816,ranks!$A$2:$B$12,2,FALSE)-VLOOKUP(C4816,ranks!$A$2:$B$12,2,FALSE)</f>
        <v>5</v>
      </c>
      <c r="H4816" s="25">
        <f>VLOOKUP($A4816,ranks!$A$2:$B$12,2,FALSE)-VLOOKUP(D4816,ranks!$A$2:$B$12,2,FALSE)</f>
        <v>-2</v>
      </c>
      <c r="I4816" s="25">
        <f>VLOOKUP($A4816,ranks!$A$2:$B$12,2,FALSE)-VLOOKUP(E4816,ranks!$A$2:$B$12,2,FALSE)</f>
        <v>0</v>
      </c>
      <c r="J4816">
        <f t="shared" si="602"/>
        <v>25</v>
      </c>
      <c r="K4816">
        <f t="shared" si="603"/>
        <v>25</v>
      </c>
      <c r="L4816">
        <f t="shared" si="604"/>
        <v>4</v>
      </c>
      <c r="M4816">
        <f t="shared" si="605"/>
        <v>0</v>
      </c>
      <c r="N4816">
        <f t="shared" si="606"/>
        <v>5</v>
      </c>
      <c r="O4816">
        <f t="shared" si="607"/>
        <v>5</v>
      </c>
      <c r="P4816">
        <f t="shared" si="608"/>
        <v>2</v>
      </c>
      <c r="Q4816">
        <f t="shared" si="609"/>
        <v>0</v>
      </c>
    </row>
    <row r="4817" spans="1:17" x14ac:dyDescent="0.25">
      <c r="A4817" t="s">
        <v>6</v>
      </c>
      <c r="B4817" t="s">
        <v>2</v>
      </c>
      <c r="C4817" t="s">
        <v>1</v>
      </c>
      <c r="D4817" t="s">
        <v>1</v>
      </c>
      <c r="E4817" t="s">
        <v>7</v>
      </c>
      <c r="F4817" s="25">
        <f>VLOOKUP($A4817,ranks!$A$2:$B$12,2,FALSE)-VLOOKUP(B4817,ranks!$A$2:$B$12,2,FALSE)</f>
        <v>1</v>
      </c>
      <c r="G4817" s="25">
        <f>VLOOKUP($A4817,ranks!$A$2:$B$12,2,FALSE)-VLOOKUP(C4817,ranks!$A$2:$B$12,2,FALSE)</f>
        <v>3</v>
      </c>
      <c r="H4817" s="25">
        <f>VLOOKUP($A4817,ranks!$A$2:$B$12,2,FALSE)-VLOOKUP(D4817,ranks!$A$2:$B$12,2,FALSE)</f>
        <v>3</v>
      </c>
      <c r="I4817" s="25">
        <f>VLOOKUP($A4817,ranks!$A$2:$B$12,2,FALSE)-VLOOKUP(E4817,ranks!$A$2:$B$12,2,FALSE)</f>
        <v>5</v>
      </c>
      <c r="J4817">
        <f t="shared" si="602"/>
        <v>1</v>
      </c>
      <c r="K4817">
        <f t="shared" si="603"/>
        <v>9</v>
      </c>
      <c r="L4817">
        <f t="shared" si="604"/>
        <v>9</v>
      </c>
      <c r="M4817">
        <f t="shared" si="605"/>
        <v>25</v>
      </c>
      <c r="N4817">
        <f t="shared" si="606"/>
        <v>1</v>
      </c>
      <c r="O4817">
        <f t="shared" si="607"/>
        <v>3</v>
      </c>
      <c r="P4817">
        <f t="shared" si="608"/>
        <v>3</v>
      </c>
      <c r="Q4817">
        <f t="shared" si="609"/>
        <v>5</v>
      </c>
    </row>
    <row r="4818" spans="1:17" x14ac:dyDescent="0.25">
      <c r="A4818" t="s">
        <v>9</v>
      </c>
      <c r="B4818" t="s">
        <v>1</v>
      </c>
      <c r="C4818" t="s">
        <v>1</v>
      </c>
      <c r="D4818" t="s">
        <v>1</v>
      </c>
      <c r="E4818" t="s">
        <v>7</v>
      </c>
      <c r="F4818" s="25">
        <f>VLOOKUP($A4818,ranks!$A$2:$B$12,2,FALSE)-VLOOKUP(B4818,ranks!$A$2:$B$12,2,FALSE)</f>
        <v>-5</v>
      </c>
      <c r="G4818" s="25">
        <f>VLOOKUP($A4818,ranks!$A$2:$B$12,2,FALSE)-VLOOKUP(C4818,ranks!$A$2:$B$12,2,FALSE)</f>
        <v>-5</v>
      </c>
      <c r="H4818" s="25">
        <f>VLOOKUP($A4818,ranks!$A$2:$B$12,2,FALSE)-VLOOKUP(D4818,ranks!$A$2:$B$12,2,FALSE)</f>
        <v>-5</v>
      </c>
      <c r="I4818" s="25">
        <f>VLOOKUP($A4818,ranks!$A$2:$B$12,2,FALSE)-VLOOKUP(E4818,ranks!$A$2:$B$12,2,FALSE)</f>
        <v>-3</v>
      </c>
      <c r="J4818">
        <f t="shared" si="602"/>
        <v>25</v>
      </c>
      <c r="K4818">
        <f t="shared" si="603"/>
        <v>25</v>
      </c>
      <c r="L4818">
        <f t="shared" si="604"/>
        <v>25</v>
      </c>
      <c r="M4818">
        <f t="shared" si="605"/>
        <v>9</v>
      </c>
      <c r="N4818">
        <f t="shared" si="606"/>
        <v>5</v>
      </c>
      <c r="O4818">
        <f t="shared" si="607"/>
        <v>5</v>
      </c>
      <c r="P4818">
        <f t="shared" si="608"/>
        <v>5</v>
      </c>
      <c r="Q4818">
        <f t="shared" si="609"/>
        <v>3</v>
      </c>
    </row>
    <row r="4819" spans="1:17" x14ac:dyDescent="0.25">
      <c r="A4819" t="s">
        <v>1</v>
      </c>
      <c r="B4819" t="s">
        <v>1</v>
      </c>
      <c r="C4819" t="s">
        <v>1</v>
      </c>
      <c r="D4819" t="s">
        <v>1</v>
      </c>
      <c r="E4819" t="s">
        <v>7</v>
      </c>
      <c r="F4819" s="25">
        <f>VLOOKUP($A4819,ranks!$A$2:$B$12,2,FALSE)-VLOOKUP(B4819,ranks!$A$2:$B$12,2,FALSE)</f>
        <v>0</v>
      </c>
      <c r="G4819" s="25">
        <f>VLOOKUP($A4819,ranks!$A$2:$B$12,2,FALSE)-VLOOKUP(C4819,ranks!$A$2:$B$12,2,FALSE)</f>
        <v>0</v>
      </c>
      <c r="H4819" s="25">
        <f>VLOOKUP($A4819,ranks!$A$2:$B$12,2,FALSE)-VLOOKUP(D4819,ranks!$A$2:$B$12,2,FALSE)</f>
        <v>0</v>
      </c>
      <c r="I4819" s="25">
        <f>VLOOKUP($A4819,ranks!$A$2:$B$12,2,FALSE)-VLOOKUP(E4819,ranks!$A$2:$B$12,2,FALSE)</f>
        <v>2</v>
      </c>
      <c r="J4819">
        <f t="shared" si="602"/>
        <v>0</v>
      </c>
      <c r="K4819">
        <f t="shared" si="603"/>
        <v>0</v>
      </c>
      <c r="L4819">
        <f t="shared" si="604"/>
        <v>0</v>
      </c>
      <c r="M4819">
        <f t="shared" si="605"/>
        <v>4</v>
      </c>
      <c r="N4819">
        <f t="shared" si="606"/>
        <v>0</v>
      </c>
      <c r="O4819">
        <f t="shared" si="607"/>
        <v>0</v>
      </c>
      <c r="P4819">
        <f t="shared" si="608"/>
        <v>0</v>
      </c>
      <c r="Q4819">
        <f t="shared" si="609"/>
        <v>2</v>
      </c>
    </row>
    <row r="4820" spans="1:17" x14ac:dyDescent="0.25">
      <c r="A4820" t="s">
        <v>8</v>
      </c>
      <c r="B4820" t="s">
        <v>11</v>
      </c>
      <c r="C4820" t="s">
        <v>11</v>
      </c>
      <c r="D4820" t="s">
        <v>1</v>
      </c>
      <c r="E4820" t="s">
        <v>7</v>
      </c>
      <c r="F4820" s="25">
        <f>VLOOKUP($A4820,ranks!$A$2:$B$12,2,FALSE)-VLOOKUP(B4820,ranks!$A$2:$B$12,2,FALSE)</f>
        <v>1</v>
      </c>
      <c r="G4820" s="25">
        <f>VLOOKUP($A4820,ranks!$A$2:$B$12,2,FALSE)-VLOOKUP(C4820,ranks!$A$2:$B$12,2,FALSE)</f>
        <v>1</v>
      </c>
      <c r="H4820" s="25">
        <f>VLOOKUP($A4820,ranks!$A$2:$B$12,2,FALSE)-VLOOKUP(D4820,ranks!$A$2:$B$12,2,FALSE)</f>
        <v>-6</v>
      </c>
      <c r="I4820" s="25">
        <f>VLOOKUP($A4820,ranks!$A$2:$B$12,2,FALSE)-VLOOKUP(E4820,ranks!$A$2:$B$12,2,FALSE)</f>
        <v>-4</v>
      </c>
      <c r="J4820">
        <f t="shared" si="602"/>
        <v>1</v>
      </c>
      <c r="K4820">
        <f t="shared" si="603"/>
        <v>1</v>
      </c>
      <c r="L4820">
        <f t="shared" si="604"/>
        <v>36</v>
      </c>
      <c r="M4820">
        <f t="shared" si="605"/>
        <v>16</v>
      </c>
      <c r="N4820">
        <f t="shared" si="606"/>
        <v>1</v>
      </c>
      <c r="O4820">
        <f t="shared" si="607"/>
        <v>1</v>
      </c>
      <c r="P4820">
        <f t="shared" si="608"/>
        <v>6</v>
      </c>
      <c r="Q4820">
        <f t="shared" si="609"/>
        <v>4</v>
      </c>
    </row>
    <row r="4821" spans="1:17" x14ac:dyDescent="0.25">
      <c r="A4821" t="s">
        <v>11</v>
      </c>
      <c r="B4821" t="s">
        <v>5</v>
      </c>
      <c r="C4821" t="s">
        <v>10</v>
      </c>
      <c r="D4821" t="s">
        <v>1</v>
      </c>
      <c r="E4821" t="s">
        <v>7</v>
      </c>
      <c r="F4821" s="25">
        <f>VLOOKUP($A4821,ranks!$A$2:$B$12,2,FALSE)-VLOOKUP(B4821,ranks!$A$2:$B$12,2,FALSE)</f>
        <v>-4</v>
      </c>
      <c r="G4821" s="25">
        <f>VLOOKUP($A4821,ranks!$A$2:$B$12,2,FALSE)-VLOOKUP(C4821,ranks!$A$2:$B$12,2,FALSE)</f>
        <v>-3</v>
      </c>
      <c r="H4821" s="25">
        <f>VLOOKUP($A4821,ranks!$A$2:$B$12,2,FALSE)-VLOOKUP(D4821,ranks!$A$2:$B$12,2,FALSE)</f>
        <v>-7</v>
      </c>
      <c r="I4821" s="25">
        <f>VLOOKUP($A4821,ranks!$A$2:$B$12,2,FALSE)-VLOOKUP(E4821,ranks!$A$2:$B$12,2,FALSE)</f>
        <v>-5</v>
      </c>
      <c r="J4821">
        <f t="shared" si="602"/>
        <v>16</v>
      </c>
      <c r="K4821">
        <f t="shared" si="603"/>
        <v>9</v>
      </c>
      <c r="L4821">
        <f t="shared" si="604"/>
        <v>49</v>
      </c>
      <c r="M4821">
        <f t="shared" si="605"/>
        <v>25</v>
      </c>
      <c r="N4821">
        <f t="shared" si="606"/>
        <v>4</v>
      </c>
      <c r="O4821">
        <f t="shared" si="607"/>
        <v>3</v>
      </c>
      <c r="P4821">
        <f t="shared" si="608"/>
        <v>7</v>
      </c>
      <c r="Q4821">
        <f t="shared" si="609"/>
        <v>5</v>
      </c>
    </row>
    <row r="4822" spans="1:17" x14ac:dyDescent="0.25">
      <c r="A4822" t="s">
        <v>3</v>
      </c>
      <c r="B4822" t="s">
        <v>1</v>
      </c>
      <c r="C4822" t="s">
        <v>1</v>
      </c>
      <c r="D4822" t="s">
        <v>1</v>
      </c>
      <c r="E4822" t="s">
        <v>7</v>
      </c>
      <c r="F4822" s="25">
        <f>VLOOKUP($A4822,ranks!$A$2:$B$12,2,FALSE)-VLOOKUP(B4822,ranks!$A$2:$B$12,2,FALSE)</f>
        <v>-1</v>
      </c>
      <c r="G4822" s="25">
        <f>VLOOKUP($A4822,ranks!$A$2:$B$12,2,FALSE)-VLOOKUP(C4822,ranks!$A$2:$B$12,2,FALSE)</f>
        <v>-1</v>
      </c>
      <c r="H4822" s="25">
        <f>VLOOKUP($A4822,ranks!$A$2:$B$12,2,FALSE)-VLOOKUP(D4822,ranks!$A$2:$B$12,2,FALSE)</f>
        <v>-1</v>
      </c>
      <c r="I4822" s="25">
        <f>VLOOKUP($A4822,ranks!$A$2:$B$12,2,FALSE)-VLOOKUP(E4822,ranks!$A$2:$B$12,2,FALSE)</f>
        <v>1</v>
      </c>
      <c r="J4822">
        <f t="shared" si="602"/>
        <v>1</v>
      </c>
      <c r="K4822">
        <f t="shared" si="603"/>
        <v>1</v>
      </c>
      <c r="L4822">
        <f t="shared" si="604"/>
        <v>1</v>
      </c>
      <c r="M4822">
        <f t="shared" si="605"/>
        <v>1</v>
      </c>
      <c r="N4822">
        <f t="shared" si="606"/>
        <v>1</v>
      </c>
      <c r="O4822">
        <f t="shared" si="607"/>
        <v>1</v>
      </c>
      <c r="P4822">
        <f t="shared" si="608"/>
        <v>1</v>
      </c>
      <c r="Q4822">
        <f t="shared" si="609"/>
        <v>1</v>
      </c>
    </row>
    <row r="4823" spans="1:17" x14ac:dyDescent="0.25">
      <c r="A4823" t="s">
        <v>3</v>
      </c>
      <c r="B4823" t="s">
        <v>11</v>
      </c>
      <c r="C4823" t="s">
        <v>11</v>
      </c>
      <c r="D4823" t="s">
        <v>1</v>
      </c>
      <c r="E4823" t="s">
        <v>7</v>
      </c>
      <c r="F4823" s="25">
        <f>VLOOKUP($A4823,ranks!$A$2:$B$12,2,FALSE)-VLOOKUP(B4823,ranks!$A$2:$B$12,2,FALSE)</f>
        <v>6</v>
      </c>
      <c r="G4823" s="25">
        <f>VLOOKUP($A4823,ranks!$A$2:$B$12,2,FALSE)-VLOOKUP(C4823,ranks!$A$2:$B$12,2,FALSE)</f>
        <v>6</v>
      </c>
      <c r="H4823" s="25">
        <f>VLOOKUP($A4823,ranks!$A$2:$B$12,2,FALSE)-VLOOKUP(D4823,ranks!$A$2:$B$12,2,FALSE)</f>
        <v>-1</v>
      </c>
      <c r="I4823" s="25">
        <f>VLOOKUP($A4823,ranks!$A$2:$B$12,2,FALSE)-VLOOKUP(E4823,ranks!$A$2:$B$12,2,FALSE)</f>
        <v>1</v>
      </c>
      <c r="J4823">
        <f t="shared" si="602"/>
        <v>36</v>
      </c>
      <c r="K4823">
        <f t="shared" si="603"/>
        <v>36</v>
      </c>
      <c r="L4823">
        <f t="shared" si="604"/>
        <v>1</v>
      </c>
      <c r="M4823">
        <f t="shared" si="605"/>
        <v>1</v>
      </c>
      <c r="N4823">
        <f t="shared" si="606"/>
        <v>6</v>
      </c>
      <c r="O4823">
        <f t="shared" si="607"/>
        <v>6</v>
      </c>
      <c r="P4823">
        <f t="shared" si="608"/>
        <v>1</v>
      </c>
      <c r="Q4823">
        <f t="shared" si="609"/>
        <v>1</v>
      </c>
    </row>
    <row r="4824" spans="1:17" x14ac:dyDescent="0.25">
      <c r="A4824" t="s">
        <v>1</v>
      </c>
      <c r="B4824" t="s">
        <v>7</v>
      </c>
      <c r="C4824" t="s">
        <v>11</v>
      </c>
      <c r="D4824" t="s">
        <v>1</v>
      </c>
      <c r="E4824" t="s">
        <v>7</v>
      </c>
      <c r="F4824" s="25">
        <f>VLOOKUP($A4824,ranks!$A$2:$B$12,2,FALSE)-VLOOKUP(B4824,ranks!$A$2:$B$12,2,FALSE)</f>
        <v>2</v>
      </c>
      <c r="G4824" s="25">
        <f>VLOOKUP($A4824,ranks!$A$2:$B$12,2,FALSE)-VLOOKUP(C4824,ranks!$A$2:$B$12,2,FALSE)</f>
        <v>7</v>
      </c>
      <c r="H4824" s="25">
        <f>VLOOKUP($A4824,ranks!$A$2:$B$12,2,FALSE)-VLOOKUP(D4824,ranks!$A$2:$B$12,2,FALSE)</f>
        <v>0</v>
      </c>
      <c r="I4824" s="25">
        <f>VLOOKUP($A4824,ranks!$A$2:$B$12,2,FALSE)-VLOOKUP(E4824,ranks!$A$2:$B$12,2,FALSE)</f>
        <v>2</v>
      </c>
      <c r="J4824">
        <f t="shared" si="602"/>
        <v>4</v>
      </c>
      <c r="K4824">
        <f t="shared" si="603"/>
        <v>49</v>
      </c>
      <c r="L4824">
        <f t="shared" si="604"/>
        <v>0</v>
      </c>
      <c r="M4824">
        <f t="shared" si="605"/>
        <v>4</v>
      </c>
      <c r="N4824">
        <f t="shared" si="606"/>
        <v>2</v>
      </c>
      <c r="O4824">
        <f t="shared" si="607"/>
        <v>7</v>
      </c>
      <c r="P4824">
        <f t="shared" si="608"/>
        <v>0</v>
      </c>
      <c r="Q4824">
        <f t="shared" si="609"/>
        <v>2</v>
      </c>
    </row>
    <row r="4825" spans="1:17" x14ac:dyDescent="0.25">
      <c r="A4825" t="s">
        <v>5</v>
      </c>
      <c r="B4825" t="s">
        <v>11</v>
      </c>
      <c r="C4825" t="s">
        <v>10</v>
      </c>
      <c r="D4825" t="s">
        <v>1</v>
      </c>
      <c r="E4825" t="s">
        <v>7</v>
      </c>
      <c r="F4825" s="25">
        <f>VLOOKUP($A4825,ranks!$A$2:$B$12,2,FALSE)-VLOOKUP(B4825,ranks!$A$2:$B$12,2,FALSE)</f>
        <v>4</v>
      </c>
      <c r="G4825" s="25">
        <f>VLOOKUP($A4825,ranks!$A$2:$B$12,2,FALSE)-VLOOKUP(C4825,ranks!$A$2:$B$12,2,FALSE)</f>
        <v>1</v>
      </c>
      <c r="H4825" s="25">
        <f>VLOOKUP($A4825,ranks!$A$2:$B$12,2,FALSE)-VLOOKUP(D4825,ranks!$A$2:$B$12,2,FALSE)</f>
        <v>-3</v>
      </c>
      <c r="I4825" s="25">
        <f>VLOOKUP($A4825,ranks!$A$2:$B$12,2,FALSE)-VLOOKUP(E4825,ranks!$A$2:$B$12,2,FALSE)</f>
        <v>-1</v>
      </c>
      <c r="J4825">
        <f t="shared" si="602"/>
        <v>16</v>
      </c>
      <c r="K4825">
        <f t="shared" si="603"/>
        <v>1</v>
      </c>
      <c r="L4825">
        <f t="shared" si="604"/>
        <v>9</v>
      </c>
      <c r="M4825">
        <f t="shared" si="605"/>
        <v>1</v>
      </c>
      <c r="N4825">
        <f t="shared" si="606"/>
        <v>4</v>
      </c>
      <c r="O4825">
        <f t="shared" si="607"/>
        <v>1</v>
      </c>
      <c r="P4825">
        <f t="shared" si="608"/>
        <v>3</v>
      </c>
      <c r="Q4825">
        <f t="shared" si="609"/>
        <v>1</v>
      </c>
    </row>
    <row r="4826" spans="1:17" x14ac:dyDescent="0.25">
      <c r="A4826" t="s">
        <v>5</v>
      </c>
      <c r="B4826" t="s">
        <v>7</v>
      </c>
      <c r="C4826" t="s">
        <v>1</v>
      </c>
      <c r="D4826" t="s">
        <v>1</v>
      </c>
      <c r="E4826" t="s">
        <v>7</v>
      </c>
      <c r="F4826" s="25">
        <f>VLOOKUP($A4826,ranks!$A$2:$B$12,2,FALSE)-VLOOKUP(B4826,ranks!$A$2:$B$12,2,FALSE)</f>
        <v>-1</v>
      </c>
      <c r="G4826" s="25">
        <f>VLOOKUP($A4826,ranks!$A$2:$B$12,2,FALSE)-VLOOKUP(C4826,ranks!$A$2:$B$12,2,FALSE)</f>
        <v>-3</v>
      </c>
      <c r="H4826" s="25">
        <f>VLOOKUP($A4826,ranks!$A$2:$B$12,2,FALSE)-VLOOKUP(D4826,ranks!$A$2:$B$12,2,FALSE)</f>
        <v>-3</v>
      </c>
      <c r="I4826" s="25">
        <f>VLOOKUP($A4826,ranks!$A$2:$B$12,2,FALSE)-VLOOKUP(E4826,ranks!$A$2:$B$12,2,FALSE)</f>
        <v>-1</v>
      </c>
      <c r="J4826">
        <f t="shared" si="602"/>
        <v>1</v>
      </c>
      <c r="K4826">
        <f t="shared" si="603"/>
        <v>9</v>
      </c>
      <c r="L4826">
        <f t="shared" si="604"/>
        <v>9</v>
      </c>
      <c r="M4826">
        <f t="shared" si="605"/>
        <v>1</v>
      </c>
      <c r="N4826">
        <f t="shared" si="606"/>
        <v>1</v>
      </c>
      <c r="O4826">
        <f t="shared" si="607"/>
        <v>3</v>
      </c>
      <c r="P4826">
        <f t="shared" si="608"/>
        <v>3</v>
      </c>
      <c r="Q4826">
        <f t="shared" si="609"/>
        <v>1</v>
      </c>
    </row>
    <row r="4827" spans="1:17" x14ac:dyDescent="0.25">
      <c r="A4827" t="s">
        <v>10</v>
      </c>
      <c r="B4827" t="s">
        <v>5</v>
      </c>
      <c r="C4827" t="s">
        <v>5</v>
      </c>
      <c r="D4827" t="s">
        <v>1</v>
      </c>
      <c r="E4827" t="s">
        <v>7</v>
      </c>
      <c r="F4827" s="25">
        <f>VLOOKUP($A4827,ranks!$A$2:$B$12,2,FALSE)-VLOOKUP(B4827,ranks!$A$2:$B$12,2,FALSE)</f>
        <v>-1</v>
      </c>
      <c r="G4827" s="25">
        <f>VLOOKUP($A4827,ranks!$A$2:$B$12,2,FALSE)-VLOOKUP(C4827,ranks!$A$2:$B$12,2,FALSE)</f>
        <v>-1</v>
      </c>
      <c r="H4827" s="25">
        <f>VLOOKUP($A4827,ranks!$A$2:$B$12,2,FALSE)-VLOOKUP(D4827,ranks!$A$2:$B$12,2,FALSE)</f>
        <v>-4</v>
      </c>
      <c r="I4827" s="25">
        <f>VLOOKUP($A4827,ranks!$A$2:$B$12,2,FALSE)-VLOOKUP(E4827,ranks!$A$2:$B$12,2,FALSE)</f>
        <v>-2</v>
      </c>
      <c r="J4827">
        <f t="shared" si="602"/>
        <v>1</v>
      </c>
      <c r="K4827">
        <f t="shared" si="603"/>
        <v>1</v>
      </c>
      <c r="L4827">
        <f t="shared" si="604"/>
        <v>16</v>
      </c>
      <c r="M4827">
        <f t="shared" si="605"/>
        <v>4</v>
      </c>
      <c r="N4827">
        <f t="shared" si="606"/>
        <v>1</v>
      </c>
      <c r="O4827">
        <f t="shared" si="607"/>
        <v>1</v>
      </c>
      <c r="P4827">
        <f t="shared" si="608"/>
        <v>4</v>
      </c>
      <c r="Q4827">
        <f t="shared" si="609"/>
        <v>2</v>
      </c>
    </row>
    <row r="4828" spans="1:17" x14ac:dyDescent="0.25">
      <c r="A4828" t="s">
        <v>1</v>
      </c>
      <c r="B4828" t="s">
        <v>1</v>
      </c>
      <c r="C4828" t="s">
        <v>6</v>
      </c>
      <c r="D4828" t="s">
        <v>1</v>
      </c>
      <c r="E4828" t="s">
        <v>7</v>
      </c>
      <c r="F4828" s="25">
        <f>VLOOKUP($A4828,ranks!$A$2:$B$12,2,FALSE)-VLOOKUP(B4828,ranks!$A$2:$B$12,2,FALSE)</f>
        <v>0</v>
      </c>
      <c r="G4828" s="25">
        <f>VLOOKUP($A4828,ranks!$A$2:$B$12,2,FALSE)-VLOOKUP(C4828,ranks!$A$2:$B$12,2,FALSE)</f>
        <v>-3</v>
      </c>
      <c r="H4828" s="25">
        <f>VLOOKUP($A4828,ranks!$A$2:$B$12,2,FALSE)-VLOOKUP(D4828,ranks!$A$2:$B$12,2,FALSE)</f>
        <v>0</v>
      </c>
      <c r="I4828" s="25">
        <f>VLOOKUP($A4828,ranks!$A$2:$B$12,2,FALSE)-VLOOKUP(E4828,ranks!$A$2:$B$12,2,FALSE)</f>
        <v>2</v>
      </c>
      <c r="J4828">
        <f t="shared" si="602"/>
        <v>0</v>
      </c>
      <c r="K4828">
        <f t="shared" si="603"/>
        <v>9</v>
      </c>
      <c r="L4828">
        <f t="shared" si="604"/>
        <v>0</v>
      </c>
      <c r="M4828">
        <f t="shared" si="605"/>
        <v>4</v>
      </c>
      <c r="N4828">
        <f t="shared" si="606"/>
        <v>0</v>
      </c>
      <c r="O4828">
        <f t="shared" si="607"/>
        <v>3</v>
      </c>
      <c r="P4828">
        <f t="shared" si="608"/>
        <v>0</v>
      </c>
      <c r="Q4828">
        <f t="shared" si="609"/>
        <v>2</v>
      </c>
    </row>
    <row r="4829" spans="1:17" x14ac:dyDescent="0.25">
      <c r="A4829" t="s">
        <v>5</v>
      </c>
      <c r="B4829" t="s">
        <v>10</v>
      </c>
      <c r="C4829" t="s">
        <v>11</v>
      </c>
      <c r="D4829" t="s">
        <v>1</v>
      </c>
      <c r="E4829" t="s">
        <v>7</v>
      </c>
      <c r="F4829" s="25">
        <f>VLOOKUP($A4829,ranks!$A$2:$B$12,2,FALSE)-VLOOKUP(B4829,ranks!$A$2:$B$12,2,FALSE)</f>
        <v>1</v>
      </c>
      <c r="G4829" s="25">
        <f>VLOOKUP($A4829,ranks!$A$2:$B$12,2,FALSE)-VLOOKUP(C4829,ranks!$A$2:$B$12,2,FALSE)</f>
        <v>4</v>
      </c>
      <c r="H4829" s="25">
        <f>VLOOKUP($A4829,ranks!$A$2:$B$12,2,FALSE)-VLOOKUP(D4829,ranks!$A$2:$B$12,2,FALSE)</f>
        <v>-3</v>
      </c>
      <c r="I4829" s="25">
        <f>VLOOKUP($A4829,ranks!$A$2:$B$12,2,FALSE)-VLOOKUP(E4829,ranks!$A$2:$B$12,2,FALSE)</f>
        <v>-1</v>
      </c>
      <c r="J4829">
        <f t="shared" si="602"/>
        <v>1</v>
      </c>
      <c r="K4829">
        <f t="shared" si="603"/>
        <v>16</v>
      </c>
      <c r="L4829">
        <f t="shared" si="604"/>
        <v>9</v>
      </c>
      <c r="M4829">
        <f t="shared" si="605"/>
        <v>1</v>
      </c>
      <c r="N4829">
        <f t="shared" si="606"/>
        <v>1</v>
      </c>
      <c r="O4829">
        <f t="shared" si="607"/>
        <v>4</v>
      </c>
      <c r="P4829">
        <f t="shared" si="608"/>
        <v>3</v>
      </c>
      <c r="Q4829">
        <f t="shared" si="609"/>
        <v>1</v>
      </c>
    </row>
    <row r="4830" spans="1:17" x14ac:dyDescent="0.25">
      <c r="A4830" t="s">
        <v>11</v>
      </c>
      <c r="B4830" t="s">
        <v>1</v>
      </c>
      <c r="C4830" t="s">
        <v>1</v>
      </c>
      <c r="D4830" t="s">
        <v>1</v>
      </c>
      <c r="E4830" t="s">
        <v>7</v>
      </c>
      <c r="F4830" s="25">
        <f>VLOOKUP($A4830,ranks!$A$2:$B$12,2,FALSE)-VLOOKUP(B4830,ranks!$A$2:$B$12,2,FALSE)</f>
        <v>-7</v>
      </c>
      <c r="G4830" s="25">
        <f>VLOOKUP($A4830,ranks!$A$2:$B$12,2,FALSE)-VLOOKUP(C4830,ranks!$A$2:$B$12,2,FALSE)</f>
        <v>-7</v>
      </c>
      <c r="H4830" s="25">
        <f>VLOOKUP($A4830,ranks!$A$2:$B$12,2,FALSE)-VLOOKUP(D4830,ranks!$A$2:$B$12,2,FALSE)</f>
        <v>-7</v>
      </c>
      <c r="I4830" s="25">
        <f>VLOOKUP($A4830,ranks!$A$2:$B$12,2,FALSE)-VLOOKUP(E4830,ranks!$A$2:$B$12,2,FALSE)</f>
        <v>-5</v>
      </c>
      <c r="J4830">
        <f t="shared" si="602"/>
        <v>49</v>
      </c>
      <c r="K4830">
        <f t="shared" si="603"/>
        <v>49</v>
      </c>
      <c r="L4830">
        <f t="shared" si="604"/>
        <v>49</v>
      </c>
      <c r="M4830">
        <f t="shared" si="605"/>
        <v>25</v>
      </c>
      <c r="N4830">
        <f t="shared" si="606"/>
        <v>7</v>
      </c>
      <c r="O4830">
        <f t="shared" si="607"/>
        <v>7</v>
      </c>
      <c r="P4830">
        <f t="shared" si="608"/>
        <v>7</v>
      </c>
      <c r="Q4830">
        <f t="shared" si="609"/>
        <v>5</v>
      </c>
    </row>
    <row r="4831" spans="1:17" x14ac:dyDescent="0.25">
      <c r="A4831" t="s">
        <v>6</v>
      </c>
      <c r="B4831" t="s">
        <v>1</v>
      </c>
      <c r="C4831" t="s">
        <v>6</v>
      </c>
      <c r="D4831" t="s">
        <v>1</v>
      </c>
      <c r="E4831" t="s">
        <v>7</v>
      </c>
      <c r="F4831" s="25">
        <f>VLOOKUP($A4831,ranks!$A$2:$B$12,2,FALSE)-VLOOKUP(B4831,ranks!$A$2:$B$12,2,FALSE)</f>
        <v>3</v>
      </c>
      <c r="G4831" s="25">
        <f>VLOOKUP($A4831,ranks!$A$2:$B$12,2,FALSE)-VLOOKUP(C4831,ranks!$A$2:$B$12,2,FALSE)</f>
        <v>0</v>
      </c>
      <c r="H4831" s="25">
        <f>VLOOKUP($A4831,ranks!$A$2:$B$12,2,FALSE)-VLOOKUP(D4831,ranks!$A$2:$B$12,2,FALSE)</f>
        <v>3</v>
      </c>
      <c r="I4831" s="25">
        <f>VLOOKUP($A4831,ranks!$A$2:$B$12,2,FALSE)-VLOOKUP(E4831,ranks!$A$2:$B$12,2,FALSE)</f>
        <v>5</v>
      </c>
      <c r="J4831">
        <f t="shared" si="602"/>
        <v>9</v>
      </c>
      <c r="K4831">
        <f t="shared" si="603"/>
        <v>0</v>
      </c>
      <c r="L4831">
        <f t="shared" si="604"/>
        <v>9</v>
      </c>
      <c r="M4831">
        <f t="shared" si="605"/>
        <v>25</v>
      </c>
      <c r="N4831">
        <f t="shared" si="606"/>
        <v>3</v>
      </c>
      <c r="O4831">
        <f t="shared" si="607"/>
        <v>0</v>
      </c>
      <c r="P4831">
        <f t="shared" si="608"/>
        <v>3</v>
      </c>
      <c r="Q4831">
        <f t="shared" si="609"/>
        <v>5</v>
      </c>
    </row>
    <row r="4832" spans="1:17" x14ac:dyDescent="0.25">
      <c r="A4832" t="s">
        <v>8</v>
      </c>
      <c r="B4832" t="s">
        <v>5</v>
      </c>
      <c r="C4832" t="s">
        <v>5</v>
      </c>
      <c r="D4832" t="s">
        <v>1</v>
      </c>
      <c r="E4832" t="s">
        <v>7</v>
      </c>
      <c r="F4832" s="25">
        <f>VLOOKUP($A4832,ranks!$A$2:$B$12,2,FALSE)-VLOOKUP(B4832,ranks!$A$2:$B$12,2,FALSE)</f>
        <v>-3</v>
      </c>
      <c r="G4832" s="25">
        <f>VLOOKUP($A4832,ranks!$A$2:$B$12,2,FALSE)-VLOOKUP(C4832,ranks!$A$2:$B$12,2,FALSE)</f>
        <v>-3</v>
      </c>
      <c r="H4832" s="25">
        <f>VLOOKUP($A4832,ranks!$A$2:$B$12,2,FALSE)-VLOOKUP(D4832,ranks!$A$2:$B$12,2,FALSE)</f>
        <v>-6</v>
      </c>
      <c r="I4832" s="25">
        <f>VLOOKUP($A4832,ranks!$A$2:$B$12,2,FALSE)-VLOOKUP(E4832,ranks!$A$2:$B$12,2,FALSE)</f>
        <v>-4</v>
      </c>
      <c r="J4832">
        <f t="shared" si="602"/>
        <v>9</v>
      </c>
      <c r="K4832">
        <f t="shared" si="603"/>
        <v>9</v>
      </c>
      <c r="L4832">
        <f t="shared" si="604"/>
        <v>36</v>
      </c>
      <c r="M4832">
        <f t="shared" si="605"/>
        <v>16</v>
      </c>
      <c r="N4832">
        <f t="shared" si="606"/>
        <v>3</v>
      </c>
      <c r="O4832">
        <f t="shared" si="607"/>
        <v>3</v>
      </c>
      <c r="P4832">
        <f t="shared" si="608"/>
        <v>6</v>
      </c>
      <c r="Q4832">
        <f t="shared" si="609"/>
        <v>4</v>
      </c>
    </row>
    <row r="4833" spans="1:17" x14ac:dyDescent="0.25">
      <c r="A4833" t="s">
        <v>6</v>
      </c>
      <c r="B4833" t="s">
        <v>6</v>
      </c>
      <c r="C4833" t="s">
        <v>6</v>
      </c>
      <c r="D4833" t="s">
        <v>1</v>
      </c>
      <c r="E4833" t="s">
        <v>7</v>
      </c>
      <c r="F4833" s="25">
        <f>VLOOKUP($A4833,ranks!$A$2:$B$12,2,FALSE)-VLOOKUP(B4833,ranks!$A$2:$B$12,2,FALSE)</f>
        <v>0</v>
      </c>
      <c r="G4833" s="25">
        <f>VLOOKUP($A4833,ranks!$A$2:$B$12,2,FALSE)-VLOOKUP(C4833,ranks!$A$2:$B$12,2,FALSE)</f>
        <v>0</v>
      </c>
      <c r="H4833" s="25">
        <f>VLOOKUP($A4833,ranks!$A$2:$B$12,2,FALSE)-VLOOKUP(D4833,ranks!$A$2:$B$12,2,FALSE)</f>
        <v>3</v>
      </c>
      <c r="I4833" s="25">
        <f>VLOOKUP($A4833,ranks!$A$2:$B$12,2,FALSE)-VLOOKUP(E4833,ranks!$A$2:$B$12,2,FALSE)</f>
        <v>5</v>
      </c>
      <c r="J4833">
        <f t="shared" si="602"/>
        <v>0</v>
      </c>
      <c r="K4833">
        <f t="shared" si="603"/>
        <v>0</v>
      </c>
      <c r="L4833">
        <f t="shared" si="604"/>
        <v>9</v>
      </c>
      <c r="M4833">
        <f t="shared" si="605"/>
        <v>25</v>
      </c>
      <c r="N4833">
        <f t="shared" si="606"/>
        <v>0</v>
      </c>
      <c r="O4833">
        <f t="shared" si="607"/>
        <v>0</v>
      </c>
      <c r="P4833">
        <f t="shared" si="608"/>
        <v>3</v>
      </c>
      <c r="Q4833">
        <f t="shared" si="609"/>
        <v>5</v>
      </c>
    </row>
    <row r="4834" spans="1:17" x14ac:dyDescent="0.25">
      <c r="A4834" t="s">
        <v>2</v>
      </c>
      <c r="B4834" t="s">
        <v>1</v>
      </c>
      <c r="C4834" t="s">
        <v>6</v>
      </c>
      <c r="D4834" t="s">
        <v>1</v>
      </c>
      <c r="E4834" t="s">
        <v>7</v>
      </c>
      <c r="F4834" s="25">
        <f>VLOOKUP($A4834,ranks!$A$2:$B$12,2,FALSE)-VLOOKUP(B4834,ranks!$A$2:$B$12,2,FALSE)</f>
        <v>2</v>
      </c>
      <c r="G4834" s="25">
        <f>VLOOKUP($A4834,ranks!$A$2:$B$12,2,FALSE)-VLOOKUP(C4834,ranks!$A$2:$B$12,2,FALSE)</f>
        <v>-1</v>
      </c>
      <c r="H4834" s="25">
        <f>VLOOKUP($A4834,ranks!$A$2:$B$12,2,FALSE)-VLOOKUP(D4834,ranks!$A$2:$B$12,2,FALSE)</f>
        <v>2</v>
      </c>
      <c r="I4834" s="25">
        <f>VLOOKUP($A4834,ranks!$A$2:$B$12,2,FALSE)-VLOOKUP(E4834,ranks!$A$2:$B$12,2,FALSE)</f>
        <v>4</v>
      </c>
      <c r="J4834">
        <f t="shared" si="602"/>
        <v>4</v>
      </c>
      <c r="K4834">
        <f t="shared" si="603"/>
        <v>1</v>
      </c>
      <c r="L4834">
        <f t="shared" si="604"/>
        <v>4</v>
      </c>
      <c r="M4834">
        <f t="shared" si="605"/>
        <v>16</v>
      </c>
      <c r="N4834">
        <f t="shared" si="606"/>
        <v>2</v>
      </c>
      <c r="O4834">
        <f t="shared" si="607"/>
        <v>1</v>
      </c>
      <c r="P4834">
        <f t="shared" si="608"/>
        <v>2</v>
      </c>
      <c r="Q4834">
        <f t="shared" si="609"/>
        <v>4</v>
      </c>
    </row>
    <row r="4835" spans="1:17" x14ac:dyDescent="0.25">
      <c r="A4835" t="s">
        <v>11</v>
      </c>
      <c r="B4835" t="s">
        <v>1</v>
      </c>
      <c r="C4835" t="s">
        <v>6</v>
      </c>
      <c r="D4835" t="s">
        <v>1</v>
      </c>
      <c r="E4835" t="s">
        <v>7</v>
      </c>
      <c r="F4835" s="25">
        <f>VLOOKUP($A4835,ranks!$A$2:$B$12,2,FALSE)-VLOOKUP(B4835,ranks!$A$2:$B$12,2,FALSE)</f>
        <v>-7</v>
      </c>
      <c r="G4835" s="25">
        <f>VLOOKUP($A4835,ranks!$A$2:$B$12,2,FALSE)-VLOOKUP(C4835,ranks!$A$2:$B$12,2,FALSE)</f>
        <v>-10</v>
      </c>
      <c r="H4835" s="25">
        <f>VLOOKUP($A4835,ranks!$A$2:$B$12,2,FALSE)-VLOOKUP(D4835,ranks!$A$2:$B$12,2,FALSE)</f>
        <v>-7</v>
      </c>
      <c r="I4835" s="25">
        <f>VLOOKUP($A4835,ranks!$A$2:$B$12,2,FALSE)-VLOOKUP(E4835,ranks!$A$2:$B$12,2,FALSE)</f>
        <v>-5</v>
      </c>
      <c r="J4835">
        <f t="shared" si="602"/>
        <v>49</v>
      </c>
      <c r="K4835">
        <f t="shared" si="603"/>
        <v>100</v>
      </c>
      <c r="L4835">
        <f t="shared" si="604"/>
        <v>49</v>
      </c>
      <c r="M4835">
        <f t="shared" si="605"/>
        <v>25</v>
      </c>
      <c r="N4835">
        <f t="shared" si="606"/>
        <v>7</v>
      </c>
      <c r="O4835">
        <f t="shared" si="607"/>
        <v>10</v>
      </c>
      <c r="P4835">
        <f t="shared" si="608"/>
        <v>7</v>
      </c>
      <c r="Q4835">
        <f t="shared" si="609"/>
        <v>5</v>
      </c>
    </row>
    <row r="4836" spans="1:17" x14ac:dyDescent="0.25">
      <c r="A4836" t="s">
        <v>6</v>
      </c>
      <c r="B4836" t="s">
        <v>6</v>
      </c>
      <c r="C4836" t="s">
        <v>6</v>
      </c>
      <c r="D4836" t="s">
        <v>1</v>
      </c>
      <c r="E4836" t="s">
        <v>7</v>
      </c>
      <c r="F4836" s="25">
        <f>VLOOKUP($A4836,ranks!$A$2:$B$12,2,FALSE)-VLOOKUP(B4836,ranks!$A$2:$B$12,2,FALSE)</f>
        <v>0</v>
      </c>
      <c r="G4836" s="25">
        <f>VLOOKUP($A4836,ranks!$A$2:$B$12,2,FALSE)-VLOOKUP(C4836,ranks!$A$2:$B$12,2,FALSE)</f>
        <v>0</v>
      </c>
      <c r="H4836" s="25">
        <f>VLOOKUP($A4836,ranks!$A$2:$B$12,2,FALSE)-VLOOKUP(D4836,ranks!$A$2:$B$12,2,FALSE)</f>
        <v>3</v>
      </c>
      <c r="I4836" s="25">
        <f>VLOOKUP($A4836,ranks!$A$2:$B$12,2,FALSE)-VLOOKUP(E4836,ranks!$A$2:$B$12,2,FALSE)</f>
        <v>5</v>
      </c>
      <c r="J4836">
        <f t="shared" si="602"/>
        <v>0</v>
      </c>
      <c r="K4836">
        <f t="shared" si="603"/>
        <v>0</v>
      </c>
      <c r="L4836">
        <f t="shared" si="604"/>
        <v>9</v>
      </c>
      <c r="M4836">
        <f t="shared" si="605"/>
        <v>25</v>
      </c>
      <c r="N4836">
        <f t="shared" si="606"/>
        <v>0</v>
      </c>
      <c r="O4836">
        <f t="shared" si="607"/>
        <v>0</v>
      </c>
      <c r="P4836">
        <f t="shared" si="608"/>
        <v>3</v>
      </c>
      <c r="Q4836">
        <f t="shared" si="609"/>
        <v>5</v>
      </c>
    </row>
    <row r="4837" spans="1:17" x14ac:dyDescent="0.25">
      <c r="A4837" t="s">
        <v>2</v>
      </c>
      <c r="B4837" t="s">
        <v>1</v>
      </c>
      <c r="C4837" t="s">
        <v>1</v>
      </c>
      <c r="D4837" t="s">
        <v>1</v>
      </c>
      <c r="E4837" t="s">
        <v>7</v>
      </c>
      <c r="F4837" s="25">
        <f>VLOOKUP($A4837,ranks!$A$2:$B$12,2,FALSE)-VLOOKUP(B4837,ranks!$A$2:$B$12,2,FALSE)</f>
        <v>2</v>
      </c>
      <c r="G4837" s="25">
        <f>VLOOKUP($A4837,ranks!$A$2:$B$12,2,FALSE)-VLOOKUP(C4837,ranks!$A$2:$B$12,2,FALSE)</f>
        <v>2</v>
      </c>
      <c r="H4837" s="25">
        <f>VLOOKUP($A4837,ranks!$A$2:$B$12,2,FALSE)-VLOOKUP(D4837,ranks!$A$2:$B$12,2,FALSE)</f>
        <v>2</v>
      </c>
      <c r="I4837" s="25">
        <f>VLOOKUP($A4837,ranks!$A$2:$B$12,2,FALSE)-VLOOKUP(E4837,ranks!$A$2:$B$12,2,FALSE)</f>
        <v>4</v>
      </c>
      <c r="J4837">
        <f t="shared" si="602"/>
        <v>4</v>
      </c>
      <c r="K4837">
        <f t="shared" si="603"/>
        <v>4</v>
      </c>
      <c r="L4837">
        <f t="shared" si="604"/>
        <v>4</v>
      </c>
      <c r="M4837">
        <f t="shared" si="605"/>
        <v>16</v>
      </c>
      <c r="N4837">
        <f t="shared" si="606"/>
        <v>2</v>
      </c>
      <c r="O4837">
        <f t="shared" si="607"/>
        <v>2</v>
      </c>
      <c r="P4837">
        <f t="shared" si="608"/>
        <v>2</v>
      </c>
      <c r="Q4837">
        <f t="shared" si="609"/>
        <v>4</v>
      </c>
    </row>
    <row r="4838" spans="1:17" x14ac:dyDescent="0.25">
      <c r="A4838" t="s">
        <v>7</v>
      </c>
      <c r="B4838" t="s">
        <v>5</v>
      </c>
      <c r="C4838" t="s">
        <v>1</v>
      </c>
      <c r="D4838" t="s">
        <v>1</v>
      </c>
      <c r="E4838" t="s">
        <v>7</v>
      </c>
      <c r="F4838" s="25">
        <f>VLOOKUP($A4838,ranks!$A$2:$B$12,2,FALSE)-VLOOKUP(B4838,ranks!$A$2:$B$12,2,FALSE)</f>
        <v>1</v>
      </c>
      <c r="G4838" s="25">
        <f>VLOOKUP($A4838,ranks!$A$2:$B$12,2,FALSE)-VLOOKUP(C4838,ranks!$A$2:$B$12,2,FALSE)</f>
        <v>-2</v>
      </c>
      <c r="H4838" s="25">
        <f>VLOOKUP($A4838,ranks!$A$2:$B$12,2,FALSE)-VLOOKUP(D4838,ranks!$A$2:$B$12,2,FALSE)</f>
        <v>-2</v>
      </c>
      <c r="I4838" s="25">
        <f>VLOOKUP($A4838,ranks!$A$2:$B$12,2,FALSE)-VLOOKUP(E4838,ranks!$A$2:$B$12,2,FALSE)</f>
        <v>0</v>
      </c>
      <c r="J4838">
        <f t="shared" si="602"/>
        <v>1</v>
      </c>
      <c r="K4838">
        <f t="shared" si="603"/>
        <v>4</v>
      </c>
      <c r="L4838">
        <f t="shared" si="604"/>
        <v>4</v>
      </c>
      <c r="M4838">
        <f t="shared" si="605"/>
        <v>0</v>
      </c>
      <c r="N4838">
        <f t="shared" si="606"/>
        <v>1</v>
      </c>
      <c r="O4838">
        <f t="shared" si="607"/>
        <v>2</v>
      </c>
      <c r="P4838">
        <f t="shared" si="608"/>
        <v>2</v>
      </c>
      <c r="Q4838">
        <f t="shared" si="609"/>
        <v>0</v>
      </c>
    </row>
    <row r="4839" spans="1:17" x14ac:dyDescent="0.25">
      <c r="A4839" t="s">
        <v>5</v>
      </c>
      <c r="B4839" t="s">
        <v>1</v>
      </c>
      <c r="C4839" t="s">
        <v>1</v>
      </c>
      <c r="D4839" t="s">
        <v>1</v>
      </c>
      <c r="E4839" t="s">
        <v>7</v>
      </c>
      <c r="F4839" s="25">
        <f>VLOOKUP($A4839,ranks!$A$2:$B$12,2,FALSE)-VLOOKUP(B4839,ranks!$A$2:$B$12,2,FALSE)</f>
        <v>-3</v>
      </c>
      <c r="G4839" s="25">
        <f>VLOOKUP($A4839,ranks!$A$2:$B$12,2,FALSE)-VLOOKUP(C4839,ranks!$A$2:$B$12,2,FALSE)</f>
        <v>-3</v>
      </c>
      <c r="H4839" s="25">
        <f>VLOOKUP($A4839,ranks!$A$2:$B$12,2,FALSE)-VLOOKUP(D4839,ranks!$A$2:$B$12,2,FALSE)</f>
        <v>-3</v>
      </c>
      <c r="I4839" s="25">
        <f>VLOOKUP($A4839,ranks!$A$2:$B$12,2,FALSE)-VLOOKUP(E4839,ranks!$A$2:$B$12,2,FALSE)</f>
        <v>-1</v>
      </c>
      <c r="J4839">
        <f t="shared" si="602"/>
        <v>9</v>
      </c>
      <c r="K4839">
        <f t="shared" si="603"/>
        <v>9</v>
      </c>
      <c r="L4839">
        <f t="shared" si="604"/>
        <v>9</v>
      </c>
      <c r="M4839">
        <f t="shared" si="605"/>
        <v>1</v>
      </c>
      <c r="N4839">
        <f t="shared" si="606"/>
        <v>3</v>
      </c>
      <c r="O4839">
        <f t="shared" si="607"/>
        <v>3</v>
      </c>
      <c r="P4839">
        <f t="shared" si="608"/>
        <v>3</v>
      </c>
      <c r="Q4839">
        <f t="shared" si="609"/>
        <v>1</v>
      </c>
    </row>
    <row r="4840" spans="1:17" x14ac:dyDescent="0.25">
      <c r="A4840" t="s">
        <v>1</v>
      </c>
      <c r="B4840" t="s">
        <v>1</v>
      </c>
      <c r="C4840" t="s">
        <v>1</v>
      </c>
      <c r="D4840" t="s">
        <v>1</v>
      </c>
      <c r="E4840" t="s">
        <v>7</v>
      </c>
      <c r="F4840" s="25">
        <f>VLOOKUP($A4840,ranks!$A$2:$B$12,2,FALSE)-VLOOKUP(B4840,ranks!$A$2:$B$12,2,FALSE)</f>
        <v>0</v>
      </c>
      <c r="G4840" s="25">
        <f>VLOOKUP($A4840,ranks!$A$2:$B$12,2,FALSE)-VLOOKUP(C4840,ranks!$A$2:$B$12,2,FALSE)</f>
        <v>0</v>
      </c>
      <c r="H4840" s="25">
        <f>VLOOKUP($A4840,ranks!$A$2:$B$12,2,FALSE)-VLOOKUP(D4840,ranks!$A$2:$B$12,2,FALSE)</f>
        <v>0</v>
      </c>
      <c r="I4840" s="25">
        <f>VLOOKUP($A4840,ranks!$A$2:$B$12,2,FALSE)-VLOOKUP(E4840,ranks!$A$2:$B$12,2,FALSE)</f>
        <v>2</v>
      </c>
      <c r="J4840">
        <f t="shared" si="602"/>
        <v>0</v>
      </c>
      <c r="K4840">
        <f t="shared" si="603"/>
        <v>0</v>
      </c>
      <c r="L4840">
        <f t="shared" si="604"/>
        <v>0</v>
      </c>
      <c r="M4840">
        <f t="shared" si="605"/>
        <v>4</v>
      </c>
      <c r="N4840">
        <f t="shared" si="606"/>
        <v>0</v>
      </c>
      <c r="O4840">
        <f t="shared" si="607"/>
        <v>0</v>
      </c>
      <c r="P4840">
        <f t="shared" si="608"/>
        <v>0</v>
      </c>
      <c r="Q4840">
        <f t="shared" si="609"/>
        <v>2</v>
      </c>
    </row>
    <row r="4841" spans="1:17" x14ac:dyDescent="0.25">
      <c r="A4841" t="s">
        <v>5</v>
      </c>
      <c r="B4841" t="s">
        <v>10</v>
      </c>
      <c r="C4841" t="s">
        <v>5</v>
      </c>
      <c r="D4841" t="s">
        <v>1</v>
      </c>
      <c r="E4841" t="s">
        <v>7</v>
      </c>
      <c r="F4841" s="25">
        <f>VLOOKUP($A4841,ranks!$A$2:$B$12,2,FALSE)-VLOOKUP(B4841,ranks!$A$2:$B$12,2,FALSE)</f>
        <v>1</v>
      </c>
      <c r="G4841" s="25">
        <f>VLOOKUP($A4841,ranks!$A$2:$B$12,2,FALSE)-VLOOKUP(C4841,ranks!$A$2:$B$12,2,FALSE)</f>
        <v>0</v>
      </c>
      <c r="H4841" s="25">
        <f>VLOOKUP($A4841,ranks!$A$2:$B$12,2,FALSE)-VLOOKUP(D4841,ranks!$A$2:$B$12,2,FALSE)</f>
        <v>-3</v>
      </c>
      <c r="I4841" s="25">
        <f>VLOOKUP($A4841,ranks!$A$2:$B$12,2,FALSE)-VLOOKUP(E4841,ranks!$A$2:$B$12,2,FALSE)</f>
        <v>-1</v>
      </c>
      <c r="J4841">
        <f t="shared" si="602"/>
        <v>1</v>
      </c>
      <c r="K4841">
        <f t="shared" si="603"/>
        <v>0</v>
      </c>
      <c r="L4841">
        <f t="shared" si="604"/>
        <v>9</v>
      </c>
      <c r="M4841">
        <f t="shared" si="605"/>
        <v>1</v>
      </c>
      <c r="N4841">
        <f t="shared" si="606"/>
        <v>1</v>
      </c>
      <c r="O4841">
        <f t="shared" si="607"/>
        <v>0</v>
      </c>
      <c r="P4841">
        <f t="shared" si="608"/>
        <v>3</v>
      </c>
      <c r="Q4841">
        <f t="shared" si="609"/>
        <v>1</v>
      </c>
    </row>
    <row r="4842" spans="1:17" x14ac:dyDescent="0.25">
      <c r="A4842" t="s">
        <v>5</v>
      </c>
      <c r="B4842" t="s">
        <v>1</v>
      </c>
      <c r="C4842" t="s">
        <v>1</v>
      </c>
      <c r="D4842" t="s">
        <v>1</v>
      </c>
      <c r="E4842" t="s">
        <v>7</v>
      </c>
      <c r="F4842" s="25">
        <f>VLOOKUP($A4842,ranks!$A$2:$B$12,2,FALSE)-VLOOKUP(B4842,ranks!$A$2:$B$12,2,FALSE)</f>
        <v>-3</v>
      </c>
      <c r="G4842" s="25">
        <f>VLOOKUP($A4842,ranks!$A$2:$B$12,2,FALSE)-VLOOKUP(C4842,ranks!$A$2:$B$12,2,FALSE)</f>
        <v>-3</v>
      </c>
      <c r="H4842" s="25">
        <f>VLOOKUP($A4842,ranks!$A$2:$B$12,2,FALSE)-VLOOKUP(D4842,ranks!$A$2:$B$12,2,FALSE)</f>
        <v>-3</v>
      </c>
      <c r="I4842" s="25">
        <f>VLOOKUP($A4842,ranks!$A$2:$B$12,2,FALSE)-VLOOKUP(E4842,ranks!$A$2:$B$12,2,FALSE)</f>
        <v>-1</v>
      </c>
      <c r="J4842">
        <f t="shared" si="602"/>
        <v>9</v>
      </c>
      <c r="K4842">
        <f t="shared" si="603"/>
        <v>9</v>
      </c>
      <c r="L4842">
        <f t="shared" si="604"/>
        <v>9</v>
      </c>
      <c r="M4842">
        <f t="shared" si="605"/>
        <v>1</v>
      </c>
      <c r="N4842">
        <f t="shared" si="606"/>
        <v>3</v>
      </c>
      <c r="O4842">
        <f t="shared" si="607"/>
        <v>3</v>
      </c>
      <c r="P4842">
        <f t="shared" si="608"/>
        <v>3</v>
      </c>
      <c r="Q4842">
        <f t="shared" si="609"/>
        <v>1</v>
      </c>
    </row>
    <row r="4843" spans="1:17" x14ac:dyDescent="0.25">
      <c r="A4843" t="s">
        <v>7</v>
      </c>
      <c r="B4843" t="s">
        <v>5</v>
      </c>
      <c r="C4843" t="s">
        <v>11</v>
      </c>
      <c r="D4843" t="s">
        <v>1</v>
      </c>
      <c r="E4843" t="s">
        <v>7</v>
      </c>
      <c r="F4843" s="25">
        <f>VLOOKUP($A4843,ranks!$A$2:$B$12,2,FALSE)-VLOOKUP(B4843,ranks!$A$2:$B$12,2,FALSE)</f>
        <v>1</v>
      </c>
      <c r="G4843" s="25">
        <f>VLOOKUP($A4843,ranks!$A$2:$B$12,2,FALSE)-VLOOKUP(C4843,ranks!$A$2:$B$12,2,FALSE)</f>
        <v>5</v>
      </c>
      <c r="H4843" s="25">
        <f>VLOOKUP($A4843,ranks!$A$2:$B$12,2,FALSE)-VLOOKUP(D4843,ranks!$A$2:$B$12,2,FALSE)</f>
        <v>-2</v>
      </c>
      <c r="I4843" s="25">
        <f>VLOOKUP($A4843,ranks!$A$2:$B$12,2,FALSE)-VLOOKUP(E4843,ranks!$A$2:$B$12,2,FALSE)</f>
        <v>0</v>
      </c>
      <c r="J4843">
        <f t="shared" si="602"/>
        <v>1</v>
      </c>
      <c r="K4843">
        <f t="shared" si="603"/>
        <v>25</v>
      </c>
      <c r="L4843">
        <f t="shared" si="604"/>
        <v>4</v>
      </c>
      <c r="M4843">
        <f t="shared" si="605"/>
        <v>0</v>
      </c>
      <c r="N4843">
        <f t="shared" si="606"/>
        <v>1</v>
      </c>
      <c r="O4843">
        <f t="shared" si="607"/>
        <v>5</v>
      </c>
      <c r="P4843">
        <f t="shared" si="608"/>
        <v>2</v>
      </c>
      <c r="Q4843">
        <f t="shared" si="609"/>
        <v>0</v>
      </c>
    </row>
    <row r="4844" spans="1:17" x14ac:dyDescent="0.25">
      <c r="A4844" t="s">
        <v>3</v>
      </c>
      <c r="B4844" t="s">
        <v>10</v>
      </c>
      <c r="C4844" t="s">
        <v>11</v>
      </c>
      <c r="D4844" t="s">
        <v>1</v>
      </c>
      <c r="E4844" t="s">
        <v>7</v>
      </c>
      <c r="F4844" s="25">
        <f>VLOOKUP($A4844,ranks!$A$2:$B$12,2,FALSE)-VLOOKUP(B4844,ranks!$A$2:$B$12,2,FALSE)</f>
        <v>3</v>
      </c>
      <c r="G4844" s="25">
        <f>VLOOKUP($A4844,ranks!$A$2:$B$12,2,FALSE)-VLOOKUP(C4844,ranks!$A$2:$B$12,2,FALSE)</f>
        <v>6</v>
      </c>
      <c r="H4844" s="25">
        <f>VLOOKUP($A4844,ranks!$A$2:$B$12,2,FALSE)-VLOOKUP(D4844,ranks!$A$2:$B$12,2,FALSE)</f>
        <v>-1</v>
      </c>
      <c r="I4844" s="25">
        <f>VLOOKUP($A4844,ranks!$A$2:$B$12,2,FALSE)-VLOOKUP(E4844,ranks!$A$2:$B$12,2,FALSE)</f>
        <v>1</v>
      </c>
      <c r="J4844">
        <f t="shared" si="602"/>
        <v>9</v>
      </c>
      <c r="K4844">
        <f t="shared" si="603"/>
        <v>36</v>
      </c>
      <c r="L4844">
        <f t="shared" si="604"/>
        <v>1</v>
      </c>
      <c r="M4844">
        <f t="shared" si="605"/>
        <v>1</v>
      </c>
      <c r="N4844">
        <f t="shared" si="606"/>
        <v>3</v>
      </c>
      <c r="O4844">
        <f t="shared" si="607"/>
        <v>6</v>
      </c>
      <c r="P4844">
        <f t="shared" si="608"/>
        <v>1</v>
      </c>
      <c r="Q4844">
        <f t="shared" si="609"/>
        <v>1</v>
      </c>
    </row>
    <row r="4845" spans="1:17" x14ac:dyDescent="0.25">
      <c r="A4845" t="s">
        <v>10</v>
      </c>
      <c r="B4845" t="s">
        <v>11</v>
      </c>
      <c r="C4845" t="s">
        <v>11</v>
      </c>
      <c r="D4845" t="s">
        <v>1</v>
      </c>
      <c r="E4845" t="s">
        <v>7</v>
      </c>
      <c r="F4845" s="25">
        <f>VLOOKUP($A4845,ranks!$A$2:$B$12,2,FALSE)-VLOOKUP(B4845,ranks!$A$2:$B$12,2,FALSE)</f>
        <v>3</v>
      </c>
      <c r="G4845" s="25">
        <f>VLOOKUP($A4845,ranks!$A$2:$B$12,2,FALSE)-VLOOKUP(C4845,ranks!$A$2:$B$12,2,FALSE)</f>
        <v>3</v>
      </c>
      <c r="H4845" s="25">
        <f>VLOOKUP($A4845,ranks!$A$2:$B$12,2,FALSE)-VLOOKUP(D4845,ranks!$A$2:$B$12,2,FALSE)</f>
        <v>-4</v>
      </c>
      <c r="I4845" s="25">
        <f>VLOOKUP($A4845,ranks!$A$2:$B$12,2,FALSE)-VLOOKUP(E4845,ranks!$A$2:$B$12,2,FALSE)</f>
        <v>-2</v>
      </c>
      <c r="J4845">
        <f t="shared" si="602"/>
        <v>9</v>
      </c>
      <c r="K4845">
        <f t="shared" si="603"/>
        <v>9</v>
      </c>
      <c r="L4845">
        <f t="shared" si="604"/>
        <v>16</v>
      </c>
      <c r="M4845">
        <f t="shared" si="605"/>
        <v>4</v>
      </c>
      <c r="N4845">
        <f t="shared" si="606"/>
        <v>3</v>
      </c>
      <c r="O4845">
        <f t="shared" si="607"/>
        <v>3</v>
      </c>
      <c r="P4845">
        <f t="shared" si="608"/>
        <v>4</v>
      </c>
      <c r="Q4845">
        <f t="shared" si="609"/>
        <v>2</v>
      </c>
    </row>
    <row r="4846" spans="1:17" x14ac:dyDescent="0.25">
      <c r="A4846" t="s">
        <v>5</v>
      </c>
      <c r="B4846" t="s">
        <v>7</v>
      </c>
      <c r="C4846" t="s">
        <v>6</v>
      </c>
      <c r="D4846" t="s">
        <v>1</v>
      </c>
      <c r="E4846" t="s">
        <v>7</v>
      </c>
      <c r="F4846" s="25">
        <f>VLOOKUP($A4846,ranks!$A$2:$B$12,2,FALSE)-VLOOKUP(B4846,ranks!$A$2:$B$12,2,FALSE)</f>
        <v>-1</v>
      </c>
      <c r="G4846" s="25">
        <f>VLOOKUP($A4846,ranks!$A$2:$B$12,2,FALSE)-VLOOKUP(C4846,ranks!$A$2:$B$12,2,FALSE)</f>
        <v>-6</v>
      </c>
      <c r="H4846" s="25">
        <f>VLOOKUP($A4846,ranks!$A$2:$B$12,2,FALSE)-VLOOKUP(D4846,ranks!$A$2:$B$12,2,FALSE)</f>
        <v>-3</v>
      </c>
      <c r="I4846" s="25">
        <f>VLOOKUP($A4846,ranks!$A$2:$B$12,2,FALSE)-VLOOKUP(E4846,ranks!$A$2:$B$12,2,FALSE)</f>
        <v>-1</v>
      </c>
      <c r="J4846">
        <f t="shared" si="602"/>
        <v>1</v>
      </c>
      <c r="K4846">
        <f t="shared" si="603"/>
        <v>36</v>
      </c>
      <c r="L4846">
        <f t="shared" si="604"/>
        <v>9</v>
      </c>
      <c r="M4846">
        <f t="shared" si="605"/>
        <v>1</v>
      </c>
      <c r="N4846">
        <f t="shared" si="606"/>
        <v>1</v>
      </c>
      <c r="O4846">
        <f t="shared" si="607"/>
        <v>6</v>
      </c>
      <c r="P4846">
        <f t="shared" si="608"/>
        <v>3</v>
      </c>
      <c r="Q4846">
        <f t="shared" si="609"/>
        <v>1</v>
      </c>
    </row>
    <row r="4847" spans="1:17" x14ac:dyDescent="0.25">
      <c r="A4847" t="s">
        <v>2</v>
      </c>
      <c r="B4847" t="s">
        <v>4</v>
      </c>
      <c r="C4847" t="s">
        <v>6</v>
      </c>
      <c r="D4847" t="s">
        <v>1</v>
      </c>
      <c r="E4847" t="s">
        <v>7</v>
      </c>
      <c r="F4847" s="25">
        <f>VLOOKUP($A4847,ranks!$A$2:$B$12,2,FALSE)-VLOOKUP(B4847,ranks!$A$2:$B$12,2,FALSE)</f>
        <v>1</v>
      </c>
      <c r="G4847" s="25">
        <f>VLOOKUP($A4847,ranks!$A$2:$B$12,2,FALSE)-VLOOKUP(C4847,ranks!$A$2:$B$12,2,FALSE)</f>
        <v>-1</v>
      </c>
      <c r="H4847" s="25">
        <f>VLOOKUP($A4847,ranks!$A$2:$B$12,2,FALSE)-VLOOKUP(D4847,ranks!$A$2:$B$12,2,FALSE)</f>
        <v>2</v>
      </c>
      <c r="I4847" s="25">
        <f>VLOOKUP($A4847,ranks!$A$2:$B$12,2,FALSE)-VLOOKUP(E4847,ranks!$A$2:$B$12,2,FALSE)</f>
        <v>4</v>
      </c>
      <c r="J4847">
        <f t="shared" si="602"/>
        <v>1</v>
      </c>
      <c r="K4847">
        <f t="shared" si="603"/>
        <v>1</v>
      </c>
      <c r="L4847">
        <f t="shared" si="604"/>
        <v>4</v>
      </c>
      <c r="M4847">
        <f t="shared" si="605"/>
        <v>16</v>
      </c>
      <c r="N4847">
        <f t="shared" si="606"/>
        <v>1</v>
      </c>
      <c r="O4847">
        <f t="shared" si="607"/>
        <v>1</v>
      </c>
      <c r="P4847">
        <f t="shared" si="608"/>
        <v>2</v>
      </c>
      <c r="Q4847">
        <f t="shared" si="609"/>
        <v>4</v>
      </c>
    </row>
    <row r="4848" spans="1:17" x14ac:dyDescent="0.25">
      <c r="A4848" t="s">
        <v>1</v>
      </c>
      <c r="B4848" t="s">
        <v>7</v>
      </c>
      <c r="C4848" t="s">
        <v>1</v>
      </c>
      <c r="D4848" t="s">
        <v>1</v>
      </c>
      <c r="E4848" t="s">
        <v>7</v>
      </c>
      <c r="F4848" s="25">
        <f>VLOOKUP($A4848,ranks!$A$2:$B$12,2,FALSE)-VLOOKUP(B4848,ranks!$A$2:$B$12,2,FALSE)</f>
        <v>2</v>
      </c>
      <c r="G4848" s="25">
        <f>VLOOKUP($A4848,ranks!$A$2:$B$12,2,FALSE)-VLOOKUP(C4848,ranks!$A$2:$B$12,2,FALSE)</f>
        <v>0</v>
      </c>
      <c r="H4848" s="25">
        <f>VLOOKUP($A4848,ranks!$A$2:$B$12,2,FALSE)-VLOOKUP(D4848,ranks!$A$2:$B$12,2,FALSE)</f>
        <v>0</v>
      </c>
      <c r="I4848" s="25">
        <f>VLOOKUP($A4848,ranks!$A$2:$B$12,2,FALSE)-VLOOKUP(E4848,ranks!$A$2:$B$12,2,FALSE)</f>
        <v>2</v>
      </c>
      <c r="J4848">
        <f t="shared" si="602"/>
        <v>4</v>
      </c>
      <c r="K4848">
        <f t="shared" si="603"/>
        <v>0</v>
      </c>
      <c r="L4848">
        <f t="shared" si="604"/>
        <v>0</v>
      </c>
      <c r="M4848">
        <f t="shared" si="605"/>
        <v>4</v>
      </c>
      <c r="N4848">
        <f t="shared" si="606"/>
        <v>2</v>
      </c>
      <c r="O4848">
        <f t="shared" si="607"/>
        <v>0</v>
      </c>
      <c r="P4848">
        <f t="shared" si="608"/>
        <v>0</v>
      </c>
      <c r="Q4848">
        <f t="shared" si="609"/>
        <v>2</v>
      </c>
    </row>
    <row r="4849" spans="1:17" x14ac:dyDescent="0.25">
      <c r="A4849" t="s">
        <v>10</v>
      </c>
      <c r="B4849" t="s">
        <v>10</v>
      </c>
      <c r="C4849" t="s">
        <v>11</v>
      </c>
      <c r="D4849" t="s">
        <v>1</v>
      </c>
      <c r="E4849" t="s">
        <v>7</v>
      </c>
      <c r="F4849" s="25">
        <f>VLOOKUP($A4849,ranks!$A$2:$B$12,2,FALSE)-VLOOKUP(B4849,ranks!$A$2:$B$12,2,FALSE)</f>
        <v>0</v>
      </c>
      <c r="G4849" s="25">
        <f>VLOOKUP($A4849,ranks!$A$2:$B$12,2,FALSE)-VLOOKUP(C4849,ranks!$A$2:$B$12,2,FALSE)</f>
        <v>3</v>
      </c>
      <c r="H4849" s="25">
        <f>VLOOKUP($A4849,ranks!$A$2:$B$12,2,FALSE)-VLOOKUP(D4849,ranks!$A$2:$B$12,2,FALSE)</f>
        <v>-4</v>
      </c>
      <c r="I4849" s="25">
        <f>VLOOKUP($A4849,ranks!$A$2:$B$12,2,FALSE)-VLOOKUP(E4849,ranks!$A$2:$B$12,2,FALSE)</f>
        <v>-2</v>
      </c>
      <c r="J4849">
        <f t="shared" si="602"/>
        <v>0</v>
      </c>
      <c r="K4849">
        <f t="shared" si="603"/>
        <v>9</v>
      </c>
      <c r="L4849">
        <f t="shared" si="604"/>
        <v>16</v>
      </c>
      <c r="M4849">
        <f t="shared" si="605"/>
        <v>4</v>
      </c>
      <c r="N4849">
        <f t="shared" si="606"/>
        <v>0</v>
      </c>
      <c r="O4849">
        <f t="shared" si="607"/>
        <v>3</v>
      </c>
      <c r="P4849">
        <f t="shared" si="608"/>
        <v>4</v>
      </c>
      <c r="Q4849">
        <f t="shared" si="609"/>
        <v>2</v>
      </c>
    </row>
    <row r="4850" spans="1:17" x14ac:dyDescent="0.25">
      <c r="A4850" t="s">
        <v>5</v>
      </c>
      <c r="B4850" t="s">
        <v>10</v>
      </c>
      <c r="C4850" t="s">
        <v>11</v>
      </c>
      <c r="D4850" t="s">
        <v>1</v>
      </c>
      <c r="E4850" t="s">
        <v>7</v>
      </c>
      <c r="F4850" s="25">
        <f>VLOOKUP($A4850,ranks!$A$2:$B$12,2,FALSE)-VLOOKUP(B4850,ranks!$A$2:$B$12,2,FALSE)</f>
        <v>1</v>
      </c>
      <c r="G4850" s="25">
        <f>VLOOKUP($A4850,ranks!$A$2:$B$12,2,FALSE)-VLOOKUP(C4850,ranks!$A$2:$B$12,2,FALSE)</f>
        <v>4</v>
      </c>
      <c r="H4850" s="25">
        <f>VLOOKUP($A4850,ranks!$A$2:$B$12,2,FALSE)-VLOOKUP(D4850,ranks!$A$2:$B$12,2,FALSE)</f>
        <v>-3</v>
      </c>
      <c r="I4850" s="25">
        <f>VLOOKUP($A4850,ranks!$A$2:$B$12,2,FALSE)-VLOOKUP(E4850,ranks!$A$2:$B$12,2,FALSE)</f>
        <v>-1</v>
      </c>
      <c r="J4850">
        <f t="shared" si="602"/>
        <v>1</v>
      </c>
      <c r="K4850">
        <f t="shared" si="603"/>
        <v>16</v>
      </c>
      <c r="L4850">
        <f t="shared" si="604"/>
        <v>9</v>
      </c>
      <c r="M4850">
        <f t="shared" si="605"/>
        <v>1</v>
      </c>
      <c r="N4850">
        <f t="shared" si="606"/>
        <v>1</v>
      </c>
      <c r="O4850">
        <f t="shared" si="607"/>
        <v>4</v>
      </c>
      <c r="P4850">
        <f t="shared" si="608"/>
        <v>3</v>
      </c>
      <c r="Q4850">
        <f t="shared" si="609"/>
        <v>1</v>
      </c>
    </row>
    <row r="4851" spans="1:17" x14ac:dyDescent="0.25">
      <c r="A4851" t="s">
        <v>11</v>
      </c>
      <c r="B4851" t="s">
        <v>5</v>
      </c>
      <c r="C4851" t="s">
        <v>1</v>
      </c>
      <c r="D4851" t="s">
        <v>1</v>
      </c>
      <c r="E4851" t="s">
        <v>7</v>
      </c>
      <c r="F4851" s="25">
        <f>VLOOKUP($A4851,ranks!$A$2:$B$12,2,FALSE)-VLOOKUP(B4851,ranks!$A$2:$B$12,2,FALSE)</f>
        <v>-4</v>
      </c>
      <c r="G4851" s="25">
        <f>VLOOKUP($A4851,ranks!$A$2:$B$12,2,FALSE)-VLOOKUP(C4851,ranks!$A$2:$B$12,2,FALSE)</f>
        <v>-7</v>
      </c>
      <c r="H4851" s="25">
        <f>VLOOKUP($A4851,ranks!$A$2:$B$12,2,FALSE)-VLOOKUP(D4851,ranks!$A$2:$B$12,2,FALSE)</f>
        <v>-7</v>
      </c>
      <c r="I4851" s="25">
        <f>VLOOKUP($A4851,ranks!$A$2:$B$12,2,FALSE)-VLOOKUP(E4851,ranks!$A$2:$B$12,2,FALSE)</f>
        <v>-5</v>
      </c>
      <c r="J4851">
        <f t="shared" si="602"/>
        <v>16</v>
      </c>
      <c r="K4851">
        <f t="shared" si="603"/>
        <v>49</v>
      </c>
      <c r="L4851">
        <f t="shared" si="604"/>
        <v>49</v>
      </c>
      <c r="M4851">
        <f t="shared" si="605"/>
        <v>25</v>
      </c>
      <c r="N4851">
        <f t="shared" si="606"/>
        <v>4</v>
      </c>
      <c r="O4851">
        <f t="shared" si="607"/>
        <v>7</v>
      </c>
      <c r="P4851">
        <f t="shared" si="608"/>
        <v>7</v>
      </c>
      <c r="Q4851">
        <f t="shared" si="609"/>
        <v>5</v>
      </c>
    </row>
    <row r="4852" spans="1:17" x14ac:dyDescent="0.25">
      <c r="A4852" t="s">
        <v>5</v>
      </c>
      <c r="B4852" t="s">
        <v>5</v>
      </c>
      <c r="C4852" t="s">
        <v>5</v>
      </c>
      <c r="D4852" t="s">
        <v>1</v>
      </c>
      <c r="E4852" t="s">
        <v>7</v>
      </c>
      <c r="F4852" s="25">
        <f>VLOOKUP($A4852,ranks!$A$2:$B$12,2,FALSE)-VLOOKUP(B4852,ranks!$A$2:$B$12,2,FALSE)</f>
        <v>0</v>
      </c>
      <c r="G4852" s="25">
        <f>VLOOKUP($A4852,ranks!$A$2:$B$12,2,FALSE)-VLOOKUP(C4852,ranks!$A$2:$B$12,2,FALSE)</f>
        <v>0</v>
      </c>
      <c r="H4852" s="25">
        <f>VLOOKUP($A4852,ranks!$A$2:$B$12,2,FALSE)-VLOOKUP(D4852,ranks!$A$2:$B$12,2,FALSE)</f>
        <v>-3</v>
      </c>
      <c r="I4852" s="25">
        <f>VLOOKUP($A4852,ranks!$A$2:$B$12,2,FALSE)-VLOOKUP(E4852,ranks!$A$2:$B$12,2,FALSE)</f>
        <v>-1</v>
      </c>
      <c r="J4852">
        <f t="shared" si="602"/>
        <v>0</v>
      </c>
      <c r="K4852">
        <f t="shared" si="603"/>
        <v>0</v>
      </c>
      <c r="L4852">
        <f t="shared" si="604"/>
        <v>9</v>
      </c>
      <c r="M4852">
        <f t="shared" si="605"/>
        <v>1</v>
      </c>
      <c r="N4852">
        <f t="shared" si="606"/>
        <v>0</v>
      </c>
      <c r="O4852">
        <f t="shared" si="607"/>
        <v>0</v>
      </c>
      <c r="P4852">
        <f t="shared" si="608"/>
        <v>3</v>
      </c>
      <c r="Q4852">
        <f t="shared" si="609"/>
        <v>1</v>
      </c>
    </row>
    <row r="4853" spans="1:17" x14ac:dyDescent="0.25">
      <c r="A4853" t="s">
        <v>11</v>
      </c>
      <c r="B4853" t="s">
        <v>11</v>
      </c>
      <c r="C4853" t="s">
        <v>11</v>
      </c>
      <c r="D4853" t="s">
        <v>1</v>
      </c>
      <c r="E4853" t="s">
        <v>7</v>
      </c>
      <c r="F4853" s="25">
        <f>VLOOKUP($A4853,ranks!$A$2:$B$12,2,FALSE)-VLOOKUP(B4853,ranks!$A$2:$B$12,2,FALSE)</f>
        <v>0</v>
      </c>
      <c r="G4853" s="25">
        <f>VLOOKUP($A4853,ranks!$A$2:$B$12,2,FALSE)-VLOOKUP(C4853,ranks!$A$2:$B$12,2,FALSE)</f>
        <v>0</v>
      </c>
      <c r="H4853" s="25">
        <f>VLOOKUP($A4853,ranks!$A$2:$B$12,2,FALSE)-VLOOKUP(D4853,ranks!$A$2:$B$12,2,FALSE)</f>
        <v>-7</v>
      </c>
      <c r="I4853" s="25">
        <f>VLOOKUP($A4853,ranks!$A$2:$B$12,2,FALSE)-VLOOKUP(E4853,ranks!$A$2:$B$12,2,FALSE)</f>
        <v>-5</v>
      </c>
      <c r="J4853">
        <f t="shared" si="602"/>
        <v>0</v>
      </c>
      <c r="K4853">
        <f t="shared" si="603"/>
        <v>0</v>
      </c>
      <c r="L4853">
        <f t="shared" si="604"/>
        <v>49</v>
      </c>
      <c r="M4853">
        <f t="shared" si="605"/>
        <v>25</v>
      </c>
      <c r="N4853">
        <f t="shared" si="606"/>
        <v>0</v>
      </c>
      <c r="O4853">
        <f t="shared" si="607"/>
        <v>0</v>
      </c>
      <c r="P4853">
        <f t="shared" si="608"/>
        <v>7</v>
      </c>
      <c r="Q4853">
        <f t="shared" si="609"/>
        <v>5</v>
      </c>
    </row>
    <row r="4854" spans="1:17" x14ac:dyDescent="0.25">
      <c r="A4854" t="s">
        <v>7</v>
      </c>
      <c r="B4854" t="s">
        <v>11</v>
      </c>
      <c r="C4854" t="s">
        <v>5</v>
      </c>
      <c r="D4854" t="s">
        <v>1</v>
      </c>
      <c r="E4854" t="s">
        <v>7</v>
      </c>
      <c r="F4854" s="25">
        <f>VLOOKUP($A4854,ranks!$A$2:$B$12,2,FALSE)-VLOOKUP(B4854,ranks!$A$2:$B$12,2,FALSE)</f>
        <v>5</v>
      </c>
      <c r="G4854" s="25">
        <f>VLOOKUP($A4854,ranks!$A$2:$B$12,2,FALSE)-VLOOKUP(C4854,ranks!$A$2:$B$12,2,FALSE)</f>
        <v>1</v>
      </c>
      <c r="H4854" s="25">
        <f>VLOOKUP($A4854,ranks!$A$2:$B$12,2,FALSE)-VLOOKUP(D4854,ranks!$A$2:$B$12,2,FALSE)</f>
        <v>-2</v>
      </c>
      <c r="I4854" s="25">
        <f>VLOOKUP($A4854,ranks!$A$2:$B$12,2,FALSE)-VLOOKUP(E4854,ranks!$A$2:$B$12,2,FALSE)</f>
        <v>0</v>
      </c>
      <c r="J4854">
        <f t="shared" si="602"/>
        <v>25</v>
      </c>
      <c r="K4854">
        <f t="shared" si="603"/>
        <v>1</v>
      </c>
      <c r="L4854">
        <f t="shared" si="604"/>
        <v>4</v>
      </c>
      <c r="M4854">
        <f t="shared" si="605"/>
        <v>0</v>
      </c>
      <c r="N4854">
        <f t="shared" si="606"/>
        <v>5</v>
      </c>
      <c r="O4854">
        <f t="shared" si="607"/>
        <v>1</v>
      </c>
      <c r="P4854">
        <f t="shared" si="608"/>
        <v>2</v>
      </c>
      <c r="Q4854">
        <f t="shared" si="609"/>
        <v>0</v>
      </c>
    </row>
    <row r="4855" spans="1:17" x14ac:dyDescent="0.25">
      <c r="A4855" t="s">
        <v>1</v>
      </c>
      <c r="B4855" t="s">
        <v>1</v>
      </c>
      <c r="C4855" t="s">
        <v>1</v>
      </c>
      <c r="D4855" t="s">
        <v>1</v>
      </c>
      <c r="E4855" t="s">
        <v>7</v>
      </c>
      <c r="F4855" s="25">
        <f>VLOOKUP($A4855,ranks!$A$2:$B$12,2,FALSE)-VLOOKUP(B4855,ranks!$A$2:$B$12,2,FALSE)</f>
        <v>0</v>
      </c>
      <c r="G4855" s="25">
        <f>VLOOKUP($A4855,ranks!$A$2:$B$12,2,FALSE)-VLOOKUP(C4855,ranks!$A$2:$B$12,2,FALSE)</f>
        <v>0</v>
      </c>
      <c r="H4855" s="25">
        <f>VLOOKUP($A4855,ranks!$A$2:$B$12,2,FALSE)-VLOOKUP(D4855,ranks!$A$2:$B$12,2,FALSE)</f>
        <v>0</v>
      </c>
      <c r="I4855" s="25">
        <f>VLOOKUP($A4855,ranks!$A$2:$B$12,2,FALSE)-VLOOKUP(E4855,ranks!$A$2:$B$12,2,FALSE)</f>
        <v>2</v>
      </c>
      <c r="J4855">
        <f t="shared" si="602"/>
        <v>0</v>
      </c>
      <c r="K4855">
        <f t="shared" si="603"/>
        <v>0</v>
      </c>
      <c r="L4855">
        <f t="shared" si="604"/>
        <v>0</v>
      </c>
      <c r="M4855">
        <f t="shared" si="605"/>
        <v>4</v>
      </c>
      <c r="N4855">
        <f t="shared" si="606"/>
        <v>0</v>
      </c>
      <c r="O4855">
        <f t="shared" si="607"/>
        <v>0</v>
      </c>
      <c r="P4855">
        <f t="shared" si="608"/>
        <v>0</v>
      </c>
      <c r="Q4855">
        <f t="shared" si="609"/>
        <v>2</v>
      </c>
    </row>
    <row r="4856" spans="1:17" x14ac:dyDescent="0.25">
      <c r="A4856" t="s">
        <v>1</v>
      </c>
      <c r="B4856" t="s">
        <v>2</v>
      </c>
      <c r="C4856" t="s">
        <v>1</v>
      </c>
      <c r="D4856" t="s">
        <v>1</v>
      </c>
      <c r="E4856" t="s">
        <v>7</v>
      </c>
      <c r="F4856" s="25">
        <f>VLOOKUP($A4856,ranks!$A$2:$B$12,2,FALSE)-VLOOKUP(B4856,ranks!$A$2:$B$12,2,FALSE)</f>
        <v>-2</v>
      </c>
      <c r="G4856" s="25">
        <f>VLOOKUP($A4856,ranks!$A$2:$B$12,2,FALSE)-VLOOKUP(C4856,ranks!$A$2:$B$12,2,FALSE)</f>
        <v>0</v>
      </c>
      <c r="H4856" s="25">
        <f>VLOOKUP($A4856,ranks!$A$2:$B$12,2,FALSE)-VLOOKUP(D4856,ranks!$A$2:$B$12,2,FALSE)</f>
        <v>0</v>
      </c>
      <c r="I4856" s="25">
        <f>VLOOKUP($A4856,ranks!$A$2:$B$12,2,FALSE)-VLOOKUP(E4856,ranks!$A$2:$B$12,2,FALSE)</f>
        <v>2</v>
      </c>
      <c r="J4856">
        <f t="shared" si="602"/>
        <v>4</v>
      </c>
      <c r="K4856">
        <f t="shared" si="603"/>
        <v>0</v>
      </c>
      <c r="L4856">
        <f t="shared" si="604"/>
        <v>0</v>
      </c>
      <c r="M4856">
        <f t="shared" si="605"/>
        <v>4</v>
      </c>
      <c r="N4856">
        <f t="shared" si="606"/>
        <v>2</v>
      </c>
      <c r="O4856">
        <f t="shared" si="607"/>
        <v>0</v>
      </c>
      <c r="P4856">
        <f t="shared" si="608"/>
        <v>0</v>
      </c>
      <c r="Q4856">
        <f t="shared" si="609"/>
        <v>2</v>
      </c>
    </row>
    <row r="4857" spans="1:17" x14ac:dyDescent="0.25">
      <c r="A4857" t="s">
        <v>6</v>
      </c>
      <c r="B4857" t="s">
        <v>1</v>
      </c>
      <c r="C4857" t="s">
        <v>1</v>
      </c>
      <c r="D4857" t="s">
        <v>1</v>
      </c>
      <c r="E4857" t="s">
        <v>7</v>
      </c>
      <c r="F4857" s="25">
        <f>VLOOKUP($A4857,ranks!$A$2:$B$12,2,FALSE)-VLOOKUP(B4857,ranks!$A$2:$B$12,2,FALSE)</f>
        <v>3</v>
      </c>
      <c r="G4857" s="25">
        <f>VLOOKUP($A4857,ranks!$A$2:$B$12,2,FALSE)-VLOOKUP(C4857,ranks!$A$2:$B$12,2,FALSE)</f>
        <v>3</v>
      </c>
      <c r="H4857" s="25">
        <f>VLOOKUP($A4857,ranks!$A$2:$B$12,2,FALSE)-VLOOKUP(D4857,ranks!$A$2:$B$12,2,FALSE)</f>
        <v>3</v>
      </c>
      <c r="I4857" s="25">
        <f>VLOOKUP($A4857,ranks!$A$2:$B$12,2,FALSE)-VLOOKUP(E4857,ranks!$A$2:$B$12,2,FALSE)</f>
        <v>5</v>
      </c>
      <c r="J4857">
        <f t="shared" si="602"/>
        <v>9</v>
      </c>
      <c r="K4857">
        <f t="shared" si="603"/>
        <v>9</v>
      </c>
      <c r="L4857">
        <f t="shared" si="604"/>
        <v>9</v>
      </c>
      <c r="M4857">
        <f t="shared" si="605"/>
        <v>25</v>
      </c>
      <c r="N4857">
        <f t="shared" si="606"/>
        <v>3</v>
      </c>
      <c r="O4857">
        <f t="shared" si="607"/>
        <v>3</v>
      </c>
      <c r="P4857">
        <f t="shared" si="608"/>
        <v>3</v>
      </c>
      <c r="Q4857">
        <f t="shared" si="609"/>
        <v>5</v>
      </c>
    </row>
    <row r="4858" spans="1:17" x14ac:dyDescent="0.25">
      <c r="A4858" t="s">
        <v>11</v>
      </c>
      <c r="B4858" t="s">
        <v>11</v>
      </c>
      <c r="C4858" t="s">
        <v>11</v>
      </c>
      <c r="D4858" t="s">
        <v>1</v>
      </c>
      <c r="E4858" t="s">
        <v>7</v>
      </c>
      <c r="F4858" s="25">
        <f>VLOOKUP($A4858,ranks!$A$2:$B$12,2,FALSE)-VLOOKUP(B4858,ranks!$A$2:$B$12,2,FALSE)</f>
        <v>0</v>
      </c>
      <c r="G4858" s="25">
        <f>VLOOKUP($A4858,ranks!$A$2:$B$12,2,FALSE)-VLOOKUP(C4858,ranks!$A$2:$B$12,2,FALSE)</f>
        <v>0</v>
      </c>
      <c r="H4858" s="25">
        <f>VLOOKUP($A4858,ranks!$A$2:$B$12,2,FALSE)-VLOOKUP(D4858,ranks!$A$2:$B$12,2,FALSE)</f>
        <v>-7</v>
      </c>
      <c r="I4858" s="25">
        <f>VLOOKUP($A4858,ranks!$A$2:$B$12,2,FALSE)-VLOOKUP(E4858,ranks!$A$2:$B$12,2,FALSE)</f>
        <v>-5</v>
      </c>
      <c r="J4858">
        <f t="shared" si="602"/>
        <v>0</v>
      </c>
      <c r="K4858">
        <f t="shared" si="603"/>
        <v>0</v>
      </c>
      <c r="L4858">
        <f t="shared" si="604"/>
        <v>49</v>
      </c>
      <c r="M4858">
        <f t="shared" si="605"/>
        <v>25</v>
      </c>
      <c r="N4858">
        <f t="shared" si="606"/>
        <v>0</v>
      </c>
      <c r="O4858">
        <f t="shared" si="607"/>
        <v>0</v>
      </c>
      <c r="P4858">
        <f t="shared" si="608"/>
        <v>7</v>
      </c>
      <c r="Q4858">
        <f t="shared" si="609"/>
        <v>5</v>
      </c>
    </row>
    <row r="4859" spans="1:17" x14ac:dyDescent="0.25">
      <c r="A4859" t="s">
        <v>4</v>
      </c>
      <c r="B4859" t="s">
        <v>1</v>
      </c>
      <c r="C4859" t="s">
        <v>1</v>
      </c>
      <c r="D4859" t="s">
        <v>1</v>
      </c>
      <c r="E4859" t="s">
        <v>7</v>
      </c>
      <c r="F4859" s="25">
        <f>VLOOKUP($A4859,ranks!$A$2:$B$12,2,FALSE)-VLOOKUP(B4859,ranks!$A$2:$B$12,2,FALSE)</f>
        <v>1</v>
      </c>
      <c r="G4859" s="25">
        <f>VLOOKUP($A4859,ranks!$A$2:$B$12,2,FALSE)-VLOOKUP(C4859,ranks!$A$2:$B$12,2,FALSE)</f>
        <v>1</v>
      </c>
      <c r="H4859" s="25">
        <f>VLOOKUP($A4859,ranks!$A$2:$B$12,2,FALSE)-VLOOKUP(D4859,ranks!$A$2:$B$12,2,FALSE)</f>
        <v>1</v>
      </c>
      <c r="I4859" s="25">
        <f>VLOOKUP($A4859,ranks!$A$2:$B$12,2,FALSE)-VLOOKUP(E4859,ranks!$A$2:$B$12,2,FALSE)</f>
        <v>3</v>
      </c>
      <c r="J4859">
        <f t="shared" si="602"/>
        <v>1</v>
      </c>
      <c r="K4859">
        <f t="shared" si="603"/>
        <v>1</v>
      </c>
      <c r="L4859">
        <f t="shared" si="604"/>
        <v>1</v>
      </c>
      <c r="M4859">
        <f t="shared" si="605"/>
        <v>9</v>
      </c>
      <c r="N4859">
        <f t="shared" si="606"/>
        <v>1</v>
      </c>
      <c r="O4859">
        <f t="shared" si="607"/>
        <v>1</v>
      </c>
      <c r="P4859">
        <f t="shared" si="608"/>
        <v>1</v>
      </c>
      <c r="Q4859">
        <f t="shared" si="609"/>
        <v>3</v>
      </c>
    </row>
    <row r="4860" spans="1:17" x14ac:dyDescent="0.25">
      <c r="A4860" t="s">
        <v>1</v>
      </c>
      <c r="B4860" t="s">
        <v>1</v>
      </c>
      <c r="C4860" t="s">
        <v>1</v>
      </c>
      <c r="D4860" t="s">
        <v>1</v>
      </c>
      <c r="E4860" t="s">
        <v>7</v>
      </c>
      <c r="F4860" s="25">
        <f>VLOOKUP($A4860,ranks!$A$2:$B$12,2,FALSE)-VLOOKUP(B4860,ranks!$A$2:$B$12,2,FALSE)</f>
        <v>0</v>
      </c>
      <c r="G4860" s="25">
        <f>VLOOKUP($A4860,ranks!$A$2:$B$12,2,FALSE)-VLOOKUP(C4860,ranks!$A$2:$B$12,2,FALSE)</f>
        <v>0</v>
      </c>
      <c r="H4860" s="25">
        <f>VLOOKUP($A4860,ranks!$A$2:$B$12,2,FALSE)-VLOOKUP(D4860,ranks!$A$2:$B$12,2,FALSE)</f>
        <v>0</v>
      </c>
      <c r="I4860" s="25">
        <f>VLOOKUP($A4860,ranks!$A$2:$B$12,2,FALSE)-VLOOKUP(E4860,ranks!$A$2:$B$12,2,FALSE)</f>
        <v>2</v>
      </c>
      <c r="J4860">
        <f t="shared" si="602"/>
        <v>0</v>
      </c>
      <c r="K4860">
        <f t="shared" si="603"/>
        <v>0</v>
      </c>
      <c r="L4860">
        <f t="shared" si="604"/>
        <v>0</v>
      </c>
      <c r="M4860">
        <f t="shared" si="605"/>
        <v>4</v>
      </c>
      <c r="N4860">
        <f t="shared" si="606"/>
        <v>0</v>
      </c>
      <c r="O4860">
        <f t="shared" si="607"/>
        <v>0</v>
      </c>
      <c r="P4860">
        <f t="shared" si="608"/>
        <v>0</v>
      </c>
      <c r="Q4860">
        <f t="shared" si="609"/>
        <v>2</v>
      </c>
    </row>
    <row r="4861" spans="1:17" x14ac:dyDescent="0.25">
      <c r="A4861" t="s">
        <v>1</v>
      </c>
      <c r="B4861" t="s">
        <v>1</v>
      </c>
      <c r="C4861" t="s">
        <v>1</v>
      </c>
      <c r="D4861" t="s">
        <v>1</v>
      </c>
      <c r="E4861" t="s">
        <v>7</v>
      </c>
      <c r="F4861" s="25">
        <f>VLOOKUP($A4861,ranks!$A$2:$B$12,2,FALSE)-VLOOKUP(B4861,ranks!$A$2:$B$12,2,FALSE)</f>
        <v>0</v>
      </c>
      <c r="G4861" s="25">
        <f>VLOOKUP($A4861,ranks!$A$2:$B$12,2,FALSE)-VLOOKUP(C4861,ranks!$A$2:$B$12,2,FALSE)</f>
        <v>0</v>
      </c>
      <c r="H4861" s="25">
        <f>VLOOKUP($A4861,ranks!$A$2:$B$12,2,FALSE)-VLOOKUP(D4861,ranks!$A$2:$B$12,2,FALSE)</f>
        <v>0</v>
      </c>
      <c r="I4861" s="25">
        <f>VLOOKUP($A4861,ranks!$A$2:$B$12,2,FALSE)-VLOOKUP(E4861,ranks!$A$2:$B$12,2,FALSE)</f>
        <v>2</v>
      </c>
      <c r="J4861">
        <f t="shared" si="602"/>
        <v>0</v>
      </c>
      <c r="K4861">
        <f t="shared" si="603"/>
        <v>0</v>
      </c>
      <c r="L4861">
        <f t="shared" si="604"/>
        <v>0</v>
      </c>
      <c r="M4861">
        <f t="shared" si="605"/>
        <v>4</v>
      </c>
      <c r="N4861">
        <f t="shared" si="606"/>
        <v>0</v>
      </c>
      <c r="O4861">
        <f t="shared" si="607"/>
        <v>0</v>
      </c>
      <c r="P4861">
        <f t="shared" si="608"/>
        <v>0</v>
      </c>
      <c r="Q4861">
        <f t="shared" si="609"/>
        <v>2</v>
      </c>
    </row>
    <row r="4862" spans="1:17" x14ac:dyDescent="0.25">
      <c r="A4862" t="s">
        <v>1</v>
      </c>
      <c r="B4862" t="s">
        <v>3</v>
      </c>
      <c r="C4862" t="s">
        <v>1</v>
      </c>
      <c r="D4862" t="s">
        <v>1</v>
      </c>
      <c r="E4862" t="s">
        <v>7</v>
      </c>
      <c r="F4862" s="25">
        <f>VLOOKUP($A4862,ranks!$A$2:$B$12,2,FALSE)-VLOOKUP(B4862,ranks!$A$2:$B$12,2,FALSE)</f>
        <v>1</v>
      </c>
      <c r="G4862" s="25">
        <f>VLOOKUP($A4862,ranks!$A$2:$B$12,2,FALSE)-VLOOKUP(C4862,ranks!$A$2:$B$12,2,FALSE)</f>
        <v>0</v>
      </c>
      <c r="H4862" s="25">
        <f>VLOOKUP($A4862,ranks!$A$2:$B$12,2,FALSE)-VLOOKUP(D4862,ranks!$A$2:$B$12,2,FALSE)</f>
        <v>0</v>
      </c>
      <c r="I4862" s="25">
        <f>VLOOKUP($A4862,ranks!$A$2:$B$12,2,FALSE)-VLOOKUP(E4862,ranks!$A$2:$B$12,2,FALSE)</f>
        <v>2</v>
      </c>
      <c r="J4862">
        <f t="shared" si="602"/>
        <v>1</v>
      </c>
      <c r="K4862">
        <f t="shared" si="603"/>
        <v>0</v>
      </c>
      <c r="L4862">
        <f t="shared" si="604"/>
        <v>0</v>
      </c>
      <c r="M4862">
        <f t="shared" si="605"/>
        <v>4</v>
      </c>
      <c r="N4862">
        <f t="shared" si="606"/>
        <v>1</v>
      </c>
      <c r="O4862">
        <f t="shared" si="607"/>
        <v>0</v>
      </c>
      <c r="P4862">
        <f t="shared" si="608"/>
        <v>0</v>
      </c>
      <c r="Q4862">
        <f t="shared" si="609"/>
        <v>2</v>
      </c>
    </row>
    <row r="4863" spans="1:17" x14ac:dyDescent="0.25">
      <c r="A4863" t="s">
        <v>1</v>
      </c>
      <c r="B4863" t="s">
        <v>1</v>
      </c>
      <c r="C4863" t="s">
        <v>1</v>
      </c>
      <c r="D4863" t="s">
        <v>1</v>
      </c>
      <c r="E4863" t="s">
        <v>7</v>
      </c>
      <c r="F4863" s="25">
        <f>VLOOKUP($A4863,ranks!$A$2:$B$12,2,FALSE)-VLOOKUP(B4863,ranks!$A$2:$B$12,2,FALSE)</f>
        <v>0</v>
      </c>
      <c r="G4863" s="25">
        <f>VLOOKUP($A4863,ranks!$A$2:$B$12,2,FALSE)-VLOOKUP(C4863,ranks!$A$2:$B$12,2,FALSE)</f>
        <v>0</v>
      </c>
      <c r="H4863" s="25">
        <f>VLOOKUP($A4863,ranks!$A$2:$B$12,2,FALSE)-VLOOKUP(D4863,ranks!$A$2:$B$12,2,FALSE)</f>
        <v>0</v>
      </c>
      <c r="I4863" s="25">
        <f>VLOOKUP($A4863,ranks!$A$2:$B$12,2,FALSE)-VLOOKUP(E4863,ranks!$A$2:$B$12,2,FALSE)</f>
        <v>2</v>
      </c>
      <c r="J4863">
        <f t="shared" si="602"/>
        <v>0</v>
      </c>
      <c r="K4863">
        <f t="shared" si="603"/>
        <v>0</v>
      </c>
      <c r="L4863">
        <f t="shared" si="604"/>
        <v>0</v>
      </c>
      <c r="M4863">
        <f t="shared" si="605"/>
        <v>4</v>
      </c>
      <c r="N4863">
        <f t="shared" si="606"/>
        <v>0</v>
      </c>
      <c r="O4863">
        <f t="shared" si="607"/>
        <v>0</v>
      </c>
      <c r="P4863">
        <f t="shared" si="608"/>
        <v>0</v>
      </c>
      <c r="Q4863">
        <f t="shared" si="609"/>
        <v>2</v>
      </c>
    </row>
    <row r="4864" spans="1:17" x14ac:dyDescent="0.25">
      <c r="A4864" t="s">
        <v>1</v>
      </c>
      <c r="B4864" t="s">
        <v>3</v>
      </c>
      <c r="C4864" t="s">
        <v>1</v>
      </c>
      <c r="D4864" t="s">
        <v>1</v>
      </c>
      <c r="E4864" t="s">
        <v>7</v>
      </c>
      <c r="F4864" s="25">
        <f>VLOOKUP($A4864,ranks!$A$2:$B$12,2,FALSE)-VLOOKUP(B4864,ranks!$A$2:$B$12,2,FALSE)</f>
        <v>1</v>
      </c>
      <c r="G4864" s="25">
        <f>VLOOKUP($A4864,ranks!$A$2:$B$12,2,FALSE)-VLOOKUP(C4864,ranks!$A$2:$B$12,2,FALSE)</f>
        <v>0</v>
      </c>
      <c r="H4864" s="25">
        <f>VLOOKUP($A4864,ranks!$A$2:$B$12,2,FALSE)-VLOOKUP(D4864,ranks!$A$2:$B$12,2,FALSE)</f>
        <v>0</v>
      </c>
      <c r="I4864" s="25">
        <f>VLOOKUP($A4864,ranks!$A$2:$B$12,2,FALSE)-VLOOKUP(E4864,ranks!$A$2:$B$12,2,FALSE)</f>
        <v>2</v>
      </c>
      <c r="J4864">
        <f t="shared" ref="J4864:J4927" si="610">F4864^2</f>
        <v>1</v>
      </c>
      <c r="K4864">
        <f t="shared" ref="K4864:K4927" si="611">G4864^2</f>
        <v>0</v>
      </c>
      <c r="L4864">
        <f t="shared" ref="L4864:L4927" si="612">H4864^2</f>
        <v>0</v>
      </c>
      <c r="M4864">
        <f t="shared" ref="M4864:M4927" si="613">I4864^2</f>
        <v>4</v>
      </c>
      <c r="N4864">
        <f t="shared" ref="N4864:N4927" si="614">ABS(F4864)</f>
        <v>1</v>
      </c>
      <c r="O4864">
        <f t="shared" ref="O4864:O4927" si="615">ABS(G4864)</f>
        <v>0</v>
      </c>
      <c r="P4864">
        <f t="shared" ref="P4864:P4927" si="616">ABS(H4864)</f>
        <v>0</v>
      </c>
      <c r="Q4864">
        <f t="shared" ref="Q4864:Q4927" si="617">ABS(I4864)</f>
        <v>2</v>
      </c>
    </row>
    <row r="4865" spans="1:17" x14ac:dyDescent="0.25">
      <c r="A4865" t="s">
        <v>6</v>
      </c>
      <c r="B4865" t="s">
        <v>4</v>
      </c>
      <c r="C4865" t="s">
        <v>1</v>
      </c>
      <c r="D4865" t="s">
        <v>1</v>
      </c>
      <c r="E4865" t="s">
        <v>7</v>
      </c>
      <c r="F4865" s="25">
        <f>VLOOKUP($A4865,ranks!$A$2:$B$12,2,FALSE)-VLOOKUP(B4865,ranks!$A$2:$B$12,2,FALSE)</f>
        <v>2</v>
      </c>
      <c r="G4865" s="25">
        <f>VLOOKUP($A4865,ranks!$A$2:$B$12,2,FALSE)-VLOOKUP(C4865,ranks!$A$2:$B$12,2,FALSE)</f>
        <v>3</v>
      </c>
      <c r="H4865" s="25">
        <f>VLOOKUP($A4865,ranks!$A$2:$B$12,2,FALSE)-VLOOKUP(D4865,ranks!$A$2:$B$12,2,FALSE)</f>
        <v>3</v>
      </c>
      <c r="I4865" s="25">
        <f>VLOOKUP($A4865,ranks!$A$2:$B$12,2,FALSE)-VLOOKUP(E4865,ranks!$A$2:$B$12,2,FALSE)</f>
        <v>5</v>
      </c>
      <c r="J4865">
        <f t="shared" si="610"/>
        <v>4</v>
      </c>
      <c r="K4865">
        <f t="shared" si="611"/>
        <v>9</v>
      </c>
      <c r="L4865">
        <f t="shared" si="612"/>
        <v>9</v>
      </c>
      <c r="M4865">
        <f t="shared" si="613"/>
        <v>25</v>
      </c>
      <c r="N4865">
        <f t="shared" si="614"/>
        <v>2</v>
      </c>
      <c r="O4865">
        <f t="shared" si="615"/>
        <v>3</v>
      </c>
      <c r="P4865">
        <f t="shared" si="616"/>
        <v>3</v>
      </c>
      <c r="Q4865">
        <f t="shared" si="617"/>
        <v>5</v>
      </c>
    </row>
    <row r="4866" spans="1:17" x14ac:dyDescent="0.25">
      <c r="A4866" t="s">
        <v>3</v>
      </c>
      <c r="B4866" t="s">
        <v>10</v>
      </c>
      <c r="C4866" t="s">
        <v>8</v>
      </c>
      <c r="D4866" t="s">
        <v>1</v>
      </c>
      <c r="E4866" t="s">
        <v>7</v>
      </c>
      <c r="F4866" s="25">
        <f>VLOOKUP($A4866,ranks!$A$2:$B$12,2,FALSE)-VLOOKUP(B4866,ranks!$A$2:$B$12,2,FALSE)</f>
        <v>3</v>
      </c>
      <c r="G4866" s="25">
        <f>VLOOKUP($A4866,ranks!$A$2:$B$12,2,FALSE)-VLOOKUP(C4866,ranks!$A$2:$B$12,2,FALSE)</f>
        <v>5</v>
      </c>
      <c r="H4866" s="25">
        <f>VLOOKUP($A4866,ranks!$A$2:$B$12,2,FALSE)-VLOOKUP(D4866,ranks!$A$2:$B$12,2,FALSE)</f>
        <v>-1</v>
      </c>
      <c r="I4866" s="25">
        <f>VLOOKUP($A4866,ranks!$A$2:$B$12,2,FALSE)-VLOOKUP(E4866,ranks!$A$2:$B$12,2,FALSE)</f>
        <v>1</v>
      </c>
      <c r="J4866">
        <f t="shared" si="610"/>
        <v>9</v>
      </c>
      <c r="K4866">
        <f t="shared" si="611"/>
        <v>25</v>
      </c>
      <c r="L4866">
        <f t="shared" si="612"/>
        <v>1</v>
      </c>
      <c r="M4866">
        <f t="shared" si="613"/>
        <v>1</v>
      </c>
      <c r="N4866">
        <f t="shared" si="614"/>
        <v>3</v>
      </c>
      <c r="O4866">
        <f t="shared" si="615"/>
        <v>5</v>
      </c>
      <c r="P4866">
        <f t="shared" si="616"/>
        <v>1</v>
      </c>
      <c r="Q4866">
        <f t="shared" si="617"/>
        <v>1</v>
      </c>
    </row>
    <row r="4867" spans="1:17" x14ac:dyDescent="0.25">
      <c r="A4867" t="s">
        <v>6</v>
      </c>
      <c r="B4867" t="s">
        <v>1</v>
      </c>
      <c r="C4867" t="s">
        <v>1</v>
      </c>
      <c r="D4867" t="s">
        <v>1</v>
      </c>
      <c r="E4867" t="s">
        <v>7</v>
      </c>
      <c r="F4867" s="25">
        <f>VLOOKUP($A4867,ranks!$A$2:$B$12,2,FALSE)-VLOOKUP(B4867,ranks!$A$2:$B$12,2,FALSE)</f>
        <v>3</v>
      </c>
      <c r="G4867" s="25">
        <f>VLOOKUP($A4867,ranks!$A$2:$B$12,2,FALSE)-VLOOKUP(C4867,ranks!$A$2:$B$12,2,FALSE)</f>
        <v>3</v>
      </c>
      <c r="H4867" s="25">
        <f>VLOOKUP($A4867,ranks!$A$2:$B$12,2,FALSE)-VLOOKUP(D4867,ranks!$A$2:$B$12,2,FALSE)</f>
        <v>3</v>
      </c>
      <c r="I4867" s="25">
        <f>VLOOKUP($A4867,ranks!$A$2:$B$12,2,FALSE)-VLOOKUP(E4867,ranks!$A$2:$B$12,2,FALSE)</f>
        <v>5</v>
      </c>
      <c r="J4867">
        <f t="shared" si="610"/>
        <v>9</v>
      </c>
      <c r="K4867">
        <f t="shared" si="611"/>
        <v>9</v>
      </c>
      <c r="L4867">
        <f t="shared" si="612"/>
        <v>9</v>
      </c>
      <c r="M4867">
        <f t="shared" si="613"/>
        <v>25</v>
      </c>
      <c r="N4867">
        <f t="shared" si="614"/>
        <v>3</v>
      </c>
      <c r="O4867">
        <f t="shared" si="615"/>
        <v>3</v>
      </c>
      <c r="P4867">
        <f t="shared" si="616"/>
        <v>3</v>
      </c>
      <c r="Q4867">
        <f t="shared" si="617"/>
        <v>5</v>
      </c>
    </row>
    <row r="4868" spans="1:17" x14ac:dyDescent="0.25">
      <c r="A4868" t="s">
        <v>11</v>
      </c>
      <c r="B4868" t="s">
        <v>3</v>
      </c>
      <c r="C4868" t="s">
        <v>1</v>
      </c>
      <c r="D4868" t="s">
        <v>1</v>
      </c>
      <c r="E4868" t="s">
        <v>7</v>
      </c>
      <c r="F4868" s="25">
        <f>VLOOKUP($A4868,ranks!$A$2:$B$12,2,FALSE)-VLOOKUP(B4868,ranks!$A$2:$B$12,2,FALSE)</f>
        <v>-6</v>
      </c>
      <c r="G4868" s="25">
        <f>VLOOKUP($A4868,ranks!$A$2:$B$12,2,FALSE)-VLOOKUP(C4868,ranks!$A$2:$B$12,2,FALSE)</f>
        <v>-7</v>
      </c>
      <c r="H4868" s="25">
        <f>VLOOKUP($A4868,ranks!$A$2:$B$12,2,FALSE)-VLOOKUP(D4868,ranks!$A$2:$B$12,2,FALSE)</f>
        <v>-7</v>
      </c>
      <c r="I4868" s="25">
        <f>VLOOKUP($A4868,ranks!$A$2:$B$12,2,FALSE)-VLOOKUP(E4868,ranks!$A$2:$B$12,2,FALSE)</f>
        <v>-5</v>
      </c>
      <c r="J4868">
        <f t="shared" si="610"/>
        <v>36</v>
      </c>
      <c r="K4868">
        <f t="shared" si="611"/>
        <v>49</v>
      </c>
      <c r="L4868">
        <f t="shared" si="612"/>
        <v>49</v>
      </c>
      <c r="M4868">
        <f t="shared" si="613"/>
        <v>25</v>
      </c>
      <c r="N4868">
        <f t="shared" si="614"/>
        <v>6</v>
      </c>
      <c r="O4868">
        <f t="shared" si="615"/>
        <v>7</v>
      </c>
      <c r="P4868">
        <f t="shared" si="616"/>
        <v>7</v>
      </c>
      <c r="Q4868">
        <f t="shared" si="617"/>
        <v>5</v>
      </c>
    </row>
    <row r="4869" spans="1:17" x14ac:dyDescent="0.25">
      <c r="A4869" t="s">
        <v>7</v>
      </c>
      <c r="B4869" t="s">
        <v>11</v>
      </c>
      <c r="C4869" t="s">
        <v>11</v>
      </c>
      <c r="D4869" t="s">
        <v>1</v>
      </c>
      <c r="E4869" t="s">
        <v>7</v>
      </c>
      <c r="F4869" s="25">
        <f>VLOOKUP($A4869,ranks!$A$2:$B$12,2,FALSE)-VLOOKUP(B4869,ranks!$A$2:$B$12,2,FALSE)</f>
        <v>5</v>
      </c>
      <c r="G4869" s="25">
        <f>VLOOKUP($A4869,ranks!$A$2:$B$12,2,FALSE)-VLOOKUP(C4869,ranks!$A$2:$B$12,2,FALSE)</f>
        <v>5</v>
      </c>
      <c r="H4869" s="25">
        <f>VLOOKUP($A4869,ranks!$A$2:$B$12,2,FALSE)-VLOOKUP(D4869,ranks!$A$2:$B$12,2,FALSE)</f>
        <v>-2</v>
      </c>
      <c r="I4869" s="25">
        <f>VLOOKUP($A4869,ranks!$A$2:$B$12,2,FALSE)-VLOOKUP(E4869,ranks!$A$2:$B$12,2,FALSE)</f>
        <v>0</v>
      </c>
      <c r="J4869">
        <f t="shared" si="610"/>
        <v>25</v>
      </c>
      <c r="K4869">
        <f t="shared" si="611"/>
        <v>25</v>
      </c>
      <c r="L4869">
        <f t="shared" si="612"/>
        <v>4</v>
      </c>
      <c r="M4869">
        <f t="shared" si="613"/>
        <v>0</v>
      </c>
      <c r="N4869">
        <f t="shared" si="614"/>
        <v>5</v>
      </c>
      <c r="O4869">
        <f t="shared" si="615"/>
        <v>5</v>
      </c>
      <c r="P4869">
        <f t="shared" si="616"/>
        <v>2</v>
      </c>
      <c r="Q4869">
        <f t="shared" si="617"/>
        <v>0</v>
      </c>
    </row>
    <row r="4870" spans="1:17" x14ac:dyDescent="0.25">
      <c r="A4870" t="s">
        <v>4</v>
      </c>
      <c r="B4870" t="s">
        <v>6</v>
      </c>
      <c r="C4870" t="s">
        <v>6</v>
      </c>
      <c r="D4870" t="s">
        <v>1</v>
      </c>
      <c r="E4870" t="s">
        <v>7</v>
      </c>
      <c r="F4870" s="25">
        <f>VLOOKUP($A4870,ranks!$A$2:$B$12,2,FALSE)-VLOOKUP(B4870,ranks!$A$2:$B$12,2,FALSE)</f>
        <v>-2</v>
      </c>
      <c r="G4870" s="25">
        <f>VLOOKUP($A4870,ranks!$A$2:$B$12,2,FALSE)-VLOOKUP(C4870,ranks!$A$2:$B$12,2,FALSE)</f>
        <v>-2</v>
      </c>
      <c r="H4870" s="25">
        <f>VLOOKUP($A4870,ranks!$A$2:$B$12,2,FALSE)-VLOOKUP(D4870,ranks!$A$2:$B$12,2,FALSE)</f>
        <v>1</v>
      </c>
      <c r="I4870" s="25">
        <f>VLOOKUP($A4870,ranks!$A$2:$B$12,2,FALSE)-VLOOKUP(E4870,ranks!$A$2:$B$12,2,FALSE)</f>
        <v>3</v>
      </c>
      <c r="J4870">
        <f t="shared" si="610"/>
        <v>4</v>
      </c>
      <c r="K4870">
        <f t="shared" si="611"/>
        <v>4</v>
      </c>
      <c r="L4870">
        <f t="shared" si="612"/>
        <v>1</v>
      </c>
      <c r="M4870">
        <f t="shared" si="613"/>
        <v>9</v>
      </c>
      <c r="N4870">
        <f t="shared" si="614"/>
        <v>2</v>
      </c>
      <c r="O4870">
        <f t="shared" si="615"/>
        <v>2</v>
      </c>
      <c r="P4870">
        <f t="shared" si="616"/>
        <v>1</v>
      </c>
      <c r="Q4870">
        <f t="shared" si="617"/>
        <v>3</v>
      </c>
    </row>
    <row r="4871" spans="1:17" x14ac:dyDescent="0.25">
      <c r="A4871" t="s">
        <v>2</v>
      </c>
      <c r="B4871" t="s">
        <v>6</v>
      </c>
      <c r="C4871" t="s">
        <v>6</v>
      </c>
      <c r="D4871" t="s">
        <v>6</v>
      </c>
      <c r="E4871" t="s">
        <v>3</v>
      </c>
      <c r="F4871" s="25">
        <f>VLOOKUP($A4871,ranks!$A$2:$B$12,2,FALSE)-VLOOKUP(B4871,ranks!$A$2:$B$12,2,FALSE)</f>
        <v>-1</v>
      </c>
      <c r="G4871" s="25">
        <f>VLOOKUP($A4871,ranks!$A$2:$B$12,2,FALSE)-VLOOKUP(C4871,ranks!$A$2:$B$12,2,FALSE)</f>
        <v>-1</v>
      </c>
      <c r="H4871" s="25">
        <f>VLOOKUP($A4871,ranks!$A$2:$B$12,2,FALSE)-VLOOKUP(D4871,ranks!$A$2:$B$12,2,FALSE)</f>
        <v>-1</v>
      </c>
      <c r="I4871" s="25">
        <f>VLOOKUP($A4871,ranks!$A$2:$B$12,2,FALSE)-VLOOKUP(E4871,ranks!$A$2:$B$12,2,FALSE)</f>
        <v>3</v>
      </c>
      <c r="J4871">
        <f t="shared" si="610"/>
        <v>1</v>
      </c>
      <c r="K4871">
        <f t="shared" si="611"/>
        <v>1</v>
      </c>
      <c r="L4871">
        <f t="shared" si="612"/>
        <v>1</v>
      </c>
      <c r="M4871">
        <f t="shared" si="613"/>
        <v>9</v>
      </c>
      <c r="N4871">
        <f t="shared" si="614"/>
        <v>1</v>
      </c>
      <c r="O4871">
        <f t="shared" si="615"/>
        <v>1</v>
      </c>
      <c r="P4871">
        <f t="shared" si="616"/>
        <v>1</v>
      </c>
      <c r="Q4871">
        <f t="shared" si="617"/>
        <v>3</v>
      </c>
    </row>
    <row r="4872" spans="1:17" x14ac:dyDescent="0.25">
      <c r="A4872" t="s">
        <v>5</v>
      </c>
      <c r="B4872" t="s">
        <v>5</v>
      </c>
      <c r="C4872" t="s">
        <v>6</v>
      </c>
      <c r="D4872" t="s">
        <v>6</v>
      </c>
      <c r="E4872" t="s">
        <v>3</v>
      </c>
      <c r="F4872" s="25">
        <f>VLOOKUP($A4872,ranks!$A$2:$B$12,2,FALSE)-VLOOKUP(B4872,ranks!$A$2:$B$12,2,FALSE)</f>
        <v>0</v>
      </c>
      <c r="G4872" s="25">
        <f>VLOOKUP($A4872,ranks!$A$2:$B$12,2,FALSE)-VLOOKUP(C4872,ranks!$A$2:$B$12,2,FALSE)</f>
        <v>-6</v>
      </c>
      <c r="H4872" s="25">
        <f>VLOOKUP($A4872,ranks!$A$2:$B$12,2,FALSE)-VLOOKUP(D4872,ranks!$A$2:$B$12,2,FALSE)</f>
        <v>-6</v>
      </c>
      <c r="I4872" s="25">
        <f>VLOOKUP($A4872,ranks!$A$2:$B$12,2,FALSE)-VLOOKUP(E4872,ranks!$A$2:$B$12,2,FALSE)</f>
        <v>-2</v>
      </c>
      <c r="J4872">
        <f t="shared" si="610"/>
        <v>0</v>
      </c>
      <c r="K4872">
        <f t="shared" si="611"/>
        <v>36</v>
      </c>
      <c r="L4872">
        <f t="shared" si="612"/>
        <v>36</v>
      </c>
      <c r="M4872">
        <f t="shared" si="613"/>
        <v>4</v>
      </c>
      <c r="N4872">
        <f t="shared" si="614"/>
        <v>0</v>
      </c>
      <c r="O4872">
        <f t="shared" si="615"/>
        <v>6</v>
      </c>
      <c r="P4872">
        <f t="shared" si="616"/>
        <v>6</v>
      </c>
      <c r="Q4872">
        <f t="shared" si="617"/>
        <v>2</v>
      </c>
    </row>
    <row r="4873" spans="1:17" x14ac:dyDescent="0.25">
      <c r="A4873" t="s">
        <v>6</v>
      </c>
      <c r="B4873" t="s">
        <v>7</v>
      </c>
      <c r="C4873" t="s">
        <v>7</v>
      </c>
      <c r="D4873" t="s">
        <v>6</v>
      </c>
      <c r="E4873" t="s">
        <v>3</v>
      </c>
      <c r="F4873" s="25">
        <f>VLOOKUP($A4873,ranks!$A$2:$B$12,2,FALSE)-VLOOKUP(B4873,ranks!$A$2:$B$12,2,FALSE)</f>
        <v>5</v>
      </c>
      <c r="G4873" s="25">
        <f>VLOOKUP($A4873,ranks!$A$2:$B$12,2,FALSE)-VLOOKUP(C4873,ranks!$A$2:$B$12,2,FALSE)</f>
        <v>5</v>
      </c>
      <c r="H4873" s="25">
        <f>VLOOKUP($A4873,ranks!$A$2:$B$12,2,FALSE)-VLOOKUP(D4873,ranks!$A$2:$B$12,2,FALSE)</f>
        <v>0</v>
      </c>
      <c r="I4873" s="25">
        <f>VLOOKUP($A4873,ranks!$A$2:$B$12,2,FALSE)-VLOOKUP(E4873,ranks!$A$2:$B$12,2,FALSE)</f>
        <v>4</v>
      </c>
      <c r="J4873">
        <f t="shared" si="610"/>
        <v>25</v>
      </c>
      <c r="K4873">
        <f t="shared" si="611"/>
        <v>25</v>
      </c>
      <c r="L4873">
        <f t="shared" si="612"/>
        <v>0</v>
      </c>
      <c r="M4873">
        <f t="shared" si="613"/>
        <v>16</v>
      </c>
      <c r="N4873">
        <f t="shared" si="614"/>
        <v>5</v>
      </c>
      <c r="O4873">
        <f t="shared" si="615"/>
        <v>5</v>
      </c>
      <c r="P4873">
        <f t="shared" si="616"/>
        <v>0</v>
      </c>
      <c r="Q4873">
        <f t="shared" si="617"/>
        <v>4</v>
      </c>
    </row>
    <row r="4874" spans="1:17" x14ac:dyDescent="0.25">
      <c r="A4874" t="s">
        <v>1</v>
      </c>
      <c r="B4874" t="s">
        <v>6</v>
      </c>
      <c r="C4874" t="s">
        <v>6</v>
      </c>
      <c r="D4874" t="s">
        <v>6</v>
      </c>
      <c r="E4874" t="s">
        <v>3</v>
      </c>
      <c r="F4874" s="25">
        <f>VLOOKUP($A4874,ranks!$A$2:$B$12,2,FALSE)-VLOOKUP(B4874,ranks!$A$2:$B$12,2,FALSE)</f>
        <v>-3</v>
      </c>
      <c r="G4874" s="25">
        <f>VLOOKUP($A4874,ranks!$A$2:$B$12,2,FALSE)-VLOOKUP(C4874,ranks!$A$2:$B$12,2,FALSE)</f>
        <v>-3</v>
      </c>
      <c r="H4874" s="25">
        <f>VLOOKUP($A4874,ranks!$A$2:$B$12,2,FALSE)-VLOOKUP(D4874,ranks!$A$2:$B$12,2,FALSE)</f>
        <v>-3</v>
      </c>
      <c r="I4874" s="25">
        <f>VLOOKUP($A4874,ranks!$A$2:$B$12,2,FALSE)-VLOOKUP(E4874,ranks!$A$2:$B$12,2,FALSE)</f>
        <v>1</v>
      </c>
      <c r="J4874">
        <f t="shared" si="610"/>
        <v>9</v>
      </c>
      <c r="K4874">
        <f t="shared" si="611"/>
        <v>9</v>
      </c>
      <c r="L4874">
        <f t="shared" si="612"/>
        <v>9</v>
      </c>
      <c r="M4874">
        <f t="shared" si="613"/>
        <v>1</v>
      </c>
      <c r="N4874">
        <f t="shared" si="614"/>
        <v>3</v>
      </c>
      <c r="O4874">
        <f t="shared" si="615"/>
        <v>3</v>
      </c>
      <c r="P4874">
        <f t="shared" si="616"/>
        <v>3</v>
      </c>
      <c r="Q4874">
        <f t="shared" si="617"/>
        <v>1</v>
      </c>
    </row>
    <row r="4875" spans="1:17" x14ac:dyDescent="0.25">
      <c r="A4875" t="s">
        <v>1</v>
      </c>
      <c r="B4875" t="s">
        <v>7</v>
      </c>
      <c r="C4875" t="s">
        <v>1</v>
      </c>
      <c r="D4875" t="s">
        <v>6</v>
      </c>
      <c r="E4875" t="s">
        <v>3</v>
      </c>
      <c r="F4875" s="25">
        <f>VLOOKUP($A4875,ranks!$A$2:$B$12,2,FALSE)-VLOOKUP(B4875,ranks!$A$2:$B$12,2,FALSE)</f>
        <v>2</v>
      </c>
      <c r="G4875" s="25">
        <f>VLOOKUP($A4875,ranks!$A$2:$B$12,2,FALSE)-VLOOKUP(C4875,ranks!$A$2:$B$12,2,FALSE)</f>
        <v>0</v>
      </c>
      <c r="H4875" s="25">
        <f>VLOOKUP($A4875,ranks!$A$2:$B$12,2,FALSE)-VLOOKUP(D4875,ranks!$A$2:$B$12,2,FALSE)</f>
        <v>-3</v>
      </c>
      <c r="I4875" s="25">
        <f>VLOOKUP($A4875,ranks!$A$2:$B$12,2,FALSE)-VLOOKUP(E4875,ranks!$A$2:$B$12,2,FALSE)</f>
        <v>1</v>
      </c>
      <c r="J4875">
        <f t="shared" si="610"/>
        <v>4</v>
      </c>
      <c r="K4875">
        <f t="shared" si="611"/>
        <v>0</v>
      </c>
      <c r="L4875">
        <f t="shared" si="612"/>
        <v>9</v>
      </c>
      <c r="M4875">
        <f t="shared" si="613"/>
        <v>1</v>
      </c>
      <c r="N4875">
        <f t="shared" si="614"/>
        <v>2</v>
      </c>
      <c r="O4875">
        <f t="shared" si="615"/>
        <v>0</v>
      </c>
      <c r="P4875">
        <f t="shared" si="616"/>
        <v>3</v>
      </c>
      <c r="Q4875">
        <f t="shared" si="617"/>
        <v>1</v>
      </c>
    </row>
    <row r="4876" spans="1:17" x14ac:dyDescent="0.25">
      <c r="A4876" t="s">
        <v>4</v>
      </c>
      <c r="B4876" t="s">
        <v>7</v>
      </c>
      <c r="C4876" t="s">
        <v>1</v>
      </c>
      <c r="D4876" t="s">
        <v>6</v>
      </c>
      <c r="E4876" t="s">
        <v>3</v>
      </c>
      <c r="F4876" s="25">
        <f>VLOOKUP($A4876,ranks!$A$2:$B$12,2,FALSE)-VLOOKUP(B4876,ranks!$A$2:$B$12,2,FALSE)</f>
        <v>3</v>
      </c>
      <c r="G4876" s="25">
        <f>VLOOKUP($A4876,ranks!$A$2:$B$12,2,FALSE)-VLOOKUP(C4876,ranks!$A$2:$B$12,2,FALSE)</f>
        <v>1</v>
      </c>
      <c r="H4876" s="25">
        <f>VLOOKUP($A4876,ranks!$A$2:$B$12,2,FALSE)-VLOOKUP(D4876,ranks!$A$2:$B$12,2,FALSE)</f>
        <v>-2</v>
      </c>
      <c r="I4876" s="25">
        <f>VLOOKUP($A4876,ranks!$A$2:$B$12,2,FALSE)-VLOOKUP(E4876,ranks!$A$2:$B$12,2,FALSE)</f>
        <v>2</v>
      </c>
      <c r="J4876">
        <f t="shared" si="610"/>
        <v>9</v>
      </c>
      <c r="K4876">
        <f t="shared" si="611"/>
        <v>1</v>
      </c>
      <c r="L4876">
        <f t="shared" si="612"/>
        <v>4</v>
      </c>
      <c r="M4876">
        <f t="shared" si="613"/>
        <v>4</v>
      </c>
      <c r="N4876">
        <f t="shared" si="614"/>
        <v>3</v>
      </c>
      <c r="O4876">
        <f t="shared" si="615"/>
        <v>1</v>
      </c>
      <c r="P4876">
        <f t="shared" si="616"/>
        <v>2</v>
      </c>
      <c r="Q4876">
        <f t="shared" si="617"/>
        <v>2</v>
      </c>
    </row>
    <row r="4877" spans="1:17" x14ac:dyDescent="0.25">
      <c r="A4877" t="s">
        <v>11</v>
      </c>
      <c r="B4877" t="s">
        <v>6</v>
      </c>
      <c r="C4877" t="s">
        <v>6</v>
      </c>
      <c r="D4877" t="s">
        <v>6</v>
      </c>
      <c r="E4877" t="s">
        <v>3</v>
      </c>
      <c r="F4877" s="25">
        <f>VLOOKUP($A4877,ranks!$A$2:$B$12,2,FALSE)-VLOOKUP(B4877,ranks!$A$2:$B$12,2,FALSE)</f>
        <v>-10</v>
      </c>
      <c r="G4877" s="25">
        <f>VLOOKUP($A4877,ranks!$A$2:$B$12,2,FALSE)-VLOOKUP(C4877,ranks!$A$2:$B$12,2,FALSE)</f>
        <v>-10</v>
      </c>
      <c r="H4877" s="25">
        <f>VLOOKUP($A4877,ranks!$A$2:$B$12,2,FALSE)-VLOOKUP(D4877,ranks!$A$2:$B$12,2,FALSE)</f>
        <v>-10</v>
      </c>
      <c r="I4877" s="25">
        <f>VLOOKUP($A4877,ranks!$A$2:$B$12,2,FALSE)-VLOOKUP(E4877,ranks!$A$2:$B$12,2,FALSE)</f>
        <v>-6</v>
      </c>
      <c r="J4877">
        <f t="shared" si="610"/>
        <v>100</v>
      </c>
      <c r="K4877">
        <f t="shared" si="611"/>
        <v>100</v>
      </c>
      <c r="L4877">
        <f t="shared" si="612"/>
        <v>100</v>
      </c>
      <c r="M4877">
        <f t="shared" si="613"/>
        <v>36</v>
      </c>
      <c r="N4877">
        <f t="shared" si="614"/>
        <v>10</v>
      </c>
      <c r="O4877">
        <f t="shared" si="615"/>
        <v>10</v>
      </c>
      <c r="P4877">
        <f t="shared" si="616"/>
        <v>10</v>
      </c>
      <c r="Q4877">
        <f t="shared" si="617"/>
        <v>6</v>
      </c>
    </row>
    <row r="4878" spans="1:17" x14ac:dyDescent="0.25">
      <c r="A4878" t="s">
        <v>6</v>
      </c>
      <c r="B4878" t="s">
        <v>6</v>
      </c>
      <c r="C4878" t="s">
        <v>1</v>
      </c>
      <c r="D4878" t="s">
        <v>6</v>
      </c>
      <c r="E4878" t="s">
        <v>3</v>
      </c>
      <c r="F4878" s="25">
        <f>VLOOKUP($A4878,ranks!$A$2:$B$12,2,FALSE)-VLOOKUP(B4878,ranks!$A$2:$B$12,2,FALSE)</f>
        <v>0</v>
      </c>
      <c r="G4878" s="25">
        <f>VLOOKUP($A4878,ranks!$A$2:$B$12,2,FALSE)-VLOOKUP(C4878,ranks!$A$2:$B$12,2,FALSE)</f>
        <v>3</v>
      </c>
      <c r="H4878" s="25">
        <f>VLOOKUP($A4878,ranks!$A$2:$B$12,2,FALSE)-VLOOKUP(D4878,ranks!$A$2:$B$12,2,FALSE)</f>
        <v>0</v>
      </c>
      <c r="I4878" s="25">
        <f>VLOOKUP($A4878,ranks!$A$2:$B$12,2,FALSE)-VLOOKUP(E4878,ranks!$A$2:$B$12,2,FALSE)</f>
        <v>4</v>
      </c>
      <c r="J4878">
        <f t="shared" si="610"/>
        <v>0</v>
      </c>
      <c r="K4878">
        <f t="shared" si="611"/>
        <v>9</v>
      </c>
      <c r="L4878">
        <f t="shared" si="612"/>
        <v>0</v>
      </c>
      <c r="M4878">
        <f t="shared" si="613"/>
        <v>16</v>
      </c>
      <c r="N4878">
        <f t="shared" si="614"/>
        <v>0</v>
      </c>
      <c r="O4878">
        <f t="shared" si="615"/>
        <v>3</v>
      </c>
      <c r="P4878">
        <f t="shared" si="616"/>
        <v>0</v>
      </c>
      <c r="Q4878">
        <f t="shared" si="617"/>
        <v>4</v>
      </c>
    </row>
    <row r="4879" spans="1:17" x14ac:dyDescent="0.25">
      <c r="A4879" t="s">
        <v>5</v>
      </c>
      <c r="B4879" t="s">
        <v>6</v>
      </c>
      <c r="C4879" t="s">
        <v>4</v>
      </c>
      <c r="D4879" t="s">
        <v>6</v>
      </c>
      <c r="E4879" t="s">
        <v>1</v>
      </c>
      <c r="F4879" s="25">
        <f>VLOOKUP($A4879,ranks!$A$2:$B$12,2,FALSE)-VLOOKUP(B4879,ranks!$A$2:$B$12,2,FALSE)</f>
        <v>-6</v>
      </c>
      <c r="G4879" s="25">
        <f>VLOOKUP($A4879,ranks!$A$2:$B$12,2,FALSE)-VLOOKUP(C4879,ranks!$A$2:$B$12,2,FALSE)</f>
        <v>-4</v>
      </c>
      <c r="H4879" s="25">
        <f>VLOOKUP($A4879,ranks!$A$2:$B$12,2,FALSE)-VLOOKUP(D4879,ranks!$A$2:$B$12,2,FALSE)</f>
        <v>-6</v>
      </c>
      <c r="I4879" s="25">
        <f>VLOOKUP($A4879,ranks!$A$2:$B$12,2,FALSE)-VLOOKUP(E4879,ranks!$A$2:$B$12,2,FALSE)</f>
        <v>-3</v>
      </c>
      <c r="J4879">
        <f t="shared" si="610"/>
        <v>36</v>
      </c>
      <c r="K4879">
        <f t="shared" si="611"/>
        <v>16</v>
      </c>
      <c r="L4879">
        <f t="shared" si="612"/>
        <v>36</v>
      </c>
      <c r="M4879">
        <f t="shared" si="613"/>
        <v>9</v>
      </c>
      <c r="N4879">
        <f t="shared" si="614"/>
        <v>6</v>
      </c>
      <c r="O4879">
        <f t="shared" si="615"/>
        <v>4</v>
      </c>
      <c r="P4879">
        <f t="shared" si="616"/>
        <v>6</v>
      </c>
      <c r="Q4879">
        <f t="shared" si="617"/>
        <v>3</v>
      </c>
    </row>
    <row r="4880" spans="1:17" x14ac:dyDescent="0.25">
      <c r="A4880" t="s">
        <v>1</v>
      </c>
      <c r="B4880" t="s">
        <v>1</v>
      </c>
      <c r="C4880" t="s">
        <v>1</v>
      </c>
      <c r="D4880" t="s">
        <v>6</v>
      </c>
      <c r="E4880" t="s">
        <v>1</v>
      </c>
      <c r="F4880" s="25">
        <f>VLOOKUP($A4880,ranks!$A$2:$B$12,2,FALSE)-VLOOKUP(B4880,ranks!$A$2:$B$12,2,FALSE)</f>
        <v>0</v>
      </c>
      <c r="G4880" s="25">
        <f>VLOOKUP($A4880,ranks!$A$2:$B$12,2,FALSE)-VLOOKUP(C4880,ranks!$A$2:$B$12,2,FALSE)</f>
        <v>0</v>
      </c>
      <c r="H4880" s="25">
        <f>VLOOKUP($A4880,ranks!$A$2:$B$12,2,FALSE)-VLOOKUP(D4880,ranks!$A$2:$B$12,2,FALSE)</f>
        <v>-3</v>
      </c>
      <c r="I4880" s="25">
        <f>VLOOKUP($A4880,ranks!$A$2:$B$12,2,FALSE)-VLOOKUP(E4880,ranks!$A$2:$B$12,2,FALSE)</f>
        <v>0</v>
      </c>
      <c r="J4880">
        <f t="shared" si="610"/>
        <v>0</v>
      </c>
      <c r="K4880">
        <f t="shared" si="611"/>
        <v>0</v>
      </c>
      <c r="L4880">
        <f t="shared" si="612"/>
        <v>9</v>
      </c>
      <c r="M4880">
        <f t="shared" si="613"/>
        <v>0</v>
      </c>
      <c r="N4880">
        <f t="shared" si="614"/>
        <v>0</v>
      </c>
      <c r="O4880">
        <f t="shared" si="615"/>
        <v>0</v>
      </c>
      <c r="P4880">
        <f t="shared" si="616"/>
        <v>3</v>
      </c>
      <c r="Q4880">
        <f t="shared" si="617"/>
        <v>0</v>
      </c>
    </row>
    <row r="4881" spans="1:17" x14ac:dyDescent="0.25">
      <c r="A4881" t="s">
        <v>6</v>
      </c>
      <c r="B4881" t="s">
        <v>1</v>
      </c>
      <c r="C4881" t="s">
        <v>6</v>
      </c>
      <c r="D4881" t="s">
        <v>6</v>
      </c>
      <c r="E4881" t="s">
        <v>1</v>
      </c>
      <c r="F4881" s="25">
        <f>VLOOKUP($A4881,ranks!$A$2:$B$12,2,FALSE)-VLOOKUP(B4881,ranks!$A$2:$B$12,2,FALSE)</f>
        <v>3</v>
      </c>
      <c r="G4881" s="25">
        <f>VLOOKUP($A4881,ranks!$A$2:$B$12,2,FALSE)-VLOOKUP(C4881,ranks!$A$2:$B$12,2,FALSE)</f>
        <v>0</v>
      </c>
      <c r="H4881" s="25">
        <f>VLOOKUP($A4881,ranks!$A$2:$B$12,2,FALSE)-VLOOKUP(D4881,ranks!$A$2:$B$12,2,FALSE)</f>
        <v>0</v>
      </c>
      <c r="I4881" s="25">
        <f>VLOOKUP($A4881,ranks!$A$2:$B$12,2,FALSE)-VLOOKUP(E4881,ranks!$A$2:$B$12,2,FALSE)</f>
        <v>3</v>
      </c>
      <c r="J4881">
        <f t="shared" si="610"/>
        <v>9</v>
      </c>
      <c r="K4881">
        <f t="shared" si="611"/>
        <v>0</v>
      </c>
      <c r="L4881">
        <f t="shared" si="612"/>
        <v>0</v>
      </c>
      <c r="M4881">
        <f t="shared" si="613"/>
        <v>9</v>
      </c>
      <c r="N4881">
        <f t="shared" si="614"/>
        <v>3</v>
      </c>
      <c r="O4881">
        <f t="shared" si="615"/>
        <v>0</v>
      </c>
      <c r="P4881">
        <f t="shared" si="616"/>
        <v>0</v>
      </c>
      <c r="Q4881">
        <f t="shared" si="617"/>
        <v>3</v>
      </c>
    </row>
    <row r="4882" spans="1:17" x14ac:dyDescent="0.25">
      <c r="A4882" t="s">
        <v>6</v>
      </c>
      <c r="B4882" t="s">
        <v>6</v>
      </c>
      <c r="C4882" t="s">
        <v>4</v>
      </c>
      <c r="D4882" t="s">
        <v>6</v>
      </c>
      <c r="E4882" t="s">
        <v>1</v>
      </c>
      <c r="F4882" s="25">
        <f>VLOOKUP($A4882,ranks!$A$2:$B$12,2,FALSE)-VLOOKUP(B4882,ranks!$A$2:$B$12,2,FALSE)</f>
        <v>0</v>
      </c>
      <c r="G4882" s="25">
        <f>VLOOKUP($A4882,ranks!$A$2:$B$12,2,FALSE)-VLOOKUP(C4882,ranks!$A$2:$B$12,2,FALSE)</f>
        <v>2</v>
      </c>
      <c r="H4882" s="25">
        <f>VLOOKUP($A4882,ranks!$A$2:$B$12,2,FALSE)-VLOOKUP(D4882,ranks!$A$2:$B$12,2,FALSE)</f>
        <v>0</v>
      </c>
      <c r="I4882" s="25">
        <f>VLOOKUP($A4882,ranks!$A$2:$B$12,2,FALSE)-VLOOKUP(E4882,ranks!$A$2:$B$12,2,FALSE)</f>
        <v>3</v>
      </c>
      <c r="J4882">
        <f t="shared" si="610"/>
        <v>0</v>
      </c>
      <c r="K4882">
        <f t="shared" si="611"/>
        <v>4</v>
      </c>
      <c r="L4882">
        <f t="shared" si="612"/>
        <v>0</v>
      </c>
      <c r="M4882">
        <f t="shared" si="613"/>
        <v>9</v>
      </c>
      <c r="N4882">
        <f t="shared" si="614"/>
        <v>0</v>
      </c>
      <c r="O4882">
        <f t="shared" si="615"/>
        <v>2</v>
      </c>
      <c r="P4882">
        <f t="shared" si="616"/>
        <v>0</v>
      </c>
      <c r="Q4882">
        <f t="shared" si="617"/>
        <v>3</v>
      </c>
    </row>
    <row r="4883" spans="1:17" x14ac:dyDescent="0.25">
      <c r="A4883" t="s">
        <v>11</v>
      </c>
      <c r="B4883" t="s">
        <v>5</v>
      </c>
      <c r="C4883" t="s">
        <v>5</v>
      </c>
      <c r="D4883" t="s">
        <v>6</v>
      </c>
      <c r="E4883" t="s">
        <v>1</v>
      </c>
      <c r="F4883" s="25">
        <f>VLOOKUP($A4883,ranks!$A$2:$B$12,2,FALSE)-VLOOKUP(B4883,ranks!$A$2:$B$12,2,FALSE)</f>
        <v>-4</v>
      </c>
      <c r="G4883" s="25">
        <f>VLOOKUP($A4883,ranks!$A$2:$B$12,2,FALSE)-VLOOKUP(C4883,ranks!$A$2:$B$12,2,FALSE)</f>
        <v>-4</v>
      </c>
      <c r="H4883" s="25">
        <f>VLOOKUP($A4883,ranks!$A$2:$B$12,2,FALSE)-VLOOKUP(D4883,ranks!$A$2:$B$12,2,FALSE)</f>
        <v>-10</v>
      </c>
      <c r="I4883" s="25">
        <f>VLOOKUP($A4883,ranks!$A$2:$B$12,2,FALSE)-VLOOKUP(E4883,ranks!$A$2:$B$12,2,FALSE)</f>
        <v>-7</v>
      </c>
      <c r="J4883">
        <f t="shared" si="610"/>
        <v>16</v>
      </c>
      <c r="K4883">
        <f t="shared" si="611"/>
        <v>16</v>
      </c>
      <c r="L4883">
        <f t="shared" si="612"/>
        <v>100</v>
      </c>
      <c r="M4883">
        <f t="shared" si="613"/>
        <v>49</v>
      </c>
      <c r="N4883">
        <f t="shared" si="614"/>
        <v>4</v>
      </c>
      <c r="O4883">
        <f t="shared" si="615"/>
        <v>4</v>
      </c>
      <c r="P4883">
        <f t="shared" si="616"/>
        <v>10</v>
      </c>
      <c r="Q4883">
        <f t="shared" si="617"/>
        <v>7</v>
      </c>
    </row>
    <row r="4884" spans="1:17" x14ac:dyDescent="0.25">
      <c r="A4884" t="s">
        <v>7</v>
      </c>
      <c r="B4884" t="s">
        <v>5</v>
      </c>
      <c r="C4884" t="s">
        <v>6</v>
      </c>
      <c r="D4884" t="s">
        <v>6</v>
      </c>
      <c r="E4884" t="s">
        <v>1</v>
      </c>
      <c r="F4884" s="25">
        <f>VLOOKUP($A4884,ranks!$A$2:$B$12,2,FALSE)-VLOOKUP(B4884,ranks!$A$2:$B$12,2,FALSE)</f>
        <v>1</v>
      </c>
      <c r="G4884" s="25">
        <f>VLOOKUP($A4884,ranks!$A$2:$B$12,2,FALSE)-VLOOKUP(C4884,ranks!$A$2:$B$12,2,FALSE)</f>
        <v>-5</v>
      </c>
      <c r="H4884" s="25">
        <f>VLOOKUP($A4884,ranks!$A$2:$B$12,2,FALSE)-VLOOKUP(D4884,ranks!$A$2:$B$12,2,FALSE)</f>
        <v>-5</v>
      </c>
      <c r="I4884" s="25">
        <f>VLOOKUP($A4884,ranks!$A$2:$B$12,2,FALSE)-VLOOKUP(E4884,ranks!$A$2:$B$12,2,FALSE)</f>
        <v>-2</v>
      </c>
      <c r="J4884">
        <f t="shared" si="610"/>
        <v>1</v>
      </c>
      <c r="K4884">
        <f t="shared" si="611"/>
        <v>25</v>
      </c>
      <c r="L4884">
        <f t="shared" si="612"/>
        <v>25</v>
      </c>
      <c r="M4884">
        <f t="shared" si="613"/>
        <v>4</v>
      </c>
      <c r="N4884">
        <f t="shared" si="614"/>
        <v>1</v>
      </c>
      <c r="O4884">
        <f t="shared" si="615"/>
        <v>5</v>
      </c>
      <c r="P4884">
        <f t="shared" si="616"/>
        <v>5</v>
      </c>
      <c r="Q4884">
        <f t="shared" si="617"/>
        <v>2</v>
      </c>
    </row>
    <row r="4885" spans="1:17" x14ac:dyDescent="0.25">
      <c r="A4885" t="s">
        <v>4</v>
      </c>
      <c r="B4885" t="s">
        <v>4</v>
      </c>
      <c r="C4885" t="s">
        <v>4</v>
      </c>
      <c r="D4885" t="s">
        <v>6</v>
      </c>
      <c r="E4885" t="s">
        <v>1</v>
      </c>
      <c r="F4885" s="25">
        <f>VLOOKUP($A4885,ranks!$A$2:$B$12,2,FALSE)-VLOOKUP(B4885,ranks!$A$2:$B$12,2,FALSE)</f>
        <v>0</v>
      </c>
      <c r="G4885" s="25">
        <f>VLOOKUP($A4885,ranks!$A$2:$B$12,2,FALSE)-VLOOKUP(C4885,ranks!$A$2:$B$12,2,FALSE)</f>
        <v>0</v>
      </c>
      <c r="H4885" s="25">
        <f>VLOOKUP($A4885,ranks!$A$2:$B$12,2,FALSE)-VLOOKUP(D4885,ranks!$A$2:$B$12,2,FALSE)</f>
        <v>-2</v>
      </c>
      <c r="I4885" s="25">
        <f>VLOOKUP($A4885,ranks!$A$2:$B$12,2,FALSE)-VLOOKUP(E4885,ranks!$A$2:$B$12,2,FALSE)</f>
        <v>1</v>
      </c>
      <c r="J4885">
        <f t="shared" si="610"/>
        <v>0</v>
      </c>
      <c r="K4885">
        <f t="shared" si="611"/>
        <v>0</v>
      </c>
      <c r="L4885">
        <f t="shared" si="612"/>
        <v>4</v>
      </c>
      <c r="M4885">
        <f t="shared" si="613"/>
        <v>1</v>
      </c>
      <c r="N4885">
        <f t="shared" si="614"/>
        <v>0</v>
      </c>
      <c r="O4885">
        <f t="shared" si="615"/>
        <v>0</v>
      </c>
      <c r="P4885">
        <f t="shared" si="616"/>
        <v>2</v>
      </c>
      <c r="Q4885">
        <f t="shared" si="617"/>
        <v>1</v>
      </c>
    </row>
    <row r="4886" spans="1:17" x14ac:dyDescent="0.25">
      <c r="A4886" t="s">
        <v>3</v>
      </c>
      <c r="B4886" t="s">
        <v>6</v>
      </c>
      <c r="C4886" t="s">
        <v>1</v>
      </c>
      <c r="D4886" t="s">
        <v>6</v>
      </c>
      <c r="E4886" t="s">
        <v>1</v>
      </c>
      <c r="F4886" s="25">
        <f>VLOOKUP($A4886,ranks!$A$2:$B$12,2,FALSE)-VLOOKUP(B4886,ranks!$A$2:$B$12,2,FALSE)</f>
        <v>-4</v>
      </c>
      <c r="G4886" s="25">
        <f>VLOOKUP($A4886,ranks!$A$2:$B$12,2,FALSE)-VLOOKUP(C4886,ranks!$A$2:$B$12,2,FALSE)</f>
        <v>-1</v>
      </c>
      <c r="H4886" s="25">
        <f>VLOOKUP($A4886,ranks!$A$2:$B$12,2,FALSE)-VLOOKUP(D4886,ranks!$A$2:$B$12,2,FALSE)</f>
        <v>-4</v>
      </c>
      <c r="I4886" s="25">
        <f>VLOOKUP($A4886,ranks!$A$2:$B$12,2,FALSE)-VLOOKUP(E4886,ranks!$A$2:$B$12,2,FALSE)</f>
        <v>-1</v>
      </c>
      <c r="J4886">
        <f t="shared" si="610"/>
        <v>16</v>
      </c>
      <c r="K4886">
        <f t="shared" si="611"/>
        <v>1</v>
      </c>
      <c r="L4886">
        <f t="shared" si="612"/>
        <v>16</v>
      </c>
      <c r="M4886">
        <f t="shared" si="613"/>
        <v>1</v>
      </c>
      <c r="N4886">
        <f t="shared" si="614"/>
        <v>4</v>
      </c>
      <c r="O4886">
        <f t="shared" si="615"/>
        <v>1</v>
      </c>
      <c r="P4886">
        <f t="shared" si="616"/>
        <v>4</v>
      </c>
      <c r="Q4886">
        <f t="shared" si="617"/>
        <v>1</v>
      </c>
    </row>
    <row r="4887" spans="1:17" x14ac:dyDescent="0.25">
      <c r="A4887" t="s">
        <v>5</v>
      </c>
      <c r="B4887" t="s">
        <v>6</v>
      </c>
      <c r="C4887" t="s">
        <v>1</v>
      </c>
      <c r="D4887" t="s">
        <v>6</v>
      </c>
      <c r="E4887" t="s">
        <v>3</v>
      </c>
      <c r="F4887" s="25">
        <f>VLOOKUP($A4887,ranks!$A$2:$B$12,2,FALSE)-VLOOKUP(B4887,ranks!$A$2:$B$12,2,FALSE)</f>
        <v>-6</v>
      </c>
      <c r="G4887" s="25">
        <f>VLOOKUP($A4887,ranks!$A$2:$B$12,2,FALSE)-VLOOKUP(C4887,ranks!$A$2:$B$12,2,FALSE)</f>
        <v>-3</v>
      </c>
      <c r="H4887" s="25">
        <f>VLOOKUP($A4887,ranks!$A$2:$B$12,2,FALSE)-VLOOKUP(D4887,ranks!$A$2:$B$12,2,FALSE)</f>
        <v>-6</v>
      </c>
      <c r="I4887" s="25">
        <f>VLOOKUP($A4887,ranks!$A$2:$B$12,2,FALSE)-VLOOKUP(E4887,ranks!$A$2:$B$12,2,FALSE)</f>
        <v>-2</v>
      </c>
      <c r="J4887">
        <f t="shared" si="610"/>
        <v>36</v>
      </c>
      <c r="K4887">
        <f t="shared" si="611"/>
        <v>9</v>
      </c>
      <c r="L4887">
        <f t="shared" si="612"/>
        <v>36</v>
      </c>
      <c r="M4887">
        <f t="shared" si="613"/>
        <v>4</v>
      </c>
      <c r="N4887">
        <f t="shared" si="614"/>
        <v>6</v>
      </c>
      <c r="O4887">
        <f t="shared" si="615"/>
        <v>3</v>
      </c>
      <c r="P4887">
        <f t="shared" si="616"/>
        <v>6</v>
      </c>
      <c r="Q4887">
        <f t="shared" si="617"/>
        <v>2</v>
      </c>
    </row>
    <row r="4888" spans="1:17" x14ac:dyDescent="0.25">
      <c r="A4888" t="s">
        <v>6</v>
      </c>
      <c r="B4888" t="s">
        <v>1</v>
      </c>
      <c r="C4888" t="s">
        <v>1</v>
      </c>
      <c r="D4888" t="s">
        <v>6</v>
      </c>
      <c r="E4888" t="s">
        <v>3</v>
      </c>
      <c r="F4888" s="25">
        <f>VLOOKUP($A4888,ranks!$A$2:$B$12,2,FALSE)-VLOOKUP(B4888,ranks!$A$2:$B$12,2,FALSE)</f>
        <v>3</v>
      </c>
      <c r="G4888" s="25">
        <f>VLOOKUP($A4888,ranks!$A$2:$B$12,2,FALSE)-VLOOKUP(C4888,ranks!$A$2:$B$12,2,FALSE)</f>
        <v>3</v>
      </c>
      <c r="H4888" s="25">
        <f>VLOOKUP($A4888,ranks!$A$2:$B$12,2,FALSE)-VLOOKUP(D4888,ranks!$A$2:$B$12,2,FALSE)</f>
        <v>0</v>
      </c>
      <c r="I4888" s="25">
        <f>VLOOKUP($A4888,ranks!$A$2:$B$12,2,FALSE)-VLOOKUP(E4888,ranks!$A$2:$B$12,2,FALSE)</f>
        <v>4</v>
      </c>
      <c r="J4888">
        <f t="shared" si="610"/>
        <v>9</v>
      </c>
      <c r="K4888">
        <f t="shared" si="611"/>
        <v>9</v>
      </c>
      <c r="L4888">
        <f t="shared" si="612"/>
        <v>0</v>
      </c>
      <c r="M4888">
        <f t="shared" si="613"/>
        <v>16</v>
      </c>
      <c r="N4888">
        <f t="shared" si="614"/>
        <v>3</v>
      </c>
      <c r="O4888">
        <f t="shared" si="615"/>
        <v>3</v>
      </c>
      <c r="P4888">
        <f t="shared" si="616"/>
        <v>0</v>
      </c>
      <c r="Q4888">
        <f t="shared" si="617"/>
        <v>4</v>
      </c>
    </row>
    <row r="4889" spans="1:17" x14ac:dyDescent="0.25">
      <c r="A4889" t="s">
        <v>1</v>
      </c>
      <c r="B4889" t="s">
        <v>1</v>
      </c>
      <c r="C4889" t="s">
        <v>2</v>
      </c>
      <c r="D4889" t="s">
        <v>6</v>
      </c>
      <c r="E4889" t="s">
        <v>3</v>
      </c>
      <c r="F4889" s="25">
        <f>VLOOKUP($A4889,ranks!$A$2:$B$12,2,FALSE)-VLOOKUP(B4889,ranks!$A$2:$B$12,2,FALSE)</f>
        <v>0</v>
      </c>
      <c r="G4889" s="25">
        <f>VLOOKUP($A4889,ranks!$A$2:$B$12,2,FALSE)-VLOOKUP(C4889,ranks!$A$2:$B$12,2,FALSE)</f>
        <v>-2</v>
      </c>
      <c r="H4889" s="25">
        <f>VLOOKUP($A4889,ranks!$A$2:$B$12,2,FALSE)-VLOOKUP(D4889,ranks!$A$2:$B$12,2,FALSE)</f>
        <v>-3</v>
      </c>
      <c r="I4889" s="25">
        <f>VLOOKUP($A4889,ranks!$A$2:$B$12,2,FALSE)-VLOOKUP(E4889,ranks!$A$2:$B$12,2,FALSE)</f>
        <v>1</v>
      </c>
      <c r="J4889">
        <f t="shared" si="610"/>
        <v>0</v>
      </c>
      <c r="K4889">
        <f t="shared" si="611"/>
        <v>4</v>
      </c>
      <c r="L4889">
        <f t="shared" si="612"/>
        <v>9</v>
      </c>
      <c r="M4889">
        <f t="shared" si="613"/>
        <v>1</v>
      </c>
      <c r="N4889">
        <f t="shared" si="614"/>
        <v>0</v>
      </c>
      <c r="O4889">
        <f t="shared" si="615"/>
        <v>2</v>
      </c>
      <c r="P4889">
        <f t="shared" si="616"/>
        <v>3</v>
      </c>
      <c r="Q4889">
        <f t="shared" si="617"/>
        <v>1</v>
      </c>
    </row>
    <row r="4890" spans="1:17" x14ac:dyDescent="0.25">
      <c r="A4890" t="s">
        <v>2</v>
      </c>
      <c r="B4890" t="s">
        <v>6</v>
      </c>
      <c r="C4890" t="s">
        <v>4</v>
      </c>
      <c r="D4890" t="s">
        <v>6</v>
      </c>
      <c r="E4890" t="s">
        <v>3</v>
      </c>
      <c r="F4890" s="25">
        <f>VLOOKUP($A4890,ranks!$A$2:$B$12,2,FALSE)-VLOOKUP(B4890,ranks!$A$2:$B$12,2,FALSE)</f>
        <v>-1</v>
      </c>
      <c r="G4890" s="25">
        <f>VLOOKUP($A4890,ranks!$A$2:$B$12,2,FALSE)-VLOOKUP(C4890,ranks!$A$2:$B$12,2,FALSE)</f>
        <v>1</v>
      </c>
      <c r="H4890" s="25">
        <f>VLOOKUP($A4890,ranks!$A$2:$B$12,2,FALSE)-VLOOKUP(D4890,ranks!$A$2:$B$12,2,FALSE)</f>
        <v>-1</v>
      </c>
      <c r="I4890" s="25">
        <f>VLOOKUP($A4890,ranks!$A$2:$B$12,2,FALSE)-VLOOKUP(E4890,ranks!$A$2:$B$12,2,FALSE)</f>
        <v>3</v>
      </c>
      <c r="J4890">
        <f t="shared" si="610"/>
        <v>1</v>
      </c>
      <c r="K4890">
        <f t="shared" si="611"/>
        <v>1</v>
      </c>
      <c r="L4890">
        <f t="shared" si="612"/>
        <v>1</v>
      </c>
      <c r="M4890">
        <f t="shared" si="613"/>
        <v>9</v>
      </c>
      <c r="N4890">
        <f t="shared" si="614"/>
        <v>1</v>
      </c>
      <c r="O4890">
        <f t="shared" si="615"/>
        <v>1</v>
      </c>
      <c r="P4890">
        <f t="shared" si="616"/>
        <v>1</v>
      </c>
      <c r="Q4890">
        <f t="shared" si="617"/>
        <v>3</v>
      </c>
    </row>
    <row r="4891" spans="1:17" x14ac:dyDescent="0.25">
      <c r="A4891" t="s">
        <v>7</v>
      </c>
      <c r="B4891" t="s">
        <v>6</v>
      </c>
      <c r="C4891" t="s">
        <v>6</v>
      </c>
      <c r="D4891" t="s">
        <v>6</v>
      </c>
      <c r="E4891" t="s">
        <v>3</v>
      </c>
      <c r="F4891" s="25">
        <f>VLOOKUP($A4891,ranks!$A$2:$B$12,2,FALSE)-VLOOKUP(B4891,ranks!$A$2:$B$12,2,FALSE)</f>
        <v>-5</v>
      </c>
      <c r="G4891" s="25">
        <f>VLOOKUP($A4891,ranks!$A$2:$B$12,2,FALSE)-VLOOKUP(C4891,ranks!$A$2:$B$12,2,FALSE)</f>
        <v>-5</v>
      </c>
      <c r="H4891" s="25">
        <f>VLOOKUP($A4891,ranks!$A$2:$B$12,2,FALSE)-VLOOKUP(D4891,ranks!$A$2:$B$12,2,FALSE)</f>
        <v>-5</v>
      </c>
      <c r="I4891" s="25">
        <f>VLOOKUP($A4891,ranks!$A$2:$B$12,2,FALSE)-VLOOKUP(E4891,ranks!$A$2:$B$12,2,FALSE)</f>
        <v>-1</v>
      </c>
      <c r="J4891">
        <f t="shared" si="610"/>
        <v>25</v>
      </c>
      <c r="K4891">
        <f t="shared" si="611"/>
        <v>25</v>
      </c>
      <c r="L4891">
        <f t="shared" si="612"/>
        <v>25</v>
      </c>
      <c r="M4891">
        <f t="shared" si="613"/>
        <v>1</v>
      </c>
      <c r="N4891">
        <f t="shared" si="614"/>
        <v>5</v>
      </c>
      <c r="O4891">
        <f t="shared" si="615"/>
        <v>5</v>
      </c>
      <c r="P4891">
        <f t="shared" si="616"/>
        <v>5</v>
      </c>
      <c r="Q4891">
        <f t="shared" si="617"/>
        <v>1</v>
      </c>
    </row>
    <row r="4892" spans="1:17" x14ac:dyDescent="0.25">
      <c r="A4892" t="s">
        <v>4</v>
      </c>
      <c r="B4892" t="s">
        <v>6</v>
      </c>
      <c r="C4892" t="s">
        <v>1</v>
      </c>
      <c r="D4892" t="s">
        <v>6</v>
      </c>
      <c r="E4892" t="s">
        <v>3</v>
      </c>
      <c r="F4892" s="25">
        <f>VLOOKUP($A4892,ranks!$A$2:$B$12,2,FALSE)-VLOOKUP(B4892,ranks!$A$2:$B$12,2,FALSE)</f>
        <v>-2</v>
      </c>
      <c r="G4892" s="25">
        <f>VLOOKUP($A4892,ranks!$A$2:$B$12,2,FALSE)-VLOOKUP(C4892,ranks!$A$2:$B$12,2,FALSE)</f>
        <v>1</v>
      </c>
      <c r="H4892" s="25">
        <f>VLOOKUP($A4892,ranks!$A$2:$B$12,2,FALSE)-VLOOKUP(D4892,ranks!$A$2:$B$12,2,FALSE)</f>
        <v>-2</v>
      </c>
      <c r="I4892" s="25">
        <f>VLOOKUP($A4892,ranks!$A$2:$B$12,2,FALSE)-VLOOKUP(E4892,ranks!$A$2:$B$12,2,FALSE)</f>
        <v>2</v>
      </c>
      <c r="J4892">
        <f t="shared" si="610"/>
        <v>4</v>
      </c>
      <c r="K4892">
        <f t="shared" si="611"/>
        <v>1</v>
      </c>
      <c r="L4892">
        <f t="shared" si="612"/>
        <v>4</v>
      </c>
      <c r="M4892">
        <f t="shared" si="613"/>
        <v>4</v>
      </c>
      <c r="N4892">
        <f t="shared" si="614"/>
        <v>2</v>
      </c>
      <c r="O4892">
        <f t="shared" si="615"/>
        <v>1</v>
      </c>
      <c r="P4892">
        <f t="shared" si="616"/>
        <v>2</v>
      </c>
      <c r="Q4892">
        <f t="shared" si="617"/>
        <v>2</v>
      </c>
    </row>
    <row r="4893" spans="1:17" x14ac:dyDescent="0.25">
      <c r="A4893" t="s">
        <v>6</v>
      </c>
      <c r="B4893" t="s">
        <v>11</v>
      </c>
      <c r="C4893" t="s">
        <v>11</v>
      </c>
      <c r="D4893" t="s">
        <v>6</v>
      </c>
      <c r="E4893" t="s">
        <v>3</v>
      </c>
      <c r="F4893" s="25">
        <f>VLOOKUP($A4893,ranks!$A$2:$B$12,2,FALSE)-VLOOKUP(B4893,ranks!$A$2:$B$12,2,FALSE)</f>
        <v>10</v>
      </c>
      <c r="G4893" s="25">
        <f>VLOOKUP($A4893,ranks!$A$2:$B$12,2,FALSE)-VLOOKUP(C4893,ranks!$A$2:$B$12,2,FALSE)</f>
        <v>10</v>
      </c>
      <c r="H4893" s="25">
        <f>VLOOKUP($A4893,ranks!$A$2:$B$12,2,FALSE)-VLOOKUP(D4893,ranks!$A$2:$B$12,2,FALSE)</f>
        <v>0</v>
      </c>
      <c r="I4893" s="25">
        <f>VLOOKUP($A4893,ranks!$A$2:$B$12,2,FALSE)-VLOOKUP(E4893,ranks!$A$2:$B$12,2,FALSE)</f>
        <v>4</v>
      </c>
      <c r="J4893">
        <f t="shared" si="610"/>
        <v>100</v>
      </c>
      <c r="K4893">
        <f t="shared" si="611"/>
        <v>100</v>
      </c>
      <c r="L4893">
        <f t="shared" si="612"/>
        <v>0</v>
      </c>
      <c r="M4893">
        <f t="shared" si="613"/>
        <v>16</v>
      </c>
      <c r="N4893">
        <f t="shared" si="614"/>
        <v>10</v>
      </c>
      <c r="O4893">
        <f t="shared" si="615"/>
        <v>10</v>
      </c>
      <c r="P4893">
        <f t="shared" si="616"/>
        <v>0</v>
      </c>
      <c r="Q4893">
        <f t="shared" si="617"/>
        <v>4</v>
      </c>
    </row>
    <row r="4894" spans="1:17" x14ac:dyDescent="0.25">
      <c r="A4894" t="s">
        <v>1</v>
      </c>
      <c r="B4894" t="s">
        <v>6</v>
      </c>
      <c r="C4894" t="s">
        <v>6</v>
      </c>
      <c r="D4894" t="s">
        <v>6</v>
      </c>
      <c r="E4894" t="s">
        <v>3</v>
      </c>
      <c r="F4894" s="25">
        <f>VLOOKUP($A4894,ranks!$A$2:$B$12,2,FALSE)-VLOOKUP(B4894,ranks!$A$2:$B$12,2,FALSE)</f>
        <v>-3</v>
      </c>
      <c r="G4894" s="25">
        <f>VLOOKUP($A4894,ranks!$A$2:$B$12,2,FALSE)-VLOOKUP(C4894,ranks!$A$2:$B$12,2,FALSE)</f>
        <v>-3</v>
      </c>
      <c r="H4894" s="25">
        <f>VLOOKUP($A4894,ranks!$A$2:$B$12,2,FALSE)-VLOOKUP(D4894,ranks!$A$2:$B$12,2,FALSE)</f>
        <v>-3</v>
      </c>
      <c r="I4894" s="25">
        <f>VLOOKUP($A4894,ranks!$A$2:$B$12,2,FALSE)-VLOOKUP(E4894,ranks!$A$2:$B$12,2,FALSE)</f>
        <v>1</v>
      </c>
      <c r="J4894">
        <f t="shared" si="610"/>
        <v>9</v>
      </c>
      <c r="K4894">
        <f t="shared" si="611"/>
        <v>9</v>
      </c>
      <c r="L4894">
        <f t="shared" si="612"/>
        <v>9</v>
      </c>
      <c r="M4894">
        <f t="shared" si="613"/>
        <v>1</v>
      </c>
      <c r="N4894">
        <f t="shared" si="614"/>
        <v>3</v>
      </c>
      <c r="O4894">
        <f t="shared" si="615"/>
        <v>3</v>
      </c>
      <c r="P4894">
        <f t="shared" si="616"/>
        <v>3</v>
      </c>
      <c r="Q4894">
        <f t="shared" si="617"/>
        <v>1</v>
      </c>
    </row>
    <row r="4895" spans="1:17" x14ac:dyDescent="0.25">
      <c r="A4895" t="s">
        <v>7</v>
      </c>
      <c r="B4895" t="s">
        <v>5</v>
      </c>
      <c r="C4895" t="s">
        <v>11</v>
      </c>
      <c r="D4895" t="s">
        <v>6</v>
      </c>
      <c r="E4895" t="s">
        <v>3</v>
      </c>
      <c r="F4895" s="25">
        <f>VLOOKUP($A4895,ranks!$A$2:$B$12,2,FALSE)-VLOOKUP(B4895,ranks!$A$2:$B$12,2,FALSE)</f>
        <v>1</v>
      </c>
      <c r="G4895" s="25">
        <f>VLOOKUP($A4895,ranks!$A$2:$B$12,2,FALSE)-VLOOKUP(C4895,ranks!$A$2:$B$12,2,FALSE)</f>
        <v>5</v>
      </c>
      <c r="H4895" s="25">
        <f>VLOOKUP($A4895,ranks!$A$2:$B$12,2,FALSE)-VLOOKUP(D4895,ranks!$A$2:$B$12,2,FALSE)</f>
        <v>-5</v>
      </c>
      <c r="I4895" s="25">
        <f>VLOOKUP($A4895,ranks!$A$2:$B$12,2,FALSE)-VLOOKUP(E4895,ranks!$A$2:$B$12,2,FALSE)</f>
        <v>-1</v>
      </c>
      <c r="J4895">
        <f t="shared" si="610"/>
        <v>1</v>
      </c>
      <c r="K4895">
        <f t="shared" si="611"/>
        <v>25</v>
      </c>
      <c r="L4895">
        <f t="shared" si="612"/>
        <v>25</v>
      </c>
      <c r="M4895">
        <f t="shared" si="613"/>
        <v>1</v>
      </c>
      <c r="N4895">
        <f t="shared" si="614"/>
        <v>1</v>
      </c>
      <c r="O4895">
        <f t="shared" si="615"/>
        <v>5</v>
      </c>
      <c r="P4895">
        <f t="shared" si="616"/>
        <v>5</v>
      </c>
      <c r="Q4895">
        <f t="shared" si="617"/>
        <v>1</v>
      </c>
    </row>
    <row r="4896" spans="1:17" x14ac:dyDescent="0.25">
      <c r="A4896" t="s">
        <v>5</v>
      </c>
      <c r="B4896" t="s">
        <v>1</v>
      </c>
      <c r="C4896" t="s">
        <v>1</v>
      </c>
      <c r="D4896" t="s">
        <v>6</v>
      </c>
      <c r="E4896" t="s">
        <v>3</v>
      </c>
      <c r="F4896" s="25">
        <f>VLOOKUP($A4896,ranks!$A$2:$B$12,2,FALSE)-VLOOKUP(B4896,ranks!$A$2:$B$12,2,FALSE)</f>
        <v>-3</v>
      </c>
      <c r="G4896" s="25">
        <f>VLOOKUP($A4896,ranks!$A$2:$B$12,2,FALSE)-VLOOKUP(C4896,ranks!$A$2:$B$12,2,FALSE)</f>
        <v>-3</v>
      </c>
      <c r="H4896" s="25">
        <f>VLOOKUP($A4896,ranks!$A$2:$B$12,2,FALSE)-VLOOKUP(D4896,ranks!$A$2:$B$12,2,FALSE)</f>
        <v>-6</v>
      </c>
      <c r="I4896" s="25">
        <f>VLOOKUP($A4896,ranks!$A$2:$B$12,2,FALSE)-VLOOKUP(E4896,ranks!$A$2:$B$12,2,FALSE)</f>
        <v>-2</v>
      </c>
      <c r="J4896">
        <f t="shared" si="610"/>
        <v>9</v>
      </c>
      <c r="K4896">
        <f t="shared" si="611"/>
        <v>9</v>
      </c>
      <c r="L4896">
        <f t="shared" si="612"/>
        <v>36</v>
      </c>
      <c r="M4896">
        <f t="shared" si="613"/>
        <v>4</v>
      </c>
      <c r="N4896">
        <f t="shared" si="614"/>
        <v>3</v>
      </c>
      <c r="O4896">
        <f t="shared" si="615"/>
        <v>3</v>
      </c>
      <c r="P4896">
        <f t="shared" si="616"/>
        <v>6</v>
      </c>
      <c r="Q4896">
        <f t="shared" si="617"/>
        <v>2</v>
      </c>
    </row>
    <row r="4897" spans="1:17" x14ac:dyDescent="0.25">
      <c r="A4897" t="s">
        <v>6</v>
      </c>
      <c r="B4897" t="s">
        <v>2</v>
      </c>
      <c r="C4897" t="s">
        <v>1</v>
      </c>
      <c r="D4897" t="s">
        <v>6</v>
      </c>
      <c r="E4897" t="s">
        <v>3</v>
      </c>
      <c r="F4897" s="25">
        <f>VLOOKUP($A4897,ranks!$A$2:$B$12,2,FALSE)-VLOOKUP(B4897,ranks!$A$2:$B$12,2,FALSE)</f>
        <v>1</v>
      </c>
      <c r="G4897" s="25">
        <f>VLOOKUP($A4897,ranks!$A$2:$B$12,2,FALSE)-VLOOKUP(C4897,ranks!$A$2:$B$12,2,FALSE)</f>
        <v>3</v>
      </c>
      <c r="H4897" s="25">
        <f>VLOOKUP($A4897,ranks!$A$2:$B$12,2,FALSE)-VLOOKUP(D4897,ranks!$A$2:$B$12,2,FALSE)</f>
        <v>0</v>
      </c>
      <c r="I4897" s="25">
        <f>VLOOKUP($A4897,ranks!$A$2:$B$12,2,FALSE)-VLOOKUP(E4897,ranks!$A$2:$B$12,2,FALSE)</f>
        <v>4</v>
      </c>
      <c r="J4897">
        <f t="shared" si="610"/>
        <v>1</v>
      </c>
      <c r="K4897">
        <f t="shared" si="611"/>
        <v>9</v>
      </c>
      <c r="L4897">
        <f t="shared" si="612"/>
        <v>0</v>
      </c>
      <c r="M4897">
        <f t="shared" si="613"/>
        <v>16</v>
      </c>
      <c r="N4897">
        <f t="shared" si="614"/>
        <v>1</v>
      </c>
      <c r="O4897">
        <f t="shared" si="615"/>
        <v>3</v>
      </c>
      <c r="P4897">
        <f t="shared" si="616"/>
        <v>0</v>
      </c>
      <c r="Q4897">
        <f t="shared" si="617"/>
        <v>4</v>
      </c>
    </row>
    <row r="4898" spans="1:17" x14ac:dyDescent="0.25">
      <c r="A4898" t="s">
        <v>1</v>
      </c>
      <c r="B4898" t="s">
        <v>2</v>
      </c>
      <c r="C4898" t="s">
        <v>4</v>
      </c>
      <c r="D4898" t="s">
        <v>6</v>
      </c>
      <c r="E4898" t="s">
        <v>3</v>
      </c>
      <c r="F4898" s="25">
        <f>VLOOKUP($A4898,ranks!$A$2:$B$12,2,FALSE)-VLOOKUP(B4898,ranks!$A$2:$B$12,2,FALSE)</f>
        <v>-2</v>
      </c>
      <c r="G4898" s="25">
        <f>VLOOKUP($A4898,ranks!$A$2:$B$12,2,FALSE)-VLOOKUP(C4898,ranks!$A$2:$B$12,2,FALSE)</f>
        <v>-1</v>
      </c>
      <c r="H4898" s="25">
        <f>VLOOKUP($A4898,ranks!$A$2:$B$12,2,FALSE)-VLOOKUP(D4898,ranks!$A$2:$B$12,2,FALSE)</f>
        <v>-3</v>
      </c>
      <c r="I4898" s="25">
        <f>VLOOKUP($A4898,ranks!$A$2:$B$12,2,FALSE)-VLOOKUP(E4898,ranks!$A$2:$B$12,2,FALSE)</f>
        <v>1</v>
      </c>
      <c r="J4898">
        <f t="shared" si="610"/>
        <v>4</v>
      </c>
      <c r="K4898">
        <f t="shared" si="611"/>
        <v>1</v>
      </c>
      <c r="L4898">
        <f t="shared" si="612"/>
        <v>9</v>
      </c>
      <c r="M4898">
        <f t="shared" si="613"/>
        <v>1</v>
      </c>
      <c r="N4898">
        <f t="shared" si="614"/>
        <v>2</v>
      </c>
      <c r="O4898">
        <f t="shared" si="615"/>
        <v>1</v>
      </c>
      <c r="P4898">
        <f t="shared" si="616"/>
        <v>3</v>
      </c>
      <c r="Q4898">
        <f t="shared" si="617"/>
        <v>1</v>
      </c>
    </row>
    <row r="4899" spans="1:17" x14ac:dyDescent="0.25">
      <c r="A4899" t="s">
        <v>4</v>
      </c>
      <c r="B4899" t="s">
        <v>7</v>
      </c>
      <c r="C4899" t="s">
        <v>6</v>
      </c>
      <c r="D4899" t="s">
        <v>6</v>
      </c>
      <c r="E4899" t="s">
        <v>4</v>
      </c>
      <c r="F4899" s="25">
        <f>VLOOKUP($A4899,ranks!$A$2:$B$12,2,FALSE)-VLOOKUP(B4899,ranks!$A$2:$B$12,2,FALSE)</f>
        <v>3</v>
      </c>
      <c r="G4899" s="25">
        <f>VLOOKUP($A4899,ranks!$A$2:$B$12,2,FALSE)-VLOOKUP(C4899,ranks!$A$2:$B$12,2,FALSE)</f>
        <v>-2</v>
      </c>
      <c r="H4899" s="25">
        <f>VLOOKUP($A4899,ranks!$A$2:$B$12,2,FALSE)-VLOOKUP(D4899,ranks!$A$2:$B$12,2,FALSE)</f>
        <v>-2</v>
      </c>
      <c r="I4899" s="25">
        <f>VLOOKUP($A4899,ranks!$A$2:$B$12,2,FALSE)-VLOOKUP(E4899,ranks!$A$2:$B$12,2,FALSE)</f>
        <v>0</v>
      </c>
      <c r="J4899">
        <f t="shared" si="610"/>
        <v>9</v>
      </c>
      <c r="K4899">
        <f t="shared" si="611"/>
        <v>4</v>
      </c>
      <c r="L4899">
        <f t="shared" si="612"/>
        <v>4</v>
      </c>
      <c r="M4899">
        <f t="shared" si="613"/>
        <v>0</v>
      </c>
      <c r="N4899">
        <f t="shared" si="614"/>
        <v>3</v>
      </c>
      <c r="O4899">
        <f t="shared" si="615"/>
        <v>2</v>
      </c>
      <c r="P4899">
        <f t="shared" si="616"/>
        <v>2</v>
      </c>
      <c r="Q4899">
        <f t="shared" si="617"/>
        <v>0</v>
      </c>
    </row>
    <row r="4900" spans="1:17" x14ac:dyDescent="0.25">
      <c r="A4900" t="s">
        <v>2</v>
      </c>
      <c r="B4900" t="s">
        <v>6</v>
      </c>
      <c r="C4900" t="s">
        <v>6</v>
      </c>
      <c r="D4900" t="s">
        <v>6</v>
      </c>
      <c r="E4900" t="s">
        <v>4</v>
      </c>
      <c r="F4900" s="25">
        <f>VLOOKUP($A4900,ranks!$A$2:$B$12,2,FALSE)-VLOOKUP(B4900,ranks!$A$2:$B$12,2,FALSE)</f>
        <v>-1</v>
      </c>
      <c r="G4900" s="25">
        <f>VLOOKUP($A4900,ranks!$A$2:$B$12,2,FALSE)-VLOOKUP(C4900,ranks!$A$2:$B$12,2,FALSE)</f>
        <v>-1</v>
      </c>
      <c r="H4900" s="25">
        <f>VLOOKUP($A4900,ranks!$A$2:$B$12,2,FALSE)-VLOOKUP(D4900,ranks!$A$2:$B$12,2,FALSE)</f>
        <v>-1</v>
      </c>
      <c r="I4900" s="25">
        <f>VLOOKUP($A4900,ranks!$A$2:$B$12,2,FALSE)-VLOOKUP(E4900,ranks!$A$2:$B$12,2,FALSE)</f>
        <v>1</v>
      </c>
      <c r="J4900">
        <f t="shared" si="610"/>
        <v>1</v>
      </c>
      <c r="K4900">
        <f t="shared" si="611"/>
        <v>1</v>
      </c>
      <c r="L4900">
        <f t="shared" si="612"/>
        <v>1</v>
      </c>
      <c r="M4900">
        <f t="shared" si="613"/>
        <v>1</v>
      </c>
      <c r="N4900">
        <f t="shared" si="614"/>
        <v>1</v>
      </c>
      <c r="O4900">
        <f t="shared" si="615"/>
        <v>1</v>
      </c>
      <c r="P4900">
        <f t="shared" si="616"/>
        <v>1</v>
      </c>
      <c r="Q4900">
        <f t="shared" si="617"/>
        <v>1</v>
      </c>
    </row>
    <row r="4901" spans="1:17" x14ac:dyDescent="0.25">
      <c r="A4901" t="s">
        <v>6</v>
      </c>
      <c r="B4901" t="s">
        <v>6</v>
      </c>
      <c r="C4901" t="s">
        <v>6</v>
      </c>
      <c r="D4901" t="s">
        <v>6</v>
      </c>
      <c r="E4901" t="s">
        <v>4</v>
      </c>
      <c r="F4901" s="25">
        <f>VLOOKUP($A4901,ranks!$A$2:$B$12,2,FALSE)-VLOOKUP(B4901,ranks!$A$2:$B$12,2,FALSE)</f>
        <v>0</v>
      </c>
      <c r="G4901" s="25">
        <f>VLOOKUP($A4901,ranks!$A$2:$B$12,2,FALSE)-VLOOKUP(C4901,ranks!$A$2:$B$12,2,FALSE)</f>
        <v>0</v>
      </c>
      <c r="H4901" s="25">
        <f>VLOOKUP($A4901,ranks!$A$2:$B$12,2,FALSE)-VLOOKUP(D4901,ranks!$A$2:$B$12,2,FALSE)</f>
        <v>0</v>
      </c>
      <c r="I4901" s="25">
        <f>VLOOKUP($A4901,ranks!$A$2:$B$12,2,FALSE)-VLOOKUP(E4901,ranks!$A$2:$B$12,2,FALSE)</f>
        <v>2</v>
      </c>
      <c r="J4901">
        <f t="shared" si="610"/>
        <v>0</v>
      </c>
      <c r="K4901">
        <f t="shared" si="611"/>
        <v>0</v>
      </c>
      <c r="L4901">
        <f t="shared" si="612"/>
        <v>0</v>
      </c>
      <c r="M4901">
        <f t="shared" si="613"/>
        <v>4</v>
      </c>
      <c r="N4901">
        <f t="shared" si="614"/>
        <v>0</v>
      </c>
      <c r="O4901">
        <f t="shared" si="615"/>
        <v>0</v>
      </c>
      <c r="P4901">
        <f t="shared" si="616"/>
        <v>0</v>
      </c>
      <c r="Q4901">
        <f t="shared" si="617"/>
        <v>2</v>
      </c>
    </row>
    <row r="4902" spans="1:17" x14ac:dyDescent="0.25">
      <c r="A4902" t="s">
        <v>6</v>
      </c>
      <c r="B4902" t="s">
        <v>6</v>
      </c>
      <c r="C4902" t="s">
        <v>6</v>
      </c>
      <c r="D4902" t="s">
        <v>6</v>
      </c>
      <c r="E4902" t="s">
        <v>4</v>
      </c>
      <c r="F4902" s="25">
        <f>VLOOKUP($A4902,ranks!$A$2:$B$12,2,FALSE)-VLOOKUP(B4902,ranks!$A$2:$B$12,2,FALSE)</f>
        <v>0</v>
      </c>
      <c r="G4902" s="25">
        <f>VLOOKUP($A4902,ranks!$A$2:$B$12,2,FALSE)-VLOOKUP(C4902,ranks!$A$2:$B$12,2,FALSE)</f>
        <v>0</v>
      </c>
      <c r="H4902" s="25">
        <f>VLOOKUP($A4902,ranks!$A$2:$B$12,2,FALSE)-VLOOKUP(D4902,ranks!$A$2:$B$12,2,FALSE)</f>
        <v>0</v>
      </c>
      <c r="I4902" s="25">
        <f>VLOOKUP($A4902,ranks!$A$2:$B$12,2,FALSE)-VLOOKUP(E4902,ranks!$A$2:$B$12,2,FALSE)</f>
        <v>2</v>
      </c>
      <c r="J4902">
        <f t="shared" si="610"/>
        <v>0</v>
      </c>
      <c r="K4902">
        <f t="shared" si="611"/>
        <v>0</v>
      </c>
      <c r="L4902">
        <f t="shared" si="612"/>
        <v>0</v>
      </c>
      <c r="M4902">
        <f t="shared" si="613"/>
        <v>4</v>
      </c>
      <c r="N4902">
        <f t="shared" si="614"/>
        <v>0</v>
      </c>
      <c r="O4902">
        <f t="shared" si="615"/>
        <v>0</v>
      </c>
      <c r="P4902">
        <f t="shared" si="616"/>
        <v>0</v>
      </c>
      <c r="Q4902">
        <f t="shared" si="617"/>
        <v>2</v>
      </c>
    </row>
    <row r="4903" spans="1:17" x14ac:dyDescent="0.25">
      <c r="A4903" t="s">
        <v>6</v>
      </c>
      <c r="B4903" t="s">
        <v>2</v>
      </c>
      <c r="C4903" t="s">
        <v>4</v>
      </c>
      <c r="D4903" t="s">
        <v>6</v>
      </c>
      <c r="E4903" t="s">
        <v>4</v>
      </c>
      <c r="F4903" s="25">
        <f>VLOOKUP($A4903,ranks!$A$2:$B$12,2,FALSE)-VLOOKUP(B4903,ranks!$A$2:$B$12,2,FALSE)</f>
        <v>1</v>
      </c>
      <c r="G4903" s="25">
        <f>VLOOKUP($A4903,ranks!$A$2:$B$12,2,FALSE)-VLOOKUP(C4903,ranks!$A$2:$B$12,2,FALSE)</f>
        <v>2</v>
      </c>
      <c r="H4903" s="25">
        <f>VLOOKUP($A4903,ranks!$A$2:$B$12,2,FALSE)-VLOOKUP(D4903,ranks!$A$2:$B$12,2,FALSE)</f>
        <v>0</v>
      </c>
      <c r="I4903" s="25">
        <f>VLOOKUP($A4903,ranks!$A$2:$B$12,2,FALSE)-VLOOKUP(E4903,ranks!$A$2:$B$12,2,FALSE)</f>
        <v>2</v>
      </c>
      <c r="J4903">
        <f t="shared" si="610"/>
        <v>1</v>
      </c>
      <c r="K4903">
        <f t="shared" si="611"/>
        <v>4</v>
      </c>
      <c r="L4903">
        <f t="shared" si="612"/>
        <v>0</v>
      </c>
      <c r="M4903">
        <f t="shared" si="613"/>
        <v>4</v>
      </c>
      <c r="N4903">
        <f t="shared" si="614"/>
        <v>1</v>
      </c>
      <c r="O4903">
        <f t="shared" si="615"/>
        <v>2</v>
      </c>
      <c r="P4903">
        <f t="shared" si="616"/>
        <v>0</v>
      </c>
      <c r="Q4903">
        <f t="shared" si="617"/>
        <v>2</v>
      </c>
    </row>
    <row r="4904" spans="1:17" x14ac:dyDescent="0.25">
      <c r="A4904" t="s">
        <v>4</v>
      </c>
      <c r="B4904" t="s">
        <v>1</v>
      </c>
      <c r="C4904" t="s">
        <v>6</v>
      </c>
      <c r="D4904" t="s">
        <v>6</v>
      </c>
      <c r="E4904" t="s">
        <v>4</v>
      </c>
      <c r="F4904" s="25">
        <f>VLOOKUP($A4904,ranks!$A$2:$B$12,2,FALSE)-VLOOKUP(B4904,ranks!$A$2:$B$12,2,FALSE)</f>
        <v>1</v>
      </c>
      <c r="G4904" s="25">
        <f>VLOOKUP($A4904,ranks!$A$2:$B$12,2,FALSE)-VLOOKUP(C4904,ranks!$A$2:$B$12,2,FALSE)</f>
        <v>-2</v>
      </c>
      <c r="H4904" s="25">
        <f>VLOOKUP($A4904,ranks!$A$2:$B$12,2,FALSE)-VLOOKUP(D4904,ranks!$A$2:$B$12,2,FALSE)</f>
        <v>-2</v>
      </c>
      <c r="I4904" s="25">
        <f>VLOOKUP($A4904,ranks!$A$2:$B$12,2,FALSE)-VLOOKUP(E4904,ranks!$A$2:$B$12,2,FALSE)</f>
        <v>0</v>
      </c>
      <c r="J4904">
        <f t="shared" si="610"/>
        <v>1</v>
      </c>
      <c r="K4904">
        <f t="shared" si="611"/>
        <v>4</v>
      </c>
      <c r="L4904">
        <f t="shared" si="612"/>
        <v>4</v>
      </c>
      <c r="M4904">
        <f t="shared" si="613"/>
        <v>0</v>
      </c>
      <c r="N4904">
        <f t="shared" si="614"/>
        <v>1</v>
      </c>
      <c r="O4904">
        <f t="shared" si="615"/>
        <v>2</v>
      </c>
      <c r="P4904">
        <f t="shared" si="616"/>
        <v>2</v>
      </c>
      <c r="Q4904">
        <f t="shared" si="617"/>
        <v>0</v>
      </c>
    </row>
    <row r="4905" spans="1:17" x14ac:dyDescent="0.25">
      <c r="A4905" t="s">
        <v>1</v>
      </c>
      <c r="B4905" t="s">
        <v>6</v>
      </c>
      <c r="C4905" t="s">
        <v>6</v>
      </c>
      <c r="D4905" t="s">
        <v>6</v>
      </c>
      <c r="E4905" t="s">
        <v>4</v>
      </c>
      <c r="F4905" s="25">
        <f>VLOOKUP($A4905,ranks!$A$2:$B$12,2,FALSE)-VLOOKUP(B4905,ranks!$A$2:$B$12,2,FALSE)</f>
        <v>-3</v>
      </c>
      <c r="G4905" s="25">
        <f>VLOOKUP($A4905,ranks!$A$2:$B$12,2,FALSE)-VLOOKUP(C4905,ranks!$A$2:$B$12,2,FALSE)</f>
        <v>-3</v>
      </c>
      <c r="H4905" s="25">
        <f>VLOOKUP($A4905,ranks!$A$2:$B$12,2,FALSE)-VLOOKUP(D4905,ranks!$A$2:$B$12,2,FALSE)</f>
        <v>-3</v>
      </c>
      <c r="I4905" s="25">
        <f>VLOOKUP($A4905,ranks!$A$2:$B$12,2,FALSE)-VLOOKUP(E4905,ranks!$A$2:$B$12,2,FALSE)</f>
        <v>-1</v>
      </c>
      <c r="J4905">
        <f t="shared" si="610"/>
        <v>9</v>
      </c>
      <c r="K4905">
        <f t="shared" si="611"/>
        <v>9</v>
      </c>
      <c r="L4905">
        <f t="shared" si="612"/>
        <v>9</v>
      </c>
      <c r="M4905">
        <f t="shared" si="613"/>
        <v>1</v>
      </c>
      <c r="N4905">
        <f t="shared" si="614"/>
        <v>3</v>
      </c>
      <c r="O4905">
        <f t="shared" si="615"/>
        <v>3</v>
      </c>
      <c r="P4905">
        <f t="shared" si="616"/>
        <v>3</v>
      </c>
      <c r="Q4905">
        <f t="shared" si="617"/>
        <v>1</v>
      </c>
    </row>
    <row r="4906" spans="1:17" x14ac:dyDescent="0.25">
      <c r="A4906" t="s">
        <v>2</v>
      </c>
      <c r="B4906" t="s">
        <v>2</v>
      </c>
      <c r="C4906" t="s">
        <v>6</v>
      </c>
      <c r="D4906" t="s">
        <v>6</v>
      </c>
      <c r="E4906" t="s">
        <v>4</v>
      </c>
      <c r="F4906" s="25">
        <f>VLOOKUP($A4906,ranks!$A$2:$B$12,2,FALSE)-VLOOKUP(B4906,ranks!$A$2:$B$12,2,FALSE)</f>
        <v>0</v>
      </c>
      <c r="G4906" s="25">
        <f>VLOOKUP($A4906,ranks!$A$2:$B$12,2,FALSE)-VLOOKUP(C4906,ranks!$A$2:$B$12,2,FALSE)</f>
        <v>-1</v>
      </c>
      <c r="H4906" s="25">
        <f>VLOOKUP($A4906,ranks!$A$2:$B$12,2,FALSE)-VLOOKUP(D4906,ranks!$A$2:$B$12,2,FALSE)</f>
        <v>-1</v>
      </c>
      <c r="I4906" s="25">
        <f>VLOOKUP($A4906,ranks!$A$2:$B$12,2,FALSE)-VLOOKUP(E4906,ranks!$A$2:$B$12,2,FALSE)</f>
        <v>1</v>
      </c>
      <c r="J4906">
        <f t="shared" si="610"/>
        <v>0</v>
      </c>
      <c r="K4906">
        <f t="shared" si="611"/>
        <v>1</v>
      </c>
      <c r="L4906">
        <f t="shared" si="612"/>
        <v>1</v>
      </c>
      <c r="M4906">
        <f t="shared" si="613"/>
        <v>1</v>
      </c>
      <c r="N4906">
        <f t="shared" si="614"/>
        <v>0</v>
      </c>
      <c r="O4906">
        <f t="shared" si="615"/>
        <v>1</v>
      </c>
      <c r="P4906">
        <f t="shared" si="616"/>
        <v>1</v>
      </c>
      <c r="Q4906">
        <f t="shared" si="617"/>
        <v>1</v>
      </c>
    </row>
    <row r="4907" spans="1:17" x14ac:dyDescent="0.25">
      <c r="A4907" t="s">
        <v>1</v>
      </c>
      <c r="B4907" t="s">
        <v>6</v>
      </c>
      <c r="C4907" t="s">
        <v>6</v>
      </c>
      <c r="D4907" t="s">
        <v>6</v>
      </c>
      <c r="E4907" t="s">
        <v>4</v>
      </c>
      <c r="F4907" s="25">
        <f>VLOOKUP($A4907,ranks!$A$2:$B$12,2,FALSE)-VLOOKUP(B4907,ranks!$A$2:$B$12,2,FALSE)</f>
        <v>-3</v>
      </c>
      <c r="G4907" s="25">
        <f>VLOOKUP($A4907,ranks!$A$2:$B$12,2,FALSE)-VLOOKUP(C4907,ranks!$A$2:$B$12,2,FALSE)</f>
        <v>-3</v>
      </c>
      <c r="H4907" s="25">
        <f>VLOOKUP($A4907,ranks!$A$2:$B$12,2,FALSE)-VLOOKUP(D4907,ranks!$A$2:$B$12,2,FALSE)</f>
        <v>-3</v>
      </c>
      <c r="I4907" s="25">
        <f>VLOOKUP($A4907,ranks!$A$2:$B$12,2,FALSE)-VLOOKUP(E4907,ranks!$A$2:$B$12,2,FALSE)</f>
        <v>-1</v>
      </c>
      <c r="J4907">
        <f t="shared" si="610"/>
        <v>9</v>
      </c>
      <c r="K4907">
        <f t="shared" si="611"/>
        <v>9</v>
      </c>
      <c r="L4907">
        <f t="shared" si="612"/>
        <v>9</v>
      </c>
      <c r="M4907">
        <f t="shared" si="613"/>
        <v>1</v>
      </c>
      <c r="N4907">
        <f t="shared" si="614"/>
        <v>3</v>
      </c>
      <c r="O4907">
        <f t="shared" si="615"/>
        <v>3</v>
      </c>
      <c r="P4907">
        <f t="shared" si="616"/>
        <v>3</v>
      </c>
      <c r="Q4907">
        <f t="shared" si="617"/>
        <v>1</v>
      </c>
    </row>
    <row r="4908" spans="1:17" x14ac:dyDescent="0.25">
      <c r="A4908" t="s">
        <v>6</v>
      </c>
      <c r="B4908" t="s">
        <v>2</v>
      </c>
      <c r="C4908" t="s">
        <v>6</v>
      </c>
      <c r="D4908" t="s">
        <v>6</v>
      </c>
      <c r="E4908" t="s">
        <v>4</v>
      </c>
      <c r="F4908" s="25">
        <f>VLOOKUP($A4908,ranks!$A$2:$B$12,2,FALSE)-VLOOKUP(B4908,ranks!$A$2:$B$12,2,FALSE)</f>
        <v>1</v>
      </c>
      <c r="G4908" s="25">
        <f>VLOOKUP($A4908,ranks!$A$2:$B$12,2,FALSE)-VLOOKUP(C4908,ranks!$A$2:$B$12,2,FALSE)</f>
        <v>0</v>
      </c>
      <c r="H4908" s="25">
        <f>VLOOKUP($A4908,ranks!$A$2:$B$12,2,FALSE)-VLOOKUP(D4908,ranks!$A$2:$B$12,2,FALSE)</f>
        <v>0</v>
      </c>
      <c r="I4908" s="25">
        <f>VLOOKUP($A4908,ranks!$A$2:$B$12,2,FALSE)-VLOOKUP(E4908,ranks!$A$2:$B$12,2,FALSE)</f>
        <v>2</v>
      </c>
      <c r="J4908">
        <f t="shared" si="610"/>
        <v>1</v>
      </c>
      <c r="K4908">
        <f t="shared" si="611"/>
        <v>0</v>
      </c>
      <c r="L4908">
        <f t="shared" si="612"/>
        <v>0</v>
      </c>
      <c r="M4908">
        <f t="shared" si="613"/>
        <v>4</v>
      </c>
      <c r="N4908">
        <f t="shared" si="614"/>
        <v>1</v>
      </c>
      <c r="O4908">
        <f t="shared" si="615"/>
        <v>0</v>
      </c>
      <c r="P4908">
        <f t="shared" si="616"/>
        <v>0</v>
      </c>
      <c r="Q4908">
        <f t="shared" si="617"/>
        <v>2</v>
      </c>
    </row>
    <row r="4909" spans="1:17" x14ac:dyDescent="0.25">
      <c r="A4909" t="s">
        <v>6</v>
      </c>
      <c r="B4909" t="s">
        <v>2</v>
      </c>
      <c r="C4909" t="s">
        <v>6</v>
      </c>
      <c r="D4909" t="s">
        <v>6</v>
      </c>
      <c r="E4909" t="s">
        <v>4</v>
      </c>
      <c r="F4909" s="25">
        <f>VLOOKUP($A4909,ranks!$A$2:$B$12,2,FALSE)-VLOOKUP(B4909,ranks!$A$2:$B$12,2,FALSE)</f>
        <v>1</v>
      </c>
      <c r="G4909" s="25">
        <f>VLOOKUP($A4909,ranks!$A$2:$B$12,2,FALSE)-VLOOKUP(C4909,ranks!$A$2:$B$12,2,FALSE)</f>
        <v>0</v>
      </c>
      <c r="H4909" s="25">
        <f>VLOOKUP($A4909,ranks!$A$2:$B$12,2,FALSE)-VLOOKUP(D4909,ranks!$A$2:$B$12,2,FALSE)</f>
        <v>0</v>
      </c>
      <c r="I4909" s="25">
        <f>VLOOKUP($A4909,ranks!$A$2:$B$12,2,FALSE)-VLOOKUP(E4909,ranks!$A$2:$B$12,2,FALSE)</f>
        <v>2</v>
      </c>
      <c r="J4909">
        <f t="shared" si="610"/>
        <v>1</v>
      </c>
      <c r="K4909">
        <f t="shared" si="611"/>
        <v>0</v>
      </c>
      <c r="L4909">
        <f t="shared" si="612"/>
        <v>0</v>
      </c>
      <c r="M4909">
        <f t="shared" si="613"/>
        <v>4</v>
      </c>
      <c r="N4909">
        <f t="shared" si="614"/>
        <v>1</v>
      </c>
      <c r="O4909">
        <f t="shared" si="615"/>
        <v>0</v>
      </c>
      <c r="P4909">
        <f t="shared" si="616"/>
        <v>0</v>
      </c>
      <c r="Q4909">
        <f t="shared" si="617"/>
        <v>2</v>
      </c>
    </row>
    <row r="4910" spans="1:17" x14ac:dyDescent="0.25">
      <c r="A4910" t="s">
        <v>2</v>
      </c>
      <c r="B4910" t="s">
        <v>2</v>
      </c>
      <c r="C4910" t="s">
        <v>6</v>
      </c>
      <c r="D4910" t="s">
        <v>6</v>
      </c>
      <c r="E4910" t="s">
        <v>4</v>
      </c>
      <c r="F4910" s="25">
        <f>VLOOKUP($A4910,ranks!$A$2:$B$12,2,FALSE)-VLOOKUP(B4910,ranks!$A$2:$B$12,2,FALSE)</f>
        <v>0</v>
      </c>
      <c r="G4910" s="25">
        <f>VLOOKUP($A4910,ranks!$A$2:$B$12,2,FALSE)-VLOOKUP(C4910,ranks!$A$2:$B$12,2,FALSE)</f>
        <v>-1</v>
      </c>
      <c r="H4910" s="25">
        <f>VLOOKUP($A4910,ranks!$A$2:$B$12,2,FALSE)-VLOOKUP(D4910,ranks!$A$2:$B$12,2,FALSE)</f>
        <v>-1</v>
      </c>
      <c r="I4910" s="25">
        <f>VLOOKUP($A4910,ranks!$A$2:$B$12,2,FALSE)-VLOOKUP(E4910,ranks!$A$2:$B$12,2,FALSE)</f>
        <v>1</v>
      </c>
      <c r="J4910">
        <f t="shared" si="610"/>
        <v>0</v>
      </c>
      <c r="K4910">
        <f t="shared" si="611"/>
        <v>1</v>
      </c>
      <c r="L4910">
        <f t="shared" si="612"/>
        <v>1</v>
      </c>
      <c r="M4910">
        <f t="shared" si="613"/>
        <v>1</v>
      </c>
      <c r="N4910">
        <f t="shared" si="614"/>
        <v>0</v>
      </c>
      <c r="O4910">
        <f t="shared" si="615"/>
        <v>1</v>
      </c>
      <c r="P4910">
        <f t="shared" si="616"/>
        <v>1</v>
      </c>
      <c r="Q4910">
        <f t="shared" si="617"/>
        <v>1</v>
      </c>
    </row>
    <row r="4911" spans="1:17" x14ac:dyDescent="0.25">
      <c r="A4911" t="s">
        <v>6</v>
      </c>
      <c r="B4911" t="s">
        <v>6</v>
      </c>
      <c r="C4911" t="s">
        <v>6</v>
      </c>
      <c r="D4911" t="s">
        <v>6</v>
      </c>
      <c r="E4911" t="s">
        <v>4</v>
      </c>
      <c r="F4911" s="25">
        <f>VLOOKUP($A4911,ranks!$A$2:$B$12,2,FALSE)-VLOOKUP(B4911,ranks!$A$2:$B$12,2,FALSE)</f>
        <v>0</v>
      </c>
      <c r="G4911" s="25">
        <f>VLOOKUP($A4911,ranks!$A$2:$B$12,2,FALSE)-VLOOKUP(C4911,ranks!$A$2:$B$12,2,FALSE)</f>
        <v>0</v>
      </c>
      <c r="H4911" s="25">
        <f>VLOOKUP($A4911,ranks!$A$2:$B$12,2,FALSE)-VLOOKUP(D4911,ranks!$A$2:$B$12,2,FALSE)</f>
        <v>0</v>
      </c>
      <c r="I4911" s="25">
        <f>VLOOKUP($A4911,ranks!$A$2:$B$12,2,FALSE)-VLOOKUP(E4911,ranks!$A$2:$B$12,2,FALSE)</f>
        <v>2</v>
      </c>
      <c r="J4911">
        <f t="shared" si="610"/>
        <v>0</v>
      </c>
      <c r="K4911">
        <f t="shared" si="611"/>
        <v>0</v>
      </c>
      <c r="L4911">
        <f t="shared" si="612"/>
        <v>0</v>
      </c>
      <c r="M4911">
        <f t="shared" si="613"/>
        <v>4</v>
      </c>
      <c r="N4911">
        <f t="shared" si="614"/>
        <v>0</v>
      </c>
      <c r="O4911">
        <f t="shared" si="615"/>
        <v>0</v>
      </c>
      <c r="P4911">
        <f t="shared" si="616"/>
        <v>0</v>
      </c>
      <c r="Q4911">
        <f t="shared" si="617"/>
        <v>2</v>
      </c>
    </row>
    <row r="4912" spans="1:17" x14ac:dyDescent="0.25">
      <c r="A4912" t="s">
        <v>6</v>
      </c>
      <c r="B4912" t="s">
        <v>5</v>
      </c>
      <c r="C4912" t="s">
        <v>2</v>
      </c>
      <c r="D4912" t="s">
        <v>6</v>
      </c>
      <c r="E4912" t="s">
        <v>4</v>
      </c>
      <c r="F4912" s="25">
        <f>VLOOKUP($A4912,ranks!$A$2:$B$12,2,FALSE)-VLOOKUP(B4912,ranks!$A$2:$B$12,2,FALSE)</f>
        <v>6</v>
      </c>
      <c r="G4912" s="25">
        <f>VLOOKUP($A4912,ranks!$A$2:$B$12,2,FALSE)-VLOOKUP(C4912,ranks!$A$2:$B$12,2,FALSE)</f>
        <v>1</v>
      </c>
      <c r="H4912" s="25">
        <f>VLOOKUP($A4912,ranks!$A$2:$B$12,2,FALSE)-VLOOKUP(D4912,ranks!$A$2:$B$12,2,FALSE)</f>
        <v>0</v>
      </c>
      <c r="I4912" s="25">
        <f>VLOOKUP($A4912,ranks!$A$2:$B$12,2,FALSE)-VLOOKUP(E4912,ranks!$A$2:$B$12,2,FALSE)</f>
        <v>2</v>
      </c>
      <c r="J4912">
        <f t="shared" si="610"/>
        <v>36</v>
      </c>
      <c r="K4912">
        <f t="shared" si="611"/>
        <v>1</v>
      </c>
      <c r="L4912">
        <f t="shared" si="612"/>
        <v>0</v>
      </c>
      <c r="M4912">
        <f t="shared" si="613"/>
        <v>4</v>
      </c>
      <c r="N4912">
        <f t="shared" si="614"/>
        <v>6</v>
      </c>
      <c r="O4912">
        <f t="shared" si="615"/>
        <v>1</v>
      </c>
      <c r="P4912">
        <f t="shared" si="616"/>
        <v>0</v>
      </c>
      <c r="Q4912">
        <f t="shared" si="617"/>
        <v>2</v>
      </c>
    </row>
    <row r="4913" spans="1:17" x14ac:dyDescent="0.25">
      <c r="A4913" t="s">
        <v>4</v>
      </c>
      <c r="B4913" t="s">
        <v>1</v>
      </c>
      <c r="C4913" t="s">
        <v>6</v>
      </c>
      <c r="D4913" t="s">
        <v>6</v>
      </c>
      <c r="E4913" t="s">
        <v>4</v>
      </c>
      <c r="F4913" s="25">
        <f>VLOOKUP($A4913,ranks!$A$2:$B$12,2,FALSE)-VLOOKUP(B4913,ranks!$A$2:$B$12,2,FALSE)</f>
        <v>1</v>
      </c>
      <c r="G4913" s="25">
        <f>VLOOKUP($A4913,ranks!$A$2:$B$12,2,FALSE)-VLOOKUP(C4913,ranks!$A$2:$B$12,2,FALSE)</f>
        <v>-2</v>
      </c>
      <c r="H4913" s="25">
        <f>VLOOKUP($A4913,ranks!$A$2:$B$12,2,FALSE)-VLOOKUP(D4913,ranks!$A$2:$B$12,2,FALSE)</f>
        <v>-2</v>
      </c>
      <c r="I4913" s="25">
        <f>VLOOKUP($A4913,ranks!$A$2:$B$12,2,FALSE)-VLOOKUP(E4913,ranks!$A$2:$B$12,2,FALSE)</f>
        <v>0</v>
      </c>
      <c r="J4913">
        <f t="shared" si="610"/>
        <v>1</v>
      </c>
      <c r="K4913">
        <f t="shared" si="611"/>
        <v>4</v>
      </c>
      <c r="L4913">
        <f t="shared" si="612"/>
        <v>4</v>
      </c>
      <c r="M4913">
        <f t="shared" si="613"/>
        <v>0</v>
      </c>
      <c r="N4913">
        <f t="shared" si="614"/>
        <v>1</v>
      </c>
      <c r="O4913">
        <f t="shared" si="615"/>
        <v>2</v>
      </c>
      <c r="P4913">
        <f t="shared" si="616"/>
        <v>2</v>
      </c>
      <c r="Q4913">
        <f t="shared" si="617"/>
        <v>0</v>
      </c>
    </row>
    <row r="4914" spans="1:17" x14ac:dyDescent="0.25">
      <c r="A4914" t="s">
        <v>6</v>
      </c>
      <c r="B4914" t="s">
        <v>4</v>
      </c>
      <c r="C4914" t="s">
        <v>6</v>
      </c>
      <c r="D4914" t="s">
        <v>6</v>
      </c>
      <c r="E4914" t="s">
        <v>4</v>
      </c>
      <c r="F4914" s="25">
        <f>VLOOKUP($A4914,ranks!$A$2:$B$12,2,FALSE)-VLOOKUP(B4914,ranks!$A$2:$B$12,2,FALSE)</f>
        <v>2</v>
      </c>
      <c r="G4914" s="25">
        <f>VLOOKUP($A4914,ranks!$A$2:$B$12,2,FALSE)-VLOOKUP(C4914,ranks!$A$2:$B$12,2,FALSE)</f>
        <v>0</v>
      </c>
      <c r="H4914" s="25">
        <f>VLOOKUP($A4914,ranks!$A$2:$B$12,2,FALSE)-VLOOKUP(D4914,ranks!$A$2:$B$12,2,FALSE)</f>
        <v>0</v>
      </c>
      <c r="I4914" s="25">
        <f>VLOOKUP($A4914,ranks!$A$2:$B$12,2,FALSE)-VLOOKUP(E4914,ranks!$A$2:$B$12,2,FALSE)</f>
        <v>2</v>
      </c>
      <c r="J4914">
        <f t="shared" si="610"/>
        <v>4</v>
      </c>
      <c r="K4914">
        <f t="shared" si="611"/>
        <v>0</v>
      </c>
      <c r="L4914">
        <f t="shared" si="612"/>
        <v>0</v>
      </c>
      <c r="M4914">
        <f t="shared" si="613"/>
        <v>4</v>
      </c>
      <c r="N4914">
        <f t="shared" si="614"/>
        <v>2</v>
      </c>
      <c r="O4914">
        <f t="shared" si="615"/>
        <v>0</v>
      </c>
      <c r="P4914">
        <f t="shared" si="616"/>
        <v>0</v>
      </c>
      <c r="Q4914">
        <f t="shared" si="617"/>
        <v>2</v>
      </c>
    </row>
    <row r="4915" spans="1:17" x14ac:dyDescent="0.25">
      <c r="A4915" t="s">
        <v>6</v>
      </c>
      <c r="B4915" t="s">
        <v>6</v>
      </c>
      <c r="C4915" t="s">
        <v>6</v>
      </c>
      <c r="D4915" t="s">
        <v>6</v>
      </c>
      <c r="E4915" t="s">
        <v>4</v>
      </c>
      <c r="F4915" s="25">
        <f>VLOOKUP($A4915,ranks!$A$2:$B$12,2,FALSE)-VLOOKUP(B4915,ranks!$A$2:$B$12,2,FALSE)</f>
        <v>0</v>
      </c>
      <c r="G4915" s="25">
        <f>VLOOKUP($A4915,ranks!$A$2:$B$12,2,FALSE)-VLOOKUP(C4915,ranks!$A$2:$B$12,2,FALSE)</f>
        <v>0</v>
      </c>
      <c r="H4915" s="25">
        <f>VLOOKUP($A4915,ranks!$A$2:$B$12,2,FALSE)-VLOOKUP(D4915,ranks!$A$2:$B$12,2,FALSE)</f>
        <v>0</v>
      </c>
      <c r="I4915" s="25">
        <f>VLOOKUP($A4915,ranks!$A$2:$B$12,2,FALSE)-VLOOKUP(E4915,ranks!$A$2:$B$12,2,FALSE)</f>
        <v>2</v>
      </c>
      <c r="J4915">
        <f t="shared" si="610"/>
        <v>0</v>
      </c>
      <c r="K4915">
        <f t="shared" si="611"/>
        <v>0</v>
      </c>
      <c r="L4915">
        <f t="shared" si="612"/>
        <v>0</v>
      </c>
      <c r="M4915">
        <f t="shared" si="613"/>
        <v>4</v>
      </c>
      <c r="N4915">
        <f t="shared" si="614"/>
        <v>0</v>
      </c>
      <c r="O4915">
        <f t="shared" si="615"/>
        <v>0</v>
      </c>
      <c r="P4915">
        <f t="shared" si="616"/>
        <v>0</v>
      </c>
      <c r="Q4915">
        <f t="shared" si="617"/>
        <v>2</v>
      </c>
    </row>
    <row r="4916" spans="1:17" x14ac:dyDescent="0.25">
      <c r="A4916" t="s">
        <v>2</v>
      </c>
      <c r="B4916" t="s">
        <v>6</v>
      </c>
      <c r="C4916" t="s">
        <v>6</v>
      </c>
      <c r="D4916" t="s">
        <v>6</v>
      </c>
      <c r="E4916" t="s">
        <v>4</v>
      </c>
      <c r="F4916" s="25">
        <f>VLOOKUP($A4916,ranks!$A$2:$B$12,2,FALSE)-VLOOKUP(B4916,ranks!$A$2:$B$12,2,FALSE)</f>
        <v>-1</v>
      </c>
      <c r="G4916" s="25">
        <f>VLOOKUP($A4916,ranks!$A$2:$B$12,2,FALSE)-VLOOKUP(C4916,ranks!$A$2:$B$12,2,FALSE)</f>
        <v>-1</v>
      </c>
      <c r="H4916" s="25">
        <f>VLOOKUP($A4916,ranks!$A$2:$B$12,2,FALSE)-VLOOKUP(D4916,ranks!$A$2:$B$12,2,FALSE)</f>
        <v>-1</v>
      </c>
      <c r="I4916" s="25">
        <f>VLOOKUP($A4916,ranks!$A$2:$B$12,2,FALSE)-VLOOKUP(E4916,ranks!$A$2:$B$12,2,FALSE)</f>
        <v>1</v>
      </c>
      <c r="J4916">
        <f t="shared" si="610"/>
        <v>1</v>
      </c>
      <c r="K4916">
        <f t="shared" si="611"/>
        <v>1</v>
      </c>
      <c r="L4916">
        <f t="shared" si="612"/>
        <v>1</v>
      </c>
      <c r="M4916">
        <f t="shared" si="613"/>
        <v>1</v>
      </c>
      <c r="N4916">
        <f t="shared" si="614"/>
        <v>1</v>
      </c>
      <c r="O4916">
        <f t="shared" si="615"/>
        <v>1</v>
      </c>
      <c r="P4916">
        <f t="shared" si="616"/>
        <v>1</v>
      </c>
      <c r="Q4916">
        <f t="shared" si="617"/>
        <v>1</v>
      </c>
    </row>
    <row r="4917" spans="1:17" x14ac:dyDescent="0.25">
      <c r="A4917" t="s">
        <v>7</v>
      </c>
      <c r="B4917" t="s">
        <v>4</v>
      </c>
      <c r="C4917" t="s">
        <v>6</v>
      </c>
      <c r="D4917" t="s">
        <v>6</v>
      </c>
      <c r="E4917" t="s">
        <v>4</v>
      </c>
      <c r="F4917" s="25">
        <f>VLOOKUP($A4917,ranks!$A$2:$B$12,2,FALSE)-VLOOKUP(B4917,ranks!$A$2:$B$12,2,FALSE)</f>
        <v>-3</v>
      </c>
      <c r="G4917" s="25">
        <f>VLOOKUP($A4917,ranks!$A$2:$B$12,2,FALSE)-VLOOKUP(C4917,ranks!$A$2:$B$12,2,FALSE)</f>
        <v>-5</v>
      </c>
      <c r="H4917" s="25">
        <f>VLOOKUP($A4917,ranks!$A$2:$B$12,2,FALSE)-VLOOKUP(D4917,ranks!$A$2:$B$12,2,FALSE)</f>
        <v>-5</v>
      </c>
      <c r="I4917" s="25">
        <f>VLOOKUP($A4917,ranks!$A$2:$B$12,2,FALSE)-VLOOKUP(E4917,ranks!$A$2:$B$12,2,FALSE)</f>
        <v>-3</v>
      </c>
      <c r="J4917">
        <f t="shared" si="610"/>
        <v>9</v>
      </c>
      <c r="K4917">
        <f t="shared" si="611"/>
        <v>25</v>
      </c>
      <c r="L4917">
        <f t="shared" si="612"/>
        <v>25</v>
      </c>
      <c r="M4917">
        <f t="shared" si="613"/>
        <v>9</v>
      </c>
      <c r="N4917">
        <f t="shared" si="614"/>
        <v>3</v>
      </c>
      <c r="O4917">
        <f t="shared" si="615"/>
        <v>5</v>
      </c>
      <c r="P4917">
        <f t="shared" si="616"/>
        <v>5</v>
      </c>
      <c r="Q4917">
        <f t="shared" si="617"/>
        <v>3</v>
      </c>
    </row>
    <row r="4918" spans="1:17" x14ac:dyDescent="0.25">
      <c r="A4918" t="s">
        <v>2</v>
      </c>
      <c r="B4918" t="s">
        <v>6</v>
      </c>
      <c r="C4918" t="s">
        <v>6</v>
      </c>
      <c r="D4918" t="s">
        <v>6</v>
      </c>
      <c r="E4918" t="s">
        <v>4</v>
      </c>
      <c r="F4918" s="25">
        <f>VLOOKUP($A4918,ranks!$A$2:$B$12,2,FALSE)-VLOOKUP(B4918,ranks!$A$2:$B$12,2,FALSE)</f>
        <v>-1</v>
      </c>
      <c r="G4918" s="25">
        <f>VLOOKUP($A4918,ranks!$A$2:$B$12,2,FALSE)-VLOOKUP(C4918,ranks!$A$2:$B$12,2,FALSE)</f>
        <v>-1</v>
      </c>
      <c r="H4918" s="25">
        <f>VLOOKUP($A4918,ranks!$A$2:$B$12,2,FALSE)-VLOOKUP(D4918,ranks!$A$2:$B$12,2,FALSE)</f>
        <v>-1</v>
      </c>
      <c r="I4918" s="25">
        <f>VLOOKUP($A4918,ranks!$A$2:$B$12,2,FALSE)-VLOOKUP(E4918,ranks!$A$2:$B$12,2,FALSE)</f>
        <v>1</v>
      </c>
      <c r="J4918">
        <f t="shared" si="610"/>
        <v>1</v>
      </c>
      <c r="K4918">
        <f t="shared" si="611"/>
        <v>1</v>
      </c>
      <c r="L4918">
        <f t="shared" si="612"/>
        <v>1</v>
      </c>
      <c r="M4918">
        <f t="shared" si="613"/>
        <v>1</v>
      </c>
      <c r="N4918">
        <f t="shared" si="614"/>
        <v>1</v>
      </c>
      <c r="O4918">
        <f t="shared" si="615"/>
        <v>1</v>
      </c>
      <c r="P4918">
        <f t="shared" si="616"/>
        <v>1</v>
      </c>
      <c r="Q4918">
        <f t="shared" si="617"/>
        <v>1</v>
      </c>
    </row>
    <row r="4919" spans="1:17" x14ac:dyDescent="0.25">
      <c r="A4919" t="s">
        <v>4</v>
      </c>
      <c r="B4919" t="s">
        <v>6</v>
      </c>
      <c r="C4919" t="s">
        <v>6</v>
      </c>
      <c r="D4919" t="s">
        <v>6</v>
      </c>
      <c r="E4919" t="s">
        <v>4</v>
      </c>
      <c r="F4919" s="25">
        <f>VLOOKUP($A4919,ranks!$A$2:$B$12,2,FALSE)-VLOOKUP(B4919,ranks!$A$2:$B$12,2,FALSE)</f>
        <v>-2</v>
      </c>
      <c r="G4919" s="25">
        <f>VLOOKUP($A4919,ranks!$A$2:$B$12,2,FALSE)-VLOOKUP(C4919,ranks!$A$2:$B$12,2,FALSE)</f>
        <v>-2</v>
      </c>
      <c r="H4919" s="25">
        <f>VLOOKUP($A4919,ranks!$A$2:$B$12,2,FALSE)-VLOOKUP(D4919,ranks!$A$2:$B$12,2,FALSE)</f>
        <v>-2</v>
      </c>
      <c r="I4919" s="25">
        <f>VLOOKUP($A4919,ranks!$A$2:$B$12,2,FALSE)-VLOOKUP(E4919,ranks!$A$2:$B$12,2,FALSE)</f>
        <v>0</v>
      </c>
      <c r="J4919">
        <f t="shared" si="610"/>
        <v>4</v>
      </c>
      <c r="K4919">
        <f t="shared" si="611"/>
        <v>4</v>
      </c>
      <c r="L4919">
        <f t="shared" si="612"/>
        <v>4</v>
      </c>
      <c r="M4919">
        <f t="shared" si="613"/>
        <v>0</v>
      </c>
      <c r="N4919">
        <f t="shared" si="614"/>
        <v>2</v>
      </c>
      <c r="O4919">
        <f t="shared" si="615"/>
        <v>2</v>
      </c>
      <c r="P4919">
        <f t="shared" si="616"/>
        <v>2</v>
      </c>
      <c r="Q4919">
        <f t="shared" si="617"/>
        <v>0</v>
      </c>
    </row>
    <row r="4920" spans="1:17" x14ac:dyDescent="0.25">
      <c r="A4920" t="s">
        <v>1</v>
      </c>
      <c r="B4920" t="s">
        <v>2</v>
      </c>
      <c r="C4920" t="s">
        <v>6</v>
      </c>
      <c r="D4920" t="s">
        <v>6</v>
      </c>
      <c r="E4920" t="s">
        <v>4</v>
      </c>
      <c r="F4920" s="25">
        <f>VLOOKUP($A4920,ranks!$A$2:$B$12,2,FALSE)-VLOOKUP(B4920,ranks!$A$2:$B$12,2,FALSE)</f>
        <v>-2</v>
      </c>
      <c r="G4920" s="25">
        <f>VLOOKUP($A4920,ranks!$A$2:$B$12,2,FALSE)-VLOOKUP(C4920,ranks!$A$2:$B$12,2,FALSE)</f>
        <v>-3</v>
      </c>
      <c r="H4920" s="25">
        <f>VLOOKUP($A4920,ranks!$A$2:$B$12,2,FALSE)-VLOOKUP(D4920,ranks!$A$2:$B$12,2,FALSE)</f>
        <v>-3</v>
      </c>
      <c r="I4920" s="25">
        <f>VLOOKUP($A4920,ranks!$A$2:$B$12,2,FALSE)-VLOOKUP(E4920,ranks!$A$2:$B$12,2,FALSE)</f>
        <v>-1</v>
      </c>
      <c r="J4920">
        <f t="shared" si="610"/>
        <v>4</v>
      </c>
      <c r="K4920">
        <f t="shared" si="611"/>
        <v>9</v>
      </c>
      <c r="L4920">
        <f t="shared" si="612"/>
        <v>9</v>
      </c>
      <c r="M4920">
        <f t="shared" si="613"/>
        <v>1</v>
      </c>
      <c r="N4920">
        <f t="shared" si="614"/>
        <v>2</v>
      </c>
      <c r="O4920">
        <f t="shared" si="615"/>
        <v>3</v>
      </c>
      <c r="P4920">
        <f t="shared" si="616"/>
        <v>3</v>
      </c>
      <c r="Q4920">
        <f t="shared" si="617"/>
        <v>1</v>
      </c>
    </row>
    <row r="4921" spans="1:17" x14ac:dyDescent="0.25">
      <c r="A4921" t="s">
        <v>1</v>
      </c>
      <c r="B4921" t="s">
        <v>4</v>
      </c>
      <c r="C4921" t="s">
        <v>6</v>
      </c>
      <c r="D4921" t="s">
        <v>6</v>
      </c>
      <c r="E4921" t="s">
        <v>4</v>
      </c>
      <c r="F4921" s="25">
        <f>VLOOKUP($A4921,ranks!$A$2:$B$12,2,FALSE)-VLOOKUP(B4921,ranks!$A$2:$B$12,2,FALSE)</f>
        <v>-1</v>
      </c>
      <c r="G4921" s="25">
        <f>VLOOKUP($A4921,ranks!$A$2:$B$12,2,FALSE)-VLOOKUP(C4921,ranks!$A$2:$B$12,2,FALSE)</f>
        <v>-3</v>
      </c>
      <c r="H4921" s="25">
        <f>VLOOKUP($A4921,ranks!$A$2:$B$12,2,FALSE)-VLOOKUP(D4921,ranks!$A$2:$B$12,2,FALSE)</f>
        <v>-3</v>
      </c>
      <c r="I4921" s="25">
        <f>VLOOKUP($A4921,ranks!$A$2:$B$12,2,FALSE)-VLOOKUP(E4921,ranks!$A$2:$B$12,2,FALSE)</f>
        <v>-1</v>
      </c>
      <c r="J4921">
        <f t="shared" si="610"/>
        <v>1</v>
      </c>
      <c r="K4921">
        <f t="shared" si="611"/>
        <v>9</v>
      </c>
      <c r="L4921">
        <f t="shared" si="612"/>
        <v>9</v>
      </c>
      <c r="M4921">
        <f t="shared" si="613"/>
        <v>1</v>
      </c>
      <c r="N4921">
        <f t="shared" si="614"/>
        <v>1</v>
      </c>
      <c r="O4921">
        <f t="shared" si="615"/>
        <v>3</v>
      </c>
      <c r="P4921">
        <f t="shared" si="616"/>
        <v>3</v>
      </c>
      <c r="Q4921">
        <f t="shared" si="617"/>
        <v>1</v>
      </c>
    </row>
    <row r="4922" spans="1:17" x14ac:dyDescent="0.25">
      <c r="A4922" t="s">
        <v>11</v>
      </c>
      <c r="B4922" t="s">
        <v>1</v>
      </c>
      <c r="C4922" t="s">
        <v>6</v>
      </c>
      <c r="D4922" t="s">
        <v>6</v>
      </c>
      <c r="E4922" t="s">
        <v>4</v>
      </c>
      <c r="F4922" s="25">
        <f>VLOOKUP($A4922,ranks!$A$2:$B$12,2,FALSE)-VLOOKUP(B4922,ranks!$A$2:$B$12,2,FALSE)</f>
        <v>-7</v>
      </c>
      <c r="G4922" s="25">
        <f>VLOOKUP($A4922,ranks!$A$2:$B$12,2,FALSE)-VLOOKUP(C4922,ranks!$A$2:$B$12,2,FALSE)</f>
        <v>-10</v>
      </c>
      <c r="H4922" s="25">
        <f>VLOOKUP($A4922,ranks!$A$2:$B$12,2,FALSE)-VLOOKUP(D4922,ranks!$A$2:$B$12,2,FALSE)</f>
        <v>-10</v>
      </c>
      <c r="I4922" s="25">
        <f>VLOOKUP($A4922,ranks!$A$2:$B$12,2,FALSE)-VLOOKUP(E4922,ranks!$A$2:$B$12,2,FALSE)</f>
        <v>-8</v>
      </c>
      <c r="J4922">
        <f t="shared" si="610"/>
        <v>49</v>
      </c>
      <c r="K4922">
        <f t="shared" si="611"/>
        <v>100</v>
      </c>
      <c r="L4922">
        <f t="shared" si="612"/>
        <v>100</v>
      </c>
      <c r="M4922">
        <f t="shared" si="613"/>
        <v>64</v>
      </c>
      <c r="N4922">
        <f t="shared" si="614"/>
        <v>7</v>
      </c>
      <c r="O4922">
        <f t="shared" si="615"/>
        <v>10</v>
      </c>
      <c r="P4922">
        <f t="shared" si="616"/>
        <v>10</v>
      </c>
      <c r="Q4922">
        <f t="shared" si="617"/>
        <v>8</v>
      </c>
    </row>
    <row r="4923" spans="1:17" x14ac:dyDescent="0.25">
      <c r="A4923" t="s">
        <v>6</v>
      </c>
      <c r="B4923" t="s">
        <v>1</v>
      </c>
      <c r="C4923" t="s">
        <v>6</v>
      </c>
      <c r="D4923" t="s">
        <v>6</v>
      </c>
      <c r="E4923" t="s">
        <v>4</v>
      </c>
      <c r="F4923" s="25">
        <f>VLOOKUP($A4923,ranks!$A$2:$B$12,2,FALSE)-VLOOKUP(B4923,ranks!$A$2:$B$12,2,FALSE)</f>
        <v>3</v>
      </c>
      <c r="G4923" s="25">
        <f>VLOOKUP($A4923,ranks!$A$2:$B$12,2,FALSE)-VLOOKUP(C4923,ranks!$A$2:$B$12,2,FALSE)</f>
        <v>0</v>
      </c>
      <c r="H4923" s="25">
        <f>VLOOKUP($A4923,ranks!$A$2:$B$12,2,FALSE)-VLOOKUP(D4923,ranks!$A$2:$B$12,2,FALSE)</f>
        <v>0</v>
      </c>
      <c r="I4923" s="25">
        <f>VLOOKUP($A4923,ranks!$A$2:$B$12,2,FALSE)-VLOOKUP(E4923,ranks!$A$2:$B$12,2,FALSE)</f>
        <v>2</v>
      </c>
      <c r="J4923">
        <f t="shared" si="610"/>
        <v>9</v>
      </c>
      <c r="K4923">
        <f t="shared" si="611"/>
        <v>0</v>
      </c>
      <c r="L4923">
        <f t="shared" si="612"/>
        <v>0</v>
      </c>
      <c r="M4923">
        <f t="shared" si="613"/>
        <v>4</v>
      </c>
      <c r="N4923">
        <f t="shared" si="614"/>
        <v>3</v>
      </c>
      <c r="O4923">
        <f t="shared" si="615"/>
        <v>0</v>
      </c>
      <c r="P4923">
        <f t="shared" si="616"/>
        <v>0</v>
      </c>
      <c r="Q4923">
        <f t="shared" si="617"/>
        <v>2</v>
      </c>
    </row>
    <row r="4924" spans="1:17" x14ac:dyDescent="0.25">
      <c r="A4924" t="s">
        <v>3</v>
      </c>
      <c r="B4924" t="s">
        <v>1</v>
      </c>
      <c r="C4924" t="s">
        <v>2</v>
      </c>
      <c r="D4924" t="s">
        <v>6</v>
      </c>
      <c r="E4924" t="s">
        <v>4</v>
      </c>
      <c r="F4924" s="25">
        <f>VLOOKUP($A4924,ranks!$A$2:$B$12,2,FALSE)-VLOOKUP(B4924,ranks!$A$2:$B$12,2,FALSE)</f>
        <v>-1</v>
      </c>
      <c r="G4924" s="25">
        <f>VLOOKUP($A4924,ranks!$A$2:$B$12,2,FALSE)-VLOOKUP(C4924,ranks!$A$2:$B$12,2,FALSE)</f>
        <v>-3</v>
      </c>
      <c r="H4924" s="25">
        <f>VLOOKUP($A4924,ranks!$A$2:$B$12,2,FALSE)-VLOOKUP(D4924,ranks!$A$2:$B$12,2,FALSE)</f>
        <v>-4</v>
      </c>
      <c r="I4924" s="25">
        <f>VLOOKUP($A4924,ranks!$A$2:$B$12,2,FALSE)-VLOOKUP(E4924,ranks!$A$2:$B$12,2,FALSE)</f>
        <v>-2</v>
      </c>
      <c r="J4924">
        <f t="shared" si="610"/>
        <v>1</v>
      </c>
      <c r="K4924">
        <f t="shared" si="611"/>
        <v>9</v>
      </c>
      <c r="L4924">
        <f t="shared" si="612"/>
        <v>16</v>
      </c>
      <c r="M4924">
        <f t="shared" si="613"/>
        <v>4</v>
      </c>
      <c r="N4924">
        <f t="shared" si="614"/>
        <v>1</v>
      </c>
      <c r="O4924">
        <f t="shared" si="615"/>
        <v>3</v>
      </c>
      <c r="P4924">
        <f t="shared" si="616"/>
        <v>4</v>
      </c>
      <c r="Q4924">
        <f t="shared" si="617"/>
        <v>2</v>
      </c>
    </row>
    <row r="4925" spans="1:17" x14ac:dyDescent="0.25">
      <c r="A4925" t="s">
        <v>6</v>
      </c>
      <c r="B4925" t="s">
        <v>2</v>
      </c>
      <c r="C4925" t="s">
        <v>2</v>
      </c>
      <c r="D4925" t="s">
        <v>6</v>
      </c>
      <c r="E4925" t="s">
        <v>4</v>
      </c>
      <c r="F4925" s="25">
        <f>VLOOKUP($A4925,ranks!$A$2:$B$12,2,FALSE)-VLOOKUP(B4925,ranks!$A$2:$B$12,2,FALSE)</f>
        <v>1</v>
      </c>
      <c r="G4925" s="25">
        <f>VLOOKUP($A4925,ranks!$A$2:$B$12,2,FALSE)-VLOOKUP(C4925,ranks!$A$2:$B$12,2,FALSE)</f>
        <v>1</v>
      </c>
      <c r="H4925" s="25">
        <f>VLOOKUP($A4925,ranks!$A$2:$B$12,2,FALSE)-VLOOKUP(D4925,ranks!$A$2:$B$12,2,FALSE)</f>
        <v>0</v>
      </c>
      <c r="I4925" s="25">
        <f>VLOOKUP($A4925,ranks!$A$2:$B$12,2,FALSE)-VLOOKUP(E4925,ranks!$A$2:$B$12,2,FALSE)</f>
        <v>2</v>
      </c>
      <c r="J4925">
        <f t="shared" si="610"/>
        <v>1</v>
      </c>
      <c r="K4925">
        <f t="shared" si="611"/>
        <v>1</v>
      </c>
      <c r="L4925">
        <f t="shared" si="612"/>
        <v>0</v>
      </c>
      <c r="M4925">
        <f t="shared" si="613"/>
        <v>4</v>
      </c>
      <c r="N4925">
        <f t="shared" si="614"/>
        <v>1</v>
      </c>
      <c r="O4925">
        <f t="shared" si="615"/>
        <v>1</v>
      </c>
      <c r="P4925">
        <f t="shared" si="616"/>
        <v>0</v>
      </c>
      <c r="Q4925">
        <f t="shared" si="617"/>
        <v>2</v>
      </c>
    </row>
    <row r="4926" spans="1:17" x14ac:dyDescent="0.25">
      <c r="A4926" t="s">
        <v>5</v>
      </c>
      <c r="B4926" t="s">
        <v>2</v>
      </c>
      <c r="C4926" t="s">
        <v>6</v>
      </c>
      <c r="D4926" t="s">
        <v>6</v>
      </c>
      <c r="E4926" t="s">
        <v>4</v>
      </c>
      <c r="F4926" s="25">
        <f>VLOOKUP($A4926,ranks!$A$2:$B$12,2,FALSE)-VLOOKUP(B4926,ranks!$A$2:$B$12,2,FALSE)</f>
        <v>-5</v>
      </c>
      <c r="G4926" s="25">
        <f>VLOOKUP($A4926,ranks!$A$2:$B$12,2,FALSE)-VLOOKUP(C4926,ranks!$A$2:$B$12,2,FALSE)</f>
        <v>-6</v>
      </c>
      <c r="H4926" s="25">
        <f>VLOOKUP($A4926,ranks!$A$2:$B$12,2,FALSE)-VLOOKUP(D4926,ranks!$A$2:$B$12,2,FALSE)</f>
        <v>-6</v>
      </c>
      <c r="I4926" s="25">
        <f>VLOOKUP($A4926,ranks!$A$2:$B$12,2,FALSE)-VLOOKUP(E4926,ranks!$A$2:$B$12,2,FALSE)</f>
        <v>-4</v>
      </c>
      <c r="J4926">
        <f t="shared" si="610"/>
        <v>25</v>
      </c>
      <c r="K4926">
        <f t="shared" si="611"/>
        <v>36</v>
      </c>
      <c r="L4926">
        <f t="shared" si="612"/>
        <v>36</v>
      </c>
      <c r="M4926">
        <f t="shared" si="613"/>
        <v>16</v>
      </c>
      <c r="N4926">
        <f t="shared" si="614"/>
        <v>5</v>
      </c>
      <c r="O4926">
        <f t="shared" si="615"/>
        <v>6</v>
      </c>
      <c r="P4926">
        <f t="shared" si="616"/>
        <v>6</v>
      </c>
      <c r="Q4926">
        <f t="shared" si="617"/>
        <v>4</v>
      </c>
    </row>
    <row r="4927" spans="1:17" x14ac:dyDescent="0.25">
      <c r="A4927" t="s">
        <v>6</v>
      </c>
      <c r="B4927" t="s">
        <v>1</v>
      </c>
      <c r="C4927" t="s">
        <v>6</v>
      </c>
      <c r="D4927" t="s">
        <v>6</v>
      </c>
      <c r="E4927" t="s">
        <v>4</v>
      </c>
      <c r="F4927" s="25">
        <f>VLOOKUP($A4927,ranks!$A$2:$B$12,2,FALSE)-VLOOKUP(B4927,ranks!$A$2:$B$12,2,FALSE)</f>
        <v>3</v>
      </c>
      <c r="G4927" s="25">
        <f>VLOOKUP($A4927,ranks!$A$2:$B$12,2,FALSE)-VLOOKUP(C4927,ranks!$A$2:$B$12,2,FALSE)</f>
        <v>0</v>
      </c>
      <c r="H4927" s="25">
        <f>VLOOKUP($A4927,ranks!$A$2:$B$12,2,FALSE)-VLOOKUP(D4927,ranks!$A$2:$B$12,2,FALSE)</f>
        <v>0</v>
      </c>
      <c r="I4927" s="25">
        <f>VLOOKUP($A4927,ranks!$A$2:$B$12,2,FALSE)-VLOOKUP(E4927,ranks!$A$2:$B$12,2,FALSE)</f>
        <v>2</v>
      </c>
      <c r="J4927">
        <f t="shared" si="610"/>
        <v>9</v>
      </c>
      <c r="K4927">
        <f t="shared" si="611"/>
        <v>0</v>
      </c>
      <c r="L4927">
        <f t="shared" si="612"/>
        <v>0</v>
      </c>
      <c r="M4927">
        <f t="shared" si="613"/>
        <v>4</v>
      </c>
      <c r="N4927">
        <f t="shared" si="614"/>
        <v>3</v>
      </c>
      <c r="O4927">
        <f t="shared" si="615"/>
        <v>0</v>
      </c>
      <c r="P4927">
        <f t="shared" si="616"/>
        <v>0</v>
      </c>
      <c r="Q4927">
        <f t="shared" si="617"/>
        <v>2</v>
      </c>
    </row>
    <row r="4928" spans="1:17" x14ac:dyDescent="0.25">
      <c r="A4928" t="s">
        <v>2</v>
      </c>
      <c r="B4928" t="s">
        <v>6</v>
      </c>
      <c r="C4928" t="s">
        <v>6</v>
      </c>
      <c r="D4928" t="s">
        <v>6</v>
      </c>
      <c r="E4928" t="s">
        <v>4</v>
      </c>
      <c r="F4928" s="25">
        <f>VLOOKUP($A4928,ranks!$A$2:$B$12,2,FALSE)-VLOOKUP(B4928,ranks!$A$2:$B$12,2,FALSE)</f>
        <v>-1</v>
      </c>
      <c r="G4928" s="25">
        <f>VLOOKUP($A4928,ranks!$A$2:$B$12,2,FALSE)-VLOOKUP(C4928,ranks!$A$2:$B$12,2,FALSE)</f>
        <v>-1</v>
      </c>
      <c r="H4928" s="25">
        <f>VLOOKUP($A4928,ranks!$A$2:$B$12,2,FALSE)-VLOOKUP(D4928,ranks!$A$2:$B$12,2,FALSE)</f>
        <v>-1</v>
      </c>
      <c r="I4928" s="25">
        <f>VLOOKUP($A4928,ranks!$A$2:$B$12,2,FALSE)-VLOOKUP(E4928,ranks!$A$2:$B$12,2,FALSE)</f>
        <v>1</v>
      </c>
      <c r="J4928">
        <f t="shared" ref="J4928:J4991" si="618">F4928^2</f>
        <v>1</v>
      </c>
      <c r="K4928">
        <f t="shared" ref="K4928:K4991" si="619">G4928^2</f>
        <v>1</v>
      </c>
      <c r="L4928">
        <f t="shared" ref="L4928:L4991" si="620">H4928^2</f>
        <v>1</v>
      </c>
      <c r="M4928">
        <f t="shared" ref="M4928:M4991" si="621">I4928^2</f>
        <v>1</v>
      </c>
      <c r="N4928">
        <f t="shared" ref="N4928:N4991" si="622">ABS(F4928)</f>
        <v>1</v>
      </c>
      <c r="O4928">
        <f t="shared" ref="O4928:O4991" si="623">ABS(G4928)</f>
        <v>1</v>
      </c>
      <c r="P4928">
        <f t="shared" ref="P4928:P4991" si="624">ABS(H4928)</f>
        <v>1</v>
      </c>
      <c r="Q4928">
        <f t="shared" ref="Q4928:Q4991" si="625">ABS(I4928)</f>
        <v>1</v>
      </c>
    </row>
    <row r="4929" spans="1:17" x14ac:dyDescent="0.25">
      <c r="A4929" t="s">
        <v>6</v>
      </c>
      <c r="B4929" t="s">
        <v>6</v>
      </c>
      <c r="C4929" t="s">
        <v>6</v>
      </c>
      <c r="D4929" t="s">
        <v>6</v>
      </c>
      <c r="E4929" t="s">
        <v>4</v>
      </c>
      <c r="F4929" s="25">
        <f>VLOOKUP($A4929,ranks!$A$2:$B$12,2,FALSE)-VLOOKUP(B4929,ranks!$A$2:$B$12,2,FALSE)</f>
        <v>0</v>
      </c>
      <c r="G4929" s="25">
        <f>VLOOKUP($A4929,ranks!$A$2:$B$12,2,FALSE)-VLOOKUP(C4929,ranks!$A$2:$B$12,2,FALSE)</f>
        <v>0</v>
      </c>
      <c r="H4929" s="25">
        <f>VLOOKUP($A4929,ranks!$A$2:$B$12,2,FALSE)-VLOOKUP(D4929,ranks!$A$2:$B$12,2,FALSE)</f>
        <v>0</v>
      </c>
      <c r="I4929" s="25">
        <f>VLOOKUP($A4929,ranks!$A$2:$B$12,2,FALSE)-VLOOKUP(E4929,ranks!$A$2:$B$12,2,FALSE)</f>
        <v>2</v>
      </c>
      <c r="J4929">
        <f t="shared" si="618"/>
        <v>0</v>
      </c>
      <c r="K4929">
        <f t="shared" si="619"/>
        <v>0</v>
      </c>
      <c r="L4929">
        <f t="shared" si="620"/>
        <v>0</v>
      </c>
      <c r="M4929">
        <f t="shared" si="621"/>
        <v>4</v>
      </c>
      <c r="N4929">
        <f t="shared" si="622"/>
        <v>0</v>
      </c>
      <c r="O4929">
        <f t="shared" si="623"/>
        <v>0</v>
      </c>
      <c r="P4929">
        <f t="shared" si="624"/>
        <v>0</v>
      </c>
      <c r="Q4929">
        <f t="shared" si="625"/>
        <v>2</v>
      </c>
    </row>
    <row r="4930" spans="1:17" x14ac:dyDescent="0.25">
      <c r="A4930" t="s">
        <v>6</v>
      </c>
      <c r="B4930" t="s">
        <v>6</v>
      </c>
      <c r="C4930" t="s">
        <v>6</v>
      </c>
      <c r="D4930" t="s">
        <v>6</v>
      </c>
      <c r="E4930" t="s">
        <v>4</v>
      </c>
      <c r="F4930" s="25">
        <f>VLOOKUP($A4930,ranks!$A$2:$B$12,2,FALSE)-VLOOKUP(B4930,ranks!$A$2:$B$12,2,FALSE)</f>
        <v>0</v>
      </c>
      <c r="G4930" s="25">
        <f>VLOOKUP($A4930,ranks!$A$2:$B$12,2,FALSE)-VLOOKUP(C4930,ranks!$A$2:$B$12,2,FALSE)</f>
        <v>0</v>
      </c>
      <c r="H4930" s="25">
        <f>VLOOKUP($A4930,ranks!$A$2:$B$12,2,FALSE)-VLOOKUP(D4930,ranks!$A$2:$B$12,2,FALSE)</f>
        <v>0</v>
      </c>
      <c r="I4930" s="25">
        <f>VLOOKUP($A4930,ranks!$A$2:$B$12,2,FALSE)-VLOOKUP(E4930,ranks!$A$2:$B$12,2,FALSE)</f>
        <v>2</v>
      </c>
      <c r="J4930">
        <f t="shared" si="618"/>
        <v>0</v>
      </c>
      <c r="K4930">
        <f t="shared" si="619"/>
        <v>0</v>
      </c>
      <c r="L4930">
        <f t="shared" si="620"/>
        <v>0</v>
      </c>
      <c r="M4930">
        <f t="shared" si="621"/>
        <v>4</v>
      </c>
      <c r="N4930">
        <f t="shared" si="622"/>
        <v>0</v>
      </c>
      <c r="O4930">
        <f t="shared" si="623"/>
        <v>0</v>
      </c>
      <c r="P4930">
        <f t="shared" si="624"/>
        <v>0</v>
      </c>
      <c r="Q4930">
        <f t="shared" si="625"/>
        <v>2</v>
      </c>
    </row>
    <row r="4931" spans="1:17" x14ac:dyDescent="0.25">
      <c r="A4931" t="s">
        <v>6</v>
      </c>
      <c r="B4931" t="s">
        <v>4</v>
      </c>
      <c r="C4931" t="s">
        <v>6</v>
      </c>
      <c r="D4931" t="s">
        <v>6</v>
      </c>
      <c r="E4931" t="s">
        <v>4</v>
      </c>
      <c r="F4931" s="25">
        <f>VLOOKUP($A4931,ranks!$A$2:$B$12,2,FALSE)-VLOOKUP(B4931,ranks!$A$2:$B$12,2,FALSE)</f>
        <v>2</v>
      </c>
      <c r="G4931" s="25">
        <f>VLOOKUP($A4931,ranks!$A$2:$B$12,2,FALSE)-VLOOKUP(C4931,ranks!$A$2:$B$12,2,FALSE)</f>
        <v>0</v>
      </c>
      <c r="H4931" s="25">
        <f>VLOOKUP($A4931,ranks!$A$2:$B$12,2,FALSE)-VLOOKUP(D4931,ranks!$A$2:$B$12,2,FALSE)</f>
        <v>0</v>
      </c>
      <c r="I4931" s="25">
        <f>VLOOKUP($A4931,ranks!$A$2:$B$12,2,FALSE)-VLOOKUP(E4931,ranks!$A$2:$B$12,2,FALSE)</f>
        <v>2</v>
      </c>
      <c r="J4931">
        <f t="shared" si="618"/>
        <v>4</v>
      </c>
      <c r="K4931">
        <f t="shared" si="619"/>
        <v>0</v>
      </c>
      <c r="L4931">
        <f t="shared" si="620"/>
        <v>0</v>
      </c>
      <c r="M4931">
        <f t="shared" si="621"/>
        <v>4</v>
      </c>
      <c r="N4931">
        <f t="shared" si="622"/>
        <v>2</v>
      </c>
      <c r="O4931">
        <f t="shared" si="623"/>
        <v>0</v>
      </c>
      <c r="P4931">
        <f t="shared" si="624"/>
        <v>0</v>
      </c>
      <c r="Q4931">
        <f t="shared" si="625"/>
        <v>2</v>
      </c>
    </row>
    <row r="4932" spans="1:17" x14ac:dyDescent="0.25">
      <c r="A4932" t="s">
        <v>1</v>
      </c>
      <c r="B4932" t="s">
        <v>3</v>
      </c>
      <c r="C4932" t="s">
        <v>6</v>
      </c>
      <c r="D4932" t="s">
        <v>6</v>
      </c>
      <c r="E4932" t="s">
        <v>4</v>
      </c>
      <c r="F4932" s="25">
        <f>VLOOKUP($A4932,ranks!$A$2:$B$12,2,FALSE)-VLOOKUP(B4932,ranks!$A$2:$B$12,2,FALSE)</f>
        <v>1</v>
      </c>
      <c r="G4932" s="25">
        <f>VLOOKUP($A4932,ranks!$A$2:$B$12,2,FALSE)-VLOOKUP(C4932,ranks!$A$2:$B$12,2,FALSE)</f>
        <v>-3</v>
      </c>
      <c r="H4932" s="25">
        <f>VLOOKUP($A4932,ranks!$A$2:$B$12,2,FALSE)-VLOOKUP(D4932,ranks!$A$2:$B$12,2,FALSE)</f>
        <v>-3</v>
      </c>
      <c r="I4932" s="25">
        <f>VLOOKUP($A4932,ranks!$A$2:$B$12,2,FALSE)-VLOOKUP(E4932,ranks!$A$2:$B$12,2,FALSE)</f>
        <v>-1</v>
      </c>
      <c r="J4932">
        <f t="shared" si="618"/>
        <v>1</v>
      </c>
      <c r="K4932">
        <f t="shared" si="619"/>
        <v>9</v>
      </c>
      <c r="L4932">
        <f t="shared" si="620"/>
        <v>9</v>
      </c>
      <c r="M4932">
        <f t="shared" si="621"/>
        <v>1</v>
      </c>
      <c r="N4932">
        <f t="shared" si="622"/>
        <v>1</v>
      </c>
      <c r="O4932">
        <f t="shared" si="623"/>
        <v>3</v>
      </c>
      <c r="P4932">
        <f t="shared" si="624"/>
        <v>3</v>
      </c>
      <c r="Q4932">
        <f t="shared" si="625"/>
        <v>1</v>
      </c>
    </row>
    <row r="4933" spans="1:17" x14ac:dyDescent="0.25">
      <c r="A4933" t="s">
        <v>4</v>
      </c>
      <c r="B4933" t="s">
        <v>5</v>
      </c>
      <c r="C4933" t="s">
        <v>6</v>
      </c>
      <c r="D4933" t="s">
        <v>6</v>
      </c>
      <c r="E4933" t="s">
        <v>4</v>
      </c>
      <c r="F4933" s="25">
        <f>VLOOKUP($A4933,ranks!$A$2:$B$12,2,FALSE)-VLOOKUP(B4933,ranks!$A$2:$B$12,2,FALSE)</f>
        <v>4</v>
      </c>
      <c r="G4933" s="25">
        <f>VLOOKUP($A4933,ranks!$A$2:$B$12,2,FALSE)-VLOOKUP(C4933,ranks!$A$2:$B$12,2,FALSE)</f>
        <v>-2</v>
      </c>
      <c r="H4933" s="25">
        <f>VLOOKUP($A4933,ranks!$A$2:$B$12,2,FALSE)-VLOOKUP(D4933,ranks!$A$2:$B$12,2,FALSE)</f>
        <v>-2</v>
      </c>
      <c r="I4933" s="25">
        <f>VLOOKUP($A4933,ranks!$A$2:$B$12,2,FALSE)-VLOOKUP(E4933,ranks!$A$2:$B$12,2,FALSE)</f>
        <v>0</v>
      </c>
      <c r="J4933">
        <f t="shared" si="618"/>
        <v>16</v>
      </c>
      <c r="K4933">
        <f t="shared" si="619"/>
        <v>4</v>
      </c>
      <c r="L4933">
        <f t="shared" si="620"/>
        <v>4</v>
      </c>
      <c r="M4933">
        <f t="shared" si="621"/>
        <v>0</v>
      </c>
      <c r="N4933">
        <f t="shared" si="622"/>
        <v>4</v>
      </c>
      <c r="O4933">
        <f t="shared" si="623"/>
        <v>2</v>
      </c>
      <c r="P4933">
        <f t="shared" si="624"/>
        <v>2</v>
      </c>
      <c r="Q4933">
        <f t="shared" si="625"/>
        <v>0</v>
      </c>
    </row>
    <row r="4934" spans="1:17" x14ac:dyDescent="0.25">
      <c r="A4934" t="s">
        <v>6</v>
      </c>
      <c r="B4934" t="s">
        <v>6</v>
      </c>
      <c r="C4934" t="s">
        <v>6</v>
      </c>
      <c r="D4934" t="s">
        <v>6</v>
      </c>
      <c r="E4934" t="s">
        <v>4</v>
      </c>
      <c r="F4934" s="25">
        <f>VLOOKUP($A4934,ranks!$A$2:$B$12,2,FALSE)-VLOOKUP(B4934,ranks!$A$2:$B$12,2,FALSE)</f>
        <v>0</v>
      </c>
      <c r="G4934" s="25">
        <f>VLOOKUP($A4934,ranks!$A$2:$B$12,2,FALSE)-VLOOKUP(C4934,ranks!$A$2:$B$12,2,FALSE)</f>
        <v>0</v>
      </c>
      <c r="H4934" s="25">
        <f>VLOOKUP($A4934,ranks!$A$2:$B$12,2,FALSE)-VLOOKUP(D4934,ranks!$A$2:$B$12,2,FALSE)</f>
        <v>0</v>
      </c>
      <c r="I4934" s="25">
        <f>VLOOKUP($A4934,ranks!$A$2:$B$12,2,FALSE)-VLOOKUP(E4934,ranks!$A$2:$B$12,2,FALSE)</f>
        <v>2</v>
      </c>
      <c r="J4934">
        <f t="shared" si="618"/>
        <v>0</v>
      </c>
      <c r="K4934">
        <f t="shared" si="619"/>
        <v>0</v>
      </c>
      <c r="L4934">
        <f t="shared" si="620"/>
        <v>0</v>
      </c>
      <c r="M4934">
        <f t="shared" si="621"/>
        <v>4</v>
      </c>
      <c r="N4934">
        <f t="shared" si="622"/>
        <v>0</v>
      </c>
      <c r="O4934">
        <f t="shared" si="623"/>
        <v>0</v>
      </c>
      <c r="P4934">
        <f t="shared" si="624"/>
        <v>0</v>
      </c>
      <c r="Q4934">
        <f t="shared" si="625"/>
        <v>2</v>
      </c>
    </row>
    <row r="4935" spans="1:17" x14ac:dyDescent="0.25">
      <c r="A4935" t="s">
        <v>2</v>
      </c>
      <c r="B4935" t="s">
        <v>6</v>
      </c>
      <c r="C4935" t="s">
        <v>6</v>
      </c>
      <c r="D4935" t="s">
        <v>6</v>
      </c>
      <c r="E4935" t="s">
        <v>4</v>
      </c>
      <c r="F4935" s="25">
        <f>VLOOKUP($A4935,ranks!$A$2:$B$12,2,FALSE)-VLOOKUP(B4935,ranks!$A$2:$B$12,2,FALSE)</f>
        <v>-1</v>
      </c>
      <c r="G4935" s="25">
        <f>VLOOKUP($A4935,ranks!$A$2:$B$12,2,FALSE)-VLOOKUP(C4935,ranks!$A$2:$B$12,2,FALSE)</f>
        <v>-1</v>
      </c>
      <c r="H4935" s="25">
        <f>VLOOKUP($A4935,ranks!$A$2:$B$12,2,FALSE)-VLOOKUP(D4935,ranks!$A$2:$B$12,2,FALSE)</f>
        <v>-1</v>
      </c>
      <c r="I4935" s="25">
        <f>VLOOKUP($A4935,ranks!$A$2:$B$12,2,FALSE)-VLOOKUP(E4935,ranks!$A$2:$B$12,2,FALSE)</f>
        <v>1</v>
      </c>
      <c r="J4935">
        <f t="shared" si="618"/>
        <v>1</v>
      </c>
      <c r="K4935">
        <f t="shared" si="619"/>
        <v>1</v>
      </c>
      <c r="L4935">
        <f t="shared" si="620"/>
        <v>1</v>
      </c>
      <c r="M4935">
        <f t="shared" si="621"/>
        <v>1</v>
      </c>
      <c r="N4935">
        <f t="shared" si="622"/>
        <v>1</v>
      </c>
      <c r="O4935">
        <f t="shared" si="623"/>
        <v>1</v>
      </c>
      <c r="P4935">
        <f t="shared" si="624"/>
        <v>1</v>
      </c>
      <c r="Q4935">
        <f t="shared" si="625"/>
        <v>1</v>
      </c>
    </row>
    <row r="4936" spans="1:17" x14ac:dyDescent="0.25">
      <c r="A4936" t="s">
        <v>6</v>
      </c>
      <c r="B4936" t="s">
        <v>6</v>
      </c>
      <c r="C4936" t="s">
        <v>6</v>
      </c>
      <c r="D4936" t="s">
        <v>6</v>
      </c>
      <c r="E4936" t="s">
        <v>4</v>
      </c>
      <c r="F4936" s="25">
        <f>VLOOKUP($A4936,ranks!$A$2:$B$12,2,FALSE)-VLOOKUP(B4936,ranks!$A$2:$B$12,2,FALSE)</f>
        <v>0</v>
      </c>
      <c r="G4936" s="25">
        <f>VLOOKUP($A4936,ranks!$A$2:$B$12,2,FALSE)-VLOOKUP(C4936,ranks!$A$2:$B$12,2,FALSE)</f>
        <v>0</v>
      </c>
      <c r="H4936" s="25">
        <f>VLOOKUP($A4936,ranks!$A$2:$B$12,2,FALSE)-VLOOKUP(D4936,ranks!$A$2:$B$12,2,FALSE)</f>
        <v>0</v>
      </c>
      <c r="I4936" s="25">
        <f>VLOOKUP($A4936,ranks!$A$2:$B$12,2,FALSE)-VLOOKUP(E4936,ranks!$A$2:$B$12,2,FALSE)</f>
        <v>2</v>
      </c>
      <c r="J4936">
        <f t="shared" si="618"/>
        <v>0</v>
      </c>
      <c r="K4936">
        <f t="shared" si="619"/>
        <v>0</v>
      </c>
      <c r="L4936">
        <f t="shared" si="620"/>
        <v>0</v>
      </c>
      <c r="M4936">
        <f t="shared" si="621"/>
        <v>4</v>
      </c>
      <c r="N4936">
        <f t="shared" si="622"/>
        <v>0</v>
      </c>
      <c r="O4936">
        <f t="shared" si="623"/>
        <v>0</v>
      </c>
      <c r="P4936">
        <f t="shared" si="624"/>
        <v>0</v>
      </c>
      <c r="Q4936">
        <f t="shared" si="625"/>
        <v>2</v>
      </c>
    </row>
    <row r="4937" spans="1:17" x14ac:dyDescent="0.25">
      <c r="A4937" t="s">
        <v>4</v>
      </c>
      <c r="B4937" t="s">
        <v>4</v>
      </c>
      <c r="C4937" t="s">
        <v>6</v>
      </c>
      <c r="D4937" t="s">
        <v>6</v>
      </c>
      <c r="E4937" t="s">
        <v>4</v>
      </c>
      <c r="F4937" s="25">
        <f>VLOOKUP($A4937,ranks!$A$2:$B$12,2,FALSE)-VLOOKUP(B4937,ranks!$A$2:$B$12,2,FALSE)</f>
        <v>0</v>
      </c>
      <c r="G4937" s="25">
        <f>VLOOKUP($A4937,ranks!$A$2:$B$12,2,FALSE)-VLOOKUP(C4937,ranks!$A$2:$B$12,2,FALSE)</f>
        <v>-2</v>
      </c>
      <c r="H4937" s="25">
        <f>VLOOKUP($A4937,ranks!$A$2:$B$12,2,FALSE)-VLOOKUP(D4937,ranks!$A$2:$B$12,2,FALSE)</f>
        <v>-2</v>
      </c>
      <c r="I4937" s="25">
        <f>VLOOKUP($A4937,ranks!$A$2:$B$12,2,FALSE)-VLOOKUP(E4937,ranks!$A$2:$B$12,2,FALSE)</f>
        <v>0</v>
      </c>
      <c r="J4937">
        <f t="shared" si="618"/>
        <v>0</v>
      </c>
      <c r="K4937">
        <f t="shared" si="619"/>
        <v>4</v>
      </c>
      <c r="L4937">
        <f t="shared" si="620"/>
        <v>4</v>
      </c>
      <c r="M4937">
        <f t="shared" si="621"/>
        <v>0</v>
      </c>
      <c r="N4937">
        <f t="shared" si="622"/>
        <v>0</v>
      </c>
      <c r="O4937">
        <f t="shared" si="623"/>
        <v>2</v>
      </c>
      <c r="P4937">
        <f t="shared" si="624"/>
        <v>2</v>
      </c>
      <c r="Q4937">
        <f t="shared" si="625"/>
        <v>0</v>
      </c>
    </row>
    <row r="4938" spans="1:17" x14ac:dyDescent="0.25">
      <c r="A4938" t="s">
        <v>6</v>
      </c>
      <c r="B4938" t="s">
        <v>1</v>
      </c>
      <c r="C4938" t="s">
        <v>6</v>
      </c>
      <c r="D4938" t="s">
        <v>6</v>
      </c>
      <c r="E4938" t="s">
        <v>4</v>
      </c>
      <c r="F4938" s="25">
        <f>VLOOKUP($A4938,ranks!$A$2:$B$12,2,FALSE)-VLOOKUP(B4938,ranks!$A$2:$B$12,2,FALSE)</f>
        <v>3</v>
      </c>
      <c r="G4938" s="25">
        <f>VLOOKUP($A4938,ranks!$A$2:$B$12,2,FALSE)-VLOOKUP(C4938,ranks!$A$2:$B$12,2,FALSE)</f>
        <v>0</v>
      </c>
      <c r="H4938" s="25">
        <f>VLOOKUP($A4938,ranks!$A$2:$B$12,2,FALSE)-VLOOKUP(D4938,ranks!$A$2:$B$12,2,FALSE)</f>
        <v>0</v>
      </c>
      <c r="I4938" s="25">
        <f>VLOOKUP($A4938,ranks!$A$2:$B$12,2,FALSE)-VLOOKUP(E4938,ranks!$A$2:$B$12,2,FALSE)</f>
        <v>2</v>
      </c>
      <c r="J4938">
        <f t="shared" si="618"/>
        <v>9</v>
      </c>
      <c r="K4938">
        <f t="shared" si="619"/>
        <v>0</v>
      </c>
      <c r="L4938">
        <f t="shared" si="620"/>
        <v>0</v>
      </c>
      <c r="M4938">
        <f t="shared" si="621"/>
        <v>4</v>
      </c>
      <c r="N4938">
        <f t="shared" si="622"/>
        <v>3</v>
      </c>
      <c r="O4938">
        <f t="shared" si="623"/>
        <v>0</v>
      </c>
      <c r="P4938">
        <f t="shared" si="624"/>
        <v>0</v>
      </c>
      <c r="Q4938">
        <f t="shared" si="625"/>
        <v>2</v>
      </c>
    </row>
    <row r="4939" spans="1:17" x14ac:dyDescent="0.25">
      <c r="A4939" t="s">
        <v>7</v>
      </c>
      <c r="B4939" t="s">
        <v>4</v>
      </c>
      <c r="C4939" t="s">
        <v>6</v>
      </c>
      <c r="D4939" t="s">
        <v>6</v>
      </c>
      <c r="E4939" t="s">
        <v>4</v>
      </c>
      <c r="F4939" s="25">
        <f>VLOOKUP($A4939,ranks!$A$2:$B$12,2,FALSE)-VLOOKUP(B4939,ranks!$A$2:$B$12,2,FALSE)</f>
        <v>-3</v>
      </c>
      <c r="G4939" s="25">
        <f>VLOOKUP($A4939,ranks!$A$2:$B$12,2,FALSE)-VLOOKUP(C4939,ranks!$A$2:$B$12,2,FALSE)</f>
        <v>-5</v>
      </c>
      <c r="H4939" s="25">
        <f>VLOOKUP($A4939,ranks!$A$2:$B$12,2,FALSE)-VLOOKUP(D4939,ranks!$A$2:$B$12,2,FALSE)</f>
        <v>-5</v>
      </c>
      <c r="I4939" s="25">
        <f>VLOOKUP($A4939,ranks!$A$2:$B$12,2,FALSE)-VLOOKUP(E4939,ranks!$A$2:$B$12,2,FALSE)</f>
        <v>-3</v>
      </c>
      <c r="J4939">
        <f t="shared" si="618"/>
        <v>9</v>
      </c>
      <c r="K4939">
        <f t="shared" si="619"/>
        <v>25</v>
      </c>
      <c r="L4939">
        <f t="shared" si="620"/>
        <v>25</v>
      </c>
      <c r="M4939">
        <f t="shared" si="621"/>
        <v>9</v>
      </c>
      <c r="N4939">
        <f t="shared" si="622"/>
        <v>3</v>
      </c>
      <c r="O4939">
        <f t="shared" si="623"/>
        <v>5</v>
      </c>
      <c r="P4939">
        <f t="shared" si="624"/>
        <v>5</v>
      </c>
      <c r="Q4939">
        <f t="shared" si="625"/>
        <v>3</v>
      </c>
    </row>
    <row r="4940" spans="1:17" x14ac:dyDescent="0.25">
      <c r="A4940" t="s">
        <v>8</v>
      </c>
      <c r="B4940" t="s">
        <v>2</v>
      </c>
      <c r="C4940" t="s">
        <v>3</v>
      </c>
      <c r="D4940" t="s">
        <v>6</v>
      </c>
      <c r="E4940" t="s">
        <v>4</v>
      </c>
      <c r="F4940" s="25">
        <f>VLOOKUP($A4940,ranks!$A$2:$B$12,2,FALSE)-VLOOKUP(B4940,ranks!$A$2:$B$12,2,FALSE)</f>
        <v>-8</v>
      </c>
      <c r="G4940" s="25">
        <f>VLOOKUP($A4940,ranks!$A$2:$B$12,2,FALSE)-VLOOKUP(C4940,ranks!$A$2:$B$12,2,FALSE)</f>
        <v>-5</v>
      </c>
      <c r="H4940" s="25">
        <f>VLOOKUP($A4940,ranks!$A$2:$B$12,2,FALSE)-VLOOKUP(D4940,ranks!$A$2:$B$12,2,FALSE)</f>
        <v>-9</v>
      </c>
      <c r="I4940" s="25">
        <f>VLOOKUP($A4940,ranks!$A$2:$B$12,2,FALSE)-VLOOKUP(E4940,ranks!$A$2:$B$12,2,FALSE)</f>
        <v>-7</v>
      </c>
      <c r="J4940">
        <f t="shared" si="618"/>
        <v>64</v>
      </c>
      <c r="K4940">
        <f t="shared" si="619"/>
        <v>25</v>
      </c>
      <c r="L4940">
        <f t="shared" si="620"/>
        <v>81</v>
      </c>
      <c r="M4940">
        <f t="shared" si="621"/>
        <v>49</v>
      </c>
      <c r="N4940">
        <f t="shared" si="622"/>
        <v>8</v>
      </c>
      <c r="O4940">
        <f t="shared" si="623"/>
        <v>5</v>
      </c>
      <c r="P4940">
        <f t="shared" si="624"/>
        <v>9</v>
      </c>
      <c r="Q4940">
        <f t="shared" si="625"/>
        <v>7</v>
      </c>
    </row>
    <row r="4941" spans="1:17" x14ac:dyDescent="0.25">
      <c r="A4941" t="s">
        <v>3</v>
      </c>
      <c r="B4941" t="s">
        <v>6</v>
      </c>
      <c r="C4941" t="s">
        <v>6</v>
      </c>
      <c r="D4941" t="s">
        <v>6</v>
      </c>
      <c r="E4941" t="s">
        <v>4</v>
      </c>
      <c r="F4941" s="25">
        <f>VLOOKUP($A4941,ranks!$A$2:$B$12,2,FALSE)-VLOOKUP(B4941,ranks!$A$2:$B$12,2,FALSE)</f>
        <v>-4</v>
      </c>
      <c r="G4941" s="25">
        <f>VLOOKUP($A4941,ranks!$A$2:$B$12,2,FALSE)-VLOOKUP(C4941,ranks!$A$2:$B$12,2,FALSE)</f>
        <v>-4</v>
      </c>
      <c r="H4941" s="25">
        <f>VLOOKUP($A4941,ranks!$A$2:$B$12,2,FALSE)-VLOOKUP(D4941,ranks!$A$2:$B$12,2,FALSE)</f>
        <v>-4</v>
      </c>
      <c r="I4941" s="25">
        <f>VLOOKUP($A4941,ranks!$A$2:$B$12,2,FALSE)-VLOOKUP(E4941,ranks!$A$2:$B$12,2,FALSE)</f>
        <v>-2</v>
      </c>
      <c r="J4941">
        <f t="shared" si="618"/>
        <v>16</v>
      </c>
      <c r="K4941">
        <f t="shared" si="619"/>
        <v>16</v>
      </c>
      <c r="L4941">
        <f t="shared" si="620"/>
        <v>16</v>
      </c>
      <c r="M4941">
        <f t="shared" si="621"/>
        <v>4</v>
      </c>
      <c r="N4941">
        <f t="shared" si="622"/>
        <v>4</v>
      </c>
      <c r="O4941">
        <f t="shared" si="623"/>
        <v>4</v>
      </c>
      <c r="P4941">
        <f t="shared" si="624"/>
        <v>4</v>
      </c>
      <c r="Q4941">
        <f t="shared" si="625"/>
        <v>2</v>
      </c>
    </row>
    <row r="4942" spans="1:17" x14ac:dyDescent="0.25">
      <c r="A4942" t="s">
        <v>2</v>
      </c>
      <c r="B4942" t="s">
        <v>6</v>
      </c>
      <c r="C4942" t="s">
        <v>6</v>
      </c>
      <c r="D4942" t="s">
        <v>6</v>
      </c>
      <c r="E4942" t="s">
        <v>4</v>
      </c>
      <c r="F4942" s="25">
        <f>VLOOKUP($A4942,ranks!$A$2:$B$12,2,FALSE)-VLOOKUP(B4942,ranks!$A$2:$B$12,2,FALSE)</f>
        <v>-1</v>
      </c>
      <c r="G4942" s="25">
        <f>VLOOKUP($A4942,ranks!$A$2:$B$12,2,FALSE)-VLOOKUP(C4942,ranks!$A$2:$B$12,2,FALSE)</f>
        <v>-1</v>
      </c>
      <c r="H4942" s="25">
        <f>VLOOKUP($A4942,ranks!$A$2:$B$12,2,FALSE)-VLOOKUP(D4942,ranks!$A$2:$B$12,2,FALSE)</f>
        <v>-1</v>
      </c>
      <c r="I4942" s="25">
        <f>VLOOKUP($A4942,ranks!$A$2:$B$12,2,FALSE)-VLOOKUP(E4942,ranks!$A$2:$B$12,2,FALSE)</f>
        <v>1</v>
      </c>
      <c r="J4942">
        <f t="shared" si="618"/>
        <v>1</v>
      </c>
      <c r="K4942">
        <f t="shared" si="619"/>
        <v>1</v>
      </c>
      <c r="L4942">
        <f t="shared" si="620"/>
        <v>1</v>
      </c>
      <c r="M4942">
        <f t="shared" si="621"/>
        <v>1</v>
      </c>
      <c r="N4942">
        <f t="shared" si="622"/>
        <v>1</v>
      </c>
      <c r="O4942">
        <f t="shared" si="623"/>
        <v>1</v>
      </c>
      <c r="P4942">
        <f t="shared" si="624"/>
        <v>1</v>
      </c>
      <c r="Q4942">
        <f t="shared" si="625"/>
        <v>1</v>
      </c>
    </row>
    <row r="4943" spans="1:17" x14ac:dyDescent="0.25">
      <c r="A4943" t="s">
        <v>6</v>
      </c>
      <c r="B4943" t="s">
        <v>5</v>
      </c>
      <c r="C4943" t="s">
        <v>6</v>
      </c>
      <c r="D4943" t="s">
        <v>6</v>
      </c>
      <c r="E4943" t="s">
        <v>4</v>
      </c>
      <c r="F4943" s="25">
        <f>VLOOKUP($A4943,ranks!$A$2:$B$12,2,FALSE)-VLOOKUP(B4943,ranks!$A$2:$B$12,2,FALSE)</f>
        <v>6</v>
      </c>
      <c r="G4943" s="25">
        <f>VLOOKUP($A4943,ranks!$A$2:$B$12,2,FALSE)-VLOOKUP(C4943,ranks!$A$2:$B$12,2,FALSE)</f>
        <v>0</v>
      </c>
      <c r="H4943" s="25">
        <f>VLOOKUP($A4943,ranks!$A$2:$B$12,2,FALSE)-VLOOKUP(D4943,ranks!$A$2:$B$12,2,FALSE)</f>
        <v>0</v>
      </c>
      <c r="I4943" s="25">
        <f>VLOOKUP($A4943,ranks!$A$2:$B$12,2,FALSE)-VLOOKUP(E4943,ranks!$A$2:$B$12,2,FALSE)</f>
        <v>2</v>
      </c>
      <c r="J4943">
        <f t="shared" si="618"/>
        <v>36</v>
      </c>
      <c r="K4943">
        <f t="shared" si="619"/>
        <v>0</v>
      </c>
      <c r="L4943">
        <f t="shared" si="620"/>
        <v>0</v>
      </c>
      <c r="M4943">
        <f t="shared" si="621"/>
        <v>4</v>
      </c>
      <c r="N4943">
        <f t="shared" si="622"/>
        <v>6</v>
      </c>
      <c r="O4943">
        <f t="shared" si="623"/>
        <v>0</v>
      </c>
      <c r="P4943">
        <f t="shared" si="624"/>
        <v>0</v>
      </c>
      <c r="Q4943">
        <f t="shared" si="625"/>
        <v>2</v>
      </c>
    </row>
    <row r="4944" spans="1:17" x14ac:dyDescent="0.25">
      <c r="A4944" t="s">
        <v>1</v>
      </c>
      <c r="B4944" t="s">
        <v>2</v>
      </c>
      <c r="C4944" t="s">
        <v>6</v>
      </c>
      <c r="D4944" t="s">
        <v>6</v>
      </c>
      <c r="E4944" t="s">
        <v>4</v>
      </c>
      <c r="F4944" s="25">
        <f>VLOOKUP($A4944,ranks!$A$2:$B$12,2,FALSE)-VLOOKUP(B4944,ranks!$A$2:$B$12,2,FALSE)</f>
        <v>-2</v>
      </c>
      <c r="G4944" s="25">
        <f>VLOOKUP($A4944,ranks!$A$2:$B$12,2,FALSE)-VLOOKUP(C4944,ranks!$A$2:$B$12,2,FALSE)</f>
        <v>-3</v>
      </c>
      <c r="H4944" s="25">
        <f>VLOOKUP($A4944,ranks!$A$2:$B$12,2,FALSE)-VLOOKUP(D4944,ranks!$A$2:$B$12,2,FALSE)</f>
        <v>-3</v>
      </c>
      <c r="I4944" s="25">
        <f>VLOOKUP($A4944,ranks!$A$2:$B$12,2,FALSE)-VLOOKUP(E4944,ranks!$A$2:$B$12,2,FALSE)</f>
        <v>-1</v>
      </c>
      <c r="J4944">
        <f t="shared" si="618"/>
        <v>4</v>
      </c>
      <c r="K4944">
        <f t="shared" si="619"/>
        <v>9</v>
      </c>
      <c r="L4944">
        <f t="shared" si="620"/>
        <v>9</v>
      </c>
      <c r="M4944">
        <f t="shared" si="621"/>
        <v>1</v>
      </c>
      <c r="N4944">
        <f t="shared" si="622"/>
        <v>2</v>
      </c>
      <c r="O4944">
        <f t="shared" si="623"/>
        <v>3</v>
      </c>
      <c r="P4944">
        <f t="shared" si="624"/>
        <v>3</v>
      </c>
      <c r="Q4944">
        <f t="shared" si="625"/>
        <v>1</v>
      </c>
    </row>
    <row r="4945" spans="1:17" x14ac:dyDescent="0.25">
      <c r="A4945" t="s">
        <v>6</v>
      </c>
      <c r="B4945" t="s">
        <v>6</v>
      </c>
      <c r="C4945" t="s">
        <v>6</v>
      </c>
      <c r="D4945" t="s">
        <v>6</v>
      </c>
      <c r="E4945" t="s">
        <v>4</v>
      </c>
      <c r="F4945" s="25">
        <f>VLOOKUP($A4945,ranks!$A$2:$B$12,2,FALSE)-VLOOKUP(B4945,ranks!$A$2:$B$12,2,FALSE)</f>
        <v>0</v>
      </c>
      <c r="G4945" s="25">
        <f>VLOOKUP($A4945,ranks!$A$2:$B$12,2,FALSE)-VLOOKUP(C4945,ranks!$A$2:$B$12,2,FALSE)</f>
        <v>0</v>
      </c>
      <c r="H4945" s="25">
        <f>VLOOKUP($A4945,ranks!$A$2:$B$12,2,FALSE)-VLOOKUP(D4945,ranks!$A$2:$B$12,2,FALSE)</f>
        <v>0</v>
      </c>
      <c r="I4945" s="25">
        <f>VLOOKUP($A4945,ranks!$A$2:$B$12,2,FALSE)-VLOOKUP(E4945,ranks!$A$2:$B$12,2,FALSE)</f>
        <v>2</v>
      </c>
      <c r="J4945">
        <f t="shared" si="618"/>
        <v>0</v>
      </c>
      <c r="K4945">
        <f t="shared" si="619"/>
        <v>0</v>
      </c>
      <c r="L4945">
        <f t="shared" si="620"/>
        <v>0</v>
      </c>
      <c r="M4945">
        <f t="shared" si="621"/>
        <v>4</v>
      </c>
      <c r="N4945">
        <f t="shared" si="622"/>
        <v>0</v>
      </c>
      <c r="O4945">
        <f t="shared" si="623"/>
        <v>0</v>
      </c>
      <c r="P4945">
        <f t="shared" si="624"/>
        <v>0</v>
      </c>
      <c r="Q4945">
        <f t="shared" si="625"/>
        <v>2</v>
      </c>
    </row>
    <row r="4946" spans="1:17" x14ac:dyDescent="0.25">
      <c r="A4946" t="s">
        <v>2</v>
      </c>
      <c r="B4946" t="s">
        <v>6</v>
      </c>
      <c r="C4946" t="s">
        <v>6</v>
      </c>
      <c r="D4946" t="s">
        <v>6</v>
      </c>
      <c r="E4946" t="s">
        <v>4</v>
      </c>
      <c r="F4946" s="25">
        <f>VLOOKUP($A4946,ranks!$A$2:$B$12,2,FALSE)-VLOOKUP(B4946,ranks!$A$2:$B$12,2,FALSE)</f>
        <v>-1</v>
      </c>
      <c r="G4946" s="25">
        <f>VLOOKUP($A4946,ranks!$A$2:$B$12,2,FALSE)-VLOOKUP(C4946,ranks!$A$2:$B$12,2,FALSE)</f>
        <v>-1</v>
      </c>
      <c r="H4946" s="25">
        <f>VLOOKUP($A4946,ranks!$A$2:$B$12,2,FALSE)-VLOOKUP(D4946,ranks!$A$2:$B$12,2,FALSE)</f>
        <v>-1</v>
      </c>
      <c r="I4946" s="25">
        <f>VLOOKUP($A4946,ranks!$A$2:$B$12,2,FALSE)-VLOOKUP(E4946,ranks!$A$2:$B$12,2,FALSE)</f>
        <v>1</v>
      </c>
      <c r="J4946">
        <f t="shared" si="618"/>
        <v>1</v>
      </c>
      <c r="K4946">
        <f t="shared" si="619"/>
        <v>1</v>
      </c>
      <c r="L4946">
        <f t="shared" si="620"/>
        <v>1</v>
      </c>
      <c r="M4946">
        <f t="shared" si="621"/>
        <v>1</v>
      </c>
      <c r="N4946">
        <f t="shared" si="622"/>
        <v>1</v>
      </c>
      <c r="O4946">
        <f t="shared" si="623"/>
        <v>1</v>
      </c>
      <c r="P4946">
        <f t="shared" si="624"/>
        <v>1</v>
      </c>
      <c r="Q4946">
        <f t="shared" si="625"/>
        <v>1</v>
      </c>
    </row>
    <row r="4947" spans="1:17" x14ac:dyDescent="0.25">
      <c r="A4947" t="s">
        <v>4</v>
      </c>
      <c r="B4947" t="s">
        <v>6</v>
      </c>
      <c r="C4947" t="s">
        <v>6</v>
      </c>
      <c r="D4947" t="s">
        <v>6</v>
      </c>
      <c r="E4947" t="s">
        <v>4</v>
      </c>
      <c r="F4947" s="25">
        <f>VLOOKUP($A4947,ranks!$A$2:$B$12,2,FALSE)-VLOOKUP(B4947,ranks!$A$2:$B$12,2,FALSE)</f>
        <v>-2</v>
      </c>
      <c r="G4947" s="25">
        <f>VLOOKUP($A4947,ranks!$A$2:$B$12,2,FALSE)-VLOOKUP(C4947,ranks!$A$2:$B$12,2,FALSE)</f>
        <v>-2</v>
      </c>
      <c r="H4947" s="25">
        <f>VLOOKUP($A4947,ranks!$A$2:$B$12,2,FALSE)-VLOOKUP(D4947,ranks!$A$2:$B$12,2,FALSE)</f>
        <v>-2</v>
      </c>
      <c r="I4947" s="25">
        <f>VLOOKUP($A4947,ranks!$A$2:$B$12,2,FALSE)-VLOOKUP(E4947,ranks!$A$2:$B$12,2,FALSE)</f>
        <v>0</v>
      </c>
      <c r="J4947">
        <f t="shared" si="618"/>
        <v>4</v>
      </c>
      <c r="K4947">
        <f t="shared" si="619"/>
        <v>4</v>
      </c>
      <c r="L4947">
        <f t="shared" si="620"/>
        <v>4</v>
      </c>
      <c r="M4947">
        <f t="shared" si="621"/>
        <v>0</v>
      </c>
      <c r="N4947">
        <f t="shared" si="622"/>
        <v>2</v>
      </c>
      <c r="O4947">
        <f t="shared" si="623"/>
        <v>2</v>
      </c>
      <c r="P4947">
        <f t="shared" si="624"/>
        <v>2</v>
      </c>
      <c r="Q4947">
        <f t="shared" si="625"/>
        <v>0</v>
      </c>
    </row>
    <row r="4948" spans="1:17" x14ac:dyDescent="0.25">
      <c r="A4948" t="s">
        <v>6</v>
      </c>
      <c r="B4948" t="s">
        <v>1</v>
      </c>
      <c r="C4948" t="s">
        <v>6</v>
      </c>
      <c r="D4948" t="s">
        <v>6</v>
      </c>
      <c r="E4948" t="s">
        <v>4</v>
      </c>
      <c r="F4948" s="25">
        <f>VLOOKUP($A4948,ranks!$A$2:$B$12,2,FALSE)-VLOOKUP(B4948,ranks!$A$2:$B$12,2,FALSE)</f>
        <v>3</v>
      </c>
      <c r="G4948" s="25">
        <f>VLOOKUP($A4948,ranks!$A$2:$B$12,2,FALSE)-VLOOKUP(C4948,ranks!$A$2:$B$12,2,FALSE)</f>
        <v>0</v>
      </c>
      <c r="H4948" s="25">
        <f>VLOOKUP($A4948,ranks!$A$2:$B$12,2,FALSE)-VLOOKUP(D4948,ranks!$A$2:$B$12,2,FALSE)</f>
        <v>0</v>
      </c>
      <c r="I4948" s="25">
        <f>VLOOKUP($A4948,ranks!$A$2:$B$12,2,FALSE)-VLOOKUP(E4948,ranks!$A$2:$B$12,2,FALSE)</f>
        <v>2</v>
      </c>
      <c r="J4948">
        <f t="shared" si="618"/>
        <v>9</v>
      </c>
      <c r="K4948">
        <f t="shared" si="619"/>
        <v>0</v>
      </c>
      <c r="L4948">
        <f t="shared" si="620"/>
        <v>0</v>
      </c>
      <c r="M4948">
        <f t="shared" si="621"/>
        <v>4</v>
      </c>
      <c r="N4948">
        <f t="shared" si="622"/>
        <v>3</v>
      </c>
      <c r="O4948">
        <f t="shared" si="623"/>
        <v>0</v>
      </c>
      <c r="P4948">
        <f t="shared" si="624"/>
        <v>0</v>
      </c>
      <c r="Q4948">
        <f t="shared" si="625"/>
        <v>2</v>
      </c>
    </row>
    <row r="4949" spans="1:17" x14ac:dyDescent="0.25">
      <c r="A4949" t="s">
        <v>6</v>
      </c>
      <c r="B4949" t="s">
        <v>6</v>
      </c>
      <c r="C4949" t="s">
        <v>6</v>
      </c>
      <c r="D4949" t="s">
        <v>6</v>
      </c>
      <c r="E4949" t="s">
        <v>4</v>
      </c>
      <c r="F4949" s="25">
        <f>VLOOKUP($A4949,ranks!$A$2:$B$12,2,FALSE)-VLOOKUP(B4949,ranks!$A$2:$B$12,2,FALSE)</f>
        <v>0</v>
      </c>
      <c r="G4949" s="25">
        <f>VLOOKUP($A4949,ranks!$A$2:$B$12,2,FALSE)-VLOOKUP(C4949,ranks!$A$2:$B$12,2,FALSE)</f>
        <v>0</v>
      </c>
      <c r="H4949" s="25">
        <f>VLOOKUP($A4949,ranks!$A$2:$B$12,2,FALSE)-VLOOKUP(D4949,ranks!$A$2:$B$12,2,FALSE)</f>
        <v>0</v>
      </c>
      <c r="I4949" s="25">
        <f>VLOOKUP($A4949,ranks!$A$2:$B$12,2,FALSE)-VLOOKUP(E4949,ranks!$A$2:$B$12,2,FALSE)</f>
        <v>2</v>
      </c>
      <c r="J4949">
        <f t="shared" si="618"/>
        <v>0</v>
      </c>
      <c r="K4949">
        <f t="shared" si="619"/>
        <v>0</v>
      </c>
      <c r="L4949">
        <f t="shared" si="620"/>
        <v>0</v>
      </c>
      <c r="M4949">
        <f t="shared" si="621"/>
        <v>4</v>
      </c>
      <c r="N4949">
        <f t="shared" si="622"/>
        <v>0</v>
      </c>
      <c r="O4949">
        <f t="shared" si="623"/>
        <v>0</v>
      </c>
      <c r="P4949">
        <f t="shared" si="624"/>
        <v>0</v>
      </c>
      <c r="Q4949">
        <f t="shared" si="625"/>
        <v>2</v>
      </c>
    </row>
    <row r="4950" spans="1:17" x14ac:dyDescent="0.25">
      <c r="A4950" t="s">
        <v>5</v>
      </c>
      <c r="B4950" t="s">
        <v>4</v>
      </c>
      <c r="C4950" t="s">
        <v>6</v>
      </c>
      <c r="D4950" t="s">
        <v>6</v>
      </c>
      <c r="E4950" t="s">
        <v>4</v>
      </c>
      <c r="F4950" s="25">
        <f>VLOOKUP($A4950,ranks!$A$2:$B$12,2,FALSE)-VLOOKUP(B4950,ranks!$A$2:$B$12,2,FALSE)</f>
        <v>-4</v>
      </c>
      <c r="G4950" s="25">
        <f>VLOOKUP($A4950,ranks!$A$2:$B$12,2,FALSE)-VLOOKUP(C4950,ranks!$A$2:$B$12,2,FALSE)</f>
        <v>-6</v>
      </c>
      <c r="H4950" s="25">
        <f>VLOOKUP($A4950,ranks!$A$2:$B$12,2,FALSE)-VLOOKUP(D4950,ranks!$A$2:$B$12,2,FALSE)</f>
        <v>-6</v>
      </c>
      <c r="I4950" s="25">
        <f>VLOOKUP($A4950,ranks!$A$2:$B$12,2,FALSE)-VLOOKUP(E4950,ranks!$A$2:$B$12,2,FALSE)</f>
        <v>-4</v>
      </c>
      <c r="J4950">
        <f t="shared" si="618"/>
        <v>16</v>
      </c>
      <c r="K4950">
        <f t="shared" si="619"/>
        <v>36</v>
      </c>
      <c r="L4950">
        <f t="shared" si="620"/>
        <v>36</v>
      </c>
      <c r="M4950">
        <f t="shared" si="621"/>
        <v>16</v>
      </c>
      <c r="N4950">
        <f t="shared" si="622"/>
        <v>4</v>
      </c>
      <c r="O4950">
        <f t="shared" si="623"/>
        <v>6</v>
      </c>
      <c r="P4950">
        <f t="shared" si="624"/>
        <v>6</v>
      </c>
      <c r="Q4950">
        <f t="shared" si="625"/>
        <v>4</v>
      </c>
    </row>
    <row r="4951" spans="1:17" x14ac:dyDescent="0.25">
      <c r="A4951" t="s">
        <v>6</v>
      </c>
      <c r="B4951" t="s">
        <v>6</v>
      </c>
      <c r="C4951" t="s">
        <v>6</v>
      </c>
      <c r="D4951" t="s">
        <v>6</v>
      </c>
      <c r="E4951" t="s">
        <v>4</v>
      </c>
      <c r="F4951" s="25">
        <f>VLOOKUP($A4951,ranks!$A$2:$B$12,2,FALSE)-VLOOKUP(B4951,ranks!$A$2:$B$12,2,FALSE)</f>
        <v>0</v>
      </c>
      <c r="G4951" s="25">
        <f>VLOOKUP($A4951,ranks!$A$2:$B$12,2,FALSE)-VLOOKUP(C4951,ranks!$A$2:$B$12,2,FALSE)</f>
        <v>0</v>
      </c>
      <c r="H4951" s="25">
        <f>VLOOKUP($A4951,ranks!$A$2:$B$12,2,FALSE)-VLOOKUP(D4951,ranks!$A$2:$B$12,2,FALSE)</f>
        <v>0</v>
      </c>
      <c r="I4951" s="25">
        <f>VLOOKUP($A4951,ranks!$A$2:$B$12,2,FALSE)-VLOOKUP(E4951,ranks!$A$2:$B$12,2,FALSE)</f>
        <v>2</v>
      </c>
      <c r="J4951">
        <f t="shared" si="618"/>
        <v>0</v>
      </c>
      <c r="K4951">
        <f t="shared" si="619"/>
        <v>0</v>
      </c>
      <c r="L4951">
        <f t="shared" si="620"/>
        <v>0</v>
      </c>
      <c r="M4951">
        <f t="shared" si="621"/>
        <v>4</v>
      </c>
      <c r="N4951">
        <f t="shared" si="622"/>
        <v>0</v>
      </c>
      <c r="O4951">
        <f t="shared" si="623"/>
        <v>0</v>
      </c>
      <c r="P4951">
        <f t="shared" si="624"/>
        <v>0</v>
      </c>
      <c r="Q4951">
        <f t="shared" si="625"/>
        <v>2</v>
      </c>
    </row>
    <row r="4952" spans="1:17" x14ac:dyDescent="0.25">
      <c r="A4952" t="s">
        <v>1</v>
      </c>
      <c r="B4952" t="s">
        <v>4</v>
      </c>
      <c r="C4952" t="s">
        <v>6</v>
      </c>
      <c r="D4952" t="s">
        <v>6</v>
      </c>
      <c r="E4952" t="s">
        <v>4</v>
      </c>
      <c r="F4952" s="25">
        <f>VLOOKUP($A4952,ranks!$A$2:$B$12,2,FALSE)-VLOOKUP(B4952,ranks!$A$2:$B$12,2,FALSE)</f>
        <v>-1</v>
      </c>
      <c r="G4952" s="25">
        <f>VLOOKUP($A4952,ranks!$A$2:$B$12,2,FALSE)-VLOOKUP(C4952,ranks!$A$2:$B$12,2,FALSE)</f>
        <v>-3</v>
      </c>
      <c r="H4952" s="25">
        <f>VLOOKUP($A4952,ranks!$A$2:$B$12,2,FALSE)-VLOOKUP(D4952,ranks!$A$2:$B$12,2,FALSE)</f>
        <v>-3</v>
      </c>
      <c r="I4952" s="25">
        <f>VLOOKUP($A4952,ranks!$A$2:$B$12,2,FALSE)-VLOOKUP(E4952,ranks!$A$2:$B$12,2,FALSE)</f>
        <v>-1</v>
      </c>
      <c r="J4952">
        <f t="shared" si="618"/>
        <v>1</v>
      </c>
      <c r="K4952">
        <f t="shared" si="619"/>
        <v>9</v>
      </c>
      <c r="L4952">
        <f t="shared" si="620"/>
        <v>9</v>
      </c>
      <c r="M4952">
        <f t="shared" si="621"/>
        <v>1</v>
      </c>
      <c r="N4952">
        <f t="shared" si="622"/>
        <v>1</v>
      </c>
      <c r="O4952">
        <f t="shared" si="623"/>
        <v>3</v>
      </c>
      <c r="P4952">
        <f t="shared" si="624"/>
        <v>3</v>
      </c>
      <c r="Q4952">
        <f t="shared" si="625"/>
        <v>1</v>
      </c>
    </row>
    <row r="4953" spans="1:17" x14ac:dyDescent="0.25">
      <c r="A4953" t="s">
        <v>7</v>
      </c>
      <c r="B4953" t="s">
        <v>6</v>
      </c>
      <c r="C4953" t="s">
        <v>6</v>
      </c>
      <c r="D4953" t="s">
        <v>6</v>
      </c>
      <c r="E4953" t="s">
        <v>4</v>
      </c>
      <c r="F4953" s="25">
        <f>VLOOKUP($A4953,ranks!$A$2:$B$12,2,FALSE)-VLOOKUP(B4953,ranks!$A$2:$B$12,2,FALSE)</f>
        <v>-5</v>
      </c>
      <c r="G4953" s="25">
        <f>VLOOKUP($A4953,ranks!$A$2:$B$12,2,FALSE)-VLOOKUP(C4953,ranks!$A$2:$B$12,2,FALSE)</f>
        <v>-5</v>
      </c>
      <c r="H4953" s="25">
        <f>VLOOKUP($A4953,ranks!$A$2:$B$12,2,FALSE)-VLOOKUP(D4953,ranks!$A$2:$B$12,2,FALSE)</f>
        <v>-5</v>
      </c>
      <c r="I4953" s="25">
        <f>VLOOKUP($A4953,ranks!$A$2:$B$12,2,FALSE)-VLOOKUP(E4953,ranks!$A$2:$B$12,2,FALSE)</f>
        <v>-3</v>
      </c>
      <c r="J4953">
        <f t="shared" si="618"/>
        <v>25</v>
      </c>
      <c r="K4953">
        <f t="shared" si="619"/>
        <v>25</v>
      </c>
      <c r="L4953">
        <f t="shared" si="620"/>
        <v>25</v>
      </c>
      <c r="M4953">
        <f t="shared" si="621"/>
        <v>9</v>
      </c>
      <c r="N4953">
        <f t="shared" si="622"/>
        <v>5</v>
      </c>
      <c r="O4953">
        <f t="shared" si="623"/>
        <v>5</v>
      </c>
      <c r="P4953">
        <f t="shared" si="624"/>
        <v>5</v>
      </c>
      <c r="Q4953">
        <f t="shared" si="625"/>
        <v>3</v>
      </c>
    </row>
    <row r="4954" spans="1:17" x14ac:dyDescent="0.25">
      <c r="A4954" t="s">
        <v>6</v>
      </c>
      <c r="B4954" t="s">
        <v>6</v>
      </c>
      <c r="C4954" t="s">
        <v>6</v>
      </c>
      <c r="D4954" t="s">
        <v>6</v>
      </c>
      <c r="E4954" t="s">
        <v>4</v>
      </c>
      <c r="F4954" s="25">
        <f>VLOOKUP($A4954,ranks!$A$2:$B$12,2,FALSE)-VLOOKUP(B4954,ranks!$A$2:$B$12,2,FALSE)</f>
        <v>0</v>
      </c>
      <c r="G4954" s="25">
        <f>VLOOKUP($A4954,ranks!$A$2:$B$12,2,FALSE)-VLOOKUP(C4954,ranks!$A$2:$B$12,2,FALSE)</f>
        <v>0</v>
      </c>
      <c r="H4954" s="25">
        <f>VLOOKUP($A4954,ranks!$A$2:$B$12,2,FALSE)-VLOOKUP(D4954,ranks!$A$2:$B$12,2,FALSE)</f>
        <v>0</v>
      </c>
      <c r="I4954" s="25">
        <f>VLOOKUP($A4954,ranks!$A$2:$B$12,2,FALSE)-VLOOKUP(E4954,ranks!$A$2:$B$12,2,FALSE)</f>
        <v>2</v>
      </c>
      <c r="J4954">
        <f t="shared" si="618"/>
        <v>0</v>
      </c>
      <c r="K4954">
        <f t="shared" si="619"/>
        <v>0</v>
      </c>
      <c r="L4954">
        <f t="shared" si="620"/>
        <v>0</v>
      </c>
      <c r="M4954">
        <f t="shared" si="621"/>
        <v>4</v>
      </c>
      <c r="N4954">
        <f t="shared" si="622"/>
        <v>0</v>
      </c>
      <c r="O4954">
        <f t="shared" si="623"/>
        <v>0</v>
      </c>
      <c r="P4954">
        <f t="shared" si="624"/>
        <v>0</v>
      </c>
      <c r="Q4954">
        <f t="shared" si="625"/>
        <v>2</v>
      </c>
    </row>
    <row r="4955" spans="1:17" x14ac:dyDescent="0.25">
      <c r="A4955" t="s">
        <v>6</v>
      </c>
      <c r="B4955" t="s">
        <v>7</v>
      </c>
      <c r="C4955" t="s">
        <v>4</v>
      </c>
      <c r="D4955" t="s">
        <v>6</v>
      </c>
      <c r="E4955" t="s">
        <v>4</v>
      </c>
      <c r="F4955" s="25">
        <f>VLOOKUP($A4955,ranks!$A$2:$B$12,2,FALSE)-VLOOKUP(B4955,ranks!$A$2:$B$12,2,FALSE)</f>
        <v>5</v>
      </c>
      <c r="G4955" s="25">
        <f>VLOOKUP($A4955,ranks!$A$2:$B$12,2,FALSE)-VLOOKUP(C4955,ranks!$A$2:$B$12,2,FALSE)</f>
        <v>2</v>
      </c>
      <c r="H4955" s="25">
        <f>VLOOKUP($A4955,ranks!$A$2:$B$12,2,FALSE)-VLOOKUP(D4955,ranks!$A$2:$B$12,2,FALSE)</f>
        <v>0</v>
      </c>
      <c r="I4955" s="25">
        <f>VLOOKUP($A4955,ranks!$A$2:$B$12,2,FALSE)-VLOOKUP(E4955,ranks!$A$2:$B$12,2,FALSE)</f>
        <v>2</v>
      </c>
      <c r="J4955">
        <f t="shared" si="618"/>
        <v>25</v>
      </c>
      <c r="K4955">
        <f t="shared" si="619"/>
        <v>4</v>
      </c>
      <c r="L4955">
        <f t="shared" si="620"/>
        <v>0</v>
      </c>
      <c r="M4955">
        <f t="shared" si="621"/>
        <v>4</v>
      </c>
      <c r="N4955">
        <f t="shared" si="622"/>
        <v>5</v>
      </c>
      <c r="O4955">
        <f t="shared" si="623"/>
        <v>2</v>
      </c>
      <c r="P4955">
        <f t="shared" si="624"/>
        <v>0</v>
      </c>
      <c r="Q4955">
        <f t="shared" si="625"/>
        <v>2</v>
      </c>
    </row>
    <row r="4956" spans="1:17" x14ac:dyDescent="0.25">
      <c r="A4956" t="s">
        <v>2</v>
      </c>
      <c r="B4956" t="s">
        <v>6</v>
      </c>
      <c r="C4956" t="s">
        <v>6</v>
      </c>
      <c r="D4956" t="s">
        <v>6</v>
      </c>
      <c r="E4956" t="s">
        <v>4</v>
      </c>
      <c r="F4956" s="25">
        <f>VLOOKUP($A4956,ranks!$A$2:$B$12,2,FALSE)-VLOOKUP(B4956,ranks!$A$2:$B$12,2,FALSE)</f>
        <v>-1</v>
      </c>
      <c r="G4956" s="25">
        <f>VLOOKUP($A4956,ranks!$A$2:$B$12,2,FALSE)-VLOOKUP(C4956,ranks!$A$2:$B$12,2,FALSE)</f>
        <v>-1</v>
      </c>
      <c r="H4956" s="25">
        <f>VLOOKUP($A4956,ranks!$A$2:$B$12,2,FALSE)-VLOOKUP(D4956,ranks!$A$2:$B$12,2,FALSE)</f>
        <v>-1</v>
      </c>
      <c r="I4956" s="25">
        <f>VLOOKUP($A4956,ranks!$A$2:$B$12,2,FALSE)-VLOOKUP(E4956,ranks!$A$2:$B$12,2,FALSE)</f>
        <v>1</v>
      </c>
      <c r="J4956">
        <f t="shared" si="618"/>
        <v>1</v>
      </c>
      <c r="K4956">
        <f t="shared" si="619"/>
        <v>1</v>
      </c>
      <c r="L4956">
        <f t="shared" si="620"/>
        <v>1</v>
      </c>
      <c r="M4956">
        <f t="shared" si="621"/>
        <v>1</v>
      </c>
      <c r="N4956">
        <f t="shared" si="622"/>
        <v>1</v>
      </c>
      <c r="O4956">
        <f t="shared" si="623"/>
        <v>1</v>
      </c>
      <c r="P4956">
        <f t="shared" si="624"/>
        <v>1</v>
      </c>
      <c r="Q4956">
        <f t="shared" si="625"/>
        <v>1</v>
      </c>
    </row>
    <row r="4957" spans="1:17" x14ac:dyDescent="0.25">
      <c r="A4957" t="s">
        <v>6</v>
      </c>
      <c r="B4957" t="s">
        <v>2</v>
      </c>
      <c r="C4957" t="s">
        <v>6</v>
      </c>
      <c r="D4957" t="s">
        <v>6</v>
      </c>
      <c r="E4957" t="s">
        <v>4</v>
      </c>
      <c r="F4957" s="25">
        <f>VLOOKUP($A4957,ranks!$A$2:$B$12,2,FALSE)-VLOOKUP(B4957,ranks!$A$2:$B$12,2,FALSE)</f>
        <v>1</v>
      </c>
      <c r="G4957" s="25">
        <f>VLOOKUP($A4957,ranks!$A$2:$B$12,2,FALSE)-VLOOKUP(C4957,ranks!$A$2:$B$12,2,FALSE)</f>
        <v>0</v>
      </c>
      <c r="H4957" s="25">
        <f>VLOOKUP($A4957,ranks!$A$2:$B$12,2,FALSE)-VLOOKUP(D4957,ranks!$A$2:$B$12,2,FALSE)</f>
        <v>0</v>
      </c>
      <c r="I4957" s="25">
        <f>VLOOKUP($A4957,ranks!$A$2:$B$12,2,FALSE)-VLOOKUP(E4957,ranks!$A$2:$B$12,2,FALSE)</f>
        <v>2</v>
      </c>
      <c r="J4957">
        <f t="shared" si="618"/>
        <v>1</v>
      </c>
      <c r="K4957">
        <f t="shared" si="619"/>
        <v>0</v>
      </c>
      <c r="L4957">
        <f t="shared" si="620"/>
        <v>0</v>
      </c>
      <c r="M4957">
        <f t="shared" si="621"/>
        <v>4</v>
      </c>
      <c r="N4957">
        <f t="shared" si="622"/>
        <v>1</v>
      </c>
      <c r="O4957">
        <f t="shared" si="623"/>
        <v>0</v>
      </c>
      <c r="P4957">
        <f t="shared" si="624"/>
        <v>0</v>
      </c>
      <c r="Q4957">
        <f t="shared" si="625"/>
        <v>2</v>
      </c>
    </row>
    <row r="4958" spans="1:17" x14ac:dyDescent="0.25">
      <c r="A4958" t="s">
        <v>2</v>
      </c>
      <c r="B4958" t="s">
        <v>3</v>
      </c>
      <c r="C4958" t="s">
        <v>6</v>
      </c>
      <c r="D4958" t="s">
        <v>6</v>
      </c>
      <c r="E4958" t="s">
        <v>4</v>
      </c>
      <c r="F4958" s="25">
        <f>VLOOKUP($A4958,ranks!$A$2:$B$12,2,FALSE)-VLOOKUP(B4958,ranks!$A$2:$B$12,2,FALSE)</f>
        <v>3</v>
      </c>
      <c r="G4958" s="25">
        <f>VLOOKUP($A4958,ranks!$A$2:$B$12,2,FALSE)-VLOOKUP(C4958,ranks!$A$2:$B$12,2,FALSE)</f>
        <v>-1</v>
      </c>
      <c r="H4958" s="25">
        <f>VLOOKUP($A4958,ranks!$A$2:$B$12,2,FALSE)-VLOOKUP(D4958,ranks!$A$2:$B$12,2,FALSE)</f>
        <v>-1</v>
      </c>
      <c r="I4958" s="25">
        <f>VLOOKUP($A4958,ranks!$A$2:$B$12,2,FALSE)-VLOOKUP(E4958,ranks!$A$2:$B$12,2,FALSE)</f>
        <v>1</v>
      </c>
      <c r="J4958">
        <f t="shared" si="618"/>
        <v>9</v>
      </c>
      <c r="K4958">
        <f t="shared" si="619"/>
        <v>1</v>
      </c>
      <c r="L4958">
        <f t="shared" si="620"/>
        <v>1</v>
      </c>
      <c r="M4958">
        <f t="shared" si="621"/>
        <v>1</v>
      </c>
      <c r="N4958">
        <f t="shared" si="622"/>
        <v>3</v>
      </c>
      <c r="O4958">
        <f t="shared" si="623"/>
        <v>1</v>
      </c>
      <c r="P4958">
        <f t="shared" si="624"/>
        <v>1</v>
      </c>
      <c r="Q4958">
        <f t="shared" si="625"/>
        <v>1</v>
      </c>
    </row>
    <row r="4959" spans="1:17" x14ac:dyDescent="0.25">
      <c r="A4959" t="s">
        <v>6</v>
      </c>
      <c r="B4959" t="s">
        <v>4</v>
      </c>
      <c r="C4959" t="s">
        <v>6</v>
      </c>
      <c r="D4959" t="s">
        <v>6</v>
      </c>
      <c r="E4959" t="s">
        <v>4</v>
      </c>
      <c r="F4959" s="25">
        <f>VLOOKUP($A4959,ranks!$A$2:$B$12,2,FALSE)-VLOOKUP(B4959,ranks!$A$2:$B$12,2,FALSE)</f>
        <v>2</v>
      </c>
      <c r="G4959" s="25">
        <f>VLOOKUP($A4959,ranks!$A$2:$B$12,2,FALSE)-VLOOKUP(C4959,ranks!$A$2:$B$12,2,FALSE)</f>
        <v>0</v>
      </c>
      <c r="H4959" s="25">
        <f>VLOOKUP($A4959,ranks!$A$2:$B$12,2,FALSE)-VLOOKUP(D4959,ranks!$A$2:$B$12,2,FALSE)</f>
        <v>0</v>
      </c>
      <c r="I4959" s="25">
        <f>VLOOKUP($A4959,ranks!$A$2:$B$12,2,FALSE)-VLOOKUP(E4959,ranks!$A$2:$B$12,2,FALSE)</f>
        <v>2</v>
      </c>
      <c r="J4959">
        <f t="shared" si="618"/>
        <v>4</v>
      </c>
      <c r="K4959">
        <f t="shared" si="619"/>
        <v>0</v>
      </c>
      <c r="L4959">
        <f t="shared" si="620"/>
        <v>0</v>
      </c>
      <c r="M4959">
        <f t="shared" si="621"/>
        <v>4</v>
      </c>
      <c r="N4959">
        <f t="shared" si="622"/>
        <v>2</v>
      </c>
      <c r="O4959">
        <f t="shared" si="623"/>
        <v>0</v>
      </c>
      <c r="P4959">
        <f t="shared" si="624"/>
        <v>0</v>
      </c>
      <c r="Q4959">
        <f t="shared" si="625"/>
        <v>2</v>
      </c>
    </row>
    <row r="4960" spans="1:17" x14ac:dyDescent="0.25">
      <c r="A4960" t="s">
        <v>2</v>
      </c>
      <c r="B4960" t="s">
        <v>6</v>
      </c>
      <c r="C4960" t="s">
        <v>6</v>
      </c>
      <c r="D4960" t="s">
        <v>6</v>
      </c>
      <c r="E4960" t="s">
        <v>4</v>
      </c>
      <c r="F4960" s="25">
        <f>VLOOKUP($A4960,ranks!$A$2:$B$12,2,FALSE)-VLOOKUP(B4960,ranks!$A$2:$B$12,2,FALSE)</f>
        <v>-1</v>
      </c>
      <c r="G4960" s="25">
        <f>VLOOKUP($A4960,ranks!$A$2:$B$12,2,FALSE)-VLOOKUP(C4960,ranks!$A$2:$B$12,2,FALSE)</f>
        <v>-1</v>
      </c>
      <c r="H4960" s="25">
        <f>VLOOKUP($A4960,ranks!$A$2:$B$12,2,FALSE)-VLOOKUP(D4960,ranks!$A$2:$B$12,2,FALSE)</f>
        <v>-1</v>
      </c>
      <c r="I4960" s="25">
        <f>VLOOKUP($A4960,ranks!$A$2:$B$12,2,FALSE)-VLOOKUP(E4960,ranks!$A$2:$B$12,2,FALSE)</f>
        <v>1</v>
      </c>
      <c r="J4960">
        <f t="shared" si="618"/>
        <v>1</v>
      </c>
      <c r="K4960">
        <f t="shared" si="619"/>
        <v>1</v>
      </c>
      <c r="L4960">
        <f t="shared" si="620"/>
        <v>1</v>
      </c>
      <c r="M4960">
        <f t="shared" si="621"/>
        <v>1</v>
      </c>
      <c r="N4960">
        <f t="shared" si="622"/>
        <v>1</v>
      </c>
      <c r="O4960">
        <f t="shared" si="623"/>
        <v>1</v>
      </c>
      <c r="P4960">
        <f t="shared" si="624"/>
        <v>1</v>
      </c>
      <c r="Q4960">
        <f t="shared" si="625"/>
        <v>1</v>
      </c>
    </row>
    <row r="4961" spans="1:17" x14ac:dyDescent="0.25">
      <c r="A4961" t="s">
        <v>7</v>
      </c>
      <c r="B4961" t="s">
        <v>2</v>
      </c>
      <c r="C4961" t="s">
        <v>6</v>
      </c>
      <c r="D4961" t="s">
        <v>6</v>
      </c>
      <c r="E4961" t="s">
        <v>4</v>
      </c>
      <c r="F4961" s="25">
        <f>VLOOKUP($A4961,ranks!$A$2:$B$12,2,FALSE)-VLOOKUP(B4961,ranks!$A$2:$B$12,2,FALSE)</f>
        <v>-4</v>
      </c>
      <c r="G4961" s="25">
        <f>VLOOKUP($A4961,ranks!$A$2:$B$12,2,FALSE)-VLOOKUP(C4961,ranks!$A$2:$B$12,2,FALSE)</f>
        <v>-5</v>
      </c>
      <c r="H4961" s="25">
        <f>VLOOKUP($A4961,ranks!$A$2:$B$12,2,FALSE)-VLOOKUP(D4961,ranks!$A$2:$B$12,2,FALSE)</f>
        <v>-5</v>
      </c>
      <c r="I4961" s="25">
        <f>VLOOKUP($A4961,ranks!$A$2:$B$12,2,FALSE)-VLOOKUP(E4961,ranks!$A$2:$B$12,2,FALSE)</f>
        <v>-3</v>
      </c>
      <c r="J4961">
        <f t="shared" si="618"/>
        <v>16</v>
      </c>
      <c r="K4961">
        <f t="shared" si="619"/>
        <v>25</v>
      </c>
      <c r="L4961">
        <f t="shared" si="620"/>
        <v>25</v>
      </c>
      <c r="M4961">
        <f t="shared" si="621"/>
        <v>9</v>
      </c>
      <c r="N4961">
        <f t="shared" si="622"/>
        <v>4</v>
      </c>
      <c r="O4961">
        <f t="shared" si="623"/>
        <v>5</v>
      </c>
      <c r="P4961">
        <f t="shared" si="624"/>
        <v>5</v>
      </c>
      <c r="Q4961">
        <f t="shared" si="625"/>
        <v>3</v>
      </c>
    </row>
    <row r="4962" spans="1:17" x14ac:dyDescent="0.25">
      <c r="A4962" t="s">
        <v>6</v>
      </c>
      <c r="B4962" t="s">
        <v>4</v>
      </c>
      <c r="C4962" t="s">
        <v>6</v>
      </c>
      <c r="D4962" t="s">
        <v>6</v>
      </c>
      <c r="E4962" t="s">
        <v>4</v>
      </c>
      <c r="F4962" s="25">
        <f>VLOOKUP($A4962,ranks!$A$2:$B$12,2,FALSE)-VLOOKUP(B4962,ranks!$A$2:$B$12,2,FALSE)</f>
        <v>2</v>
      </c>
      <c r="G4962" s="25">
        <f>VLOOKUP($A4962,ranks!$A$2:$B$12,2,FALSE)-VLOOKUP(C4962,ranks!$A$2:$B$12,2,FALSE)</f>
        <v>0</v>
      </c>
      <c r="H4962" s="25">
        <f>VLOOKUP($A4962,ranks!$A$2:$B$12,2,FALSE)-VLOOKUP(D4962,ranks!$A$2:$B$12,2,FALSE)</f>
        <v>0</v>
      </c>
      <c r="I4962" s="25">
        <f>VLOOKUP($A4962,ranks!$A$2:$B$12,2,FALSE)-VLOOKUP(E4962,ranks!$A$2:$B$12,2,FALSE)</f>
        <v>2</v>
      </c>
      <c r="J4962">
        <f t="shared" si="618"/>
        <v>4</v>
      </c>
      <c r="K4962">
        <f t="shared" si="619"/>
        <v>0</v>
      </c>
      <c r="L4962">
        <f t="shared" si="620"/>
        <v>0</v>
      </c>
      <c r="M4962">
        <f t="shared" si="621"/>
        <v>4</v>
      </c>
      <c r="N4962">
        <f t="shared" si="622"/>
        <v>2</v>
      </c>
      <c r="O4962">
        <f t="shared" si="623"/>
        <v>0</v>
      </c>
      <c r="P4962">
        <f t="shared" si="624"/>
        <v>0</v>
      </c>
      <c r="Q4962">
        <f t="shared" si="625"/>
        <v>2</v>
      </c>
    </row>
    <row r="4963" spans="1:17" x14ac:dyDescent="0.25">
      <c r="A4963" t="s">
        <v>6</v>
      </c>
      <c r="B4963" t="s">
        <v>6</v>
      </c>
      <c r="C4963" t="s">
        <v>6</v>
      </c>
      <c r="D4963" t="s">
        <v>6</v>
      </c>
      <c r="E4963" t="s">
        <v>4</v>
      </c>
      <c r="F4963" s="25">
        <f>VLOOKUP($A4963,ranks!$A$2:$B$12,2,FALSE)-VLOOKUP(B4963,ranks!$A$2:$B$12,2,FALSE)</f>
        <v>0</v>
      </c>
      <c r="G4963" s="25">
        <f>VLOOKUP($A4963,ranks!$A$2:$B$12,2,FALSE)-VLOOKUP(C4963,ranks!$A$2:$B$12,2,FALSE)</f>
        <v>0</v>
      </c>
      <c r="H4963" s="25">
        <f>VLOOKUP($A4963,ranks!$A$2:$B$12,2,FALSE)-VLOOKUP(D4963,ranks!$A$2:$B$12,2,FALSE)</f>
        <v>0</v>
      </c>
      <c r="I4963" s="25">
        <f>VLOOKUP($A4963,ranks!$A$2:$B$12,2,FALSE)-VLOOKUP(E4963,ranks!$A$2:$B$12,2,FALSE)</f>
        <v>2</v>
      </c>
      <c r="J4963">
        <f t="shared" si="618"/>
        <v>0</v>
      </c>
      <c r="K4963">
        <f t="shared" si="619"/>
        <v>0</v>
      </c>
      <c r="L4963">
        <f t="shared" si="620"/>
        <v>0</v>
      </c>
      <c r="M4963">
        <f t="shared" si="621"/>
        <v>4</v>
      </c>
      <c r="N4963">
        <f t="shared" si="622"/>
        <v>0</v>
      </c>
      <c r="O4963">
        <f t="shared" si="623"/>
        <v>0</v>
      </c>
      <c r="P4963">
        <f t="shared" si="624"/>
        <v>0</v>
      </c>
      <c r="Q4963">
        <f t="shared" si="625"/>
        <v>2</v>
      </c>
    </row>
    <row r="4964" spans="1:17" x14ac:dyDescent="0.25">
      <c r="A4964" t="s">
        <v>6</v>
      </c>
      <c r="B4964" t="s">
        <v>6</v>
      </c>
      <c r="C4964" t="s">
        <v>6</v>
      </c>
      <c r="D4964" t="s">
        <v>6</v>
      </c>
      <c r="E4964" t="s">
        <v>4</v>
      </c>
      <c r="F4964" s="25">
        <f>VLOOKUP($A4964,ranks!$A$2:$B$12,2,FALSE)-VLOOKUP(B4964,ranks!$A$2:$B$12,2,FALSE)</f>
        <v>0</v>
      </c>
      <c r="G4964" s="25">
        <f>VLOOKUP($A4964,ranks!$A$2:$B$12,2,FALSE)-VLOOKUP(C4964,ranks!$A$2:$B$12,2,FALSE)</f>
        <v>0</v>
      </c>
      <c r="H4964" s="25">
        <f>VLOOKUP($A4964,ranks!$A$2:$B$12,2,FALSE)-VLOOKUP(D4964,ranks!$A$2:$B$12,2,FALSE)</f>
        <v>0</v>
      </c>
      <c r="I4964" s="25">
        <f>VLOOKUP($A4964,ranks!$A$2:$B$12,2,FALSE)-VLOOKUP(E4964,ranks!$A$2:$B$12,2,FALSE)</f>
        <v>2</v>
      </c>
      <c r="J4964">
        <f t="shared" si="618"/>
        <v>0</v>
      </c>
      <c r="K4964">
        <f t="shared" si="619"/>
        <v>0</v>
      </c>
      <c r="L4964">
        <f t="shared" si="620"/>
        <v>0</v>
      </c>
      <c r="M4964">
        <f t="shared" si="621"/>
        <v>4</v>
      </c>
      <c r="N4964">
        <f t="shared" si="622"/>
        <v>0</v>
      </c>
      <c r="O4964">
        <f t="shared" si="623"/>
        <v>0</v>
      </c>
      <c r="P4964">
        <f t="shared" si="624"/>
        <v>0</v>
      </c>
      <c r="Q4964">
        <f t="shared" si="625"/>
        <v>2</v>
      </c>
    </row>
    <row r="4965" spans="1:17" x14ac:dyDescent="0.25">
      <c r="A4965" t="s">
        <v>4</v>
      </c>
      <c r="B4965" t="s">
        <v>2</v>
      </c>
      <c r="C4965" t="s">
        <v>2</v>
      </c>
      <c r="D4965" t="s">
        <v>6</v>
      </c>
      <c r="E4965" t="s">
        <v>4</v>
      </c>
      <c r="F4965" s="25">
        <f>VLOOKUP($A4965,ranks!$A$2:$B$12,2,FALSE)-VLOOKUP(B4965,ranks!$A$2:$B$12,2,FALSE)</f>
        <v>-1</v>
      </c>
      <c r="G4965" s="25">
        <f>VLOOKUP($A4965,ranks!$A$2:$B$12,2,FALSE)-VLOOKUP(C4965,ranks!$A$2:$B$12,2,FALSE)</f>
        <v>-1</v>
      </c>
      <c r="H4965" s="25">
        <f>VLOOKUP($A4965,ranks!$A$2:$B$12,2,FALSE)-VLOOKUP(D4965,ranks!$A$2:$B$12,2,FALSE)</f>
        <v>-2</v>
      </c>
      <c r="I4965" s="25">
        <f>VLOOKUP($A4965,ranks!$A$2:$B$12,2,FALSE)-VLOOKUP(E4965,ranks!$A$2:$B$12,2,FALSE)</f>
        <v>0</v>
      </c>
      <c r="J4965">
        <f t="shared" si="618"/>
        <v>1</v>
      </c>
      <c r="K4965">
        <f t="shared" si="619"/>
        <v>1</v>
      </c>
      <c r="L4965">
        <f t="shared" si="620"/>
        <v>4</v>
      </c>
      <c r="M4965">
        <f t="shared" si="621"/>
        <v>0</v>
      </c>
      <c r="N4965">
        <f t="shared" si="622"/>
        <v>1</v>
      </c>
      <c r="O4965">
        <f t="shared" si="623"/>
        <v>1</v>
      </c>
      <c r="P4965">
        <f t="shared" si="624"/>
        <v>2</v>
      </c>
      <c r="Q4965">
        <f t="shared" si="625"/>
        <v>0</v>
      </c>
    </row>
    <row r="4966" spans="1:17" x14ac:dyDescent="0.25">
      <c r="A4966" t="s">
        <v>6</v>
      </c>
      <c r="B4966" t="s">
        <v>6</v>
      </c>
      <c r="C4966" t="s">
        <v>6</v>
      </c>
      <c r="D4966" t="s">
        <v>6</v>
      </c>
      <c r="E4966" t="s">
        <v>4</v>
      </c>
      <c r="F4966" s="25">
        <f>VLOOKUP($A4966,ranks!$A$2:$B$12,2,FALSE)-VLOOKUP(B4966,ranks!$A$2:$B$12,2,FALSE)</f>
        <v>0</v>
      </c>
      <c r="G4966" s="25">
        <f>VLOOKUP($A4966,ranks!$A$2:$B$12,2,FALSE)-VLOOKUP(C4966,ranks!$A$2:$B$12,2,FALSE)</f>
        <v>0</v>
      </c>
      <c r="H4966" s="25">
        <f>VLOOKUP($A4966,ranks!$A$2:$B$12,2,FALSE)-VLOOKUP(D4966,ranks!$A$2:$B$12,2,FALSE)</f>
        <v>0</v>
      </c>
      <c r="I4966" s="25">
        <f>VLOOKUP($A4966,ranks!$A$2:$B$12,2,FALSE)-VLOOKUP(E4966,ranks!$A$2:$B$12,2,FALSE)</f>
        <v>2</v>
      </c>
      <c r="J4966">
        <f t="shared" si="618"/>
        <v>0</v>
      </c>
      <c r="K4966">
        <f t="shared" si="619"/>
        <v>0</v>
      </c>
      <c r="L4966">
        <f t="shared" si="620"/>
        <v>0</v>
      </c>
      <c r="M4966">
        <f t="shared" si="621"/>
        <v>4</v>
      </c>
      <c r="N4966">
        <f t="shared" si="622"/>
        <v>0</v>
      </c>
      <c r="O4966">
        <f t="shared" si="623"/>
        <v>0</v>
      </c>
      <c r="P4966">
        <f t="shared" si="624"/>
        <v>0</v>
      </c>
      <c r="Q4966">
        <f t="shared" si="625"/>
        <v>2</v>
      </c>
    </row>
    <row r="4967" spans="1:17" x14ac:dyDescent="0.25">
      <c r="A4967" t="s">
        <v>1</v>
      </c>
      <c r="B4967" t="s">
        <v>4</v>
      </c>
      <c r="C4967" t="s">
        <v>6</v>
      </c>
      <c r="D4967" t="s">
        <v>6</v>
      </c>
      <c r="E4967" t="s">
        <v>4</v>
      </c>
      <c r="F4967" s="25">
        <f>VLOOKUP($A4967,ranks!$A$2:$B$12,2,FALSE)-VLOOKUP(B4967,ranks!$A$2:$B$12,2,FALSE)</f>
        <v>-1</v>
      </c>
      <c r="G4967" s="25">
        <f>VLOOKUP($A4967,ranks!$A$2:$B$12,2,FALSE)-VLOOKUP(C4967,ranks!$A$2:$B$12,2,FALSE)</f>
        <v>-3</v>
      </c>
      <c r="H4967" s="25">
        <f>VLOOKUP($A4967,ranks!$A$2:$B$12,2,FALSE)-VLOOKUP(D4967,ranks!$A$2:$B$12,2,FALSE)</f>
        <v>-3</v>
      </c>
      <c r="I4967" s="25">
        <f>VLOOKUP($A4967,ranks!$A$2:$B$12,2,FALSE)-VLOOKUP(E4967,ranks!$A$2:$B$12,2,FALSE)</f>
        <v>-1</v>
      </c>
      <c r="J4967">
        <f t="shared" si="618"/>
        <v>1</v>
      </c>
      <c r="K4967">
        <f t="shared" si="619"/>
        <v>9</v>
      </c>
      <c r="L4967">
        <f t="shared" si="620"/>
        <v>9</v>
      </c>
      <c r="M4967">
        <f t="shared" si="621"/>
        <v>1</v>
      </c>
      <c r="N4967">
        <f t="shared" si="622"/>
        <v>1</v>
      </c>
      <c r="O4967">
        <f t="shared" si="623"/>
        <v>3</v>
      </c>
      <c r="P4967">
        <f t="shared" si="624"/>
        <v>3</v>
      </c>
      <c r="Q4967">
        <f t="shared" si="625"/>
        <v>1</v>
      </c>
    </row>
    <row r="4968" spans="1:17" x14ac:dyDescent="0.25">
      <c r="A4968" t="s">
        <v>6</v>
      </c>
      <c r="B4968" t="s">
        <v>11</v>
      </c>
      <c r="C4968" t="s">
        <v>4</v>
      </c>
      <c r="D4968" t="s">
        <v>6</v>
      </c>
      <c r="E4968" t="s">
        <v>4</v>
      </c>
      <c r="F4968" s="25">
        <f>VLOOKUP($A4968,ranks!$A$2:$B$12,2,FALSE)-VLOOKUP(B4968,ranks!$A$2:$B$12,2,FALSE)</f>
        <v>10</v>
      </c>
      <c r="G4968" s="25">
        <f>VLOOKUP($A4968,ranks!$A$2:$B$12,2,FALSE)-VLOOKUP(C4968,ranks!$A$2:$B$12,2,FALSE)</f>
        <v>2</v>
      </c>
      <c r="H4968" s="25">
        <f>VLOOKUP($A4968,ranks!$A$2:$B$12,2,FALSE)-VLOOKUP(D4968,ranks!$A$2:$B$12,2,FALSE)</f>
        <v>0</v>
      </c>
      <c r="I4968" s="25">
        <f>VLOOKUP($A4968,ranks!$A$2:$B$12,2,FALSE)-VLOOKUP(E4968,ranks!$A$2:$B$12,2,FALSE)</f>
        <v>2</v>
      </c>
      <c r="J4968">
        <f t="shared" si="618"/>
        <v>100</v>
      </c>
      <c r="K4968">
        <f t="shared" si="619"/>
        <v>4</v>
      </c>
      <c r="L4968">
        <f t="shared" si="620"/>
        <v>0</v>
      </c>
      <c r="M4968">
        <f t="shared" si="621"/>
        <v>4</v>
      </c>
      <c r="N4968">
        <f t="shared" si="622"/>
        <v>10</v>
      </c>
      <c r="O4968">
        <f t="shared" si="623"/>
        <v>2</v>
      </c>
      <c r="P4968">
        <f t="shared" si="624"/>
        <v>0</v>
      </c>
      <c r="Q4968">
        <f t="shared" si="625"/>
        <v>2</v>
      </c>
    </row>
    <row r="4969" spans="1:17" x14ac:dyDescent="0.25">
      <c r="A4969" t="s">
        <v>2</v>
      </c>
      <c r="B4969" t="s">
        <v>2</v>
      </c>
      <c r="C4969" t="s">
        <v>6</v>
      </c>
      <c r="D4969" t="s">
        <v>6</v>
      </c>
      <c r="E4969" t="s">
        <v>4</v>
      </c>
      <c r="F4969" s="25">
        <f>VLOOKUP($A4969,ranks!$A$2:$B$12,2,FALSE)-VLOOKUP(B4969,ranks!$A$2:$B$12,2,FALSE)</f>
        <v>0</v>
      </c>
      <c r="G4969" s="25">
        <f>VLOOKUP($A4969,ranks!$A$2:$B$12,2,FALSE)-VLOOKUP(C4969,ranks!$A$2:$B$12,2,FALSE)</f>
        <v>-1</v>
      </c>
      <c r="H4969" s="25">
        <f>VLOOKUP($A4969,ranks!$A$2:$B$12,2,FALSE)-VLOOKUP(D4969,ranks!$A$2:$B$12,2,FALSE)</f>
        <v>-1</v>
      </c>
      <c r="I4969" s="25">
        <f>VLOOKUP($A4969,ranks!$A$2:$B$12,2,FALSE)-VLOOKUP(E4969,ranks!$A$2:$B$12,2,FALSE)</f>
        <v>1</v>
      </c>
      <c r="J4969">
        <f t="shared" si="618"/>
        <v>0</v>
      </c>
      <c r="K4969">
        <f t="shared" si="619"/>
        <v>1</v>
      </c>
      <c r="L4969">
        <f t="shared" si="620"/>
        <v>1</v>
      </c>
      <c r="M4969">
        <f t="shared" si="621"/>
        <v>1</v>
      </c>
      <c r="N4969">
        <f t="shared" si="622"/>
        <v>0</v>
      </c>
      <c r="O4969">
        <f t="shared" si="623"/>
        <v>1</v>
      </c>
      <c r="P4969">
        <f t="shared" si="624"/>
        <v>1</v>
      </c>
      <c r="Q4969">
        <f t="shared" si="625"/>
        <v>1</v>
      </c>
    </row>
    <row r="4970" spans="1:17" x14ac:dyDescent="0.25">
      <c r="A4970" t="s">
        <v>5</v>
      </c>
      <c r="B4970" t="s">
        <v>8</v>
      </c>
      <c r="C4970" t="s">
        <v>5</v>
      </c>
      <c r="D4970" t="s">
        <v>5</v>
      </c>
      <c r="E4970" t="s">
        <v>5</v>
      </c>
      <c r="F4970" s="25">
        <f>VLOOKUP($A4970,ranks!$A$2:$B$12,2,FALSE)-VLOOKUP(B4970,ranks!$A$2:$B$12,2,FALSE)</f>
        <v>3</v>
      </c>
      <c r="G4970" s="25">
        <f>VLOOKUP($A4970,ranks!$A$2:$B$12,2,FALSE)-VLOOKUP(C4970,ranks!$A$2:$B$12,2,FALSE)</f>
        <v>0</v>
      </c>
      <c r="H4970" s="25">
        <f>VLOOKUP($A4970,ranks!$A$2:$B$12,2,FALSE)-VLOOKUP(D4970,ranks!$A$2:$B$12,2,FALSE)</f>
        <v>0</v>
      </c>
      <c r="I4970" s="25">
        <f>VLOOKUP($A4970,ranks!$A$2:$B$12,2,FALSE)-VLOOKUP(E4970,ranks!$A$2:$B$12,2,FALSE)</f>
        <v>0</v>
      </c>
      <c r="J4970">
        <f t="shared" si="618"/>
        <v>9</v>
      </c>
      <c r="K4970">
        <f t="shared" si="619"/>
        <v>0</v>
      </c>
      <c r="L4970">
        <f t="shared" si="620"/>
        <v>0</v>
      </c>
      <c r="M4970">
        <f t="shared" si="621"/>
        <v>0</v>
      </c>
      <c r="N4970">
        <f t="shared" si="622"/>
        <v>3</v>
      </c>
      <c r="O4970">
        <f t="shared" si="623"/>
        <v>0</v>
      </c>
      <c r="P4970">
        <f t="shared" si="624"/>
        <v>0</v>
      </c>
      <c r="Q4970">
        <f t="shared" si="625"/>
        <v>0</v>
      </c>
    </row>
    <row r="4971" spans="1:17" x14ac:dyDescent="0.25">
      <c r="A4971" t="s">
        <v>1</v>
      </c>
      <c r="B4971" t="s">
        <v>1</v>
      </c>
      <c r="C4971" t="s">
        <v>1</v>
      </c>
      <c r="D4971" t="s">
        <v>5</v>
      </c>
      <c r="E4971" t="s">
        <v>5</v>
      </c>
      <c r="F4971" s="25">
        <f>VLOOKUP($A4971,ranks!$A$2:$B$12,2,FALSE)-VLOOKUP(B4971,ranks!$A$2:$B$12,2,FALSE)</f>
        <v>0</v>
      </c>
      <c r="G4971" s="25">
        <f>VLOOKUP($A4971,ranks!$A$2:$B$12,2,FALSE)-VLOOKUP(C4971,ranks!$A$2:$B$12,2,FALSE)</f>
        <v>0</v>
      </c>
      <c r="H4971" s="25">
        <f>VLOOKUP($A4971,ranks!$A$2:$B$12,2,FALSE)-VLOOKUP(D4971,ranks!$A$2:$B$12,2,FALSE)</f>
        <v>3</v>
      </c>
      <c r="I4971" s="25">
        <f>VLOOKUP($A4971,ranks!$A$2:$B$12,2,FALSE)-VLOOKUP(E4971,ranks!$A$2:$B$12,2,FALSE)</f>
        <v>3</v>
      </c>
      <c r="J4971">
        <f t="shared" si="618"/>
        <v>0</v>
      </c>
      <c r="K4971">
        <f t="shared" si="619"/>
        <v>0</v>
      </c>
      <c r="L4971">
        <f t="shared" si="620"/>
        <v>9</v>
      </c>
      <c r="M4971">
        <f t="shared" si="621"/>
        <v>9</v>
      </c>
      <c r="N4971">
        <f t="shared" si="622"/>
        <v>0</v>
      </c>
      <c r="O4971">
        <f t="shared" si="623"/>
        <v>0</v>
      </c>
      <c r="P4971">
        <f t="shared" si="624"/>
        <v>3</v>
      </c>
      <c r="Q4971">
        <f t="shared" si="625"/>
        <v>3</v>
      </c>
    </row>
    <row r="4972" spans="1:17" x14ac:dyDescent="0.25">
      <c r="A4972" t="s">
        <v>8</v>
      </c>
      <c r="B4972" t="s">
        <v>5</v>
      </c>
      <c r="C4972" t="s">
        <v>1</v>
      </c>
      <c r="D4972" t="s">
        <v>5</v>
      </c>
      <c r="E4972" t="s">
        <v>5</v>
      </c>
      <c r="F4972" s="25">
        <f>VLOOKUP($A4972,ranks!$A$2:$B$12,2,FALSE)-VLOOKUP(B4972,ranks!$A$2:$B$12,2,FALSE)</f>
        <v>-3</v>
      </c>
      <c r="G4972" s="25">
        <f>VLOOKUP($A4972,ranks!$A$2:$B$12,2,FALSE)-VLOOKUP(C4972,ranks!$A$2:$B$12,2,FALSE)</f>
        <v>-6</v>
      </c>
      <c r="H4972" s="25">
        <f>VLOOKUP($A4972,ranks!$A$2:$B$12,2,FALSE)-VLOOKUP(D4972,ranks!$A$2:$B$12,2,FALSE)</f>
        <v>-3</v>
      </c>
      <c r="I4972" s="25">
        <f>VLOOKUP($A4972,ranks!$A$2:$B$12,2,FALSE)-VLOOKUP(E4972,ranks!$A$2:$B$12,2,FALSE)</f>
        <v>-3</v>
      </c>
      <c r="J4972">
        <f t="shared" si="618"/>
        <v>9</v>
      </c>
      <c r="K4972">
        <f t="shared" si="619"/>
        <v>36</v>
      </c>
      <c r="L4972">
        <f t="shared" si="620"/>
        <v>9</v>
      </c>
      <c r="M4972">
        <f t="shared" si="621"/>
        <v>9</v>
      </c>
      <c r="N4972">
        <f t="shared" si="622"/>
        <v>3</v>
      </c>
      <c r="O4972">
        <f t="shared" si="623"/>
        <v>6</v>
      </c>
      <c r="P4972">
        <f t="shared" si="624"/>
        <v>3</v>
      </c>
      <c r="Q4972">
        <f t="shared" si="625"/>
        <v>3</v>
      </c>
    </row>
    <row r="4973" spans="1:17" x14ac:dyDescent="0.25">
      <c r="A4973" t="s">
        <v>4</v>
      </c>
      <c r="B4973" t="s">
        <v>8</v>
      </c>
      <c r="C4973" t="s">
        <v>5</v>
      </c>
      <c r="D4973" t="s">
        <v>5</v>
      </c>
      <c r="E4973" t="s">
        <v>5</v>
      </c>
      <c r="F4973" s="25">
        <f>VLOOKUP($A4973,ranks!$A$2:$B$12,2,FALSE)-VLOOKUP(B4973,ranks!$A$2:$B$12,2,FALSE)</f>
        <v>7</v>
      </c>
      <c r="G4973" s="25">
        <f>VLOOKUP($A4973,ranks!$A$2:$B$12,2,FALSE)-VLOOKUP(C4973,ranks!$A$2:$B$12,2,FALSE)</f>
        <v>4</v>
      </c>
      <c r="H4973" s="25">
        <f>VLOOKUP($A4973,ranks!$A$2:$B$12,2,FALSE)-VLOOKUP(D4973,ranks!$A$2:$B$12,2,FALSE)</f>
        <v>4</v>
      </c>
      <c r="I4973" s="25">
        <f>VLOOKUP($A4973,ranks!$A$2:$B$12,2,FALSE)-VLOOKUP(E4973,ranks!$A$2:$B$12,2,FALSE)</f>
        <v>4</v>
      </c>
      <c r="J4973">
        <f t="shared" si="618"/>
        <v>49</v>
      </c>
      <c r="K4973">
        <f t="shared" si="619"/>
        <v>16</v>
      </c>
      <c r="L4973">
        <f t="shared" si="620"/>
        <v>16</v>
      </c>
      <c r="M4973">
        <f t="shared" si="621"/>
        <v>16</v>
      </c>
      <c r="N4973">
        <f t="shared" si="622"/>
        <v>7</v>
      </c>
      <c r="O4973">
        <f t="shared" si="623"/>
        <v>4</v>
      </c>
      <c r="P4973">
        <f t="shared" si="624"/>
        <v>4</v>
      </c>
      <c r="Q4973">
        <f t="shared" si="625"/>
        <v>4</v>
      </c>
    </row>
    <row r="4974" spans="1:17" x14ac:dyDescent="0.25">
      <c r="A4974" t="s">
        <v>3</v>
      </c>
      <c r="B4974" t="s">
        <v>1</v>
      </c>
      <c r="C4974" t="s">
        <v>1</v>
      </c>
      <c r="D4974" t="s">
        <v>5</v>
      </c>
      <c r="E4974" t="s">
        <v>5</v>
      </c>
      <c r="F4974" s="25">
        <f>VLOOKUP($A4974,ranks!$A$2:$B$12,2,FALSE)-VLOOKUP(B4974,ranks!$A$2:$B$12,2,FALSE)</f>
        <v>-1</v>
      </c>
      <c r="G4974" s="25">
        <f>VLOOKUP($A4974,ranks!$A$2:$B$12,2,FALSE)-VLOOKUP(C4974,ranks!$A$2:$B$12,2,FALSE)</f>
        <v>-1</v>
      </c>
      <c r="H4974" s="25">
        <f>VLOOKUP($A4974,ranks!$A$2:$B$12,2,FALSE)-VLOOKUP(D4974,ranks!$A$2:$B$12,2,FALSE)</f>
        <v>2</v>
      </c>
      <c r="I4974" s="25">
        <f>VLOOKUP($A4974,ranks!$A$2:$B$12,2,FALSE)-VLOOKUP(E4974,ranks!$A$2:$B$12,2,FALSE)</f>
        <v>2</v>
      </c>
      <c r="J4974">
        <f t="shared" si="618"/>
        <v>1</v>
      </c>
      <c r="K4974">
        <f t="shared" si="619"/>
        <v>1</v>
      </c>
      <c r="L4974">
        <f t="shared" si="620"/>
        <v>4</v>
      </c>
      <c r="M4974">
        <f t="shared" si="621"/>
        <v>4</v>
      </c>
      <c r="N4974">
        <f t="shared" si="622"/>
        <v>1</v>
      </c>
      <c r="O4974">
        <f t="shared" si="623"/>
        <v>1</v>
      </c>
      <c r="P4974">
        <f t="shared" si="624"/>
        <v>2</v>
      </c>
      <c r="Q4974">
        <f t="shared" si="625"/>
        <v>2</v>
      </c>
    </row>
    <row r="4975" spans="1:17" x14ac:dyDescent="0.25">
      <c r="A4975" t="s">
        <v>6</v>
      </c>
      <c r="B4975" t="s">
        <v>6</v>
      </c>
      <c r="C4975" t="s">
        <v>5</v>
      </c>
      <c r="D4975" t="s">
        <v>5</v>
      </c>
      <c r="E4975" t="s">
        <v>5</v>
      </c>
      <c r="F4975" s="25">
        <f>VLOOKUP($A4975,ranks!$A$2:$B$12,2,FALSE)-VLOOKUP(B4975,ranks!$A$2:$B$12,2,FALSE)</f>
        <v>0</v>
      </c>
      <c r="G4975" s="25">
        <f>VLOOKUP($A4975,ranks!$A$2:$B$12,2,FALSE)-VLOOKUP(C4975,ranks!$A$2:$B$12,2,FALSE)</f>
        <v>6</v>
      </c>
      <c r="H4975" s="25">
        <f>VLOOKUP($A4975,ranks!$A$2:$B$12,2,FALSE)-VLOOKUP(D4975,ranks!$A$2:$B$12,2,FALSE)</f>
        <v>6</v>
      </c>
      <c r="I4975" s="25">
        <f>VLOOKUP($A4975,ranks!$A$2:$B$12,2,FALSE)-VLOOKUP(E4975,ranks!$A$2:$B$12,2,FALSE)</f>
        <v>6</v>
      </c>
      <c r="J4975">
        <f t="shared" si="618"/>
        <v>0</v>
      </c>
      <c r="K4975">
        <f t="shared" si="619"/>
        <v>36</v>
      </c>
      <c r="L4975">
        <f t="shared" si="620"/>
        <v>36</v>
      </c>
      <c r="M4975">
        <f t="shared" si="621"/>
        <v>36</v>
      </c>
      <c r="N4975">
        <f t="shared" si="622"/>
        <v>0</v>
      </c>
      <c r="O4975">
        <f t="shared" si="623"/>
        <v>6</v>
      </c>
      <c r="P4975">
        <f t="shared" si="624"/>
        <v>6</v>
      </c>
      <c r="Q4975">
        <f t="shared" si="625"/>
        <v>6</v>
      </c>
    </row>
    <row r="4976" spans="1:17" x14ac:dyDescent="0.25">
      <c r="A4976" t="s">
        <v>1</v>
      </c>
      <c r="B4976" t="s">
        <v>1</v>
      </c>
      <c r="C4976" t="s">
        <v>5</v>
      </c>
      <c r="D4976" t="s">
        <v>5</v>
      </c>
      <c r="E4976" t="s">
        <v>5</v>
      </c>
      <c r="F4976" s="25">
        <f>VLOOKUP($A4976,ranks!$A$2:$B$12,2,FALSE)-VLOOKUP(B4976,ranks!$A$2:$B$12,2,FALSE)</f>
        <v>0</v>
      </c>
      <c r="G4976" s="25">
        <f>VLOOKUP($A4976,ranks!$A$2:$B$12,2,FALSE)-VLOOKUP(C4976,ranks!$A$2:$B$12,2,FALSE)</f>
        <v>3</v>
      </c>
      <c r="H4976" s="25">
        <f>VLOOKUP($A4976,ranks!$A$2:$B$12,2,FALSE)-VLOOKUP(D4976,ranks!$A$2:$B$12,2,FALSE)</f>
        <v>3</v>
      </c>
      <c r="I4976" s="25">
        <f>VLOOKUP($A4976,ranks!$A$2:$B$12,2,FALSE)-VLOOKUP(E4976,ranks!$A$2:$B$12,2,FALSE)</f>
        <v>3</v>
      </c>
      <c r="J4976">
        <f t="shared" si="618"/>
        <v>0</v>
      </c>
      <c r="K4976">
        <f t="shared" si="619"/>
        <v>9</v>
      </c>
      <c r="L4976">
        <f t="shared" si="620"/>
        <v>9</v>
      </c>
      <c r="M4976">
        <f t="shared" si="621"/>
        <v>9</v>
      </c>
      <c r="N4976">
        <f t="shared" si="622"/>
        <v>0</v>
      </c>
      <c r="O4976">
        <f t="shared" si="623"/>
        <v>3</v>
      </c>
      <c r="P4976">
        <f t="shared" si="624"/>
        <v>3</v>
      </c>
      <c r="Q4976">
        <f t="shared" si="625"/>
        <v>3</v>
      </c>
    </row>
    <row r="4977" spans="1:17" x14ac:dyDescent="0.25">
      <c r="A4977" t="s">
        <v>5</v>
      </c>
      <c r="B4977" t="s">
        <v>1</v>
      </c>
      <c r="C4977" t="s">
        <v>1</v>
      </c>
      <c r="D4977" t="s">
        <v>5</v>
      </c>
      <c r="E4977" t="s">
        <v>5</v>
      </c>
      <c r="F4977" s="25">
        <f>VLOOKUP($A4977,ranks!$A$2:$B$12,2,FALSE)-VLOOKUP(B4977,ranks!$A$2:$B$12,2,FALSE)</f>
        <v>-3</v>
      </c>
      <c r="G4977" s="25">
        <f>VLOOKUP($A4977,ranks!$A$2:$B$12,2,FALSE)-VLOOKUP(C4977,ranks!$A$2:$B$12,2,FALSE)</f>
        <v>-3</v>
      </c>
      <c r="H4977" s="25">
        <f>VLOOKUP($A4977,ranks!$A$2:$B$12,2,FALSE)-VLOOKUP(D4977,ranks!$A$2:$B$12,2,FALSE)</f>
        <v>0</v>
      </c>
      <c r="I4977" s="25">
        <f>VLOOKUP($A4977,ranks!$A$2:$B$12,2,FALSE)-VLOOKUP(E4977,ranks!$A$2:$B$12,2,FALSE)</f>
        <v>0</v>
      </c>
      <c r="J4977">
        <f t="shared" si="618"/>
        <v>9</v>
      </c>
      <c r="K4977">
        <f t="shared" si="619"/>
        <v>9</v>
      </c>
      <c r="L4977">
        <f t="shared" si="620"/>
        <v>0</v>
      </c>
      <c r="M4977">
        <f t="shared" si="621"/>
        <v>0</v>
      </c>
      <c r="N4977">
        <f t="shared" si="622"/>
        <v>3</v>
      </c>
      <c r="O4977">
        <f t="shared" si="623"/>
        <v>3</v>
      </c>
      <c r="P4977">
        <f t="shared" si="624"/>
        <v>0</v>
      </c>
      <c r="Q4977">
        <f t="shared" si="625"/>
        <v>0</v>
      </c>
    </row>
    <row r="4978" spans="1:17" x14ac:dyDescent="0.25">
      <c r="A4978" t="s">
        <v>11</v>
      </c>
      <c r="B4978" t="s">
        <v>5</v>
      </c>
      <c r="C4978" t="s">
        <v>6</v>
      </c>
      <c r="D4978" t="s">
        <v>5</v>
      </c>
      <c r="E4978" t="s">
        <v>5</v>
      </c>
      <c r="F4978" s="25">
        <f>VLOOKUP($A4978,ranks!$A$2:$B$12,2,FALSE)-VLOOKUP(B4978,ranks!$A$2:$B$12,2,FALSE)</f>
        <v>-4</v>
      </c>
      <c r="G4978" s="25">
        <f>VLOOKUP($A4978,ranks!$A$2:$B$12,2,FALSE)-VLOOKUP(C4978,ranks!$A$2:$B$12,2,FALSE)</f>
        <v>-10</v>
      </c>
      <c r="H4978" s="25">
        <f>VLOOKUP($A4978,ranks!$A$2:$B$12,2,FALSE)-VLOOKUP(D4978,ranks!$A$2:$B$12,2,FALSE)</f>
        <v>-4</v>
      </c>
      <c r="I4978" s="25">
        <f>VLOOKUP($A4978,ranks!$A$2:$B$12,2,FALSE)-VLOOKUP(E4978,ranks!$A$2:$B$12,2,FALSE)</f>
        <v>-4</v>
      </c>
      <c r="J4978">
        <f t="shared" si="618"/>
        <v>16</v>
      </c>
      <c r="K4978">
        <f t="shared" si="619"/>
        <v>100</v>
      </c>
      <c r="L4978">
        <f t="shared" si="620"/>
        <v>16</v>
      </c>
      <c r="M4978">
        <f t="shared" si="621"/>
        <v>16</v>
      </c>
      <c r="N4978">
        <f t="shared" si="622"/>
        <v>4</v>
      </c>
      <c r="O4978">
        <f t="shared" si="623"/>
        <v>10</v>
      </c>
      <c r="P4978">
        <f t="shared" si="624"/>
        <v>4</v>
      </c>
      <c r="Q4978">
        <f t="shared" si="625"/>
        <v>4</v>
      </c>
    </row>
    <row r="4979" spans="1:17" x14ac:dyDescent="0.25">
      <c r="A4979" t="s">
        <v>1</v>
      </c>
      <c r="B4979" t="s">
        <v>1</v>
      </c>
      <c r="C4979" t="s">
        <v>1</v>
      </c>
      <c r="D4979" t="s">
        <v>5</v>
      </c>
      <c r="E4979" t="s">
        <v>5</v>
      </c>
      <c r="F4979" s="25">
        <f>VLOOKUP($A4979,ranks!$A$2:$B$12,2,FALSE)-VLOOKUP(B4979,ranks!$A$2:$B$12,2,FALSE)</f>
        <v>0</v>
      </c>
      <c r="G4979" s="25">
        <f>VLOOKUP($A4979,ranks!$A$2:$B$12,2,FALSE)-VLOOKUP(C4979,ranks!$A$2:$B$12,2,FALSE)</f>
        <v>0</v>
      </c>
      <c r="H4979" s="25">
        <f>VLOOKUP($A4979,ranks!$A$2:$B$12,2,FALSE)-VLOOKUP(D4979,ranks!$A$2:$B$12,2,FALSE)</f>
        <v>3</v>
      </c>
      <c r="I4979" s="25">
        <f>VLOOKUP($A4979,ranks!$A$2:$B$12,2,FALSE)-VLOOKUP(E4979,ranks!$A$2:$B$12,2,FALSE)</f>
        <v>3</v>
      </c>
      <c r="J4979">
        <f t="shared" si="618"/>
        <v>0</v>
      </c>
      <c r="K4979">
        <f t="shared" si="619"/>
        <v>0</v>
      </c>
      <c r="L4979">
        <f t="shared" si="620"/>
        <v>9</v>
      </c>
      <c r="M4979">
        <f t="shared" si="621"/>
        <v>9</v>
      </c>
      <c r="N4979">
        <f t="shared" si="622"/>
        <v>0</v>
      </c>
      <c r="O4979">
        <f t="shared" si="623"/>
        <v>0</v>
      </c>
      <c r="P4979">
        <f t="shared" si="624"/>
        <v>3</v>
      </c>
      <c r="Q4979">
        <f t="shared" si="625"/>
        <v>3</v>
      </c>
    </row>
    <row r="4980" spans="1:17" x14ac:dyDescent="0.25">
      <c r="A4980" t="s">
        <v>8</v>
      </c>
      <c r="B4980" t="s">
        <v>5</v>
      </c>
      <c r="C4980" t="s">
        <v>11</v>
      </c>
      <c r="D4980" t="s">
        <v>5</v>
      </c>
      <c r="E4980" t="s">
        <v>5</v>
      </c>
      <c r="F4980" s="25">
        <f>VLOOKUP($A4980,ranks!$A$2:$B$12,2,FALSE)-VLOOKUP(B4980,ranks!$A$2:$B$12,2,FALSE)</f>
        <v>-3</v>
      </c>
      <c r="G4980" s="25">
        <f>VLOOKUP($A4980,ranks!$A$2:$B$12,2,FALSE)-VLOOKUP(C4980,ranks!$A$2:$B$12,2,FALSE)</f>
        <v>1</v>
      </c>
      <c r="H4980" s="25">
        <f>VLOOKUP($A4980,ranks!$A$2:$B$12,2,FALSE)-VLOOKUP(D4980,ranks!$A$2:$B$12,2,FALSE)</f>
        <v>-3</v>
      </c>
      <c r="I4980" s="25">
        <f>VLOOKUP($A4980,ranks!$A$2:$B$12,2,FALSE)-VLOOKUP(E4980,ranks!$A$2:$B$12,2,FALSE)</f>
        <v>-3</v>
      </c>
      <c r="J4980">
        <f t="shared" si="618"/>
        <v>9</v>
      </c>
      <c r="K4980">
        <f t="shared" si="619"/>
        <v>1</v>
      </c>
      <c r="L4980">
        <f t="shared" si="620"/>
        <v>9</v>
      </c>
      <c r="M4980">
        <f t="shared" si="621"/>
        <v>9</v>
      </c>
      <c r="N4980">
        <f t="shared" si="622"/>
        <v>3</v>
      </c>
      <c r="O4980">
        <f t="shared" si="623"/>
        <v>1</v>
      </c>
      <c r="P4980">
        <f t="shared" si="624"/>
        <v>3</v>
      </c>
      <c r="Q4980">
        <f t="shared" si="625"/>
        <v>3</v>
      </c>
    </row>
    <row r="4981" spans="1:17" x14ac:dyDescent="0.25">
      <c r="A4981" t="s">
        <v>2</v>
      </c>
      <c r="B4981" t="s">
        <v>6</v>
      </c>
      <c r="C4981" t="s">
        <v>1</v>
      </c>
      <c r="D4981" t="s">
        <v>5</v>
      </c>
      <c r="E4981" t="s">
        <v>5</v>
      </c>
      <c r="F4981" s="25">
        <f>VLOOKUP($A4981,ranks!$A$2:$B$12,2,FALSE)-VLOOKUP(B4981,ranks!$A$2:$B$12,2,FALSE)</f>
        <v>-1</v>
      </c>
      <c r="G4981" s="25">
        <f>VLOOKUP($A4981,ranks!$A$2:$B$12,2,FALSE)-VLOOKUP(C4981,ranks!$A$2:$B$12,2,FALSE)</f>
        <v>2</v>
      </c>
      <c r="H4981" s="25">
        <f>VLOOKUP($A4981,ranks!$A$2:$B$12,2,FALSE)-VLOOKUP(D4981,ranks!$A$2:$B$12,2,FALSE)</f>
        <v>5</v>
      </c>
      <c r="I4981" s="25">
        <f>VLOOKUP($A4981,ranks!$A$2:$B$12,2,FALSE)-VLOOKUP(E4981,ranks!$A$2:$B$12,2,FALSE)</f>
        <v>5</v>
      </c>
      <c r="J4981">
        <f t="shared" si="618"/>
        <v>1</v>
      </c>
      <c r="K4981">
        <f t="shared" si="619"/>
        <v>4</v>
      </c>
      <c r="L4981">
        <f t="shared" si="620"/>
        <v>25</v>
      </c>
      <c r="M4981">
        <f t="shared" si="621"/>
        <v>25</v>
      </c>
      <c r="N4981">
        <f t="shared" si="622"/>
        <v>1</v>
      </c>
      <c r="O4981">
        <f t="shared" si="623"/>
        <v>2</v>
      </c>
      <c r="P4981">
        <f t="shared" si="624"/>
        <v>5</v>
      </c>
      <c r="Q4981">
        <f t="shared" si="625"/>
        <v>5</v>
      </c>
    </row>
    <row r="4982" spans="1:17" x14ac:dyDescent="0.25">
      <c r="A4982" t="s">
        <v>5</v>
      </c>
      <c r="B4982" t="s">
        <v>5</v>
      </c>
      <c r="C4982" t="s">
        <v>5</v>
      </c>
      <c r="D4982" t="s">
        <v>5</v>
      </c>
      <c r="E4982" t="s">
        <v>5</v>
      </c>
      <c r="F4982" s="25">
        <f>VLOOKUP($A4982,ranks!$A$2:$B$12,2,FALSE)-VLOOKUP(B4982,ranks!$A$2:$B$12,2,FALSE)</f>
        <v>0</v>
      </c>
      <c r="G4982" s="25">
        <f>VLOOKUP($A4982,ranks!$A$2:$B$12,2,FALSE)-VLOOKUP(C4982,ranks!$A$2:$B$12,2,FALSE)</f>
        <v>0</v>
      </c>
      <c r="H4982" s="25">
        <f>VLOOKUP($A4982,ranks!$A$2:$B$12,2,FALSE)-VLOOKUP(D4982,ranks!$A$2:$B$12,2,FALSE)</f>
        <v>0</v>
      </c>
      <c r="I4982" s="25">
        <f>VLOOKUP($A4982,ranks!$A$2:$B$12,2,FALSE)-VLOOKUP(E4982,ranks!$A$2:$B$12,2,FALSE)</f>
        <v>0</v>
      </c>
      <c r="J4982">
        <f t="shared" si="618"/>
        <v>0</v>
      </c>
      <c r="K4982">
        <f t="shared" si="619"/>
        <v>0</v>
      </c>
      <c r="L4982">
        <f t="shared" si="620"/>
        <v>0</v>
      </c>
      <c r="M4982">
        <f t="shared" si="621"/>
        <v>0</v>
      </c>
      <c r="N4982">
        <f t="shared" si="622"/>
        <v>0</v>
      </c>
      <c r="O4982">
        <f t="shared" si="623"/>
        <v>0</v>
      </c>
      <c r="P4982">
        <f t="shared" si="624"/>
        <v>0</v>
      </c>
      <c r="Q4982">
        <f t="shared" si="625"/>
        <v>0</v>
      </c>
    </row>
    <row r="4983" spans="1:17" x14ac:dyDescent="0.25">
      <c r="A4983" t="s">
        <v>1</v>
      </c>
      <c r="B4983" t="s">
        <v>5</v>
      </c>
      <c r="C4983" t="s">
        <v>5</v>
      </c>
      <c r="D4983" t="s">
        <v>5</v>
      </c>
      <c r="E4983" t="s">
        <v>5</v>
      </c>
      <c r="F4983" s="25">
        <f>VLOOKUP($A4983,ranks!$A$2:$B$12,2,FALSE)-VLOOKUP(B4983,ranks!$A$2:$B$12,2,FALSE)</f>
        <v>3</v>
      </c>
      <c r="G4983" s="25">
        <f>VLOOKUP($A4983,ranks!$A$2:$B$12,2,FALSE)-VLOOKUP(C4983,ranks!$A$2:$B$12,2,FALSE)</f>
        <v>3</v>
      </c>
      <c r="H4983" s="25">
        <f>VLOOKUP($A4983,ranks!$A$2:$B$12,2,FALSE)-VLOOKUP(D4983,ranks!$A$2:$B$12,2,FALSE)</f>
        <v>3</v>
      </c>
      <c r="I4983" s="25">
        <f>VLOOKUP($A4983,ranks!$A$2:$B$12,2,FALSE)-VLOOKUP(E4983,ranks!$A$2:$B$12,2,FALSE)</f>
        <v>3</v>
      </c>
      <c r="J4983">
        <f t="shared" si="618"/>
        <v>9</v>
      </c>
      <c r="K4983">
        <f t="shared" si="619"/>
        <v>9</v>
      </c>
      <c r="L4983">
        <f t="shared" si="620"/>
        <v>9</v>
      </c>
      <c r="M4983">
        <f t="shared" si="621"/>
        <v>9</v>
      </c>
      <c r="N4983">
        <f t="shared" si="622"/>
        <v>3</v>
      </c>
      <c r="O4983">
        <f t="shared" si="623"/>
        <v>3</v>
      </c>
      <c r="P4983">
        <f t="shared" si="624"/>
        <v>3</v>
      </c>
      <c r="Q4983">
        <f t="shared" si="625"/>
        <v>3</v>
      </c>
    </row>
    <row r="4984" spans="1:17" x14ac:dyDescent="0.25">
      <c r="A4984" t="s">
        <v>5</v>
      </c>
      <c r="B4984" t="s">
        <v>5</v>
      </c>
      <c r="C4984" t="s">
        <v>1</v>
      </c>
      <c r="D4984" t="s">
        <v>5</v>
      </c>
      <c r="E4984" t="s">
        <v>5</v>
      </c>
      <c r="F4984" s="25">
        <f>VLOOKUP($A4984,ranks!$A$2:$B$12,2,FALSE)-VLOOKUP(B4984,ranks!$A$2:$B$12,2,FALSE)</f>
        <v>0</v>
      </c>
      <c r="G4984" s="25">
        <f>VLOOKUP($A4984,ranks!$A$2:$B$12,2,FALSE)-VLOOKUP(C4984,ranks!$A$2:$B$12,2,FALSE)</f>
        <v>-3</v>
      </c>
      <c r="H4984" s="25">
        <f>VLOOKUP($A4984,ranks!$A$2:$B$12,2,FALSE)-VLOOKUP(D4984,ranks!$A$2:$B$12,2,FALSE)</f>
        <v>0</v>
      </c>
      <c r="I4984" s="25">
        <f>VLOOKUP($A4984,ranks!$A$2:$B$12,2,FALSE)-VLOOKUP(E4984,ranks!$A$2:$B$12,2,FALSE)</f>
        <v>0</v>
      </c>
      <c r="J4984">
        <f t="shared" si="618"/>
        <v>0</v>
      </c>
      <c r="K4984">
        <f t="shared" si="619"/>
        <v>9</v>
      </c>
      <c r="L4984">
        <f t="shared" si="620"/>
        <v>0</v>
      </c>
      <c r="M4984">
        <f t="shared" si="621"/>
        <v>0</v>
      </c>
      <c r="N4984">
        <f t="shared" si="622"/>
        <v>0</v>
      </c>
      <c r="O4984">
        <f t="shared" si="623"/>
        <v>3</v>
      </c>
      <c r="P4984">
        <f t="shared" si="624"/>
        <v>0</v>
      </c>
      <c r="Q4984">
        <f t="shared" si="625"/>
        <v>0</v>
      </c>
    </row>
    <row r="4985" spans="1:17" x14ac:dyDescent="0.25">
      <c r="A4985" t="s">
        <v>11</v>
      </c>
      <c r="B4985" t="s">
        <v>11</v>
      </c>
      <c r="C4985" t="s">
        <v>11</v>
      </c>
      <c r="D4985" t="s">
        <v>5</v>
      </c>
      <c r="E4985" t="s">
        <v>5</v>
      </c>
      <c r="F4985" s="25">
        <f>VLOOKUP($A4985,ranks!$A$2:$B$12,2,FALSE)-VLOOKUP(B4985,ranks!$A$2:$B$12,2,FALSE)</f>
        <v>0</v>
      </c>
      <c r="G4985" s="25">
        <f>VLOOKUP($A4985,ranks!$A$2:$B$12,2,FALSE)-VLOOKUP(C4985,ranks!$A$2:$B$12,2,FALSE)</f>
        <v>0</v>
      </c>
      <c r="H4985" s="25">
        <f>VLOOKUP($A4985,ranks!$A$2:$B$12,2,FALSE)-VLOOKUP(D4985,ranks!$A$2:$B$12,2,FALSE)</f>
        <v>-4</v>
      </c>
      <c r="I4985" s="25">
        <f>VLOOKUP($A4985,ranks!$A$2:$B$12,2,FALSE)-VLOOKUP(E4985,ranks!$A$2:$B$12,2,FALSE)</f>
        <v>-4</v>
      </c>
      <c r="J4985">
        <f t="shared" si="618"/>
        <v>0</v>
      </c>
      <c r="K4985">
        <f t="shared" si="619"/>
        <v>0</v>
      </c>
      <c r="L4985">
        <f t="shared" si="620"/>
        <v>16</v>
      </c>
      <c r="M4985">
        <f t="shared" si="621"/>
        <v>16</v>
      </c>
      <c r="N4985">
        <f t="shared" si="622"/>
        <v>0</v>
      </c>
      <c r="O4985">
        <f t="shared" si="623"/>
        <v>0</v>
      </c>
      <c r="P4985">
        <f t="shared" si="624"/>
        <v>4</v>
      </c>
      <c r="Q4985">
        <f t="shared" si="625"/>
        <v>4</v>
      </c>
    </row>
    <row r="4986" spans="1:17" x14ac:dyDescent="0.25">
      <c r="A4986" t="s">
        <v>5</v>
      </c>
      <c r="B4986" t="s">
        <v>1</v>
      </c>
      <c r="C4986" t="s">
        <v>1</v>
      </c>
      <c r="D4986" t="s">
        <v>5</v>
      </c>
      <c r="E4986" t="s">
        <v>5</v>
      </c>
      <c r="F4986" s="25">
        <f>VLOOKUP($A4986,ranks!$A$2:$B$12,2,FALSE)-VLOOKUP(B4986,ranks!$A$2:$B$12,2,FALSE)</f>
        <v>-3</v>
      </c>
      <c r="G4986" s="25">
        <f>VLOOKUP($A4986,ranks!$A$2:$B$12,2,FALSE)-VLOOKUP(C4986,ranks!$A$2:$B$12,2,FALSE)</f>
        <v>-3</v>
      </c>
      <c r="H4986" s="25">
        <f>VLOOKUP($A4986,ranks!$A$2:$B$12,2,FALSE)-VLOOKUP(D4986,ranks!$A$2:$B$12,2,FALSE)</f>
        <v>0</v>
      </c>
      <c r="I4986" s="25">
        <f>VLOOKUP($A4986,ranks!$A$2:$B$12,2,FALSE)-VLOOKUP(E4986,ranks!$A$2:$B$12,2,FALSE)</f>
        <v>0</v>
      </c>
      <c r="J4986">
        <f t="shared" si="618"/>
        <v>9</v>
      </c>
      <c r="K4986">
        <f t="shared" si="619"/>
        <v>9</v>
      </c>
      <c r="L4986">
        <f t="shared" si="620"/>
        <v>0</v>
      </c>
      <c r="M4986">
        <f t="shared" si="621"/>
        <v>0</v>
      </c>
      <c r="N4986">
        <f t="shared" si="622"/>
        <v>3</v>
      </c>
      <c r="O4986">
        <f t="shared" si="623"/>
        <v>3</v>
      </c>
      <c r="P4986">
        <f t="shared" si="624"/>
        <v>0</v>
      </c>
      <c r="Q4986">
        <f t="shared" si="625"/>
        <v>0</v>
      </c>
    </row>
    <row r="4987" spans="1:17" x14ac:dyDescent="0.25">
      <c r="A4987" t="s">
        <v>8</v>
      </c>
      <c r="B4987" t="s">
        <v>11</v>
      </c>
      <c r="C4987" t="s">
        <v>5</v>
      </c>
      <c r="D4987" t="s">
        <v>5</v>
      </c>
      <c r="E4987" t="s">
        <v>5</v>
      </c>
      <c r="F4987" s="25">
        <f>VLOOKUP($A4987,ranks!$A$2:$B$12,2,FALSE)-VLOOKUP(B4987,ranks!$A$2:$B$12,2,FALSE)</f>
        <v>1</v>
      </c>
      <c r="G4987" s="25">
        <f>VLOOKUP($A4987,ranks!$A$2:$B$12,2,FALSE)-VLOOKUP(C4987,ranks!$A$2:$B$12,2,FALSE)</f>
        <v>-3</v>
      </c>
      <c r="H4987" s="25">
        <f>VLOOKUP($A4987,ranks!$A$2:$B$12,2,FALSE)-VLOOKUP(D4987,ranks!$A$2:$B$12,2,FALSE)</f>
        <v>-3</v>
      </c>
      <c r="I4987" s="25">
        <f>VLOOKUP($A4987,ranks!$A$2:$B$12,2,FALSE)-VLOOKUP(E4987,ranks!$A$2:$B$12,2,FALSE)</f>
        <v>-3</v>
      </c>
      <c r="J4987">
        <f t="shared" si="618"/>
        <v>1</v>
      </c>
      <c r="K4987">
        <f t="shared" si="619"/>
        <v>9</v>
      </c>
      <c r="L4987">
        <f t="shared" si="620"/>
        <v>9</v>
      </c>
      <c r="M4987">
        <f t="shared" si="621"/>
        <v>9</v>
      </c>
      <c r="N4987">
        <f t="shared" si="622"/>
        <v>1</v>
      </c>
      <c r="O4987">
        <f t="shared" si="623"/>
        <v>3</v>
      </c>
      <c r="P4987">
        <f t="shared" si="624"/>
        <v>3</v>
      </c>
      <c r="Q4987">
        <f t="shared" si="625"/>
        <v>3</v>
      </c>
    </row>
    <row r="4988" spans="1:17" x14ac:dyDescent="0.25">
      <c r="A4988" t="s">
        <v>11</v>
      </c>
      <c r="B4988" t="s">
        <v>8</v>
      </c>
      <c r="C4988" t="s">
        <v>6</v>
      </c>
      <c r="D4988" t="s">
        <v>5</v>
      </c>
      <c r="E4988" t="s">
        <v>5</v>
      </c>
      <c r="F4988" s="25">
        <f>VLOOKUP($A4988,ranks!$A$2:$B$12,2,FALSE)-VLOOKUP(B4988,ranks!$A$2:$B$12,2,FALSE)</f>
        <v>-1</v>
      </c>
      <c r="G4988" s="25">
        <f>VLOOKUP($A4988,ranks!$A$2:$B$12,2,FALSE)-VLOOKUP(C4988,ranks!$A$2:$B$12,2,FALSE)</f>
        <v>-10</v>
      </c>
      <c r="H4988" s="25">
        <f>VLOOKUP($A4988,ranks!$A$2:$B$12,2,FALSE)-VLOOKUP(D4988,ranks!$A$2:$B$12,2,FALSE)</f>
        <v>-4</v>
      </c>
      <c r="I4988" s="25">
        <f>VLOOKUP($A4988,ranks!$A$2:$B$12,2,FALSE)-VLOOKUP(E4988,ranks!$A$2:$B$12,2,FALSE)</f>
        <v>-4</v>
      </c>
      <c r="J4988">
        <f t="shared" si="618"/>
        <v>1</v>
      </c>
      <c r="K4988">
        <f t="shared" si="619"/>
        <v>100</v>
      </c>
      <c r="L4988">
        <f t="shared" si="620"/>
        <v>16</v>
      </c>
      <c r="M4988">
        <f t="shared" si="621"/>
        <v>16</v>
      </c>
      <c r="N4988">
        <f t="shared" si="622"/>
        <v>1</v>
      </c>
      <c r="O4988">
        <f t="shared" si="623"/>
        <v>10</v>
      </c>
      <c r="P4988">
        <f t="shared" si="624"/>
        <v>4</v>
      </c>
      <c r="Q4988">
        <f t="shared" si="625"/>
        <v>4</v>
      </c>
    </row>
    <row r="4989" spans="1:17" x14ac:dyDescent="0.25">
      <c r="A4989" t="s">
        <v>5</v>
      </c>
      <c r="B4989" t="s">
        <v>5</v>
      </c>
      <c r="C4989" t="s">
        <v>11</v>
      </c>
      <c r="D4989" t="s">
        <v>5</v>
      </c>
      <c r="E4989" t="s">
        <v>5</v>
      </c>
      <c r="F4989" s="25">
        <f>VLOOKUP($A4989,ranks!$A$2:$B$12,2,FALSE)-VLOOKUP(B4989,ranks!$A$2:$B$12,2,FALSE)</f>
        <v>0</v>
      </c>
      <c r="G4989" s="25">
        <f>VLOOKUP($A4989,ranks!$A$2:$B$12,2,FALSE)-VLOOKUP(C4989,ranks!$A$2:$B$12,2,FALSE)</f>
        <v>4</v>
      </c>
      <c r="H4989" s="25">
        <f>VLOOKUP($A4989,ranks!$A$2:$B$12,2,FALSE)-VLOOKUP(D4989,ranks!$A$2:$B$12,2,FALSE)</f>
        <v>0</v>
      </c>
      <c r="I4989" s="25">
        <f>VLOOKUP($A4989,ranks!$A$2:$B$12,2,FALSE)-VLOOKUP(E4989,ranks!$A$2:$B$12,2,FALSE)</f>
        <v>0</v>
      </c>
      <c r="J4989">
        <f t="shared" si="618"/>
        <v>0</v>
      </c>
      <c r="K4989">
        <f t="shared" si="619"/>
        <v>16</v>
      </c>
      <c r="L4989">
        <f t="shared" si="620"/>
        <v>0</v>
      </c>
      <c r="M4989">
        <f t="shared" si="621"/>
        <v>0</v>
      </c>
      <c r="N4989">
        <f t="shared" si="622"/>
        <v>0</v>
      </c>
      <c r="O4989">
        <f t="shared" si="623"/>
        <v>4</v>
      </c>
      <c r="P4989">
        <f t="shared" si="624"/>
        <v>0</v>
      </c>
      <c r="Q4989">
        <f t="shared" si="625"/>
        <v>0</v>
      </c>
    </row>
    <row r="4990" spans="1:17" x14ac:dyDescent="0.25">
      <c r="A4990" t="s">
        <v>11</v>
      </c>
      <c r="B4990" t="s">
        <v>11</v>
      </c>
      <c r="C4990" t="s">
        <v>5</v>
      </c>
      <c r="D4990" t="s">
        <v>5</v>
      </c>
      <c r="E4990" t="s">
        <v>5</v>
      </c>
      <c r="F4990" s="25">
        <f>VLOOKUP($A4990,ranks!$A$2:$B$12,2,FALSE)-VLOOKUP(B4990,ranks!$A$2:$B$12,2,FALSE)</f>
        <v>0</v>
      </c>
      <c r="G4990" s="25">
        <f>VLOOKUP($A4990,ranks!$A$2:$B$12,2,FALSE)-VLOOKUP(C4990,ranks!$A$2:$B$12,2,FALSE)</f>
        <v>-4</v>
      </c>
      <c r="H4990" s="25">
        <f>VLOOKUP($A4990,ranks!$A$2:$B$12,2,FALSE)-VLOOKUP(D4990,ranks!$A$2:$B$12,2,FALSE)</f>
        <v>-4</v>
      </c>
      <c r="I4990" s="25">
        <f>VLOOKUP($A4990,ranks!$A$2:$B$12,2,FALSE)-VLOOKUP(E4990,ranks!$A$2:$B$12,2,FALSE)</f>
        <v>-4</v>
      </c>
      <c r="J4990">
        <f t="shared" si="618"/>
        <v>0</v>
      </c>
      <c r="K4990">
        <f t="shared" si="619"/>
        <v>16</v>
      </c>
      <c r="L4990">
        <f t="shared" si="620"/>
        <v>16</v>
      </c>
      <c r="M4990">
        <f t="shared" si="621"/>
        <v>16</v>
      </c>
      <c r="N4990">
        <f t="shared" si="622"/>
        <v>0</v>
      </c>
      <c r="O4990">
        <f t="shared" si="623"/>
        <v>4</v>
      </c>
      <c r="P4990">
        <f t="shared" si="624"/>
        <v>4</v>
      </c>
      <c r="Q4990">
        <f t="shared" si="625"/>
        <v>4</v>
      </c>
    </row>
    <row r="4991" spans="1:17" x14ac:dyDescent="0.25">
      <c r="A4991" t="s">
        <v>5</v>
      </c>
      <c r="B4991" t="s">
        <v>8</v>
      </c>
      <c r="C4991" t="s">
        <v>5</v>
      </c>
      <c r="D4991" t="s">
        <v>5</v>
      </c>
      <c r="E4991" t="s">
        <v>5</v>
      </c>
      <c r="F4991" s="25">
        <f>VLOOKUP($A4991,ranks!$A$2:$B$12,2,FALSE)-VLOOKUP(B4991,ranks!$A$2:$B$12,2,FALSE)</f>
        <v>3</v>
      </c>
      <c r="G4991" s="25">
        <f>VLOOKUP($A4991,ranks!$A$2:$B$12,2,FALSE)-VLOOKUP(C4991,ranks!$A$2:$B$12,2,FALSE)</f>
        <v>0</v>
      </c>
      <c r="H4991" s="25">
        <f>VLOOKUP($A4991,ranks!$A$2:$B$12,2,FALSE)-VLOOKUP(D4991,ranks!$A$2:$B$12,2,FALSE)</f>
        <v>0</v>
      </c>
      <c r="I4991" s="25">
        <f>VLOOKUP($A4991,ranks!$A$2:$B$12,2,FALSE)-VLOOKUP(E4991,ranks!$A$2:$B$12,2,FALSE)</f>
        <v>0</v>
      </c>
      <c r="J4991">
        <f t="shared" si="618"/>
        <v>9</v>
      </c>
      <c r="K4991">
        <f t="shared" si="619"/>
        <v>0</v>
      </c>
      <c r="L4991">
        <f t="shared" si="620"/>
        <v>0</v>
      </c>
      <c r="M4991">
        <f t="shared" si="621"/>
        <v>0</v>
      </c>
      <c r="N4991">
        <f t="shared" si="622"/>
        <v>3</v>
      </c>
      <c r="O4991">
        <f t="shared" si="623"/>
        <v>0</v>
      </c>
      <c r="P4991">
        <f t="shared" si="624"/>
        <v>0</v>
      </c>
      <c r="Q4991">
        <f t="shared" si="625"/>
        <v>0</v>
      </c>
    </row>
    <row r="4992" spans="1:17" x14ac:dyDescent="0.25">
      <c r="A4992" t="s">
        <v>5</v>
      </c>
      <c r="B4992" t="s">
        <v>1</v>
      </c>
      <c r="C4992" t="s">
        <v>1</v>
      </c>
      <c r="D4992" t="s">
        <v>5</v>
      </c>
      <c r="E4992" t="s">
        <v>5</v>
      </c>
      <c r="F4992" s="25">
        <f>VLOOKUP($A4992,ranks!$A$2:$B$12,2,FALSE)-VLOOKUP(B4992,ranks!$A$2:$B$12,2,FALSE)</f>
        <v>-3</v>
      </c>
      <c r="G4992" s="25">
        <f>VLOOKUP($A4992,ranks!$A$2:$B$12,2,FALSE)-VLOOKUP(C4992,ranks!$A$2:$B$12,2,FALSE)</f>
        <v>-3</v>
      </c>
      <c r="H4992" s="25">
        <f>VLOOKUP($A4992,ranks!$A$2:$B$12,2,FALSE)-VLOOKUP(D4992,ranks!$A$2:$B$12,2,FALSE)</f>
        <v>0</v>
      </c>
      <c r="I4992" s="25">
        <f>VLOOKUP($A4992,ranks!$A$2:$B$12,2,FALSE)-VLOOKUP(E4992,ranks!$A$2:$B$12,2,FALSE)</f>
        <v>0</v>
      </c>
      <c r="J4992">
        <f t="shared" ref="J4992:J5055" si="626">F4992^2</f>
        <v>9</v>
      </c>
      <c r="K4992">
        <f t="shared" ref="K4992:K5055" si="627">G4992^2</f>
        <v>9</v>
      </c>
      <c r="L4992">
        <f t="shared" ref="L4992:L5055" si="628">H4992^2</f>
        <v>0</v>
      </c>
      <c r="M4992">
        <f t="shared" ref="M4992:M5055" si="629">I4992^2</f>
        <v>0</v>
      </c>
      <c r="N4992">
        <f t="shared" ref="N4992:N5055" si="630">ABS(F4992)</f>
        <v>3</v>
      </c>
      <c r="O4992">
        <f t="shared" ref="O4992:O5055" si="631">ABS(G4992)</f>
        <v>3</v>
      </c>
      <c r="P4992">
        <f t="shared" ref="P4992:P5055" si="632">ABS(H4992)</f>
        <v>0</v>
      </c>
      <c r="Q4992">
        <f t="shared" ref="Q4992:Q5055" si="633">ABS(I4992)</f>
        <v>0</v>
      </c>
    </row>
    <row r="4993" spans="1:17" x14ac:dyDescent="0.25">
      <c r="A4993" t="s">
        <v>5</v>
      </c>
      <c r="B4993" t="s">
        <v>1</v>
      </c>
      <c r="C4993" t="s">
        <v>5</v>
      </c>
      <c r="D4993" t="s">
        <v>5</v>
      </c>
      <c r="E4993" t="s">
        <v>5</v>
      </c>
      <c r="F4993" s="25">
        <f>VLOOKUP($A4993,ranks!$A$2:$B$12,2,FALSE)-VLOOKUP(B4993,ranks!$A$2:$B$12,2,FALSE)</f>
        <v>-3</v>
      </c>
      <c r="G4993" s="25">
        <f>VLOOKUP($A4993,ranks!$A$2:$B$12,2,FALSE)-VLOOKUP(C4993,ranks!$A$2:$B$12,2,FALSE)</f>
        <v>0</v>
      </c>
      <c r="H4993" s="25">
        <f>VLOOKUP($A4993,ranks!$A$2:$B$12,2,FALSE)-VLOOKUP(D4993,ranks!$A$2:$B$12,2,FALSE)</f>
        <v>0</v>
      </c>
      <c r="I4993" s="25">
        <f>VLOOKUP($A4993,ranks!$A$2:$B$12,2,FALSE)-VLOOKUP(E4993,ranks!$A$2:$B$12,2,FALSE)</f>
        <v>0</v>
      </c>
      <c r="J4993">
        <f t="shared" si="626"/>
        <v>9</v>
      </c>
      <c r="K4993">
        <f t="shared" si="627"/>
        <v>0</v>
      </c>
      <c r="L4993">
        <f t="shared" si="628"/>
        <v>0</v>
      </c>
      <c r="M4993">
        <f t="shared" si="629"/>
        <v>0</v>
      </c>
      <c r="N4993">
        <f t="shared" si="630"/>
        <v>3</v>
      </c>
      <c r="O4993">
        <f t="shared" si="631"/>
        <v>0</v>
      </c>
      <c r="P4993">
        <f t="shared" si="632"/>
        <v>0</v>
      </c>
      <c r="Q4993">
        <f t="shared" si="633"/>
        <v>0</v>
      </c>
    </row>
    <row r="4994" spans="1:17" x14ac:dyDescent="0.25">
      <c r="A4994" t="s">
        <v>1</v>
      </c>
      <c r="B4994" t="s">
        <v>5</v>
      </c>
      <c r="C4994" t="s">
        <v>5</v>
      </c>
      <c r="D4994" t="s">
        <v>5</v>
      </c>
      <c r="E4994" t="s">
        <v>5</v>
      </c>
      <c r="F4994" s="25">
        <f>VLOOKUP($A4994,ranks!$A$2:$B$12,2,FALSE)-VLOOKUP(B4994,ranks!$A$2:$B$12,2,FALSE)</f>
        <v>3</v>
      </c>
      <c r="G4994" s="25">
        <f>VLOOKUP($A4994,ranks!$A$2:$B$12,2,FALSE)-VLOOKUP(C4994,ranks!$A$2:$B$12,2,FALSE)</f>
        <v>3</v>
      </c>
      <c r="H4994" s="25">
        <f>VLOOKUP($A4994,ranks!$A$2:$B$12,2,FALSE)-VLOOKUP(D4994,ranks!$A$2:$B$12,2,FALSE)</f>
        <v>3</v>
      </c>
      <c r="I4994" s="25">
        <f>VLOOKUP($A4994,ranks!$A$2:$B$12,2,FALSE)-VLOOKUP(E4994,ranks!$A$2:$B$12,2,FALSE)</f>
        <v>3</v>
      </c>
      <c r="J4994">
        <f t="shared" si="626"/>
        <v>9</v>
      </c>
      <c r="K4994">
        <f t="shared" si="627"/>
        <v>9</v>
      </c>
      <c r="L4994">
        <f t="shared" si="628"/>
        <v>9</v>
      </c>
      <c r="M4994">
        <f t="shared" si="629"/>
        <v>9</v>
      </c>
      <c r="N4994">
        <f t="shared" si="630"/>
        <v>3</v>
      </c>
      <c r="O4994">
        <f t="shared" si="631"/>
        <v>3</v>
      </c>
      <c r="P4994">
        <f t="shared" si="632"/>
        <v>3</v>
      </c>
      <c r="Q4994">
        <f t="shared" si="633"/>
        <v>3</v>
      </c>
    </row>
    <row r="4995" spans="1:17" x14ac:dyDescent="0.25">
      <c r="A4995" t="s">
        <v>7</v>
      </c>
      <c r="B4995" t="s">
        <v>5</v>
      </c>
      <c r="C4995" t="s">
        <v>5</v>
      </c>
      <c r="D4995" t="s">
        <v>5</v>
      </c>
      <c r="E4995" t="s">
        <v>5</v>
      </c>
      <c r="F4995" s="25">
        <f>VLOOKUP($A4995,ranks!$A$2:$B$12,2,FALSE)-VLOOKUP(B4995,ranks!$A$2:$B$12,2,FALSE)</f>
        <v>1</v>
      </c>
      <c r="G4995" s="25">
        <f>VLOOKUP($A4995,ranks!$A$2:$B$12,2,FALSE)-VLOOKUP(C4995,ranks!$A$2:$B$12,2,FALSE)</f>
        <v>1</v>
      </c>
      <c r="H4995" s="25">
        <f>VLOOKUP($A4995,ranks!$A$2:$B$12,2,FALSE)-VLOOKUP(D4995,ranks!$A$2:$B$12,2,FALSE)</f>
        <v>1</v>
      </c>
      <c r="I4995" s="25">
        <f>VLOOKUP($A4995,ranks!$A$2:$B$12,2,FALSE)-VLOOKUP(E4995,ranks!$A$2:$B$12,2,FALSE)</f>
        <v>1</v>
      </c>
      <c r="J4995">
        <f t="shared" si="626"/>
        <v>1</v>
      </c>
      <c r="K4995">
        <f t="shared" si="627"/>
        <v>1</v>
      </c>
      <c r="L4995">
        <f t="shared" si="628"/>
        <v>1</v>
      </c>
      <c r="M4995">
        <f t="shared" si="629"/>
        <v>1</v>
      </c>
      <c r="N4995">
        <f t="shared" si="630"/>
        <v>1</v>
      </c>
      <c r="O4995">
        <f t="shared" si="631"/>
        <v>1</v>
      </c>
      <c r="P4995">
        <f t="shared" si="632"/>
        <v>1</v>
      </c>
      <c r="Q4995">
        <f t="shared" si="633"/>
        <v>1</v>
      </c>
    </row>
    <row r="4996" spans="1:17" x14ac:dyDescent="0.25">
      <c r="A4996" t="s">
        <v>6</v>
      </c>
      <c r="B4996" t="s">
        <v>5</v>
      </c>
      <c r="C4996" t="s">
        <v>5</v>
      </c>
      <c r="D4996" t="s">
        <v>5</v>
      </c>
      <c r="E4996" t="s">
        <v>5</v>
      </c>
      <c r="F4996" s="25">
        <f>VLOOKUP($A4996,ranks!$A$2:$B$12,2,FALSE)-VLOOKUP(B4996,ranks!$A$2:$B$12,2,FALSE)</f>
        <v>6</v>
      </c>
      <c r="G4996" s="25">
        <f>VLOOKUP($A4996,ranks!$A$2:$B$12,2,FALSE)-VLOOKUP(C4996,ranks!$A$2:$B$12,2,FALSE)</f>
        <v>6</v>
      </c>
      <c r="H4996" s="25">
        <f>VLOOKUP($A4996,ranks!$A$2:$B$12,2,FALSE)-VLOOKUP(D4996,ranks!$A$2:$B$12,2,FALSE)</f>
        <v>6</v>
      </c>
      <c r="I4996" s="25">
        <f>VLOOKUP($A4996,ranks!$A$2:$B$12,2,FALSE)-VLOOKUP(E4996,ranks!$A$2:$B$12,2,FALSE)</f>
        <v>6</v>
      </c>
      <c r="J4996">
        <f t="shared" si="626"/>
        <v>36</v>
      </c>
      <c r="K4996">
        <f t="shared" si="627"/>
        <v>36</v>
      </c>
      <c r="L4996">
        <f t="shared" si="628"/>
        <v>36</v>
      </c>
      <c r="M4996">
        <f t="shared" si="629"/>
        <v>36</v>
      </c>
      <c r="N4996">
        <f t="shared" si="630"/>
        <v>6</v>
      </c>
      <c r="O4996">
        <f t="shared" si="631"/>
        <v>6</v>
      </c>
      <c r="P4996">
        <f t="shared" si="632"/>
        <v>6</v>
      </c>
      <c r="Q4996">
        <f t="shared" si="633"/>
        <v>6</v>
      </c>
    </row>
    <row r="4997" spans="1:17" x14ac:dyDescent="0.25">
      <c r="A4997" t="s">
        <v>11</v>
      </c>
      <c r="B4997" t="s">
        <v>1</v>
      </c>
      <c r="C4997" t="s">
        <v>1</v>
      </c>
      <c r="D4997" t="s">
        <v>5</v>
      </c>
      <c r="E4997" t="s">
        <v>5</v>
      </c>
      <c r="F4997" s="25">
        <f>VLOOKUP($A4997,ranks!$A$2:$B$12,2,FALSE)-VLOOKUP(B4997,ranks!$A$2:$B$12,2,FALSE)</f>
        <v>-7</v>
      </c>
      <c r="G4997" s="25">
        <f>VLOOKUP($A4997,ranks!$A$2:$B$12,2,FALSE)-VLOOKUP(C4997,ranks!$A$2:$B$12,2,FALSE)</f>
        <v>-7</v>
      </c>
      <c r="H4997" s="25">
        <f>VLOOKUP($A4997,ranks!$A$2:$B$12,2,FALSE)-VLOOKUP(D4997,ranks!$A$2:$B$12,2,FALSE)</f>
        <v>-4</v>
      </c>
      <c r="I4997" s="25">
        <f>VLOOKUP($A4997,ranks!$A$2:$B$12,2,FALSE)-VLOOKUP(E4997,ranks!$A$2:$B$12,2,FALSE)</f>
        <v>-4</v>
      </c>
      <c r="J4997">
        <f t="shared" si="626"/>
        <v>49</v>
      </c>
      <c r="K4997">
        <f t="shared" si="627"/>
        <v>49</v>
      </c>
      <c r="L4997">
        <f t="shared" si="628"/>
        <v>16</v>
      </c>
      <c r="M4997">
        <f t="shared" si="629"/>
        <v>16</v>
      </c>
      <c r="N4997">
        <f t="shared" si="630"/>
        <v>7</v>
      </c>
      <c r="O4997">
        <f t="shared" si="631"/>
        <v>7</v>
      </c>
      <c r="P4997">
        <f t="shared" si="632"/>
        <v>4</v>
      </c>
      <c r="Q4997">
        <f t="shared" si="633"/>
        <v>4</v>
      </c>
    </row>
    <row r="4998" spans="1:17" x14ac:dyDescent="0.25">
      <c r="A4998" t="s">
        <v>1</v>
      </c>
      <c r="B4998" t="s">
        <v>1</v>
      </c>
      <c r="C4998" t="s">
        <v>1</v>
      </c>
      <c r="D4998" t="s">
        <v>5</v>
      </c>
      <c r="E4998" t="s">
        <v>5</v>
      </c>
      <c r="F4998" s="25">
        <f>VLOOKUP($A4998,ranks!$A$2:$B$12,2,FALSE)-VLOOKUP(B4998,ranks!$A$2:$B$12,2,FALSE)</f>
        <v>0</v>
      </c>
      <c r="G4998" s="25">
        <f>VLOOKUP($A4998,ranks!$A$2:$B$12,2,FALSE)-VLOOKUP(C4998,ranks!$A$2:$B$12,2,FALSE)</f>
        <v>0</v>
      </c>
      <c r="H4998" s="25">
        <f>VLOOKUP($A4998,ranks!$A$2:$B$12,2,FALSE)-VLOOKUP(D4998,ranks!$A$2:$B$12,2,FALSE)</f>
        <v>3</v>
      </c>
      <c r="I4998" s="25">
        <f>VLOOKUP($A4998,ranks!$A$2:$B$12,2,FALSE)-VLOOKUP(E4998,ranks!$A$2:$B$12,2,FALSE)</f>
        <v>3</v>
      </c>
      <c r="J4998">
        <f t="shared" si="626"/>
        <v>0</v>
      </c>
      <c r="K4998">
        <f t="shared" si="627"/>
        <v>0</v>
      </c>
      <c r="L4998">
        <f t="shared" si="628"/>
        <v>9</v>
      </c>
      <c r="M4998">
        <f t="shared" si="629"/>
        <v>9</v>
      </c>
      <c r="N4998">
        <f t="shared" si="630"/>
        <v>0</v>
      </c>
      <c r="O4998">
        <f t="shared" si="631"/>
        <v>0</v>
      </c>
      <c r="P4998">
        <f t="shared" si="632"/>
        <v>3</v>
      </c>
      <c r="Q4998">
        <f t="shared" si="633"/>
        <v>3</v>
      </c>
    </row>
    <row r="4999" spans="1:17" x14ac:dyDescent="0.25">
      <c r="A4999" t="s">
        <v>1</v>
      </c>
      <c r="B4999" t="s">
        <v>5</v>
      </c>
      <c r="C4999" t="s">
        <v>1</v>
      </c>
      <c r="D4999" t="s">
        <v>5</v>
      </c>
      <c r="E4999" t="s">
        <v>5</v>
      </c>
      <c r="F4999" s="25">
        <f>VLOOKUP($A4999,ranks!$A$2:$B$12,2,FALSE)-VLOOKUP(B4999,ranks!$A$2:$B$12,2,FALSE)</f>
        <v>3</v>
      </c>
      <c r="G4999" s="25">
        <f>VLOOKUP($A4999,ranks!$A$2:$B$12,2,FALSE)-VLOOKUP(C4999,ranks!$A$2:$B$12,2,FALSE)</f>
        <v>0</v>
      </c>
      <c r="H4999" s="25">
        <f>VLOOKUP($A4999,ranks!$A$2:$B$12,2,FALSE)-VLOOKUP(D4999,ranks!$A$2:$B$12,2,FALSE)</f>
        <v>3</v>
      </c>
      <c r="I4999" s="25">
        <f>VLOOKUP($A4999,ranks!$A$2:$B$12,2,FALSE)-VLOOKUP(E4999,ranks!$A$2:$B$12,2,FALSE)</f>
        <v>3</v>
      </c>
      <c r="J4999">
        <f t="shared" si="626"/>
        <v>9</v>
      </c>
      <c r="K4999">
        <f t="shared" si="627"/>
        <v>0</v>
      </c>
      <c r="L4999">
        <f t="shared" si="628"/>
        <v>9</v>
      </c>
      <c r="M4999">
        <f t="shared" si="629"/>
        <v>9</v>
      </c>
      <c r="N4999">
        <f t="shared" si="630"/>
        <v>3</v>
      </c>
      <c r="O4999">
        <f t="shared" si="631"/>
        <v>0</v>
      </c>
      <c r="P4999">
        <f t="shared" si="632"/>
        <v>3</v>
      </c>
      <c r="Q4999">
        <f t="shared" si="633"/>
        <v>3</v>
      </c>
    </row>
    <row r="5000" spans="1:17" x14ac:dyDescent="0.25">
      <c r="A5000" t="s">
        <v>5</v>
      </c>
      <c r="B5000" t="s">
        <v>1</v>
      </c>
      <c r="C5000" t="s">
        <v>5</v>
      </c>
      <c r="D5000" t="s">
        <v>5</v>
      </c>
      <c r="E5000" t="s">
        <v>5</v>
      </c>
      <c r="F5000" s="25">
        <f>VLOOKUP($A5000,ranks!$A$2:$B$12,2,FALSE)-VLOOKUP(B5000,ranks!$A$2:$B$12,2,FALSE)</f>
        <v>-3</v>
      </c>
      <c r="G5000" s="25">
        <f>VLOOKUP($A5000,ranks!$A$2:$B$12,2,FALSE)-VLOOKUP(C5000,ranks!$A$2:$B$12,2,FALSE)</f>
        <v>0</v>
      </c>
      <c r="H5000" s="25">
        <f>VLOOKUP($A5000,ranks!$A$2:$B$12,2,FALSE)-VLOOKUP(D5000,ranks!$A$2:$B$12,2,FALSE)</f>
        <v>0</v>
      </c>
      <c r="I5000" s="25">
        <f>VLOOKUP($A5000,ranks!$A$2:$B$12,2,FALSE)-VLOOKUP(E5000,ranks!$A$2:$B$12,2,FALSE)</f>
        <v>0</v>
      </c>
      <c r="J5000">
        <f t="shared" si="626"/>
        <v>9</v>
      </c>
      <c r="K5000">
        <f t="shared" si="627"/>
        <v>0</v>
      </c>
      <c r="L5000">
        <f t="shared" si="628"/>
        <v>0</v>
      </c>
      <c r="M5000">
        <f t="shared" si="629"/>
        <v>0</v>
      </c>
      <c r="N5000">
        <f t="shared" si="630"/>
        <v>3</v>
      </c>
      <c r="O5000">
        <f t="shared" si="631"/>
        <v>0</v>
      </c>
      <c r="P5000">
        <f t="shared" si="632"/>
        <v>0</v>
      </c>
      <c r="Q5000">
        <f t="shared" si="633"/>
        <v>0</v>
      </c>
    </row>
    <row r="5001" spans="1:17" x14ac:dyDescent="0.25">
      <c r="A5001" t="s">
        <v>1</v>
      </c>
      <c r="B5001" t="s">
        <v>5</v>
      </c>
      <c r="C5001" t="s">
        <v>5</v>
      </c>
      <c r="D5001" t="s">
        <v>5</v>
      </c>
      <c r="E5001" t="s">
        <v>5</v>
      </c>
      <c r="F5001" s="25">
        <f>VLOOKUP($A5001,ranks!$A$2:$B$12,2,FALSE)-VLOOKUP(B5001,ranks!$A$2:$B$12,2,FALSE)</f>
        <v>3</v>
      </c>
      <c r="G5001" s="25">
        <f>VLOOKUP($A5001,ranks!$A$2:$B$12,2,FALSE)-VLOOKUP(C5001,ranks!$A$2:$B$12,2,FALSE)</f>
        <v>3</v>
      </c>
      <c r="H5001" s="25">
        <f>VLOOKUP($A5001,ranks!$A$2:$B$12,2,FALSE)-VLOOKUP(D5001,ranks!$A$2:$B$12,2,FALSE)</f>
        <v>3</v>
      </c>
      <c r="I5001" s="25">
        <f>VLOOKUP($A5001,ranks!$A$2:$B$12,2,FALSE)-VLOOKUP(E5001,ranks!$A$2:$B$12,2,FALSE)</f>
        <v>3</v>
      </c>
      <c r="J5001">
        <f t="shared" si="626"/>
        <v>9</v>
      </c>
      <c r="K5001">
        <f t="shared" si="627"/>
        <v>9</v>
      </c>
      <c r="L5001">
        <f t="shared" si="628"/>
        <v>9</v>
      </c>
      <c r="M5001">
        <f t="shared" si="629"/>
        <v>9</v>
      </c>
      <c r="N5001">
        <f t="shared" si="630"/>
        <v>3</v>
      </c>
      <c r="O5001">
        <f t="shared" si="631"/>
        <v>3</v>
      </c>
      <c r="P5001">
        <f t="shared" si="632"/>
        <v>3</v>
      </c>
      <c r="Q5001">
        <f t="shared" si="633"/>
        <v>3</v>
      </c>
    </row>
    <row r="5002" spans="1:17" x14ac:dyDescent="0.25">
      <c r="A5002" t="s">
        <v>1</v>
      </c>
      <c r="B5002" t="s">
        <v>11</v>
      </c>
      <c r="C5002" t="s">
        <v>11</v>
      </c>
      <c r="D5002" t="s">
        <v>5</v>
      </c>
      <c r="E5002" t="s">
        <v>5</v>
      </c>
      <c r="F5002" s="25">
        <f>VLOOKUP($A5002,ranks!$A$2:$B$12,2,FALSE)-VLOOKUP(B5002,ranks!$A$2:$B$12,2,FALSE)</f>
        <v>7</v>
      </c>
      <c r="G5002" s="25">
        <f>VLOOKUP($A5002,ranks!$A$2:$B$12,2,FALSE)-VLOOKUP(C5002,ranks!$A$2:$B$12,2,FALSE)</f>
        <v>7</v>
      </c>
      <c r="H5002" s="25">
        <f>VLOOKUP($A5002,ranks!$A$2:$B$12,2,FALSE)-VLOOKUP(D5002,ranks!$A$2:$B$12,2,FALSE)</f>
        <v>3</v>
      </c>
      <c r="I5002" s="25">
        <f>VLOOKUP($A5002,ranks!$A$2:$B$12,2,FALSE)-VLOOKUP(E5002,ranks!$A$2:$B$12,2,FALSE)</f>
        <v>3</v>
      </c>
      <c r="J5002">
        <f t="shared" si="626"/>
        <v>49</v>
      </c>
      <c r="K5002">
        <f t="shared" si="627"/>
        <v>49</v>
      </c>
      <c r="L5002">
        <f t="shared" si="628"/>
        <v>9</v>
      </c>
      <c r="M5002">
        <f t="shared" si="629"/>
        <v>9</v>
      </c>
      <c r="N5002">
        <f t="shared" si="630"/>
        <v>7</v>
      </c>
      <c r="O5002">
        <f t="shared" si="631"/>
        <v>7</v>
      </c>
      <c r="P5002">
        <f t="shared" si="632"/>
        <v>3</v>
      </c>
      <c r="Q5002">
        <f t="shared" si="633"/>
        <v>3</v>
      </c>
    </row>
    <row r="5003" spans="1:17" x14ac:dyDescent="0.25">
      <c r="A5003" t="s">
        <v>11</v>
      </c>
      <c r="B5003" t="s">
        <v>11</v>
      </c>
      <c r="C5003" t="s">
        <v>5</v>
      </c>
      <c r="D5003" t="s">
        <v>5</v>
      </c>
      <c r="E5003" t="s">
        <v>5</v>
      </c>
      <c r="F5003" s="25">
        <f>VLOOKUP($A5003,ranks!$A$2:$B$12,2,FALSE)-VLOOKUP(B5003,ranks!$A$2:$B$12,2,FALSE)</f>
        <v>0</v>
      </c>
      <c r="G5003" s="25">
        <f>VLOOKUP($A5003,ranks!$A$2:$B$12,2,FALSE)-VLOOKUP(C5003,ranks!$A$2:$B$12,2,FALSE)</f>
        <v>-4</v>
      </c>
      <c r="H5003" s="25">
        <f>VLOOKUP($A5003,ranks!$A$2:$B$12,2,FALSE)-VLOOKUP(D5003,ranks!$A$2:$B$12,2,FALSE)</f>
        <v>-4</v>
      </c>
      <c r="I5003" s="25">
        <f>VLOOKUP($A5003,ranks!$A$2:$B$12,2,FALSE)-VLOOKUP(E5003,ranks!$A$2:$B$12,2,FALSE)</f>
        <v>-4</v>
      </c>
      <c r="J5003">
        <f t="shared" si="626"/>
        <v>0</v>
      </c>
      <c r="K5003">
        <f t="shared" si="627"/>
        <v>16</v>
      </c>
      <c r="L5003">
        <f t="shared" si="628"/>
        <v>16</v>
      </c>
      <c r="M5003">
        <f t="shared" si="629"/>
        <v>16</v>
      </c>
      <c r="N5003">
        <f t="shared" si="630"/>
        <v>0</v>
      </c>
      <c r="O5003">
        <f t="shared" si="631"/>
        <v>4</v>
      </c>
      <c r="P5003">
        <f t="shared" si="632"/>
        <v>4</v>
      </c>
      <c r="Q5003">
        <f t="shared" si="633"/>
        <v>4</v>
      </c>
    </row>
    <row r="5004" spans="1:17" x14ac:dyDescent="0.25">
      <c r="A5004" t="s">
        <v>1</v>
      </c>
      <c r="B5004" t="s">
        <v>1</v>
      </c>
      <c r="C5004" t="s">
        <v>1</v>
      </c>
      <c r="D5004" t="s">
        <v>5</v>
      </c>
      <c r="E5004" t="s">
        <v>5</v>
      </c>
      <c r="F5004" s="25">
        <f>VLOOKUP($A5004,ranks!$A$2:$B$12,2,FALSE)-VLOOKUP(B5004,ranks!$A$2:$B$12,2,FALSE)</f>
        <v>0</v>
      </c>
      <c r="G5004" s="25">
        <f>VLOOKUP($A5004,ranks!$A$2:$B$12,2,FALSE)-VLOOKUP(C5004,ranks!$A$2:$B$12,2,FALSE)</f>
        <v>0</v>
      </c>
      <c r="H5004" s="25">
        <f>VLOOKUP($A5004,ranks!$A$2:$B$12,2,FALSE)-VLOOKUP(D5004,ranks!$A$2:$B$12,2,FALSE)</f>
        <v>3</v>
      </c>
      <c r="I5004" s="25">
        <f>VLOOKUP($A5004,ranks!$A$2:$B$12,2,FALSE)-VLOOKUP(E5004,ranks!$A$2:$B$12,2,FALSE)</f>
        <v>3</v>
      </c>
      <c r="J5004">
        <f t="shared" si="626"/>
        <v>0</v>
      </c>
      <c r="K5004">
        <f t="shared" si="627"/>
        <v>0</v>
      </c>
      <c r="L5004">
        <f t="shared" si="628"/>
        <v>9</v>
      </c>
      <c r="M5004">
        <f t="shared" si="629"/>
        <v>9</v>
      </c>
      <c r="N5004">
        <f t="shared" si="630"/>
        <v>0</v>
      </c>
      <c r="O5004">
        <f t="shared" si="631"/>
        <v>0</v>
      </c>
      <c r="P5004">
        <f t="shared" si="632"/>
        <v>3</v>
      </c>
      <c r="Q5004">
        <f t="shared" si="633"/>
        <v>3</v>
      </c>
    </row>
    <row r="5005" spans="1:17" x14ac:dyDescent="0.25">
      <c r="A5005" t="s">
        <v>1</v>
      </c>
      <c r="B5005" t="s">
        <v>6</v>
      </c>
      <c r="C5005" t="s">
        <v>1</v>
      </c>
      <c r="D5005" t="s">
        <v>5</v>
      </c>
      <c r="E5005" t="s">
        <v>5</v>
      </c>
      <c r="F5005" s="25">
        <f>VLOOKUP($A5005,ranks!$A$2:$B$12,2,FALSE)-VLOOKUP(B5005,ranks!$A$2:$B$12,2,FALSE)</f>
        <v>-3</v>
      </c>
      <c r="G5005" s="25">
        <f>VLOOKUP($A5005,ranks!$A$2:$B$12,2,FALSE)-VLOOKUP(C5005,ranks!$A$2:$B$12,2,FALSE)</f>
        <v>0</v>
      </c>
      <c r="H5005" s="25">
        <f>VLOOKUP($A5005,ranks!$A$2:$B$12,2,FALSE)-VLOOKUP(D5005,ranks!$A$2:$B$12,2,FALSE)</f>
        <v>3</v>
      </c>
      <c r="I5005" s="25">
        <f>VLOOKUP($A5005,ranks!$A$2:$B$12,2,FALSE)-VLOOKUP(E5005,ranks!$A$2:$B$12,2,FALSE)</f>
        <v>3</v>
      </c>
      <c r="J5005">
        <f t="shared" si="626"/>
        <v>9</v>
      </c>
      <c r="K5005">
        <f t="shared" si="627"/>
        <v>0</v>
      </c>
      <c r="L5005">
        <f t="shared" si="628"/>
        <v>9</v>
      </c>
      <c r="M5005">
        <f t="shared" si="629"/>
        <v>9</v>
      </c>
      <c r="N5005">
        <f t="shared" si="630"/>
        <v>3</v>
      </c>
      <c r="O5005">
        <f t="shared" si="631"/>
        <v>0</v>
      </c>
      <c r="P5005">
        <f t="shared" si="632"/>
        <v>3</v>
      </c>
      <c r="Q5005">
        <f t="shared" si="633"/>
        <v>3</v>
      </c>
    </row>
    <row r="5006" spans="1:17" x14ac:dyDescent="0.25">
      <c r="A5006" t="s">
        <v>11</v>
      </c>
      <c r="B5006" t="s">
        <v>11</v>
      </c>
      <c r="C5006" t="s">
        <v>11</v>
      </c>
      <c r="D5006" t="s">
        <v>5</v>
      </c>
      <c r="E5006" t="s">
        <v>5</v>
      </c>
      <c r="F5006" s="25">
        <f>VLOOKUP($A5006,ranks!$A$2:$B$12,2,FALSE)-VLOOKUP(B5006,ranks!$A$2:$B$12,2,FALSE)</f>
        <v>0</v>
      </c>
      <c r="G5006" s="25">
        <f>VLOOKUP($A5006,ranks!$A$2:$B$12,2,FALSE)-VLOOKUP(C5006,ranks!$A$2:$B$12,2,FALSE)</f>
        <v>0</v>
      </c>
      <c r="H5006" s="25">
        <f>VLOOKUP($A5006,ranks!$A$2:$B$12,2,FALSE)-VLOOKUP(D5006,ranks!$A$2:$B$12,2,FALSE)</f>
        <v>-4</v>
      </c>
      <c r="I5006" s="25">
        <f>VLOOKUP($A5006,ranks!$A$2:$B$12,2,FALSE)-VLOOKUP(E5006,ranks!$A$2:$B$12,2,FALSE)</f>
        <v>-4</v>
      </c>
      <c r="J5006">
        <f t="shared" si="626"/>
        <v>0</v>
      </c>
      <c r="K5006">
        <f t="shared" si="627"/>
        <v>0</v>
      </c>
      <c r="L5006">
        <f t="shared" si="628"/>
        <v>16</v>
      </c>
      <c r="M5006">
        <f t="shared" si="629"/>
        <v>16</v>
      </c>
      <c r="N5006">
        <f t="shared" si="630"/>
        <v>0</v>
      </c>
      <c r="O5006">
        <f t="shared" si="631"/>
        <v>0</v>
      </c>
      <c r="P5006">
        <f t="shared" si="632"/>
        <v>4</v>
      </c>
      <c r="Q5006">
        <f t="shared" si="633"/>
        <v>4</v>
      </c>
    </row>
    <row r="5007" spans="1:17" x14ac:dyDescent="0.25">
      <c r="A5007" t="s">
        <v>1</v>
      </c>
      <c r="B5007" t="s">
        <v>1</v>
      </c>
      <c r="C5007" t="s">
        <v>1</v>
      </c>
      <c r="D5007" t="s">
        <v>5</v>
      </c>
      <c r="E5007" t="s">
        <v>5</v>
      </c>
      <c r="F5007" s="25">
        <f>VLOOKUP($A5007,ranks!$A$2:$B$12,2,FALSE)-VLOOKUP(B5007,ranks!$A$2:$B$12,2,FALSE)</f>
        <v>0</v>
      </c>
      <c r="G5007" s="25">
        <f>VLOOKUP($A5007,ranks!$A$2:$B$12,2,FALSE)-VLOOKUP(C5007,ranks!$A$2:$B$12,2,FALSE)</f>
        <v>0</v>
      </c>
      <c r="H5007" s="25">
        <f>VLOOKUP($A5007,ranks!$A$2:$B$12,2,FALSE)-VLOOKUP(D5007,ranks!$A$2:$B$12,2,FALSE)</f>
        <v>3</v>
      </c>
      <c r="I5007" s="25">
        <f>VLOOKUP($A5007,ranks!$A$2:$B$12,2,FALSE)-VLOOKUP(E5007,ranks!$A$2:$B$12,2,FALSE)</f>
        <v>3</v>
      </c>
      <c r="J5007">
        <f t="shared" si="626"/>
        <v>0</v>
      </c>
      <c r="K5007">
        <f t="shared" si="627"/>
        <v>0</v>
      </c>
      <c r="L5007">
        <f t="shared" si="628"/>
        <v>9</v>
      </c>
      <c r="M5007">
        <f t="shared" si="629"/>
        <v>9</v>
      </c>
      <c r="N5007">
        <f t="shared" si="630"/>
        <v>0</v>
      </c>
      <c r="O5007">
        <f t="shared" si="631"/>
        <v>0</v>
      </c>
      <c r="P5007">
        <f t="shared" si="632"/>
        <v>3</v>
      </c>
      <c r="Q5007">
        <f t="shared" si="633"/>
        <v>3</v>
      </c>
    </row>
    <row r="5008" spans="1:17" x14ac:dyDescent="0.25">
      <c r="A5008" t="s">
        <v>8</v>
      </c>
      <c r="B5008" t="s">
        <v>5</v>
      </c>
      <c r="C5008" t="s">
        <v>5</v>
      </c>
      <c r="D5008" t="s">
        <v>5</v>
      </c>
      <c r="E5008" t="s">
        <v>5</v>
      </c>
      <c r="F5008" s="25">
        <f>VLOOKUP($A5008,ranks!$A$2:$B$12,2,FALSE)-VLOOKUP(B5008,ranks!$A$2:$B$12,2,FALSE)</f>
        <v>-3</v>
      </c>
      <c r="G5008" s="25">
        <f>VLOOKUP($A5008,ranks!$A$2:$B$12,2,FALSE)-VLOOKUP(C5008,ranks!$A$2:$B$12,2,FALSE)</f>
        <v>-3</v>
      </c>
      <c r="H5008" s="25">
        <f>VLOOKUP($A5008,ranks!$A$2:$B$12,2,FALSE)-VLOOKUP(D5008,ranks!$A$2:$B$12,2,FALSE)</f>
        <v>-3</v>
      </c>
      <c r="I5008" s="25">
        <f>VLOOKUP($A5008,ranks!$A$2:$B$12,2,FALSE)-VLOOKUP(E5008,ranks!$A$2:$B$12,2,FALSE)</f>
        <v>-3</v>
      </c>
      <c r="J5008">
        <f t="shared" si="626"/>
        <v>9</v>
      </c>
      <c r="K5008">
        <f t="shared" si="627"/>
        <v>9</v>
      </c>
      <c r="L5008">
        <f t="shared" si="628"/>
        <v>9</v>
      </c>
      <c r="M5008">
        <f t="shared" si="629"/>
        <v>9</v>
      </c>
      <c r="N5008">
        <f t="shared" si="630"/>
        <v>3</v>
      </c>
      <c r="O5008">
        <f t="shared" si="631"/>
        <v>3</v>
      </c>
      <c r="P5008">
        <f t="shared" si="632"/>
        <v>3</v>
      </c>
      <c r="Q5008">
        <f t="shared" si="633"/>
        <v>3</v>
      </c>
    </row>
    <row r="5009" spans="1:17" x14ac:dyDescent="0.25">
      <c r="A5009" t="s">
        <v>6</v>
      </c>
      <c r="B5009" t="s">
        <v>1</v>
      </c>
      <c r="C5009" t="s">
        <v>1</v>
      </c>
      <c r="D5009" t="s">
        <v>5</v>
      </c>
      <c r="E5009" t="s">
        <v>5</v>
      </c>
      <c r="F5009" s="25">
        <f>VLOOKUP($A5009,ranks!$A$2:$B$12,2,FALSE)-VLOOKUP(B5009,ranks!$A$2:$B$12,2,FALSE)</f>
        <v>3</v>
      </c>
      <c r="G5009" s="25">
        <f>VLOOKUP($A5009,ranks!$A$2:$B$12,2,FALSE)-VLOOKUP(C5009,ranks!$A$2:$B$12,2,FALSE)</f>
        <v>3</v>
      </c>
      <c r="H5009" s="25">
        <f>VLOOKUP($A5009,ranks!$A$2:$B$12,2,FALSE)-VLOOKUP(D5009,ranks!$A$2:$B$12,2,FALSE)</f>
        <v>6</v>
      </c>
      <c r="I5009" s="25">
        <f>VLOOKUP($A5009,ranks!$A$2:$B$12,2,FALSE)-VLOOKUP(E5009,ranks!$A$2:$B$12,2,FALSE)</f>
        <v>6</v>
      </c>
      <c r="J5009">
        <f t="shared" si="626"/>
        <v>9</v>
      </c>
      <c r="K5009">
        <f t="shared" si="627"/>
        <v>9</v>
      </c>
      <c r="L5009">
        <f t="shared" si="628"/>
        <v>36</v>
      </c>
      <c r="M5009">
        <f t="shared" si="629"/>
        <v>36</v>
      </c>
      <c r="N5009">
        <f t="shared" si="630"/>
        <v>3</v>
      </c>
      <c r="O5009">
        <f t="shared" si="631"/>
        <v>3</v>
      </c>
      <c r="P5009">
        <f t="shared" si="632"/>
        <v>6</v>
      </c>
      <c r="Q5009">
        <f t="shared" si="633"/>
        <v>6</v>
      </c>
    </row>
    <row r="5010" spans="1:17" x14ac:dyDescent="0.25">
      <c r="A5010" t="s">
        <v>7</v>
      </c>
      <c r="B5010" t="s">
        <v>11</v>
      </c>
      <c r="C5010" t="s">
        <v>11</v>
      </c>
      <c r="D5010" t="s">
        <v>5</v>
      </c>
      <c r="E5010" t="s">
        <v>5</v>
      </c>
      <c r="F5010" s="25">
        <f>VLOOKUP($A5010,ranks!$A$2:$B$12,2,FALSE)-VLOOKUP(B5010,ranks!$A$2:$B$12,2,FALSE)</f>
        <v>5</v>
      </c>
      <c r="G5010" s="25">
        <f>VLOOKUP($A5010,ranks!$A$2:$B$12,2,FALSE)-VLOOKUP(C5010,ranks!$A$2:$B$12,2,FALSE)</f>
        <v>5</v>
      </c>
      <c r="H5010" s="25">
        <f>VLOOKUP($A5010,ranks!$A$2:$B$12,2,FALSE)-VLOOKUP(D5010,ranks!$A$2:$B$12,2,FALSE)</f>
        <v>1</v>
      </c>
      <c r="I5010" s="25">
        <f>VLOOKUP($A5010,ranks!$A$2:$B$12,2,FALSE)-VLOOKUP(E5010,ranks!$A$2:$B$12,2,FALSE)</f>
        <v>1</v>
      </c>
      <c r="J5010">
        <f t="shared" si="626"/>
        <v>25</v>
      </c>
      <c r="K5010">
        <f t="shared" si="627"/>
        <v>25</v>
      </c>
      <c r="L5010">
        <f t="shared" si="628"/>
        <v>1</v>
      </c>
      <c r="M5010">
        <f t="shared" si="629"/>
        <v>1</v>
      </c>
      <c r="N5010">
        <f t="shared" si="630"/>
        <v>5</v>
      </c>
      <c r="O5010">
        <f t="shared" si="631"/>
        <v>5</v>
      </c>
      <c r="P5010">
        <f t="shared" si="632"/>
        <v>1</v>
      </c>
      <c r="Q5010">
        <f t="shared" si="633"/>
        <v>1</v>
      </c>
    </row>
    <row r="5011" spans="1:17" x14ac:dyDescent="0.25">
      <c r="A5011" t="s">
        <v>8</v>
      </c>
      <c r="B5011" t="s">
        <v>4</v>
      </c>
      <c r="C5011" t="s">
        <v>11</v>
      </c>
      <c r="D5011" t="s">
        <v>5</v>
      </c>
      <c r="E5011" t="s">
        <v>5</v>
      </c>
      <c r="F5011" s="25">
        <f>VLOOKUP($A5011,ranks!$A$2:$B$12,2,FALSE)-VLOOKUP(B5011,ranks!$A$2:$B$12,2,FALSE)</f>
        <v>-7</v>
      </c>
      <c r="G5011" s="25">
        <f>VLOOKUP($A5011,ranks!$A$2:$B$12,2,FALSE)-VLOOKUP(C5011,ranks!$A$2:$B$12,2,FALSE)</f>
        <v>1</v>
      </c>
      <c r="H5011" s="25">
        <f>VLOOKUP($A5011,ranks!$A$2:$B$12,2,FALSE)-VLOOKUP(D5011,ranks!$A$2:$B$12,2,FALSE)</f>
        <v>-3</v>
      </c>
      <c r="I5011" s="25">
        <f>VLOOKUP($A5011,ranks!$A$2:$B$12,2,FALSE)-VLOOKUP(E5011,ranks!$A$2:$B$12,2,FALSE)</f>
        <v>-3</v>
      </c>
      <c r="J5011">
        <f t="shared" si="626"/>
        <v>49</v>
      </c>
      <c r="K5011">
        <f t="shared" si="627"/>
        <v>1</v>
      </c>
      <c r="L5011">
        <f t="shared" si="628"/>
        <v>9</v>
      </c>
      <c r="M5011">
        <f t="shared" si="629"/>
        <v>9</v>
      </c>
      <c r="N5011">
        <f t="shared" si="630"/>
        <v>7</v>
      </c>
      <c r="O5011">
        <f t="shared" si="631"/>
        <v>1</v>
      </c>
      <c r="P5011">
        <f t="shared" si="632"/>
        <v>3</v>
      </c>
      <c r="Q5011">
        <f t="shared" si="633"/>
        <v>3</v>
      </c>
    </row>
    <row r="5012" spans="1:17" x14ac:dyDescent="0.25">
      <c r="A5012" t="s">
        <v>4</v>
      </c>
      <c r="B5012" t="s">
        <v>1</v>
      </c>
      <c r="C5012" t="s">
        <v>5</v>
      </c>
      <c r="D5012" t="s">
        <v>5</v>
      </c>
      <c r="E5012" t="s">
        <v>5</v>
      </c>
      <c r="F5012" s="25">
        <f>VLOOKUP($A5012,ranks!$A$2:$B$12,2,FALSE)-VLOOKUP(B5012,ranks!$A$2:$B$12,2,FALSE)</f>
        <v>1</v>
      </c>
      <c r="G5012" s="25">
        <f>VLOOKUP($A5012,ranks!$A$2:$B$12,2,FALSE)-VLOOKUP(C5012,ranks!$A$2:$B$12,2,FALSE)</f>
        <v>4</v>
      </c>
      <c r="H5012" s="25">
        <f>VLOOKUP($A5012,ranks!$A$2:$B$12,2,FALSE)-VLOOKUP(D5012,ranks!$A$2:$B$12,2,FALSE)</f>
        <v>4</v>
      </c>
      <c r="I5012" s="25">
        <f>VLOOKUP($A5012,ranks!$A$2:$B$12,2,FALSE)-VLOOKUP(E5012,ranks!$A$2:$B$12,2,FALSE)</f>
        <v>4</v>
      </c>
      <c r="J5012">
        <f t="shared" si="626"/>
        <v>1</v>
      </c>
      <c r="K5012">
        <f t="shared" si="627"/>
        <v>16</v>
      </c>
      <c r="L5012">
        <f t="shared" si="628"/>
        <v>16</v>
      </c>
      <c r="M5012">
        <f t="shared" si="629"/>
        <v>16</v>
      </c>
      <c r="N5012">
        <f t="shared" si="630"/>
        <v>1</v>
      </c>
      <c r="O5012">
        <f t="shared" si="631"/>
        <v>4</v>
      </c>
      <c r="P5012">
        <f t="shared" si="632"/>
        <v>4</v>
      </c>
      <c r="Q5012">
        <f t="shared" si="633"/>
        <v>4</v>
      </c>
    </row>
    <row r="5013" spans="1:17" x14ac:dyDescent="0.25">
      <c r="A5013" t="s">
        <v>1</v>
      </c>
      <c r="B5013" t="s">
        <v>5</v>
      </c>
      <c r="C5013" t="s">
        <v>5</v>
      </c>
      <c r="D5013" t="s">
        <v>5</v>
      </c>
      <c r="E5013" t="s">
        <v>5</v>
      </c>
      <c r="F5013" s="25">
        <f>VLOOKUP($A5013,ranks!$A$2:$B$12,2,FALSE)-VLOOKUP(B5013,ranks!$A$2:$B$12,2,FALSE)</f>
        <v>3</v>
      </c>
      <c r="G5013" s="25">
        <f>VLOOKUP($A5013,ranks!$A$2:$B$12,2,FALSE)-VLOOKUP(C5013,ranks!$A$2:$B$12,2,FALSE)</f>
        <v>3</v>
      </c>
      <c r="H5013" s="25">
        <f>VLOOKUP($A5013,ranks!$A$2:$B$12,2,FALSE)-VLOOKUP(D5013,ranks!$A$2:$B$12,2,FALSE)</f>
        <v>3</v>
      </c>
      <c r="I5013" s="25">
        <f>VLOOKUP($A5013,ranks!$A$2:$B$12,2,FALSE)-VLOOKUP(E5013,ranks!$A$2:$B$12,2,FALSE)</f>
        <v>3</v>
      </c>
      <c r="J5013">
        <f t="shared" si="626"/>
        <v>9</v>
      </c>
      <c r="K5013">
        <f t="shared" si="627"/>
        <v>9</v>
      </c>
      <c r="L5013">
        <f t="shared" si="628"/>
        <v>9</v>
      </c>
      <c r="M5013">
        <f t="shared" si="629"/>
        <v>9</v>
      </c>
      <c r="N5013">
        <f t="shared" si="630"/>
        <v>3</v>
      </c>
      <c r="O5013">
        <f t="shared" si="631"/>
        <v>3</v>
      </c>
      <c r="P5013">
        <f t="shared" si="632"/>
        <v>3</v>
      </c>
      <c r="Q5013">
        <f t="shared" si="633"/>
        <v>3</v>
      </c>
    </row>
    <row r="5014" spans="1:17" x14ac:dyDescent="0.25">
      <c r="A5014" t="s">
        <v>1</v>
      </c>
      <c r="B5014" t="s">
        <v>5</v>
      </c>
      <c r="C5014" t="s">
        <v>5</v>
      </c>
      <c r="D5014" t="s">
        <v>5</v>
      </c>
      <c r="E5014" t="s">
        <v>5</v>
      </c>
      <c r="F5014" s="25">
        <f>VLOOKUP($A5014,ranks!$A$2:$B$12,2,FALSE)-VLOOKUP(B5014,ranks!$A$2:$B$12,2,FALSE)</f>
        <v>3</v>
      </c>
      <c r="G5014" s="25">
        <f>VLOOKUP($A5014,ranks!$A$2:$B$12,2,FALSE)-VLOOKUP(C5014,ranks!$A$2:$B$12,2,FALSE)</f>
        <v>3</v>
      </c>
      <c r="H5014" s="25">
        <f>VLOOKUP($A5014,ranks!$A$2:$B$12,2,FALSE)-VLOOKUP(D5014,ranks!$A$2:$B$12,2,FALSE)</f>
        <v>3</v>
      </c>
      <c r="I5014" s="25">
        <f>VLOOKUP($A5014,ranks!$A$2:$B$12,2,FALSE)-VLOOKUP(E5014,ranks!$A$2:$B$12,2,FALSE)</f>
        <v>3</v>
      </c>
      <c r="J5014">
        <f t="shared" si="626"/>
        <v>9</v>
      </c>
      <c r="K5014">
        <f t="shared" si="627"/>
        <v>9</v>
      </c>
      <c r="L5014">
        <f t="shared" si="628"/>
        <v>9</v>
      </c>
      <c r="M5014">
        <f t="shared" si="629"/>
        <v>9</v>
      </c>
      <c r="N5014">
        <f t="shared" si="630"/>
        <v>3</v>
      </c>
      <c r="O5014">
        <f t="shared" si="631"/>
        <v>3</v>
      </c>
      <c r="P5014">
        <f t="shared" si="632"/>
        <v>3</v>
      </c>
      <c r="Q5014">
        <f t="shared" si="633"/>
        <v>3</v>
      </c>
    </row>
    <row r="5015" spans="1:17" x14ac:dyDescent="0.25">
      <c r="A5015" t="s">
        <v>5</v>
      </c>
      <c r="B5015" t="s">
        <v>5</v>
      </c>
      <c r="C5015" t="s">
        <v>1</v>
      </c>
      <c r="D5015" t="s">
        <v>5</v>
      </c>
      <c r="E5015" t="s">
        <v>5</v>
      </c>
      <c r="F5015" s="25">
        <f>VLOOKUP($A5015,ranks!$A$2:$B$12,2,FALSE)-VLOOKUP(B5015,ranks!$A$2:$B$12,2,FALSE)</f>
        <v>0</v>
      </c>
      <c r="G5015" s="25">
        <f>VLOOKUP($A5015,ranks!$A$2:$B$12,2,FALSE)-VLOOKUP(C5015,ranks!$A$2:$B$12,2,FALSE)</f>
        <v>-3</v>
      </c>
      <c r="H5015" s="25">
        <f>VLOOKUP($A5015,ranks!$A$2:$B$12,2,FALSE)-VLOOKUP(D5015,ranks!$A$2:$B$12,2,FALSE)</f>
        <v>0</v>
      </c>
      <c r="I5015" s="25">
        <f>VLOOKUP($A5015,ranks!$A$2:$B$12,2,FALSE)-VLOOKUP(E5015,ranks!$A$2:$B$12,2,FALSE)</f>
        <v>0</v>
      </c>
      <c r="J5015">
        <f t="shared" si="626"/>
        <v>0</v>
      </c>
      <c r="K5015">
        <f t="shared" si="627"/>
        <v>9</v>
      </c>
      <c r="L5015">
        <f t="shared" si="628"/>
        <v>0</v>
      </c>
      <c r="M5015">
        <f t="shared" si="629"/>
        <v>0</v>
      </c>
      <c r="N5015">
        <f t="shared" si="630"/>
        <v>0</v>
      </c>
      <c r="O5015">
        <f t="shared" si="631"/>
        <v>3</v>
      </c>
      <c r="P5015">
        <f t="shared" si="632"/>
        <v>0</v>
      </c>
      <c r="Q5015">
        <f t="shared" si="633"/>
        <v>0</v>
      </c>
    </row>
    <row r="5016" spans="1:17" x14ac:dyDescent="0.25">
      <c r="A5016" t="s">
        <v>11</v>
      </c>
      <c r="B5016" t="s">
        <v>11</v>
      </c>
      <c r="C5016" t="s">
        <v>5</v>
      </c>
      <c r="D5016" t="s">
        <v>5</v>
      </c>
      <c r="E5016" t="s">
        <v>5</v>
      </c>
      <c r="F5016" s="25">
        <f>VLOOKUP($A5016,ranks!$A$2:$B$12,2,FALSE)-VLOOKUP(B5016,ranks!$A$2:$B$12,2,FALSE)</f>
        <v>0</v>
      </c>
      <c r="G5016" s="25">
        <f>VLOOKUP($A5016,ranks!$A$2:$B$12,2,FALSE)-VLOOKUP(C5016,ranks!$A$2:$B$12,2,FALSE)</f>
        <v>-4</v>
      </c>
      <c r="H5016" s="25">
        <f>VLOOKUP($A5016,ranks!$A$2:$B$12,2,FALSE)-VLOOKUP(D5016,ranks!$A$2:$B$12,2,FALSE)</f>
        <v>-4</v>
      </c>
      <c r="I5016" s="25">
        <f>VLOOKUP($A5016,ranks!$A$2:$B$12,2,FALSE)-VLOOKUP(E5016,ranks!$A$2:$B$12,2,FALSE)</f>
        <v>-4</v>
      </c>
      <c r="J5016">
        <f t="shared" si="626"/>
        <v>0</v>
      </c>
      <c r="K5016">
        <f t="shared" si="627"/>
        <v>16</v>
      </c>
      <c r="L5016">
        <f t="shared" si="628"/>
        <v>16</v>
      </c>
      <c r="M5016">
        <f t="shared" si="629"/>
        <v>16</v>
      </c>
      <c r="N5016">
        <f t="shared" si="630"/>
        <v>0</v>
      </c>
      <c r="O5016">
        <f t="shared" si="631"/>
        <v>4</v>
      </c>
      <c r="P5016">
        <f t="shared" si="632"/>
        <v>4</v>
      </c>
      <c r="Q5016">
        <f t="shared" si="633"/>
        <v>4</v>
      </c>
    </row>
    <row r="5017" spans="1:17" x14ac:dyDescent="0.25">
      <c r="A5017" t="s">
        <v>5</v>
      </c>
      <c r="B5017" t="s">
        <v>6</v>
      </c>
      <c r="C5017" t="s">
        <v>5</v>
      </c>
      <c r="D5017" t="s">
        <v>5</v>
      </c>
      <c r="E5017" t="s">
        <v>5</v>
      </c>
      <c r="F5017" s="25">
        <f>VLOOKUP($A5017,ranks!$A$2:$B$12,2,FALSE)-VLOOKUP(B5017,ranks!$A$2:$B$12,2,FALSE)</f>
        <v>-6</v>
      </c>
      <c r="G5017" s="25">
        <f>VLOOKUP($A5017,ranks!$A$2:$B$12,2,FALSE)-VLOOKUP(C5017,ranks!$A$2:$B$12,2,FALSE)</f>
        <v>0</v>
      </c>
      <c r="H5017" s="25">
        <f>VLOOKUP($A5017,ranks!$A$2:$B$12,2,FALSE)-VLOOKUP(D5017,ranks!$A$2:$B$12,2,FALSE)</f>
        <v>0</v>
      </c>
      <c r="I5017" s="25">
        <f>VLOOKUP($A5017,ranks!$A$2:$B$12,2,FALSE)-VLOOKUP(E5017,ranks!$A$2:$B$12,2,FALSE)</f>
        <v>0</v>
      </c>
      <c r="J5017">
        <f t="shared" si="626"/>
        <v>36</v>
      </c>
      <c r="K5017">
        <f t="shared" si="627"/>
        <v>0</v>
      </c>
      <c r="L5017">
        <f t="shared" si="628"/>
        <v>0</v>
      </c>
      <c r="M5017">
        <f t="shared" si="629"/>
        <v>0</v>
      </c>
      <c r="N5017">
        <f t="shared" si="630"/>
        <v>6</v>
      </c>
      <c r="O5017">
        <f t="shared" si="631"/>
        <v>0</v>
      </c>
      <c r="P5017">
        <f t="shared" si="632"/>
        <v>0</v>
      </c>
      <c r="Q5017">
        <f t="shared" si="633"/>
        <v>0</v>
      </c>
    </row>
    <row r="5018" spans="1:17" x14ac:dyDescent="0.25">
      <c r="A5018" t="s">
        <v>11</v>
      </c>
      <c r="B5018" t="s">
        <v>10</v>
      </c>
      <c r="C5018" t="s">
        <v>11</v>
      </c>
      <c r="D5018" t="s">
        <v>5</v>
      </c>
      <c r="E5018" t="s">
        <v>5</v>
      </c>
      <c r="F5018" s="25">
        <f>VLOOKUP($A5018,ranks!$A$2:$B$12,2,FALSE)-VLOOKUP(B5018,ranks!$A$2:$B$12,2,FALSE)</f>
        <v>-3</v>
      </c>
      <c r="G5018" s="25">
        <f>VLOOKUP($A5018,ranks!$A$2:$B$12,2,FALSE)-VLOOKUP(C5018,ranks!$A$2:$B$12,2,FALSE)</f>
        <v>0</v>
      </c>
      <c r="H5018" s="25">
        <f>VLOOKUP($A5018,ranks!$A$2:$B$12,2,FALSE)-VLOOKUP(D5018,ranks!$A$2:$B$12,2,FALSE)</f>
        <v>-4</v>
      </c>
      <c r="I5018" s="25">
        <f>VLOOKUP($A5018,ranks!$A$2:$B$12,2,FALSE)-VLOOKUP(E5018,ranks!$A$2:$B$12,2,FALSE)</f>
        <v>-4</v>
      </c>
      <c r="J5018">
        <f t="shared" si="626"/>
        <v>9</v>
      </c>
      <c r="K5018">
        <f t="shared" si="627"/>
        <v>0</v>
      </c>
      <c r="L5018">
        <f t="shared" si="628"/>
        <v>16</v>
      </c>
      <c r="M5018">
        <f t="shared" si="629"/>
        <v>16</v>
      </c>
      <c r="N5018">
        <f t="shared" si="630"/>
        <v>3</v>
      </c>
      <c r="O5018">
        <f t="shared" si="631"/>
        <v>0</v>
      </c>
      <c r="P5018">
        <f t="shared" si="632"/>
        <v>4</v>
      </c>
      <c r="Q5018">
        <f t="shared" si="633"/>
        <v>4</v>
      </c>
    </row>
    <row r="5019" spans="1:17" x14ac:dyDescent="0.25">
      <c r="A5019" t="s">
        <v>5</v>
      </c>
      <c r="B5019" t="s">
        <v>5</v>
      </c>
      <c r="C5019" t="s">
        <v>5</v>
      </c>
      <c r="D5019" t="s">
        <v>5</v>
      </c>
      <c r="E5019" t="s">
        <v>5</v>
      </c>
      <c r="F5019" s="25">
        <f>VLOOKUP($A5019,ranks!$A$2:$B$12,2,FALSE)-VLOOKUP(B5019,ranks!$A$2:$B$12,2,FALSE)</f>
        <v>0</v>
      </c>
      <c r="G5019" s="25">
        <f>VLOOKUP($A5019,ranks!$A$2:$B$12,2,FALSE)-VLOOKUP(C5019,ranks!$A$2:$B$12,2,FALSE)</f>
        <v>0</v>
      </c>
      <c r="H5019" s="25">
        <f>VLOOKUP($A5019,ranks!$A$2:$B$12,2,FALSE)-VLOOKUP(D5019,ranks!$A$2:$B$12,2,FALSE)</f>
        <v>0</v>
      </c>
      <c r="I5019" s="25">
        <f>VLOOKUP($A5019,ranks!$A$2:$B$12,2,FALSE)-VLOOKUP(E5019,ranks!$A$2:$B$12,2,FALSE)</f>
        <v>0</v>
      </c>
      <c r="J5019">
        <f t="shared" si="626"/>
        <v>0</v>
      </c>
      <c r="K5019">
        <f t="shared" si="627"/>
        <v>0</v>
      </c>
      <c r="L5019">
        <f t="shared" si="628"/>
        <v>0</v>
      </c>
      <c r="M5019">
        <f t="shared" si="629"/>
        <v>0</v>
      </c>
      <c r="N5019">
        <f t="shared" si="630"/>
        <v>0</v>
      </c>
      <c r="O5019">
        <f t="shared" si="631"/>
        <v>0</v>
      </c>
      <c r="P5019">
        <f t="shared" si="632"/>
        <v>0</v>
      </c>
      <c r="Q5019">
        <f t="shared" si="633"/>
        <v>0</v>
      </c>
    </row>
    <row r="5020" spans="1:17" x14ac:dyDescent="0.25">
      <c r="A5020" t="s">
        <v>1</v>
      </c>
      <c r="B5020" t="s">
        <v>6</v>
      </c>
      <c r="C5020" t="s">
        <v>1</v>
      </c>
      <c r="D5020" t="s">
        <v>5</v>
      </c>
      <c r="E5020" t="s">
        <v>5</v>
      </c>
      <c r="F5020" s="25">
        <f>VLOOKUP($A5020,ranks!$A$2:$B$12,2,FALSE)-VLOOKUP(B5020,ranks!$A$2:$B$12,2,FALSE)</f>
        <v>-3</v>
      </c>
      <c r="G5020" s="25">
        <f>VLOOKUP($A5020,ranks!$A$2:$B$12,2,FALSE)-VLOOKUP(C5020,ranks!$A$2:$B$12,2,FALSE)</f>
        <v>0</v>
      </c>
      <c r="H5020" s="25">
        <f>VLOOKUP($A5020,ranks!$A$2:$B$12,2,FALSE)-VLOOKUP(D5020,ranks!$A$2:$B$12,2,FALSE)</f>
        <v>3</v>
      </c>
      <c r="I5020" s="25">
        <f>VLOOKUP($A5020,ranks!$A$2:$B$12,2,FALSE)-VLOOKUP(E5020,ranks!$A$2:$B$12,2,FALSE)</f>
        <v>3</v>
      </c>
      <c r="J5020">
        <f t="shared" si="626"/>
        <v>9</v>
      </c>
      <c r="K5020">
        <f t="shared" si="627"/>
        <v>0</v>
      </c>
      <c r="L5020">
        <f t="shared" si="628"/>
        <v>9</v>
      </c>
      <c r="M5020">
        <f t="shared" si="629"/>
        <v>9</v>
      </c>
      <c r="N5020">
        <f t="shared" si="630"/>
        <v>3</v>
      </c>
      <c r="O5020">
        <f t="shared" si="631"/>
        <v>0</v>
      </c>
      <c r="P5020">
        <f t="shared" si="632"/>
        <v>3</v>
      </c>
      <c r="Q5020">
        <f t="shared" si="633"/>
        <v>3</v>
      </c>
    </row>
    <row r="5021" spans="1:17" x14ac:dyDescent="0.25">
      <c r="A5021" t="s">
        <v>5</v>
      </c>
      <c r="B5021" t="s">
        <v>5</v>
      </c>
      <c r="C5021" t="s">
        <v>5</v>
      </c>
      <c r="D5021" t="s">
        <v>5</v>
      </c>
      <c r="E5021" t="s">
        <v>5</v>
      </c>
      <c r="F5021" s="25">
        <f>VLOOKUP($A5021,ranks!$A$2:$B$12,2,FALSE)-VLOOKUP(B5021,ranks!$A$2:$B$12,2,FALSE)</f>
        <v>0</v>
      </c>
      <c r="G5021" s="25">
        <f>VLOOKUP($A5021,ranks!$A$2:$B$12,2,FALSE)-VLOOKUP(C5021,ranks!$A$2:$B$12,2,FALSE)</f>
        <v>0</v>
      </c>
      <c r="H5021" s="25">
        <f>VLOOKUP($A5021,ranks!$A$2:$B$12,2,FALSE)-VLOOKUP(D5021,ranks!$A$2:$B$12,2,FALSE)</f>
        <v>0</v>
      </c>
      <c r="I5021" s="25">
        <f>VLOOKUP($A5021,ranks!$A$2:$B$12,2,FALSE)-VLOOKUP(E5021,ranks!$A$2:$B$12,2,FALSE)</f>
        <v>0</v>
      </c>
      <c r="J5021">
        <f t="shared" si="626"/>
        <v>0</v>
      </c>
      <c r="K5021">
        <f t="shared" si="627"/>
        <v>0</v>
      </c>
      <c r="L5021">
        <f t="shared" si="628"/>
        <v>0</v>
      </c>
      <c r="M5021">
        <f t="shared" si="629"/>
        <v>0</v>
      </c>
      <c r="N5021">
        <f t="shared" si="630"/>
        <v>0</v>
      </c>
      <c r="O5021">
        <f t="shared" si="631"/>
        <v>0</v>
      </c>
      <c r="P5021">
        <f t="shared" si="632"/>
        <v>0</v>
      </c>
      <c r="Q5021">
        <f t="shared" si="633"/>
        <v>0</v>
      </c>
    </row>
    <row r="5022" spans="1:17" x14ac:dyDescent="0.25">
      <c r="A5022" t="s">
        <v>11</v>
      </c>
      <c r="B5022" t="s">
        <v>5</v>
      </c>
      <c r="C5022" t="s">
        <v>5</v>
      </c>
      <c r="D5022" t="s">
        <v>5</v>
      </c>
      <c r="E5022" t="s">
        <v>5</v>
      </c>
      <c r="F5022" s="25">
        <f>VLOOKUP($A5022,ranks!$A$2:$B$12,2,FALSE)-VLOOKUP(B5022,ranks!$A$2:$B$12,2,FALSE)</f>
        <v>-4</v>
      </c>
      <c r="G5022" s="25">
        <f>VLOOKUP($A5022,ranks!$A$2:$B$12,2,FALSE)-VLOOKUP(C5022,ranks!$A$2:$B$12,2,FALSE)</f>
        <v>-4</v>
      </c>
      <c r="H5022" s="25">
        <f>VLOOKUP($A5022,ranks!$A$2:$B$12,2,FALSE)-VLOOKUP(D5022,ranks!$A$2:$B$12,2,FALSE)</f>
        <v>-4</v>
      </c>
      <c r="I5022" s="25">
        <f>VLOOKUP($A5022,ranks!$A$2:$B$12,2,FALSE)-VLOOKUP(E5022,ranks!$A$2:$B$12,2,FALSE)</f>
        <v>-4</v>
      </c>
      <c r="J5022">
        <f t="shared" si="626"/>
        <v>16</v>
      </c>
      <c r="K5022">
        <f t="shared" si="627"/>
        <v>16</v>
      </c>
      <c r="L5022">
        <f t="shared" si="628"/>
        <v>16</v>
      </c>
      <c r="M5022">
        <f t="shared" si="629"/>
        <v>16</v>
      </c>
      <c r="N5022">
        <f t="shared" si="630"/>
        <v>4</v>
      </c>
      <c r="O5022">
        <f t="shared" si="631"/>
        <v>4</v>
      </c>
      <c r="P5022">
        <f t="shared" si="632"/>
        <v>4</v>
      </c>
      <c r="Q5022">
        <f t="shared" si="633"/>
        <v>4</v>
      </c>
    </row>
    <row r="5023" spans="1:17" x14ac:dyDescent="0.25">
      <c r="A5023" t="s">
        <v>11</v>
      </c>
      <c r="B5023" t="s">
        <v>11</v>
      </c>
      <c r="C5023" t="s">
        <v>1</v>
      </c>
      <c r="D5023" t="s">
        <v>5</v>
      </c>
      <c r="E5023" t="s">
        <v>5</v>
      </c>
      <c r="F5023" s="25">
        <f>VLOOKUP($A5023,ranks!$A$2:$B$12,2,FALSE)-VLOOKUP(B5023,ranks!$A$2:$B$12,2,FALSE)</f>
        <v>0</v>
      </c>
      <c r="G5023" s="25">
        <f>VLOOKUP($A5023,ranks!$A$2:$B$12,2,FALSE)-VLOOKUP(C5023,ranks!$A$2:$B$12,2,FALSE)</f>
        <v>-7</v>
      </c>
      <c r="H5023" s="25">
        <f>VLOOKUP($A5023,ranks!$A$2:$B$12,2,FALSE)-VLOOKUP(D5023,ranks!$A$2:$B$12,2,FALSE)</f>
        <v>-4</v>
      </c>
      <c r="I5023" s="25">
        <f>VLOOKUP($A5023,ranks!$A$2:$B$12,2,FALSE)-VLOOKUP(E5023,ranks!$A$2:$B$12,2,FALSE)</f>
        <v>-4</v>
      </c>
      <c r="J5023">
        <f t="shared" si="626"/>
        <v>0</v>
      </c>
      <c r="K5023">
        <f t="shared" si="627"/>
        <v>49</v>
      </c>
      <c r="L5023">
        <f t="shared" si="628"/>
        <v>16</v>
      </c>
      <c r="M5023">
        <f t="shared" si="629"/>
        <v>16</v>
      </c>
      <c r="N5023">
        <f t="shared" si="630"/>
        <v>0</v>
      </c>
      <c r="O5023">
        <f t="shared" si="631"/>
        <v>7</v>
      </c>
      <c r="P5023">
        <f t="shared" si="632"/>
        <v>4</v>
      </c>
      <c r="Q5023">
        <f t="shared" si="633"/>
        <v>4</v>
      </c>
    </row>
    <row r="5024" spans="1:17" x14ac:dyDescent="0.25">
      <c r="A5024" t="s">
        <v>11</v>
      </c>
      <c r="B5024" t="s">
        <v>11</v>
      </c>
      <c r="C5024" t="s">
        <v>11</v>
      </c>
      <c r="D5024" t="s">
        <v>5</v>
      </c>
      <c r="E5024" t="s">
        <v>5</v>
      </c>
      <c r="F5024" s="25">
        <f>VLOOKUP($A5024,ranks!$A$2:$B$12,2,FALSE)-VLOOKUP(B5024,ranks!$A$2:$B$12,2,FALSE)</f>
        <v>0</v>
      </c>
      <c r="G5024" s="25">
        <f>VLOOKUP($A5024,ranks!$A$2:$B$12,2,FALSE)-VLOOKUP(C5024,ranks!$A$2:$B$12,2,FALSE)</f>
        <v>0</v>
      </c>
      <c r="H5024" s="25">
        <f>VLOOKUP($A5024,ranks!$A$2:$B$12,2,FALSE)-VLOOKUP(D5024,ranks!$A$2:$B$12,2,FALSE)</f>
        <v>-4</v>
      </c>
      <c r="I5024" s="25">
        <f>VLOOKUP($A5024,ranks!$A$2:$B$12,2,FALSE)-VLOOKUP(E5024,ranks!$A$2:$B$12,2,FALSE)</f>
        <v>-4</v>
      </c>
      <c r="J5024">
        <f t="shared" si="626"/>
        <v>0</v>
      </c>
      <c r="K5024">
        <f t="shared" si="627"/>
        <v>0</v>
      </c>
      <c r="L5024">
        <f t="shared" si="628"/>
        <v>16</v>
      </c>
      <c r="M5024">
        <f t="shared" si="629"/>
        <v>16</v>
      </c>
      <c r="N5024">
        <f t="shared" si="630"/>
        <v>0</v>
      </c>
      <c r="O5024">
        <f t="shared" si="631"/>
        <v>0</v>
      </c>
      <c r="P5024">
        <f t="shared" si="632"/>
        <v>4</v>
      </c>
      <c r="Q5024">
        <f t="shared" si="633"/>
        <v>4</v>
      </c>
    </row>
    <row r="5025" spans="1:17" x14ac:dyDescent="0.25">
      <c r="A5025" t="s">
        <v>1</v>
      </c>
      <c r="B5025" t="s">
        <v>1</v>
      </c>
      <c r="C5025" t="s">
        <v>1</v>
      </c>
      <c r="D5025" t="s">
        <v>5</v>
      </c>
      <c r="E5025" t="s">
        <v>5</v>
      </c>
      <c r="F5025" s="25">
        <f>VLOOKUP($A5025,ranks!$A$2:$B$12,2,FALSE)-VLOOKUP(B5025,ranks!$A$2:$B$12,2,FALSE)</f>
        <v>0</v>
      </c>
      <c r="G5025" s="25">
        <f>VLOOKUP($A5025,ranks!$A$2:$B$12,2,FALSE)-VLOOKUP(C5025,ranks!$A$2:$B$12,2,FALSE)</f>
        <v>0</v>
      </c>
      <c r="H5025" s="25">
        <f>VLOOKUP($A5025,ranks!$A$2:$B$12,2,FALSE)-VLOOKUP(D5025,ranks!$A$2:$B$12,2,FALSE)</f>
        <v>3</v>
      </c>
      <c r="I5025" s="25">
        <f>VLOOKUP($A5025,ranks!$A$2:$B$12,2,FALSE)-VLOOKUP(E5025,ranks!$A$2:$B$12,2,FALSE)</f>
        <v>3</v>
      </c>
      <c r="J5025">
        <f t="shared" si="626"/>
        <v>0</v>
      </c>
      <c r="K5025">
        <f t="shared" si="627"/>
        <v>0</v>
      </c>
      <c r="L5025">
        <f t="shared" si="628"/>
        <v>9</v>
      </c>
      <c r="M5025">
        <f t="shared" si="629"/>
        <v>9</v>
      </c>
      <c r="N5025">
        <f t="shared" si="630"/>
        <v>0</v>
      </c>
      <c r="O5025">
        <f t="shared" si="631"/>
        <v>0</v>
      </c>
      <c r="P5025">
        <f t="shared" si="632"/>
        <v>3</v>
      </c>
      <c r="Q5025">
        <f t="shared" si="633"/>
        <v>3</v>
      </c>
    </row>
    <row r="5026" spans="1:17" x14ac:dyDescent="0.25">
      <c r="A5026" t="s">
        <v>6</v>
      </c>
      <c r="B5026" t="s">
        <v>2</v>
      </c>
      <c r="C5026" t="s">
        <v>1</v>
      </c>
      <c r="D5026" t="s">
        <v>5</v>
      </c>
      <c r="E5026" t="s">
        <v>5</v>
      </c>
      <c r="F5026" s="25">
        <f>VLOOKUP($A5026,ranks!$A$2:$B$12,2,FALSE)-VLOOKUP(B5026,ranks!$A$2:$B$12,2,FALSE)</f>
        <v>1</v>
      </c>
      <c r="G5026" s="25">
        <f>VLOOKUP($A5026,ranks!$A$2:$B$12,2,FALSE)-VLOOKUP(C5026,ranks!$A$2:$B$12,2,FALSE)</f>
        <v>3</v>
      </c>
      <c r="H5026" s="25">
        <f>VLOOKUP($A5026,ranks!$A$2:$B$12,2,FALSE)-VLOOKUP(D5026,ranks!$A$2:$B$12,2,FALSE)</f>
        <v>6</v>
      </c>
      <c r="I5026" s="25">
        <f>VLOOKUP($A5026,ranks!$A$2:$B$12,2,FALSE)-VLOOKUP(E5026,ranks!$A$2:$B$12,2,FALSE)</f>
        <v>6</v>
      </c>
      <c r="J5026">
        <f t="shared" si="626"/>
        <v>1</v>
      </c>
      <c r="K5026">
        <f t="shared" si="627"/>
        <v>9</v>
      </c>
      <c r="L5026">
        <f t="shared" si="628"/>
        <v>36</v>
      </c>
      <c r="M5026">
        <f t="shared" si="629"/>
        <v>36</v>
      </c>
      <c r="N5026">
        <f t="shared" si="630"/>
        <v>1</v>
      </c>
      <c r="O5026">
        <f t="shared" si="631"/>
        <v>3</v>
      </c>
      <c r="P5026">
        <f t="shared" si="632"/>
        <v>6</v>
      </c>
      <c r="Q5026">
        <f t="shared" si="633"/>
        <v>6</v>
      </c>
    </row>
    <row r="5027" spans="1:17" x14ac:dyDescent="0.25">
      <c r="A5027" t="s">
        <v>5</v>
      </c>
      <c r="B5027" t="s">
        <v>8</v>
      </c>
      <c r="C5027" t="s">
        <v>1</v>
      </c>
      <c r="D5027" t="s">
        <v>5</v>
      </c>
      <c r="E5027" t="s">
        <v>5</v>
      </c>
      <c r="F5027" s="25">
        <f>VLOOKUP($A5027,ranks!$A$2:$B$12,2,FALSE)-VLOOKUP(B5027,ranks!$A$2:$B$12,2,FALSE)</f>
        <v>3</v>
      </c>
      <c r="G5027" s="25">
        <f>VLOOKUP($A5027,ranks!$A$2:$B$12,2,FALSE)-VLOOKUP(C5027,ranks!$A$2:$B$12,2,FALSE)</f>
        <v>-3</v>
      </c>
      <c r="H5027" s="25">
        <f>VLOOKUP($A5027,ranks!$A$2:$B$12,2,FALSE)-VLOOKUP(D5027,ranks!$A$2:$B$12,2,FALSE)</f>
        <v>0</v>
      </c>
      <c r="I5027" s="25">
        <f>VLOOKUP($A5027,ranks!$A$2:$B$12,2,FALSE)-VLOOKUP(E5027,ranks!$A$2:$B$12,2,FALSE)</f>
        <v>0</v>
      </c>
      <c r="J5027">
        <f t="shared" si="626"/>
        <v>9</v>
      </c>
      <c r="K5027">
        <f t="shared" si="627"/>
        <v>9</v>
      </c>
      <c r="L5027">
        <f t="shared" si="628"/>
        <v>0</v>
      </c>
      <c r="M5027">
        <f t="shared" si="629"/>
        <v>0</v>
      </c>
      <c r="N5027">
        <f t="shared" si="630"/>
        <v>3</v>
      </c>
      <c r="O5027">
        <f t="shared" si="631"/>
        <v>3</v>
      </c>
      <c r="P5027">
        <f t="shared" si="632"/>
        <v>0</v>
      </c>
      <c r="Q5027">
        <f t="shared" si="633"/>
        <v>0</v>
      </c>
    </row>
    <row r="5028" spans="1:17" x14ac:dyDescent="0.25">
      <c r="A5028" t="s">
        <v>5</v>
      </c>
      <c r="B5028" t="s">
        <v>5</v>
      </c>
      <c r="C5028" t="s">
        <v>5</v>
      </c>
      <c r="D5028" t="s">
        <v>5</v>
      </c>
      <c r="E5028" t="s">
        <v>5</v>
      </c>
      <c r="F5028" s="25">
        <f>VLOOKUP($A5028,ranks!$A$2:$B$12,2,FALSE)-VLOOKUP(B5028,ranks!$A$2:$B$12,2,FALSE)</f>
        <v>0</v>
      </c>
      <c r="G5028" s="25">
        <f>VLOOKUP($A5028,ranks!$A$2:$B$12,2,FALSE)-VLOOKUP(C5028,ranks!$A$2:$B$12,2,FALSE)</f>
        <v>0</v>
      </c>
      <c r="H5028" s="25">
        <f>VLOOKUP($A5028,ranks!$A$2:$B$12,2,FALSE)-VLOOKUP(D5028,ranks!$A$2:$B$12,2,FALSE)</f>
        <v>0</v>
      </c>
      <c r="I5028" s="25">
        <f>VLOOKUP($A5028,ranks!$A$2:$B$12,2,FALSE)-VLOOKUP(E5028,ranks!$A$2:$B$12,2,FALSE)</f>
        <v>0</v>
      </c>
      <c r="J5028">
        <f t="shared" si="626"/>
        <v>0</v>
      </c>
      <c r="K5028">
        <f t="shared" si="627"/>
        <v>0</v>
      </c>
      <c r="L5028">
        <f t="shared" si="628"/>
        <v>0</v>
      </c>
      <c r="M5028">
        <f t="shared" si="629"/>
        <v>0</v>
      </c>
      <c r="N5028">
        <f t="shared" si="630"/>
        <v>0</v>
      </c>
      <c r="O5028">
        <f t="shared" si="631"/>
        <v>0</v>
      </c>
      <c r="P5028">
        <f t="shared" si="632"/>
        <v>0</v>
      </c>
      <c r="Q5028">
        <f t="shared" si="633"/>
        <v>0</v>
      </c>
    </row>
    <row r="5029" spans="1:17" x14ac:dyDescent="0.25">
      <c r="A5029" t="s">
        <v>8</v>
      </c>
      <c r="B5029" t="s">
        <v>1</v>
      </c>
      <c r="C5029" t="s">
        <v>5</v>
      </c>
      <c r="D5029" t="s">
        <v>5</v>
      </c>
      <c r="E5029" t="s">
        <v>5</v>
      </c>
      <c r="F5029" s="25">
        <f>VLOOKUP($A5029,ranks!$A$2:$B$12,2,FALSE)-VLOOKUP(B5029,ranks!$A$2:$B$12,2,FALSE)</f>
        <v>-6</v>
      </c>
      <c r="G5029" s="25">
        <f>VLOOKUP($A5029,ranks!$A$2:$B$12,2,FALSE)-VLOOKUP(C5029,ranks!$A$2:$B$12,2,FALSE)</f>
        <v>-3</v>
      </c>
      <c r="H5029" s="25">
        <f>VLOOKUP($A5029,ranks!$A$2:$B$12,2,FALSE)-VLOOKUP(D5029,ranks!$A$2:$B$12,2,FALSE)</f>
        <v>-3</v>
      </c>
      <c r="I5029" s="25">
        <f>VLOOKUP($A5029,ranks!$A$2:$B$12,2,FALSE)-VLOOKUP(E5029,ranks!$A$2:$B$12,2,FALSE)</f>
        <v>-3</v>
      </c>
      <c r="J5029">
        <f t="shared" si="626"/>
        <v>36</v>
      </c>
      <c r="K5029">
        <f t="shared" si="627"/>
        <v>9</v>
      </c>
      <c r="L5029">
        <f t="shared" si="628"/>
        <v>9</v>
      </c>
      <c r="M5029">
        <f t="shared" si="629"/>
        <v>9</v>
      </c>
      <c r="N5029">
        <f t="shared" si="630"/>
        <v>6</v>
      </c>
      <c r="O5029">
        <f t="shared" si="631"/>
        <v>3</v>
      </c>
      <c r="P5029">
        <f t="shared" si="632"/>
        <v>3</v>
      </c>
      <c r="Q5029">
        <f t="shared" si="633"/>
        <v>3</v>
      </c>
    </row>
    <row r="5030" spans="1:17" x14ac:dyDescent="0.25">
      <c r="A5030" t="s">
        <v>2</v>
      </c>
      <c r="B5030" t="s">
        <v>11</v>
      </c>
      <c r="C5030" t="s">
        <v>11</v>
      </c>
      <c r="D5030" t="s">
        <v>5</v>
      </c>
      <c r="E5030" t="s">
        <v>5</v>
      </c>
      <c r="F5030" s="25">
        <f>VLOOKUP($A5030,ranks!$A$2:$B$12,2,FALSE)-VLOOKUP(B5030,ranks!$A$2:$B$12,2,FALSE)</f>
        <v>9</v>
      </c>
      <c r="G5030" s="25">
        <f>VLOOKUP($A5030,ranks!$A$2:$B$12,2,FALSE)-VLOOKUP(C5030,ranks!$A$2:$B$12,2,FALSE)</f>
        <v>9</v>
      </c>
      <c r="H5030" s="25">
        <f>VLOOKUP($A5030,ranks!$A$2:$B$12,2,FALSE)-VLOOKUP(D5030,ranks!$A$2:$B$12,2,FALSE)</f>
        <v>5</v>
      </c>
      <c r="I5030" s="25">
        <f>VLOOKUP($A5030,ranks!$A$2:$B$12,2,FALSE)-VLOOKUP(E5030,ranks!$A$2:$B$12,2,FALSE)</f>
        <v>5</v>
      </c>
      <c r="J5030">
        <f t="shared" si="626"/>
        <v>81</v>
      </c>
      <c r="K5030">
        <f t="shared" si="627"/>
        <v>81</v>
      </c>
      <c r="L5030">
        <f t="shared" si="628"/>
        <v>25</v>
      </c>
      <c r="M5030">
        <f t="shared" si="629"/>
        <v>25</v>
      </c>
      <c r="N5030">
        <f t="shared" si="630"/>
        <v>9</v>
      </c>
      <c r="O5030">
        <f t="shared" si="631"/>
        <v>9</v>
      </c>
      <c r="P5030">
        <f t="shared" si="632"/>
        <v>5</v>
      </c>
      <c r="Q5030">
        <f t="shared" si="633"/>
        <v>5</v>
      </c>
    </row>
    <row r="5031" spans="1:17" x14ac:dyDescent="0.25">
      <c r="A5031" t="s">
        <v>5</v>
      </c>
      <c r="B5031" t="s">
        <v>1</v>
      </c>
      <c r="C5031" t="s">
        <v>11</v>
      </c>
      <c r="D5031" t="s">
        <v>5</v>
      </c>
      <c r="E5031" t="s">
        <v>5</v>
      </c>
      <c r="F5031" s="25">
        <f>VLOOKUP($A5031,ranks!$A$2:$B$12,2,FALSE)-VLOOKUP(B5031,ranks!$A$2:$B$12,2,FALSE)</f>
        <v>-3</v>
      </c>
      <c r="G5031" s="25">
        <f>VLOOKUP($A5031,ranks!$A$2:$B$12,2,FALSE)-VLOOKUP(C5031,ranks!$A$2:$B$12,2,FALSE)</f>
        <v>4</v>
      </c>
      <c r="H5031" s="25">
        <f>VLOOKUP($A5031,ranks!$A$2:$B$12,2,FALSE)-VLOOKUP(D5031,ranks!$A$2:$B$12,2,FALSE)</f>
        <v>0</v>
      </c>
      <c r="I5031" s="25">
        <f>VLOOKUP($A5031,ranks!$A$2:$B$12,2,FALSE)-VLOOKUP(E5031,ranks!$A$2:$B$12,2,FALSE)</f>
        <v>0</v>
      </c>
      <c r="J5031">
        <f t="shared" si="626"/>
        <v>9</v>
      </c>
      <c r="K5031">
        <f t="shared" si="627"/>
        <v>16</v>
      </c>
      <c r="L5031">
        <f t="shared" si="628"/>
        <v>0</v>
      </c>
      <c r="M5031">
        <f t="shared" si="629"/>
        <v>0</v>
      </c>
      <c r="N5031">
        <f t="shared" si="630"/>
        <v>3</v>
      </c>
      <c r="O5031">
        <f t="shared" si="631"/>
        <v>4</v>
      </c>
      <c r="P5031">
        <f t="shared" si="632"/>
        <v>0</v>
      </c>
      <c r="Q5031">
        <f t="shared" si="633"/>
        <v>0</v>
      </c>
    </row>
    <row r="5032" spans="1:17" x14ac:dyDescent="0.25">
      <c r="A5032" t="s">
        <v>5</v>
      </c>
      <c r="B5032" t="s">
        <v>5</v>
      </c>
      <c r="C5032" t="s">
        <v>5</v>
      </c>
      <c r="D5032" t="s">
        <v>5</v>
      </c>
      <c r="E5032" t="s">
        <v>5</v>
      </c>
      <c r="F5032" s="25">
        <f>VLOOKUP($A5032,ranks!$A$2:$B$12,2,FALSE)-VLOOKUP(B5032,ranks!$A$2:$B$12,2,FALSE)</f>
        <v>0</v>
      </c>
      <c r="G5032" s="25">
        <f>VLOOKUP($A5032,ranks!$A$2:$B$12,2,FALSE)-VLOOKUP(C5032,ranks!$A$2:$B$12,2,FALSE)</f>
        <v>0</v>
      </c>
      <c r="H5032" s="25">
        <f>VLOOKUP($A5032,ranks!$A$2:$B$12,2,FALSE)-VLOOKUP(D5032,ranks!$A$2:$B$12,2,FALSE)</f>
        <v>0</v>
      </c>
      <c r="I5032" s="25">
        <f>VLOOKUP($A5032,ranks!$A$2:$B$12,2,FALSE)-VLOOKUP(E5032,ranks!$A$2:$B$12,2,FALSE)</f>
        <v>0</v>
      </c>
      <c r="J5032">
        <f t="shared" si="626"/>
        <v>0</v>
      </c>
      <c r="K5032">
        <f t="shared" si="627"/>
        <v>0</v>
      </c>
      <c r="L5032">
        <f t="shared" si="628"/>
        <v>0</v>
      </c>
      <c r="M5032">
        <f t="shared" si="629"/>
        <v>0</v>
      </c>
      <c r="N5032">
        <f t="shared" si="630"/>
        <v>0</v>
      </c>
      <c r="O5032">
        <f t="shared" si="631"/>
        <v>0</v>
      </c>
      <c r="P5032">
        <f t="shared" si="632"/>
        <v>0</v>
      </c>
      <c r="Q5032">
        <f t="shared" si="633"/>
        <v>0</v>
      </c>
    </row>
    <row r="5033" spans="1:17" x14ac:dyDescent="0.25">
      <c r="A5033" t="s">
        <v>1</v>
      </c>
      <c r="B5033" t="s">
        <v>5</v>
      </c>
      <c r="C5033" t="s">
        <v>5</v>
      </c>
      <c r="D5033" t="s">
        <v>5</v>
      </c>
      <c r="E5033" t="s">
        <v>5</v>
      </c>
      <c r="F5033" s="25">
        <f>VLOOKUP($A5033,ranks!$A$2:$B$12,2,FALSE)-VLOOKUP(B5033,ranks!$A$2:$B$12,2,FALSE)</f>
        <v>3</v>
      </c>
      <c r="G5033" s="25">
        <f>VLOOKUP($A5033,ranks!$A$2:$B$12,2,FALSE)-VLOOKUP(C5033,ranks!$A$2:$B$12,2,FALSE)</f>
        <v>3</v>
      </c>
      <c r="H5033" s="25">
        <f>VLOOKUP($A5033,ranks!$A$2:$B$12,2,FALSE)-VLOOKUP(D5033,ranks!$A$2:$B$12,2,FALSE)</f>
        <v>3</v>
      </c>
      <c r="I5033" s="25">
        <f>VLOOKUP($A5033,ranks!$A$2:$B$12,2,FALSE)-VLOOKUP(E5033,ranks!$A$2:$B$12,2,FALSE)</f>
        <v>3</v>
      </c>
      <c r="J5033">
        <f t="shared" si="626"/>
        <v>9</v>
      </c>
      <c r="K5033">
        <f t="shared" si="627"/>
        <v>9</v>
      </c>
      <c r="L5033">
        <f t="shared" si="628"/>
        <v>9</v>
      </c>
      <c r="M5033">
        <f t="shared" si="629"/>
        <v>9</v>
      </c>
      <c r="N5033">
        <f t="shared" si="630"/>
        <v>3</v>
      </c>
      <c r="O5033">
        <f t="shared" si="631"/>
        <v>3</v>
      </c>
      <c r="P5033">
        <f t="shared" si="632"/>
        <v>3</v>
      </c>
      <c r="Q5033">
        <f t="shared" si="633"/>
        <v>3</v>
      </c>
    </row>
    <row r="5034" spans="1:17" x14ac:dyDescent="0.25">
      <c r="A5034" t="s">
        <v>5</v>
      </c>
      <c r="B5034" t="s">
        <v>5</v>
      </c>
      <c r="C5034" t="s">
        <v>5</v>
      </c>
      <c r="D5034" t="s">
        <v>5</v>
      </c>
      <c r="E5034" t="s">
        <v>5</v>
      </c>
      <c r="F5034" s="25">
        <f>VLOOKUP($A5034,ranks!$A$2:$B$12,2,FALSE)-VLOOKUP(B5034,ranks!$A$2:$B$12,2,FALSE)</f>
        <v>0</v>
      </c>
      <c r="G5034" s="25">
        <f>VLOOKUP($A5034,ranks!$A$2:$B$12,2,FALSE)-VLOOKUP(C5034,ranks!$A$2:$B$12,2,FALSE)</f>
        <v>0</v>
      </c>
      <c r="H5034" s="25">
        <f>VLOOKUP($A5034,ranks!$A$2:$B$12,2,FALSE)-VLOOKUP(D5034,ranks!$A$2:$B$12,2,FALSE)</f>
        <v>0</v>
      </c>
      <c r="I5034" s="25">
        <f>VLOOKUP($A5034,ranks!$A$2:$B$12,2,FALSE)-VLOOKUP(E5034,ranks!$A$2:$B$12,2,FALSE)</f>
        <v>0</v>
      </c>
      <c r="J5034">
        <f t="shared" si="626"/>
        <v>0</v>
      </c>
      <c r="K5034">
        <f t="shared" si="627"/>
        <v>0</v>
      </c>
      <c r="L5034">
        <f t="shared" si="628"/>
        <v>0</v>
      </c>
      <c r="M5034">
        <f t="shared" si="629"/>
        <v>0</v>
      </c>
      <c r="N5034">
        <f t="shared" si="630"/>
        <v>0</v>
      </c>
      <c r="O5034">
        <f t="shared" si="631"/>
        <v>0</v>
      </c>
      <c r="P5034">
        <f t="shared" si="632"/>
        <v>0</v>
      </c>
      <c r="Q5034">
        <f t="shared" si="633"/>
        <v>0</v>
      </c>
    </row>
    <row r="5035" spans="1:17" x14ac:dyDescent="0.25">
      <c r="A5035" t="s">
        <v>1</v>
      </c>
      <c r="B5035" t="s">
        <v>1</v>
      </c>
      <c r="C5035" t="s">
        <v>1</v>
      </c>
      <c r="D5035" t="s">
        <v>5</v>
      </c>
      <c r="E5035" t="s">
        <v>5</v>
      </c>
      <c r="F5035" s="25">
        <f>VLOOKUP($A5035,ranks!$A$2:$B$12,2,FALSE)-VLOOKUP(B5035,ranks!$A$2:$B$12,2,FALSE)</f>
        <v>0</v>
      </c>
      <c r="G5035" s="25">
        <f>VLOOKUP($A5035,ranks!$A$2:$B$12,2,FALSE)-VLOOKUP(C5035,ranks!$A$2:$B$12,2,FALSE)</f>
        <v>0</v>
      </c>
      <c r="H5035" s="25">
        <f>VLOOKUP($A5035,ranks!$A$2:$B$12,2,FALSE)-VLOOKUP(D5035,ranks!$A$2:$B$12,2,FALSE)</f>
        <v>3</v>
      </c>
      <c r="I5035" s="25">
        <f>VLOOKUP($A5035,ranks!$A$2:$B$12,2,FALSE)-VLOOKUP(E5035,ranks!$A$2:$B$12,2,FALSE)</f>
        <v>3</v>
      </c>
      <c r="J5035">
        <f t="shared" si="626"/>
        <v>0</v>
      </c>
      <c r="K5035">
        <f t="shared" si="627"/>
        <v>0</v>
      </c>
      <c r="L5035">
        <f t="shared" si="628"/>
        <v>9</v>
      </c>
      <c r="M5035">
        <f t="shared" si="629"/>
        <v>9</v>
      </c>
      <c r="N5035">
        <f t="shared" si="630"/>
        <v>0</v>
      </c>
      <c r="O5035">
        <f t="shared" si="631"/>
        <v>0</v>
      </c>
      <c r="P5035">
        <f t="shared" si="632"/>
        <v>3</v>
      </c>
      <c r="Q5035">
        <f t="shared" si="633"/>
        <v>3</v>
      </c>
    </row>
    <row r="5036" spans="1:17" x14ac:dyDescent="0.25">
      <c r="A5036" t="s">
        <v>11</v>
      </c>
      <c r="B5036" t="s">
        <v>5</v>
      </c>
      <c r="C5036" t="s">
        <v>5</v>
      </c>
      <c r="D5036" t="s">
        <v>5</v>
      </c>
      <c r="E5036" t="s">
        <v>5</v>
      </c>
      <c r="F5036" s="25">
        <f>VLOOKUP($A5036,ranks!$A$2:$B$12,2,FALSE)-VLOOKUP(B5036,ranks!$A$2:$B$12,2,FALSE)</f>
        <v>-4</v>
      </c>
      <c r="G5036" s="25">
        <f>VLOOKUP($A5036,ranks!$A$2:$B$12,2,FALSE)-VLOOKUP(C5036,ranks!$A$2:$B$12,2,FALSE)</f>
        <v>-4</v>
      </c>
      <c r="H5036" s="25">
        <f>VLOOKUP($A5036,ranks!$A$2:$B$12,2,FALSE)-VLOOKUP(D5036,ranks!$A$2:$B$12,2,FALSE)</f>
        <v>-4</v>
      </c>
      <c r="I5036" s="25">
        <f>VLOOKUP($A5036,ranks!$A$2:$B$12,2,FALSE)-VLOOKUP(E5036,ranks!$A$2:$B$12,2,FALSE)</f>
        <v>-4</v>
      </c>
      <c r="J5036">
        <f t="shared" si="626"/>
        <v>16</v>
      </c>
      <c r="K5036">
        <f t="shared" si="627"/>
        <v>16</v>
      </c>
      <c r="L5036">
        <f t="shared" si="628"/>
        <v>16</v>
      </c>
      <c r="M5036">
        <f t="shared" si="629"/>
        <v>16</v>
      </c>
      <c r="N5036">
        <f t="shared" si="630"/>
        <v>4</v>
      </c>
      <c r="O5036">
        <f t="shared" si="631"/>
        <v>4</v>
      </c>
      <c r="P5036">
        <f t="shared" si="632"/>
        <v>4</v>
      </c>
      <c r="Q5036">
        <f t="shared" si="633"/>
        <v>4</v>
      </c>
    </row>
    <row r="5037" spans="1:17" x14ac:dyDescent="0.25">
      <c r="A5037" t="s">
        <v>5</v>
      </c>
      <c r="B5037" t="s">
        <v>5</v>
      </c>
      <c r="C5037" t="s">
        <v>5</v>
      </c>
      <c r="D5037" t="s">
        <v>5</v>
      </c>
      <c r="E5037" t="s">
        <v>5</v>
      </c>
      <c r="F5037" s="25">
        <f>VLOOKUP($A5037,ranks!$A$2:$B$12,2,FALSE)-VLOOKUP(B5037,ranks!$A$2:$B$12,2,FALSE)</f>
        <v>0</v>
      </c>
      <c r="G5037" s="25">
        <f>VLOOKUP($A5037,ranks!$A$2:$B$12,2,FALSE)-VLOOKUP(C5037,ranks!$A$2:$B$12,2,FALSE)</f>
        <v>0</v>
      </c>
      <c r="H5037" s="25">
        <f>VLOOKUP($A5037,ranks!$A$2:$B$12,2,FALSE)-VLOOKUP(D5037,ranks!$A$2:$B$12,2,FALSE)</f>
        <v>0</v>
      </c>
      <c r="I5037" s="25">
        <f>VLOOKUP($A5037,ranks!$A$2:$B$12,2,FALSE)-VLOOKUP(E5037,ranks!$A$2:$B$12,2,FALSE)</f>
        <v>0</v>
      </c>
      <c r="J5037">
        <f t="shared" si="626"/>
        <v>0</v>
      </c>
      <c r="K5037">
        <f t="shared" si="627"/>
        <v>0</v>
      </c>
      <c r="L5037">
        <f t="shared" si="628"/>
        <v>0</v>
      </c>
      <c r="M5037">
        <f t="shared" si="629"/>
        <v>0</v>
      </c>
      <c r="N5037">
        <f t="shared" si="630"/>
        <v>0</v>
      </c>
      <c r="O5037">
        <f t="shared" si="631"/>
        <v>0</v>
      </c>
      <c r="P5037">
        <f t="shared" si="632"/>
        <v>0</v>
      </c>
      <c r="Q5037">
        <f t="shared" si="633"/>
        <v>0</v>
      </c>
    </row>
    <row r="5038" spans="1:17" x14ac:dyDescent="0.25">
      <c r="A5038" t="s">
        <v>11</v>
      </c>
      <c r="B5038" t="s">
        <v>5</v>
      </c>
      <c r="C5038" t="s">
        <v>5</v>
      </c>
      <c r="D5038" t="s">
        <v>5</v>
      </c>
      <c r="E5038" t="s">
        <v>5</v>
      </c>
      <c r="F5038" s="25">
        <f>VLOOKUP($A5038,ranks!$A$2:$B$12,2,FALSE)-VLOOKUP(B5038,ranks!$A$2:$B$12,2,FALSE)</f>
        <v>-4</v>
      </c>
      <c r="G5038" s="25">
        <f>VLOOKUP($A5038,ranks!$A$2:$B$12,2,FALSE)-VLOOKUP(C5038,ranks!$A$2:$B$12,2,FALSE)</f>
        <v>-4</v>
      </c>
      <c r="H5038" s="25">
        <f>VLOOKUP($A5038,ranks!$A$2:$B$12,2,FALSE)-VLOOKUP(D5038,ranks!$A$2:$B$12,2,FALSE)</f>
        <v>-4</v>
      </c>
      <c r="I5038" s="25">
        <f>VLOOKUP($A5038,ranks!$A$2:$B$12,2,FALSE)-VLOOKUP(E5038,ranks!$A$2:$B$12,2,FALSE)</f>
        <v>-4</v>
      </c>
      <c r="J5038">
        <f t="shared" si="626"/>
        <v>16</v>
      </c>
      <c r="K5038">
        <f t="shared" si="627"/>
        <v>16</v>
      </c>
      <c r="L5038">
        <f t="shared" si="628"/>
        <v>16</v>
      </c>
      <c r="M5038">
        <f t="shared" si="629"/>
        <v>16</v>
      </c>
      <c r="N5038">
        <f t="shared" si="630"/>
        <v>4</v>
      </c>
      <c r="O5038">
        <f t="shared" si="631"/>
        <v>4</v>
      </c>
      <c r="P5038">
        <f t="shared" si="632"/>
        <v>4</v>
      </c>
      <c r="Q5038">
        <f t="shared" si="633"/>
        <v>4</v>
      </c>
    </row>
    <row r="5039" spans="1:17" x14ac:dyDescent="0.25">
      <c r="A5039" t="s">
        <v>1</v>
      </c>
      <c r="B5039" t="s">
        <v>11</v>
      </c>
      <c r="C5039" t="s">
        <v>5</v>
      </c>
      <c r="D5039" t="s">
        <v>5</v>
      </c>
      <c r="E5039" t="s">
        <v>5</v>
      </c>
      <c r="F5039" s="25">
        <f>VLOOKUP($A5039,ranks!$A$2:$B$12,2,FALSE)-VLOOKUP(B5039,ranks!$A$2:$B$12,2,FALSE)</f>
        <v>7</v>
      </c>
      <c r="G5039" s="25">
        <f>VLOOKUP($A5039,ranks!$A$2:$B$12,2,FALSE)-VLOOKUP(C5039,ranks!$A$2:$B$12,2,FALSE)</f>
        <v>3</v>
      </c>
      <c r="H5039" s="25">
        <f>VLOOKUP($A5039,ranks!$A$2:$B$12,2,FALSE)-VLOOKUP(D5039,ranks!$A$2:$B$12,2,FALSE)</f>
        <v>3</v>
      </c>
      <c r="I5039" s="25">
        <f>VLOOKUP($A5039,ranks!$A$2:$B$12,2,FALSE)-VLOOKUP(E5039,ranks!$A$2:$B$12,2,FALSE)</f>
        <v>3</v>
      </c>
      <c r="J5039">
        <f t="shared" si="626"/>
        <v>49</v>
      </c>
      <c r="K5039">
        <f t="shared" si="627"/>
        <v>9</v>
      </c>
      <c r="L5039">
        <f t="shared" si="628"/>
        <v>9</v>
      </c>
      <c r="M5039">
        <f t="shared" si="629"/>
        <v>9</v>
      </c>
      <c r="N5039">
        <f t="shared" si="630"/>
        <v>7</v>
      </c>
      <c r="O5039">
        <f t="shared" si="631"/>
        <v>3</v>
      </c>
      <c r="P5039">
        <f t="shared" si="632"/>
        <v>3</v>
      </c>
      <c r="Q5039">
        <f t="shared" si="633"/>
        <v>3</v>
      </c>
    </row>
    <row r="5040" spans="1:17" x14ac:dyDescent="0.25">
      <c r="A5040" t="s">
        <v>8</v>
      </c>
      <c r="B5040" t="s">
        <v>5</v>
      </c>
      <c r="C5040" t="s">
        <v>5</v>
      </c>
      <c r="D5040" t="s">
        <v>5</v>
      </c>
      <c r="E5040" t="s">
        <v>5</v>
      </c>
      <c r="F5040" s="25">
        <f>VLOOKUP($A5040,ranks!$A$2:$B$12,2,FALSE)-VLOOKUP(B5040,ranks!$A$2:$B$12,2,FALSE)</f>
        <v>-3</v>
      </c>
      <c r="G5040" s="25">
        <f>VLOOKUP($A5040,ranks!$A$2:$B$12,2,FALSE)-VLOOKUP(C5040,ranks!$A$2:$B$12,2,FALSE)</f>
        <v>-3</v>
      </c>
      <c r="H5040" s="25">
        <f>VLOOKUP($A5040,ranks!$A$2:$B$12,2,FALSE)-VLOOKUP(D5040,ranks!$A$2:$B$12,2,FALSE)</f>
        <v>-3</v>
      </c>
      <c r="I5040" s="25">
        <f>VLOOKUP($A5040,ranks!$A$2:$B$12,2,FALSE)-VLOOKUP(E5040,ranks!$A$2:$B$12,2,FALSE)</f>
        <v>-3</v>
      </c>
      <c r="J5040">
        <f t="shared" si="626"/>
        <v>9</v>
      </c>
      <c r="K5040">
        <f t="shared" si="627"/>
        <v>9</v>
      </c>
      <c r="L5040">
        <f t="shared" si="628"/>
        <v>9</v>
      </c>
      <c r="M5040">
        <f t="shared" si="629"/>
        <v>9</v>
      </c>
      <c r="N5040">
        <f t="shared" si="630"/>
        <v>3</v>
      </c>
      <c r="O5040">
        <f t="shared" si="631"/>
        <v>3</v>
      </c>
      <c r="P5040">
        <f t="shared" si="632"/>
        <v>3</v>
      </c>
      <c r="Q5040">
        <f t="shared" si="633"/>
        <v>3</v>
      </c>
    </row>
    <row r="5041" spans="1:17" x14ac:dyDescent="0.25">
      <c r="A5041" t="s">
        <v>1</v>
      </c>
      <c r="B5041" t="s">
        <v>5</v>
      </c>
      <c r="C5041" t="s">
        <v>1</v>
      </c>
      <c r="D5041" t="s">
        <v>5</v>
      </c>
      <c r="E5041" t="s">
        <v>5</v>
      </c>
      <c r="F5041" s="25">
        <f>VLOOKUP($A5041,ranks!$A$2:$B$12,2,FALSE)-VLOOKUP(B5041,ranks!$A$2:$B$12,2,FALSE)</f>
        <v>3</v>
      </c>
      <c r="G5041" s="25">
        <f>VLOOKUP($A5041,ranks!$A$2:$B$12,2,FALSE)-VLOOKUP(C5041,ranks!$A$2:$B$12,2,FALSE)</f>
        <v>0</v>
      </c>
      <c r="H5041" s="25">
        <f>VLOOKUP($A5041,ranks!$A$2:$B$12,2,FALSE)-VLOOKUP(D5041,ranks!$A$2:$B$12,2,FALSE)</f>
        <v>3</v>
      </c>
      <c r="I5041" s="25">
        <f>VLOOKUP($A5041,ranks!$A$2:$B$12,2,FALSE)-VLOOKUP(E5041,ranks!$A$2:$B$12,2,FALSE)</f>
        <v>3</v>
      </c>
      <c r="J5041">
        <f t="shared" si="626"/>
        <v>9</v>
      </c>
      <c r="K5041">
        <f t="shared" si="627"/>
        <v>0</v>
      </c>
      <c r="L5041">
        <f t="shared" si="628"/>
        <v>9</v>
      </c>
      <c r="M5041">
        <f t="shared" si="629"/>
        <v>9</v>
      </c>
      <c r="N5041">
        <f t="shared" si="630"/>
        <v>3</v>
      </c>
      <c r="O5041">
        <f t="shared" si="631"/>
        <v>0</v>
      </c>
      <c r="P5041">
        <f t="shared" si="632"/>
        <v>3</v>
      </c>
      <c r="Q5041">
        <f t="shared" si="633"/>
        <v>3</v>
      </c>
    </row>
    <row r="5042" spans="1:17" x14ac:dyDescent="0.25">
      <c r="A5042" t="s">
        <v>11</v>
      </c>
      <c r="B5042" t="s">
        <v>11</v>
      </c>
      <c r="C5042" t="s">
        <v>11</v>
      </c>
      <c r="D5042" t="s">
        <v>5</v>
      </c>
      <c r="E5042" t="s">
        <v>5</v>
      </c>
      <c r="F5042" s="25">
        <f>VLOOKUP($A5042,ranks!$A$2:$B$12,2,FALSE)-VLOOKUP(B5042,ranks!$A$2:$B$12,2,FALSE)</f>
        <v>0</v>
      </c>
      <c r="G5042" s="25">
        <f>VLOOKUP($A5042,ranks!$A$2:$B$12,2,FALSE)-VLOOKUP(C5042,ranks!$A$2:$B$12,2,FALSE)</f>
        <v>0</v>
      </c>
      <c r="H5042" s="25">
        <f>VLOOKUP($A5042,ranks!$A$2:$B$12,2,FALSE)-VLOOKUP(D5042,ranks!$A$2:$B$12,2,FALSE)</f>
        <v>-4</v>
      </c>
      <c r="I5042" s="25">
        <f>VLOOKUP($A5042,ranks!$A$2:$B$12,2,FALSE)-VLOOKUP(E5042,ranks!$A$2:$B$12,2,FALSE)</f>
        <v>-4</v>
      </c>
      <c r="J5042">
        <f t="shared" si="626"/>
        <v>0</v>
      </c>
      <c r="K5042">
        <f t="shared" si="627"/>
        <v>0</v>
      </c>
      <c r="L5042">
        <f t="shared" si="628"/>
        <v>16</v>
      </c>
      <c r="M5042">
        <f t="shared" si="629"/>
        <v>16</v>
      </c>
      <c r="N5042">
        <f t="shared" si="630"/>
        <v>0</v>
      </c>
      <c r="O5042">
        <f t="shared" si="631"/>
        <v>0</v>
      </c>
      <c r="P5042">
        <f t="shared" si="632"/>
        <v>4</v>
      </c>
      <c r="Q5042">
        <f t="shared" si="633"/>
        <v>4</v>
      </c>
    </row>
    <row r="5043" spans="1:17" x14ac:dyDescent="0.25">
      <c r="A5043" t="s">
        <v>11</v>
      </c>
      <c r="B5043" t="s">
        <v>11</v>
      </c>
      <c r="C5043" t="s">
        <v>5</v>
      </c>
      <c r="D5043" t="s">
        <v>5</v>
      </c>
      <c r="E5043" t="s">
        <v>5</v>
      </c>
      <c r="F5043" s="25">
        <f>VLOOKUP($A5043,ranks!$A$2:$B$12,2,FALSE)-VLOOKUP(B5043,ranks!$A$2:$B$12,2,FALSE)</f>
        <v>0</v>
      </c>
      <c r="G5043" s="25">
        <f>VLOOKUP($A5043,ranks!$A$2:$B$12,2,FALSE)-VLOOKUP(C5043,ranks!$A$2:$B$12,2,FALSE)</f>
        <v>-4</v>
      </c>
      <c r="H5043" s="25">
        <f>VLOOKUP($A5043,ranks!$A$2:$B$12,2,FALSE)-VLOOKUP(D5043,ranks!$A$2:$B$12,2,FALSE)</f>
        <v>-4</v>
      </c>
      <c r="I5043" s="25">
        <f>VLOOKUP($A5043,ranks!$A$2:$B$12,2,FALSE)-VLOOKUP(E5043,ranks!$A$2:$B$12,2,FALSE)</f>
        <v>-4</v>
      </c>
      <c r="J5043">
        <f t="shared" si="626"/>
        <v>0</v>
      </c>
      <c r="K5043">
        <f t="shared" si="627"/>
        <v>16</v>
      </c>
      <c r="L5043">
        <f t="shared" si="628"/>
        <v>16</v>
      </c>
      <c r="M5043">
        <f t="shared" si="629"/>
        <v>16</v>
      </c>
      <c r="N5043">
        <f t="shared" si="630"/>
        <v>0</v>
      </c>
      <c r="O5043">
        <f t="shared" si="631"/>
        <v>4</v>
      </c>
      <c r="P5043">
        <f t="shared" si="632"/>
        <v>4</v>
      </c>
      <c r="Q5043">
        <f t="shared" si="633"/>
        <v>4</v>
      </c>
    </row>
    <row r="5044" spans="1:17" x14ac:dyDescent="0.25">
      <c r="A5044" t="s">
        <v>7</v>
      </c>
      <c r="B5044" t="s">
        <v>5</v>
      </c>
      <c r="C5044" t="s">
        <v>5</v>
      </c>
      <c r="D5044" t="s">
        <v>5</v>
      </c>
      <c r="E5044" t="s">
        <v>5</v>
      </c>
      <c r="F5044" s="25">
        <f>VLOOKUP($A5044,ranks!$A$2:$B$12,2,FALSE)-VLOOKUP(B5044,ranks!$A$2:$B$12,2,FALSE)</f>
        <v>1</v>
      </c>
      <c r="G5044" s="25">
        <f>VLOOKUP($A5044,ranks!$A$2:$B$12,2,FALSE)-VLOOKUP(C5044,ranks!$A$2:$B$12,2,FALSE)</f>
        <v>1</v>
      </c>
      <c r="H5044" s="25">
        <f>VLOOKUP($A5044,ranks!$A$2:$B$12,2,FALSE)-VLOOKUP(D5044,ranks!$A$2:$B$12,2,FALSE)</f>
        <v>1</v>
      </c>
      <c r="I5044" s="25">
        <f>VLOOKUP($A5044,ranks!$A$2:$B$12,2,FALSE)-VLOOKUP(E5044,ranks!$A$2:$B$12,2,FALSE)</f>
        <v>1</v>
      </c>
      <c r="J5044">
        <f t="shared" si="626"/>
        <v>1</v>
      </c>
      <c r="K5044">
        <f t="shared" si="627"/>
        <v>1</v>
      </c>
      <c r="L5044">
        <f t="shared" si="628"/>
        <v>1</v>
      </c>
      <c r="M5044">
        <f t="shared" si="629"/>
        <v>1</v>
      </c>
      <c r="N5044">
        <f t="shared" si="630"/>
        <v>1</v>
      </c>
      <c r="O5044">
        <f t="shared" si="631"/>
        <v>1</v>
      </c>
      <c r="P5044">
        <f t="shared" si="632"/>
        <v>1</v>
      </c>
      <c r="Q5044">
        <f t="shared" si="633"/>
        <v>1</v>
      </c>
    </row>
    <row r="5045" spans="1:17" x14ac:dyDescent="0.25">
      <c r="A5045" t="s">
        <v>6</v>
      </c>
      <c r="B5045" t="s">
        <v>5</v>
      </c>
      <c r="C5045" t="s">
        <v>5</v>
      </c>
      <c r="D5045" t="s">
        <v>5</v>
      </c>
      <c r="E5045" t="s">
        <v>5</v>
      </c>
      <c r="F5045" s="25">
        <f>VLOOKUP($A5045,ranks!$A$2:$B$12,2,FALSE)-VLOOKUP(B5045,ranks!$A$2:$B$12,2,FALSE)</f>
        <v>6</v>
      </c>
      <c r="G5045" s="25">
        <f>VLOOKUP($A5045,ranks!$A$2:$B$12,2,FALSE)-VLOOKUP(C5045,ranks!$A$2:$B$12,2,FALSE)</f>
        <v>6</v>
      </c>
      <c r="H5045" s="25">
        <f>VLOOKUP($A5045,ranks!$A$2:$B$12,2,FALSE)-VLOOKUP(D5045,ranks!$A$2:$B$12,2,FALSE)</f>
        <v>6</v>
      </c>
      <c r="I5045" s="25">
        <f>VLOOKUP($A5045,ranks!$A$2:$B$12,2,FALSE)-VLOOKUP(E5045,ranks!$A$2:$B$12,2,FALSE)</f>
        <v>6</v>
      </c>
      <c r="J5045">
        <f t="shared" si="626"/>
        <v>36</v>
      </c>
      <c r="K5045">
        <f t="shared" si="627"/>
        <v>36</v>
      </c>
      <c r="L5045">
        <f t="shared" si="628"/>
        <v>36</v>
      </c>
      <c r="M5045">
        <f t="shared" si="629"/>
        <v>36</v>
      </c>
      <c r="N5045">
        <f t="shared" si="630"/>
        <v>6</v>
      </c>
      <c r="O5045">
        <f t="shared" si="631"/>
        <v>6</v>
      </c>
      <c r="P5045">
        <f t="shared" si="632"/>
        <v>6</v>
      </c>
      <c r="Q5045">
        <f t="shared" si="633"/>
        <v>6</v>
      </c>
    </row>
    <row r="5046" spans="1:17" x14ac:dyDescent="0.25">
      <c r="A5046" t="s">
        <v>1</v>
      </c>
      <c r="B5046" t="s">
        <v>5</v>
      </c>
      <c r="C5046" t="s">
        <v>1</v>
      </c>
      <c r="D5046" t="s">
        <v>5</v>
      </c>
      <c r="E5046" t="s">
        <v>5</v>
      </c>
      <c r="F5046" s="25">
        <f>VLOOKUP($A5046,ranks!$A$2:$B$12,2,FALSE)-VLOOKUP(B5046,ranks!$A$2:$B$12,2,FALSE)</f>
        <v>3</v>
      </c>
      <c r="G5046" s="25">
        <f>VLOOKUP($A5046,ranks!$A$2:$B$12,2,FALSE)-VLOOKUP(C5046,ranks!$A$2:$B$12,2,FALSE)</f>
        <v>0</v>
      </c>
      <c r="H5046" s="25">
        <f>VLOOKUP($A5046,ranks!$A$2:$B$12,2,FALSE)-VLOOKUP(D5046,ranks!$A$2:$B$12,2,FALSE)</f>
        <v>3</v>
      </c>
      <c r="I5046" s="25">
        <f>VLOOKUP($A5046,ranks!$A$2:$B$12,2,FALSE)-VLOOKUP(E5046,ranks!$A$2:$B$12,2,FALSE)</f>
        <v>3</v>
      </c>
      <c r="J5046">
        <f t="shared" si="626"/>
        <v>9</v>
      </c>
      <c r="K5046">
        <f t="shared" si="627"/>
        <v>0</v>
      </c>
      <c r="L5046">
        <f t="shared" si="628"/>
        <v>9</v>
      </c>
      <c r="M5046">
        <f t="shared" si="629"/>
        <v>9</v>
      </c>
      <c r="N5046">
        <f t="shared" si="630"/>
        <v>3</v>
      </c>
      <c r="O5046">
        <f t="shared" si="631"/>
        <v>0</v>
      </c>
      <c r="P5046">
        <f t="shared" si="632"/>
        <v>3</v>
      </c>
      <c r="Q5046">
        <f t="shared" si="633"/>
        <v>3</v>
      </c>
    </row>
    <row r="5047" spans="1:17" x14ac:dyDescent="0.25">
      <c r="A5047" t="s">
        <v>6</v>
      </c>
      <c r="B5047" t="s">
        <v>1</v>
      </c>
      <c r="C5047" t="s">
        <v>1</v>
      </c>
      <c r="D5047" t="s">
        <v>5</v>
      </c>
      <c r="E5047" t="s">
        <v>5</v>
      </c>
      <c r="F5047" s="25">
        <f>VLOOKUP($A5047,ranks!$A$2:$B$12,2,FALSE)-VLOOKUP(B5047,ranks!$A$2:$B$12,2,FALSE)</f>
        <v>3</v>
      </c>
      <c r="G5047" s="25">
        <f>VLOOKUP($A5047,ranks!$A$2:$B$12,2,FALSE)-VLOOKUP(C5047,ranks!$A$2:$B$12,2,FALSE)</f>
        <v>3</v>
      </c>
      <c r="H5047" s="25">
        <f>VLOOKUP($A5047,ranks!$A$2:$B$12,2,FALSE)-VLOOKUP(D5047,ranks!$A$2:$B$12,2,FALSE)</f>
        <v>6</v>
      </c>
      <c r="I5047" s="25">
        <f>VLOOKUP($A5047,ranks!$A$2:$B$12,2,FALSE)-VLOOKUP(E5047,ranks!$A$2:$B$12,2,FALSE)</f>
        <v>6</v>
      </c>
      <c r="J5047">
        <f t="shared" si="626"/>
        <v>9</v>
      </c>
      <c r="K5047">
        <f t="shared" si="627"/>
        <v>9</v>
      </c>
      <c r="L5047">
        <f t="shared" si="628"/>
        <v>36</v>
      </c>
      <c r="M5047">
        <f t="shared" si="629"/>
        <v>36</v>
      </c>
      <c r="N5047">
        <f t="shared" si="630"/>
        <v>3</v>
      </c>
      <c r="O5047">
        <f t="shared" si="631"/>
        <v>3</v>
      </c>
      <c r="P5047">
        <f t="shared" si="632"/>
        <v>6</v>
      </c>
      <c r="Q5047">
        <f t="shared" si="633"/>
        <v>6</v>
      </c>
    </row>
    <row r="5048" spans="1:17" x14ac:dyDescent="0.25">
      <c r="A5048" t="s">
        <v>8</v>
      </c>
      <c r="B5048" t="s">
        <v>5</v>
      </c>
      <c r="C5048" t="s">
        <v>5</v>
      </c>
      <c r="D5048" t="s">
        <v>5</v>
      </c>
      <c r="E5048" t="s">
        <v>5</v>
      </c>
      <c r="F5048" s="25">
        <f>VLOOKUP($A5048,ranks!$A$2:$B$12,2,FALSE)-VLOOKUP(B5048,ranks!$A$2:$B$12,2,FALSE)</f>
        <v>-3</v>
      </c>
      <c r="G5048" s="25">
        <f>VLOOKUP($A5048,ranks!$A$2:$B$12,2,FALSE)-VLOOKUP(C5048,ranks!$A$2:$B$12,2,FALSE)</f>
        <v>-3</v>
      </c>
      <c r="H5048" s="25">
        <f>VLOOKUP($A5048,ranks!$A$2:$B$12,2,FALSE)-VLOOKUP(D5048,ranks!$A$2:$B$12,2,FALSE)</f>
        <v>-3</v>
      </c>
      <c r="I5048" s="25">
        <f>VLOOKUP($A5048,ranks!$A$2:$B$12,2,FALSE)-VLOOKUP(E5048,ranks!$A$2:$B$12,2,FALSE)</f>
        <v>-3</v>
      </c>
      <c r="J5048">
        <f t="shared" si="626"/>
        <v>9</v>
      </c>
      <c r="K5048">
        <f t="shared" si="627"/>
        <v>9</v>
      </c>
      <c r="L5048">
        <f t="shared" si="628"/>
        <v>9</v>
      </c>
      <c r="M5048">
        <f t="shared" si="629"/>
        <v>9</v>
      </c>
      <c r="N5048">
        <f t="shared" si="630"/>
        <v>3</v>
      </c>
      <c r="O5048">
        <f t="shared" si="631"/>
        <v>3</v>
      </c>
      <c r="P5048">
        <f t="shared" si="632"/>
        <v>3</v>
      </c>
      <c r="Q5048">
        <f t="shared" si="633"/>
        <v>3</v>
      </c>
    </row>
    <row r="5049" spans="1:17" x14ac:dyDescent="0.25">
      <c r="A5049" t="s">
        <v>5</v>
      </c>
      <c r="B5049" t="s">
        <v>6</v>
      </c>
      <c r="C5049" t="s">
        <v>1</v>
      </c>
      <c r="D5049" t="s">
        <v>5</v>
      </c>
      <c r="E5049" t="s">
        <v>5</v>
      </c>
      <c r="F5049" s="25">
        <f>VLOOKUP($A5049,ranks!$A$2:$B$12,2,FALSE)-VLOOKUP(B5049,ranks!$A$2:$B$12,2,FALSE)</f>
        <v>-6</v>
      </c>
      <c r="G5049" s="25">
        <f>VLOOKUP($A5049,ranks!$A$2:$B$12,2,FALSE)-VLOOKUP(C5049,ranks!$A$2:$B$12,2,FALSE)</f>
        <v>-3</v>
      </c>
      <c r="H5049" s="25">
        <f>VLOOKUP($A5049,ranks!$A$2:$B$12,2,FALSE)-VLOOKUP(D5049,ranks!$A$2:$B$12,2,FALSE)</f>
        <v>0</v>
      </c>
      <c r="I5049" s="25">
        <f>VLOOKUP($A5049,ranks!$A$2:$B$12,2,FALSE)-VLOOKUP(E5049,ranks!$A$2:$B$12,2,FALSE)</f>
        <v>0</v>
      </c>
      <c r="J5049">
        <f t="shared" si="626"/>
        <v>36</v>
      </c>
      <c r="K5049">
        <f t="shared" si="627"/>
        <v>9</v>
      </c>
      <c r="L5049">
        <f t="shared" si="628"/>
        <v>0</v>
      </c>
      <c r="M5049">
        <f t="shared" si="629"/>
        <v>0</v>
      </c>
      <c r="N5049">
        <f t="shared" si="630"/>
        <v>6</v>
      </c>
      <c r="O5049">
        <f t="shared" si="631"/>
        <v>3</v>
      </c>
      <c r="P5049">
        <f t="shared" si="632"/>
        <v>0</v>
      </c>
      <c r="Q5049">
        <f t="shared" si="633"/>
        <v>0</v>
      </c>
    </row>
    <row r="5050" spans="1:17" x14ac:dyDescent="0.25">
      <c r="A5050" t="s">
        <v>11</v>
      </c>
      <c r="B5050" t="s">
        <v>5</v>
      </c>
      <c r="C5050" t="s">
        <v>5</v>
      </c>
      <c r="D5050" t="s">
        <v>5</v>
      </c>
      <c r="E5050" t="s">
        <v>5</v>
      </c>
      <c r="F5050" s="25">
        <f>VLOOKUP($A5050,ranks!$A$2:$B$12,2,FALSE)-VLOOKUP(B5050,ranks!$A$2:$B$12,2,FALSE)</f>
        <v>-4</v>
      </c>
      <c r="G5050" s="25">
        <f>VLOOKUP($A5050,ranks!$A$2:$B$12,2,FALSE)-VLOOKUP(C5050,ranks!$A$2:$B$12,2,FALSE)</f>
        <v>-4</v>
      </c>
      <c r="H5050" s="25">
        <f>VLOOKUP($A5050,ranks!$A$2:$B$12,2,FALSE)-VLOOKUP(D5050,ranks!$A$2:$B$12,2,FALSE)</f>
        <v>-4</v>
      </c>
      <c r="I5050" s="25">
        <f>VLOOKUP($A5050,ranks!$A$2:$B$12,2,FALSE)-VLOOKUP(E5050,ranks!$A$2:$B$12,2,FALSE)</f>
        <v>-4</v>
      </c>
      <c r="J5050">
        <f t="shared" si="626"/>
        <v>16</v>
      </c>
      <c r="K5050">
        <f t="shared" si="627"/>
        <v>16</v>
      </c>
      <c r="L5050">
        <f t="shared" si="628"/>
        <v>16</v>
      </c>
      <c r="M5050">
        <f t="shared" si="629"/>
        <v>16</v>
      </c>
      <c r="N5050">
        <f t="shared" si="630"/>
        <v>4</v>
      </c>
      <c r="O5050">
        <f t="shared" si="631"/>
        <v>4</v>
      </c>
      <c r="P5050">
        <f t="shared" si="632"/>
        <v>4</v>
      </c>
      <c r="Q5050">
        <f t="shared" si="633"/>
        <v>4</v>
      </c>
    </row>
    <row r="5051" spans="1:17" x14ac:dyDescent="0.25">
      <c r="A5051" t="s">
        <v>5</v>
      </c>
      <c r="B5051" t="s">
        <v>5</v>
      </c>
      <c r="C5051" t="s">
        <v>5</v>
      </c>
      <c r="D5051" t="s">
        <v>5</v>
      </c>
      <c r="E5051" t="s">
        <v>5</v>
      </c>
      <c r="F5051" s="25">
        <f>VLOOKUP($A5051,ranks!$A$2:$B$12,2,FALSE)-VLOOKUP(B5051,ranks!$A$2:$B$12,2,FALSE)</f>
        <v>0</v>
      </c>
      <c r="G5051" s="25">
        <f>VLOOKUP($A5051,ranks!$A$2:$B$12,2,FALSE)-VLOOKUP(C5051,ranks!$A$2:$B$12,2,FALSE)</f>
        <v>0</v>
      </c>
      <c r="H5051" s="25">
        <f>VLOOKUP($A5051,ranks!$A$2:$B$12,2,FALSE)-VLOOKUP(D5051,ranks!$A$2:$B$12,2,FALSE)</f>
        <v>0</v>
      </c>
      <c r="I5051" s="25">
        <f>VLOOKUP($A5051,ranks!$A$2:$B$12,2,FALSE)-VLOOKUP(E5051,ranks!$A$2:$B$12,2,FALSE)</f>
        <v>0</v>
      </c>
      <c r="J5051">
        <f t="shared" si="626"/>
        <v>0</v>
      </c>
      <c r="K5051">
        <f t="shared" si="627"/>
        <v>0</v>
      </c>
      <c r="L5051">
        <f t="shared" si="628"/>
        <v>0</v>
      </c>
      <c r="M5051">
        <f t="shared" si="629"/>
        <v>0</v>
      </c>
      <c r="N5051">
        <f t="shared" si="630"/>
        <v>0</v>
      </c>
      <c r="O5051">
        <f t="shared" si="631"/>
        <v>0</v>
      </c>
      <c r="P5051">
        <f t="shared" si="632"/>
        <v>0</v>
      </c>
      <c r="Q5051">
        <f t="shared" si="633"/>
        <v>0</v>
      </c>
    </row>
    <row r="5052" spans="1:17" x14ac:dyDescent="0.25">
      <c r="A5052" t="s">
        <v>1</v>
      </c>
      <c r="B5052" t="s">
        <v>1</v>
      </c>
      <c r="C5052" t="s">
        <v>1</v>
      </c>
      <c r="D5052" t="s">
        <v>5</v>
      </c>
      <c r="E5052" t="s">
        <v>5</v>
      </c>
      <c r="F5052" s="25">
        <f>VLOOKUP($A5052,ranks!$A$2:$B$12,2,FALSE)-VLOOKUP(B5052,ranks!$A$2:$B$12,2,FALSE)</f>
        <v>0</v>
      </c>
      <c r="G5052" s="25">
        <f>VLOOKUP($A5052,ranks!$A$2:$B$12,2,FALSE)-VLOOKUP(C5052,ranks!$A$2:$B$12,2,FALSE)</f>
        <v>0</v>
      </c>
      <c r="H5052" s="25">
        <f>VLOOKUP($A5052,ranks!$A$2:$B$12,2,FALSE)-VLOOKUP(D5052,ranks!$A$2:$B$12,2,FALSE)</f>
        <v>3</v>
      </c>
      <c r="I5052" s="25">
        <f>VLOOKUP($A5052,ranks!$A$2:$B$12,2,FALSE)-VLOOKUP(E5052,ranks!$A$2:$B$12,2,FALSE)</f>
        <v>3</v>
      </c>
      <c r="J5052">
        <f t="shared" si="626"/>
        <v>0</v>
      </c>
      <c r="K5052">
        <f t="shared" si="627"/>
        <v>0</v>
      </c>
      <c r="L5052">
        <f t="shared" si="628"/>
        <v>9</v>
      </c>
      <c r="M5052">
        <f t="shared" si="629"/>
        <v>9</v>
      </c>
      <c r="N5052">
        <f t="shared" si="630"/>
        <v>0</v>
      </c>
      <c r="O5052">
        <f t="shared" si="631"/>
        <v>0</v>
      </c>
      <c r="P5052">
        <f t="shared" si="632"/>
        <v>3</v>
      </c>
      <c r="Q5052">
        <f t="shared" si="633"/>
        <v>3</v>
      </c>
    </row>
    <row r="5053" spans="1:17" x14ac:dyDescent="0.25">
      <c r="A5053" t="s">
        <v>5</v>
      </c>
      <c r="B5053" t="s">
        <v>8</v>
      </c>
      <c r="C5053" t="s">
        <v>5</v>
      </c>
      <c r="D5053" t="s">
        <v>5</v>
      </c>
      <c r="E5053" t="s">
        <v>5</v>
      </c>
      <c r="F5053" s="25">
        <f>VLOOKUP($A5053,ranks!$A$2:$B$12,2,FALSE)-VLOOKUP(B5053,ranks!$A$2:$B$12,2,FALSE)</f>
        <v>3</v>
      </c>
      <c r="G5053" s="25">
        <f>VLOOKUP($A5053,ranks!$A$2:$B$12,2,FALSE)-VLOOKUP(C5053,ranks!$A$2:$B$12,2,FALSE)</f>
        <v>0</v>
      </c>
      <c r="H5053" s="25">
        <f>VLOOKUP($A5053,ranks!$A$2:$B$12,2,FALSE)-VLOOKUP(D5053,ranks!$A$2:$B$12,2,FALSE)</f>
        <v>0</v>
      </c>
      <c r="I5053" s="25">
        <f>VLOOKUP($A5053,ranks!$A$2:$B$12,2,FALSE)-VLOOKUP(E5053,ranks!$A$2:$B$12,2,FALSE)</f>
        <v>0</v>
      </c>
      <c r="J5053">
        <f t="shared" si="626"/>
        <v>9</v>
      </c>
      <c r="K5053">
        <f t="shared" si="627"/>
        <v>0</v>
      </c>
      <c r="L5053">
        <f t="shared" si="628"/>
        <v>0</v>
      </c>
      <c r="M5053">
        <f t="shared" si="629"/>
        <v>0</v>
      </c>
      <c r="N5053">
        <f t="shared" si="630"/>
        <v>3</v>
      </c>
      <c r="O5053">
        <f t="shared" si="631"/>
        <v>0</v>
      </c>
      <c r="P5053">
        <f t="shared" si="632"/>
        <v>0</v>
      </c>
      <c r="Q5053">
        <f t="shared" si="633"/>
        <v>0</v>
      </c>
    </row>
    <row r="5054" spans="1:17" x14ac:dyDescent="0.25">
      <c r="A5054" t="s">
        <v>1</v>
      </c>
      <c r="B5054" t="s">
        <v>11</v>
      </c>
      <c r="C5054" t="s">
        <v>11</v>
      </c>
      <c r="D5054" t="s">
        <v>5</v>
      </c>
      <c r="E5054" t="s">
        <v>5</v>
      </c>
      <c r="F5054" s="25">
        <f>VLOOKUP($A5054,ranks!$A$2:$B$12,2,FALSE)-VLOOKUP(B5054,ranks!$A$2:$B$12,2,FALSE)</f>
        <v>7</v>
      </c>
      <c r="G5054" s="25">
        <f>VLOOKUP($A5054,ranks!$A$2:$B$12,2,FALSE)-VLOOKUP(C5054,ranks!$A$2:$B$12,2,FALSE)</f>
        <v>7</v>
      </c>
      <c r="H5054" s="25">
        <f>VLOOKUP($A5054,ranks!$A$2:$B$12,2,FALSE)-VLOOKUP(D5054,ranks!$A$2:$B$12,2,FALSE)</f>
        <v>3</v>
      </c>
      <c r="I5054" s="25">
        <f>VLOOKUP($A5054,ranks!$A$2:$B$12,2,FALSE)-VLOOKUP(E5054,ranks!$A$2:$B$12,2,FALSE)</f>
        <v>3</v>
      </c>
      <c r="J5054">
        <f t="shared" si="626"/>
        <v>49</v>
      </c>
      <c r="K5054">
        <f t="shared" si="627"/>
        <v>49</v>
      </c>
      <c r="L5054">
        <f t="shared" si="628"/>
        <v>9</v>
      </c>
      <c r="M5054">
        <f t="shared" si="629"/>
        <v>9</v>
      </c>
      <c r="N5054">
        <f t="shared" si="630"/>
        <v>7</v>
      </c>
      <c r="O5054">
        <f t="shared" si="631"/>
        <v>7</v>
      </c>
      <c r="P5054">
        <f t="shared" si="632"/>
        <v>3</v>
      </c>
      <c r="Q5054">
        <f t="shared" si="633"/>
        <v>3</v>
      </c>
    </row>
    <row r="5055" spans="1:17" x14ac:dyDescent="0.25">
      <c r="A5055" t="s">
        <v>5</v>
      </c>
      <c r="B5055" t="s">
        <v>11</v>
      </c>
      <c r="C5055" t="s">
        <v>1</v>
      </c>
      <c r="D5055" t="s">
        <v>5</v>
      </c>
      <c r="E5055" t="s">
        <v>5</v>
      </c>
      <c r="F5055" s="25">
        <f>VLOOKUP($A5055,ranks!$A$2:$B$12,2,FALSE)-VLOOKUP(B5055,ranks!$A$2:$B$12,2,FALSE)</f>
        <v>4</v>
      </c>
      <c r="G5055" s="25">
        <f>VLOOKUP($A5055,ranks!$A$2:$B$12,2,FALSE)-VLOOKUP(C5055,ranks!$A$2:$B$12,2,FALSE)</f>
        <v>-3</v>
      </c>
      <c r="H5055" s="25">
        <f>VLOOKUP($A5055,ranks!$A$2:$B$12,2,FALSE)-VLOOKUP(D5055,ranks!$A$2:$B$12,2,FALSE)</f>
        <v>0</v>
      </c>
      <c r="I5055" s="25">
        <f>VLOOKUP($A5055,ranks!$A$2:$B$12,2,FALSE)-VLOOKUP(E5055,ranks!$A$2:$B$12,2,FALSE)</f>
        <v>0</v>
      </c>
      <c r="J5055">
        <f t="shared" si="626"/>
        <v>16</v>
      </c>
      <c r="K5055">
        <f t="shared" si="627"/>
        <v>9</v>
      </c>
      <c r="L5055">
        <f t="shared" si="628"/>
        <v>0</v>
      </c>
      <c r="M5055">
        <f t="shared" si="629"/>
        <v>0</v>
      </c>
      <c r="N5055">
        <f t="shared" si="630"/>
        <v>4</v>
      </c>
      <c r="O5055">
        <f t="shared" si="631"/>
        <v>3</v>
      </c>
      <c r="P5055">
        <f t="shared" si="632"/>
        <v>0</v>
      </c>
      <c r="Q5055">
        <f t="shared" si="633"/>
        <v>0</v>
      </c>
    </row>
    <row r="5056" spans="1:17" x14ac:dyDescent="0.25">
      <c r="A5056" t="s">
        <v>1</v>
      </c>
      <c r="B5056" t="s">
        <v>1</v>
      </c>
      <c r="C5056" t="s">
        <v>5</v>
      </c>
      <c r="D5056" t="s">
        <v>5</v>
      </c>
      <c r="E5056" t="s">
        <v>5</v>
      </c>
      <c r="F5056" s="25">
        <f>VLOOKUP($A5056,ranks!$A$2:$B$12,2,FALSE)-VLOOKUP(B5056,ranks!$A$2:$B$12,2,FALSE)</f>
        <v>0</v>
      </c>
      <c r="G5056" s="25">
        <f>VLOOKUP($A5056,ranks!$A$2:$B$12,2,FALSE)-VLOOKUP(C5056,ranks!$A$2:$B$12,2,FALSE)</f>
        <v>3</v>
      </c>
      <c r="H5056" s="25">
        <f>VLOOKUP($A5056,ranks!$A$2:$B$12,2,FALSE)-VLOOKUP(D5056,ranks!$A$2:$B$12,2,FALSE)</f>
        <v>3</v>
      </c>
      <c r="I5056" s="25">
        <f>VLOOKUP($A5056,ranks!$A$2:$B$12,2,FALSE)-VLOOKUP(E5056,ranks!$A$2:$B$12,2,FALSE)</f>
        <v>3</v>
      </c>
      <c r="J5056">
        <f t="shared" ref="J5056:J5119" si="634">F5056^2</f>
        <v>0</v>
      </c>
      <c r="K5056">
        <f t="shared" ref="K5056:K5119" si="635">G5056^2</f>
        <v>9</v>
      </c>
      <c r="L5056">
        <f t="shared" ref="L5056:L5119" si="636">H5056^2</f>
        <v>9</v>
      </c>
      <c r="M5056">
        <f t="shared" ref="M5056:M5119" si="637">I5056^2</f>
        <v>9</v>
      </c>
      <c r="N5056">
        <f t="shared" ref="N5056:N5119" si="638">ABS(F5056)</f>
        <v>0</v>
      </c>
      <c r="O5056">
        <f t="shared" ref="O5056:O5119" si="639">ABS(G5056)</f>
        <v>3</v>
      </c>
      <c r="P5056">
        <f t="shared" ref="P5056:P5119" si="640">ABS(H5056)</f>
        <v>3</v>
      </c>
      <c r="Q5056">
        <f t="shared" ref="Q5056:Q5119" si="641">ABS(I5056)</f>
        <v>3</v>
      </c>
    </row>
    <row r="5057" spans="1:17" x14ac:dyDescent="0.25">
      <c r="A5057" t="s">
        <v>5</v>
      </c>
      <c r="B5057" t="s">
        <v>7</v>
      </c>
      <c r="C5057" t="s">
        <v>5</v>
      </c>
      <c r="D5057" t="s">
        <v>5</v>
      </c>
      <c r="E5057" t="s">
        <v>5</v>
      </c>
      <c r="F5057" s="25">
        <f>VLOOKUP($A5057,ranks!$A$2:$B$12,2,FALSE)-VLOOKUP(B5057,ranks!$A$2:$B$12,2,FALSE)</f>
        <v>-1</v>
      </c>
      <c r="G5057" s="25">
        <f>VLOOKUP($A5057,ranks!$A$2:$B$12,2,FALSE)-VLOOKUP(C5057,ranks!$A$2:$B$12,2,FALSE)</f>
        <v>0</v>
      </c>
      <c r="H5057" s="25">
        <f>VLOOKUP($A5057,ranks!$A$2:$B$12,2,FALSE)-VLOOKUP(D5057,ranks!$A$2:$B$12,2,FALSE)</f>
        <v>0</v>
      </c>
      <c r="I5057" s="25">
        <f>VLOOKUP($A5057,ranks!$A$2:$B$12,2,FALSE)-VLOOKUP(E5057,ranks!$A$2:$B$12,2,FALSE)</f>
        <v>0</v>
      </c>
      <c r="J5057">
        <f t="shared" si="634"/>
        <v>1</v>
      </c>
      <c r="K5057">
        <f t="shared" si="635"/>
        <v>0</v>
      </c>
      <c r="L5057">
        <f t="shared" si="636"/>
        <v>0</v>
      </c>
      <c r="M5057">
        <f t="shared" si="637"/>
        <v>0</v>
      </c>
      <c r="N5057">
        <f t="shared" si="638"/>
        <v>1</v>
      </c>
      <c r="O5057">
        <f t="shared" si="639"/>
        <v>0</v>
      </c>
      <c r="P5057">
        <f t="shared" si="640"/>
        <v>0</v>
      </c>
      <c r="Q5057">
        <f t="shared" si="641"/>
        <v>0</v>
      </c>
    </row>
    <row r="5058" spans="1:17" x14ac:dyDescent="0.25">
      <c r="A5058" t="s">
        <v>5</v>
      </c>
      <c r="B5058" t="s">
        <v>5</v>
      </c>
      <c r="C5058" t="s">
        <v>1</v>
      </c>
      <c r="D5058" t="s">
        <v>5</v>
      </c>
      <c r="E5058" t="s">
        <v>5</v>
      </c>
      <c r="F5058" s="25">
        <f>VLOOKUP($A5058,ranks!$A$2:$B$12,2,FALSE)-VLOOKUP(B5058,ranks!$A$2:$B$12,2,FALSE)</f>
        <v>0</v>
      </c>
      <c r="G5058" s="25">
        <f>VLOOKUP($A5058,ranks!$A$2:$B$12,2,FALSE)-VLOOKUP(C5058,ranks!$A$2:$B$12,2,FALSE)</f>
        <v>-3</v>
      </c>
      <c r="H5058" s="25">
        <f>VLOOKUP($A5058,ranks!$A$2:$B$12,2,FALSE)-VLOOKUP(D5058,ranks!$A$2:$B$12,2,FALSE)</f>
        <v>0</v>
      </c>
      <c r="I5058" s="25">
        <f>VLOOKUP($A5058,ranks!$A$2:$B$12,2,FALSE)-VLOOKUP(E5058,ranks!$A$2:$B$12,2,FALSE)</f>
        <v>0</v>
      </c>
      <c r="J5058">
        <f t="shared" si="634"/>
        <v>0</v>
      </c>
      <c r="K5058">
        <f t="shared" si="635"/>
        <v>9</v>
      </c>
      <c r="L5058">
        <f t="shared" si="636"/>
        <v>0</v>
      </c>
      <c r="M5058">
        <f t="shared" si="637"/>
        <v>0</v>
      </c>
      <c r="N5058">
        <f t="shared" si="638"/>
        <v>0</v>
      </c>
      <c r="O5058">
        <f t="shared" si="639"/>
        <v>3</v>
      </c>
      <c r="P5058">
        <f t="shared" si="640"/>
        <v>0</v>
      </c>
      <c r="Q5058">
        <f t="shared" si="641"/>
        <v>0</v>
      </c>
    </row>
    <row r="5059" spans="1:17" x14ac:dyDescent="0.25">
      <c r="A5059" t="s">
        <v>8</v>
      </c>
      <c r="B5059" t="s">
        <v>5</v>
      </c>
      <c r="C5059" t="s">
        <v>5</v>
      </c>
      <c r="D5059" t="s">
        <v>5</v>
      </c>
      <c r="E5059" t="s">
        <v>5</v>
      </c>
      <c r="F5059" s="25">
        <f>VLOOKUP($A5059,ranks!$A$2:$B$12,2,FALSE)-VLOOKUP(B5059,ranks!$A$2:$B$12,2,FALSE)</f>
        <v>-3</v>
      </c>
      <c r="G5059" s="25">
        <f>VLOOKUP($A5059,ranks!$A$2:$B$12,2,FALSE)-VLOOKUP(C5059,ranks!$A$2:$B$12,2,FALSE)</f>
        <v>-3</v>
      </c>
      <c r="H5059" s="25">
        <f>VLOOKUP($A5059,ranks!$A$2:$B$12,2,FALSE)-VLOOKUP(D5059,ranks!$A$2:$B$12,2,FALSE)</f>
        <v>-3</v>
      </c>
      <c r="I5059" s="25">
        <f>VLOOKUP($A5059,ranks!$A$2:$B$12,2,FALSE)-VLOOKUP(E5059,ranks!$A$2:$B$12,2,FALSE)</f>
        <v>-3</v>
      </c>
      <c r="J5059">
        <f t="shared" si="634"/>
        <v>9</v>
      </c>
      <c r="K5059">
        <f t="shared" si="635"/>
        <v>9</v>
      </c>
      <c r="L5059">
        <f t="shared" si="636"/>
        <v>9</v>
      </c>
      <c r="M5059">
        <f t="shared" si="637"/>
        <v>9</v>
      </c>
      <c r="N5059">
        <f t="shared" si="638"/>
        <v>3</v>
      </c>
      <c r="O5059">
        <f t="shared" si="639"/>
        <v>3</v>
      </c>
      <c r="P5059">
        <f t="shared" si="640"/>
        <v>3</v>
      </c>
      <c r="Q5059">
        <f t="shared" si="641"/>
        <v>3</v>
      </c>
    </row>
    <row r="5060" spans="1:17" x14ac:dyDescent="0.25">
      <c r="A5060" t="s">
        <v>1</v>
      </c>
      <c r="B5060" t="s">
        <v>1</v>
      </c>
      <c r="C5060" t="s">
        <v>1</v>
      </c>
      <c r="D5060" t="s">
        <v>5</v>
      </c>
      <c r="E5060" t="s">
        <v>5</v>
      </c>
      <c r="F5060" s="25">
        <f>VLOOKUP($A5060,ranks!$A$2:$B$12,2,FALSE)-VLOOKUP(B5060,ranks!$A$2:$B$12,2,FALSE)</f>
        <v>0</v>
      </c>
      <c r="G5060" s="25">
        <f>VLOOKUP($A5060,ranks!$A$2:$B$12,2,FALSE)-VLOOKUP(C5060,ranks!$A$2:$B$12,2,FALSE)</f>
        <v>0</v>
      </c>
      <c r="H5060" s="25">
        <f>VLOOKUP($A5060,ranks!$A$2:$B$12,2,FALSE)-VLOOKUP(D5060,ranks!$A$2:$B$12,2,FALSE)</f>
        <v>3</v>
      </c>
      <c r="I5060" s="25">
        <f>VLOOKUP($A5060,ranks!$A$2:$B$12,2,FALSE)-VLOOKUP(E5060,ranks!$A$2:$B$12,2,FALSE)</f>
        <v>3</v>
      </c>
      <c r="J5060">
        <f t="shared" si="634"/>
        <v>0</v>
      </c>
      <c r="K5060">
        <f t="shared" si="635"/>
        <v>0</v>
      </c>
      <c r="L5060">
        <f t="shared" si="636"/>
        <v>9</v>
      </c>
      <c r="M5060">
        <f t="shared" si="637"/>
        <v>9</v>
      </c>
      <c r="N5060">
        <f t="shared" si="638"/>
        <v>0</v>
      </c>
      <c r="O5060">
        <f t="shared" si="639"/>
        <v>0</v>
      </c>
      <c r="P5060">
        <f t="shared" si="640"/>
        <v>3</v>
      </c>
      <c r="Q5060">
        <f t="shared" si="641"/>
        <v>3</v>
      </c>
    </row>
    <row r="5061" spans="1:17" x14ac:dyDescent="0.25">
      <c r="A5061" t="s">
        <v>10</v>
      </c>
      <c r="B5061" t="s">
        <v>5</v>
      </c>
      <c r="C5061" t="s">
        <v>5</v>
      </c>
      <c r="D5061" t="s">
        <v>5</v>
      </c>
      <c r="E5061" t="s">
        <v>5</v>
      </c>
      <c r="F5061" s="25">
        <f>VLOOKUP($A5061,ranks!$A$2:$B$12,2,FALSE)-VLOOKUP(B5061,ranks!$A$2:$B$12,2,FALSE)</f>
        <v>-1</v>
      </c>
      <c r="G5061" s="25">
        <f>VLOOKUP($A5061,ranks!$A$2:$B$12,2,FALSE)-VLOOKUP(C5061,ranks!$A$2:$B$12,2,FALSE)</f>
        <v>-1</v>
      </c>
      <c r="H5061" s="25">
        <f>VLOOKUP($A5061,ranks!$A$2:$B$12,2,FALSE)-VLOOKUP(D5061,ranks!$A$2:$B$12,2,FALSE)</f>
        <v>-1</v>
      </c>
      <c r="I5061" s="25">
        <f>VLOOKUP($A5061,ranks!$A$2:$B$12,2,FALSE)-VLOOKUP(E5061,ranks!$A$2:$B$12,2,FALSE)</f>
        <v>-1</v>
      </c>
      <c r="J5061">
        <f t="shared" si="634"/>
        <v>1</v>
      </c>
      <c r="K5061">
        <f t="shared" si="635"/>
        <v>1</v>
      </c>
      <c r="L5061">
        <f t="shared" si="636"/>
        <v>1</v>
      </c>
      <c r="M5061">
        <f t="shared" si="637"/>
        <v>1</v>
      </c>
      <c r="N5061">
        <f t="shared" si="638"/>
        <v>1</v>
      </c>
      <c r="O5061">
        <f t="shared" si="639"/>
        <v>1</v>
      </c>
      <c r="P5061">
        <f t="shared" si="640"/>
        <v>1</v>
      </c>
      <c r="Q5061">
        <f t="shared" si="641"/>
        <v>1</v>
      </c>
    </row>
    <row r="5062" spans="1:17" x14ac:dyDescent="0.25">
      <c r="A5062" t="s">
        <v>5</v>
      </c>
      <c r="B5062" t="s">
        <v>1</v>
      </c>
      <c r="C5062" t="s">
        <v>1</v>
      </c>
      <c r="D5062" t="s">
        <v>5</v>
      </c>
      <c r="E5062" t="s">
        <v>5</v>
      </c>
      <c r="F5062" s="25">
        <f>VLOOKUP($A5062,ranks!$A$2:$B$12,2,FALSE)-VLOOKUP(B5062,ranks!$A$2:$B$12,2,FALSE)</f>
        <v>-3</v>
      </c>
      <c r="G5062" s="25">
        <f>VLOOKUP($A5062,ranks!$A$2:$B$12,2,FALSE)-VLOOKUP(C5062,ranks!$A$2:$B$12,2,FALSE)</f>
        <v>-3</v>
      </c>
      <c r="H5062" s="25">
        <f>VLOOKUP($A5062,ranks!$A$2:$B$12,2,FALSE)-VLOOKUP(D5062,ranks!$A$2:$B$12,2,FALSE)</f>
        <v>0</v>
      </c>
      <c r="I5062" s="25">
        <f>VLOOKUP($A5062,ranks!$A$2:$B$12,2,FALSE)-VLOOKUP(E5062,ranks!$A$2:$B$12,2,FALSE)</f>
        <v>0</v>
      </c>
      <c r="J5062">
        <f t="shared" si="634"/>
        <v>9</v>
      </c>
      <c r="K5062">
        <f t="shared" si="635"/>
        <v>9</v>
      </c>
      <c r="L5062">
        <f t="shared" si="636"/>
        <v>0</v>
      </c>
      <c r="M5062">
        <f t="shared" si="637"/>
        <v>0</v>
      </c>
      <c r="N5062">
        <f t="shared" si="638"/>
        <v>3</v>
      </c>
      <c r="O5062">
        <f t="shared" si="639"/>
        <v>3</v>
      </c>
      <c r="P5062">
        <f t="shared" si="640"/>
        <v>0</v>
      </c>
      <c r="Q5062">
        <f t="shared" si="641"/>
        <v>0</v>
      </c>
    </row>
    <row r="5063" spans="1:17" x14ac:dyDescent="0.25">
      <c r="A5063" t="s">
        <v>11</v>
      </c>
      <c r="B5063" t="s">
        <v>2</v>
      </c>
      <c r="C5063" t="s">
        <v>11</v>
      </c>
      <c r="D5063" t="s">
        <v>5</v>
      </c>
      <c r="E5063" t="s">
        <v>5</v>
      </c>
      <c r="F5063" s="25">
        <f>VLOOKUP($A5063,ranks!$A$2:$B$12,2,FALSE)-VLOOKUP(B5063,ranks!$A$2:$B$12,2,FALSE)</f>
        <v>-9</v>
      </c>
      <c r="G5063" s="25">
        <f>VLOOKUP($A5063,ranks!$A$2:$B$12,2,FALSE)-VLOOKUP(C5063,ranks!$A$2:$B$12,2,FALSE)</f>
        <v>0</v>
      </c>
      <c r="H5063" s="25">
        <f>VLOOKUP($A5063,ranks!$A$2:$B$12,2,FALSE)-VLOOKUP(D5063,ranks!$A$2:$B$12,2,FALSE)</f>
        <v>-4</v>
      </c>
      <c r="I5063" s="25">
        <f>VLOOKUP($A5063,ranks!$A$2:$B$12,2,FALSE)-VLOOKUP(E5063,ranks!$A$2:$B$12,2,FALSE)</f>
        <v>-4</v>
      </c>
      <c r="J5063">
        <f t="shared" si="634"/>
        <v>81</v>
      </c>
      <c r="K5063">
        <f t="shared" si="635"/>
        <v>0</v>
      </c>
      <c r="L5063">
        <f t="shared" si="636"/>
        <v>16</v>
      </c>
      <c r="M5063">
        <f t="shared" si="637"/>
        <v>16</v>
      </c>
      <c r="N5063">
        <f t="shared" si="638"/>
        <v>9</v>
      </c>
      <c r="O5063">
        <f t="shared" si="639"/>
        <v>0</v>
      </c>
      <c r="P5063">
        <f t="shared" si="640"/>
        <v>4</v>
      </c>
      <c r="Q5063">
        <f t="shared" si="641"/>
        <v>4</v>
      </c>
    </row>
    <row r="5064" spans="1:17" x14ac:dyDescent="0.25">
      <c r="A5064" t="s">
        <v>5</v>
      </c>
      <c r="B5064" t="s">
        <v>1</v>
      </c>
      <c r="C5064" t="s">
        <v>1</v>
      </c>
      <c r="D5064" t="s">
        <v>5</v>
      </c>
      <c r="E5064" t="s">
        <v>5</v>
      </c>
      <c r="F5064" s="25">
        <f>VLOOKUP($A5064,ranks!$A$2:$B$12,2,FALSE)-VLOOKUP(B5064,ranks!$A$2:$B$12,2,FALSE)</f>
        <v>-3</v>
      </c>
      <c r="G5064" s="25">
        <f>VLOOKUP($A5064,ranks!$A$2:$B$12,2,FALSE)-VLOOKUP(C5064,ranks!$A$2:$B$12,2,FALSE)</f>
        <v>-3</v>
      </c>
      <c r="H5064" s="25">
        <f>VLOOKUP($A5064,ranks!$A$2:$B$12,2,FALSE)-VLOOKUP(D5064,ranks!$A$2:$B$12,2,FALSE)</f>
        <v>0</v>
      </c>
      <c r="I5064" s="25">
        <f>VLOOKUP($A5064,ranks!$A$2:$B$12,2,FALSE)-VLOOKUP(E5064,ranks!$A$2:$B$12,2,FALSE)</f>
        <v>0</v>
      </c>
      <c r="J5064">
        <f t="shared" si="634"/>
        <v>9</v>
      </c>
      <c r="K5064">
        <f t="shared" si="635"/>
        <v>9</v>
      </c>
      <c r="L5064">
        <f t="shared" si="636"/>
        <v>0</v>
      </c>
      <c r="M5064">
        <f t="shared" si="637"/>
        <v>0</v>
      </c>
      <c r="N5064">
        <f t="shared" si="638"/>
        <v>3</v>
      </c>
      <c r="O5064">
        <f t="shared" si="639"/>
        <v>3</v>
      </c>
      <c r="P5064">
        <f t="shared" si="640"/>
        <v>0</v>
      </c>
      <c r="Q5064">
        <f t="shared" si="641"/>
        <v>0</v>
      </c>
    </row>
    <row r="5065" spans="1:17" x14ac:dyDescent="0.25">
      <c r="A5065" t="s">
        <v>4</v>
      </c>
      <c r="B5065" t="s">
        <v>1</v>
      </c>
      <c r="C5065" t="s">
        <v>1</v>
      </c>
      <c r="D5065" t="s">
        <v>5</v>
      </c>
      <c r="E5065" t="s">
        <v>5</v>
      </c>
      <c r="F5065" s="25">
        <f>VLOOKUP($A5065,ranks!$A$2:$B$12,2,FALSE)-VLOOKUP(B5065,ranks!$A$2:$B$12,2,FALSE)</f>
        <v>1</v>
      </c>
      <c r="G5065" s="25">
        <f>VLOOKUP($A5065,ranks!$A$2:$B$12,2,FALSE)-VLOOKUP(C5065,ranks!$A$2:$B$12,2,FALSE)</f>
        <v>1</v>
      </c>
      <c r="H5065" s="25">
        <f>VLOOKUP($A5065,ranks!$A$2:$B$12,2,FALSE)-VLOOKUP(D5065,ranks!$A$2:$B$12,2,FALSE)</f>
        <v>4</v>
      </c>
      <c r="I5065" s="25">
        <f>VLOOKUP($A5065,ranks!$A$2:$B$12,2,FALSE)-VLOOKUP(E5065,ranks!$A$2:$B$12,2,FALSE)</f>
        <v>4</v>
      </c>
      <c r="J5065">
        <f t="shared" si="634"/>
        <v>1</v>
      </c>
      <c r="K5065">
        <f t="shared" si="635"/>
        <v>1</v>
      </c>
      <c r="L5065">
        <f t="shared" si="636"/>
        <v>16</v>
      </c>
      <c r="M5065">
        <f t="shared" si="637"/>
        <v>16</v>
      </c>
      <c r="N5065">
        <f t="shared" si="638"/>
        <v>1</v>
      </c>
      <c r="O5065">
        <f t="shared" si="639"/>
        <v>1</v>
      </c>
      <c r="P5065">
        <f t="shared" si="640"/>
        <v>4</v>
      </c>
      <c r="Q5065">
        <f t="shared" si="641"/>
        <v>4</v>
      </c>
    </row>
    <row r="5066" spans="1:17" x14ac:dyDescent="0.25">
      <c r="A5066" t="s">
        <v>1</v>
      </c>
      <c r="B5066" t="s">
        <v>1</v>
      </c>
      <c r="C5066" t="s">
        <v>1</v>
      </c>
      <c r="D5066" t="s">
        <v>5</v>
      </c>
      <c r="E5066" t="s">
        <v>5</v>
      </c>
      <c r="F5066" s="25">
        <f>VLOOKUP($A5066,ranks!$A$2:$B$12,2,FALSE)-VLOOKUP(B5066,ranks!$A$2:$B$12,2,FALSE)</f>
        <v>0</v>
      </c>
      <c r="G5066" s="25">
        <f>VLOOKUP($A5066,ranks!$A$2:$B$12,2,FALSE)-VLOOKUP(C5066,ranks!$A$2:$B$12,2,FALSE)</f>
        <v>0</v>
      </c>
      <c r="H5066" s="25">
        <f>VLOOKUP($A5066,ranks!$A$2:$B$12,2,FALSE)-VLOOKUP(D5066,ranks!$A$2:$B$12,2,FALSE)</f>
        <v>3</v>
      </c>
      <c r="I5066" s="25">
        <f>VLOOKUP($A5066,ranks!$A$2:$B$12,2,FALSE)-VLOOKUP(E5066,ranks!$A$2:$B$12,2,FALSE)</f>
        <v>3</v>
      </c>
      <c r="J5066">
        <f t="shared" si="634"/>
        <v>0</v>
      </c>
      <c r="K5066">
        <f t="shared" si="635"/>
        <v>0</v>
      </c>
      <c r="L5066">
        <f t="shared" si="636"/>
        <v>9</v>
      </c>
      <c r="M5066">
        <f t="shared" si="637"/>
        <v>9</v>
      </c>
      <c r="N5066">
        <f t="shared" si="638"/>
        <v>0</v>
      </c>
      <c r="O5066">
        <f t="shared" si="639"/>
        <v>0</v>
      </c>
      <c r="P5066">
        <f t="shared" si="640"/>
        <v>3</v>
      </c>
      <c r="Q5066">
        <f t="shared" si="641"/>
        <v>3</v>
      </c>
    </row>
    <row r="5067" spans="1:17" x14ac:dyDescent="0.25">
      <c r="A5067" t="s">
        <v>1</v>
      </c>
      <c r="B5067" t="s">
        <v>1</v>
      </c>
      <c r="C5067" t="s">
        <v>1</v>
      </c>
      <c r="D5067" t="s">
        <v>5</v>
      </c>
      <c r="E5067" t="s">
        <v>5</v>
      </c>
      <c r="F5067" s="25">
        <f>VLOOKUP($A5067,ranks!$A$2:$B$12,2,FALSE)-VLOOKUP(B5067,ranks!$A$2:$B$12,2,FALSE)</f>
        <v>0</v>
      </c>
      <c r="G5067" s="25">
        <f>VLOOKUP($A5067,ranks!$A$2:$B$12,2,FALSE)-VLOOKUP(C5067,ranks!$A$2:$B$12,2,FALSE)</f>
        <v>0</v>
      </c>
      <c r="H5067" s="25">
        <f>VLOOKUP($A5067,ranks!$A$2:$B$12,2,FALSE)-VLOOKUP(D5067,ranks!$A$2:$B$12,2,FALSE)</f>
        <v>3</v>
      </c>
      <c r="I5067" s="25">
        <f>VLOOKUP($A5067,ranks!$A$2:$B$12,2,FALSE)-VLOOKUP(E5067,ranks!$A$2:$B$12,2,FALSE)</f>
        <v>3</v>
      </c>
      <c r="J5067">
        <f t="shared" si="634"/>
        <v>0</v>
      </c>
      <c r="K5067">
        <f t="shared" si="635"/>
        <v>0</v>
      </c>
      <c r="L5067">
        <f t="shared" si="636"/>
        <v>9</v>
      </c>
      <c r="M5067">
        <f t="shared" si="637"/>
        <v>9</v>
      </c>
      <c r="N5067">
        <f t="shared" si="638"/>
        <v>0</v>
      </c>
      <c r="O5067">
        <f t="shared" si="639"/>
        <v>0</v>
      </c>
      <c r="P5067">
        <f t="shared" si="640"/>
        <v>3</v>
      </c>
      <c r="Q5067">
        <f t="shared" si="641"/>
        <v>3</v>
      </c>
    </row>
    <row r="5068" spans="1:17" x14ac:dyDescent="0.25">
      <c r="A5068" t="s">
        <v>5</v>
      </c>
      <c r="B5068" t="s">
        <v>1</v>
      </c>
      <c r="C5068" t="s">
        <v>1</v>
      </c>
      <c r="D5068" t="s">
        <v>5</v>
      </c>
      <c r="E5068" t="s">
        <v>5</v>
      </c>
      <c r="F5068" s="25">
        <f>VLOOKUP($A5068,ranks!$A$2:$B$12,2,FALSE)-VLOOKUP(B5068,ranks!$A$2:$B$12,2,FALSE)</f>
        <v>-3</v>
      </c>
      <c r="G5068" s="25">
        <f>VLOOKUP($A5068,ranks!$A$2:$B$12,2,FALSE)-VLOOKUP(C5068,ranks!$A$2:$B$12,2,FALSE)</f>
        <v>-3</v>
      </c>
      <c r="H5068" s="25">
        <f>VLOOKUP($A5068,ranks!$A$2:$B$12,2,FALSE)-VLOOKUP(D5068,ranks!$A$2:$B$12,2,FALSE)</f>
        <v>0</v>
      </c>
      <c r="I5068" s="25">
        <f>VLOOKUP($A5068,ranks!$A$2:$B$12,2,FALSE)-VLOOKUP(E5068,ranks!$A$2:$B$12,2,FALSE)</f>
        <v>0</v>
      </c>
      <c r="J5068">
        <f t="shared" si="634"/>
        <v>9</v>
      </c>
      <c r="K5068">
        <f t="shared" si="635"/>
        <v>9</v>
      </c>
      <c r="L5068">
        <f t="shared" si="636"/>
        <v>0</v>
      </c>
      <c r="M5068">
        <f t="shared" si="637"/>
        <v>0</v>
      </c>
      <c r="N5068">
        <f t="shared" si="638"/>
        <v>3</v>
      </c>
      <c r="O5068">
        <f t="shared" si="639"/>
        <v>3</v>
      </c>
      <c r="P5068">
        <f t="shared" si="640"/>
        <v>0</v>
      </c>
      <c r="Q5068">
        <f t="shared" si="641"/>
        <v>0</v>
      </c>
    </row>
    <row r="5069" spans="1:17" x14ac:dyDescent="0.25">
      <c r="A5069" t="s">
        <v>1</v>
      </c>
      <c r="B5069" t="s">
        <v>5</v>
      </c>
      <c r="C5069" t="s">
        <v>5</v>
      </c>
      <c r="D5069" t="s">
        <v>5</v>
      </c>
      <c r="E5069" t="s">
        <v>5</v>
      </c>
      <c r="F5069" s="25">
        <f>VLOOKUP($A5069,ranks!$A$2:$B$12,2,FALSE)-VLOOKUP(B5069,ranks!$A$2:$B$12,2,FALSE)</f>
        <v>3</v>
      </c>
      <c r="G5069" s="25">
        <f>VLOOKUP($A5069,ranks!$A$2:$B$12,2,FALSE)-VLOOKUP(C5069,ranks!$A$2:$B$12,2,FALSE)</f>
        <v>3</v>
      </c>
      <c r="H5069" s="25">
        <f>VLOOKUP($A5069,ranks!$A$2:$B$12,2,FALSE)-VLOOKUP(D5069,ranks!$A$2:$B$12,2,FALSE)</f>
        <v>3</v>
      </c>
      <c r="I5069" s="25">
        <f>VLOOKUP($A5069,ranks!$A$2:$B$12,2,FALSE)-VLOOKUP(E5069,ranks!$A$2:$B$12,2,FALSE)</f>
        <v>3</v>
      </c>
      <c r="J5069">
        <f t="shared" si="634"/>
        <v>9</v>
      </c>
      <c r="K5069">
        <f t="shared" si="635"/>
        <v>9</v>
      </c>
      <c r="L5069">
        <f t="shared" si="636"/>
        <v>9</v>
      </c>
      <c r="M5069">
        <f t="shared" si="637"/>
        <v>9</v>
      </c>
      <c r="N5069">
        <f t="shared" si="638"/>
        <v>3</v>
      </c>
      <c r="O5069">
        <f t="shared" si="639"/>
        <v>3</v>
      </c>
      <c r="P5069">
        <f t="shared" si="640"/>
        <v>3</v>
      </c>
      <c r="Q5069">
        <f t="shared" si="641"/>
        <v>3</v>
      </c>
    </row>
    <row r="5070" spans="1:17" x14ac:dyDescent="0.25">
      <c r="A5070" t="s">
        <v>5</v>
      </c>
      <c r="B5070" t="s">
        <v>6</v>
      </c>
      <c r="C5070" t="s">
        <v>1</v>
      </c>
      <c r="D5070" t="s">
        <v>5</v>
      </c>
      <c r="E5070" t="s">
        <v>5</v>
      </c>
      <c r="F5070" s="25">
        <f>VLOOKUP($A5070,ranks!$A$2:$B$12,2,FALSE)-VLOOKUP(B5070,ranks!$A$2:$B$12,2,FALSE)</f>
        <v>-6</v>
      </c>
      <c r="G5070" s="25">
        <f>VLOOKUP($A5070,ranks!$A$2:$B$12,2,FALSE)-VLOOKUP(C5070,ranks!$A$2:$B$12,2,FALSE)</f>
        <v>-3</v>
      </c>
      <c r="H5070" s="25">
        <f>VLOOKUP($A5070,ranks!$A$2:$B$12,2,FALSE)-VLOOKUP(D5070,ranks!$A$2:$B$12,2,FALSE)</f>
        <v>0</v>
      </c>
      <c r="I5070" s="25">
        <f>VLOOKUP($A5070,ranks!$A$2:$B$12,2,FALSE)-VLOOKUP(E5070,ranks!$A$2:$B$12,2,FALSE)</f>
        <v>0</v>
      </c>
      <c r="J5070">
        <f t="shared" si="634"/>
        <v>36</v>
      </c>
      <c r="K5070">
        <f t="shared" si="635"/>
        <v>9</v>
      </c>
      <c r="L5070">
        <f t="shared" si="636"/>
        <v>0</v>
      </c>
      <c r="M5070">
        <f t="shared" si="637"/>
        <v>0</v>
      </c>
      <c r="N5070">
        <f t="shared" si="638"/>
        <v>6</v>
      </c>
      <c r="O5070">
        <f t="shared" si="639"/>
        <v>3</v>
      </c>
      <c r="P5070">
        <f t="shared" si="640"/>
        <v>0</v>
      </c>
      <c r="Q5070">
        <f t="shared" si="641"/>
        <v>0</v>
      </c>
    </row>
    <row r="5071" spans="1:17" x14ac:dyDescent="0.25">
      <c r="A5071" t="s">
        <v>5</v>
      </c>
      <c r="B5071" t="s">
        <v>7</v>
      </c>
      <c r="C5071" t="s">
        <v>1</v>
      </c>
      <c r="D5071" t="s">
        <v>5</v>
      </c>
      <c r="E5071" t="s">
        <v>5</v>
      </c>
      <c r="F5071" s="25">
        <f>VLOOKUP($A5071,ranks!$A$2:$B$12,2,FALSE)-VLOOKUP(B5071,ranks!$A$2:$B$12,2,FALSE)</f>
        <v>-1</v>
      </c>
      <c r="G5071" s="25">
        <f>VLOOKUP($A5071,ranks!$A$2:$B$12,2,FALSE)-VLOOKUP(C5071,ranks!$A$2:$B$12,2,FALSE)</f>
        <v>-3</v>
      </c>
      <c r="H5071" s="25">
        <f>VLOOKUP($A5071,ranks!$A$2:$B$12,2,FALSE)-VLOOKUP(D5071,ranks!$A$2:$B$12,2,FALSE)</f>
        <v>0</v>
      </c>
      <c r="I5071" s="25">
        <f>VLOOKUP($A5071,ranks!$A$2:$B$12,2,FALSE)-VLOOKUP(E5071,ranks!$A$2:$B$12,2,FALSE)</f>
        <v>0</v>
      </c>
      <c r="J5071">
        <f t="shared" si="634"/>
        <v>1</v>
      </c>
      <c r="K5071">
        <f t="shared" si="635"/>
        <v>9</v>
      </c>
      <c r="L5071">
        <f t="shared" si="636"/>
        <v>0</v>
      </c>
      <c r="M5071">
        <f t="shared" si="637"/>
        <v>0</v>
      </c>
      <c r="N5071">
        <f t="shared" si="638"/>
        <v>1</v>
      </c>
      <c r="O5071">
        <f t="shared" si="639"/>
        <v>3</v>
      </c>
      <c r="P5071">
        <f t="shared" si="640"/>
        <v>0</v>
      </c>
      <c r="Q5071">
        <f t="shared" si="641"/>
        <v>0</v>
      </c>
    </row>
    <row r="5072" spans="1:17" x14ac:dyDescent="0.25">
      <c r="A5072" t="s">
        <v>8</v>
      </c>
      <c r="B5072" t="s">
        <v>8</v>
      </c>
      <c r="C5072" t="s">
        <v>5</v>
      </c>
      <c r="D5072" t="s">
        <v>5</v>
      </c>
      <c r="E5072" t="s">
        <v>5</v>
      </c>
      <c r="F5072" s="25">
        <f>VLOOKUP($A5072,ranks!$A$2:$B$12,2,FALSE)-VLOOKUP(B5072,ranks!$A$2:$B$12,2,FALSE)</f>
        <v>0</v>
      </c>
      <c r="G5072" s="25">
        <f>VLOOKUP($A5072,ranks!$A$2:$B$12,2,FALSE)-VLOOKUP(C5072,ranks!$A$2:$B$12,2,FALSE)</f>
        <v>-3</v>
      </c>
      <c r="H5072" s="25">
        <f>VLOOKUP($A5072,ranks!$A$2:$B$12,2,FALSE)-VLOOKUP(D5072,ranks!$A$2:$B$12,2,FALSE)</f>
        <v>-3</v>
      </c>
      <c r="I5072" s="25">
        <f>VLOOKUP($A5072,ranks!$A$2:$B$12,2,FALSE)-VLOOKUP(E5072,ranks!$A$2:$B$12,2,FALSE)</f>
        <v>-3</v>
      </c>
      <c r="J5072">
        <f t="shared" si="634"/>
        <v>0</v>
      </c>
      <c r="K5072">
        <f t="shared" si="635"/>
        <v>9</v>
      </c>
      <c r="L5072">
        <f t="shared" si="636"/>
        <v>9</v>
      </c>
      <c r="M5072">
        <f t="shared" si="637"/>
        <v>9</v>
      </c>
      <c r="N5072">
        <f t="shared" si="638"/>
        <v>0</v>
      </c>
      <c r="O5072">
        <f t="shared" si="639"/>
        <v>3</v>
      </c>
      <c r="P5072">
        <f t="shared" si="640"/>
        <v>3</v>
      </c>
      <c r="Q5072">
        <f t="shared" si="641"/>
        <v>3</v>
      </c>
    </row>
    <row r="5073" spans="1:17" x14ac:dyDescent="0.25">
      <c r="A5073" t="s">
        <v>5</v>
      </c>
      <c r="B5073" t="s">
        <v>5</v>
      </c>
      <c r="C5073" t="s">
        <v>5</v>
      </c>
      <c r="D5073" t="s">
        <v>5</v>
      </c>
      <c r="E5073" t="s">
        <v>5</v>
      </c>
      <c r="F5073" s="25">
        <f>VLOOKUP($A5073,ranks!$A$2:$B$12,2,FALSE)-VLOOKUP(B5073,ranks!$A$2:$B$12,2,FALSE)</f>
        <v>0</v>
      </c>
      <c r="G5073" s="25">
        <f>VLOOKUP($A5073,ranks!$A$2:$B$12,2,FALSE)-VLOOKUP(C5073,ranks!$A$2:$B$12,2,FALSE)</f>
        <v>0</v>
      </c>
      <c r="H5073" s="25">
        <f>VLOOKUP($A5073,ranks!$A$2:$B$12,2,FALSE)-VLOOKUP(D5073,ranks!$A$2:$B$12,2,FALSE)</f>
        <v>0</v>
      </c>
      <c r="I5073" s="25">
        <f>VLOOKUP($A5073,ranks!$A$2:$B$12,2,FALSE)-VLOOKUP(E5073,ranks!$A$2:$B$12,2,FALSE)</f>
        <v>0</v>
      </c>
      <c r="J5073">
        <f t="shared" si="634"/>
        <v>0</v>
      </c>
      <c r="K5073">
        <f t="shared" si="635"/>
        <v>0</v>
      </c>
      <c r="L5073">
        <f t="shared" si="636"/>
        <v>0</v>
      </c>
      <c r="M5073">
        <f t="shared" si="637"/>
        <v>0</v>
      </c>
      <c r="N5073">
        <f t="shared" si="638"/>
        <v>0</v>
      </c>
      <c r="O5073">
        <f t="shared" si="639"/>
        <v>0</v>
      </c>
      <c r="P5073">
        <f t="shared" si="640"/>
        <v>0</v>
      </c>
      <c r="Q5073">
        <f t="shared" si="641"/>
        <v>0</v>
      </c>
    </row>
    <row r="5074" spans="1:17" x14ac:dyDescent="0.25">
      <c r="A5074" t="s">
        <v>11</v>
      </c>
      <c r="B5074" t="s">
        <v>5</v>
      </c>
      <c r="C5074" t="s">
        <v>5</v>
      </c>
      <c r="D5074" t="s">
        <v>5</v>
      </c>
      <c r="E5074" t="s">
        <v>5</v>
      </c>
      <c r="F5074" s="25">
        <f>VLOOKUP($A5074,ranks!$A$2:$B$12,2,FALSE)-VLOOKUP(B5074,ranks!$A$2:$B$12,2,FALSE)</f>
        <v>-4</v>
      </c>
      <c r="G5074" s="25">
        <f>VLOOKUP($A5074,ranks!$A$2:$B$12,2,FALSE)-VLOOKUP(C5074,ranks!$A$2:$B$12,2,FALSE)</f>
        <v>-4</v>
      </c>
      <c r="H5074" s="25">
        <f>VLOOKUP($A5074,ranks!$A$2:$B$12,2,FALSE)-VLOOKUP(D5074,ranks!$A$2:$B$12,2,FALSE)</f>
        <v>-4</v>
      </c>
      <c r="I5074" s="25">
        <f>VLOOKUP($A5074,ranks!$A$2:$B$12,2,FALSE)-VLOOKUP(E5074,ranks!$A$2:$B$12,2,FALSE)</f>
        <v>-4</v>
      </c>
      <c r="J5074">
        <f t="shared" si="634"/>
        <v>16</v>
      </c>
      <c r="K5074">
        <f t="shared" si="635"/>
        <v>16</v>
      </c>
      <c r="L5074">
        <f t="shared" si="636"/>
        <v>16</v>
      </c>
      <c r="M5074">
        <f t="shared" si="637"/>
        <v>16</v>
      </c>
      <c r="N5074">
        <f t="shared" si="638"/>
        <v>4</v>
      </c>
      <c r="O5074">
        <f t="shared" si="639"/>
        <v>4</v>
      </c>
      <c r="P5074">
        <f t="shared" si="640"/>
        <v>4</v>
      </c>
      <c r="Q5074">
        <f t="shared" si="641"/>
        <v>4</v>
      </c>
    </row>
    <row r="5075" spans="1:17" x14ac:dyDescent="0.25">
      <c r="A5075" t="s">
        <v>6</v>
      </c>
      <c r="B5075" t="s">
        <v>10</v>
      </c>
      <c r="C5075" t="s">
        <v>5</v>
      </c>
      <c r="D5075" t="s">
        <v>5</v>
      </c>
      <c r="E5075" t="s">
        <v>5</v>
      </c>
      <c r="F5075" s="25">
        <f>VLOOKUP($A5075,ranks!$A$2:$B$12,2,FALSE)-VLOOKUP(B5075,ranks!$A$2:$B$12,2,FALSE)</f>
        <v>7</v>
      </c>
      <c r="G5075" s="25">
        <f>VLOOKUP($A5075,ranks!$A$2:$B$12,2,FALSE)-VLOOKUP(C5075,ranks!$A$2:$B$12,2,FALSE)</f>
        <v>6</v>
      </c>
      <c r="H5075" s="25">
        <f>VLOOKUP($A5075,ranks!$A$2:$B$12,2,FALSE)-VLOOKUP(D5075,ranks!$A$2:$B$12,2,FALSE)</f>
        <v>6</v>
      </c>
      <c r="I5075" s="25">
        <f>VLOOKUP($A5075,ranks!$A$2:$B$12,2,FALSE)-VLOOKUP(E5075,ranks!$A$2:$B$12,2,FALSE)</f>
        <v>6</v>
      </c>
      <c r="J5075">
        <f t="shared" si="634"/>
        <v>49</v>
      </c>
      <c r="K5075">
        <f t="shared" si="635"/>
        <v>36</v>
      </c>
      <c r="L5075">
        <f t="shared" si="636"/>
        <v>36</v>
      </c>
      <c r="M5075">
        <f t="shared" si="637"/>
        <v>36</v>
      </c>
      <c r="N5075">
        <f t="shared" si="638"/>
        <v>7</v>
      </c>
      <c r="O5075">
        <f t="shared" si="639"/>
        <v>6</v>
      </c>
      <c r="P5075">
        <f t="shared" si="640"/>
        <v>6</v>
      </c>
      <c r="Q5075">
        <f t="shared" si="641"/>
        <v>6</v>
      </c>
    </row>
    <row r="5076" spans="1:17" x14ac:dyDescent="0.25">
      <c r="A5076" t="s">
        <v>1</v>
      </c>
      <c r="B5076" t="s">
        <v>1</v>
      </c>
      <c r="C5076" t="s">
        <v>1</v>
      </c>
      <c r="D5076" t="s">
        <v>5</v>
      </c>
      <c r="E5076" t="s">
        <v>5</v>
      </c>
      <c r="F5076" s="25">
        <f>VLOOKUP($A5076,ranks!$A$2:$B$12,2,FALSE)-VLOOKUP(B5076,ranks!$A$2:$B$12,2,FALSE)</f>
        <v>0</v>
      </c>
      <c r="G5076" s="25">
        <f>VLOOKUP($A5076,ranks!$A$2:$B$12,2,FALSE)-VLOOKUP(C5076,ranks!$A$2:$B$12,2,FALSE)</f>
        <v>0</v>
      </c>
      <c r="H5076" s="25">
        <f>VLOOKUP($A5076,ranks!$A$2:$B$12,2,FALSE)-VLOOKUP(D5076,ranks!$A$2:$B$12,2,FALSE)</f>
        <v>3</v>
      </c>
      <c r="I5076" s="25">
        <f>VLOOKUP($A5076,ranks!$A$2:$B$12,2,FALSE)-VLOOKUP(E5076,ranks!$A$2:$B$12,2,FALSE)</f>
        <v>3</v>
      </c>
      <c r="J5076">
        <f t="shared" si="634"/>
        <v>0</v>
      </c>
      <c r="K5076">
        <f t="shared" si="635"/>
        <v>0</v>
      </c>
      <c r="L5076">
        <f t="shared" si="636"/>
        <v>9</v>
      </c>
      <c r="M5076">
        <f t="shared" si="637"/>
        <v>9</v>
      </c>
      <c r="N5076">
        <f t="shared" si="638"/>
        <v>0</v>
      </c>
      <c r="O5076">
        <f t="shared" si="639"/>
        <v>0</v>
      </c>
      <c r="P5076">
        <f t="shared" si="640"/>
        <v>3</v>
      </c>
      <c r="Q5076">
        <f t="shared" si="641"/>
        <v>3</v>
      </c>
    </row>
    <row r="5077" spans="1:17" x14ac:dyDescent="0.25">
      <c r="A5077" t="s">
        <v>5</v>
      </c>
      <c r="B5077" t="s">
        <v>1</v>
      </c>
      <c r="C5077" t="s">
        <v>1</v>
      </c>
      <c r="D5077" t="s">
        <v>5</v>
      </c>
      <c r="E5077" t="s">
        <v>5</v>
      </c>
      <c r="F5077" s="25">
        <f>VLOOKUP($A5077,ranks!$A$2:$B$12,2,FALSE)-VLOOKUP(B5077,ranks!$A$2:$B$12,2,FALSE)</f>
        <v>-3</v>
      </c>
      <c r="G5077" s="25">
        <f>VLOOKUP($A5077,ranks!$A$2:$B$12,2,FALSE)-VLOOKUP(C5077,ranks!$A$2:$B$12,2,FALSE)</f>
        <v>-3</v>
      </c>
      <c r="H5077" s="25">
        <f>VLOOKUP($A5077,ranks!$A$2:$B$12,2,FALSE)-VLOOKUP(D5077,ranks!$A$2:$B$12,2,FALSE)</f>
        <v>0</v>
      </c>
      <c r="I5077" s="25">
        <f>VLOOKUP($A5077,ranks!$A$2:$B$12,2,FALSE)-VLOOKUP(E5077,ranks!$A$2:$B$12,2,FALSE)</f>
        <v>0</v>
      </c>
      <c r="J5077">
        <f t="shared" si="634"/>
        <v>9</v>
      </c>
      <c r="K5077">
        <f t="shared" si="635"/>
        <v>9</v>
      </c>
      <c r="L5077">
        <f t="shared" si="636"/>
        <v>0</v>
      </c>
      <c r="M5077">
        <f t="shared" si="637"/>
        <v>0</v>
      </c>
      <c r="N5077">
        <f t="shared" si="638"/>
        <v>3</v>
      </c>
      <c r="O5077">
        <f t="shared" si="639"/>
        <v>3</v>
      </c>
      <c r="P5077">
        <f t="shared" si="640"/>
        <v>0</v>
      </c>
      <c r="Q5077">
        <f t="shared" si="641"/>
        <v>0</v>
      </c>
    </row>
    <row r="5078" spans="1:17" x14ac:dyDescent="0.25">
      <c r="A5078" t="s">
        <v>1</v>
      </c>
      <c r="B5078" t="s">
        <v>1</v>
      </c>
      <c r="C5078" t="s">
        <v>1</v>
      </c>
      <c r="D5078" t="s">
        <v>5</v>
      </c>
      <c r="E5078" t="s">
        <v>5</v>
      </c>
      <c r="F5078" s="25">
        <f>VLOOKUP($A5078,ranks!$A$2:$B$12,2,FALSE)-VLOOKUP(B5078,ranks!$A$2:$B$12,2,FALSE)</f>
        <v>0</v>
      </c>
      <c r="G5078" s="25">
        <f>VLOOKUP($A5078,ranks!$A$2:$B$12,2,FALSE)-VLOOKUP(C5078,ranks!$A$2:$B$12,2,FALSE)</f>
        <v>0</v>
      </c>
      <c r="H5078" s="25">
        <f>VLOOKUP($A5078,ranks!$A$2:$B$12,2,FALSE)-VLOOKUP(D5078,ranks!$A$2:$B$12,2,FALSE)</f>
        <v>3</v>
      </c>
      <c r="I5078" s="25">
        <f>VLOOKUP($A5078,ranks!$A$2:$B$12,2,FALSE)-VLOOKUP(E5078,ranks!$A$2:$B$12,2,FALSE)</f>
        <v>3</v>
      </c>
      <c r="J5078">
        <f t="shared" si="634"/>
        <v>0</v>
      </c>
      <c r="K5078">
        <f t="shared" si="635"/>
        <v>0</v>
      </c>
      <c r="L5078">
        <f t="shared" si="636"/>
        <v>9</v>
      </c>
      <c r="M5078">
        <f t="shared" si="637"/>
        <v>9</v>
      </c>
      <c r="N5078">
        <f t="shared" si="638"/>
        <v>0</v>
      </c>
      <c r="O5078">
        <f t="shared" si="639"/>
        <v>0</v>
      </c>
      <c r="P5078">
        <f t="shared" si="640"/>
        <v>3</v>
      </c>
      <c r="Q5078">
        <f t="shared" si="641"/>
        <v>3</v>
      </c>
    </row>
    <row r="5079" spans="1:17" x14ac:dyDescent="0.25">
      <c r="A5079" t="s">
        <v>11</v>
      </c>
      <c r="B5079" t="s">
        <v>11</v>
      </c>
      <c r="C5079" t="s">
        <v>5</v>
      </c>
      <c r="D5079" t="s">
        <v>5</v>
      </c>
      <c r="E5079" t="s">
        <v>5</v>
      </c>
      <c r="F5079" s="25">
        <f>VLOOKUP($A5079,ranks!$A$2:$B$12,2,FALSE)-VLOOKUP(B5079,ranks!$A$2:$B$12,2,FALSE)</f>
        <v>0</v>
      </c>
      <c r="G5079" s="25">
        <f>VLOOKUP($A5079,ranks!$A$2:$B$12,2,FALSE)-VLOOKUP(C5079,ranks!$A$2:$B$12,2,FALSE)</f>
        <v>-4</v>
      </c>
      <c r="H5079" s="25">
        <f>VLOOKUP($A5079,ranks!$A$2:$B$12,2,FALSE)-VLOOKUP(D5079,ranks!$A$2:$B$12,2,FALSE)</f>
        <v>-4</v>
      </c>
      <c r="I5079" s="25">
        <f>VLOOKUP($A5079,ranks!$A$2:$B$12,2,FALSE)-VLOOKUP(E5079,ranks!$A$2:$B$12,2,FALSE)</f>
        <v>-4</v>
      </c>
      <c r="J5079">
        <f t="shared" si="634"/>
        <v>0</v>
      </c>
      <c r="K5079">
        <f t="shared" si="635"/>
        <v>16</v>
      </c>
      <c r="L5079">
        <f t="shared" si="636"/>
        <v>16</v>
      </c>
      <c r="M5079">
        <f t="shared" si="637"/>
        <v>16</v>
      </c>
      <c r="N5079">
        <f t="shared" si="638"/>
        <v>0</v>
      </c>
      <c r="O5079">
        <f t="shared" si="639"/>
        <v>4</v>
      </c>
      <c r="P5079">
        <f t="shared" si="640"/>
        <v>4</v>
      </c>
      <c r="Q5079">
        <f t="shared" si="641"/>
        <v>4</v>
      </c>
    </row>
    <row r="5080" spans="1:17" x14ac:dyDescent="0.25">
      <c r="A5080" t="s">
        <v>5</v>
      </c>
      <c r="B5080" t="s">
        <v>11</v>
      </c>
      <c r="C5080" t="s">
        <v>11</v>
      </c>
      <c r="D5080" t="s">
        <v>5</v>
      </c>
      <c r="E5080" t="s">
        <v>5</v>
      </c>
      <c r="F5080" s="25">
        <f>VLOOKUP($A5080,ranks!$A$2:$B$12,2,FALSE)-VLOOKUP(B5080,ranks!$A$2:$B$12,2,FALSE)</f>
        <v>4</v>
      </c>
      <c r="G5080" s="25">
        <f>VLOOKUP($A5080,ranks!$A$2:$B$12,2,FALSE)-VLOOKUP(C5080,ranks!$A$2:$B$12,2,FALSE)</f>
        <v>4</v>
      </c>
      <c r="H5080" s="25">
        <f>VLOOKUP($A5080,ranks!$A$2:$B$12,2,FALSE)-VLOOKUP(D5080,ranks!$A$2:$B$12,2,FALSE)</f>
        <v>0</v>
      </c>
      <c r="I5080" s="25">
        <f>VLOOKUP($A5080,ranks!$A$2:$B$12,2,FALSE)-VLOOKUP(E5080,ranks!$A$2:$B$12,2,FALSE)</f>
        <v>0</v>
      </c>
      <c r="J5080">
        <f t="shared" si="634"/>
        <v>16</v>
      </c>
      <c r="K5080">
        <f t="shared" si="635"/>
        <v>16</v>
      </c>
      <c r="L5080">
        <f t="shared" si="636"/>
        <v>0</v>
      </c>
      <c r="M5080">
        <f t="shared" si="637"/>
        <v>0</v>
      </c>
      <c r="N5080">
        <f t="shared" si="638"/>
        <v>4</v>
      </c>
      <c r="O5080">
        <f t="shared" si="639"/>
        <v>4</v>
      </c>
      <c r="P5080">
        <f t="shared" si="640"/>
        <v>0</v>
      </c>
      <c r="Q5080">
        <f t="shared" si="641"/>
        <v>0</v>
      </c>
    </row>
    <row r="5081" spans="1:17" x14ac:dyDescent="0.25">
      <c r="A5081" t="s">
        <v>5</v>
      </c>
      <c r="B5081" t="s">
        <v>5</v>
      </c>
      <c r="C5081" t="s">
        <v>5</v>
      </c>
      <c r="D5081" t="s">
        <v>5</v>
      </c>
      <c r="E5081" t="s">
        <v>5</v>
      </c>
      <c r="F5081" s="25">
        <f>VLOOKUP($A5081,ranks!$A$2:$B$12,2,FALSE)-VLOOKUP(B5081,ranks!$A$2:$B$12,2,FALSE)</f>
        <v>0</v>
      </c>
      <c r="G5081" s="25">
        <f>VLOOKUP($A5081,ranks!$A$2:$B$12,2,FALSE)-VLOOKUP(C5081,ranks!$A$2:$B$12,2,FALSE)</f>
        <v>0</v>
      </c>
      <c r="H5081" s="25">
        <f>VLOOKUP($A5081,ranks!$A$2:$B$12,2,FALSE)-VLOOKUP(D5081,ranks!$A$2:$B$12,2,FALSE)</f>
        <v>0</v>
      </c>
      <c r="I5081" s="25">
        <f>VLOOKUP($A5081,ranks!$A$2:$B$12,2,FALSE)-VLOOKUP(E5081,ranks!$A$2:$B$12,2,FALSE)</f>
        <v>0</v>
      </c>
      <c r="J5081">
        <f t="shared" si="634"/>
        <v>0</v>
      </c>
      <c r="K5081">
        <f t="shared" si="635"/>
        <v>0</v>
      </c>
      <c r="L5081">
        <f t="shared" si="636"/>
        <v>0</v>
      </c>
      <c r="M5081">
        <f t="shared" si="637"/>
        <v>0</v>
      </c>
      <c r="N5081">
        <f t="shared" si="638"/>
        <v>0</v>
      </c>
      <c r="O5081">
        <f t="shared" si="639"/>
        <v>0</v>
      </c>
      <c r="P5081">
        <f t="shared" si="640"/>
        <v>0</v>
      </c>
      <c r="Q5081">
        <f t="shared" si="641"/>
        <v>0</v>
      </c>
    </row>
    <row r="5082" spans="1:17" x14ac:dyDescent="0.25">
      <c r="A5082" t="s">
        <v>8</v>
      </c>
      <c r="B5082" t="s">
        <v>5</v>
      </c>
      <c r="C5082" t="s">
        <v>5</v>
      </c>
      <c r="D5082" t="s">
        <v>5</v>
      </c>
      <c r="E5082" t="s">
        <v>5</v>
      </c>
      <c r="F5082" s="25">
        <f>VLOOKUP($A5082,ranks!$A$2:$B$12,2,FALSE)-VLOOKUP(B5082,ranks!$A$2:$B$12,2,FALSE)</f>
        <v>-3</v>
      </c>
      <c r="G5082" s="25">
        <f>VLOOKUP($A5082,ranks!$A$2:$B$12,2,FALSE)-VLOOKUP(C5082,ranks!$A$2:$B$12,2,FALSE)</f>
        <v>-3</v>
      </c>
      <c r="H5082" s="25">
        <f>VLOOKUP($A5082,ranks!$A$2:$B$12,2,FALSE)-VLOOKUP(D5082,ranks!$A$2:$B$12,2,FALSE)</f>
        <v>-3</v>
      </c>
      <c r="I5082" s="25">
        <f>VLOOKUP($A5082,ranks!$A$2:$B$12,2,FALSE)-VLOOKUP(E5082,ranks!$A$2:$B$12,2,FALSE)</f>
        <v>-3</v>
      </c>
      <c r="J5082">
        <f t="shared" si="634"/>
        <v>9</v>
      </c>
      <c r="K5082">
        <f t="shared" si="635"/>
        <v>9</v>
      </c>
      <c r="L5082">
        <f t="shared" si="636"/>
        <v>9</v>
      </c>
      <c r="M5082">
        <f t="shared" si="637"/>
        <v>9</v>
      </c>
      <c r="N5082">
        <f t="shared" si="638"/>
        <v>3</v>
      </c>
      <c r="O5082">
        <f t="shared" si="639"/>
        <v>3</v>
      </c>
      <c r="P5082">
        <f t="shared" si="640"/>
        <v>3</v>
      </c>
      <c r="Q5082">
        <f t="shared" si="641"/>
        <v>3</v>
      </c>
    </row>
    <row r="5083" spans="1:17" x14ac:dyDescent="0.25">
      <c r="A5083" t="s">
        <v>5</v>
      </c>
      <c r="B5083" t="s">
        <v>5</v>
      </c>
      <c r="C5083" t="s">
        <v>5</v>
      </c>
      <c r="D5083" t="s">
        <v>5</v>
      </c>
      <c r="E5083" t="s">
        <v>5</v>
      </c>
      <c r="F5083" s="25">
        <f>VLOOKUP($A5083,ranks!$A$2:$B$12,2,FALSE)-VLOOKUP(B5083,ranks!$A$2:$B$12,2,FALSE)</f>
        <v>0</v>
      </c>
      <c r="G5083" s="25">
        <f>VLOOKUP($A5083,ranks!$A$2:$B$12,2,FALSE)-VLOOKUP(C5083,ranks!$A$2:$B$12,2,FALSE)</f>
        <v>0</v>
      </c>
      <c r="H5083" s="25">
        <f>VLOOKUP($A5083,ranks!$A$2:$B$12,2,FALSE)-VLOOKUP(D5083,ranks!$A$2:$B$12,2,FALSE)</f>
        <v>0</v>
      </c>
      <c r="I5083" s="25">
        <f>VLOOKUP($A5083,ranks!$A$2:$B$12,2,FALSE)-VLOOKUP(E5083,ranks!$A$2:$B$12,2,FALSE)</f>
        <v>0</v>
      </c>
      <c r="J5083">
        <f t="shared" si="634"/>
        <v>0</v>
      </c>
      <c r="K5083">
        <f t="shared" si="635"/>
        <v>0</v>
      </c>
      <c r="L5083">
        <f t="shared" si="636"/>
        <v>0</v>
      </c>
      <c r="M5083">
        <f t="shared" si="637"/>
        <v>0</v>
      </c>
      <c r="N5083">
        <f t="shared" si="638"/>
        <v>0</v>
      </c>
      <c r="O5083">
        <f t="shared" si="639"/>
        <v>0</v>
      </c>
      <c r="P5083">
        <f t="shared" si="640"/>
        <v>0</v>
      </c>
      <c r="Q5083">
        <f t="shared" si="641"/>
        <v>0</v>
      </c>
    </row>
    <row r="5084" spans="1:17" x14ac:dyDescent="0.25">
      <c r="A5084" t="s">
        <v>11</v>
      </c>
      <c r="B5084" t="s">
        <v>5</v>
      </c>
      <c r="C5084" t="s">
        <v>5</v>
      </c>
      <c r="D5084" t="s">
        <v>5</v>
      </c>
      <c r="E5084" t="s">
        <v>5</v>
      </c>
      <c r="F5084" s="25">
        <f>VLOOKUP($A5084,ranks!$A$2:$B$12,2,FALSE)-VLOOKUP(B5084,ranks!$A$2:$B$12,2,FALSE)</f>
        <v>-4</v>
      </c>
      <c r="G5084" s="25">
        <f>VLOOKUP($A5084,ranks!$A$2:$B$12,2,FALSE)-VLOOKUP(C5084,ranks!$A$2:$B$12,2,FALSE)</f>
        <v>-4</v>
      </c>
      <c r="H5084" s="25">
        <f>VLOOKUP($A5084,ranks!$A$2:$B$12,2,FALSE)-VLOOKUP(D5084,ranks!$A$2:$B$12,2,FALSE)</f>
        <v>-4</v>
      </c>
      <c r="I5084" s="25">
        <f>VLOOKUP($A5084,ranks!$A$2:$B$12,2,FALSE)-VLOOKUP(E5084,ranks!$A$2:$B$12,2,FALSE)</f>
        <v>-4</v>
      </c>
      <c r="J5084">
        <f t="shared" si="634"/>
        <v>16</v>
      </c>
      <c r="K5084">
        <f t="shared" si="635"/>
        <v>16</v>
      </c>
      <c r="L5084">
        <f t="shared" si="636"/>
        <v>16</v>
      </c>
      <c r="M5084">
        <f t="shared" si="637"/>
        <v>16</v>
      </c>
      <c r="N5084">
        <f t="shared" si="638"/>
        <v>4</v>
      </c>
      <c r="O5084">
        <f t="shared" si="639"/>
        <v>4</v>
      </c>
      <c r="P5084">
        <f t="shared" si="640"/>
        <v>4</v>
      </c>
      <c r="Q5084">
        <f t="shared" si="641"/>
        <v>4</v>
      </c>
    </row>
    <row r="5085" spans="1:17" x14ac:dyDescent="0.25">
      <c r="A5085" t="s">
        <v>1</v>
      </c>
      <c r="B5085" t="s">
        <v>8</v>
      </c>
      <c r="C5085" t="s">
        <v>5</v>
      </c>
      <c r="D5085" t="s">
        <v>5</v>
      </c>
      <c r="E5085" t="s">
        <v>5</v>
      </c>
      <c r="F5085" s="25">
        <f>VLOOKUP($A5085,ranks!$A$2:$B$12,2,FALSE)-VLOOKUP(B5085,ranks!$A$2:$B$12,2,FALSE)</f>
        <v>6</v>
      </c>
      <c r="G5085" s="25">
        <f>VLOOKUP($A5085,ranks!$A$2:$B$12,2,FALSE)-VLOOKUP(C5085,ranks!$A$2:$B$12,2,FALSE)</f>
        <v>3</v>
      </c>
      <c r="H5085" s="25">
        <f>VLOOKUP($A5085,ranks!$A$2:$B$12,2,FALSE)-VLOOKUP(D5085,ranks!$A$2:$B$12,2,FALSE)</f>
        <v>3</v>
      </c>
      <c r="I5085" s="25">
        <f>VLOOKUP($A5085,ranks!$A$2:$B$12,2,FALSE)-VLOOKUP(E5085,ranks!$A$2:$B$12,2,FALSE)</f>
        <v>3</v>
      </c>
      <c r="J5085">
        <f t="shared" si="634"/>
        <v>36</v>
      </c>
      <c r="K5085">
        <f t="shared" si="635"/>
        <v>9</v>
      </c>
      <c r="L5085">
        <f t="shared" si="636"/>
        <v>9</v>
      </c>
      <c r="M5085">
        <f t="shared" si="637"/>
        <v>9</v>
      </c>
      <c r="N5085">
        <f t="shared" si="638"/>
        <v>6</v>
      </c>
      <c r="O5085">
        <f t="shared" si="639"/>
        <v>3</v>
      </c>
      <c r="P5085">
        <f t="shared" si="640"/>
        <v>3</v>
      </c>
      <c r="Q5085">
        <f t="shared" si="641"/>
        <v>3</v>
      </c>
    </row>
    <row r="5086" spans="1:17" x14ac:dyDescent="0.25">
      <c r="A5086" t="s">
        <v>1</v>
      </c>
      <c r="B5086" t="s">
        <v>1</v>
      </c>
      <c r="C5086" t="s">
        <v>1</v>
      </c>
      <c r="D5086" t="s">
        <v>5</v>
      </c>
      <c r="E5086" t="s">
        <v>5</v>
      </c>
      <c r="F5086" s="25">
        <f>VLOOKUP($A5086,ranks!$A$2:$B$12,2,FALSE)-VLOOKUP(B5086,ranks!$A$2:$B$12,2,FALSE)</f>
        <v>0</v>
      </c>
      <c r="G5086" s="25">
        <f>VLOOKUP($A5086,ranks!$A$2:$B$12,2,FALSE)-VLOOKUP(C5086,ranks!$A$2:$B$12,2,FALSE)</f>
        <v>0</v>
      </c>
      <c r="H5086" s="25">
        <f>VLOOKUP($A5086,ranks!$A$2:$B$12,2,FALSE)-VLOOKUP(D5086,ranks!$A$2:$B$12,2,FALSE)</f>
        <v>3</v>
      </c>
      <c r="I5086" s="25">
        <f>VLOOKUP($A5086,ranks!$A$2:$B$12,2,FALSE)-VLOOKUP(E5086,ranks!$A$2:$B$12,2,FALSE)</f>
        <v>3</v>
      </c>
      <c r="J5086">
        <f t="shared" si="634"/>
        <v>0</v>
      </c>
      <c r="K5086">
        <f t="shared" si="635"/>
        <v>0</v>
      </c>
      <c r="L5086">
        <f t="shared" si="636"/>
        <v>9</v>
      </c>
      <c r="M5086">
        <f t="shared" si="637"/>
        <v>9</v>
      </c>
      <c r="N5086">
        <f t="shared" si="638"/>
        <v>0</v>
      </c>
      <c r="O5086">
        <f t="shared" si="639"/>
        <v>0</v>
      </c>
      <c r="P5086">
        <f t="shared" si="640"/>
        <v>3</v>
      </c>
      <c r="Q5086">
        <f t="shared" si="641"/>
        <v>3</v>
      </c>
    </row>
    <row r="5087" spans="1:17" x14ac:dyDescent="0.25">
      <c r="A5087" t="s">
        <v>4</v>
      </c>
      <c r="B5087" t="s">
        <v>1</v>
      </c>
      <c r="C5087" t="s">
        <v>1</v>
      </c>
      <c r="D5087" t="s">
        <v>5</v>
      </c>
      <c r="E5087" t="s">
        <v>5</v>
      </c>
      <c r="F5087" s="25">
        <f>VLOOKUP($A5087,ranks!$A$2:$B$12,2,FALSE)-VLOOKUP(B5087,ranks!$A$2:$B$12,2,FALSE)</f>
        <v>1</v>
      </c>
      <c r="G5087" s="25">
        <f>VLOOKUP($A5087,ranks!$A$2:$B$12,2,FALSE)-VLOOKUP(C5087,ranks!$A$2:$B$12,2,FALSE)</f>
        <v>1</v>
      </c>
      <c r="H5087" s="25">
        <f>VLOOKUP($A5087,ranks!$A$2:$B$12,2,FALSE)-VLOOKUP(D5087,ranks!$A$2:$B$12,2,FALSE)</f>
        <v>4</v>
      </c>
      <c r="I5087" s="25">
        <f>VLOOKUP($A5087,ranks!$A$2:$B$12,2,FALSE)-VLOOKUP(E5087,ranks!$A$2:$B$12,2,FALSE)</f>
        <v>4</v>
      </c>
      <c r="J5087">
        <f t="shared" si="634"/>
        <v>1</v>
      </c>
      <c r="K5087">
        <f t="shared" si="635"/>
        <v>1</v>
      </c>
      <c r="L5087">
        <f t="shared" si="636"/>
        <v>16</v>
      </c>
      <c r="M5087">
        <f t="shared" si="637"/>
        <v>16</v>
      </c>
      <c r="N5087">
        <f t="shared" si="638"/>
        <v>1</v>
      </c>
      <c r="O5087">
        <f t="shared" si="639"/>
        <v>1</v>
      </c>
      <c r="P5087">
        <f t="shared" si="640"/>
        <v>4</v>
      </c>
      <c r="Q5087">
        <f t="shared" si="641"/>
        <v>4</v>
      </c>
    </row>
    <row r="5088" spans="1:17" x14ac:dyDescent="0.25">
      <c r="A5088" t="s">
        <v>1</v>
      </c>
      <c r="B5088" t="s">
        <v>1</v>
      </c>
      <c r="C5088" t="s">
        <v>5</v>
      </c>
      <c r="D5088" t="s">
        <v>5</v>
      </c>
      <c r="E5088" t="s">
        <v>5</v>
      </c>
      <c r="F5088" s="25">
        <f>VLOOKUP($A5088,ranks!$A$2:$B$12,2,FALSE)-VLOOKUP(B5088,ranks!$A$2:$B$12,2,FALSE)</f>
        <v>0</v>
      </c>
      <c r="G5088" s="25">
        <f>VLOOKUP($A5088,ranks!$A$2:$B$12,2,FALSE)-VLOOKUP(C5088,ranks!$A$2:$B$12,2,FALSE)</f>
        <v>3</v>
      </c>
      <c r="H5088" s="25">
        <f>VLOOKUP($A5088,ranks!$A$2:$B$12,2,FALSE)-VLOOKUP(D5088,ranks!$A$2:$B$12,2,FALSE)</f>
        <v>3</v>
      </c>
      <c r="I5088" s="25">
        <f>VLOOKUP($A5088,ranks!$A$2:$B$12,2,FALSE)-VLOOKUP(E5088,ranks!$A$2:$B$12,2,FALSE)</f>
        <v>3</v>
      </c>
      <c r="J5088">
        <f t="shared" si="634"/>
        <v>0</v>
      </c>
      <c r="K5088">
        <f t="shared" si="635"/>
        <v>9</v>
      </c>
      <c r="L5088">
        <f t="shared" si="636"/>
        <v>9</v>
      </c>
      <c r="M5088">
        <f t="shared" si="637"/>
        <v>9</v>
      </c>
      <c r="N5088">
        <f t="shared" si="638"/>
        <v>0</v>
      </c>
      <c r="O5088">
        <f t="shared" si="639"/>
        <v>3</v>
      </c>
      <c r="P5088">
        <f t="shared" si="640"/>
        <v>3</v>
      </c>
      <c r="Q5088">
        <f t="shared" si="641"/>
        <v>3</v>
      </c>
    </row>
    <row r="5089" spans="1:17" x14ac:dyDescent="0.25">
      <c r="A5089" t="s">
        <v>11</v>
      </c>
      <c r="B5089" t="s">
        <v>5</v>
      </c>
      <c r="C5089" t="s">
        <v>1</v>
      </c>
      <c r="D5089" t="s">
        <v>5</v>
      </c>
      <c r="E5089" t="s">
        <v>5</v>
      </c>
      <c r="F5089" s="25">
        <f>VLOOKUP($A5089,ranks!$A$2:$B$12,2,FALSE)-VLOOKUP(B5089,ranks!$A$2:$B$12,2,FALSE)</f>
        <v>-4</v>
      </c>
      <c r="G5089" s="25">
        <f>VLOOKUP($A5089,ranks!$A$2:$B$12,2,FALSE)-VLOOKUP(C5089,ranks!$A$2:$B$12,2,FALSE)</f>
        <v>-7</v>
      </c>
      <c r="H5089" s="25">
        <f>VLOOKUP($A5089,ranks!$A$2:$B$12,2,FALSE)-VLOOKUP(D5089,ranks!$A$2:$B$12,2,FALSE)</f>
        <v>-4</v>
      </c>
      <c r="I5089" s="25">
        <f>VLOOKUP($A5089,ranks!$A$2:$B$12,2,FALSE)-VLOOKUP(E5089,ranks!$A$2:$B$12,2,FALSE)</f>
        <v>-4</v>
      </c>
      <c r="J5089">
        <f t="shared" si="634"/>
        <v>16</v>
      </c>
      <c r="K5089">
        <f t="shared" si="635"/>
        <v>49</v>
      </c>
      <c r="L5089">
        <f t="shared" si="636"/>
        <v>16</v>
      </c>
      <c r="M5089">
        <f t="shared" si="637"/>
        <v>16</v>
      </c>
      <c r="N5089">
        <f t="shared" si="638"/>
        <v>4</v>
      </c>
      <c r="O5089">
        <f t="shared" si="639"/>
        <v>7</v>
      </c>
      <c r="P5089">
        <f t="shared" si="640"/>
        <v>4</v>
      </c>
      <c r="Q5089">
        <f t="shared" si="641"/>
        <v>4</v>
      </c>
    </row>
    <row r="5090" spans="1:17" x14ac:dyDescent="0.25">
      <c r="A5090" t="s">
        <v>11</v>
      </c>
      <c r="B5090" t="s">
        <v>5</v>
      </c>
      <c r="C5090" t="s">
        <v>5</v>
      </c>
      <c r="D5090" t="s">
        <v>5</v>
      </c>
      <c r="E5090" t="s">
        <v>5</v>
      </c>
      <c r="F5090" s="25">
        <f>VLOOKUP($A5090,ranks!$A$2:$B$12,2,FALSE)-VLOOKUP(B5090,ranks!$A$2:$B$12,2,FALSE)</f>
        <v>-4</v>
      </c>
      <c r="G5090" s="25">
        <f>VLOOKUP($A5090,ranks!$A$2:$B$12,2,FALSE)-VLOOKUP(C5090,ranks!$A$2:$B$12,2,FALSE)</f>
        <v>-4</v>
      </c>
      <c r="H5090" s="25">
        <f>VLOOKUP($A5090,ranks!$A$2:$B$12,2,FALSE)-VLOOKUP(D5090,ranks!$A$2:$B$12,2,FALSE)</f>
        <v>-4</v>
      </c>
      <c r="I5090" s="25">
        <f>VLOOKUP($A5090,ranks!$A$2:$B$12,2,FALSE)-VLOOKUP(E5090,ranks!$A$2:$B$12,2,FALSE)</f>
        <v>-4</v>
      </c>
      <c r="J5090">
        <f t="shared" si="634"/>
        <v>16</v>
      </c>
      <c r="K5090">
        <f t="shared" si="635"/>
        <v>16</v>
      </c>
      <c r="L5090">
        <f t="shared" si="636"/>
        <v>16</v>
      </c>
      <c r="M5090">
        <f t="shared" si="637"/>
        <v>16</v>
      </c>
      <c r="N5090">
        <f t="shared" si="638"/>
        <v>4</v>
      </c>
      <c r="O5090">
        <f t="shared" si="639"/>
        <v>4</v>
      </c>
      <c r="P5090">
        <f t="shared" si="640"/>
        <v>4</v>
      </c>
      <c r="Q5090">
        <f t="shared" si="641"/>
        <v>4</v>
      </c>
    </row>
    <row r="5091" spans="1:17" x14ac:dyDescent="0.25">
      <c r="A5091" t="s">
        <v>2</v>
      </c>
      <c r="B5091" t="s">
        <v>1</v>
      </c>
      <c r="C5091" t="s">
        <v>1</v>
      </c>
      <c r="D5091" t="s">
        <v>5</v>
      </c>
      <c r="E5091" t="s">
        <v>5</v>
      </c>
      <c r="F5091" s="25">
        <f>VLOOKUP($A5091,ranks!$A$2:$B$12,2,FALSE)-VLOOKUP(B5091,ranks!$A$2:$B$12,2,FALSE)</f>
        <v>2</v>
      </c>
      <c r="G5091" s="25">
        <f>VLOOKUP($A5091,ranks!$A$2:$B$12,2,FALSE)-VLOOKUP(C5091,ranks!$A$2:$B$12,2,FALSE)</f>
        <v>2</v>
      </c>
      <c r="H5091" s="25">
        <f>VLOOKUP($A5091,ranks!$A$2:$B$12,2,FALSE)-VLOOKUP(D5091,ranks!$A$2:$B$12,2,FALSE)</f>
        <v>5</v>
      </c>
      <c r="I5091" s="25">
        <f>VLOOKUP($A5091,ranks!$A$2:$B$12,2,FALSE)-VLOOKUP(E5091,ranks!$A$2:$B$12,2,FALSE)</f>
        <v>5</v>
      </c>
      <c r="J5091">
        <f t="shared" si="634"/>
        <v>4</v>
      </c>
      <c r="K5091">
        <f t="shared" si="635"/>
        <v>4</v>
      </c>
      <c r="L5091">
        <f t="shared" si="636"/>
        <v>25</v>
      </c>
      <c r="M5091">
        <f t="shared" si="637"/>
        <v>25</v>
      </c>
      <c r="N5091">
        <f t="shared" si="638"/>
        <v>2</v>
      </c>
      <c r="O5091">
        <f t="shared" si="639"/>
        <v>2</v>
      </c>
      <c r="P5091">
        <f t="shared" si="640"/>
        <v>5</v>
      </c>
      <c r="Q5091">
        <f t="shared" si="641"/>
        <v>5</v>
      </c>
    </row>
    <row r="5092" spans="1:17" x14ac:dyDescent="0.25">
      <c r="A5092" t="s">
        <v>7</v>
      </c>
      <c r="B5092" t="s">
        <v>1</v>
      </c>
      <c r="C5092" t="s">
        <v>1</v>
      </c>
      <c r="D5092" t="s">
        <v>5</v>
      </c>
      <c r="E5092" t="s">
        <v>5</v>
      </c>
      <c r="F5092" s="25">
        <f>VLOOKUP($A5092,ranks!$A$2:$B$12,2,FALSE)-VLOOKUP(B5092,ranks!$A$2:$B$12,2,FALSE)</f>
        <v>-2</v>
      </c>
      <c r="G5092" s="25">
        <f>VLOOKUP($A5092,ranks!$A$2:$B$12,2,FALSE)-VLOOKUP(C5092,ranks!$A$2:$B$12,2,FALSE)</f>
        <v>-2</v>
      </c>
      <c r="H5092" s="25">
        <f>VLOOKUP($A5092,ranks!$A$2:$B$12,2,FALSE)-VLOOKUP(D5092,ranks!$A$2:$B$12,2,FALSE)</f>
        <v>1</v>
      </c>
      <c r="I5092" s="25">
        <f>VLOOKUP($A5092,ranks!$A$2:$B$12,2,FALSE)-VLOOKUP(E5092,ranks!$A$2:$B$12,2,FALSE)</f>
        <v>1</v>
      </c>
      <c r="J5092">
        <f t="shared" si="634"/>
        <v>4</v>
      </c>
      <c r="K5092">
        <f t="shared" si="635"/>
        <v>4</v>
      </c>
      <c r="L5092">
        <f t="shared" si="636"/>
        <v>1</v>
      </c>
      <c r="M5092">
        <f t="shared" si="637"/>
        <v>1</v>
      </c>
      <c r="N5092">
        <f t="shared" si="638"/>
        <v>2</v>
      </c>
      <c r="O5092">
        <f t="shared" si="639"/>
        <v>2</v>
      </c>
      <c r="P5092">
        <f t="shared" si="640"/>
        <v>1</v>
      </c>
      <c r="Q5092">
        <f t="shared" si="641"/>
        <v>1</v>
      </c>
    </row>
    <row r="5093" spans="1:17" x14ac:dyDescent="0.25">
      <c r="A5093" t="s">
        <v>6</v>
      </c>
      <c r="B5093" t="s">
        <v>1</v>
      </c>
      <c r="C5093" t="s">
        <v>1</v>
      </c>
      <c r="D5093" t="s">
        <v>5</v>
      </c>
      <c r="E5093" t="s">
        <v>5</v>
      </c>
      <c r="F5093" s="25">
        <f>VLOOKUP($A5093,ranks!$A$2:$B$12,2,FALSE)-VLOOKUP(B5093,ranks!$A$2:$B$12,2,FALSE)</f>
        <v>3</v>
      </c>
      <c r="G5093" s="25">
        <f>VLOOKUP($A5093,ranks!$A$2:$B$12,2,FALSE)-VLOOKUP(C5093,ranks!$A$2:$B$12,2,FALSE)</f>
        <v>3</v>
      </c>
      <c r="H5093" s="25">
        <f>VLOOKUP($A5093,ranks!$A$2:$B$12,2,FALSE)-VLOOKUP(D5093,ranks!$A$2:$B$12,2,FALSE)</f>
        <v>6</v>
      </c>
      <c r="I5093" s="25">
        <f>VLOOKUP($A5093,ranks!$A$2:$B$12,2,FALSE)-VLOOKUP(E5093,ranks!$A$2:$B$12,2,FALSE)</f>
        <v>6</v>
      </c>
      <c r="J5093">
        <f t="shared" si="634"/>
        <v>9</v>
      </c>
      <c r="K5093">
        <f t="shared" si="635"/>
        <v>9</v>
      </c>
      <c r="L5093">
        <f t="shared" si="636"/>
        <v>36</v>
      </c>
      <c r="M5093">
        <f t="shared" si="637"/>
        <v>36</v>
      </c>
      <c r="N5093">
        <f t="shared" si="638"/>
        <v>3</v>
      </c>
      <c r="O5093">
        <f t="shared" si="639"/>
        <v>3</v>
      </c>
      <c r="P5093">
        <f t="shared" si="640"/>
        <v>6</v>
      </c>
      <c r="Q5093">
        <f t="shared" si="641"/>
        <v>6</v>
      </c>
    </row>
    <row r="5094" spans="1:17" x14ac:dyDescent="0.25">
      <c r="A5094" t="s">
        <v>5</v>
      </c>
      <c r="B5094" t="s">
        <v>7</v>
      </c>
      <c r="C5094" t="s">
        <v>5</v>
      </c>
      <c r="D5094" t="s">
        <v>5</v>
      </c>
      <c r="E5094" t="s">
        <v>5</v>
      </c>
      <c r="F5094" s="25">
        <f>VLOOKUP($A5094,ranks!$A$2:$B$12,2,FALSE)-VLOOKUP(B5094,ranks!$A$2:$B$12,2,FALSE)</f>
        <v>-1</v>
      </c>
      <c r="G5094" s="25">
        <f>VLOOKUP($A5094,ranks!$A$2:$B$12,2,FALSE)-VLOOKUP(C5094,ranks!$A$2:$B$12,2,FALSE)</f>
        <v>0</v>
      </c>
      <c r="H5094" s="25">
        <f>VLOOKUP($A5094,ranks!$A$2:$B$12,2,FALSE)-VLOOKUP(D5094,ranks!$A$2:$B$12,2,FALSE)</f>
        <v>0</v>
      </c>
      <c r="I5094" s="25">
        <f>VLOOKUP($A5094,ranks!$A$2:$B$12,2,FALSE)-VLOOKUP(E5094,ranks!$A$2:$B$12,2,FALSE)</f>
        <v>0</v>
      </c>
      <c r="J5094">
        <f t="shared" si="634"/>
        <v>1</v>
      </c>
      <c r="K5094">
        <f t="shared" si="635"/>
        <v>0</v>
      </c>
      <c r="L5094">
        <f t="shared" si="636"/>
        <v>0</v>
      </c>
      <c r="M5094">
        <f t="shared" si="637"/>
        <v>0</v>
      </c>
      <c r="N5094">
        <f t="shared" si="638"/>
        <v>1</v>
      </c>
      <c r="O5094">
        <f t="shared" si="639"/>
        <v>0</v>
      </c>
      <c r="P5094">
        <f t="shared" si="640"/>
        <v>0</v>
      </c>
      <c r="Q5094">
        <f t="shared" si="641"/>
        <v>0</v>
      </c>
    </row>
    <row r="5095" spans="1:17" x14ac:dyDescent="0.25">
      <c r="A5095" t="s">
        <v>8</v>
      </c>
      <c r="B5095" t="s">
        <v>5</v>
      </c>
      <c r="C5095" t="s">
        <v>5</v>
      </c>
      <c r="D5095" t="s">
        <v>5</v>
      </c>
      <c r="E5095" t="s">
        <v>5</v>
      </c>
      <c r="F5095" s="25">
        <f>VLOOKUP($A5095,ranks!$A$2:$B$12,2,FALSE)-VLOOKUP(B5095,ranks!$A$2:$B$12,2,FALSE)</f>
        <v>-3</v>
      </c>
      <c r="G5095" s="25">
        <f>VLOOKUP($A5095,ranks!$A$2:$B$12,2,FALSE)-VLOOKUP(C5095,ranks!$A$2:$B$12,2,FALSE)</f>
        <v>-3</v>
      </c>
      <c r="H5095" s="25">
        <f>VLOOKUP($A5095,ranks!$A$2:$B$12,2,FALSE)-VLOOKUP(D5095,ranks!$A$2:$B$12,2,FALSE)</f>
        <v>-3</v>
      </c>
      <c r="I5095" s="25">
        <f>VLOOKUP($A5095,ranks!$A$2:$B$12,2,FALSE)-VLOOKUP(E5095,ranks!$A$2:$B$12,2,FALSE)</f>
        <v>-3</v>
      </c>
      <c r="J5095">
        <f t="shared" si="634"/>
        <v>9</v>
      </c>
      <c r="K5095">
        <f t="shared" si="635"/>
        <v>9</v>
      </c>
      <c r="L5095">
        <f t="shared" si="636"/>
        <v>9</v>
      </c>
      <c r="M5095">
        <f t="shared" si="637"/>
        <v>9</v>
      </c>
      <c r="N5095">
        <f t="shared" si="638"/>
        <v>3</v>
      </c>
      <c r="O5095">
        <f t="shared" si="639"/>
        <v>3</v>
      </c>
      <c r="P5095">
        <f t="shared" si="640"/>
        <v>3</v>
      </c>
      <c r="Q5095">
        <f t="shared" si="641"/>
        <v>3</v>
      </c>
    </row>
    <row r="5096" spans="1:17" x14ac:dyDescent="0.25">
      <c r="A5096" t="s">
        <v>11</v>
      </c>
      <c r="B5096" t="s">
        <v>11</v>
      </c>
      <c r="C5096" t="s">
        <v>11</v>
      </c>
      <c r="D5096" t="s">
        <v>5</v>
      </c>
      <c r="E5096" t="s">
        <v>5</v>
      </c>
      <c r="F5096" s="25">
        <f>VLOOKUP($A5096,ranks!$A$2:$B$12,2,FALSE)-VLOOKUP(B5096,ranks!$A$2:$B$12,2,FALSE)</f>
        <v>0</v>
      </c>
      <c r="G5096" s="25">
        <f>VLOOKUP($A5096,ranks!$A$2:$B$12,2,FALSE)-VLOOKUP(C5096,ranks!$A$2:$B$12,2,FALSE)</f>
        <v>0</v>
      </c>
      <c r="H5096" s="25">
        <f>VLOOKUP($A5096,ranks!$A$2:$B$12,2,FALSE)-VLOOKUP(D5096,ranks!$A$2:$B$12,2,FALSE)</f>
        <v>-4</v>
      </c>
      <c r="I5096" s="25">
        <f>VLOOKUP($A5096,ranks!$A$2:$B$12,2,FALSE)-VLOOKUP(E5096,ranks!$A$2:$B$12,2,FALSE)</f>
        <v>-4</v>
      </c>
      <c r="J5096">
        <f t="shared" si="634"/>
        <v>0</v>
      </c>
      <c r="K5096">
        <f t="shared" si="635"/>
        <v>0</v>
      </c>
      <c r="L5096">
        <f t="shared" si="636"/>
        <v>16</v>
      </c>
      <c r="M5096">
        <f t="shared" si="637"/>
        <v>16</v>
      </c>
      <c r="N5096">
        <f t="shared" si="638"/>
        <v>0</v>
      </c>
      <c r="O5096">
        <f t="shared" si="639"/>
        <v>0</v>
      </c>
      <c r="P5096">
        <f t="shared" si="640"/>
        <v>4</v>
      </c>
      <c r="Q5096">
        <f t="shared" si="641"/>
        <v>4</v>
      </c>
    </row>
    <row r="5097" spans="1:17" x14ac:dyDescent="0.25">
      <c r="A5097" t="s">
        <v>1</v>
      </c>
      <c r="B5097" t="s">
        <v>5</v>
      </c>
      <c r="C5097" t="s">
        <v>5</v>
      </c>
      <c r="D5097" t="s">
        <v>5</v>
      </c>
      <c r="E5097" t="s">
        <v>5</v>
      </c>
      <c r="F5097" s="25">
        <f>VLOOKUP($A5097,ranks!$A$2:$B$12,2,FALSE)-VLOOKUP(B5097,ranks!$A$2:$B$12,2,FALSE)</f>
        <v>3</v>
      </c>
      <c r="G5097" s="25">
        <f>VLOOKUP($A5097,ranks!$A$2:$B$12,2,FALSE)-VLOOKUP(C5097,ranks!$A$2:$B$12,2,FALSE)</f>
        <v>3</v>
      </c>
      <c r="H5097" s="25">
        <f>VLOOKUP($A5097,ranks!$A$2:$B$12,2,FALSE)-VLOOKUP(D5097,ranks!$A$2:$B$12,2,FALSE)</f>
        <v>3</v>
      </c>
      <c r="I5097" s="25">
        <f>VLOOKUP($A5097,ranks!$A$2:$B$12,2,FALSE)-VLOOKUP(E5097,ranks!$A$2:$B$12,2,FALSE)</f>
        <v>3</v>
      </c>
      <c r="J5097">
        <f t="shared" si="634"/>
        <v>9</v>
      </c>
      <c r="K5097">
        <f t="shared" si="635"/>
        <v>9</v>
      </c>
      <c r="L5097">
        <f t="shared" si="636"/>
        <v>9</v>
      </c>
      <c r="M5097">
        <f t="shared" si="637"/>
        <v>9</v>
      </c>
      <c r="N5097">
        <f t="shared" si="638"/>
        <v>3</v>
      </c>
      <c r="O5097">
        <f t="shared" si="639"/>
        <v>3</v>
      </c>
      <c r="P5097">
        <f t="shared" si="640"/>
        <v>3</v>
      </c>
      <c r="Q5097">
        <f t="shared" si="641"/>
        <v>3</v>
      </c>
    </row>
    <row r="5098" spans="1:17" x14ac:dyDescent="0.25">
      <c r="A5098" t="s">
        <v>11</v>
      </c>
      <c r="B5098" t="s">
        <v>11</v>
      </c>
      <c r="C5098" t="s">
        <v>5</v>
      </c>
      <c r="D5098" t="s">
        <v>5</v>
      </c>
      <c r="E5098" t="s">
        <v>5</v>
      </c>
      <c r="F5098" s="25">
        <f>VLOOKUP($A5098,ranks!$A$2:$B$12,2,FALSE)-VLOOKUP(B5098,ranks!$A$2:$B$12,2,FALSE)</f>
        <v>0</v>
      </c>
      <c r="G5098" s="25">
        <f>VLOOKUP($A5098,ranks!$A$2:$B$12,2,FALSE)-VLOOKUP(C5098,ranks!$A$2:$B$12,2,FALSE)</f>
        <v>-4</v>
      </c>
      <c r="H5098" s="25">
        <f>VLOOKUP($A5098,ranks!$A$2:$B$12,2,FALSE)-VLOOKUP(D5098,ranks!$A$2:$B$12,2,FALSE)</f>
        <v>-4</v>
      </c>
      <c r="I5098" s="25">
        <f>VLOOKUP($A5098,ranks!$A$2:$B$12,2,FALSE)-VLOOKUP(E5098,ranks!$A$2:$B$12,2,FALSE)</f>
        <v>-4</v>
      </c>
      <c r="J5098">
        <f t="shared" si="634"/>
        <v>0</v>
      </c>
      <c r="K5098">
        <f t="shared" si="635"/>
        <v>16</v>
      </c>
      <c r="L5098">
        <f t="shared" si="636"/>
        <v>16</v>
      </c>
      <c r="M5098">
        <f t="shared" si="637"/>
        <v>16</v>
      </c>
      <c r="N5098">
        <f t="shared" si="638"/>
        <v>0</v>
      </c>
      <c r="O5098">
        <f t="shared" si="639"/>
        <v>4</v>
      </c>
      <c r="P5098">
        <f t="shared" si="640"/>
        <v>4</v>
      </c>
      <c r="Q5098">
        <f t="shared" si="641"/>
        <v>4</v>
      </c>
    </row>
    <row r="5099" spans="1:17" x14ac:dyDescent="0.25">
      <c r="A5099" t="s">
        <v>5</v>
      </c>
      <c r="B5099" t="s">
        <v>4</v>
      </c>
      <c r="C5099" t="s">
        <v>5</v>
      </c>
      <c r="D5099" t="s">
        <v>5</v>
      </c>
      <c r="E5099" t="s">
        <v>5</v>
      </c>
      <c r="F5099" s="25">
        <f>VLOOKUP($A5099,ranks!$A$2:$B$12,2,FALSE)-VLOOKUP(B5099,ranks!$A$2:$B$12,2,FALSE)</f>
        <v>-4</v>
      </c>
      <c r="G5099" s="25">
        <f>VLOOKUP($A5099,ranks!$A$2:$B$12,2,FALSE)-VLOOKUP(C5099,ranks!$A$2:$B$12,2,FALSE)</f>
        <v>0</v>
      </c>
      <c r="H5099" s="25">
        <f>VLOOKUP($A5099,ranks!$A$2:$B$12,2,FALSE)-VLOOKUP(D5099,ranks!$A$2:$B$12,2,FALSE)</f>
        <v>0</v>
      </c>
      <c r="I5099" s="25">
        <f>VLOOKUP($A5099,ranks!$A$2:$B$12,2,FALSE)-VLOOKUP(E5099,ranks!$A$2:$B$12,2,FALSE)</f>
        <v>0</v>
      </c>
      <c r="J5099">
        <f t="shared" si="634"/>
        <v>16</v>
      </c>
      <c r="K5099">
        <f t="shared" si="635"/>
        <v>0</v>
      </c>
      <c r="L5099">
        <f t="shared" si="636"/>
        <v>0</v>
      </c>
      <c r="M5099">
        <f t="shared" si="637"/>
        <v>0</v>
      </c>
      <c r="N5099">
        <f t="shared" si="638"/>
        <v>4</v>
      </c>
      <c r="O5099">
        <f t="shared" si="639"/>
        <v>0</v>
      </c>
      <c r="P5099">
        <f t="shared" si="640"/>
        <v>0</v>
      </c>
      <c r="Q5099">
        <f t="shared" si="641"/>
        <v>0</v>
      </c>
    </row>
    <row r="5100" spans="1:17" x14ac:dyDescent="0.25">
      <c r="A5100" t="s">
        <v>1</v>
      </c>
      <c r="B5100" t="s">
        <v>5</v>
      </c>
      <c r="C5100" t="s">
        <v>1</v>
      </c>
      <c r="D5100" t="s">
        <v>5</v>
      </c>
      <c r="E5100" t="s">
        <v>5</v>
      </c>
      <c r="F5100" s="25">
        <f>VLOOKUP($A5100,ranks!$A$2:$B$12,2,FALSE)-VLOOKUP(B5100,ranks!$A$2:$B$12,2,FALSE)</f>
        <v>3</v>
      </c>
      <c r="G5100" s="25">
        <f>VLOOKUP($A5100,ranks!$A$2:$B$12,2,FALSE)-VLOOKUP(C5100,ranks!$A$2:$B$12,2,FALSE)</f>
        <v>0</v>
      </c>
      <c r="H5100" s="25">
        <f>VLOOKUP($A5100,ranks!$A$2:$B$12,2,FALSE)-VLOOKUP(D5100,ranks!$A$2:$B$12,2,FALSE)</f>
        <v>3</v>
      </c>
      <c r="I5100" s="25">
        <f>VLOOKUP($A5100,ranks!$A$2:$B$12,2,FALSE)-VLOOKUP(E5100,ranks!$A$2:$B$12,2,FALSE)</f>
        <v>3</v>
      </c>
      <c r="J5100">
        <f t="shared" si="634"/>
        <v>9</v>
      </c>
      <c r="K5100">
        <f t="shared" si="635"/>
        <v>0</v>
      </c>
      <c r="L5100">
        <f t="shared" si="636"/>
        <v>9</v>
      </c>
      <c r="M5100">
        <f t="shared" si="637"/>
        <v>9</v>
      </c>
      <c r="N5100">
        <f t="shared" si="638"/>
        <v>3</v>
      </c>
      <c r="O5100">
        <f t="shared" si="639"/>
        <v>0</v>
      </c>
      <c r="P5100">
        <f t="shared" si="640"/>
        <v>3</v>
      </c>
      <c r="Q5100">
        <f t="shared" si="641"/>
        <v>3</v>
      </c>
    </row>
    <row r="5101" spans="1:17" x14ac:dyDescent="0.25">
      <c r="A5101" t="s">
        <v>2</v>
      </c>
      <c r="B5101" t="s">
        <v>3</v>
      </c>
      <c r="C5101" t="s">
        <v>1</v>
      </c>
      <c r="D5101" t="s">
        <v>5</v>
      </c>
      <c r="E5101" t="s">
        <v>5</v>
      </c>
      <c r="F5101" s="25">
        <f>VLOOKUP($A5101,ranks!$A$2:$B$12,2,FALSE)-VLOOKUP(B5101,ranks!$A$2:$B$12,2,FALSE)</f>
        <v>3</v>
      </c>
      <c r="G5101" s="25">
        <f>VLOOKUP($A5101,ranks!$A$2:$B$12,2,FALSE)-VLOOKUP(C5101,ranks!$A$2:$B$12,2,FALSE)</f>
        <v>2</v>
      </c>
      <c r="H5101" s="25">
        <f>VLOOKUP($A5101,ranks!$A$2:$B$12,2,FALSE)-VLOOKUP(D5101,ranks!$A$2:$B$12,2,FALSE)</f>
        <v>5</v>
      </c>
      <c r="I5101" s="25">
        <f>VLOOKUP($A5101,ranks!$A$2:$B$12,2,FALSE)-VLOOKUP(E5101,ranks!$A$2:$B$12,2,FALSE)</f>
        <v>5</v>
      </c>
      <c r="J5101">
        <f t="shared" si="634"/>
        <v>9</v>
      </c>
      <c r="K5101">
        <f t="shared" si="635"/>
        <v>4</v>
      </c>
      <c r="L5101">
        <f t="shared" si="636"/>
        <v>25</v>
      </c>
      <c r="M5101">
        <f t="shared" si="637"/>
        <v>25</v>
      </c>
      <c r="N5101">
        <f t="shared" si="638"/>
        <v>3</v>
      </c>
      <c r="O5101">
        <f t="shared" si="639"/>
        <v>2</v>
      </c>
      <c r="P5101">
        <f t="shared" si="640"/>
        <v>5</v>
      </c>
      <c r="Q5101">
        <f t="shared" si="641"/>
        <v>5</v>
      </c>
    </row>
    <row r="5102" spans="1:17" x14ac:dyDescent="0.25">
      <c r="A5102" t="s">
        <v>11</v>
      </c>
      <c r="B5102" t="s">
        <v>11</v>
      </c>
      <c r="C5102" t="s">
        <v>1</v>
      </c>
      <c r="D5102" t="s">
        <v>5</v>
      </c>
      <c r="E5102" t="s">
        <v>5</v>
      </c>
      <c r="F5102" s="25">
        <f>VLOOKUP($A5102,ranks!$A$2:$B$12,2,FALSE)-VLOOKUP(B5102,ranks!$A$2:$B$12,2,FALSE)</f>
        <v>0</v>
      </c>
      <c r="G5102" s="25">
        <f>VLOOKUP($A5102,ranks!$A$2:$B$12,2,FALSE)-VLOOKUP(C5102,ranks!$A$2:$B$12,2,FALSE)</f>
        <v>-7</v>
      </c>
      <c r="H5102" s="25">
        <f>VLOOKUP($A5102,ranks!$A$2:$B$12,2,FALSE)-VLOOKUP(D5102,ranks!$A$2:$B$12,2,FALSE)</f>
        <v>-4</v>
      </c>
      <c r="I5102" s="25">
        <f>VLOOKUP($A5102,ranks!$A$2:$B$12,2,FALSE)-VLOOKUP(E5102,ranks!$A$2:$B$12,2,FALSE)</f>
        <v>-4</v>
      </c>
      <c r="J5102">
        <f t="shared" si="634"/>
        <v>0</v>
      </c>
      <c r="K5102">
        <f t="shared" si="635"/>
        <v>49</v>
      </c>
      <c r="L5102">
        <f t="shared" si="636"/>
        <v>16</v>
      </c>
      <c r="M5102">
        <f t="shared" si="637"/>
        <v>16</v>
      </c>
      <c r="N5102">
        <f t="shared" si="638"/>
        <v>0</v>
      </c>
      <c r="O5102">
        <f t="shared" si="639"/>
        <v>7</v>
      </c>
      <c r="P5102">
        <f t="shared" si="640"/>
        <v>4</v>
      </c>
      <c r="Q5102">
        <f t="shared" si="641"/>
        <v>4</v>
      </c>
    </row>
    <row r="5103" spans="1:17" x14ac:dyDescent="0.25">
      <c r="A5103" t="s">
        <v>7</v>
      </c>
      <c r="B5103" t="s">
        <v>5</v>
      </c>
      <c r="C5103" t="s">
        <v>1</v>
      </c>
      <c r="D5103" t="s">
        <v>5</v>
      </c>
      <c r="E5103" t="s">
        <v>5</v>
      </c>
      <c r="F5103" s="25">
        <f>VLOOKUP($A5103,ranks!$A$2:$B$12,2,FALSE)-VLOOKUP(B5103,ranks!$A$2:$B$12,2,FALSE)</f>
        <v>1</v>
      </c>
      <c r="G5103" s="25">
        <f>VLOOKUP($A5103,ranks!$A$2:$B$12,2,FALSE)-VLOOKUP(C5103,ranks!$A$2:$B$12,2,FALSE)</f>
        <v>-2</v>
      </c>
      <c r="H5103" s="25">
        <f>VLOOKUP($A5103,ranks!$A$2:$B$12,2,FALSE)-VLOOKUP(D5103,ranks!$A$2:$B$12,2,FALSE)</f>
        <v>1</v>
      </c>
      <c r="I5103" s="25">
        <f>VLOOKUP($A5103,ranks!$A$2:$B$12,2,FALSE)-VLOOKUP(E5103,ranks!$A$2:$B$12,2,FALSE)</f>
        <v>1</v>
      </c>
      <c r="J5103">
        <f t="shared" si="634"/>
        <v>1</v>
      </c>
      <c r="K5103">
        <f t="shared" si="635"/>
        <v>4</v>
      </c>
      <c r="L5103">
        <f t="shared" si="636"/>
        <v>1</v>
      </c>
      <c r="M5103">
        <f t="shared" si="637"/>
        <v>1</v>
      </c>
      <c r="N5103">
        <f t="shared" si="638"/>
        <v>1</v>
      </c>
      <c r="O5103">
        <f t="shared" si="639"/>
        <v>2</v>
      </c>
      <c r="P5103">
        <f t="shared" si="640"/>
        <v>1</v>
      </c>
      <c r="Q5103">
        <f t="shared" si="641"/>
        <v>1</v>
      </c>
    </row>
    <row r="5104" spans="1:17" x14ac:dyDescent="0.25">
      <c r="A5104" t="s">
        <v>5</v>
      </c>
      <c r="B5104" t="s">
        <v>5</v>
      </c>
      <c r="C5104" t="s">
        <v>5</v>
      </c>
      <c r="D5104" t="s">
        <v>5</v>
      </c>
      <c r="E5104" t="s">
        <v>5</v>
      </c>
      <c r="F5104" s="25">
        <f>VLOOKUP($A5104,ranks!$A$2:$B$12,2,FALSE)-VLOOKUP(B5104,ranks!$A$2:$B$12,2,FALSE)</f>
        <v>0</v>
      </c>
      <c r="G5104" s="25">
        <f>VLOOKUP($A5104,ranks!$A$2:$B$12,2,FALSE)-VLOOKUP(C5104,ranks!$A$2:$B$12,2,FALSE)</f>
        <v>0</v>
      </c>
      <c r="H5104" s="25">
        <f>VLOOKUP($A5104,ranks!$A$2:$B$12,2,FALSE)-VLOOKUP(D5104,ranks!$A$2:$B$12,2,FALSE)</f>
        <v>0</v>
      </c>
      <c r="I5104" s="25">
        <f>VLOOKUP($A5104,ranks!$A$2:$B$12,2,FALSE)-VLOOKUP(E5104,ranks!$A$2:$B$12,2,FALSE)</f>
        <v>0</v>
      </c>
      <c r="J5104">
        <f t="shared" si="634"/>
        <v>0</v>
      </c>
      <c r="K5104">
        <f t="shared" si="635"/>
        <v>0</v>
      </c>
      <c r="L5104">
        <f t="shared" si="636"/>
        <v>0</v>
      </c>
      <c r="M5104">
        <f t="shared" si="637"/>
        <v>0</v>
      </c>
      <c r="N5104">
        <f t="shared" si="638"/>
        <v>0</v>
      </c>
      <c r="O5104">
        <f t="shared" si="639"/>
        <v>0</v>
      </c>
      <c r="P5104">
        <f t="shared" si="640"/>
        <v>0</v>
      </c>
      <c r="Q5104">
        <f t="shared" si="641"/>
        <v>0</v>
      </c>
    </row>
    <row r="5105" spans="1:17" x14ac:dyDescent="0.25">
      <c r="A5105" t="s">
        <v>10</v>
      </c>
      <c r="B5105" t="s">
        <v>6</v>
      </c>
      <c r="C5105" t="s">
        <v>5</v>
      </c>
      <c r="D5105" t="s">
        <v>5</v>
      </c>
      <c r="E5105" t="s">
        <v>5</v>
      </c>
      <c r="F5105" s="25">
        <f>VLOOKUP($A5105,ranks!$A$2:$B$12,2,FALSE)-VLOOKUP(B5105,ranks!$A$2:$B$12,2,FALSE)</f>
        <v>-7</v>
      </c>
      <c r="G5105" s="25">
        <f>VLOOKUP($A5105,ranks!$A$2:$B$12,2,FALSE)-VLOOKUP(C5105,ranks!$A$2:$B$12,2,FALSE)</f>
        <v>-1</v>
      </c>
      <c r="H5105" s="25">
        <f>VLOOKUP($A5105,ranks!$A$2:$B$12,2,FALSE)-VLOOKUP(D5105,ranks!$A$2:$B$12,2,FALSE)</f>
        <v>-1</v>
      </c>
      <c r="I5105" s="25">
        <f>VLOOKUP($A5105,ranks!$A$2:$B$12,2,FALSE)-VLOOKUP(E5105,ranks!$A$2:$B$12,2,FALSE)</f>
        <v>-1</v>
      </c>
      <c r="J5105">
        <f t="shared" si="634"/>
        <v>49</v>
      </c>
      <c r="K5105">
        <f t="shared" si="635"/>
        <v>1</v>
      </c>
      <c r="L5105">
        <f t="shared" si="636"/>
        <v>1</v>
      </c>
      <c r="M5105">
        <f t="shared" si="637"/>
        <v>1</v>
      </c>
      <c r="N5105">
        <f t="shared" si="638"/>
        <v>7</v>
      </c>
      <c r="O5105">
        <f t="shared" si="639"/>
        <v>1</v>
      </c>
      <c r="P5105">
        <f t="shared" si="640"/>
        <v>1</v>
      </c>
      <c r="Q5105">
        <f t="shared" si="641"/>
        <v>1</v>
      </c>
    </row>
    <row r="5106" spans="1:17" x14ac:dyDescent="0.25">
      <c r="A5106" t="s">
        <v>11</v>
      </c>
      <c r="B5106" t="s">
        <v>5</v>
      </c>
      <c r="C5106" t="s">
        <v>11</v>
      </c>
      <c r="D5106" t="s">
        <v>5</v>
      </c>
      <c r="E5106" t="s">
        <v>5</v>
      </c>
      <c r="F5106" s="25">
        <f>VLOOKUP($A5106,ranks!$A$2:$B$12,2,FALSE)-VLOOKUP(B5106,ranks!$A$2:$B$12,2,FALSE)</f>
        <v>-4</v>
      </c>
      <c r="G5106" s="25">
        <f>VLOOKUP($A5106,ranks!$A$2:$B$12,2,FALSE)-VLOOKUP(C5106,ranks!$A$2:$B$12,2,FALSE)</f>
        <v>0</v>
      </c>
      <c r="H5106" s="25">
        <f>VLOOKUP($A5106,ranks!$A$2:$B$12,2,FALSE)-VLOOKUP(D5106,ranks!$A$2:$B$12,2,FALSE)</f>
        <v>-4</v>
      </c>
      <c r="I5106" s="25">
        <f>VLOOKUP($A5106,ranks!$A$2:$B$12,2,FALSE)-VLOOKUP(E5106,ranks!$A$2:$B$12,2,FALSE)</f>
        <v>-4</v>
      </c>
      <c r="J5106">
        <f t="shared" si="634"/>
        <v>16</v>
      </c>
      <c r="K5106">
        <f t="shared" si="635"/>
        <v>0</v>
      </c>
      <c r="L5106">
        <f t="shared" si="636"/>
        <v>16</v>
      </c>
      <c r="M5106">
        <f t="shared" si="637"/>
        <v>16</v>
      </c>
      <c r="N5106">
        <f t="shared" si="638"/>
        <v>4</v>
      </c>
      <c r="O5106">
        <f t="shared" si="639"/>
        <v>0</v>
      </c>
      <c r="P5106">
        <f t="shared" si="640"/>
        <v>4</v>
      </c>
      <c r="Q5106">
        <f t="shared" si="641"/>
        <v>4</v>
      </c>
    </row>
    <row r="5107" spans="1:17" x14ac:dyDescent="0.25">
      <c r="A5107" t="s">
        <v>5</v>
      </c>
      <c r="B5107" t="s">
        <v>11</v>
      </c>
      <c r="C5107" t="s">
        <v>11</v>
      </c>
      <c r="D5107" t="s">
        <v>5</v>
      </c>
      <c r="E5107" t="s">
        <v>5</v>
      </c>
      <c r="F5107" s="25">
        <f>VLOOKUP($A5107,ranks!$A$2:$B$12,2,FALSE)-VLOOKUP(B5107,ranks!$A$2:$B$12,2,FALSE)</f>
        <v>4</v>
      </c>
      <c r="G5107" s="25">
        <f>VLOOKUP($A5107,ranks!$A$2:$B$12,2,FALSE)-VLOOKUP(C5107,ranks!$A$2:$B$12,2,FALSE)</f>
        <v>4</v>
      </c>
      <c r="H5107" s="25">
        <f>VLOOKUP($A5107,ranks!$A$2:$B$12,2,FALSE)-VLOOKUP(D5107,ranks!$A$2:$B$12,2,FALSE)</f>
        <v>0</v>
      </c>
      <c r="I5107" s="25">
        <f>VLOOKUP($A5107,ranks!$A$2:$B$12,2,FALSE)-VLOOKUP(E5107,ranks!$A$2:$B$12,2,FALSE)</f>
        <v>0</v>
      </c>
      <c r="J5107">
        <f t="shared" si="634"/>
        <v>16</v>
      </c>
      <c r="K5107">
        <f t="shared" si="635"/>
        <v>16</v>
      </c>
      <c r="L5107">
        <f t="shared" si="636"/>
        <v>0</v>
      </c>
      <c r="M5107">
        <f t="shared" si="637"/>
        <v>0</v>
      </c>
      <c r="N5107">
        <f t="shared" si="638"/>
        <v>4</v>
      </c>
      <c r="O5107">
        <f t="shared" si="639"/>
        <v>4</v>
      </c>
      <c r="P5107">
        <f t="shared" si="640"/>
        <v>0</v>
      </c>
      <c r="Q5107">
        <f t="shared" si="641"/>
        <v>0</v>
      </c>
    </row>
    <row r="5108" spans="1:17" x14ac:dyDescent="0.25">
      <c r="A5108" t="s">
        <v>5</v>
      </c>
      <c r="B5108" t="s">
        <v>11</v>
      </c>
      <c r="C5108" t="s">
        <v>1</v>
      </c>
      <c r="D5108" t="s">
        <v>5</v>
      </c>
      <c r="E5108" t="s">
        <v>5</v>
      </c>
      <c r="F5108" s="25">
        <f>VLOOKUP($A5108,ranks!$A$2:$B$12,2,FALSE)-VLOOKUP(B5108,ranks!$A$2:$B$12,2,FALSE)</f>
        <v>4</v>
      </c>
      <c r="G5108" s="25">
        <f>VLOOKUP($A5108,ranks!$A$2:$B$12,2,FALSE)-VLOOKUP(C5108,ranks!$A$2:$B$12,2,FALSE)</f>
        <v>-3</v>
      </c>
      <c r="H5108" s="25">
        <f>VLOOKUP($A5108,ranks!$A$2:$B$12,2,FALSE)-VLOOKUP(D5108,ranks!$A$2:$B$12,2,FALSE)</f>
        <v>0</v>
      </c>
      <c r="I5108" s="25">
        <f>VLOOKUP($A5108,ranks!$A$2:$B$12,2,FALSE)-VLOOKUP(E5108,ranks!$A$2:$B$12,2,FALSE)</f>
        <v>0</v>
      </c>
      <c r="J5108">
        <f t="shared" si="634"/>
        <v>16</v>
      </c>
      <c r="K5108">
        <f t="shared" si="635"/>
        <v>9</v>
      </c>
      <c r="L5108">
        <f t="shared" si="636"/>
        <v>0</v>
      </c>
      <c r="M5108">
        <f t="shared" si="637"/>
        <v>0</v>
      </c>
      <c r="N5108">
        <f t="shared" si="638"/>
        <v>4</v>
      </c>
      <c r="O5108">
        <f t="shared" si="639"/>
        <v>3</v>
      </c>
      <c r="P5108">
        <f t="shared" si="640"/>
        <v>0</v>
      </c>
      <c r="Q5108">
        <f t="shared" si="641"/>
        <v>0</v>
      </c>
    </row>
    <row r="5109" spans="1:17" x14ac:dyDescent="0.25">
      <c r="A5109" t="s">
        <v>5</v>
      </c>
      <c r="B5109" t="s">
        <v>5</v>
      </c>
      <c r="C5109" t="s">
        <v>5</v>
      </c>
      <c r="D5109" t="s">
        <v>5</v>
      </c>
      <c r="E5109" t="s">
        <v>5</v>
      </c>
      <c r="F5109" s="25">
        <f>VLOOKUP($A5109,ranks!$A$2:$B$12,2,FALSE)-VLOOKUP(B5109,ranks!$A$2:$B$12,2,FALSE)</f>
        <v>0</v>
      </c>
      <c r="G5109" s="25">
        <f>VLOOKUP($A5109,ranks!$A$2:$B$12,2,FALSE)-VLOOKUP(C5109,ranks!$A$2:$B$12,2,FALSE)</f>
        <v>0</v>
      </c>
      <c r="H5109" s="25">
        <f>VLOOKUP($A5109,ranks!$A$2:$B$12,2,FALSE)-VLOOKUP(D5109,ranks!$A$2:$B$12,2,FALSE)</f>
        <v>0</v>
      </c>
      <c r="I5109" s="25">
        <f>VLOOKUP($A5109,ranks!$A$2:$B$12,2,FALSE)-VLOOKUP(E5109,ranks!$A$2:$B$12,2,FALSE)</f>
        <v>0</v>
      </c>
      <c r="J5109">
        <f t="shared" si="634"/>
        <v>0</v>
      </c>
      <c r="K5109">
        <f t="shared" si="635"/>
        <v>0</v>
      </c>
      <c r="L5109">
        <f t="shared" si="636"/>
        <v>0</v>
      </c>
      <c r="M5109">
        <f t="shared" si="637"/>
        <v>0</v>
      </c>
      <c r="N5109">
        <f t="shared" si="638"/>
        <v>0</v>
      </c>
      <c r="O5109">
        <f t="shared" si="639"/>
        <v>0</v>
      </c>
      <c r="P5109">
        <f t="shared" si="640"/>
        <v>0</v>
      </c>
      <c r="Q5109">
        <f t="shared" si="641"/>
        <v>0</v>
      </c>
    </row>
    <row r="5110" spans="1:17" x14ac:dyDescent="0.25">
      <c r="A5110" t="s">
        <v>1</v>
      </c>
      <c r="B5110" t="s">
        <v>1</v>
      </c>
      <c r="C5110" t="s">
        <v>1</v>
      </c>
      <c r="D5110" t="s">
        <v>5</v>
      </c>
      <c r="E5110" t="s">
        <v>5</v>
      </c>
      <c r="F5110" s="25">
        <f>VLOOKUP($A5110,ranks!$A$2:$B$12,2,FALSE)-VLOOKUP(B5110,ranks!$A$2:$B$12,2,FALSE)</f>
        <v>0</v>
      </c>
      <c r="G5110" s="25">
        <f>VLOOKUP($A5110,ranks!$A$2:$B$12,2,FALSE)-VLOOKUP(C5110,ranks!$A$2:$B$12,2,FALSE)</f>
        <v>0</v>
      </c>
      <c r="H5110" s="25">
        <f>VLOOKUP($A5110,ranks!$A$2:$B$12,2,FALSE)-VLOOKUP(D5110,ranks!$A$2:$B$12,2,FALSE)</f>
        <v>3</v>
      </c>
      <c r="I5110" s="25">
        <f>VLOOKUP($A5110,ranks!$A$2:$B$12,2,FALSE)-VLOOKUP(E5110,ranks!$A$2:$B$12,2,FALSE)</f>
        <v>3</v>
      </c>
      <c r="J5110">
        <f t="shared" si="634"/>
        <v>0</v>
      </c>
      <c r="K5110">
        <f t="shared" si="635"/>
        <v>0</v>
      </c>
      <c r="L5110">
        <f t="shared" si="636"/>
        <v>9</v>
      </c>
      <c r="M5110">
        <f t="shared" si="637"/>
        <v>9</v>
      </c>
      <c r="N5110">
        <f t="shared" si="638"/>
        <v>0</v>
      </c>
      <c r="O5110">
        <f t="shared" si="639"/>
        <v>0</v>
      </c>
      <c r="P5110">
        <f t="shared" si="640"/>
        <v>3</v>
      </c>
      <c r="Q5110">
        <f t="shared" si="641"/>
        <v>3</v>
      </c>
    </row>
    <row r="5111" spans="1:17" x14ac:dyDescent="0.25">
      <c r="A5111" t="s">
        <v>6</v>
      </c>
      <c r="B5111" t="s">
        <v>1</v>
      </c>
      <c r="C5111" t="s">
        <v>1</v>
      </c>
      <c r="D5111" t="s">
        <v>5</v>
      </c>
      <c r="E5111" t="s">
        <v>5</v>
      </c>
      <c r="F5111" s="25">
        <f>VLOOKUP($A5111,ranks!$A$2:$B$12,2,FALSE)-VLOOKUP(B5111,ranks!$A$2:$B$12,2,FALSE)</f>
        <v>3</v>
      </c>
      <c r="G5111" s="25">
        <f>VLOOKUP($A5111,ranks!$A$2:$B$12,2,FALSE)-VLOOKUP(C5111,ranks!$A$2:$B$12,2,FALSE)</f>
        <v>3</v>
      </c>
      <c r="H5111" s="25">
        <f>VLOOKUP($A5111,ranks!$A$2:$B$12,2,FALSE)-VLOOKUP(D5111,ranks!$A$2:$B$12,2,FALSE)</f>
        <v>6</v>
      </c>
      <c r="I5111" s="25">
        <f>VLOOKUP($A5111,ranks!$A$2:$B$12,2,FALSE)-VLOOKUP(E5111,ranks!$A$2:$B$12,2,FALSE)</f>
        <v>6</v>
      </c>
      <c r="J5111">
        <f t="shared" si="634"/>
        <v>9</v>
      </c>
      <c r="K5111">
        <f t="shared" si="635"/>
        <v>9</v>
      </c>
      <c r="L5111">
        <f t="shared" si="636"/>
        <v>36</v>
      </c>
      <c r="M5111">
        <f t="shared" si="637"/>
        <v>36</v>
      </c>
      <c r="N5111">
        <f t="shared" si="638"/>
        <v>3</v>
      </c>
      <c r="O5111">
        <f t="shared" si="639"/>
        <v>3</v>
      </c>
      <c r="P5111">
        <f t="shared" si="640"/>
        <v>6</v>
      </c>
      <c r="Q5111">
        <f t="shared" si="641"/>
        <v>6</v>
      </c>
    </row>
    <row r="5112" spans="1:17" x14ac:dyDescent="0.25">
      <c r="A5112" t="s">
        <v>1</v>
      </c>
      <c r="B5112" t="s">
        <v>1</v>
      </c>
      <c r="C5112" t="s">
        <v>5</v>
      </c>
      <c r="D5112" t="s">
        <v>5</v>
      </c>
      <c r="E5112" t="s">
        <v>5</v>
      </c>
      <c r="F5112" s="25">
        <f>VLOOKUP($A5112,ranks!$A$2:$B$12,2,FALSE)-VLOOKUP(B5112,ranks!$A$2:$B$12,2,FALSE)</f>
        <v>0</v>
      </c>
      <c r="G5112" s="25">
        <f>VLOOKUP($A5112,ranks!$A$2:$B$12,2,FALSE)-VLOOKUP(C5112,ranks!$A$2:$B$12,2,FALSE)</f>
        <v>3</v>
      </c>
      <c r="H5112" s="25">
        <f>VLOOKUP($A5112,ranks!$A$2:$B$12,2,FALSE)-VLOOKUP(D5112,ranks!$A$2:$B$12,2,FALSE)</f>
        <v>3</v>
      </c>
      <c r="I5112" s="25">
        <f>VLOOKUP($A5112,ranks!$A$2:$B$12,2,FALSE)-VLOOKUP(E5112,ranks!$A$2:$B$12,2,FALSE)</f>
        <v>3</v>
      </c>
      <c r="J5112">
        <f t="shared" si="634"/>
        <v>0</v>
      </c>
      <c r="K5112">
        <f t="shared" si="635"/>
        <v>9</v>
      </c>
      <c r="L5112">
        <f t="shared" si="636"/>
        <v>9</v>
      </c>
      <c r="M5112">
        <f t="shared" si="637"/>
        <v>9</v>
      </c>
      <c r="N5112">
        <f t="shared" si="638"/>
        <v>0</v>
      </c>
      <c r="O5112">
        <f t="shared" si="639"/>
        <v>3</v>
      </c>
      <c r="P5112">
        <f t="shared" si="640"/>
        <v>3</v>
      </c>
      <c r="Q5112">
        <f t="shared" si="641"/>
        <v>3</v>
      </c>
    </row>
    <row r="5113" spans="1:17" x14ac:dyDescent="0.25">
      <c r="A5113" t="s">
        <v>11</v>
      </c>
      <c r="B5113" t="s">
        <v>11</v>
      </c>
      <c r="C5113" t="s">
        <v>5</v>
      </c>
      <c r="D5113" t="s">
        <v>5</v>
      </c>
      <c r="E5113" t="s">
        <v>5</v>
      </c>
      <c r="F5113" s="25">
        <f>VLOOKUP($A5113,ranks!$A$2:$B$12,2,FALSE)-VLOOKUP(B5113,ranks!$A$2:$B$12,2,FALSE)</f>
        <v>0</v>
      </c>
      <c r="G5113" s="25">
        <f>VLOOKUP($A5113,ranks!$A$2:$B$12,2,FALSE)-VLOOKUP(C5113,ranks!$A$2:$B$12,2,FALSE)</f>
        <v>-4</v>
      </c>
      <c r="H5113" s="25">
        <f>VLOOKUP($A5113,ranks!$A$2:$B$12,2,FALSE)-VLOOKUP(D5113,ranks!$A$2:$B$12,2,FALSE)</f>
        <v>-4</v>
      </c>
      <c r="I5113" s="25">
        <f>VLOOKUP($A5113,ranks!$A$2:$B$12,2,FALSE)-VLOOKUP(E5113,ranks!$A$2:$B$12,2,FALSE)</f>
        <v>-4</v>
      </c>
      <c r="J5113">
        <f t="shared" si="634"/>
        <v>0</v>
      </c>
      <c r="K5113">
        <f t="shared" si="635"/>
        <v>16</v>
      </c>
      <c r="L5113">
        <f t="shared" si="636"/>
        <v>16</v>
      </c>
      <c r="M5113">
        <f t="shared" si="637"/>
        <v>16</v>
      </c>
      <c r="N5113">
        <f t="shared" si="638"/>
        <v>0</v>
      </c>
      <c r="O5113">
        <f t="shared" si="639"/>
        <v>4</v>
      </c>
      <c r="P5113">
        <f t="shared" si="640"/>
        <v>4</v>
      </c>
      <c r="Q5113">
        <f t="shared" si="641"/>
        <v>4</v>
      </c>
    </row>
    <row r="5114" spans="1:17" x14ac:dyDescent="0.25">
      <c r="A5114" t="s">
        <v>11</v>
      </c>
      <c r="B5114" t="s">
        <v>7</v>
      </c>
      <c r="C5114" t="s">
        <v>5</v>
      </c>
      <c r="D5114" t="s">
        <v>5</v>
      </c>
      <c r="E5114" t="s">
        <v>5</v>
      </c>
      <c r="F5114" s="25">
        <f>VLOOKUP($A5114,ranks!$A$2:$B$12,2,FALSE)-VLOOKUP(B5114,ranks!$A$2:$B$12,2,FALSE)</f>
        <v>-5</v>
      </c>
      <c r="G5114" s="25">
        <f>VLOOKUP($A5114,ranks!$A$2:$B$12,2,FALSE)-VLOOKUP(C5114,ranks!$A$2:$B$12,2,FALSE)</f>
        <v>-4</v>
      </c>
      <c r="H5114" s="25">
        <f>VLOOKUP($A5114,ranks!$A$2:$B$12,2,FALSE)-VLOOKUP(D5114,ranks!$A$2:$B$12,2,FALSE)</f>
        <v>-4</v>
      </c>
      <c r="I5114" s="25">
        <f>VLOOKUP($A5114,ranks!$A$2:$B$12,2,FALSE)-VLOOKUP(E5114,ranks!$A$2:$B$12,2,FALSE)</f>
        <v>-4</v>
      </c>
      <c r="J5114">
        <f t="shared" si="634"/>
        <v>25</v>
      </c>
      <c r="K5114">
        <f t="shared" si="635"/>
        <v>16</v>
      </c>
      <c r="L5114">
        <f t="shared" si="636"/>
        <v>16</v>
      </c>
      <c r="M5114">
        <f t="shared" si="637"/>
        <v>16</v>
      </c>
      <c r="N5114">
        <f t="shared" si="638"/>
        <v>5</v>
      </c>
      <c r="O5114">
        <f t="shared" si="639"/>
        <v>4</v>
      </c>
      <c r="P5114">
        <f t="shared" si="640"/>
        <v>4</v>
      </c>
      <c r="Q5114">
        <f t="shared" si="641"/>
        <v>4</v>
      </c>
    </row>
    <row r="5115" spans="1:17" x14ac:dyDescent="0.25">
      <c r="A5115" t="s">
        <v>5</v>
      </c>
      <c r="B5115" t="s">
        <v>11</v>
      </c>
      <c r="C5115" t="s">
        <v>11</v>
      </c>
      <c r="D5115" t="s">
        <v>5</v>
      </c>
      <c r="E5115" t="s">
        <v>5</v>
      </c>
      <c r="F5115" s="25">
        <f>VLOOKUP($A5115,ranks!$A$2:$B$12,2,FALSE)-VLOOKUP(B5115,ranks!$A$2:$B$12,2,FALSE)</f>
        <v>4</v>
      </c>
      <c r="G5115" s="25">
        <f>VLOOKUP($A5115,ranks!$A$2:$B$12,2,FALSE)-VLOOKUP(C5115,ranks!$A$2:$B$12,2,FALSE)</f>
        <v>4</v>
      </c>
      <c r="H5115" s="25">
        <f>VLOOKUP($A5115,ranks!$A$2:$B$12,2,FALSE)-VLOOKUP(D5115,ranks!$A$2:$B$12,2,FALSE)</f>
        <v>0</v>
      </c>
      <c r="I5115" s="25">
        <f>VLOOKUP($A5115,ranks!$A$2:$B$12,2,FALSE)-VLOOKUP(E5115,ranks!$A$2:$B$12,2,FALSE)</f>
        <v>0</v>
      </c>
      <c r="J5115">
        <f t="shared" si="634"/>
        <v>16</v>
      </c>
      <c r="K5115">
        <f t="shared" si="635"/>
        <v>16</v>
      </c>
      <c r="L5115">
        <f t="shared" si="636"/>
        <v>0</v>
      </c>
      <c r="M5115">
        <f t="shared" si="637"/>
        <v>0</v>
      </c>
      <c r="N5115">
        <f t="shared" si="638"/>
        <v>4</v>
      </c>
      <c r="O5115">
        <f t="shared" si="639"/>
        <v>4</v>
      </c>
      <c r="P5115">
        <f t="shared" si="640"/>
        <v>0</v>
      </c>
      <c r="Q5115">
        <f t="shared" si="641"/>
        <v>0</v>
      </c>
    </row>
    <row r="5116" spans="1:17" x14ac:dyDescent="0.25">
      <c r="A5116" t="s">
        <v>5</v>
      </c>
      <c r="B5116" t="s">
        <v>1</v>
      </c>
      <c r="C5116" t="s">
        <v>5</v>
      </c>
      <c r="D5116" t="s">
        <v>5</v>
      </c>
      <c r="E5116" t="s">
        <v>5</v>
      </c>
      <c r="F5116" s="25">
        <f>VLOOKUP($A5116,ranks!$A$2:$B$12,2,FALSE)-VLOOKUP(B5116,ranks!$A$2:$B$12,2,FALSE)</f>
        <v>-3</v>
      </c>
      <c r="G5116" s="25">
        <f>VLOOKUP($A5116,ranks!$A$2:$B$12,2,FALSE)-VLOOKUP(C5116,ranks!$A$2:$B$12,2,FALSE)</f>
        <v>0</v>
      </c>
      <c r="H5116" s="25">
        <f>VLOOKUP($A5116,ranks!$A$2:$B$12,2,FALSE)-VLOOKUP(D5116,ranks!$A$2:$B$12,2,FALSE)</f>
        <v>0</v>
      </c>
      <c r="I5116" s="25">
        <f>VLOOKUP($A5116,ranks!$A$2:$B$12,2,FALSE)-VLOOKUP(E5116,ranks!$A$2:$B$12,2,FALSE)</f>
        <v>0</v>
      </c>
      <c r="J5116">
        <f t="shared" si="634"/>
        <v>9</v>
      </c>
      <c r="K5116">
        <f t="shared" si="635"/>
        <v>0</v>
      </c>
      <c r="L5116">
        <f t="shared" si="636"/>
        <v>0</v>
      </c>
      <c r="M5116">
        <f t="shared" si="637"/>
        <v>0</v>
      </c>
      <c r="N5116">
        <f t="shared" si="638"/>
        <v>3</v>
      </c>
      <c r="O5116">
        <f t="shared" si="639"/>
        <v>0</v>
      </c>
      <c r="P5116">
        <f t="shared" si="640"/>
        <v>0</v>
      </c>
      <c r="Q5116">
        <f t="shared" si="641"/>
        <v>0</v>
      </c>
    </row>
    <row r="5117" spans="1:17" x14ac:dyDescent="0.25">
      <c r="A5117" t="s">
        <v>1</v>
      </c>
      <c r="B5117" t="s">
        <v>3</v>
      </c>
      <c r="C5117" t="s">
        <v>1</v>
      </c>
      <c r="D5117" t="s">
        <v>5</v>
      </c>
      <c r="E5117" t="s">
        <v>5</v>
      </c>
      <c r="F5117" s="25">
        <f>VLOOKUP($A5117,ranks!$A$2:$B$12,2,FALSE)-VLOOKUP(B5117,ranks!$A$2:$B$12,2,FALSE)</f>
        <v>1</v>
      </c>
      <c r="G5117" s="25">
        <f>VLOOKUP($A5117,ranks!$A$2:$B$12,2,FALSE)-VLOOKUP(C5117,ranks!$A$2:$B$12,2,FALSE)</f>
        <v>0</v>
      </c>
      <c r="H5117" s="25">
        <f>VLOOKUP($A5117,ranks!$A$2:$B$12,2,FALSE)-VLOOKUP(D5117,ranks!$A$2:$B$12,2,FALSE)</f>
        <v>3</v>
      </c>
      <c r="I5117" s="25">
        <f>VLOOKUP($A5117,ranks!$A$2:$B$12,2,FALSE)-VLOOKUP(E5117,ranks!$A$2:$B$12,2,FALSE)</f>
        <v>3</v>
      </c>
      <c r="J5117">
        <f t="shared" si="634"/>
        <v>1</v>
      </c>
      <c r="K5117">
        <f t="shared" si="635"/>
        <v>0</v>
      </c>
      <c r="L5117">
        <f t="shared" si="636"/>
        <v>9</v>
      </c>
      <c r="M5117">
        <f t="shared" si="637"/>
        <v>9</v>
      </c>
      <c r="N5117">
        <f t="shared" si="638"/>
        <v>1</v>
      </c>
      <c r="O5117">
        <f t="shared" si="639"/>
        <v>0</v>
      </c>
      <c r="P5117">
        <f t="shared" si="640"/>
        <v>3</v>
      </c>
      <c r="Q5117">
        <f t="shared" si="641"/>
        <v>3</v>
      </c>
    </row>
    <row r="5118" spans="1:17" x14ac:dyDescent="0.25">
      <c r="A5118" t="s">
        <v>1</v>
      </c>
      <c r="B5118" t="s">
        <v>11</v>
      </c>
      <c r="C5118" t="s">
        <v>5</v>
      </c>
      <c r="D5118" t="s">
        <v>5</v>
      </c>
      <c r="E5118" t="s">
        <v>5</v>
      </c>
      <c r="F5118" s="25">
        <f>VLOOKUP($A5118,ranks!$A$2:$B$12,2,FALSE)-VLOOKUP(B5118,ranks!$A$2:$B$12,2,FALSE)</f>
        <v>7</v>
      </c>
      <c r="G5118" s="25">
        <f>VLOOKUP($A5118,ranks!$A$2:$B$12,2,FALSE)-VLOOKUP(C5118,ranks!$A$2:$B$12,2,FALSE)</f>
        <v>3</v>
      </c>
      <c r="H5118" s="25">
        <f>VLOOKUP($A5118,ranks!$A$2:$B$12,2,FALSE)-VLOOKUP(D5118,ranks!$A$2:$B$12,2,FALSE)</f>
        <v>3</v>
      </c>
      <c r="I5118" s="25">
        <f>VLOOKUP($A5118,ranks!$A$2:$B$12,2,FALSE)-VLOOKUP(E5118,ranks!$A$2:$B$12,2,FALSE)</f>
        <v>3</v>
      </c>
      <c r="J5118">
        <f t="shared" si="634"/>
        <v>49</v>
      </c>
      <c r="K5118">
        <f t="shared" si="635"/>
        <v>9</v>
      </c>
      <c r="L5118">
        <f t="shared" si="636"/>
        <v>9</v>
      </c>
      <c r="M5118">
        <f t="shared" si="637"/>
        <v>9</v>
      </c>
      <c r="N5118">
        <f t="shared" si="638"/>
        <v>7</v>
      </c>
      <c r="O5118">
        <f t="shared" si="639"/>
        <v>3</v>
      </c>
      <c r="P5118">
        <f t="shared" si="640"/>
        <v>3</v>
      </c>
      <c r="Q5118">
        <f t="shared" si="641"/>
        <v>3</v>
      </c>
    </row>
    <row r="5119" spans="1:17" x14ac:dyDescent="0.25">
      <c r="A5119" t="s">
        <v>5</v>
      </c>
      <c r="B5119" t="s">
        <v>11</v>
      </c>
      <c r="C5119" t="s">
        <v>11</v>
      </c>
      <c r="D5119" t="s">
        <v>5</v>
      </c>
      <c r="E5119" t="s">
        <v>5</v>
      </c>
      <c r="F5119" s="25">
        <f>VLOOKUP($A5119,ranks!$A$2:$B$12,2,FALSE)-VLOOKUP(B5119,ranks!$A$2:$B$12,2,FALSE)</f>
        <v>4</v>
      </c>
      <c r="G5119" s="25">
        <f>VLOOKUP($A5119,ranks!$A$2:$B$12,2,FALSE)-VLOOKUP(C5119,ranks!$A$2:$B$12,2,FALSE)</f>
        <v>4</v>
      </c>
      <c r="H5119" s="25">
        <f>VLOOKUP($A5119,ranks!$A$2:$B$12,2,FALSE)-VLOOKUP(D5119,ranks!$A$2:$B$12,2,FALSE)</f>
        <v>0</v>
      </c>
      <c r="I5119" s="25">
        <f>VLOOKUP($A5119,ranks!$A$2:$B$12,2,FALSE)-VLOOKUP(E5119,ranks!$A$2:$B$12,2,FALSE)</f>
        <v>0</v>
      </c>
      <c r="J5119">
        <f t="shared" si="634"/>
        <v>16</v>
      </c>
      <c r="K5119">
        <f t="shared" si="635"/>
        <v>16</v>
      </c>
      <c r="L5119">
        <f t="shared" si="636"/>
        <v>0</v>
      </c>
      <c r="M5119">
        <f t="shared" si="637"/>
        <v>0</v>
      </c>
      <c r="N5119">
        <f t="shared" si="638"/>
        <v>4</v>
      </c>
      <c r="O5119">
        <f t="shared" si="639"/>
        <v>4</v>
      </c>
      <c r="P5119">
        <f t="shared" si="640"/>
        <v>0</v>
      </c>
      <c r="Q5119">
        <f t="shared" si="641"/>
        <v>0</v>
      </c>
    </row>
    <row r="5120" spans="1:17" x14ac:dyDescent="0.25">
      <c r="A5120" t="s">
        <v>8</v>
      </c>
      <c r="B5120" t="s">
        <v>5</v>
      </c>
      <c r="C5120" t="s">
        <v>5</v>
      </c>
      <c r="D5120" t="s">
        <v>5</v>
      </c>
      <c r="E5120" t="s">
        <v>5</v>
      </c>
      <c r="F5120" s="25">
        <f>VLOOKUP($A5120,ranks!$A$2:$B$12,2,FALSE)-VLOOKUP(B5120,ranks!$A$2:$B$12,2,FALSE)</f>
        <v>-3</v>
      </c>
      <c r="G5120" s="25">
        <f>VLOOKUP($A5120,ranks!$A$2:$B$12,2,FALSE)-VLOOKUP(C5120,ranks!$A$2:$B$12,2,FALSE)</f>
        <v>-3</v>
      </c>
      <c r="H5120" s="25">
        <f>VLOOKUP($A5120,ranks!$A$2:$B$12,2,FALSE)-VLOOKUP(D5120,ranks!$A$2:$B$12,2,FALSE)</f>
        <v>-3</v>
      </c>
      <c r="I5120" s="25">
        <f>VLOOKUP($A5120,ranks!$A$2:$B$12,2,FALSE)-VLOOKUP(E5120,ranks!$A$2:$B$12,2,FALSE)</f>
        <v>-3</v>
      </c>
      <c r="J5120">
        <f t="shared" ref="J5120:J5183" si="642">F5120^2</f>
        <v>9</v>
      </c>
      <c r="K5120">
        <f t="shared" ref="K5120:K5183" si="643">G5120^2</f>
        <v>9</v>
      </c>
      <c r="L5120">
        <f t="shared" ref="L5120:L5183" si="644">H5120^2</f>
        <v>9</v>
      </c>
      <c r="M5120">
        <f t="shared" ref="M5120:M5183" si="645">I5120^2</f>
        <v>9</v>
      </c>
      <c r="N5120">
        <f t="shared" ref="N5120:N5183" si="646">ABS(F5120)</f>
        <v>3</v>
      </c>
      <c r="O5120">
        <f t="shared" ref="O5120:O5183" si="647">ABS(G5120)</f>
        <v>3</v>
      </c>
      <c r="P5120">
        <f t="shared" ref="P5120:P5183" si="648">ABS(H5120)</f>
        <v>3</v>
      </c>
      <c r="Q5120">
        <f t="shared" ref="Q5120:Q5183" si="649">ABS(I5120)</f>
        <v>3</v>
      </c>
    </row>
    <row r="5121" spans="1:17" x14ac:dyDescent="0.25">
      <c r="A5121" t="s">
        <v>1</v>
      </c>
      <c r="B5121" t="s">
        <v>5</v>
      </c>
      <c r="C5121" t="s">
        <v>5</v>
      </c>
      <c r="D5121" t="s">
        <v>5</v>
      </c>
      <c r="E5121" t="s">
        <v>5</v>
      </c>
      <c r="F5121" s="25">
        <f>VLOOKUP($A5121,ranks!$A$2:$B$12,2,FALSE)-VLOOKUP(B5121,ranks!$A$2:$B$12,2,FALSE)</f>
        <v>3</v>
      </c>
      <c r="G5121" s="25">
        <f>VLOOKUP($A5121,ranks!$A$2:$B$12,2,FALSE)-VLOOKUP(C5121,ranks!$A$2:$B$12,2,FALSE)</f>
        <v>3</v>
      </c>
      <c r="H5121" s="25">
        <f>VLOOKUP($A5121,ranks!$A$2:$B$12,2,FALSE)-VLOOKUP(D5121,ranks!$A$2:$B$12,2,FALSE)</f>
        <v>3</v>
      </c>
      <c r="I5121" s="25">
        <f>VLOOKUP($A5121,ranks!$A$2:$B$12,2,FALSE)-VLOOKUP(E5121,ranks!$A$2:$B$12,2,FALSE)</f>
        <v>3</v>
      </c>
      <c r="J5121">
        <f t="shared" si="642"/>
        <v>9</v>
      </c>
      <c r="K5121">
        <f t="shared" si="643"/>
        <v>9</v>
      </c>
      <c r="L5121">
        <f t="shared" si="644"/>
        <v>9</v>
      </c>
      <c r="M5121">
        <f t="shared" si="645"/>
        <v>9</v>
      </c>
      <c r="N5121">
        <f t="shared" si="646"/>
        <v>3</v>
      </c>
      <c r="O5121">
        <f t="shared" si="647"/>
        <v>3</v>
      </c>
      <c r="P5121">
        <f t="shared" si="648"/>
        <v>3</v>
      </c>
      <c r="Q5121">
        <f t="shared" si="649"/>
        <v>3</v>
      </c>
    </row>
    <row r="5122" spans="1:17" x14ac:dyDescent="0.25">
      <c r="A5122" t="s">
        <v>8</v>
      </c>
      <c r="B5122" t="s">
        <v>5</v>
      </c>
      <c r="C5122" t="s">
        <v>5</v>
      </c>
      <c r="D5122" t="s">
        <v>5</v>
      </c>
      <c r="E5122" t="s">
        <v>5</v>
      </c>
      <c r="F5122" s="25">
        <f>VLOOKUP($A5122,ranks!$A$2:$B$12,2,FALSE)-VLOOKUP(B5122,ranks!$A$2:$B$12,2,FALSE)</f>
        <v>-3</v>
      </c>
      <c r="G5122" s="25">
        <f>VLOOKUP($A5122,ranks!$A$2:$B$12,2,FALSE)-VLOOKUP(C5122,ranks!$A$2:$B$12,2,FALSE)</f>
        <v>-3</v>
      </c>
      <c r="H5122" s="25">
        <f>VLOOKUP($A5122,ranks!$A$2:$B$12,2,FALSE)-VLOOKUP(D5122,ranks!$A$2:$B$12,2,FALSE)</f>
        <v>-3</v>
      </c>
      <c r="I5122" s="25">
        <f>VLOOKUP($A5122,ranks!$A$2:$B$12,2,FALSE)-VLOOKUP(E5122,ranks!$A$2:$B$12,2,FALSE)</f>
        <v>-3</v>
      </c>
      <c r="J5122">
        <f t="shared" si="642"/>
        <v>9</v>
      </c>
      <c r="K5122">
        <f t="shared" si="643"/>
        <v>9</v>
      </c>
      <c r="L5122">
        <f t="shared" si="644"/>
        <v>9</v>
      </c>
      <c r="M5122">
        <f t="shared" si="645"/>
        <v>9</v>
      </c>
      <c r="N5122">
        <f t="shared" si="646"/>
        <v>3</v>
      </c>
      <c r="O5122">
        <f t="shared" si="647"/>
        <v>3</v>
      </c>
      <c r="P5122">
        <f t="shared" si="648"/>
        <v>3</v>
      </c>
      <c r="Q5122">
        <f t="shared" si="649"/>
        <v>3</v>
      </c>
    </row>
    <row r="5123" spans="1:17" x14ac:dyDescent="0.25">
      <c r="A5123" t="s">
        <v>5</v>
      </c>
      <c r="B5123" t="s">
        <v>1</v>
      </c>
      <c r="C5123" t="s">
        <v>1</v>
      </c>
      <c r="D5123" t="s">
        <v>5</v>
      </c>
      <c r="E5123" t="s">
        <v>5</v>
      </c>
      <c r="F5123" s="25">
        <f>VLOOKUP($A5123,ranks!$A$2:$B$12,2,FALSE)-VLOOKUP(B5123,ranks!$A$2:$B$12,2,FALSE)</f>
        <v>-3</v>
      </c>
      <c r="G5123" s="25">
        <f>VLOOKUP($A5123,ranks!$A$2:$B$12,2,FALSE)-VLOOKUP(C5123,ranks!$A$2:$B$12,2,FALSE)</f>
        <v>-3</v>
      </c>
      <c r="H5123" s="25">
        <f>VLOOKUP($A5123,ranks!$A$2:$B$12,2,FALSE)-VLOOKUP(D5123,ranks!$A$2:$B$12,2,FALSE)</f>
        <v>0</v>
      </c>
      <c r="I5123" s="25">
        <f>VLOOKUP($A5123,ranks!$A$2:$B$12,2,FALSE)-VLOOKUP(E5123,ranks!$A$2:$B$12,2,FALSE)</f>
        <v>0</v>
      </c>
      <c r="J5123">
        <f t="shared" si="642"/>
        <v>9</v>
      </c>
      <c r="K5123">
        <f t="shared" si="643"/>
        <v>9</v>
      </c>
      <c r="L5123">
        <f t="shared" si="644"/>
        <v>0</v>
      </c>
      <c r="M5123">
        <f t="shared" si="645"/>
        <v>0</v>
      </c>
      <c r="N5123">
        <f t="shared" si="646"/>
        <v>3</v>
      </c>
      <c r="O5123">
        <f t="shared" si="647"/>
        <v>3</v>
      </c>
      <c r="P5123">
        <f t="shared" si="648"/>
        <v>0</v>
      </c>
      <c r="Q5123">
        <f t="shared" si="649"/>
        <v>0</v>
      </c>
    </row>
    <row r="5124" spans="1:17" x14ac:dyDescent="0.25">
      <c r="A5124" t="s">
        <v>1</v>
      </c>
      <c r="B5124" t="s">
        <v>5</v>
      </c>
      <c r="C5124" t="s">
        <v>11</v>
      </c>
      <c r="D5124" t="s">
        <v>5</v>
      </c>
      <c r="E5124" t="s">
        <v>5</v>
      </c>
      <c r="F5124" s="25">
        <f>VLOOKUP($A5124,ranks!$A$2:$B$12,2,FALSE)-VLOOKUP(B5124,ranks!$A$2:$B$12,2,FALSE)</f>
        <v>3</v>
      </c>
      <c r="G5124" s="25">
        <f>VLOOKUP($A5124,ranks!$A$2:$B$12,2,FALSE)-VLOOKUP(C5124,ranks!$A$2:$B$12,2,FALSE)</f>
        <v>7</v>
      </c>
      <c r="H5124" s="25">
        <f>VLOOKUP($A5124,ranks!$A$2:$B$12,2,FALSE)-VLOOKUP(D5124,ranks!$A$2:$B$12,2,FALSE)</f>
        <v>3</v>
      </c>
      <c r="I5124" s="25">
        <f>VLOOKUP($A5124,ranks!$A$2:$B$12,2,FALSE)-VLOOKUP(E5124,ranks!$A$2:$B$12,2,FALSE)</f>
        <v>3</v>
      </c>
      <c r="J5124">
        <f t="shared" si="642"/>
        <v>9</v>
      </c>
      <c r="K5124">
        <f t="shared" si="643"/>
        <v>49</v>
      </c>
      <c r="L5124">
        <f t="shared" si="644"/>
        <v>9</v>
      </c>
      <c r="M5124">
        <f t="shared" si="645"/>
        <v>9</v>
      </c>
      <c r="N5124">
        <f t="shared" si="646"/>
        <v>3</v>
      </c>
      <c r="O5124">
        <f t="shared" si="647"/>
        <v>7</v>
      </c>
      <c r="P5124">
        <f t="shared" si="648"/>
        <v>3</v>
      </c>
      <c r="Q5124">
        <f t="shared" si="649"/>
        <v>3</v>
      </c>
    </row>
    <row r="5125" spans="1:17" x14ac:dyDescent="0.25">
      <c r="A5125" t="s">
        <v>2</v>
      </c>
      <c r="B5125" t="s">
        <v>1</v>
      </c>
      <c r="C5125" t="s">
        <v>1</v>
      </c>
      <c r="D5125" t="s">
        <v>6</v>
      </c>
      <c r="E5125" t="s">
        <v>1</v>
      </c>
      <c r="F5125" s="25">
        <f>VLOOKUP($A5125,ranks!$A$2:$B$12,2,FALSE)-VLOOKUP(B5125,ranks!$A$2:$B$12,2,FALSE)</f>
        <v>2</v>
      </c>
      <c r="G5125" s="25">
        <f>VLOOKUP($A5125,ranks!$A$2:$B$12,2,FALSE)-VLOOKUP(C5125,ranks!$A$2:$B$12,2,FALSE)</f>
        <v>2</v>
      </c>
      <c r="H5125" s="25">
        <f>VLOOKUP($A5125,ranks!$A$2:$B$12,2,FALSE)-VLOOKUP(D5125,ranks!$A$2:$B$12,2,FALSE)</f>
        <v>-1</v>
      </c>
      <c r="I5125" s="25">
        <f>VLOOKUP($A5125,ranks!$A$2:$B$12,2,FALSE)-VLOOKUP(E5125,ranks!$A$2:$B$12,2,FALSE)</f>
        <v>2</v>
      </c>
      <c r="J5125">
        <f t="shared" si="642"/>
        <v>4</v>
      </c>
      <c r="K5125">
        <f t="shared" si="643"/>
        <v>4</v>
      </c>
      <c r="L5125">
        <f t="shared" si="644"/>
        <v>1</v>
      </c>
      <c r="M5125">
        <f t="shared" si="645"/>
        <v>4</v>
      </c>
      <c r="N5125">
        <f t="shared" si="646"/>
        <v>2</v>
      </c>
      <c r="O5125">
        <f t="shared" si="647"/>
        <v>2</v>
      </c>
      <c r="P5125">
        <f t="shared" si="648"/>
        <v>1</v>
      </c>
      <c r="Q5125">
        <f t="shared" si="649"/>
        <v>2</v>
      </c>
    </row>
    <row r="5126" spans="1:17" x14ac:dyDescent="0.25">
      <c r="A5126" t="s">
        <v>6</v>
      </c>
      <c r="B5126" t="s">
        <v>4</v>
      </c>
      <c r="C5126" t="s">
        <v>4</v>
      </c>
      <c r="D5126" t="s">
        <v>6</v>
      </c>
      <c r="E5126" t="s">
        <v>1</v>
      </c>
      <c r="F5126" s="25">
        <f>VLOOKUP($A5126,ranks!$A$2:$B$12,2,FALSE)-VLOOKUP(B5126,ranks!$A$2:$B$12,2,FALSE)</f>
        <v>2</v>
      </c>
      <c r="G5126" s="25">
        <f>VLOOKUP($A5126,ranks!$A$2:$B$12,2,FALSE)-VLOOKUP(C5126,ranks!$A$2:$B$12,2,FALSE)</f>
        <v>2</v>
      </c>
      <c r="H5126" s="25">
        <f>VLOOKUP($A5126,ranks!$A$2:$B$12,2,FALSE)-VLOOKUP(D5126,ranks!$A$2:$B$12,2,FALSE)</f>
        <v>0</v>
      </c>
      <c r="I5126" s="25">
        <f>VLOOKUP($A5126,ranks!$A$2:$B$12,2,FALSE)-VLOOKUP(E5126,ranks!$A$2:$B$12,2,FALSE)</f>
        <v>3</v>
      </c>
      <c r="J5126">
        <f t="shared" si="642"/>
        <v>4</v>
      </c>
      <c r="K5126">
        <f t="shared" si="643"/>
        <v>4</v>
      </c>
      <c r="L5126">
        <f t="shared" si="644"/>
        <v>0</v>
      </c>
      <c r="M5126">
        <f t="shared" si="645"/>
        <v>9</v>
      </c>
      <c r="N5126">
        <f t="shared" si="646"/>
        <v>2</v>
      </c>
      <c r="O5126">
        <f t="shared" si="647"/>
        <v>2</v>
      </c>
      <c r="P5126">
        <f t="shared" si="648"/>
        <v>0</v>
      </c>
      <c r="Q5126">
        <f t="shared" si="649"/>
        <v>3</v>
      </c>
    </row>
    <row r="5127" spans="1:17" x14ac:dyDescent="0.25">
      <c r="A5127" t="s">
        <v>6</v>
      </c>
      <c r="B5127" t="s">
        <v>6</v>
      </c>
      <c r="C5127" t="s">
        <v>6</v>
      </c>
      <c r="D5127" t="s">
        <v>6</v>
      </c>
      <c r="E5127" t="s">
        <v>1</v>
      </c>
      <c r="F5127" s="25">
        <f>VLOOKUP($A5127,ranks!$A$2:$B$12,2,FALSE)-VLOOKUP(B5127,ranks!$A$2:$B$12,2,FALSE)</f>
        <v>0</v>
      </c>
      <c r="G5127" s="25">
        <f>VLOOKUP($A5127,ranks!$A$2:$B$12,2,FALSE)-VLOOKUP(C5127,ranks!$A$2:$B$12,2,FALSE)</f>
        <v>0</v>
      </c>
      <c r="H5127" s="25">
        <f>VLOOKUP($A5127,ranks!$A$2:$B$12,2,FALSE)-VLOOKUP(D5127,ranks!$A$2:$B$12,2,FALSE)</f>
        <v>0</v>
      </c>
      <c r="I5127" s="25">
        <f>VLOOKUP($A5127,ranks!$A$2:$B$12,2,FALSE)-VLOOKUP(E5127,ranks!$A$2:$B$12,2,FALSE)</f>
        <v>3</v>
      </c>
      <c r="J5127">
        <f t="shared" si="642"/>
        <v>0</v>
      </c>
      <c r="K5127">
        <f t="shared" si="643"/>
        <v>0</v>
      </c>
      <c r="L5127">
        <f t="shared" si="644"/>
        <v>0</v>
      </c>
      <c r="M5127">
        <f t="shared" si="645"/>
        <v>9</v>
      </c>
      <c r="N5127">
        <f t="shared" si="646"/>
        <v>0</v>
      </c>
      <c r="O5127">
        <f t="shared" si="647"/>
        <v>0</v>
      </c>
      <c r="P5127">
        <f t="shared" si="648"/>
        <v>0</v>
      </c>
      <c r="Q5127">
        <f t="shared" si="649"/>
        <v>3</v>
      </c>
    </row>
    <row r="5128" spans="1:17" x14ac:dyDescent="0.25">
      <c r="A5128" t="s">
        <v>7</v>
      </c>
      <c r="B5128" t="s">
        <v>4</v>
      </c>
      <c r="C5128" t="s">
        <v>6</v>
      </c>
      <c r="D5128" t="s">
        <v>6</v>
      </c>
      <c r="E5128" t="s">
        <v>1</v>
      </c>
      <c r="F5128" s="25">
        <f>VLOOKUP($A5128,ranks!$A$2:$B$12,2,FALSE)-VLOOKUP(B5128,ranks!$A$2:$B$12,2,FALSE)</f>
        <v>-3</v>
      </c>
      <c r="G5128" s="25">
        <f>VLOOKUP($A5128,ranks!$A$2:$B$12,2,FALSE)-VLOOKUP(C5128,ranks!$A$2:$B$12,2,FALSE)</f>
        <v>-5</v>
      </c>
      <c r="H5128" s="25">
        <f>VLOOKUP($A5128,ranks!$A$2:$B$12,2,FALSE)-VLOOKUP(D5128,ranks!$A$2:$B$12,2,FALSE)</f>
        <v>-5</v>
      </c>
      <c r="I5128" s="25">
        <f>VLOOKUP($A5128,ranks!$A$2:$B$12,2,FALSE)-VLOOKUP(E5128,ranks!$A$2:$B$12,2,FALSE)</f>
        <v>-2</v>
      </c>
      <c r="J5128">
        <f t="shared" si="642"/>
        <v>9</v>
      </c>
      <c r="K5128">
        <f t="shared" si="643"/>
        <v>25</v>
      </c>
      <c r="L5128">
        <f t="shared" si="644"/>
        <v>25</v>
      </c>
      <c r="M5128">
        <f t="shared" si="645"/>
        <v>4</v>
      </c>
      <c r="N5128">
        <f t="shared" si="646"/>
        <v>3</v>
      </c>
      <c r="O5128">
        <f t="shared" si="647"/>
        <v>5</v>
      </c>
      <c r="P5128">
        <f t="shared" si="648"/>
        <v>5</v>
      </c>
      <c r="Q5128">
        <f t="shared" si="649"/>
        <v>2</v>
      </c>
    </row>
    <row r="5129" spans="1:17" x14ac:dyDescent="0.25">
      <c r="A5129" t="s">
        <v>2</v>
      </c>
      <c r="B5129" t="s">
        <v>5</v>
      </c>
      <c r="C5129" t="s">
        <v>7</v>
      </c>
      <c r="D5129" t="s">
        <v>6</v>
      </c>
      <c r="E5129" t="s">
        <v>1</v>
      </c>
      <c r="F5129" s="25">
        <f>VLOOKUP($A5129,ranks!$A$2:$B$12,2,FALSE)-VLOOKUP(B5129,ranks!$A$2:$B$12,2,FALSE)</f>
        <v>5</v>
      </c>
      <c r="G5129" s="25">
        <f>VLOOKUP($A5129,ranks!$A$2:$B$12,2,FALSE)-VLOOKUP(C5129,ranks!$A$2:$B$12,2,FALSE)</f>
        <v>4</v>
      </c>
      <c r="H5129" s="25">
        <f>VLOOKUP($A5129,ranks!$A$2:$B$12,2,FALSE)-VLOOKUP(D5129,ranks!$A$2:$B$12,2,FALSE)</f>
        <v>-1</v>
      </c>
      <c r="I5129" s="25">
        <f>VLOOKUP($A5129,ranks!$A$2:$B$12,2,FALSE)-VLOOKUP(E5129,ranks!$A$2:$B$12,2,FALSE)</f>
        <v>2</v>
      </c>
      <c r="J5129">
        <f t="shared" si="642"/>
        <v>25</v>
      </c>
      <c r="K5129">
        <f t="shared" si="643"/>
        <v>16</v>
      </c>
      <c r="L5129">
        <f t="shared" si="644"/>
        <v>1</v>
      </c>
      <c r="M5129">
        <f t="shared" si="645"/>
        <v>4</v>
      </c>
      <c r="N5129">
        <f t="shared" si="646"/>
        <v>5</v>
      </c>
      <c r="O5129">
        <f t="shared" si="647"/>
        <v>4</v>
      </c>
      <c r="P5129">
        <f t="shared" si="648"/>
        <v>1</v>
      </c>
      <c r="Q5129">
        <f t="shared" si="649"/>
        <v>2</v>
      </c>
    </row>
    <row r="5130" spans="1:17" x14ac:dyDescent="0.25">
      <c r="A5130" t="s">
        <v>1</v>
      </c>
      <c r="B5130" t="s">
        <v>3</v>
      </c>
      <c r="C5130" t="s">
        <v>1</v>
      </c>
      <c r="D5130" t="s">
        <v>6</v>
      </c>
      <c r="E5130" t="s">
        <v>1</v>
      </c>
      <c r="F5130" s="25">
        <f>VLOOKUP($A5130,ranks!$A$2:$B$12,2,FALSE)-VLOOKUP(B5130,ranks!$A$2:$B$12,2,FALSE)</f>
        <v>1</v>
      </c>
      <c r="G5130" s="25">
        <f>VLOOKUP($A5130,ranks!$A$2:$B$12,2,FALSE)-VLOOKUP(C5130,ranks!$A$2:$B$12,2,FALSE)</f>
        <v>0</v>
      </c>
      <c r="H5130" s="25">
        <f>VLOOKUP($A5130,ranks!$A$2:$B$12,2,FALSE)-VLOOKUP(D5130,ranks!$A$2:$B$12,2,FALSE)</f>
        <v>-3</v>
      </c>
      <c r="I5130" s="25">
        <f>VLOOKUP($A5130,ranks!$A$2:$B$12,2,FALSE)-VLOOKUP(E5130,ranks!$A$2:$B$12,2,FALSE)</f>
        <v>0</v>
      </c>
      <c r="J5130">
        <f t="shared" si="642"/>
        <v>1</v>
      </c>
      <c r="K5130">
        <f t="shared" si="643"/>
        <v>0</v>
      </c>
      <c r="L5130">
        <f t="shared" si="644"/>
        <v>9</v>
      </c>
      <c r="M5130">
        <f t="shared" si="645"/>
        <v>0</v>
      </c>
      <c r="N5130">
        <f t="shared" si="646"/>
        <v>1</v>
      </c>
      <c r="O5130">
        <f t="shared" si="647"/>
        <v>0</v>
      </c>
      <c r="P5130">
        <f t="shared" si="648"/>
        <v>3</v>
      </c>
      <c r="Q5130">
        <f t="shared" si="649"/>
        <v>0</v>
      </c>
    </row>
    <row r="5131" spans="1:17" x14ac:dyDescent="0.25">
      <c r="A5131" t="s">
        <v>6</v>
      </c>
      <c r="B5131" t="s">
        <v>2</v>
      </c>
      <c r="C5131" t="s">
        <v>6</v>
      </c>
      <c r="D5131" t="s">
        <v>6</v>
      </c>
      <c r="E5131" t="s">
        <v>1</v>
      </c>
      <c r="F5131" s="25">
        <f>VLOOKUP($A5131,ranks!$A$2:$B$12,2,FALSE)-VLOOKUP(B5131,ranks!$A$2:$B$12,2,FALSE)</f>
        <v>1</v>
      </c>
      <c r="G5131" s="25">
        <f>VLOOKUP($A5131,ranks!$A$2:$B$12,2,FALSE)-VLOOKUP(C5131,ranks!$A$2:$B$12,2,FALSE)</f>
        <v>0</v>
      </c>
      <c r="H5131" s="25">
        <f>VLOOKUP($A5131,ranks!$A$2:$B$12,2,FALSE)-VLOOKUP(D5131,ranks!$A$2:$B$12,2,FALSE)</f>
        <v>0</v>
      </c>
      <c r="I5131" s="25">
        <f>VLOOKUP($A5131,ranks!$A$2:$B$12,2,FALSE)-VLOOKUP(E5131,ranks!$A$2:$B$12,2,FALSE)</f>
        <v>3</v>
      </c>
      <c r="J5131">
        <f t="shared" si="642"/>
        <v>1</v>
      </c>
      <c r="K5131">
        <f t="shared" si="643"/>
        <v>0</v>
      </c>
      <c r="L5131">
        <f t="shared" si="644"/>
        <v>0</v>
      </c>
      <c r="M5131">
        <f t="shared" si="645"/>
        <v>9</v>
      </c>
      <c r="N5131">
        <f t="shared" si="646"/>
        <v>1</v>
      </c>
      <c r="O5131">
        <f t="shared" si="647"/>
        <v>0</v>
      </c>
      <c r="P5131">
        <f t="shared" si="648"/>
        <v>0</v>
      </c>
      <c r="Q5131">
        <f t="shared" si="649"/>
        <v>3</v>
      </c>
    </row>
    <row r="5132" spans="1:17" x14ac:dyDescent="0.25">
      <c r="A5132" t="s">
        <v>3</v>
      </c>
      <c r="B5132" t="s">
        <v>11</v>
      </c>
      <c r="C5132" t="s">
        <v>3</v>
      </c>
      <c r="D5132" t="s">
        <v>6</v>
      </c>
      <c r="E5132" t="s">
        <v>1</v>
      </c>
      <c r="F5132" s="25">
        <f>VLOOKUP($A5132,ranks!$A$2:$B$12,2,FALSE)-VLOOKUP(B5132,ranks!$A$2:$B$12,2,FALSE)</f>
        <v>6</v>
      </c>
      <c r="G5132" s="25">
        <f>VLOOKUP($A5132,ranks!$A$2:$B$12,2,FALSE)-VLOOKUP(C5132,ranks!$A$2:$B$12,2,FALSE)</f>
        <v>0</v>
      </c>
      <c r="H5132" s="25">
        <f>VLOOKUP($A5132,ranks!$A$2:$B$12,2,FALSE)-VLOOKUP(D5132,ranks!$A$2:$B$12,2,FALSE)</f>
        <v>-4</v>
      </c>
      <c r="I5132" s="25">
        <f>VLOOKUP($A5132,ranks!$A$2:$B$12,2,FALSE)-VLOOKUP(E5132,ranks!$A$2:$B$12,2,FALSE)</f>
        <v>-1</v>
      </c>
      <c r="J5132">
        <f t="shared" si="642"/>
        <v>36</v>
      </c>
      <c r="K5132">
        <f t="shared" si="643"/>
        <v>0</v>
      </c>
      <c r="L5132">
        <f t="shared" si="644"/>
        <v>16</v>
      </c>
      <c r="M5132">
        <f t="shared" si="645"/>
        <v>1</v>
      </c>
      <c r="N5132">
        <f t="shared" si="646"/>
        <v>6</v>
      </c>
      <c r="O5132">
        <f t="shared" si="647"/>
        <v>0</v>
      </c>
      <c r="P5132">
        <f t="shared" si="648"/>
        <v>4</v>
      </c>
      <c r="Q5132">
        <f t="shared" si="649"/>
        <v>1</v>
      </c>
    </row>
    <row r="5133" spans="1:17" x14ac:dyDescent="0.25">
      <c r="A5133" t="s">
        <v>2</v>
      </c>
      <c r="B5133" t="s">
        <v>3</v>
      </c>
      <c r="C5133" t="s">
        <v>3</v>
      </c>
      <c r="D5133" t="s">
        <v>6</v>
      </c>
      <c r="E5133" t="s">
        <v>1</v>
      </c>
      <c r="F5133" s="25">
        <f>VLOOKUP($A5133,ranks!$A$2:$B$12,2,FALSE)-VLOOKUP(B5133,ranks!$A$2:$B$12,2,FALSE)</f>
        <v>3</v>
      </c>
      <c r="G5133" s="25">
        <f>VLOOKUP($A5133,ranks!$A$2:$B$12,2,FALSE)-VLOOKUP(C5133,ranks!$A$2:$B$12,2,FALSE)</f>
        <v>3</v>
      </c>
      <c r="H5133" s="25">
        <f>VLOOKUP($A5133,ranks!$A$2:$B$12,2,FALSE)-VLOOKUP(D5133,ranks!$A$2:$B$12,2,FALSE)</f>
        <v>-1</v>
      </c>
      <c r="I5133" s="25">
        <f>VLOOKUP($A5133,ranks!$A$2:$B$12,2,FALSE)-VLOOKUP(E5133,ranks!$A$2:$B$12,2,FALSE)</f>
        <v>2</v>
      </c>
      <c r="J5133">
        <f t="shared" si="642"/>
        <v>9</v>
      </c>
      <c r="K5133">
        <f t="shared" si="643"/>
        <v>9</v>
      </c>
      <c r="L5133">
        <f t="shared" si="644"/>
        <v>1</v>
      </c>
      <c r="M5133">
        <f t="shared" si="645"/>
        <v>4</v>
      </c>
      <c r="N5133">
        <f t="shared" si="646"/>
        <v>3</v>
      </c>
      <c r="O5133">
        <f t="shared" si="647"/>
        <v>3</v>
      </c>
      <c r="P5133">
        <f t="shared" si="648"/>
        <v>1</v>
      </c>
      <c r="Q5133">
        <f t="shared" si="649"/>
        <v>2</v>
      </c>
    </row>
    <row r="5134" spans="1:17" x14ac:dyDescent="0.25">
      <c r="A5134" t="s">
        <v>10</v>
      </c>
      <c r="B5134" t="s">
        <v>3</v>
      </c>
      <c r="C5134" t="s">
        <v>3</v>
      </c>
      <c r="D5134" t="s">
        <v>6</v>
      </c>
      <c r="E5134" t="s">
        <v>1</v>
      </c>
      <c r="F5134" s="25">
        <f>VLOOKUP($A5134,ranks!$A$2:$B$12,2,FALSE)-VLOOKUP(B5134,ranks!$A$2:$B$12,2,FALSE)</f>
        <v>-3</v>
      </c>
      <c r="G5134" s="25">
        <f>VLOOKUP($A5134,ranks!$A$2:$B$12,2,FALSE)-VLOOKUP(C5134,ranks!$A$2:$B$12,2,FALSE)</f>
        <v>-3</v>
      </c>
      <c r="H5134" s="25">
        <f>VLOOKUP($A5134,ranks!$A$2:$B$12,2,FALSE)-VLOOKUP(D5134,ranks!$A$2:$B$12,2,FALSE)</f>
        <v>-7</v>
      </c>
      <c r="I5134" s="25">
        <f>VLOOKUP($A5134,ranks!$A$2:$B$12,2,FALSE)-VLOOKUP(E5134,ranks!$A$2:$B$12,2,FALSE)</f>
        <v>-4</v>
      </c>
      <c r="J5134">
        <f t="shared" si="642"/>
        <v>9</v>
      </c>
      <c r="K5134">
        <f t="shared" si="643"/>
        <v>9</v>
      </c>
      <c r="L5134">
        <f t="shared" si="644"/>
        <v>49</v>
      </c>
      <c r="M5134">
        <f t="shared" si="645"/>
        <v>16</v>
      </c>
      <c r="N5134">
        <f t="shared" si="646"/>
        <v>3</v>
      </c>
      <c r="O5134">
        <f t="shared" si="647"/>
        <v>3</v>
      </c>
      <c r="P5134">
        <f t="shared" si="648"/>
        <v>7</v>
      </c>
      <c r="Q5134">
        <f t="shared" si="649"/>
        <v>4</v>
      </c>
    </row>
    <row r="5135" spans="1:17" x14ac:dyDescent="0.25">
      <c r="A5135" t="s">
        <v>1</v>
      </c>
      <c r="B5135" t="s">
        <v>4</v>
      </c>
      <c r="C5135" t="s">
        <v>6</v>
      </c>
      <c r="D5135" t="s">
        <v>6</v>
      </c>
      <c r="E5135" t="s">
        <v>1</v>
      </c>
      <c r="F5135" s="25">
        <f>VLOOKUP($A5135,ranks!$A$2:$B$12,2,FALSE)-VLOOKUP(B5135,ranks!$A$2:$B$12,2,FALSE)</f>
        <v>-1</v>
      </c>
      <c r="G5135" s="25">
        <f>VLOOKUP($A5135,ranks!$A$2:$B$12,2,FALSE)-VLOOKUP(C5135,ranks!$A$2:$B$12,2,FALSE)</f>
        <v>-3</v>
      </c>
      <c r="H5135" s="25">
        <f>VLOOKUP($A5135,ranks!$A$2:$B$12,2,FALSE)-VLOOKUP(D5135,ranks!$A$2:$B$12,2,FALSE)</f>
        <v>-3</v>
      </c>
      <c r="I5135" s="25">
        <f>VLOOKUP($A5135,ranks!$A$2:$B$12,2,FALSE)-VLOOKUP(E5135,ranks!$A$2:$B$12,2,FALSE)</f>
        <v>0</v>
      </c>
      <c r="J5135">
        <f t="shared" si="642"/>
        <v>1</v>
      </c>
      <c r="K5135">
        <f t="shared" si="643"/>
        <v>9</v>
      </c>
      <c r="L5135">
        <f t="shared" si="644"/>
        <v>9</v>
      </c>
      <c r="M5135">
        <f t="shared" si="645"/>
        <v>0</v>
      </c>
      <c r="N5135">
        <f t="shared" si="646"/>
        <v>1</v>
      </c>
      <c r="O5135">
        <f t="shared" si="647"/>
        <v>3</v>
      </c>
      <c r="P5135">
        <f t="shared" si="648"/>
        <v>3</v>
      </c>
      <c r="Q5135">
        <f t="shared" si="649"/>
        <v>0</v>
      </c>
    </row>
    <row r="5136" spans="1:17" x14ac:dyDescent="0.25">
      <c r="A5136" t="s">
        <v>3</v>
      </c>
      <c r="B5136" t="s">
        <v>3</v>
      </c>
      <c r="C5136" t="s">
        <v>8</v>
      </c>
      <c r="D5136" t="s">
        <v>6</v>
      </c>
      <c r="E5136" t="s">
        <v>1</v>
      </c>
      <c r="F5136" s="25">
        <f>VLOOKUP($A5136,ranks!$A$2:$B$12,2,FALSE)-VLOOKUP(B5136,ranks!$A$2:$B$12,2,FALSE)</f>
        <v>0</v>
      </c>
      <c r="G5136" s="25">
        <f>VLOOKUP($A5136,ranks!$A$2:$B$12,2,FALSE)-VLOOKUP(C5136,ranks!$A$2:$B$12,2,FALSE)</f>
        <v>5</v>
      </c>
      <c r="H5136" s="25">
        <f>VLOOKUP($A5136,ranks!$A$2:$B$12,2,FALSE)-VLOOKUP(D5136,ranks!$A$2:$B$12,2,FALSE)</f>
        <v>-4</v>
      </c>
      <c r="I5136" s="25">
        <f>VLOOKUP($A5136,ranks!$A$2:$B$12,2,FALSE)-VLOOKUP(E5136,ranks!$A$2:$B$12,2,FALSE)</f>
        <v>-1</v>
      </c>
      <c r="J5136">
        <f t="shared" si="642"/>
        <v>0</v>
      </c>
      <c r="K5136">
        <f t="shared" si="643"/>
        <v>25</v>
      </c>
      <c r="L5136">
        <f t="shared" si="644"/>
        <v>16</v>
      </c>
      <c r="M5136">
        <f t="shared" si="645"/>
        <v>1</v>
      </c>
      <c r="N5136">
        <f t="shared" si="646"/>
        <v>0</v>
      </c>
      <c r="O5136">
        <f t="shared" si="647"/>
        <v>5</v>
      </c>
      <c r="P5136">
        <f t="shared" si="648"/>
        <v>4</v>
      </c>
      <c r="Q5136">
        <f t="shared" si="649"/>
        <v>1</v>
      </c>
    </row>
    <row r="5137" spans="1:17" x14ac:dyDescent="0.25">
      <c r="A5137" t="s">
        <v>10</v>
      </c>
      <c r="B5137" t="s">
        <v>1</v>
      </c>
      <c r="C5137" t="s">
        <v>3</v>
      </c>
      <c r="D5137" t="s">
        <v>6</v>
      </c>
      <c r="E5137" t="s">
        <v>1</v>
      </c>
      <c r="F5137" s="25">
        <f>VLOOKUP($A5137,ranks!$A$2:$B$12,2,FALSE)-VLOOKUP(B5137,ranks!$A$2:$B$12,2,FALSE)</f>
        <v>-4</v>
      </c>
      <c r="G5137" s="25">
        <f>VLOOKUP($A5137,ranks!$A$2:$B$12,2,FALSE)-VLOOKUP(C5137,ranks!$A$2:$B$12,2,FALSE)</f>
        <v>-3</v>
      </c>
      <c r="H5137" s="25">
        <f>VLOOKUP($A5137,ranks!$A$2:$B$12,2,FALSE)-VLOOKUP(D5137,ranks!$A$2:$B$12,2,FALSE)</f>
        <v>-7</v>
      </c>
      <c r="I5137" s="25">
        <f>VLOOKUP($A5137,ranks!$A$2:$B$12,2,FALSE)-VLOOKUP(E5137,ranks!$A$2:$B$12,2,FALSE)</f>
        <v>-4</v>
      </c>
      <c r="J5137">
        <f t="shared" si="642"/>
        <v>16</v>
      </c>
      <c r="K5137">
        <f t="shared" si="643"/>
        <v>9</v>
      </c>
      <c r="L5137">
        <f t="shared" si="644"/>
        <v>49</v>
      </c>
      <c r="M5137">
        <f t="shared" si="645"/>
        <v>16</v>
      </c>
      <c r="N5137">
        <f t="shared" si="646"/>
        <v>4</v>
      </c>
      <c r="O5137">
        <f t="shared" si="647"/>
        <v>3</v>
      </c>
      <c r="P5137">
        <f t="shared" si="648"/>
        <v>7</v>
      </c>
      <c r="Q5137">
        <f t="shared" si="649"/>
        <v>4</v>
      </c>
    </row>
    <row r="5138" spans="1:17" x14ac:dyDescent="0.25">
      <c r="A5138" t="s">
        <v>4</v>
      </c>
      <c r="B5138" t="s">
        <v>6</v>
      </c>
      <c r="C5138" t="s">
        <v>3</v>
      </c>
      <c r="D5138" t="s">
        <v>6</v>
      </c>
      <c r="E5138" t="s">
        <v>1</v>
      </c>
      <c r="F5138" s="25">
        <f>VLOOKUP($A5138,ranks!$A$2:$B$12,2,FALSE)-VLOOKUP(B5138,ranks!$A$2:$B$12,2,FALSE)</f>
        <v>-2</v>
      </c>
      <c r="G5138" s="25">
        <f>VLOOKUP($A5138,ranks!$A$2:$B$12,2,FALSE)-VLOOKUP(C5138,ranks!$A$2:$B$12,2,FALSE)</f>
        <v>2</v>
      </c>
      <c r="H5138" s="25">
        <f>VLOOKUP($A5138,ranks!$A$2:$B$12,2,FALSE)-VLOOKUP(D5138,ranks!$A$2:$B$12,2,FALSE)</f>
        <v>-2</v>
      </c>
      <c r="I5138" s="25">
        <f>VLOOKUP($A5138,ranks!$A$2:$B$12,2,FALSE)-VLOOKUP(E5138,ranks!$A$2:$B$12,2,FALSE)</f>
        <v>1</v>
      </c>
      <c r="J5138">
        <f t="shared" si="642"/>
        <v>4</v>
      </c>
      <c r="K5138">
        <f t="shared" si="643"/>
        <v>4</v>
      </c>
      <c r="L5138">
        <f t="shared" si="644"/>
        <v>4</v>
      </c>
      <c r="M5138">
        <f t="shared" si="645"/>
        <v>1</v>
      </c>
      <c r="N5138">
        <f t="shared" si="646"/>
        <v>2</v>
      </c>
      <c r="O5138">
        <f t="shared" si="647"/>
        <v>2</v>
      </c>
      <c r="P5138">
        <f t="shared" si="648"/>
        <v>2</v>
      </c>
      <c r="Q5138">
        <f t="shared" si="649"/>
        <v>1</v>
      </c>
    </row>
    <row r="5139" spans="1:17" x14ac:dyDescent="0.25">
      <c r="A5139" t="s">
        <v>6</v>
      </c>
      <c r="B5139" t="s">
        <v>1</v>
      </c>
      <c r="C5139" t="s">
        <v>6</v>
      </c>
      <c r="D5139" t="s">
        <v>6</v>
      </c>
      <c r="E5139" t="s">
        <v>1</v>
      </c>
      <c r="F5139" s="25">
        <f>VLOOKUP($A5139,ranks!$A$2:$B$12,2,FALSE)-VLOOKUP(B5139,ranks!$A$2:$B$12,2,FALSE)</f>
        <v>3</v>
      </c>
      <c r="G5139" s="25">
        <f>VLOOKUP($A5139,ranks!$A$2:$B$12,2,FALSE)-VLOOKUP(C5139,ranks!$A$2:$B$12,2,FALSE)</f>
        <v>0</v>
      </c>
      <c r="H5139" s="25">
        <f>VLOOKUP($A5139,ranks!$A$2:$B$12,2,FALSE)-VLOOKUP(D5139,ranks!$A$2:$B$12,2,FALSE)</f>
        <v>0</v>
      </c>
      <c r="I5139" s="25">
        <f>VLOOKUP($A5139,ranks!$A$2:$B$12,2,FALSE)-VLOOKUP(E5139,ranks!$A$2:$B$12,2,FALSE)</f>
        <v>3</v>
      </c>
      <c r="J5139">
        <f t="shared" si="642"/>
        <v>9</v>
      </c>
      <c r="K5139">
        <f t="shared" si="643"/>
        <v>0</v>
      </c>
      <c r="L5139">
        <f t="shared" si="644"/>
        <v>0</v>
      </c>
      <c r="M5139">
        <f t="shared" si="645"/>
        <v>9</v>
      </c>
      <c r="N5139">
        <f t="shared" si="646"/>
        <v>3</v>
      </c>
      <c r="O5139">
        <f t="shared" si="647"/>
        <v>0</v>
      </c>
      <c r="P5139">
        <f t="shared" si="648"/>
        <v>0</v>
      </c>
      <c r="Q5139">
        <f t="shared" si="649"/>
        <v>3</v>
      </c>
    </row>
    <row r="5140" spans="1:17" x14ac:dyDescent="0.25">
      <c r="A5140" t="s">
        <v>1</v>
      </c>
      <c r="B5140" t="s">
        <v>1</v>
      </c>
      <c r="C5140" t="s">
        <v>6</v>
      </c>
      <c r="D5140" t="s">
        <v>6</v>
      </c>
      <c r="E5140" t="s">
        <v>1</v>
      </c>
      <c r="F5140" s="25">
        <f>VLOOKUP($A5140,ranks!$A$2:$B$12,2,FALSE)-VLOOKUP(B5140,ranks!$A$2:$B$12,2,FALSE)</f>
        <v>0</v>
      </c>
      <c r="G5140" s="25">
        <f>VLOOKUP($A5140,ranks!$A$2:$B$12,2,FALSE)-VLOOKUP(C5140,ranks!$A$2:$B$12,2,FALSE)</f>
        <v>-3</v>
      </c>
      <c r="H5140" s="25">
        <f>VLOOKUP($A5140,ranks!$A$2:$B$12,2,FALSE)-VLOOKUP(D5140,ranks!$A$2:$B$12,2,FALSE)</f>
        <v>-3</v>
      </c>
      <c r="I5140" s="25">
        <f>VLOOKUP($A5140,ranks!$A$2:$B$12,2,FALSE)-VLOOKUP(E5140,ranks!$A$2:$B$12,2,FALSE)</f>
        <v>0</v>
      </c>
      <c r="J5140">
        <f t="shared" si="642"/>
        <v>0</v>
      </c>
      <c r="K5140">
        <f t="shared" si="643"/>
        <v>9</v>
      </c>
      <c r="L5140">
        <f t="shared" si="644"/>
        <v>9</v>
      </c>
      <c r="M5140">
        <f t="shared" si="645"/>
        <v>0</v>
      </c>
      <c r="N5140">
        <f t="shared" si="646"/>
        <v>0</v>
      </c>
      <c r="O5140">
        <f t="shared" si="647"/>
        <v>3</v>
      </c>
      <c r="P5140">
        <f t="shared" si="648"/>
        <v>3</v>
      </c>
      <c r="Q5140">
        <f t="shared" si="649"/>
        <v>0</v>
      </c>
    </row>
    <row r="5141" spans="1:17" x14ac:dyDescent="0.25">
      <c r="A5141" t="s">
        <v>3</v>
      </c>
      <c r="B5141" t="s">
        <v>1</v>
      </c>
      <c r="C5141" t="s">
        <v>1</v>
      </c>
      <c r="D5141" t="s">
        <v>6</v>
      </c>
      <c r="E5141" t="s">
        <v>1</v>
      </c>
      <c r="F5141" s="25">
        <f>VLOOKUP($A5141,ranks!$A$2:$B$12,2,FALSE)-VLOOKUP(B5141,ranks!$A$2:$B$12,2,FALSE)</f>
        <v>-1</v>
      </c>
      <c r="G5141" s="25">
        <f>VLOOKUP($A5141,ranks!$A$2:$B$12,2,FALSE)-VLOOKUP(C5141,ranks!$A$2:$B$12,2,FALSE)</f>
        <v>-1</v>
      </c>
      <c r="H5141" s="25">
        <f>VLOOKUP($A5141,ranks!$A$2:$B$12,2,FALSE)-VLOOKUP(D5141,ranks!$A$2:$B$12,2,FALSE)</f>
        <v>-4</v>
      </c>
      <c r="I5141" s="25">
        <f>VLOOKUP($A5141,ranks!$A$2:$B$12,2,FALSE)-VLOOKUP(E5141,ranks!$A$2:$B$12,2,FALSE)</f>
        <v>-1</v>
      </c>
      <c r="J5141">
        <f t="shared" si="642"/>
        <v>1</v>
      </c>
      <c r="K5141">
        <f t="shared" si="643"/>
        <v>1</v>
      </c>
      <c r="L5141">
        <f t="shared" si="644"/>
        <v>16</v>
      </c>
      <c r="M5141">
        <f t="shared" si="645"/>
        <v>1</v>
      </c>
      <c r="N5141">
        <f t="shared" si="646"/>
        <v>1</v>
      </c>
      <c r="O5141">
        <f t="shared" si="647"/>
        <v>1</v>
      </c>
      <c r="P5141">
        <f t="shared" si="648"/>
        <v>4</v>
      </c>
      <c r="Q5141">
        <f t="shared" si="649"/>
        <v>1</v>
      </c>
    </row>
    <row r="5142" spans="1:17" x14ac:dyDescent="0.25">
      <c r="A5142" t="s">
        <v>4</v>
      </c>
      <c r="B5142" t="s">
        <v>1</v>
      </c>
      <c r="C5142" t="s">
        <v>2</v>
      </c>
      <c r="D5142" t="s">
        <v>6</v>
      </c>
      <c r="E5142" t="s">
        <v>1</v>
      </c>
      <c r="F5142" s="25">
        <f>VLOOKUP($A5142,ranks!$A$2:$B$12,2,FALSE)-VLOOKUP(B5142,ranks!$A$2:$B$12,2,FALSE)</f>
        <v>1</v>
      </c>
      <c r="G5142" s="25">
        <f>VLOOKUP($A5142,ranks!$A$2:$B$12,2,FALSE)-VLOOKUP(C5142,ranks!$A$2:$B$12,2,FALSE)</f>
        <v>-1</v>
      </c>
      <c r="H5142" s="25">
        <f>VLOOKUP($A5142,ranks!$A$2:$B$12,2,FALSE)-VLOOKUP(D5142,ranks!$A$2:$B$12,2,FALSE)</f>
        <v>-2</v>
      </c>
      <c r="I5142" s="25">
        <f>VLOOKUP($A5142,ranks!$A$2:$B$12,2,FALSE)-VLOOKUP(E5142,ranks!$A$2:$B$12,2,FALSE)</f>
        <v>1</v>
      </c>
      <c r="J5142">
        <f t="shared" si="642"/>
        <v>1</v>
      </c>
      <c r="K5142">
        <f t="shared" si="643"/>
        <v>1</v>
      </c>
      <c r="L5142">
        <f t="shared" si="644"/>
        <v>4</v>
      </c>
      <c r="M5142">
        <f t="shared" si="645"/>
        <v>1</v>
      </c>
      <c r="N5142">
        <f t="shared" si="646"/>
        <v>1</v>
      </c>
      <c r="O5142">
        <f t="shared" si="647"/>
        <v>1</v>
      </c>
      <c r="P5142">
        <f t="shared" si="648"/>
        <v>2</v>
      </c>
      <c r="Q5142">
        <f t="shared" si="649"/>
        <v>1</v>
      </c>
    </row>
    <row r="5143" spans="1:17" x14ac:dyDescent="0.25">
      <c r="A5143" t="s">
        <v>2</v>
      </c>
      <c r="B5143" t="s">
        <v>1</v>
      </c>
      <c r="C5143" t="s">
        <v>1</v>
      </c>
      <c r="D5143" t="s">
        <v>6</v>
      </c>
      <c r="E5143" t="s">
        <v>1</v>
      </c>
      <c r="F5143" s="25">
        <f>VLOOKUP($A5143,ranks!$A$2:$B$12,2,FALSE)-VLOOKUP(B5143,ranks!$A$2:$B$12,2,FALSE)</f>
        <v>2</v>
      </c>
      <c r="G5143" s="25">
        <f>VLOOKUP($A5143,ranks!$A$2:$B$12,2,FALSE)-VLOOKUP(C5143,ranks!$A$2:$B$12,2,FALSE)</f>
        <v>2</v>
      </c>
      <c r="H5143" s="25">
        <f>VLOOKUP($A5143,ranks!$A$2:$B$12,2,FALSE)-VLOOKUP(D5143,ranks!$A$2:$B$12,2,FALSE)</f>
        <v>-1</v>
      </c>
      <c r="I5143" s="25">
        <f>VLOOKUP($A5143,ranks!$A$2:$B$12,2,FALSE)-VLOOKUP(E5143,ranks!$A$2:$B$12,2,FALSE)</f>
        <v>2</v>
      </c>
      <c r="J5143">
        <f t="shared" si="642"/>
        <v>4</v>
      </c>
      <c r="K5143">
        <f t="shared" si="643"/>
        <v>4</v>
      </c>
      <c r="L5143">
        <f t="shared" si="644"/>
        <v>1</v>
      </c>
      <c r="M5143">
        <f t="shared" si="645"/>
        <v>4</v>
      </c>
      <c r="N5143">
        <f t="shared" si="646"/>
        <v>2</v>
      </c>
      <c r="O5143">
        <f t="shared" si="647"/>
        <v>2</v>
      </c>
      <c r="P5143">
        <f t="shared" si="648"/>
        <v>1</v>
      </c>
      <c r="Q5143">
        <f t="shared" si="649"/>
        <v>2</v>
      </c>
    </row>
    <row r="5144" spans="1:17" x14ac:dyDescent="0.25">
      <c r="A5144" t="s">
        <v>4</v>
      </c>
      <c r="B5144" t="s">
        <v>3</v>
      </c>
      <c r="C5144" t="s">
        <v>6</v>
      </c>
      <c r="D5144" t="s">
        <v>6</v>
      </c>
      <c r="E5144" t="s">
        <v>1</v>
      </c>
      <c r="F5144" s="25">
        <f>VLOOKUP($A5144,ranks!$A$2:$B$12,2,FALSE)-VLOOKUP(B5144,ranks!$A$2:$B$12,2,FALSE)</f>
        <v>2</v>
      </c>
      <c r="G5144" s="25">
        <f>VLOOKUP($A5144,ranks!$A$2:$B$12,2,FALSE)-VLOOKUP(C5144,ranks!$A$2:$B$12,2,FALSE)</f>
        <v>-2</v>
      </c>
      <c r="H5144" s="25">
        <f>VLOOKUP($A5144,ranks!$A$2:$B$12,2,FALSE)-VLOOKUP(D5144,ranks!$A$2:$B$12,2,FALSE)</f>
        <v>-2</v>
      </c>
      <c r="I5144" s="25">
        <f>VLOOKUP($A5144,ranks!$A$2:$B$12,2,FALSE)-VLOOKUP(E5144,ranks!$A$2:$B$12,2,FALSE)</f>
        <v>1</v>
      </c>
      <c r="J5144">
        <f t="shared" si="642"/>
        <v>4</v>
      </c>
      <c r="K5144">
        <f t="shared" si="643"/>
        <v>4</v>
      </c>
      <c r="L5144">
        <f t="shared" si="644"/>
        <v>4</v>
      </c>
      <c r="M5144">
        <f t="shared" si="645"/>
        <v>1</v>
      </c>
      <c r="N5144">
        <f t="shared" si="646"/>
        <v>2</v>
      </c>
      <c r="O5144">
        <f t="shared" si="647"/>
        <v>2</v>
      </c>
      <c r="P5144">
        <f t="shared" si="648"/>
        <v>2</v>
      </c>
      <c r="Q5144">
        <f t="shared" si="649"/>
        <v>1</v>
      </c>
    </row>
    <row r="5145" spans="1:17" x14ac:dyDescent="0.25">
      <c r="A5145" t="s">
        <v>6</v>
      </c>
      <c r="B5145" t="s">
        <v>6</v>
      </c>
      <c r="C5145" t="s">
        <v>6</v>
      </c>
      <c r="D5145" t="s">
        <v>6</v>
      </c>
      <c r="E5145" t="s">
        <v>1</v>
      </c>
      <c r="F5145" s="25">
        <f>VLOOKUP($A5145,ranks!$A$2:$B$12,2,FALSE)-VLOOKUP(B5145,ranks!$A$2:$B$12,2,FALSE)</f>
        <v>0</v>
      </c>
      <c r="G5145" s="25">
        <f>VLOOKUP($A5145,ranks!$A$2:$B$12,2,FALSE)-VLOOKUP(C5145,ranks!$A$2:$B$12,2,FALSE)</f>
        <v>0</v>
      </c>
      <c r="H5145" s="25">
        <f>VLOOKUP($A5145,ranks!$A$2:$B$12,2,FALSE)-VLOOKUP(D5145,ranks!$A$2:$B$12,2,FALSE)</f>
        <v>0</v>
      </c>
      <c r="I5145" s="25">
        <f>VLOOKUP($A5145,ranks!$A$2:$B$12,2,FALSE)-VLOOKUP(E5145,ranks!$A$2:$B$12,2,FALSE)</f>
        <v>3</v>
      </c>
      <c r="J5145">
        <f t="shared" si="642"/>
        <v>0</v>
      </c>
      <c r="K5145">
        <f t="shared" si="643"/>
        <v>0</v>
      </c>
      <c r="L5145">
        <f t="shared" si="644"/>
        <v>0</v>
      </c>
      <c r="M5145">
        <f t="shared" si="645"/>
        <v>9</v>
      </c>
      <c r="N5145">
        <f t="shared" si="646"/>
        <v>0</v>
      </c>
      <c r="O5145">
        <f t="shared" si="647"/>
        <v>0</v>
      </c>
      <c r="P5145">
        <f t="shared" si="648"/>
        <v>0</v>
      </c>
      <c r="Q5145">
        <f t="shared" si="649"/>
        <v>3</v>
      </c>
    </row>
    <row r="5146" spans="1:17" x14ac:dyDescent="0.25">
      <c r="A5146" t="s">
        <v>6</v>
      </c>
      <c r="B5146" t="s">
        <v>6</v>
      </c>
      <c r="C5146" t="s">
        <v>6</v>
      </c>
      <c r="D5146" t="s">
        <v>6</v>
      </c>
      <c r="E5146" t="s">
        <v>1</v>
      </c>
      <c r="F5146" s="25">
        <f>VLOOKUP($A5146,ranks!$A$2:$B$12,2,FALSE)-VLOOKUP(B5146,ranks!$A$2:$B$12,2,FALSE)</f>
        <v>0</v>
      </c>
      <c r="G5146" s="25">
        <f>VLOOKUP($A5146,ranks!$A$2:$B$12,2,FALSE)-VLOOKUP(C5146,ranks!$A$2:$B$12,2,FALSE)</f>
        <v>0</v>
      </c>
      <c r="H5146" s="25">
        <f>VLOOKUP($A5146,ranks!$A$2:$B$12,2,FALSE)-VLOOKUP(D5146,ranks!$A$2:$B$12,2,FALSE)</f>
        <v>0</v>
      </c>
      <c r="I5146" s="25">
        <f>VLOOKUP($A5146,ranks!$A$2:$B$12,2,FALSE)-VLOOKUP(E5146,ranks!$A$2:$B$12,2,FALSE)</f>
        <v>3</v>
      </c>
      <c r="J5146">
        <f t="shared" si="642"/>
        <v>0</v>
      </c>
      <c r="K5146">
        <f t="shared" si="643"/>
        <v>0</v>
      </c>
      <c r="L5146">
        <f t="shared" si="644"/>
        <v>0</v>
      </c>
      <c r="M5146">
        <f t="shared" si="645"/>
        <v>9</v>
      </c>
      <c r="N5146">
        <f t="shared" si="646"/>
        <v>0</v>
      </c>
      <c r="O5146">
        <f t="shared" si="647"/>
        <v>0</v>
      </c>
      <c r="P5146">
        <f t="shared" si="648"/>
        <v>0</v>
      </c>
      <c r="Q5146">
        <f t="shared" si="649"/>
        <v>3</v>
      </c>
    </row>
    <row r="5147" spans="1:17" x14ac:dyDescent="0.25">
      <c r="A5147" t="s">
        <v>2</v>
      </c>
      <c r="B5147" t="s">
        <v>3</v>
      </c>
      <c r="C5147" t="s">
        <v>3</v>
      </c>
      <c r="D5147" t="s">
        <v>6</v>
      </c>
      <c r="E5147" t="s">
        <v>1</v>
      </c>
      <c r="F5147" s="25">
        <f>VLOOKUP($A5147,ranks!$A$2:$B$12,2,FALSE)-VLOOKUP(B5147,ranks!$A$2:$B$12,2,FALSE)</f>
        <v>3</v>
      </c>
      <c r="G5147" s="25">
        <f>VLOOKUP($A5147,ranks!$A$2:$B$12,2,FALSE)-VLOOKUP(C5147,ranks!$A$2:$B$12,2,FALSE)</f>
        <v>3</v>
      </c>
      <c r="H5147" s="25">
        <f>VLOOKUP($A5147,ranks!$A$2:$B$12,2,FALSE)-VLOOKUP(D5147,ranks!$A$2:$B$12,2,FALSE)</f>
        <v>-1</v>
      </c>
      <c r="I5147" s="25">
        <f>VLOOKUP($A5147,ranks!$A$2:$B$12,2,FALSE)-VLOOKUP(E5147,ranks!$A$2:$B$12,2,FALSE)</f>
        <v>2</v>
      </c>
      <c r="J5147">
        <f t="shared" si="642"/>
        <v>9</v>
      </c>
      <c r="K5147">
        <f t="shared" si="643"/>
        <v>9</v>
      </c>
      <c r="L5147">
        <f t="shared" si="644"/>
        <v>1</v>
      </c>
      <c r="M5147">
        <f t="shared" si="645"/>
        <v>4</v>
      </c>
      <c r="N5147">
        <f t="shared" si="646"/>
        <v>3</v>
      </c>
      <c r="O5147">
        <f t="shared" si="647"/>
        <v>3</v>
      </c>
      <c r="P5147">
        <f t="shared" si="648"/>
        <v>1</v>
      </c>
      <c r="Q5147">
        <f t="shared" si="649"/>
        <v>2</v>
      </c>
    </row>
    <row r="5148" spans="1:17" x14ac:dyDescent="0.25">
      <c r="A5148" t="s">
        <v>5</v>
      </c>
      <c r="B5148" t="s">
        <v>3</v>
      </c>
      <c r="C5148" t="s">
        <v>1</v>
      </c>
      <c r="D5148" t="s">
        <v>6</v>
      </c>
      <c r="E5148" t="s">
        <v>1</v>
      </c>
      <c r="F5148" s="25">
        <f>VLOOKUP($A5148,ranks!$A$2:$B$12,2,FALSE)-VLOOKUP(B5148,ranks!$A$2:$B$12,2,FALSE)</f>
        <v>-2</v>
      </c>
      <c r="G5148" s="25">
        <f>VLOOKUP($A5148,ranks!$A$2:$B$12,2,FALSE)-VLOOKUP(C5148,ranks!$A$2:$B$12,2,FALSE)</f>
        <v>-3</v>
      </c>
      <c r="H5148" s="25">
        <f>VLOOKUP($A5148,ranks!$A$2:$B$12,2,FALSE)-VLOOKUP(D5148,ranks!$A$2:$B$12,2,FALSE)</f>
        <v>-6</v>
      </c>
      <c r="I5148" s="25">
        <f>VLOOKUP($A5148,ranks!$A$2:$B$12,2,FALSE)-VLOOKUP(E5148,ranks!$A$2:$B$12,2,FALSE)</f>
        <v>-3</v>
      </c>
      <c r="J5148">
        <f t="shared" si="642"/>
        <v>4</v>
      </c>
      <c r="K5148">
        <f t="shared" si="643"/>
        <v>9</v>
      </c>
      <c r="L5148">
        <f t="shared" si="644"/>
        <v>36</v>
      </c>
      <c r="M5148">
        <f t="shared" si="645"/>
        <v>9</v>
      </c>
      <c r="N5148">
        <f t="shared" si="646"/>
        <v>2</v>
      </c>
      <c r="O5148">
        <f t="shared" si="647"/>
        <v>3</v>
      </c>
      <c r="P5148">
        <f t="shared" si="648"/>
        <v>6</v>
      </c>
      <c r="Q5148">
        <f t="shared" si="649"/>
        <v>3</v>
      </c>
    </row>
    <row r="5149" spans="1:17" x14ac:dyDescent="0.25">
      <c r="A5149" t="s">
        <v>1</v>
      </c>
      <c r="B5149" t="s">
        <v>2</v>
      </c>
      <c r="C5149" t="s">
        <v>6</v>
      </c>
      <c r="D5149" t="s">
        <v>6</v>
      </c>
      <c r="E5149" t="s">
        <v>1</v>
      </c>
      <c r="F5149" s="25">
        <f>VLOOKUP($A5149,ranks!$A$2:$B$12,2,FALSE)-VLOOKUP(B5149,ranks!$A$2:$B$12,2,FALSE)</f>
        <v>-2</v>
      </c>
      <c r="G5149" s="25">
        <f>VLOOKUP($A5149,ranks!$A$2:$B$12,2,FALSE)-VLOOKUP(C5149,ranks!$A$2:$B$12,2,FALSE)</f>
        <v>-3</v>
      </c>
      <c r="H5149" s="25">
        <f>VLOOKUP($A5149,ranks!$A$2:$B$12,2,FALSE)-VLOOKUP(D5149,ranks!$A$2:$B$12,2,FALSE)</f>
        <v>-3</v>
      </c>
      <c r="I5149" s="25">
        <f>VLOOKUP($A5149,ranks!$A$2:$B$12,2,FALSE)-VLOOKUP(E5149,ranks!$A$2:$B$12,2,FALSE)</f>
        <v>0</v>
      </c>
      <c r="J5149">
        <f t="shared" si="642"/>
        <v>4</v>
      </c>
      <c r="K5149">
        <f t="shared" si="643"/>
        <v>9</v>
      </c>
      <c r="L5149">
        <f t="shared" si="644"/>
        <v>9</v>
      </c>
      <c r="M5149">
        <f t="shared" si="645"/>
        <v>0</v>
      </c>
      <c r="N5149">
        <f t="shared" si="646"/>
        <v>2</v>
      </c>
      <c r="O5149">
        <f t="shared" si="647"/>
        <v>3</v>
      </c>
      <c r="P5149">
        <f t="shared" si="648"/>
        <v>3</v>
      </c>
      <c r="Q5149">
        <f t="shared" si="649"/>
        <v>0</v>
      </c>
    </row>
    <row r="5150" spans="1:17" x14ac:dyDescent="0.25">
      <c r="A5150" t="s">
        <v>1</v>
      </c>
      <c r="B5150" t="s">
        <v>2</v>
      </c>
      <c r="C5150" t="s">
        <v>6</v>
      </c>
      <c r="D5150" t="s">
        <v>6</v>
      </c>
      <c r="E5150" t="s">
        <v>1</v>
      </c>
      <c r="F5150" s="25">
        <f>VLOOKUP($A5150,ranks!$A$2:$B$12,2,FALSE)-VLOOKUP(B5150,ranks!$A$2:$B$12,2,FALSE)</f>
        <v>-2</v>
      </c>
      <c r="G5150" s="25">
        <f>VLOOKUP($A5150,ranks!$A$2:$B$12,2,FALSE)-VLOOKUP(C5150,ranks!$A$2:$B$12,2,FALSE)</f>
        <v>-3</v>
      </c>
      <c r="H5150" s="25">
        <f>VLOOKUP($A5150,ranks!$A$2:$B$12,2,FALSE)-VLOOKUP(D5150,ranks!$A$2:$B$12,2,FALSE)</f>
        <v>-3</v>
      </c>
      <c r="I5150" s="25">
        <f>VLOOKUP($A5150,ranks!$A$2:$B$12,2,FALSE)-VLOOKUP(E5150,ranks!$A$2:$B$12,2,FALSE)</f>
        <v>0</v>
      </c>
      <c r="J5150">
        <f t="shared" si="642"/>
        <v>4</v>
      </c>
      <c r="K5150">
        <f t="shared" si="643"/>
        <v>9</v>
      </c>
      <c r="L5150">
        <f t="shared" si="644"/>
        <v>9</v>
      </c>
      <c r="M5150">
        <f t="shared" si="645"/>
        <v>0</v>
      </c>
      <c r="N5150">
        <f t="shared" si="646"/>
        <v>2</v>
      </c>
      <c r="O5150">
        <f t="shared" si="647"/>
        <v>3</v>
      </c>
      <c r="P5150">
        <f t="shared" si="648"/>
        <v>3</v>
      </c>
      <c r="Q5150">
        <f t="shared" si="649"/>
        <v>0</v>
      </c>
    </row>
    <row r="5151" spans="1:17" x14ac:dyDescent="0.25">
      <c r="A5151" t="s">
        <v>1</v>
      </c>
      <c r="B5151" t="s">
        <v>2</v>
      </c>
      <c r="C5151" t="s">
        <v>6</v>
      </c>
      <c r="D5151" t="s">
        <v>6</v>
      </c>
      <c r="E5151" t="s">
        <v>1</v>
      </c>
      <c r="F5151" s="25">
        <f>VLOOKUP($A5151,ranks!$A$2:$B$12,2,FALSE)-VLOOKUP(B5151,ranks!$A$2:$B$12,2,FALSE)</f>
        <v>-2</v>
      </c>
      <c r="G5151" s="25">
        <f>VLOOKUP($A5151,ranks!$A$2:$B$12,2,FALSE)-VLOOKUP(C5151,ranks!$A$2:$B$12,2,FALSE)</f>
        <v>-3</v>
      </c>
      <c r="H5151" s="25">
        <f>VLOOKUP($A5151,ranks!$A$2:$B$12,2,FALSE)-VLOOKUP(D5151,ranks!$A$2:$B$12,2,FALSE)</f>
        <v>-3</v>
      </c>
      <c r="I5151" s="25">
        <f>VLOOKUP($A5151,ranks!$A$2:$B$12,2,FALSE)-VLOOKUP(E5151,ranks!$A$2:$B$12,2,FALSE)</f>
        <v>0</v>
      </c>
      <c r="J5151">
        <f t="shared" si="642"/>
        <v>4</v>
      </c>
      <c r="K5151">
        <f t="shared" si="643"/>
        <v>9</v>
      </c>
      <c r="L5151">
        <f t="shared" si="644"/>
        <v>9</v>
      </c>
      <c r="M5151">
        <f t="shared" si="645"/>
        <v>0</v>
      </c>
      <c r="N5151">
        <f t="shared" si="646"/>
        <v>2</v>
      </c>
      <c r="O5151">
        <f t="shared" si="647"/>
        <v>3</v>
      </c>
      <c r="P5151">
        <f t="shared" si="648"/>
        <v>3</v>
      </c>
      <c r="Q5151">
        <f t="shared" si="649"/>
        <v>0</v>
      </c>
    </row>
    <row r="5152" spans="1:17" x14ac:dyDescent="0.25">
      <c r="A5152" t="s">
        <v>5</v>
      </c>
      <c r="B5152" t="s">
        <v>3</v>
      </c>
      <c r="C5152" t="s">
        <v>2</v>
      </c>
      <c r="D5152" t="s">
        <v>6</v>
      </c>
      <c r="E5152" t="s">
        <v>1</v>
      </c>
      <c r="F5152" s="25">
        <f>VLOOKUP($A5152,ranks!$A$2:$B$12,2,FALSE)-VLOOKUP(B5152,ranks!$A$2:$B$12,2,FALSE)</f>
        <v>-2</v>
      </c>
      <c r="G5152" s="25">
        <f>VLOOKUP($A5152,ranks!$A$2:$B$12,2,FALSE)-VLOOKUP(C5152,ranks!$A$2:$B$12,2,FALSE)</f>
        <v>-5</v>
      </c>
      <c r="H5152" s="25">
        <f>VLOOKUP($A5152,ranks!$A$2:$B$12,2,FALSE)-VLOOKUP(D5152,ranks!$A$2:$B$12,2,FALSE)</f>
        <v>-6</v>
      </c>
      <c r="I5152" s="25">
        <f>VLOOKUP($A5152,ranks!$A$2:$B$12,2,FALSE)-VLOOKUP(E5152,ranks!$A$2:$B$12,2,FALSE)</f>
        <v>-3</v>
      </c>
      <c r="J5152">
        <f t="shared" si="642"/>
        <v>4</v>
      </c>
      <c r="K5152">
        <f t="shared" si="643"/>
        <v>25</v>
      </c>
      <c r="L5152">
        <f t="shared" si="644"/>
        <v>36</v>
      </c>
      <c r="M5152">
        <f t="shared" si="645"/>
        <v>9</v>
      </c>
      <c r="N5152">
        <f t="shared" si="646"/>
        <v>2</v>
      </c>
      <c r="O5152">
        <f t="shared" si="647"/>
        <v>5</v>
      </c>
      <c r="P5152">
        <f t="shared" si="648"/>
        <v>6</v>
      </c>
      <c r="Q5152">
        <f t="shared" si="649"/>
        <v>3</v>
      </c>
    </row>
    <row r="5153" spans="1:17" x14ac:dyDescent="0.25">
      <c r="A5153" t="s">
        <v>3</v>
      </c>
      <c r="B5153" t="s">
        <v>1</v>
      </c>
      <c r="C5153" t="s">
        <v>1</v>
      </c>
      <c r="D5153" t="s">
        <v>6</v>
      </c>
      <c r="E5153" t="s">
        <v>1</v>
      </c>
      <c r="F5153" s="25">
        <f>VLOOKUP($A5153,ranks!$A$2:$B$12,2,FALSE)-VLOOKUP(B5153,ranks!$A$2:$B$12,2,FALSE)</f>
        <v>-1</v>
      </c>
      <c r="G5153" s="25">
        <f>VLOOKUP($A5153,ranks!$A$2:$B$12,2,FALSE)-VLOOKUP(C5153,ranks!$A$2:$B$12,2,FALSE)</f>
        <v>-1</v>
      </c>
      <c r="H5153" s="25">
        <f>VLOOKUP($A5153,ranks!$A$2:$B$12,2,FALSE)-VLOOKUP(D5153,ranks!$A$2:$B$12,2,FALSE)</f>
        <v>-4</v>
      </c>
      <c r="I5153" s="25">
        <f>VLOOKUP($A5153,ranks!$A$2:$B$12,2,FALSE)-VLOOKUP(E5153,ranks!$A$2:$B$12,2,FALSE)</f>
        <v>-1</v>
      </c>
      <c r="J5153">
        <f t="shared" si="642"/>
        <v>1</v>
      </c>
      <c r="K5153">
        <f t="shared" si="643"/>
        <v>1</v>
      </c>
      <c r="L5153">
        <f t="shared" si="644"/>
        <v>16</v>
      </c>
      <c r="M5153">
        <f t="shared" si="645"/>
        <v>1</v>
      </c>
      <c r="N5153">
        <f t="shared" si="646"/>
        <v>1</v>
      </c>
      <c r="O5153">
        <f t="shared" si="647"/>
        <v>1</v>
      </c>
      <c r="P5153">
        <f t="shared" si="648"/>
        <v>4</v>
      </c>
      <c r="Q5153">
        <f t="shared" si="649"/>
        <v>1</v>
      </c>
    </row>
    <row r="5154" spans="1:17" x14ac:dyDescent="0.25">
      <c r="A5154" t="s">
        <v>6</v>
      </c>
      <c r="B5154" t="s">
        <v>4</v>
      </c>
      <c r="C5154" t="s">
        <v>6</v>
      </c>
      <c r="D5154" t="s">
        <v>6</v>
      </c>
      <c r="E5154" t="s">
        <v>1</v>
      </c>
      <c r="F5154" s="25">
        <f>VLOOKUP($A5154,ranks!$A$2:$B$12,2,FALSE)-VLOOKUP(B5154,ranks!$A$2:$B$12,2,FALSE)</f>
        <v>2</v>
      </c>
      <c r="G5154" s="25">
        <f>VLOOKUP($A5154,ranks!$A$2:$B$12,2,FALSE)-VLOOKUP(C5154,ranks!$A$2:$B$12,2,FALSE)</f>
        <v>0</v>
      </c>
      <c r="H5154" s="25">
        <f>VLOOKUP($A5154,ranks!$A$2:$B$12,2,FALSE)-VLOOKUP(D5154,ranks!$A$2:$B$12,2,FALSE)</f>
        <v>0</v>
      </c>
      <c r="I5154" s="25">
        <f>VLOOKUP($A5154,ranks!$A$2:$B$12,2,FALSE)-VLOOKUP(E5154,ranks!$A$2:$B$12,2,FALSE)</f>
        <v>3</v>
      </c>
      <c r="J5154">
        <f t="shared" si="642"/>
        <v>4</v>
      </c>
      <c r="K5154">
        <f t="shared" si="643"/>
        <v>0</v>
      </c>
      <c r="L5154">
        <f t="shared" si="644"/>
        <v>0</v>
      </c>
      <c r="M5154">
        <f t="shared" si="645"/>
        <v>9</v>
      </c>
      <c r="N5154">
        <f t="shared" si="646"/>
        <v>2</v>
      </c>
      <c r="O5154">
        <f t="shared" si="647"/>
        <v>0</v>
      </c>
      <c r="P5154">
        <f t="shared" si="648"/>
        <v>0</v>
      </c>
      <c r="Q5154">
        <f t="shared" si="649"/>
        <v>3</v>
      </c>
    </row>
    <row r="5155" spans="1:17" x14ac:dyDescent="0.25">
      <c r="A5155" t="s">
        <v>7</v>
      </c>
      <c r="B5155" t="s">
        <v>2</v>
      </c>
      <c r="C5155" t="s">
        <v>6</v>
      </c>
      <c r="D5155" t="s">
        <v>6</v>
      </c>
      <c r="E5155" t="s">
        <v>1</v>
      </c>
      <c r="F5155" s="25">
        <f>VLOOKUP($A5155,ranks!$A$2:$B$12,2,FALSE)-VLOOKUP(B5155,ranks!$A$2:$B$12,2,FALSE)</f>
        <v>-4</v>
      </c>
      <c r="G5155" s="25">
        <f>VLOOKUP($A5155,ranks!$A$2:$B$12,2,FALSE)-VLOOKUP(C5155,ranks!$A$2:$B$12,2,FALSE)</f>
        <v>-5</v>
      </c>
      <c r="H5155" s="25">
        <f>VLOOKUP($A5155,ranks!$A$2:$B$12,2,FALSE)-VLOOKUP(D5155,ranks!$A$2:$B$12,2,FALSE)</f>
        <v>-5</v>
      </c>
      <c r="I5155" s="25">
        <f>VLOOKUP($A5155,ranks!$A$2:$B$12,2,FALSE)-VLOOKUP(E5155,ranks!$A$2:$B$12,2,FALSE)</f>
        <v>-2</v>
      </c>
      <c r="J5155">
        <f t="shared" si="642"/>
        <v>16</v>
      </c>
      <c r="K5155">
        <f t="shared" si="643"/>
        <v>25</v>
      </c>
      <c r="L5155">
        <f t="shared" si="644"/>
        <v>25</v>
      </c>
      <c r="M5155">
        <f t="shared" si="645"/>
        <v>4</v>
      </c>
      <c r="N5155">
        <f t="shared" si="646"/>
        <v>4</v>
      </c>
      <c r="O5155">
        <f t="shared" si="647"/>
        <v>5</v>
      </c>
      <c r="P5155">
        <f t="shared" si="648"/>
        <v>5</v>
      </c>
      <c r="Q5155">
        <f t="shared" si="649"/>
        <v>2</v>
      </c>
    </row>
    <row r="5156" spans="1:17" x14ac:dyDescent="0.25">
      <c r="A5156" t="s">
        <v>7</v>
      </c>
      <c r="B5156" t="s">
        <v>3</v>
      </c>
      <c r="C5156" t="s">
        <v>1</v>
      </c>
      <c r="D5156" t="s">
        <v>6</v>
      </c>
      <c r="E5156" t="s">
        <v>1</v>
      </c>
      <c r="F5156" s="25">
        <f>VLOOKUP($A5156,ranks!$A$2:$B$12,2,FALSE)-VLOOKUP(B5156,ranks!$A$2:$B$12,2,FALSE)</f>
        <v>-1</v>
      </c>
      <c r="G5156" s="25">
        <f>VLOOKUP($A5156,ranks!$A$2:$B$12,2,FALSE)-VLOOKUP(C5156,ranks!$A$2:$B$12,2,FALSE)</f>
        <v>-2</v>
      </c>
      <c r="H5156" s="25">
        <f>VLOOKUP($A5156,ranks!$A$2:$B$12,2,FALSE)-VLOOKUP(D5156,ranks!$A$2:$B$12,2,FALSE)</f>
        <v>-5</v>
      </c>
      <c r="I5156" s="25">
        <f>VLOOKUP($A5156,ranks!$A$2:$B$12,2,FALSE)-VLOOKUP(E5156,ranks!$A$2:$B$12,2,FALSE)</f>
        <v>-2</v>
      </c>
      <c r="J5156">
        <f t="shared" si="642"/>
        <v>1</v>
      </c>
      <c r="K5156">
        <f t="shared" si="643"/>
        <v>4</v>
      </c>
      <c r="L5156">
        <f t="shared" si="644"/>
        <v>25</v>
      </c>
      <c r="M5156">
        <f t="shared" si="645"/>
        <v>4</v>
      </c>
      <c r="N5156">
        <f t="shared" si="646"/>
        <v>1</v>
      </c>
      <c r="O5156">
        <f t="shared" si="647"/>
        <v>2</v>
      </c>
      <c r="P5156">
        <f t="shared" si="648"/>
        <v>5</v>
      </c>
      <c r="Q5156">
        <f t="shared" si="649"/>
        <v>2</v>
      </c>
    </row>
    <row r="5157" spans="1:17" x14ac:dyDescent="0.25">
      <c r="A5157" t="s">
        <v>4</v>
      </c>
      <c r="B5157" t="s">
        <v>1</v>
      </c>
      <c r="C5157" t="s">
        <v>1</v>
      </c>
      <c r="D5157" t="s">
        <v>6</v>
      </c>
      <c r="E5157" t="s">
        <v>1</v>
      </c>
      <c r="F5157" s="25">
        <f>VLOOKUP($A5157,ranks!$A$2:$B$12,2,FALSE)-VLOOKUP(B5157,ranks!$A$2:$B$12,2,FALSE)</f>
        <v>1</v>
      </c>
      <c r="G5157" s="25">
        <f>VLOOKUP($A5157,ranks!$A$2:$B$12,2,FALSE)-VLOOKUP(C5157,ranks!$A$2:$B$12,2,FALSE)</f>
        <v>1</v>
      </c>
      <c r="H5157" s="25">
        <f>VLOOKUP($A5157,ranks!$A$2:$B$12,2,FALSE)-VLOOKUP(D5157,ranks!$A$2:$B$12,2,FALSE)</f>
        <v>-2</v>
      </c>
      <c r="I5157" s="25">
        <f>VLOOKUP($A5157,ranks!$A$2:$B$12,2,FALSE)-VLOOKUP(E5157,ranks!$A$2:$B$12,2,FALSE)</f>
        <v>1</v>
      </c>
      <c r="J5157">
        <f t="shared" si="642"/>
        <v>1</v>
      </c>
      <c r="K5157">
        <f t="shared" si="643"/>
        <v>1</v>
      </c>
      <c r="L5157">
        <f t="shared" si="644"/>
        <v>4</v>
      </c>
      <c r="M5157">
        <f t="shared" si="645"/>
        <v>1</v>
      </c>
      <c r="N5157">
        <f t="shared" si="646"/>
        <v>1</v>
      </c>
      <c r="O5157">
        <f t="shared" si="647"/>
        <v>1</v>
      </c>
      <c r="P5157">
        <f t="shared" si="648"/>
        <v>2</v>
      </c>
      <c r="Q5157">
        <f t="shared" si="649"/>
        <v>1</v>
      </c>
    </row>
    <row r="5158" spans="1:17" x14ac:dyDescent="0.25">
      <c r="A5158" t="s">
        <v>11</v>
      </c>
      <c r="B5158" t="s">
        <v>6</v>
      </c>
      <c r="C5158" t="s">
        <v>6</v>
      </c>
      <c r="D5158" t="s">
        <v>6</v>
      </c>
      <c r="E5158" t="s">
        <v>1</v>
      </c>
      <c r="F5158" s="25">
        <f>VLOOKUP($A5158,ranks!$A$2:$B$12,2,FALSE)-VLOOKUP(B5158,ranks!$A$2:$B$12,2,FALSE)</f>
        <v>-10</v>
      </c>
      <c r="G5158" s="25">
        <f>VLOOKUP($A5158,ranks!$A$2:$B$12,2,FALSE)-VLOOKUP(C5158,ranks!$A$2:$B$12,2,FALSE)</f>
        <v>-10</v>
      </c>
      <c r="H5158" s="25">
        <f>VLOOKUP($A5158,ranks!$A$2:$B$12,2,FALSE)-VLOOKUP(D5158,ranks!$A$2:$B$12,2,FALSE)</f>
        <v>-10</v>
      </c>
      <c r="I5158" s="25">
        <f>VLOOKUP($A5158,ranks!$A$2:$B$12,2,FALSE)-VLOOKUP(E5158,ranks!$A$2:$B$12,2,FALSE)</f>
        <v>-7</v>
      </c>
      <c r="J5158">
        <f t="shared" si="642"/>
        <v>100</v>
      </c>
      <c r="K5158">
        <f t="shared" si="643"/>
        <v>100</v>
      </c>
      <c r="L5158">
        <f t="shared" si="644"/>
        <v>100</v>
      </c>
      <c r="M5158">
        <f t="shared" si="645"/>
        <v>49</v>
      </c>
      <c r="N5158">
        <f t="shared" si="646"/>
        <v>10</v>
      </c>
      <c r="O5158">
        <f t="shared" si="647"/>
        <v>10</v>
      </c>
      <c r="P5158">
        <f t="shared" si="648"/>
        <v>10</v>
      </c>
      <c r="Q5158">
        <f t="shared" si="649"/>
        <v>7</v>
      </c>
    </row>
    <row r="5159" spans="1:17" x14ac:dyDescent="0.25">
      <c r="A5159" t="s">
        <v>4</v>
      </c>
      <c r="B5159" t="s">
        <v>6</v>
      </c>
      <c r="C5159" t="s">
        <v>6</v>
      </c>
      <c r="D5159" t="s">
        <v>6</v>
      </c>
      <c r="E5159" t="s">
        <v>1</v>
      </c>
      <c r="F5159" s="25">
        <f>VLOOKUP($A5159,ranks!$A$2:$B$12,2,FALSE)-VLOOKUP(B5159,ranks!$A$2:$B$12,2,FALSE)</f>
        <v>-2</v>
      </c>
      <c r="G5159" s="25">
        <f>VLOOKUP($A5159,ranks!$A$2:$B$12,2,FALSE)-VLOOKUP(C5159,ranks!$A$2:$B$12,2,FALSE)</f>
        <v>-2</v>
      </c>
      <c r="H5159" s="25">
        <f>VLOOKUP($A5159,ranks!$A$2:$B$12,2,FALSE)-VLOOKUP(D5159,ranks!$A$2:$B$12,2,FALSE)</f>
        <v>-2</v>
      </c>
      <c r="I5159" s="25">
        <f>VLOOKUP($A5159,ranks!$A$2:$B$12,2,FALSE)-VLOOKUP(E5159,ranks!$A$2:$B$12,2,FALSE)</f>
        <v>1</v>
      </c>
      <c r="J5159">
        <f t="shared" si="642"/>
        <v>4</v>
      </c>
      <c r="K5159">
        <f t="shared" si="643"/>
        <v>4</v>
      </c>
      <c r="L5159">
        <f t="shared" si="644"/>
        <v>4</v>
      </c>
      <c r="M5159">
        <f t="shared" si="645"/>
        <v>1</v>
      </c>
      <c r="N5159">
        <f t="shared" si="646"/>
        <v>2</v>
      </c>
      <c r="O5159">
        <f t="shared" si="647"/>
        <v>2</v>
      </c>
      <c r="P5159">
        <f t="shared" si="648"/>
        <v>2</v>
      </c>
      <c r="Q5159">
        <f t="shared" si="649"/>
        <v>1</v>
      </c>
    </row>
    <row r="5160" spans="1:17" x14ac:dyDescent="0.25">
      <c r="A5160" t="s">
        <v>1</v>
      </c>
      <c r="B5160" t="s">
        <v>3</v>
      </c>
      <c r="C5160" t="s">
        <v>3</v>
      </c>
      <c r="D5160" t="s">
        <v>6</v>
      </c>
      <c r="E5160" t="s">
        <v>1</v>
      </c>
      <c r="F5160" s="25">
        <f>VLOOKUP($A5160,ranks!$A$2:$B$12,2,FALSE)-VLOOKUP(B5160,ranks!$A$2:$B$12,2,FALSE)</f>
        <v>1</v>
      </c>
      <c r="G5160" s="25">
        <f>VLOOKUP($A5160,ranks!$A$2:$B$12,2,FALSE)-VLOOKUP(C5160,ranks!$A$2:$B$12,2,FALSE)</f>
        <v>1</v>
      </c>
      <c r="H5160" s="25">
        <f>VLOOKUP($A5160,ranks!$A$2:$B$12,2,FALSE)-VLOOKUP(D5160,ranks!$A$2:$B$12,2,FALSE)</f>
        <v>-3</v>
      </c>
      <c r="I5160" s="25">
        <f>VLOOKUP($A5160,ranks!$A$2:$B$12,2,FALSE)-VLOOKUP(E5160,ranks!$A$2:$B$12,2,FALSE)</f>
        <v>0</v>
      </c>
      <c r="J5160">
        <f t="shared" si="642"/>
        <v>1</v>
      </c>
      <c r="K5160">
        <f t="shared" si="643"/>
        <v>1</v>
      </c>
      <c r="L5160">
        <f t="shared" si="644"/>
        <v>9</v>
      </c>
      <c r="M5160">
        <f t="shared" si="645"/>
        <v>0</v>
      </c>
      <c r="N5160">
        <f t="shared" si="646"/>
        <v>1</v>
      </c>
      <c r="O5160">
        <f t="shared" si="647"/>
        <v>1</v>
      </c>
      <c r="P5160">
        <f t="shared" si="648"/>
        <v>3</v>
      </c>
      <c r="Q5160">
        <f t="shared" si="649"/>
        <v>0</v>
      </c>
    </row>
    <row r="5161" spans="1:17" x14ac:dyDescent="0.25">
      <c r="A5161" t="s">
        <v>6</v>
      </c>
      <c r="B5161" t="s">
        <v>1</v>
      </c>
      <c r="C5161" t="s">
        <v>6</v>
      </c>
      <c r="D5161" t="s">
        <v>6</v>
      </c>
      <c r="E5161" t="s">
        <v>1</v>
      </c>
      <c r="F5161" s="25">
        <f>VLOOKUP($A5161,ranks!$A$2:$B$12,2,FALSE)-VLOOKUP(B5161,ranks!$A$2:$B$12,2,FALSE)</f>
        <v>3</v>
      </c>
      <c r="G5161" s="25">
        <f>VLOOKUP($A5161,ranks!$A$2:$B$12,2,FALSE)-VLOOKUP(C5161,ranks!$A$2:$B$12,2,FALSE)</f>
        <v>0</v>
      </c>
      <c r="H5161" s="25">
        <f>VLOOKUP($A5161,ranks!$A$2:$B$12,2,FALSE)-VLOOKUP(D5161,ranks!$A$2:$B$12,2,FALSE)</f>
        <v>0</v>
      </c>
      <c r="I5161" s="25">
        <f>VLOOKUP($A5161,ranks!$A$2:$B$12,2,FALSE)-VLOOKUP(E5161,ranks!$A$2:$B$12,2,FALSE)</f>
        <v>3</v>
      </c>
      <c r="J5161">
        <f t="shared" si="642"/>
        <v>9</v>
      </c>
      <c r="K5161">
        <f t="shared" si="643"/>
        <v>0</v>
      </c>
      <c r="L5161">
        <f t="shared" si="644"/>
        <v>0</v>
      </c>
      <c r="M5161">
        <f t="shared" si="645"/>
        <v>9</v>
      </c>
      <c r="N5161">
        <f t="shared" si="646"/>
        <v>3</v>
      </c>
      <c r="O5161">
        <f t="shared" si="647"/>
        <v>0</v>
      </c>
      <c r="P5161">
        <f t="shared" si="648"/>
        <v>0</v>
      </c>
      <c r="Q5161">
        <f t="shared" si="649"/>
        <v>3</v>
      </c>
    </row>
    <row r="5162" spans="1:17" x14ac:dyDescent="0.25">
      <c r="A5162" t="s">
        <v>5</v>
      </c>
      <c r="B5162" t="s">
        <v>3</v>
      </c>
      <c r="C5162" t="s">
        <v>1</v>
      </c>
      <c r="D5162" t="s">
        <v>6</v>
      </c>
      <c r="E5162" t="s">
        <v>1</v>
      </c>
      <c r="F5162" s="25">
        <f>VLOOKUP($A5162,ranks!$A$2:$B$12,2,FALSE)-VLOOKUP(B5162,ranks!$A$2:$B$12,2,FALSE)</f>
        <v>-2</v>
      </c>
      <c r="G5162" s="25">
        <f>VLOOKUP($A5162,ranks!$A$2:$B$12,2,FALSE)-VLOOKUP(C5162,ranks!$A$2:$B$12,2,FALSE)</f>
        <v>-3</v>
      </c>
      <c r="H5162" s="25">
        <f>VLOOKUP($A5162,ranks!$A$2:$B$12,2,FALSE)-VLOOKUP(D5162,ranks!$A$2:$B$12,2,FALSE)</f>
        <v>-6</v>
      </c>
      <c r="I5162" s="25">
        <f>VLOOKUP($A5162,ranks!$A$2:$B$12,2,FALSE)-VLOOKUP(E5162,ranks!$A$2:$B$12,2,FALSE)</f>
        <v>-3</v>
      </c>
      <c r="J5162">
        <f t="shared" si="642"/>
        <v>4</v>
      </c>
      <c r="K5162">
        <f t="shared" si="643"/>
        <v>9</v>
      </c>
      <c r="L5162">
        <f t="shared" si="644"/>
        <v>36</v>
      </c>
      <c r="M5162">
        <f t="shared" si="645"/>
        <v>9</v>
      </c>
      <c r="N5162">
        <f t="shared" si="646"/>
        <v>2</v>
      </c>
      <c r="O5162">
        <f t="shared" si="647"/>
        <v>3</v>
      </c>
      <c r="P5162">
        <f t="shared" si="648"/>
        <v>6</v>
      </c>
      <c r="Q5162">
        <f t="shared" si="649"/>
        <v>3</v>
      </c>
    </row>
    <row r="5163" spans="1:17" x14ac:dyDescent="0.25">
      <c r="A5163" t="s">
        <v>2</v>
      </c>
      <c r="B5163" t="s">
        <v>6</v>
      </c>
      <c r="C5163" t="s">
        <v>6</v>
      </c>
      <c r="D5163" t="s">
        <v>6</v>
      </c>
      <c r="E5163" t="s">
        <v>1</v>
      </c>
      <c r="F5163" s="25">
        <f>VLOOKUP($A5163,ranks!$A$2:$B$12,2,FALSE)-VLOOKUP(B5163,ranks!$A$2:$B$12,2,FALSE)</f>
        <v>-1</v>
      </c>
      <c r="G5163" s="25">
        <f>VLOOKUP($A5163,ranks!$A$2:$B$12,2,FALSE)-VLOOKUP(C5163,ranks!$A$2:$B$12,2,FALSE)</f>
        <v>-1</v>
      </c>
      <c r="H5163" s="25">
        <f>VLOOKUP($A5163,ranks!$A$2:$B$12,2,FALSE)-VLOOKUP(D5163,ranks!$A$2:$B$12,2,FALSE)</f>
        <v>-1</v>
      </c>
      <c r="I5163" s="25">
        <f>VLOOKUP($A5163,ranks!$A$2:$B$12,2,FALSE)-VLOOKUP(E5163,ranks!$A$2:$B$12,2,FALSE)</f>
        <v>2</v>
      </c>
      <c r="J5163">
        <f t="shared" si="642"/>
        <v>1</v>
      </c>
      <c r="K5163">
        <f t="shared" si="643"/>
        <v>1</v>
      </c>
      <c r="L5163">
        <f t="shared" si="644"/>
        <v>1</v>
      </c>
      <c r="M5163">
        <f t="shared" si="645"/>
        <v>4</v>
      </c>
      <c r="N5163">
        <f t="shared" si="646"/>
        <v>1</v>
      </c>
      <c r="O5163">
        <f t="shared" si="647"/>
        <v>1</v>
      </c>
      <c r="P5163">
        <f t="shared" si="648"/>
        <v>1</v>
      </c>
      <c r="Q5163">
        <f t="shared" si="649"/>
        <v>2</v>
      </c>
    </row>
    <row r="5164" spans="1:17" x14ac:dyDescent="0.25">
      <c r="A5164" t="s">
        <v>2</v>
      </c>
      <c r="B5164" t="s">
        <v>1</v>
      </c>
      <c r="C5164" t="s">
        <v>6</v>
      </c>
      <c r="D5164" t="s">
        <v>6</v>
      </c>
      <c r="E5164" t="s">
        <v>1</v>
      </c>
      <c r="F5164" s="25">
        <f>VLOOKUP($A5164,ranks!$A$2:$B$12,2,FALSE)-VLOOKUP(B5164,ranks!$A$2:$B$12,2,FALSE)</f>
        <v>2</v>
      </c>
      <c r="G5164" s="25">
        <f>VLOOKUP($A5164,ranks!$A$2:$B$12,2,FALSE)-VLOOKUP(C5164,ranks!$A$2:$B$12,2,FALSE)</f>
        <v>-1</v>
      </c>
      <c r="H5164" s="25">
        <f>VLOOKUP($A5164,ranks!$A$2:$B$12,2,FALSE)-VLOOKUP(D5164,ranks!$A$2:$B$12,2,FALSE)</f>
        <v>-1</v>
      </c>
      <c r="I5164" s="25">
        <f>VLOOKUP($A5164,ranks!$A$2:$B$12,2,FALSE)-VLOOKUP(E5164,ranks!$A$2:$B$12,2,FALSE)</f>
        <v>2</v>
      </c>
      <c r="J5164">
        <f t="shared" si="642"/>
        <v>4</v>
      </c>
      <c r="K5164">
        <f t="shared" si="643"/>
        <v>1</v>
      </c>
      <c r="L5164">
        <f t="shared" si="644"/>
        <v>1</v>
      </c>
      <c r="M5164">
        <f t="shared" si="645"/>
        <v>4</v>
      </c>
      <c r="N5164">
        <f t="shared" si="646"/>
        <v>2</v>
      </c>
      <c r="O5164">
        <f t="shared" si="647"/>
        <v>1</v>
      </c>
      <c r="P5164">
        <f t="shared" si="648"/>
        <v>1</v>
      </c>
      <c r="Q5164">
        <f t="shared" si="649"/>
        <v>2</v>
      </c>
    </row>
    <row r="5165" spans="1:17" x14ac:dyDescent="0.25">
      <c r="A5165" t="s">
        <v>3</v>
      </c>
      <c r="B5165" t="s">
        <v>4</v>
      </c>
      <c r="C5165" t="s">
        <v>1</v>
      </c>
      <c r="D5165" t="s">
        <v>6</v>
      </c>
      <c r="E5165" t="s">
        <v>1</v>
      </c>
      <c r="F5165" s="25">
        <f>VLOOKUP($A5165,ranks!$A$2:$B$12,2,FALSE)-VLOOKUP(B5165,ranks!$A$2:$B$12,2,FALSE)</f>
        <v>-2</v>
      </c>
      <c r="G5165" s="25">
        <f>VLOOKUP($A5165,ranks!$A$2:$B$12,2,FALSE)-VLOOKUP(C5165,ranks!$A$2:$B$12,2,FALSE)</f>
        <v>-1</v>
      </c>
      <c r="H5165" s="25">
        <f>VLOOKUP($A5165,ranks!$A$2:$B$12,2,FALSE)-VLOOKUP(D5165,ranks!$A$2:$B$12,2,FALSE)</f>
        <v>-4</v>
      </c>
      <c r="I5165" s="25">
        <f>VLOOKUP($A5165,ranks!$A$2:$B$12,2,FALSE)-VLOOKUP(E5165,ranks!$A$2:$B$12,2,FALSE)</f>
        <v>-1</v>
      </c>
      <c r="J5165">
        <f t="shared" si="642"/>
        <v>4</v>
      </c>
      <c r="K5165">
        <f t="shared" si="643"/>
        <v>1</v>
      </c>
      <c r="L5165">
        <f t="shared" si="644"/>
        <v>16</v>
      </c>
      <c r="M5165">
        <f t="shared" si="645"/>
        <v>1</v>
      </c>
      <c r="N5165">
        <f t="shared" si="646"/>
        <v>2</v>
      </c>
      <c r="O5165">
        <f t="shared" si="647"/>
        <v>1</v>
      </c>
      <c r="P5165">
        <f t="shared" si="648"/>
        <v>4</v>
      </c>
      <c r="Q5165">
        <f t="shared" si="649"/>
        <v>1</v>
      </c>
    </row>
    <row r="5166" spans="1:17" x14ac:dyDescent="0.25">
      <c r="A5166" t="s">
        <v>6</v>
      </c>
      <c r="B5166" t="s">
        <v>2</v>
      </c>
      <c r="C5166" t="s">
        <v>6</v>
      </c>
      <c r="D5166" t="s">
        <v>6</v>
      </c>
      <c r="E5166" t="s">
        <v>1</v>
      </c>
      <c r="F5166" s="25">
        <f>VLOOKUP($A5166,ranks!$A$2:$B$12,2,FALSE)-VLOOKUP(B5166,ranks!$A$2:$B$12,2,FALSE)</f>
        <v>1</v>
      </c>
      <c r="G5166" s="25">
        <f>VLOOKUP($A5166,ranks!$A$2:$B$12,2,FALSE)-VLOOKUP(C5166,ranks!$A$2:$B$12,2,FALSE)</f>
        <v>0</v>
      </c>
      <c r="H5166" s="25">
        <f>VLOOKUP($A5166,ranks!$A$2:$B$12,2,FALSE)-VLOOKUP(D5166,ranks!$A$2:$B$12,2,FALSE)</f>
        <v>0</v>
      </c>
      <c r="I5166" s="25">
        <f>VLOOKUP($A5166,ranks!$A$2:$B$12,2,FALSE)-VLOOKUP(E5166,ranks!$A$2:$B$12,2,FALSE)</f>
        <v>3</v>
      </c>
      <c r="J5166">
        <f t="shared" si="642"/>
        <v>1</v>
      </c>
      <c r="K5166">
        <f t="shared" si="643"/>
        <v>0</v>
      </c>
      <c r="L5166">
        <f t="shared" si="644"/>
        <v>0</v>
      </c>
      <c r="M5166">
        <f t="shared" si="645"/>
        <v>9</v>
      </c>
      <c r="N5166">
        <f t="shared" si="646"/>
        <v>1</v>
      </c>
      <c r="O5166">
        <f t="shared" si="647"/>
        <v>0</v>
      </c>
      <c r="P5166">
        <f t="shared" si="648"/>
        <v>0</v>
      </c>
      <c r="Q5166">
        <f t="shared" si="649"/>
        <v>3</v>
      </c>
    </row>
    <row r="5167" spans="1:17" x14ac:dyDescent="0.25">
      <c r="A5167" t="s">
        <v>6</v>
      </c>
      <c r="B5167" t="s">
        <v>4</v>
      </c>
      <c r="C5167" t="s">
        <v>6</v>
      </c>
      <c r="D5167" t="s">
        <v>6</v>
      </c>
      <c r="E5167" t="s">
        <v>1</v>
      </c>
      <c r="F5167" s="25">
        <f>VLOOKUP($A5167,ranks!$A$2:$B$12,2,FALSE)-VLOOKUP(B5167,ranks!$A$2:$B$12,2,FALSE)</f>
        <v>2</v>
      </c>
      <c r="G5167" s="25">
        <f>VLOOKUP($A5167,ranks!$A$2:$B$12,2,FALSE)-VLOOKUP(C5167,ranks!$A$2:$B$12,2,FALSE)</f>
        <v>0</v>
      </c>
      <c r="H5167" s="25">
        <f>VLOOKUP($A5167,ranks!$A$2:$B$12,2,FALSE)-VLOOKUP(D5167,ranks!$A$2:$B$12,2,FALSE)</f>
        <v>0</v>
      </c>
      <c r="I5167" s="25">
        <f>VLOOKUP($A5167,ranks!$A$2:$B$12,2,FALSE)-VLOOKUP(E5167,ranks!$A$2:$B$12,2,FALSE)</f>
        <v>3</v>
      </c>
      <c r="J5167">
        <f t="shared" si="642"/>
        <v>4</v>
      </c>
      <c r="K5167">
        <f t="shared" si="643"/>
        <v>0</v>
      </c>
      <c r="L5167">
        <f t="shared" si="644"/>
        <v>0</v>
      </c>
      <c r="M5167">
        <f t="shared" si="645"/>
        <v>9</v>
      </c>
      <c r="N5167">
        <f t="shared" si="646"/>
        <v>2</v>
      </c>
      <c r="O5167">
        <f t="shared" si="647"/>
        <v>0</v>
      </c>
      <c r="P5167">
        <f t="shared" si="648"/>
        <v>0</v>
      </c>
      <c r="Q5167">
        <f t="shared" si="649"/>
        <v>3</v>
      </c>
    </row>
    <row r="5168" spans="1:17" x14ac:dyDescent="0.25">
      <c r="A5168" t="s">
        <v>11</v>
      </c>
      <c r="B5168" t="s">
        <v>3</v>
      </c>
      <c r="C5168" t="s">
        <v>3</v>
      </c>
      <c r="D5168" t="s">
        <v>6</v>
      </c>
      <c r="E5168" t="s">
        <v>1</v>
      </c>
      <c r="F5168" s="25">
        <f>VLOOKUP($A5168,ranks!$A$2:$B$12,2,FALSE)-VLOOKUP(B5168,ranks!$A$2:$B$12,2,FALSE)</f>
        <v>-6</v>
      </c>
      <c r="G5168" s="25">
        <f>VLOOKUP($A5168,ranks!$A$2:$B$12,2,FALSE)-VLOOKUP(C5168,ranks!$A$2:$B$12,2,FALSE)</f>
        <v>-6</v>
      </c>
      <c r="H5168" s="25">
        <f>VLOOKUP($A5168,ranks!$A$2:$B$12,2,FALSE)-VLOOKUP(D5168,ranks!$A$2:$B$12,2,FALSE)</f>
        <v>-10</v>
      </c>
      <c r="I5168" s="25">
        <f>VLOOKUP($A5168,ranks!$A$2:$B$12,2,FALSE)-VLOOKUP(E5168,ranks!$A$2:$B$12,2,FALSE)</f>
        <v>-7</v>
      </c>
      <c r="J5168">
        <f t="shared" si="642"/>
        <v>36</v>
      </c>
      <c r="K5168">
        <f t="shared" si="643"/>
        <v>36</v>
      </c>
      <c r="L5168">
        <f t="shared" si="644"/>
        <v>100</v>
      </c>
      <c r="M5168">
        <f t="shared" si="645"/>
        <v>49</v>
      </c>
      <c r="N5168">
        <f t="shared" si="646"/>
        <v>6</v>
      </c>
      <c r="O5168">
        <f t="shared" si="647"/>
        <v>6</v>
      </c>
      <c r="P5168">
        <f t="shared" si="648"/>
        <v>10</v>
      </c>
      <c r="Q5168">
        <f t="shared" si="649"/>
        <v>7</v>
      </c>
    </row>
    <row r="5169" spans="1:17" x14ac:dyDescent="0.25">
      <c r="A5169" t="s">
        <v>2</v>
      </c>
      <c r="B5169" t="s">
        <v>2</v>
      </c>
      <c r="C5169" t="s">
        <v>6</v>
      </c>
      <c r="D5169" t="s">
        <v>6</v>
      </c>
      <c r="E5169" t="s">
        <v>1</v>
      </c>
      <c r="F5169" s="25">
        <f>VLOOKUP($A5169,ranks!$A$2:$B$12,2,FALSE)-VLOOKUP(B5169,ranks!$A$2:$B$12,2,FALSE)</f>
        <v>0</v>
      </c>
      <c r="G5169" s="25">
        <f>VLOOKUP($A5169,ranks!$A$2:$B$12,2,FALSE)-VLOOKUP(C5169,ranks!$A$2:$B$12,2,FALSE)</f>
        <v>-1</v>
      </c>
      <c r="H5169" s="25">
        <f>VLOOKUP($A5169,ranks!$A$2:$B$12,2,FALSE)-VLOOKUP(D5169,ranks!$A$2:$B$12,2,FALSE)</f>
        <v>-1</v>
      </c>
      <c r="I5169" s="25">
        <f>VLOOKUP($A5169,ranks!$A$2:$B$12,2,FALSE)-VLOOKUP(E5169,ranks!$A$2:$B$12,2,FALSE)</f>
        <v>2</v>
      </c>
      <c r="J5169">
        <f t="shared" si="642"/>
        <v>0</v>
      </c>
      <c r="K5169">
        <f t="shared" si="643"/>
        <v>1</v>
      </c>
      <c r="L5169">
        <f t="shared" si="644"/>
        <v>1</v>
      </c>
      <c r="M5169">
        <f t="shared" si="645"/>
        <v>4</v>
      </c>
      <c r="N5169">
        <f t="shared" si="646"/>
        <v>0</v>
      </c>
      <c r="O5169">
        <f t="shared" si="647"/>
        <v>1</v>
      </c>
      <c r="P5169">
        <f t="shared" si="648"/>
        <v>1</v>
      </c>
      <c r="Q5169">
        <f t="shared" si="649"/>
        <v>2</v>
      </c>
    </row>
    <row r="5170" spans="1:17" x14ac:dyDescent="0.25">
      <c r="A5170" t="s">
        <v>6</v>
      </c>
      <c r="B5170" t="s">
        <v>4</v>
      </c>
      <c r="C5170" t="s">
        <v>6</v>
      </c>
      <c r="D5170" t="s">
        <v>6</v>
      </c>
      <c r="E5170" t="s">
        <v>1</v>
      </c>
      <c r="F5170" s="25">
        <f>VLOOKUP($A5170,ranks!$A$2:$B$12,2,FALSE)-VLOOKUP(B5170,ranks!$A$2:$B$12,2,FALSE)</f>
        <v>2</v>
      </c>
      <c r="G5170" s="25">
        <f>VLOOKUP($A5170,ranks!$A$2:$B$12,2,FALSE)-VLOOKUP(C5170,ranks!$A$2:$B$12,2,FALSE)</f>
        <v>0</v>
      </c>
      <c r="H5170" s="25">
        <f>VLOOKUP($A5170,ranks!$A$2:$B$12,2,FALSE)-VLOOKUP(D5170,ranks!$A$2:$B$12,2,FALSE)</f>
        <v>0</v>
      </c>
      <c r="I5170" s="25">
        <f>VLOOKUP($A5170,ranks!$A$2:$B$12,2,FALSE)-VLOOKUP(E5170,ranks!$A$2:$B$12,2,FALSE)</f>
        <v>3</v>
      </c>
      <c r="J5170">
        <f t="shared" si="642"/>
        <v>4</v>
      </c>
      <c r="K5170">
        <f t="shared" si="643"/>
        <v>0</v>
      </c>
      <c r="L5170">
        <f t="shared" si="644"/>
        <v>0</v>
      </c>
      <c r="M5170">
        <f t="shared" si="645"/>
        <v>9</v>
      </c>
      <c r="N5170">
        <f t="shared" si="646"/>
        <v>2</v>
      </c>
      <c r="O5170">
        <f t="shared" si="647"/>
        <v>0</v>
      </c>
      <c r="P5170">
        <f t="shared" si="648"/>
        <v>0</v>
      </c>
      <c r="Q5170">
        <f t="shared" si="649"/>
        <v>3</v>
      </c>
    </row>
    <row r="5171" spans="1:17" x14ac:dyDescent="0.25">
      <c r="A5171" t="s">
        <v>3</v>
      </c>
      <c r="B5171" t="s">
        <v>1</v>
      </c>
      <c r="C5171" t="s">
        <v>6</v>
      </c>
      <c r="D5171" t="s">
        <v>6</v>
      </c>
      <c r="E5171" t="s">
        <v>1</v>
      </c>
      <c r="F5171" s="25">
        <f>VLOOKUP($A5171,ranks!$A$2:$B$12,2,FALSE)-VLOOKUP(B5171,ranks!$A$2:$B$12,2,FALSE)</f>
        <v>-1</v>
      </c>
      <c r="G5171" s="25">
        <f>VLOOKUP($A5171,ranks!$A$2:$B$12,2,FALSE)-VLOOKUP(C5171,ranks!$A$2:$B$12,2,FALSE)</f>
        <v>-4</v>
      </c>
      <c r="H5171" s="25">
        <f>VLOOKUP($A5171,ranks!$A$2:$B$12,2,FALSE)-VLOOKUP(D5171,ranks!$A$2:$B$12,2,FALSE)</f>
        <v>-4</v>
      </c>
      <c r="I5171" s="25">
        <f>VLOOKUP($A5171,ranks!$A$2:$B$12,2,FALSE)-VLOOKUP(E5171,ranks!$A$2:$B$12,2,FALSE)</f>
        <v>-1</v>
      </c>
      <c r="J5171">
        <f t="shared" si="642"/>
        <v>1</v>
      </c>
      <c r="K5171">
        <f t="shared" si="643"/>
        <v>16</v>
      </c>
      <c r="L5171">
        <f t="shared" si="644"/>
        <v>16</v>
      </c>
      <c r="M5171">
        <f t="shared" si="645"/>
        <v>1</v>
      </c>
      <c r="N5171">
        <f t="shared" si="646"/>
        <v>1</v>
      </c>
      <c r="O5171">
        <f t="shared" si="647"/>
        <v>4</v>
      </c>
      <c r="P5171">
        <f t="shared" si="648"/>
        <v>4</v>
      </c>
      <c r="Q5171">
        <f t="shared" si="649"/>
        <v>1</v>
      </c>
    </row>
    <row r="5172" spans="1:17" x14ac:dyDescent="0.25">
      <c r="A5172" t="s">
        <v>6</v>
      </c>
      <c r="B5172" t="s">
        <v>6</v>
      </c>
      <c r="C5172" t="s">
        <v>6</v>
      </c>
      <c r="D5172" t="s">
        <v>6</v>
      </c>
      <c r="E5172" t="s">
        <v>1</v>
      </c>
      <c r="F5172" s="25">
        <f>VLOOKUP($A5172,ranks!$A$2:$B$12,2,FALSE)-VLOOKUP(B5172,ranks!$A$2:$B$12,2,FALSE)</f>
        <v>0</v>
      </c>
      <c r="G5172" s="25">
        <f>VLOOKUP($A5172,ranks!$A$2:$B$12,2,FALSE)-VLOOKUP(C5172,ranks!$A$2:$B$12,2,FALSE)</f>
        <v>0</v>
      </c>
      <c r="H5172" s="25">
        <f>VLOOKUP($A5172,ranks!$A$2:$B$12,2,FALSE)-VLOOKUP(D5172,ranks!$A$2:$B$12,2,FALSE)</f>
        <v>0</v>
      </c>
      <c r="I5172" s="25">
        <f>VLOOKUP($A5172,ranks!$A$2:$B$12,2,FALSE)-VLOOKUP(E5172,ranks!$A$2:$B$12,2,FALSE)</f>
        <v>3</v>
      </c>
      <c r="J5172">
        <f t="shared" si="642"/>
        <v>0</v>
      </c>
      <c r="K5172">
        <f t="shared" si="643"/>
        <v>0</v>
      </c>
      <c r="L5172">
        <f t="shared" si="644"/>
        <v>0</v>
      </c>
      <c r="M5172">
        <f t="shared" si="645"/>
        <v>9</v>
      </c>
      <c r="N5172">
        <f t="shared" si="646"/>
        <v>0</v>
      </c>
      <c r="O5172">
        <f t="shared" si="647"/>
        <v>0</v>
      </c>
      <c r="P5172">
        <f t="shared" si="648"/>
        <v>0</v>
      </c>
      <c r="Q5172">
        <f t="shared" si="649"/>
        <v>3</v>
      </c>
    </row>
    <row r="5173" spans="1:17" x14ac:dyDescent="0.25">
      <c r="A5173" t="s">
        <v>6</v>
      </c>
      <c r="B5173" t="s">
        <v>6</v>
      </c>
      <c r="C5173" t="s">
        <v>6</v>
      </c>
      <c r="D5173" t="s">
        <v>6</v>
      </c>
      <c r="E5173" t="s">
        <v>1</v>
      </c>
      <c r="F5173" s="25">
        <f>VLOOKUP($A5173,ranks!$A$2:$B$12,2,FALSE)-VLOOKUP(B5173,ranks!$A$2:$B$12,2,FALSE)</f>
        <v>0</v>
      </c>
      <c r="G5173" s="25">
        <f>VLOOKUP($A5173,ranks!$A$2:$B$12,2,FALSE)-VLOOKUP(C5173,ranks!$A$2:$B$12,2,FALSE)</f>
        <v>0</v>
      </c>
      <c r="H5173" s="25">
        <f>VLOOKUP($A5173,ranks!$A$2:$B$12,2,FALSE)-VLOOKUP(D5173,ranks!$A$2:$B$12,2,FALSE)</f>
        <v>0</v>
      </c>
      <c r="I5173" s="25">
        <f>VLOOKUP($A5173,ranks!$A$2:$B$12,2,FALSE)-VLOOKUP(E5173,ranks!$A$2:$B$12,2,FALSE)</f>
        <v>3</v>
      </c>
      <c r="J5173">
        <f t="shared" si="642"/>
        <v>0</v>
      </c>
      <c r="K5173">
        <f t="shared" si="643"/>
        <v>0</v>
      </c>
      <c r="L5173">
        <f t="shared" si="644"/>
        <v>0</v>
      </c>
      <c r="M5173">
        <f t="shared" si="645"/>
        <v>9</v>
      </c>
      <c r="N5173">
        <f t="shared" si="646"/>
        <v>0</v>
      </c>
      <c r="O5173">
        <f t="shared" si="647"/>
        <v>0</v>
      </c>
      <c r="P5173">
        <f t="shared" si="648"/>
        <v>0</v>
      </c>
      <c r="Q5173">
        <f t="shared" si="649"/>
        <v>3</v>
      </c>
    </row>
    <row r="5174" spans="1:17" x14ac:dyDescent="0.25">
      <c r="A5174" t="s">
        <v>3</v>
      </c>
      <c r="B5174" t="s">
        <v>3</v>
      </c>
      <c r="C5174" t="s">
        <v>1</v>
      </c>
      <c r="D5174" t="s">
        <v>6</v>
      </c>
      <c r="E5174" t="s">
        <v>1</v>
      </c>
      <c r="F5174" s="25">
        <f>VLOOKUP($A5174,ranks!$A$2:$B$12,2,FALSE)-VLOOKUP(B5174,ranks!$A$2:$B$12,2,FALSE)</f>
        <v>0</v>
      </c>
      <c r="G5174" s="25">
        <f>VLOOKUP($A5174,ranks!$A$2:$B$12,2,FALSE)-VLOOKUP(C5174,ranks!$A$2:$B$12,2,FALSE)</f>
        <v>-1</v>
      </c>
      <c r="H5174" s="25">
        <f>VLOOKUP($A5174,ranks!$A$2:$B$12,2,FALSE)-VLOOKUP(D5174,ranks!$A$2:$B$12,2,FALSE)</f>
        <v>-4</v>
      </c>
      <c r="I5174" s="25">
        <f>VLOOKUP($A5174,ranks!$A$2:$B$12,2,FALSE)-VLOOKUP(E5174,ranks!$A$2:$B$12,2,FALSE)</f>
        <v>-1</v>
      </c>
      <c r="J5174">
        <f t="shared" si="642"/>
        <v>0</v>
      </c>
      <c r="K5174">
        <f t="shared" si="643"/>
        <v>1</v>
      </c>
      <c r="L5174">
        <f t="shared" si="644"/>
        <v>16</v>
      </c>
      <c r="M5174">
        <f t="shared" si="645"/>
        <v>1</v>
      </c>
      <c r="N5174">
        <f t="shared" si="646"/>
        <v>0</v>
      </c>
      <c r="O5174">
        <f t="shared" si="647"/>
        <v>1</v>
      </c>
      <c r="P5174">
        <f t="shared" si="648"/>
        <v>4</v>
      </c>
      <c r="Q5174">
        <f t="shared" si="649"/>
        <v>1</v>
      </c>
    </row>
    <row r="5175" spans="1:17" x14ac:dyDescent="0.25">
      <c r="A5175" t="s">
        <v>1</v>
      </c>
      <c r="B5175" t="s">
        <v>3</v>
      </c>
      <c r="C5175" t="s">
        <v>3</v>
      </c>
      <c r="D5175" t="s">
        <v>6</v>
      </c>
      <c r="E5175" t="s">
        <v>1</v>
      </c>
      <c r="F5175" s="25">
        <f>VLOOKUP($A5175,ranks!$A$2:$B$12,2,FALSE)-VLOOKUP(B5175,ranks!$A$2:$B$12,2,FALSE)</f>
        <v>1</v>
      </c>
      <c r="G5175" s="25">
        <f>VLOOKUP($A5175,ranks!$A$2:$B$12,2,FALSE)-VLOOKUP(C5175,ranks!$A$2:$B$12,2,FALSE)</f>
        <v>1</v>
      </c>
      <c r="H5175" s="25">
        <f>VLOOKUP($A5175,ranks!$A$2:$B$12,2,FALSE)-VLOOKUP(D5175,ranks!$A$2:$B$12,2,FALSE)</f>
        <v>-3</v>
      </c>
      <c r="I5175" s="25">
        <f>VLOOKUP($A5175,ranks!$A$2:$B$12,2,FALSE)-VLOOKUP(E5175,ranks!$A$2:$B$12,2,FALSE)</f>
        <v>0</v>
      </c>
      <c r="J5175">
        <f t="shared" si="642"/>
        <v>1</v>
      </c>
      <c r="K5175">
        <f t="shared" si="643"/>
        <v>1</v>
      </c>
      <c r="L5175">
        <f t="shared" si="644"/>
        <v>9</v>
      </c>
      <c r="M5175">
        <f t="shared" si="645"/>
        <v>0</v>
      </c>
      <c r="N5175">
        <f t="shared" si="646"/>
        <v>1</v>
      </c>
      <c r="O5175">
        <f t="shared" si="647"/>
        <v>1</v>
      </c>
      <c r="P5175">
        <f t="shared" si="648"/>
        <v>3</v>
      </c>
      <c r="Q5175">
        <f t="shared" si="649"/>
        <v>0</v>
      </c>
    </row>
    <row r="5176" spans="1:17" x14ac:dyDescent="0.25">
      <c r="A5176" t="s">
        <v>5</v>
      </c>
      <c r="B5176" t="s">
        <v>2</v>
      </c>
      <c r="C5176" t="s">
        <v>3</v>
      </c>
      <c r="D5176" t="s">
        <v>6</v>
      </c>
      <c r="E5176" t="s">
        <v>1</v>
      </c>
      <c r="F5176" s="25">
        <f>VLOOKUP($A5176,ranks!$A$2:$B$12,2,FALSE)-VLOOKUP(B5176,ranks!$A$2:$B$12,2,FALSE)</f>
        <v>-5</v>
      </c>
      <c r="G5176" s="25">
        <f>VLOOKUP($A5176,ranks!$A$2:$B$12,2,FALSE)-VLOOKUP(C5176,ranks!$A$2:$B$12,2,FALSE)</f>
        <v>-2</v>
      </c>
      <c r="H5176" s="25">
        <f>VLOOKUP($A5176,ranks!$A$2:$B$12,2,FALSE)-VLOOKUP(D5176,ranks!$A$2:$B$12,2,FALSE)</f>
        <v>-6</v>
      </c>
      <c r="I5176" s="25">
        <f>VLOOKUP($A5176,ranks!$A$2:$B$12,2,FALSE)-VLOOKUP(E5176,ranks!$A$2:$B$12,2,FALSE)</f>
        <v>-3</v>
      </c>
      <c r="J5176">
        <f t="shared" si="642"/>
        <v>25</v>
      </c>
      <c r="K5176">
        <f t="shared" si="643"/>
        <v>4</v>
      </c>
      <c r="L5176">
        <f t="shared" si="644"/>
        <v>36</v>
      </c>
      <c r="M5176">
        <f t="shared" si="645"/>
        <v>9</v>
      </c>
      <c r="N5176">
        <f t="shared" si="646"/>
        <v>5</v>
      </c>
      <c r="O5176">
        <f t="shared" si="647"/>
        <v>2</v>
      </c>
      <c r="P5176">
        <f t="shared" si="648"/>
        <v>6</v>
      </c>
      <c r="Q5176">
        <f t="shared" si="649"/>
        <v>3</v>
      </c>
    </row>
    <row r="5177" spans="1:17" x14ac:dyDescent="0.25">
      <c r="A5177" t="s">
        <v>3</v>
      </c>
      <c r="B5177" t="s">
        <v>3</v>
      </c>
      <c r="C5177" t="s">
        <v>1</v>
      </c>
      <c r="D5177" t="s">
        <v>6</v>
      </c>
      <c r="E5177" t="s">
        <v>1</v>
      </c>
      <c r="F5177" s="25">
        <f>VLOOKUP($A5177,ranks!$A$2:$B$12,2,FALSE)-VLOOKUP(B5177,ranks!$A$2:$B$12,2,FALSE)</f>
        <v>0</v>
      </c>
      <c r="G5177" s="25">
        <f>VLOOKUP($A5177,ranks!$A$2:$B$12,2,FALSE)-VLOOKUP(C5177,ranks!$A$2:$B$12,2,FALSE)</f>
        <v>-1</v>
      </c>
      <c r="H5177" s="25">
        <f>VLOOKUP($A5177,ranks!$A$2:$B$12,2,FALSE)-VLOOKUP(D5177,ranks!$A$2:$B$12,2,FALSE)</f>
        <v>-4</v>
      </c>
      <c r="I5177" s="25">
        <f>VLOOKUP($A5177,ranks!$A$2:$B$12,2,FALSE)-VLOOKUP(E5177,ranks!$A$2:$B$12,2,FALSE)</f>
        <v>-1</v>
      </c>
      <c r="J5177">
        <f t="shared" si="642"/>
        <v>0</v>
      </c>
      <c r="K5177">
        <f t="shared" si="643"/>
        <v>1</v>
      </c>
      <c r="L5177">
        <f t="shared" si="644"/>
        <v>16</v>
      </c>
      <c r="M5177">
        <f t="shared" si="645"/>
        <v>1</v>
      </c>
      <c r="N5177">
        <f t="shared" si="646"/>
        <v>0</v>
      </c>
      <c r="O5177">
        <f t="shared" si="647"/>
        <v>1</v>
      </c>
      <c r="P5177">
        <f t="shared" si="648"/>
        <v>4</v>
      </c>
      <c r="Q5177">
        <f t="shared" si="649"/>
        <v>1</v>
      </c>
    </row>
    <row r="5178" spans="1:17" x14ac:dyDescent="0.25">
      <c r="A5178" t="s">
        <v>11</v>
      </c>
      <c r="B5178" t="s">
        <v>3</v>
      </c>
      <c r="C5178" t="s">
        <v>9</v>
      </c>
      <c r="D5178" t="s">
        <v>6</v>
      </c>
      <c r="E5178" t="s">
        <v>1</v>
      </c>
      <c r="F5178" s="25">
        <f>VLOOKUP($A5178,ranks!$A$2:$B$12,2,FALSE)-VLOOKUP(B5178,ranks!$A$2:$B$12,2,FALSE)</f>
        <v>-6</v>
      </c>
      <c r="G5178" s="25">
        <f>VLOOKUP($A5178,ranks!$A$2:$B$12,2,FALSE)-VLOOKUP(C5178,ranks!$A$2:$B$12,2,FALSE)</f>
        <v>-2</v>
      </c>
      <c r="H5178" s="25">
        <f>VLOOKUP($A5178,ranks!$A$2:$B$12,2,FALSE)-VLOOKUP(D5178,ranks!$A$2:$B$12,2,FALSE)</f>
        <v>-10</v>
      </c>
      <c r="I5178" s="25">
        <f>VLOOKUP($A5178,ranks!$A$2:$B$12,2,FALSE)-VLOOKUP(E5178,ranks!$A$2:$B$12,2,FALSE)</f>
        <v>-7</v>
      </c>
      <c r="J5178">
        <f t="shared" si="642"/>
        <v>36</v>
      </c>
      <c r="K5178">
        <f t="shared" si="643"/>
        <v>4</v>
      </c>
      <c r="L5178">
        <f t="shared" si="644"/>
        <v>100</v>
      </c>
      <c r="M5178">
        <f t="shared" si="645"/>
        <v>49</v>
      </c>
      <c r="N5178">
        <f t="shared" si="646"/>
        <v>6</v>
      </c>
      <c r="O5178">
        <f t="shared" si="647"/>
        <v>2</v>
      </c>
      <c r="P5178">
        <f t="shared" si="648"/>
        <v>10</v>
      </c>
      <c r="Q5178">
        <f t="shared" si="649"/>
        <v>7</v>
      </c>
    </row>
    <row r="5179" spans="1:17" x14ac:dyDescent="0.25">
      <c r="A5179" t="s">
        <v>1</v>
      </c>
      <c r="B5179" t="s">
        <v>1</v>
      </c>
      <c r="C5179" t="s">
        <v>1</v>
      </c>
      <c r="D5179" t="s">
        <v>6</v>
      </c>
      <c r="E5179" t="s">
        <v>1</v>
      </c>
      <c r="F5179" s="25">
        <f>VLOOKUP($A5179,ranks!$A$2:$B$12,2,FALSE)-VLOOKUP(B5179,ranks!$A$2:$B$12,2,FALSE)</f>
        <v>0</v>
      </c>
      <c r="G5179" s="25">
        <f>VLOOKUP($A5179,ranks!$A$2:$B$12,2,FALSE)-VLOOKUP(C5179,ranks!$A$2:$B$12,2,FALSE)</f>
        <v>0</v>
      </c>
      <c r="H5179" s="25">
        <f>VLOOKUP($A5179,ranks!$A$2:$B$12,2,FALSE)-VLOOKUP(D5179,ranks!$A$2:$B$12,2,FALSE)</f>
        <v>-3</v>
      </c>
      <c r="I5179" s="25">
        <f>VLOOKUP($A5179,ranks!$A$2:$B$12,2,FALSE)-VLOOKUP(E5179,ranks!$A$2:$B$12,2,FALSE)</f>
        <v>0</v>
      </c>
      <c r="J5179">
        <f t="shared" si="642"/>
        <v>0</v>
      </c>
      <c r="K5179">
        <f t="shared" si="643"/>
        <v>0</v>
      </c>
      <c r="L5179">
        <f t="shared" si="644"/>
        <v>9</v>
      </c>
      <c r="M5179">
        <f t="shared" si="645"/>
        <v>0</v>
      </c>
      <c r="N5179">
        <f t="shared" si="646"/>
        <v>0</v>
      </c>
      <c r="O5179">
        <f t="shared" si="647"/>
        <v>0</v>
      </c>
      <c r="P5179">
        <f t="shared" si="648"/>
        <v>3</v>
      </c>
      <c r="Q5179">
        <f t="shared" si="649"/>
        <v>0</v>
      </c>
    </row>
    <row r="5180" spans="1:17" x14ac:dyDescent="0.25">
      <c r="A5180" t="s">
        <v>4</v>
      </c>
      <c r="B5180" t="s">
        <v>2</v>
      </c>
      <c r="C5180" t="s">
        <v>6</v>
      </c>
      <c r="D5180" t="s">
        <v>6</v>
      </c>
      <c r="E5180" t="s">
        <v>1</v>
      </c>
      <c r="F5180" s="25">
        <f>VLOOKUP($A5180,ranks!$A$2:$B$12,2,FALSE)-VLOOKUP(B5180,ranks!$A$2:$B$12,2,FALSE)</f>
        <v>-1</v>
      </c>
      <c r="G5180" s="25">
        <f>VLOOKUP($A5180,ranks!$A$2:$B$12,2,FALSE)-VLOOKUP(C5180,ranks!$A$2:$B$12,2,FALSE)</f>
        <v>-2</v>
      </c>
      <c r="H5180" s="25">
        <f>VLOOKUP($A5180,ranks!$A$2:$B$12,2,FALSE)-VLOOKUP(D5180,ranks!$A$2:$B$12,2,FALSE)</f>
        <v>-2</v>
      </c>
      <c r="I5180" s="25">
        <f>VLOOKUP($A5180,ranks!$A$2:$B$12,2,FALSE)-VLOOKUP(E5180,ranks!$A$2:$B$12,2,FALSE)</f>
        <v>1</v>
      </c>
      <c r="J5180">
        <f t="shared" si="642"/>
        <v>1</v>
      </c>
      <c r="K5180">
        <f t="shared" si="643"/>
        <v>4</v>
      </c>
      <c r="L5180">
        <f t="shared" si="644"/>
        <v>4</v>
      </c>
      <c r="M5180">
        <f t="shared" si="645"/>
        <v>1</v>
      </c>
      <c r="N5180">
        <f t="shared" si="646"/>
        <v>1</v>
      </c>
      <c r="O5180">
        <f t="shared" si="647"/>
        <v>2</v>
      </c>
      <c r="P5180">
        <f t="shared" si="648"/>
        <v>2</v>
      </c>
      <c r="Q5180">
        <f t="shared" si="649"/>
        <v>1</v>
      </c>
    </row>
    <row r="5181" spans="1:17" x14ac:dyDescent="0.25">
      <c r="A5181" t="s">
        <v>4</v>
      </c>
      <c r="B5181" t="s">
        <v>1</v>
      </c>
      <c r="C5181" t="s">
        <v>1</v>
      </c>
      <c r="D5181" t="s">
        <v>6</v>
      </c>
      <c r="E5181" t="s">
        <v>1</v>
      </c>
      <c r="F5181" s="25">
        <f>VLOOKUP($A5181,ranks!$A$2:$B$12,2,FALSE)-VLOOKUP(B5181,ranks!$A$2:$B$12,2,FALSE)</f>
        <v>1</v>
      </c>
      <c r="G5181" s="25">
        <f>VLOOKUP($A5181,ranks!$A$2:$B$12,2,FALSE)-VLOOKUP(C5181,ranks!$A$2:$B$12,2,FALSE)</f>
        <v>1</v>
      </c>
      <c r="H5181" s="25">
        <f>VLOOKUP($A5181,ranks!$A$2:$B$12,2,FALSE)-VLOOKUP(D5181,ranks!$A$2:$B$12,2,FALSE)</f>
        <v>-2</v>
      </c>
      <c r="I5181" s="25">
        <f>VLOOKUP($A5181,ranks!$A$2:$B$12,2,FALSE)-VLOOKUP(E5181,ranks!$A$2:$B$12,2,FALSE)</f>
        <v>1</v>
      </c>
      <c r="J5181">
        <f t="shared" si="642"/>
        <v>1</v>
      </c>
      <c r="K5181">
        <f t="shared" si="643"/>
        <v>1</v>
      </c>
      <c r="L5181">
        <f t="shared" si="644"/>
        <v>4</v>
      </c>
      <c r="M5181">
        <f t="shared" si="645"/>
        <v>1</v>
      </c>
      <c r="N5181">
        <f t="shared" si="646"/>
        <v>1</v>
      </c>
      <c r="O5181">
        <f t="shared" si="647"/>
        <v>1</v>
      </c>
      <c r="P5181">
        <f t="shared" si="648"/>
        <v>2</v>
      </c>
      <c r="Q5181">
        <f t="shared" si="649"/>
        <v>1</v>
      </c>
    </row>
    <row r="5182" spans="1:17" x14ac:dyDescent="0.25">
      <c r="A5182" t="s">
        <v>3</v>
      </c>
      <c r="B5182" t="s">
        <v>2</v>
      </c>
      <c r="C5182" t="s">
        <v>3</v>
      </c>
      <c r="D5182" t="s">
        <v>6</v>
      </c>
      <c r="E5182" t="s">
        <v>1</v>
      </c>
      <c r="F5182" s="25">
        <f>VLOOKUP($A5182,ranks!$A$2:$B$12,2,FALSE)-VLOOKUP(B5182,ranks!$A$2:$B$12,2,FALSE)</f>
        <v>-3</v>
      </c>
      <c r="G5182" s="25">
        <f>VLOOKUP($A5182,ranks!$A$2:$B$12,2,FALSE)-VLOOKUP(C5182,ranks!$A$2:$B$12,2,FALSE)</f>
        <v>0</v>
      </c>
      <c r="H5182" s="25">
        <f>VLOOKUP($A5182,ranks!$A$2:$B$12,2,FALSE)-VLOOKUP(D5182,ranks!$A$2:$B$12,2,FALSE)</f>
        <v>-4</v>
      </c>
      <c r="I5182" s="25">
        <f>VLOOKUP($A5182,ranks!$A$2:$B$12,2,FALSE)-VLOOKUP(E5182,ranks!$A$2:$B$12,2,FALSE)</f>
        <v>-1</v>
      </c>
      <c r="J5182">
        <f t="shared" si="642"/>
        <v>9</v>
      </c>
      <c r="K5182">
        <f t="shared" si="643"/>
        <v>0</v>
      </c>
      <c r="L5182">
        <f t="shared" si="644"/>
        <v>16</v>
      </c>
      <c r="M5182">
        <f t="shared" si="645"/>
        <v>1</v>
      </c>
      <c r="N5182">
        <f t="shared" si="646"/>
        <v>3</v>
      </c>
      <c r="O5182">
        <f t="shared" si="647"/>
        <v>0</v>
      </c>
      <c r="P5182">
        <f t="shared" si="648"/>
        <v>4</v>
      </c>
      <c r="Q5182">
        <f t="shared" si="649"/>
        <v>1</v>
      </c>
    </row>
    <row r="5183" spans="1:17" x14ac:dyDescent="0.25">
      <c r="A5183" t="s">
        <v>6</v>
      </c>
      <c r="B5183" t="s">
        <v>6</v>
      </c>
      <c r="C5183" t="s">
        <v>6</v>
      </c>
      <c r="D5183" t="s">
        <v>6</v>
      </c>
      <c r="E5183" t="s">
        <v>1</v>
      </c>
      <c r="F5183" s="25">
        <f>VLOOKUP($A5183,ranks!$A$2:$B$12,2,FALSE)-VLOOKUP(B5183,ranks!$A$2:$B$12,2,FALSE)</f>
        <v>0</v>
      </c>
      <c r="G5183" s="25">
        <f>VLOOKUP($A5183,ranks!$A$2:$B$12,2,FALSE)-VLOOKUP(C5183,ranks!$A$2:$B$12,2,FALSE)</f>
        <v>0</v>
      </c>
      <c r="H5183" s="25">
        <f>VLOOKUP($A5183,ranks!$A$2:$B$12,2,FALSE)-VLOOKUP(D5183,ranks!$A$2:$B$12,2,FALSE)</f>
        <v>0</v>
      </c>
      <c r="I5183" s="25">
        <f>VLOOKUP($A5183,ranks!$A$2:$B$12,2,FALSE)-VLOOKUP(E5183,ranks!$A$2:$B$12,2,FALSE)</f>
        <v>3</v>
      </c>
      <c r="J5183">
        <f t="shared" si="642"/>
        <v>0</v>
      </c>
      <c r="K5183">
        <f t="shared" si="643"/>
        <v>0</v>
      </c>
      <c r="L5183">
        <f t="shared" si="644"/>
        <v>0</v>
      </c>
      <c r="M5183">
        <f t="shared" si="645"/>
        <v>9</v>
      </c>
      <c r="N5183">
        <f t="shared" si="646"/>
        <v>0</v>
      </c>
      <c r="O5183">
        <f t="shared" si="647"/>
        <v>0</v>
      </c>
      <c r="P5183">
        <f t="shared" si="648"/>
        <v>0</v>
      </c>
      <c r="Q5183">
        <f t="shared" si="649"/>
        <v>3</v>
      </c>
    </row>
    <row r="5184" spans="1:17" x14ac:dyDescent="0.25">
      <c r="A5184" t="s">
        <v>5</v>
      </c>
      <c r="B5184" t="s">
        <v>1</v>
      </c>
      <c r="C5184" t="s">
        <v>2</v>
      </c>
      <c r="D5184" t="s">
        <v>6</v>
      </c>
      <c r="E5184" t="s">
        <v>1</v>
      </c>
      <c r="F5184" s="25">
        <f>VLOOKUP($A5184,ranks!$A$2:$B$12,2,FALSE)-VLOOKUP(B5184,ranks!$A$2:$B$12,2,FALSE)</f>
        <v>-3</v>
      </c>
      <c r="G5184" s="25">
        <f>VLOOKUP($A5184,ranks!$A$2:$B$12,2,FALSE)-VLOOKUP(C5184,ranks!$A$2:$B$12,2,FALSE)</f>
        <v>-5</v>
      </c>
      <c r="H5184" s="25">
        <f>VLOOKUP($A5184,ranks!$A$2:$B$12,2,FALSE)-VLOOKUP(D5184,ranks!$A$2:$B$12,2,FALSE)</f>
        <v>-6</v>
      </c>
      <c r="I5184" s="25">
        <f>VLOOKUP($A5184,ranks!$A$2:$B$12,2,FALSE)-VLOOKUP(E5184,ranks!$A$2:$B$12,2,FALSE)</f>
        <v>-3</v>
      </c>
      <c r="J5184">
        <f t="shared" ref="J5184:J5247" si="650">F5184^2</f>
        <v>9</v>
      </c>
      <c r="K5184">
        <f t="shared" ref="K5184:K5247" si="651">G5184^2</f>
        <v>25</v>
      </c>
      <c r="L5184">
        <f t="shared" ref="L5184:L5247" si="652">H5184^2</f>
        <v>36</v>
      </c>
      <c r="M5184">
        <f t="shared" ref="M5184:M5247" si="653">I5184^2</f>
        <v>9</v>
      </c>
      <c r="N5184">
        <f t="shared" ref="N5184:N5247" si="654">ABS(F5184)</f>
        <v>3</v>
      </c>
      <c r="O5184">
        <f t="shared" ref="O5184:O5247" si="655">ABS(G5184)</f>
        <v>5</v>
      </c>
      <c r="P5184">
        <f t="shared" ref="P5184:P5247" si="656">ABS(H5184)</f>
        <v>6</v>
      </c>
      <c r="Q5184">
        <f t="shared" ref="Q5184:Q5247" si="657">ABS(I5184)</f>
        <v>3</v>
      </c>
    </row>
    <row r="5185" spans="1:17" x14ac:dyDescent="0.25">
      <c r="A5185" t="s">
        <v>6</v>
      </c>
      <c r="B5185" t="s">
        <v>4</v>
      </c>
      <c r="C5185" t="s">
        <v>2</v>
      </c>
      <c r="D5185" t="s">
        <v>6</v>
      </c>
      <c r="E5185" t="s">
        <v>1</v>
      </c>
      <c r="F5185" s="25">
        <f>VLOOKUP($A5185,ranks!$A$2:$B$12,2,FALSE)-VLOOKUP(B5185,ranks!$A$2:$B$12,2,FALSE)</f>
        <v>2</v>
      </c>
      <c r="G5185" s="25">
        <f>VLOOKUP($A5185,ranks!$A$2:$B$12,2,FALSE)-VLOOKUP(C5185,ranks!$A$2:$B$12,2,FALSE)</f>
        <v>1</v>
      </c>
      <c r="H5185" s="25">
        <f>VLOOKUP($A5185,ranks!$A$2:$B$12,2,FALSE)-VLOOKUP(D5185,ranks!$A$2:$B$12,2,FALSE)</f>
        <v>0</v>
      </c>
      <c r="I5185" s="25">
        <f>VLOOKUP($A5185,ranks!$A$2:$B$12,2,FALSE)-VLOOKUP(E5185,ranks!$A$2:$B$12,2,FALSE)</f>
        <v>3</v>
      </c>
      <c r="J5185">
        <f t="shared" si="650"/>
        <v>4</v>
      </c>
      <c r="K5185">
        <f t="shared" si="651"/>
        <v>1</v>
      </c>
      <c r="L5185">
        <f t="shared" si="652"/>
        <v>0</v>
      </c>
      <c r="M5185">
        <f t="shared" si="653"/>
        <v>9</v>
      </c>
      <c r="N5185">
        <f t="shared" si="654"/>
        <v>2</v>
      </c>
      <c r="O5185">
        <f t="shared" si="655"/>
        <v>1</v>
      </c>
      <c r="P5185">
        <f t="shared" si="656"/>
        <v>0</v>
      </c>
      <c r="Q5185">
        <f t="shared" si="657"/>
        <v>3</v>
      </c>
    </row>
    <row r="5186" spans="1:17" x14ac:dyDescent="0.25">
      <c r="A5186" t="s">
        <v>4</v>
      </c>
      <c r="B5186" t="s">
        <v>1</v>
      </c>
      <c r="C5186" t="s">
        <v>1</v>
      </c>
      <c r="D5186" t="s">
        <v>6</v>
      </c>
      <c r="E5186" t="s">
        <v>1</v>
      </c>
      <c r="F5186" s="25">
        <f>VLOOKUP($A5186,ranks!$A$2:$B$12,2,FALSE)-VLOOKUP(B5186,ranks!$A$2:$B$12,2,FALSE)</f>
        <v>1</v>
      </c>
      <c r="G5186" s="25">
        <f>VLOOKUP($A5186,ranks!$A$2:$B$12,2,FALSE)-VLOOKUP(C5186,ranks!$A$2:$B$12,2,FALSE)</f>
        <v>1</v>
      </c>
      <c r="H5186" s="25">
        <f>VLOOKUP($A5186,ranks!$A$2:$B$12,2,FALSE)-VLOOKUP(D5186,ranks!$A$2:$B$12,2,FALSE)</f>
        <v>-2</v>
      </c>
      <c r="I5186" s="25">
        <f>VLOOKUP($A5186,ranks!$A$2:$B$12,2,FALSE)-VLOOKUP(E5186,ranks!$A$2:$B$12,2,FALSE)</f>
        <v>1</v>
      </c>
      <c r="J5186">
        <f t="shared" si="650"/>
        <v>1</v>
      </c>
      <c r="K5186">
        <f t="shared" si="651"/>
        <v>1</v>
      </c>
      <c r="L5186">
        <f t="shared" si="652"/>
        <v>4</v>
      </c>
      <c r="M5186">
        <f t="shared" si="653"/>
        <v>1</v>
      </c>
      <c r="N5186">
        <f t="shared" si="654"/>
        <v>1</v>
      </c>
      <c r="O5186">
        <f t="shared" si="655"/>
        <v>1</v>
      </c>
      <c r="P5186">
        <f t="shared" si="656"/>
        <v>2</v>
      </c>
      <c r="Q5186">
        <f t="shared" si="657"/>
        <v>1</v>
      </c>
    </row>
    <row r="5187" spans="1:17" x14ac:dyDescent="0.25">
      <c r="A5187" t="s">
        <v>1</v>
      </c>
      <c r="B5187" t="s">
        <v>1</v>
      </c>
      <c r="C5187" t="s">
        <v>3</v>
      </c>
      <c r="D5187" t="s">
        <v>6</v>
      </c>
      <c r="E5187" t="s">
        <v>1</v>
      </c>
      <c r="F5187" s="25">
        <f>VLOOKUP($A5187,ranks!$A$2:$B$12,2,FALSE)-VLOOKUP(B5187,ranks!$A$2:$B$12,2,FALSE)</f>
        <v>0</v>
      </c>
      <c r="G5187" s="25">
        <f>VLOOKUP($A5187,ranks!$A$2:$B$12,2,FALSE)-VLOOKUP(C5187,ranks!$A$2:$B$12,2,FALSE)</f>
        <v>1</v>
      </c>
      <c r="H5187" s="25">
        <f>VLOOKUP($A5187,ranks!$A$2:$B$12,2,FALSE)-VLOOKUP(D5187,ranks!$A$2:$B$12,2,FALSE)</f>
        <v>-3</v>
      </c>
      <c r="I5187" s="25">
        <f>VLOOKUP($A5187,ranks!$A$2:$B$12,2,FALSE)-VLOOKUP(E5187,ranks!$A$2:$B$12,2,FALSE)</f>
        <v>0</v>
      </c>
      <c r="J5187">
        <f t="shared" si="650"/>
        <v>0</v>
      </c>
      <c r="K5187">
        <f t="shared" si="651"/>
        <v>1</v>
      </c>
      <c r="L5187">
        <f t="shared" si="652"/>
        <v>9</v>
      </c>
      <c r="M5187">
        <f t="shared" si="653"/>
        <v>0</v>
      </c>
      <c r="N5187">
        <f t="shared" si="654"/>
        <v>0</v>
      </c>
      <c r="O5187">
        <f t="shared" si="655"/>
        <v>1</v>
      </c>
      <c r="P5187">
        <f t="shared" si="656"/>
        <v>3</v>
      </c>
      <c r="Q5187">
        <f t="shared" si="657"/>
        <v>0</v>
      </c>
    </row>
    <row r="5188" spans="1:17" x14ac:dyDescent="0.25">
      <c r="A5188" t="s">
        <v>1</v>
      </c>
      <c r="B5188" t="s">
        <v>1</v>
      </c>
      <c r="C5188" t="s">
        <v>1</v>
      </c>
      <c r="D5188" t="s">
        <v>6</v>
      </c>
      <c r="E5188" t="s">
        <v>1</v>
      </c>
      <c r="F5188" s="25">
        <f>VLOOKUP($A5188,ranks!$A$2:$B$12,2,FALSE)-VLOOKUP(B5188,ranks!$A$2:$B$12,2,FALSE)</f>
        <v>0</v>
      </c>
      <c r="G5188" s="25">
        <f>VLOOKUP($A5188,ranks!$A$2:$B$12,2,FALSE)-VLOOKUP(C5188,ranks!$A$2:$B$12,2,FALSE)</f>
        <v>0</v>
      </c>
      <c r="H5188" s="25">
        <f>VLOOKUP($A5188,ranks!$A$2:$B$12,2,FALSE)-VLOOKUP(D5188,ranks!$A$2:$B$12,2,FALSE)</f>
        <v>-3</v>
      </c>
      <c r="I5188" s="25">
        <f>VLOOKUP($A5188,ranks!$A$2:$B$12,2,FALSE)-VLOOKUP(E5188,ranks!$A$2:$B$12,2,FALSE)</f>
        <v>0</v>
      </c>
      <c r="J5188">
        <f t="shared" si="650"/>
        <v>0</v>
      </c>
      <c r="K5188">
        <f t="shared" si="651"/>
        <v>0</v>
      </c>
      <c r="L5188">
        <f t="shared" si="652"/>
        <v>9</v>
      </c>
      <c r="M5188">
        <f t="shared" si="653"/>
        <v>0</v>
      </c>
      <c r="N5188">
        <f t="shared" si="654"/>
        <v>0</v>
      </c>
      <c r="O5188">
        <f t="shared" si="655"/>
        <v>0</v>
      </c>
      <c r="P5188">
        <f t="shared" si="656"/>
        <v>3</v>
      </c>
      <c r="Q5188">
        <f t="shared" si="657"/>
        <v>0</v>
      </c>
    </row>
    <row r="5189" spans="1:17" x14ac:dyDescent="0.25">
      <c r="A5189" t="s">
        <v>2</v>
      </c>
      <c r="B5189" t="s">
        <v>1</v>
      </c>
      <c r="C5189" t="s">
        <v>1</v>
      </c>
      <c r="D5189" t="s">
        <v>6</v>
      </c>
      <c r="E5189" t="s">
        <v>1</v>
      </c>
      <c r="F5189" s="25">
        <f>VLOOKUP($A5189,ranks!$A$2:$B$12,2,FALSE)-VLOOKUP(B5189,ranks!$A$2:$B$12,2,FALSE)</f>
        <v>2</v>
      </c>
      <c r="G5189" s="25">
        <f>VLOOKUP($A5189,ranks!$A$2:$B$12,2,FALSE)-VLOOKUP(C5189,ranks!$A$2:$B$12,2,FALSE)</f>
        <v>2</v>
      </c>
      <c r="H5189" s="25">
        <f>VLOOKUP($A5189,ranks!$A$2:$B$12,2,FALSE)-VLOOKUP(D5189,ranks!$A$2:$B$12,2,FALSE)</f>
        <v>-1</v>
      </c>
      <c r="I5189" s="25">
        <f>VLOOKUP($A5189,ranks!$A$2:$B$12,2,FALSE)-VLOOKUP(E5189,ranks!$A$2:$B$12,2,FALSE)</f>
        <v>2</v>
      </c>
      <c r="J5189">
        <f t="shared" si="650"/>
        <v>4</v>
      </c>
      <c r="K5189">
        <f t="shared" si="651"/>
        <v>4</v>
      </c>
      <c r="L5189">
        <f t="shared" si="652"/>
        <v>1</v>
      </c>
      <c r="M5189">
        <f t="shared" si="653"/>
        <v>4</v>
      </c>
      <c r="N5189">
        <f t="shared" si="654"/>
        <v>2</v>
      </c>
      <c r="O5189">
        <f t="shared" si="655"/>
        <v>2</v>
      </c>
      <c r="P5189">
        <f t="shared" si="656"/>
        <v>1</v>
      </c>
      <c r="Q5189">
        <f t="shared" si="657"/>
        <v>2</v>
      </c>
    </row>
    <row r="5190" spans="1:17" x14ac:dyDescent="0.25">
      <c r="A5190" t="s">
        <v>7</v>
      </c>
      <c r="B5190" t="s">
        <v>11</v>
      </c>
      <c r="C5190" t="s">
        <v>11</v>
      </c>
      <c r="D5190" t="s">
        <v>6</v>
      </c>
      <c r="E5190" t="s">
        <v>1</v>
      </c>
      <c r="F5190" s="25">
        <f>VLOOKUP($A5190,ranks!$A$2:$B$12,2,FALSE)-VLOOKUP(B5190,ranks!$A$2:$B$12,2,FALSE)</f>
        <v>5</v>
      </c>
      <c r="G5190" s="25">
        <f>VLOOKUP($A5190,ranks!$A$2:$B$12,2,FALSE)-VLOOKUP(C5190,ranks!$A$2:$B$12,2,FALSE)</f>
        <v>5</v>
      </c>
      <c r="H5190" s="25">
        <f>VLOOKUP($A5190,ranks!$A$2:$B$12,2,FALSE)-VLOOKUP(D5190,ranks!$A$2:$B$12,2,FALSE)</f>
        <v>-5</v>
      </c>
      <c r="I5190" s="25">
        <f>VLOOKUP($A5190,ranks!$A$2:$B$12,2,FALSE)-VLOOKUP(E5190,ranks!$A$2:$B$12,2,FALSE)</f>
        <v>-2</v>
      </c>
      <c r="J5190">
        <f t="shared" si="650"/>
        <v>25</v>
      </c>
      <c r="K5190">
        <f t="shared" si="651"/>
        <v>25</v>
      </c>
      <c r="L5190">
        <f t="shared" si="652"/>
        <v>25</v>
      </c>
      <c r="M5190">
        <f t="shared" si="653"/>
        <v>4</v>
      </c>
      <c r="N5190">
        <f t="shared" si="654"/>
        <v>5</v>
      </c>
      <c r="O5190">
        <f t="shared" si="655"/>
        <v>5</v>
      </c>
      <c r="P5190">
        <f t="shared" si="656"/>
        <v>5</v>
      </c>
      <c r="Q5190">
        <f t="shared" si="657"/>
        <v>2</v>
      </c>
    </row>
    <row r="5191" spans="1:17" x14ac:dyDescent="0.25">
      <c r="A5191" t="s">
        <v>1</v>
      </c>
      <c r="B5191" t="s">
        <v>2</v>
      </c>
      <c r="C5191" t="s">
        <v>6</v>
      </c>
      <c r="D5191" t="s">
        <v>6</v>
      </c>
      <c r="E5191" t="s">
        <v>1</v>
      </c>
      <c r="F5191" s="25">
        <f>VLOOKUP($A5191,ranks!$A$2:$B$12,2,FALSE)-VLOOKUP(B5191,ranks!$A$2:$B$12,2,FALSE)</f>
        <v>-2</v>
      </c>
      <c r="G5191" s="25">
        <f>VLOOKUP($A5191,ranks!$A$2:$B$12,2,FALSE)-VLOOKUP(C5191,ranks!$A$2:$B$12,2,FALSE)</f>
        <v>-3</v>
      </c>
      <c r="H5191" s="25">
        <f>VLOOKUP($A5191,ranks!$A$2:$B$12,2,FALSE)-VLOOKUP(D5191,ranks!$A$2:$B$12,2,FALSE)</f>
        <v>-3</v>
      </c>
      <c r="I5191" s="25">
        <f>VLOOKUP($A5191,ranks!$A$2:$B$12,2,FALSE)-VLOOKUP(E5191,ranks!$A$2:$B$12,2,FALSE)</f>
        <v>0</v>
      </c>
      <c r="J5191">
        <f t="shared" si="650"/>
        <v>4</v>
      </c>
      <c r="K5191">
        <f t="shared" si="651"/>
        <v>9</v>
      </c>
      <c r="L5191">
        <f t="shared" si="652"/>
        <v>9</v>
      </c>
      <c r="M5191">
        <f t="shared" si="653"/>
        <v>0</v>
      </c>
      <c r="N5191">
        <f t="shared" si="654"/>
        <v>2</v>
      </c>
      <c r="O5191">
        <f t="shared" si="655"/>
        <v>3</v>
      </c>
      <c r="P5191">
        <f t="shared" si="656"/>
        <v>3</v>
      </c>
      <c r="Q5191">
        <f t="shared" si="657"/>
        <v>0</v>
      </c>
    </row>
    <row r="5192" spans="1:17" x14ac:dyDescent="0.25">
      <c r="A5192" t="s">
        <v>8</v>
      </c>
      <c r="B5192" t="s">
        <v>1</v>
      </c>
      <c r="C5192" t="s">
        <v>3</v>
      </c>
      <c r="D5192" t="s">
        <v>6</v>
      </c>
      <c r="E5192" t="s">
        <v>1</v>
      </c>
      <c r="F5192" s="25">
        <f>VLOOKUP($A5192,ranks!$A$2:$B$12,2,FALSE)-VLOOKUP(B5192,ranks!$A$2:$B$12,2,FALSE)</f>
        <v>-6</v>
      </c>
      <c r="G5192" s="25">
        <f>VLOOKUP($A5192,ranks!$A$2:$B$12,2,FALSE)-VLOOKUP(C5192,ranks!$A$2:$B$12,2,FALSE)</f>
        <v>-5</v>
      </c>
      <c r="H5192" s="25">
        <f>VLOOKUP($A5192,ranks!$A$2:$B$12,2,FALSE)-VLOOKUP(D5192,ranks!$A$2:$B$12,2,FALSE)</f>
        <v>-9</v>
      </c>
      <c r="I5192" s="25">
        <f>VLOOKUP($A5192,ranks!$A$2:$B$12,2,FALSE)-VLOOKUP(E5192,ranks!$A$2:$B$12,2,FALSE)</f>
        <v>-6</v>
      </c>
      <c r="J5192">
        <f t="shared" si="650"/>
        <v>36</v>
      </c>
      <c r="K5192">
        <f t="shared" si="651"/>
        <v>25</v>
      </c>
      <c r="L5192">
        <f t="shared" si="652"/>
        <v>81</v>
      </c>
      <c r="M5192">
        <f t="shared" si="653"/>
        <v>36</v>
      </c>
      <c r="N5192">
        <f t="shared" si="654"/>
        <v>6</v>
      </c>
      <c r="O5192">
        <f t="shared" si="655"/>
        <v>5</v>
      </c>
      <c r="P5192">
        <f t="shared" si="656"/>
        <v>9</v>
      </c>
      <c r="Q5192">
        <f t="shared" si="657"/>
        <v>6</v>
      </c>
    </row>
    <row r="5193" spans="1:17" x14ac:dyDescent="0.25">
      <c r="A5193" t="s">
        <v>11</v>
      </c>
      <c r="B5193" t="s">
        <v>1</v>
      </c>
      <c r="C5193" t="s">
        <v>1</v>
      </c>
      <c r="D5193" t="s">
        <v>6</v>
      </c>
      <c r="E5193" t="s">
        <v>1</v>
      </c>
      <c r="F5193" s="25">
        <f>VLOOKUP($A5193,ranks!$A$2:$B$12,2,FALSE)-VLOOKUP(B5193,ranks!$A$2:$B$12,2,FALSE)</f>
        <v>-7</v>
      </c>
      <c r="G5193" s="25">
        <f>VLOOKUP($A5193,ranks!$A$2:$B$12,2,FALSE)-VLOOKUP(C5193,ranks!$A$2:$B$12,2,FALSE)</f>
        <v>-7</v>
      </c>
      <c r="H5193" s="25">
        <f>VLOOKUP($A5193,ranks!$A$2:$B$12,2,FALSE)-VLOOKUP(D5193,ranks!$A$2:$B$12,2,FALSE)</f>
        <v>-10</v>
      </c>
      <c r="I5193" s="25">
        <f>VLOOKUP($A5193,ranks!$A$2:$B$12,2,FALSE)-VLOOKUP(E5193,ranks!$A$2:$B$12,2,FALSE)</f>
        <v>-7</v>
      </c>
      <c r="J5193">
        <f t="shared" si="650"/>
        <v>49</v>
      </c>
      <c r="K5193">
        <f t="shared" si="651"/>
        <v>49</v>
      </c>
      <c r="L5193">
        <f t="shared" si="652"/>
        <v>100</v>
      </c>
      <c r="M5193">
        <f t="shared" si="653"/>
        <v>49</v>
      </c>
      <c r="N5193">
        <f t="shared" si="654"/>
        <v>7</v>
      </c>
      <c r="O5193">
        <f t="shared" si="655"/>
        <v>7</v>
      </c>
      <c r="P5193">
        <f t="shared" si="656"/>
        <v>10</v>
      </c>
      <c r="Q5193">
        <f t="shared" si="657"/>
        <v>7</v>
      </c>
    </row>
    <row r="5194" spans="1:17" x14ac:dyDescent="0.25">
      <c r="A5194" t="s">
        <v>11</v>
      </c>
      <c r="B5194" t="s">
        <v>3</v>
      </c>
      <c r="C5194" t="s">
        <v>2</v>
      </c>
      <c r="D5194" t="s">
        <v>6</v>
      </c>
      <c r="E5194" t="s">
        <v>1</v>
      </c>
      <c r="F5194" s="25">
        <f>VLOOKUP($A5194,ranks!$A$2:$B$12,2,FALSE)-VLOOKUP(B5194,ranks!$A$2:$B$12,2,FALSE)</f>
        <v>-6</v>
      </c>
      <c r="G5194" s="25">
        <f>VLOOKUP($A5194,ranks!$A$2:$B$12,2,FALSE)-VLOOKUP(C5194,ranks!$A$2:$B$12,2,FALSE)</f>
        <v>-9</v>
      </c>
      <c r="H5194" s="25">
        <f>VLOOKUP($A5194,ranks!$A$2:$B$12,2,FALSE)-VLOOKUP(D5194,ranks!$A$2:$B$12,2,FALSE)</f>
        <v>-10</v>
      </c>
      <c r="I5194" s="25">
        <f>VLOOKUP($A5194,ranks!$A$2:$B$12,2,FALSE)-VLOOKUP(E5194,ranks!$A$2:$B$12,2,FALSE)</f>
        <v>-7</v>
      </c>
      <c r="J5194">
        <f t="shared" si="650"/>
        <v>36</v>
      </c>
      <c r="K5194">
        <f t="shared" si="651"/>
        <v>81</v>
      </c>
      <c r="L5194">
        <f t="shared" si="652"/>
        <v>100</v>
      </c>
      <c r="M5194">
        <f t="shared" si="653"/>
        <v>49</v>
      </c>
      <c r="N5194">
        <f t="shared" si="654"/>
        <v>6</v>
      </c>
      <c r="O5194">
        <f t="shared" si="655"/>
        <v>9</v>
      </c>
      <c r="P5194">
        <f t="shared" si="656"/>
        <v>10</v>
      </c>
      <c r="Q5194">
        <f t="shared" si="657"/>
        <v>7</v>
      </c>
    </row>
    <row r="5195" spans="1:17" x14ac:dyDescent="0.25">
      <c r="A5195" t="s">
        <v>1</v>
      </c>
      <c r="B5195" t="s">
        <v>2</v>
      </c>
      <c r="C5195" t="s">
        <v>6</v>
      </c>
      <c r="D5195" t="s">
        <v>6</v>
      </c>
      <c r="E5195" t="s">
        <v>1</v>
      </c>
      <c r="F5195" s="25">
        <f>VLOOKUP($A5195,ranks!$A$2:$B$12,2,FALSE)-VLOOKUP(B5195,ranks!$A$2:$B$12,2,FALSE)</f>
        <v>-2</v>
      </c>
      <c r="G5195" s="25">
        <f>VLOOKUP($A5195,ranks!$A$2:$B$12,2,FALSE)-VLOOKUP(C5195,ranks!$A$2:$B$12,2,FALSE)</f>
        <v>-3</v>
      </c>
      <c r="H5195" s="25">
        <f>VLOOKUP($A5195,ranks!$A$2:$B$12,2,FALSE)-VLOOKUP(D5195,ranks!$A$2:$B$12,2,FALSE)</f>
        <v>-3</v>
      </c>
      <c r="I5195" s="25">
        <f>VLOOKUP($A5195,ranks!$A$2:$B$12,2,FALSE)-VLOOKUP(E5195,ranks!$A$2:$B$12,2,FALSE)</f>
        <v>0</v>
      </c>
      <c r="J5195">
        <f t="shared" si="650"/>
        <v>4</v>
      </c>
      <c r="K5195">
        <f t="shared" si="651"/>
        <v>9</v>
      </c>
      <c r="L5195">
        <f t="shared" si="652"/>
        <v>9</v>
      </c>
      <c r="M5195">
        <f t="shared" si="653"/>
        <v>0</v>
      </c>
      <c r="N5195">
        <f t="shared" si="654"/>
        <v>2</v>
      </c>
      <c r="O5195">
        <f t="shared" si="655"/>
        <v>3</v>
      </c>
      <c r="P5195">
        <f t="shared" si="656"/>
        <v>3</v>
      </c>
      <c r="Q5195">
        <f t="shared" si="657"/>
        <v>0</v>
      </c>
    </row>
    <row r="5196" spans="1:17" x14ac:dyDescent="0.25">
      <c r="A5196" t="s">
        <v>6</v>
      </c>
      <c r="B5196" t="s">
        <v>6</v>
      </c>
      <c r="C5196" t="s">
        <v>6</v>
      </c>
      <c r="D5196" t="s">
        <v>6</v>
      </c>
      <c r="E5196" t="s">
        <v>1</v>
      </c>
      <c r="F5196" s="25">
        <f>VLOOKUP($A5196,ranks!$A$2:$B$12,2,FALSE)-VLOOKUP(B5196,ranks!$A$2:$B$12,2,FALSE)</f>
        <v>0</v>
      </c>
      <c r="G5196" s="25">
        <f>VLOOKUP($A5196,ranks!$A$2:$B$12,2,FALSE)-VLOOKUP(C5196,ranks!$A$2:$B$12,2,FALSE)</f>
        <v>0</v>
      </c>
      <c r="H5196" s="25">
        <f>VLOOKUP($A5196,ranks!$A$2:$B$12,2,FALSE)-VLOOKUP(D5196,ranks!$A$2:$B$12,2,FALSE)</f>
        <v>0</v>
      </c>
      <c r="I5196" s="25">
        <f>VLOOKUP($A5196,ranks!$A$2:$B$12,2,FALSE)-VLOOKUP(E5196,ranks!$A$2:$B$12,2,FALSE)</f>
        <v>3</v>
      </c>
      <c r="J5196">
        <f t="shared" si="650"/>
        <v>0</v>
      </c>
      <c r="K5196">
        <f t="shared" si="651"/>
        <v>0</v>
      </c>
      <c r="L5196">
        <f t="shared" si="652"/>
        <v>0</v>
      </c>
      <c r="M5196">
        <f t="shared" si="653"/>
        <v>9</v>
      </c>
      <c r="N5196">
        <f t="shared" si="654"/>
        <v>0</v>
      </c>
      <c r="O5196">
        <f t="shared" si="655"/>
        <v>0</v>
      </c>
      <c r="P5196">
        <f t="shared" si="656"/>
        <v>0</v>
      </c>
      <c r="Q5196">
        <f t="shared" si="657"/>
        <v>3</v>
      </c>
    </row>
    <row r="5197" spans="1:17" x14ac:dyDescent="0.25">
      <c r="A5197" t="s">
        <v>2</v>
      </c>
      <c r="B5197" t="s">
        <v>4</v>
      </c>
      <c r="C5197" t="s">
        <v>6</v>
      </c>
      <c r="D5197" t="s">
        <v>6</v>
      </c>
      <c r="E5197" t="s">
        <v>1</v>
      </c>
      <c r="F5197" s="25">
        <f>VLOOKUP($A5197,ranks!$A$2:$B$12,2,FALSE)-VLOOKUP(B5197,ranks!$A$2:$B$12,2,FALSE)</f>
        <v>1</v>
      </c>
      <c r="G5197" s="25">
        <f>VLOOKUP($A5197,ranks!$A$2:$B$12,2,FALSE)-VLOOKUP(C5197,ranks!$A$2:$B$12,2,FALSE)</f>
        <v>-1</v>
      </c>
      <c r="H5197" s="25">
        <f>VLOOKUP($A5197,ranks!$A$2:$B$12,2,FALSE)-VLOOKUP(D5197,ranks!$A$2:$B$12,2,FALSE)</f>
        <v>-1</v>
      </c>
      <c r="I5197" s="25">
        <f>VLOOKUP($A5197,ranks!$A$2:$B$12,2,FALSE)-VLOOKUP(E5197,ranks!$A$2:$B$12,2,FALSE)</f>
        <v>2</v>
      </c>
      <c r="J5197">
        <f t="shared" si="650"/>
        <v>1</v>
      </c>
      <c r="K5197">
        <f t="shared" si="651"/>
        <v>1</v>
      </c>
      <c r="L5197">
        <f t="shared" si="652"/>
        <v>1</v>
      </c>
      <c r="M5197">
        <f t="shared" si="653"/>
        <v>4</v>
      </c>
      <c r="N5197">
        <f t="shared" si="654"/>
        <v>1</v>
      </c>
      <c r="O5197">
        <f t="shared" si="655"/>
        <v>1</v>
      </c>
      <c r="P5197">
        <f t="shared" si="656"/>
        <v>1</v>
      </c>
      <c r="Q5197">
        <f t="shared" si="657"/>
        <v>2</v>
      </c>
    </row>
    <row r="5198" spans="1:17" x14ac:dyDescent="0.25">
      <c r="A5198" t="s">
        <v>6</v>
      </c>
      <c r="B5198" t="s">
        <v>2</v>
      </c>
      <c r="C5198" t="s">
        <v>6</v>
      </c>
      <c r="D5198" t="s">
        <v>6</v>
      </c>
      <c r="E5198" t="s">
        <v>1</v>
      </c>
      <c r="F5198" s="25">
        <f>VLOOKUP($A5198,ranks!$A$2:$B$12,2,FALSE)-VLOOKUP(B5198,ranks!$A$2:$B$12,2,FALSE)</f>
        <v>1</v>
      </c>
      <c r="G5198" s="25">
        <f>VLOOKUP($A5198,ranks!$A$2:$B$12,2,FALSE)-VLOOKUP(C5198,ranks!$A$2:$B$12,2,FALSE)</f>
        <v>0</v>
      </c>
      <c r="H5198" s="25">
        <f>VLOOKUP($A5198,ranks!$A$2:$B$12,2,FALSE)-VLOOKUP(D5198,ranks!$A$2:$B$12,2,FALSE)</f>
        <v>0</v>
      </c>
      <c r="I5198" s="25">
        <f>VLOOKUP($A5198,ranks!$A$2:$B$12,2,FALSE)-VLOOKUP(E5198,ranks!$A$2:$B$12,2,FALSE)</f>
        <v>3</v>
      </c>
      <c r="J5198">
        <f t="shared" si="650"/>
        <v>1</v>
      </c>
      <c r="K5198">
        <f t="shared" si="651"/>
        <v>0</v>
      </c>
      <c r="L5198">
        <f t="shared" si="652"/>
        <v>0</v>
      </c>
      <c r="M5198">
        <f t="shared" si="653"/>
        <v>9</v>
      </c>
      <c r="N5198">
        <f t="shared" si="654"/>
        <v>1</v>
      </c>
      <c r="O5198">
        <f t="shared" si="655"/>
        <v>0</v>
      </c>
      <c r="P5198">
        <f t="shared" si="656"/>
        <v>0</v>
      </c>
      <c r="Q5198">
        <f t="shared" si="657"/>
        <v>3</v>
      </c>
    </row>
    <row r="5199" spans="1:17" x14ac:dyDescent="0.25">
      <c r="A5199" t="s">
        <v>2</v>
      </c>
      <c r="B5199" t="s">
        <v>4</v>
      </c>
      <c r="C5199" t="s">
        <v>1</v>
      </c>
      <c r="D5199" t="s">
        <v>6</v>
      </c>
      <c r="E5199" t="s">
        <v>1</v>
      </c>
      <c r="F5199" s="25">
        <f>VLOOKUP($A5199,ranks!$A$2:$B$12,2,FALSE)-VLOOKUP(B5199,ranks!$A$2:$B$12,2,FALSE)</f>
        <v>1</v>
      </c>
      <c r="G5199" s="25">
        <f>VLOOKUP($A5199,ranks!$A$2:$B$12,2,FALSE)-VLOOKUP(C5199,ranks!$A$2:$B$12,2,FALSE)</f>
        <v>2</v>
      </c>
      <c r="H5199" s="25">
        <f>VLOOKUP($A5199,ranks!$A$2:$B$12,2,FALSE)-VLOOKUP(D5199,ranks!$A$2:$B$12,2,FALSE)</f>
        <v>-1</v>
      </c>
      <c r="I5199" s="25">
        <f>VLOOKUP($A5199,ranks!$A$2:$B$12,2,FALSE)-VLOOKUP(E5199,ranks!$A$2:$B$12,2,FALSE)</f>
        <v>2</v>
      </c>
      <c r="J5199">
        <f t="shared" si="650"/>
        <v>1</v>
      </c>
      <c r="K5199">
        <f t="shared" si="651"/>
        <v>4</v>
      </c>
      <c r="L5199">
        <f t="shared" si="652"/>
        <v>1</v>
      </c>
      <c r="M5199">
        <f t="shared" si="653"/>
        <v>4</v>
      </c>
      <c r="N5199">
        <f t="shared" si="654"/>
        <v>1</v>
      </c>
      <c r="O5199">
        <f t="shared" si="655"/>
        <v>2</v>
      </c>
      <c r="P5199">
        <f t="shared" si="656"/>
        <v>1</v>
      </c>
      <c r="Q5199">
        <f t="shared" si="657"/>
        <v>2</v>
      </c>
    </row>
    <row r="5200" spans="1:17" x14ac:dyDescent="0.25">
      <c r="A5200" t="s">
        <v>1</v>
      </c>
      <c r="B5200" t="s">
        <v>3</v>
      </c>
      <c r="C5200" t="s">
        <v>3</v>
      </c>
      <c r="D5200" t="s">
        <v>6</v>
      </c>
      <c r="E5200" t="s">
        <v>1</v>
      </c>
      <c r="F5200" s="25">
        <f>VLOOKUP($A5200,ranks!$A$2:$B$12,2,FALSE)-VLOOKUP(B5200,ranks!$A$2:$B$12,2,FALSE)</f>
        <v>1</v>
      </c>
      <c r="G5200" s="25">
        <f>VLOOKUP($A5200,ranks!$A$2:$B$12,2,FALSE)-VLOOKUP(C5200,ranks!$A$2:$B$12,2,FALSE)</f>
        <v>1</v>
      </c>
      <c r="H5200" s="25">
        <f>VLOOKUP($A5200,ranks!$A$2:$B$12,2,FALSE)-VLOOKUP(D5200,ranks!$A$2:$B$12,2,FALSE)</f>
        <v>-3</v>
      </c>
      <c r="I5200" s="25">
        <f>VLOOKUP($A5200,ranks!$A$2:$B$12,2,FALSE)-VLOOKUP(E5200,ranks!$A$2:$B$12,2,FALSE)</f>
        <v>0</v>
      </c>
      <c r="J5200">
        <f t="shared" si="650"/>
        <v>1</v>
      </c>
      <c r="K5200">
        <f t="shared" si="651"/>
        <v>1</v>
      </c>
      <c r="L5200">
        <f t="shared" si="652"/>
        <v>9</v>
      </c>
      <c r="M5200">
        <f t="shared" si="653"/>
        <v>0</v>
      </c>
      <c r="N5200">
        <f t="shared" si="654"/>
        <v>1</v>
      </c>
      <c r="O5200">
        <f t="shared" si="655"/>
        <v>1</v>
      </c>
      <c r="P5200">
        <f t="shared" si="656"/>
        <v>3</v>
      </c>
      <c r="Q5200">
        <f t="shared" si="657"/>
        <v>0</v>
      </c>
    </row>
    <row r="5201" spans="1:17" x14ac:dyDescent="0.25">
      <c r="A5201" t="s">
        <v>4</v>
      </c>
      <c r="B5201" t="s">
        <v>4</v>
      </c>
      <c r="C5201" t="s">
        <v>1</v>
      </c>
      <c r="D5201" t="s">
        <v>6</v>
      </c>
      <c r="E5201" t="s">
        <v>1</v>
      </c>
      <c r="F5201" s="25">
        <f>VLOOKUP($A5201,ranks!$A$2:$B$12,2,FALSE)-VLOOKUP(B5201,ranks!$A$2:$B$12,2,FALSE)</f>
        <v>0</v>
      </c>
      <c r="G5201" s="25">
        <f>VLOOKUP($A5201,ranks!$A$2:$B$12,2,FALSE)-VLOOKUP(C5201,ranks!$A$2:$B$12,2,FALSE)</f>
        <v>1</v>
      </c>
      <c r="H5201" s="25">
        <f>VLOOKUP($A5201,ranks!$A$2:$B$12,2,FALSE)-VLOOKUP(D5201,ranks!$A$2:$B$12,2,FALSE)</f>
        <v>-2</v>
      </c>
      <c r="I5201" s="25">
        <f>VLOOKUP($A5201,ranks!$A$2:$B$12,2,FALSE)-VLOOKUP(E5201,ranks!$A$2:$B$12,2,FALSE)</f>
        <v>1</v>
      </c>
      <c r="J5201">
        <f t="shared" si="650"/>
        <v>0</v>
      </c>
      <c r="K5201">
        <f t="shared" si="651"/>
        <v>1</v>
      </c>
      <c r="L5201">
        <f t="shared" si="652"/>
        <v>4</v>
      </c>
      <c r="M5201">
        <f t="shared" si="653"/>
        <v>1</v>
      </c>
      <c r="N5201">
        <f t="shared" si="654"/>
        <v>0</v>
      </c>
      <c r="O5201">
        <f t="shared" si="655"/>
        <v>1</v>
      </c>
      <c r="P5201">
        <f t="shared" si="656"/>
        <v>2</v>
      </c>
      <c r="Q5201">
        <f t="shared" si="657"/>
        <v>1</v>
      </c>
    </row>
    <row r="5202" spans="1:17" x14ac:dyDescent="0.25">
      <c r="A5202" t="s">
        <v>6</v>
      </c>
      <c r="B5202" t="s">
        <v>1</v>
      </c>
      <c r="C5202" t="s">
        <v>6</v>
      </c>
      <c r="D5202" t="s">
        <v>6</v>
      </c>
      <c r="E5202" t="s">
        <v>1</v>
      </c>
      <c r="F5202" s="25">
        <f>VLOOKUP($A5202,ranks!$A$2:$B$12,2,FALSE)-VLOOKUP(B5202,ranks!$A$2:$B$12,2,FALSE)</f>
        <v>3</v>
      </c>
      <c r="G5202" s="25">
        <f>VLOOKUP($A5202,ranks!$A$2:$B$12,2,FALSE)-VLOOKUP(C5202,ranks!$A$2:$B$12,2,FALSE)</f>
        <v>0</v>
      </c>
      <c r="H5202" s="25">
        <f>VLOOKUP($A5202,ranks!$A$2:$B$12,2,FALSE)-VLOOKUP(D5202,ranks!$A$2:$B$12,2,FALSE)</f>
        <v>0</v>
      </c>
      <c r="I5202" s="25">
        <f>VLOOKUP($A5202,ranks!$A$2:$B$12,2,FALSE)-VLOOKUP(E5202,ranks!$A$2:$B$12,2,FALSE)</f>
        <v>3</v>
      </c>
      <c r="J5202">
        <f t="shared" si="650"/>
        <v>9</v>
      </c>
      <c r="K5202">
        <f t="shared" si="651"/>
        <v>0</v>
      </c>
      <c r="L5202">
        <f t="shared" si="652"/>
        <v>0</v>
      </c>
      <c r="M5202">
        <f t="shared" si="653"/>
        <v>9</v>
      </c>
      <c r="N5202">
        <f t="shared" si="654"/>
        <v>3</v>
      </c>
      <c r="O5202">
        <f t="shared" si="655"/>
        <v>0</v>
      </c>
      <c r="P5202">
        <f t="shared" si="656"/>
        <v>0</v>
      </c>
      <c r="Q5202">
        <f t="shared" si="657"/>
        <v>3</v>
      </c>
    </row>
    <row r="5203" spans="1:17" x14ac:dyDescent="0.25">
      <c r="A5203" t="s">
        <v>6</v>
      </c>
      <c r="B5203" t="s">
        <v>6</v>
      </c>
      <c r="C5203" t="s">
        <v>1</v>
      </c>
      <c r="D5203" t="s">
        <v>6</v>
      </c>
      <c r="E5203" t="s">
        <v>1</v>
      </c>
      <c r="F5203" s="25">
        <f>VLOOKUP($A5203,ranks!$A$2:$B$12,2,FALSE)-VLOOKUP(B5203,ranks!$A$2:$B$12,2,FALSE)</f>
        <v>0</v>
      </c>
      <c r="G5203" s="25">
        <f>VLOOKUP($A5203,ranks!$A$2:$B$12,2,FALSE)-VLOOKUP(C5203,ranks!$A$2:$B$12,2,FALSE)</f>
        <v>3</v>
      </c>
      <c r="H5203" s="25">
        <f>VLOOKUP($A5203,ranks!$A$2:$B$12,2,FALSE)-VLOOKUP(D5203,ranks!$A$2:$B$12,2,FALSE)</f>
        <v>0</v>
      </c>
      <c r="I5203" s="25">
        <f>VLOOKUP($A5203,ranks!$A$2:$B$12,2,FALSE)-VLOOKUP(E5203,ranks!$A$2:$B$12,2,FALSE)</f>
        <v>3</v>
      </c>
      <c r="J5203">
        <f t="shared" si="650"/>
        <v>0</v>
      </c>
      <c r="K5203">
        <f t="shared" si="651"/>
        <v>9</v>
      </c>
      <c r="L5203">
        <f t="shared" si="652"/>
        <v>0</v>
      </c>
      <c r="M5203">
        <f t="shared" si="653"/>
        <v>9</v>
      </c>
      <c r="N5203">
        <f t="shared" si="654"/>
        <v>0</v>
      </c>
      <c r="O5203">
        <f t="shared" si="655"/>
        <v>3</v>
      </c>
      <c r="P5203">
        <f t="shared" si="656"/>
        <v>0</v>
      </c>
      <c r="Q5203">
        <f t="shared" si="657"/>
        <v>3</v>
      </c>
    </row>
    <row r="5204" spans="1:17" x14ac:dyDescent="0.25">
      <c r="A5204" t="s">
        <v>3</v>
      </c>
      <c r="B5204" t="s">
        <v>5</v>
      </c>
      <c r="C5204" t="s">
        <v>6</v>
      </c>
      <c r="D5204" t="s">
        <v>6</v>
      </c>
      <c r="E5204" t="s">
        <v>1</v>
      </c>
      <c r="F5204" s="25">
        <f>VLOOKUP($A5204,ranks!$A$2:$B$12,2,FALSE)-VLOOKUP(B5204,ranks!$A$2:$B$12,2,FALSE)</f>
        <v>2</v>
      </c>
      <c r="G5204" s="25">
        <f>VLOOKUP($A5204,ranks!$A$2:$B$12,2,FALSE)-VLOOKUP(C5204,ranks!$A$2:$B$12,2,FALSE)</f>
        <v>-4</v>
      </c>
      <c r="H5204" s="25">
        <f>VLOOKUP($A5204,ranks!$A$2:$B$12,2,FALSE)-VLOOKUP(D5204,ranks!$A$2:$B$12,2,FALSE)</f>
        <v>-4</v>
      </c>
      <c r="I5204" s="25">
        <f>VLOOKUP($A5204,ranks!$A$2:$B$12,2,FALSE)-VLOOKUP(E5204,ranks!$A$2:$B$12,2,FALSE)</f>
        <v>-1</v>
      </c>
      <c r="J5204">
        <f t="shared" si="650"/>
        <v>4</v>
      </c>
      <c r="K5204">
        <f t="shared" si="651"/>
        <v>16</v>
      </c>
      <c r="L5204">
        <f t="shared" si="652"/>
        <v>16</v>
      </c>
      <c r="M5204">
        <f t="shared" si="653"/>
        <v>1</v>
      </c>
      <c r="N5204">
        <f t="shared" si="654"/>
        <v>2</v>
      </c>
      <c r="O5204">
        <f t="shared" si="655"/>
        <v>4</v>
      </c>
      <c r="P5204">
        <f t="shared" si="656"/>
        <v>4</v>
      </c>
      <c r="Q5204">
        <f t="shared" si="657"/>
        <v>1</v>
      </c>
    </row>
    <row r="5205" spans="1:17" x14ac:dyDescent="0.25">
      <c r="A5205" t="s">
        <v>4</v>
      </c>
      <c r="B5205" t="s">
        <v>1</v>
      </c>
      <c r="C5205" t="s">
        <v>6</v>
      </c>
      <c r="D5205" t="s">
        <v>6</v>
      </c>
      <c r="E5205" t="s">
        <v>1</v>
      </c>
      <c r="F5205" s="25">
        <f>VLOOKUP($A5205,ranks!$A$2:$B$12,2,FALSE)-VLOOKUP(B5205,ranks!$A$2:$B$12,2,FALSE)</f>
        <v>1</v>
      </c>
      <c r="G5205" s="25">
        <f>VLOOKUP($A5205,ranks!$A$2:$B$12,2,FALSE)-VLOOKUP(C5205,ranks!$A$2:$B$12,2,FALSE)</f>
        <v>-2</v>
      </c>
      <c r="H5205" s="25">
        <f>VLOOKUP($A5205,ranks!$A$2:$B$12,2,FALSE)-VLOOKUP(D5205,ranks!$A$2:$B$12,2,FALSE)</f>
        <v>-2</v>
      </c>
      <c r="I5205" s="25">
        <f>VLOOKUP($A5205,ranks!$A$2:$B$12,2,FALSE)-VLOOKUP(E5205,ranks!$A$2:$B$12,2,FALSE)</f>
        <v>1</v>
      </c>
      <c r="J5205">
        <f t="shared" si="650"/>
        <v>1</v>
      </c>
      <c r="K5205">
        <f t="shared" si="651"/>
        <v>4</v>
      </c>
      <c r="L5205">
        <f t="shared" si="652"/>
        <v>4</v>
      </c>
      <c r="M5205">
        <f t="shared" si="653"/>
        <v>1</v>
      </c>
      <c r="N5205">
        <f t="shared" si="654"/>
        <v>1</v>
      </c>
      <c r="O5205">
        <f t="shared" si="655"/>
        <v>2</v>
      </c>
      <c r="P5205">
        <f t="shared" si="656"/>
        <v>2</v>
      </c>
      <c r="Q5205">
        <f t="shared" si="657"/>
        <v>1</v>
      </c>
    </row>
    <row r="5206" spans="1:17" x14ac:dyDescent="0.25">
      <c r="A5206" t="s">
        <v>2</v>
      </c>
      <c r="B5206" t="s">
        <v>6</v>
      </c>
      <c r="C5206" t="s">
        <v>6</v>
      </c>
      <c r="D5206" t="s">
        <v>6</v>
      </c>
      <c r="E5206" t="s">
        <v>1</v>
      </c>
      <c r="F5206" s="25">
        <f>VLOOKUP($A5206,ranks!$A$2:$B$12,2,FALSE)-VLOOKUP(B5206,ranks!$A$2:$B$12,2,FALSE)</f>
        <v>-1</v>
      </c>
      <c r="G5206" s="25">
        <f>VLOOKUP($A5206,ranks!$A$2:$B$12,2,FALSE)-VLOOKUP(C5206,ranks!$A$2:$B$12,2,FALSE)</f>
        <v>-1</v>
      </c>
      <c r="H5206" s="25">
        <f>VLOOKUP($A5206,ranks!$A$2:$B$12,2,FALSE)-VLOOKUP(D5206,ranks!$A$2:$B$12,2,FALSE)</f>
        <v>-1</v>
      </c>
      <c r="I5206" s="25">
        <f>VLOOKUP($A5206,ranks!$A$2:$B$12,2,FALSE)-VLOOKUP(E5206,ranks!$A$2:$B$12,2,FALSE)</f>
        <v>2</v>
      </c>
      <c r="J5206">
        <f t="shared" si="650"/>
        <v>1</v>
      </c>
      <c r="K5206">
        <f t="shared" si="651"/>
        <v>1</v>
      </c>
      <c r="L5206">
        <f t="shared" si="652"/>
        <v>1</v>
      </c>
      <c r="M5206">
        <f t="shared" si="653"/>
        <v>4</v>
      </c>
      <c r="N5206">
        <f t="shared" si="654"/>
        <v>1</v>
      </c>
      <c r="O5206">
        <f t="shared" si="655"/>
        <v>1</v>
      </c>
      <c r="P5206">
        <f t="shared" si="656"/>
        <v>1</v>
      </c>
      <c r="Q5206">
        <f t="shared" si="657"/>
        <v>2</v>
      </c>
    </row>
    <row r="5207" spans="1:17" x14ac:dyDescent="0.25">
      <c r="A5207" t="s">
        <v>10</v>
      </c>
      <c r="B5207" t="s">
        <v>3</v>
      </c>
      <c r="C5207" t="s">
        <v>3</v>
      </c>
      <c r="D5207" t="s">
        <v>6</v>
      </c>
      <c r="E5207" t="s">
        <v>1</v>
      </c>
      <c r="F5207" s="25">
        <f>VLOOKUP($A5207,ranks!$A$2:$B$12,2,FALSE)-VLOOKUP(B5207,ranks!$A$2:$B$12,2,FALSE)</f>
        <v>-3</v>
      </c>
      <c r="G5207" s="25">
        <f>VLOOKUP($A5207,ranks!$A$2:$B$12,2,FALSE)-VLOOKUP(C5207,ranks!$A$2:$B$12,2,FALSE)</f>
        <v>-3</v>
      </c>
      <c r="H5207" s="25">
        <f>VLOOKUP($A5207,ranks!$A$2:$B$12,2,FALSE)-VLOOKUP(D5207,ranks!$A$2:$B$12,2,FALSE)</f>
        <v>-7</v>
      </c>
      <c r="I5207" s="25">
        <f>VLOOKUP($A5207,ranks!$A$2:$B$12,2,FALSE)-VLOOKUP(E5207,ranks!$A$2:$B$12,2,FALSE)</f>
        <v>-4</v>
      </c>
      <c r="J5207">
        <f t="shared" si="650"/>
        <v>9</v>
      </c>
      <c r="K5207">
        <f t="shared" si="651"/>
        <v>9</v>
      </c>
      <c r="L5207">
        <f t="shared" si="652"/>
        <v>49</v>
      </c>
      <c r="M5207">
        <f t="shared" si="653"/>
        <v>16</v>
      </c>
      <c r="N5207">
        <f t="shared" si="654"/>
        <v>3</v>
      </c>
      <c r="O5207">
        <f t="shared" si="655"/>
        <v>3</v>
      </c>
      <c r="P5207">
        <f t="shared" si="656"/>
        <v>7</v>
      </c>
      <c r="Q5207">
        <f t="shared" si="657"/>
        <v>4</v>
      </c>
    </row>
    <row r="5208" spans="1:17" x14ac:dyDescent="0.25">
      <c r="A5208" t="s">
        <v>3</v>
      </c>
      <c r="B5208" t="s">
        <v>1</v>
      </c>
      <c r="C5208" t="s">
        <v>1</v>
      </c>
      <c r="D5208" t="s">
        <v>6</v>
      </c>
      <c r="E5208" t="s">
        <v>1</v>
      </c>
      <c r="F5208" s="25">
        <f>VLOOKUP($A5208,ranks!$A$2:$B$12,2,FALSE)-VLOOKUP(B5208,ranks!$A$2:$B$12,2,FALSE)</f>
        <v>-1</v>
      </c>
      <c r="G5208" s="25">
        <f>VLOOKUP($A5208,ranks!$A$2:$B$12,2,FALSE)-VLOOKUP(C5208,ranks!$A$2:$B$12,2,FALSE)</f>
        <v>-1</v>
      </c>
      <c r="H5208" s="25">
        <f>VLOOKUP($A5208,ranks!$A$2:$B$12,2,FALSE)-VLOOKUP(D5208,ranks!$A$2:$B$12,2,FALSE)</f>
        <v>-4</v>
      </c>
      <c r="I5208" s="25">
        <f>VLOOKUP($A5208,ranks!$A$2:$B$12,2,FALSE)-VLOOKUP(E5208,ranks!$A$2:$B$12,2,FALSE)</f>
        <v>-1</v>
      </c>
      <c r="J5208">
        <f t="shared" si="650"/>
        <v>1</v>
      </c>
      <c r="K5208">
        <f t="shared" si="651"/>
        <v>1</v>
      </c>
      <c r="L5208">
        <f t="shared" si="652"/>
        <v>16</v>
      </c>
      <c r="M5208">
        <f t="shared" si="653"/>
        <v>1</v>
      </c>
      <c r="N5208">
        <f t="shared" si="654"/>
        <v>1</v>
      </c>
      <c r="O5208">
        <f t="shared" si="655"/>
        <v>1</v>
      </c>
      <c r="P5208">
        <f t="shared" si="656"/>
        <v>4</v>
      </c>
      <c r="Q5208">
        <f t="shared" si="657"/>
        <v>1</v>
      </c>
    </row>
    <row r="5209" spans="1:17" x14ac:dyDescent="0.25">
      <c r="A5209" t="s">
        <v>3</v>
      </c>
      <c r="B5209" t="s">
        <v>3</v>
      </c>
      <c r="C5209" t="s">
        <v>3</v>
      </c>
      <c r="D5209" t="s">
        <v>6</v>
      </c>
      <c r="E5209" t="s">
        <v>1</v>
      </c>
      <c r="F5209" s="25">
        <f>VLOOKUP($A5209,ranks!$A$2:$B$12,2,FALSE)-VLOOKUP(B5209,ranks!$A$2:$B$12,2,FALSE)</f>
        <v>0</v>
      </c>
      <c r="G5209" s="25">
        <f>VLOOKUP($A5209,ranks!$A$2:$B$12,2,FALSE)-VLOOKUP(C5209,ranks!$A$2:$B$12,2,FALSE)</f>
        <v>0</v>
      </c>
      <c r="H5209" s="25">
        <f>VLOOKUP($A5209,ranks!$A$2:$B$12,2,FALSE)-VLOOKUP(D5209,ranks!$A$2:$B$12,2,FALSE)</f>
        <v>-4</v>
      </c>
      <c r="I5209" s="25">
        <f>VLOOKUP($A5209,ranks!$A$2:$B$12,2,FALSE)-VLOOKUP(E5209,ranks!$A$2:$B$12,2,FALSE)</f>
        <v>-1</v>
      </c>
      <c r="J5209">
        <f t="shared" si="650"/>
        <v>0</v>
      </c>
      <c r="K5209">
        <f t="shared" si="651"/>
        <v>0</v>
      </c>
      <c r="L5209">
        <f t="shared" si="652"/>
        <v>16</v>
      </c>
      <c r="M5209">
        <f t="shared" si="653"/>
        <v>1</v>
      </c>
      <c r="N5209">
        <f t="shared" si="654"/>
        <v>0</v>
      </c>
      <c r="O5209">
        <f t="shared" si="655"/>
        <v>0</v>
      </c>
      <c r="P5209">
        <f t="shared" si="656"/>
        <v>4</v>
      </c>
      <c r="Q5209">
        <f t="shared" si="657"/>
        <v>1</v>
      </c>
    </row>
    <row r="5210" spans="1:17" x14ac:dyDescent="0.25">
      <c r="A5210" t="s">
        <v>1</v>
      </c>
      <c r="B5210" t="s">
        <v>1</v>
      </c>
      <c r="C5210" t="s">
        <v>4</v>
      </c>
      <c r="D5210" t="s">
        <v>6</v>
      </c>
      <c r="E5210" t="s">
        <v>1</v>
      </c>
      <c r="F5210" s="25">
        <f>VLOOKUP($A5210,ranks!$A$2:$B$12,2,FALSE)-VLOOKUP(B5210,ranks!$A$2:$B$12,2,FALSE)</f>
        <v>0</v>
      </c>
      <c r="G5210" s="25">
        <f>VLOOKUP($A5210,ranks!$A$2:$B$12,2,FALSE)-VLOOKUP(C5210,ranks!$A$2:$B$12,2,FALSE)</f>
        <v>-1</v>
      </c>
      <c r="H5210" s="25">
        <f>VLOOKUP($A5210,ranks!$A$2:$B$12,2,FALSE)-VLOOKUP(D5210,ranks!$A$2:$B$12,2,FALSE)</f>
        <v>-3</v>
      </c>
      <c r="I5210" s="25">
        <f>VLOOKUP($A5210,ranks!$A$2:$B$12,2,FALSE)-VLOOKUP(E5210,ranks!$A$2:$B$12,2,FALSE)</f>
        <v>0</v>
      </c>
      <c r="J5210">
        <f t="shared" si="650"/>
        <v>0</v>
      </c>
      <c r="K5210">
        <f t="shared" si="651"/>
        <v>1</v>
      </c>
      <c r="L5210">
        <f t="shared" si="652"/>
        <v>9</v>
      </c>
      <c r="M5210">
        <f t="shared" si="653"/>
        <v>0</v>
      </c>
      <c r="N5210">
        <f t="shared" si="654"/>
        <v>0</v>
      </c>
      <c r="O5210">
        <f t="shared" si="655"/>
        <v>1</v>
      </c>
      <c r="P5210">
        <f t="shared" si="656"/>
        <v>3</v>
      </c>
      <c r="Q5210">
        <f t="shared" si="657"/>
        <v>0</v>
      </c>
    </row>
    <row r="5211" spans="1:17" x14ac:dyDescent="0.25">
      <c r="A5211" t="s">
        <v>2</v>
      </c>
      <c r="B5211" t="s">
        <v>6</v>
      </c>
      <c r="C5211" t="s">
        <v>6</v>
      </c>
      <c r="D5211" t="s">
        <v>6</v>
      </c>
      <c r="E5211" t="s">
        <v>1</v>
      </c>
      <c r="F5211" s="25">
        <f>VLOOKUP($A5211,ranks!$A$2:$B$12,2,FALSE)-VLOOKUP(B5211,ranks!$A$2:$B$12,2,FALSE)</f>
        <v>-1</v>
      </c>
      <c r="G5211" s="25">
        <f>VLOOKUP($A5211,ranks!$A$2:$B$12,2,FALSE)-VLOOKUP(C5211,ranks!$A$2:$B$12,2,FALSE)</f>
        <v>-1</v>
      </c>
      <c r="H5211" s="25">
        <f>VLOOKUP($A5211,ranks!$A$2:$B$12,2,FALSE)-VLOOKUP(D5211,ranks!$A$2:$B$12,2,FALSE)</f>
        <v>-1</v>
      </c>
      <c r="I5211" s="25">
        <f>VLOOKUP($A5211,ranks!$A$2:$B$12,2,FALSE)-VLOOKUP(E5211,ranks!$A$2:$B$12,2,FALSE)</f>
        <v>2</v>
      </c>
      <c r="J5211">
        <f t="shared" si="650"/>
        <v>1</v>
      </c>
      <c r="K5211">
        <f t="shared" si="651"/>
        <v>1</v>
      </c>
      <c r="L5211">
        <f t="shared" si="652"/>
        <v>1</v>
      </c>
      <c r="M5211">
        <f t="shared" si="653"/>
        <v>4</v>
      </c>
      <c r="N5211">
        <f t="shared" si="654"/>
        <v>1</v>
      </c>
      <c r="O5211">
        <f t="shared" si="655"/>
        <v>1</v>
      </c>
      <c r="P5211">
        <f t="shared" si="656"/>
        <v>1</v>
      </c>
      <c r="Q5211">
        <f t="shared" si="657"/>
        <v>2</v>
      </c>
    </row>
    <row r="5212" spans="1:17" x14ac:dyDescent="0.25">
      <c r="A5212" t="s">
        <v>5</v>
      </c>
      <c r="B5212" t="s">
        <v>1</v>
      </c>
      <c r="C5212" t="s">
        <v>1</v>
      </c>
      <c r="D5212" t="s">
        <v>6</v>
      </c>
      <c r="E5212" t="s">
        <v>1</v>
      </c>
      <c r="F5212" s="25">
        <f>VLOOKUP($A5212,ranks!$A$2:$B$12,2,FALSE)-VLOOKUP(B5212,ranks!$A$2:$B$12,2,FALSE)</f>
        <v>-3</v>
      </c>
      <c r="G5212" s="25">
        <f>VLOOKUP($A5212,ranks!$A$2:$B$12,2,FALSE)-VLOOKUP(C5212,ranks!$A$2:$B$12,2,FALSE)</f>
        <v>-3</v>
      </c>
      <c r="H5212" s="25">
        <f>VLOOKUP($A5212,ranks!$A$2:$B$12,2,FALSE)-VLOOKUP(D5212,ranks!$A$2:$B$12,2,FALSE)</f>
        <v>-6</v>
      </c>
      <c r="I5212" s="25">
        <f>VLOOKUP($A5212,ranks!$A$2:$B$12,2,FALSE)-VLOOKUP(E5212,ranks!$A$2:$B$12,2,FALSE)</f>
        <v>-3</v>
      </c>
      <c r="J5212">
        <f t="shared" si="650"/>
        <v>9</v>
      </c>
      <c r="K5212">
        <f t="shared" si="651"/>
        <v>9</v>
      </c>
      <c r="L5212">
        <f t="shared" si="652"/>
        <v>36</v>
      </c>
      <c r="M5212">
        <f t="shared" si="653"/>
        <v>9</v>
      </c>
      <c r="N5212">
        <f t="shared" si="654"/>
        <v>3</v>
      </c>
      <c r="O5212">
        <f t="shared" si="655"/>
        <v>3</v>
      </c>
      <c r="P5212">
        <f t="shared" si="656"/>
        <v>6</v>
      </c>
      <c r="Q5212">
        <f t="shared" si="657"/>
        <v>3</v>
      </c>
    </row>
    <row r="5213" spans="1:17" x14ac:dyDescent="0.25">
      <c r="A5213" t="s">
        <v>6</v>
      </c>
      <c r="B5213" t="s">
        <v>2</v>
      </c>
      <c r="C5213" t="s">
        <v>6</v>
      </c>
      <c r="D5213" t="s">
        <v>6</v>
      </c>
      <c r="E5213" t="s">
        <v>1</v>
      </c>
      <c r="F5213" s="25">
        <f>VLOOKUP($A5213,ranks!$A$2:$B$12,2,FALSE)-VLOOKUP(B5213,ranks!$A$2:$B$12,2,FALSE)</f>
        <v>1</v>
      </c>
      <c r="G5213" s="25">
        <f>VLOOKUP($A5213,ranks!$A$2:$B$12,2,FALSE)-VLOOKUP(C5213,ranks!$A$2:$B$12,2,FALSE)</f>
        <v>0</v>
      </c>
      <c r="H5213" s="25">
        <f>VLOOKUP($A5213,ranks!$A$2:$B$12,2,FALSE)-VLOOKUP(D5213,ranks!$A$2:$B$12,2,FALSE)</f>
        <v>0</v>
      </c>
      <c r="I5213" s="25">
        <f>VLOOKUP($A5213,ranks!$A$2:$B$12,2,FALSE)-VLOOKUP(E5213,ranks!$A$2:$B$12,2,FALSE)</f>
        <v>3</v>
      </c>
      <c r="J5213">
        <f t="shared" si="650"/>
        <v>1</v>
      </c>
      <c r="K5213">
        <f t="shared" si="651"/>
        <v>0</v>
      </c>
      <c r="L5213">
        <f t="shared" si="652"/>
        <v>0</v>
      </c>
      <c r="M5213">
        <f t="shared" si="653"/>
        <v>9</v>
      </c>
      <c r="N5213">
        <f t="shared" si="654"/>
        <v>1</v>
      </c>
      <c r="O5213">
        <f t="shared" si="655"/>
        <v>0</v>
      </c>
      <c r="P5213">
        <f t="shared" si="656"/>
        <v>0</v>
      </c>
      <c r="Q5213">
        <f t="shared" si="657"/>
        <v>3</v>
      </c>
    </row>
    <row r="5214" spans="1:17" x14ac:dyDescent="0.25">
      <c r="A5214" t="s">
        <v>6</v>
      </c>
      <c r="B5214" t="s">
        <v>6</v>
      </c>
      <c r="C5214" t="s">
        <v>6</v>
      </c>
      <c r="D5214" t="s">
        <v>6</v>
      </c>
      <c r="E5214" t="s">
        <v>1</v>
      </c>
      <c r="F5214" s="25">
        <f>VLOOKUP($A5214,ranks!$A$2:$B$12,2,FALSE)-VLOOKUP(B5214,ranks!$A$2:$B$12,2,FALSE)</f>
        <v>0</v>
      </c>
      <c r="G5214" s="25">
        <f>VLOOKUP($A5214,ranks!$A$2:$B$12,2,FALSE)-VLOOKUP(C5214,ranks!$A$2:$B$12,2,FALSE)</f>
        <v>0</v>
      </c>
      <c r="H5214" s="25">
        <f>VLOOKUP($A5214,ranks!$A$2:$B$12,2,FALSE)-VLOOKUP(D5214,ranks!$A$2:$B$12,2,FALSE)</f>
        <v>0</v>
      </c>
      <c r="I5214" s="25">
        <f>VLOOKUP($A5214,ranks!$A$2:$B$12,2,FALSE)-VLOOKUP(E5214,ranks!$A$2:$B$12,2,FALSE)</f>
        <v>3</v>
      </c>
      <c r="J5214">
        <f t="shared" si="650"/>
        <v>0</v>
      </c>
      <c r="K5214">
        <f t="shared" si="651"/>
        <v>0</v>
      </c>
      <c r="L5214">
        <f t="shared" si="652"/>
        <v>0</v>
      </c>
      <c r="M5214">
        <f t="shared" si="653"/>
        <v>9</v>
      </c>
      <c r="N5214">
        <f t="shared" si="654"/>
        <v>0</v>
      </c>
      <c r="O5214">
        <f t="shared" si="655"/>
        <v>0</v>
      </c>
      <c r="P5214">
        <f t="shared" si="656"/>
        <v>0</v>
      </c>
      <c r="Q5214">
        <f t="shared" si="657"/>
        <v>3</v>
      </c>
    </row>
    <row r="5215" spans="1:17" x14ac:dyDescent="0.25">
      <c r="A5215" t="s">
        <v>4</v>
      </c>
      <c r="B5215" t="s">
        <v>2</v>
      </c>
      <c r="C5215" t="s">
        <v>6</v>
      </c>
      <c r="D5215" t="s">
        <v>6</v>
      </c>
      <c r="E5215" t="s">
        <v>1</v>
      </c>
      <c r="F5215" s="25">
        <f>VLOOKUP($A5215,ranks!$A$2:$B$12,2,FALSE)-VLOOKUP(B5215,ranks!$A$2:$B$12,2,FALSE)</f>
        <v>-1</v>
      </c>
      <c r="G5215" s="25">
        <f>VLOOKUP($A5215,ranks!$A$2:$B$12,2,FALSE)-VLOOKUP(C5215,ranks!$A$2:$B$12,2,FALSE)</f>
        <v>-2</v>
      </c>
      <c r="H5215" s="25">
        <f>VLOOKUP($A5215,ranks!$A$2:$B$12,2,FALSE)-VLOOKUP(D5215,ranks!$A$2:$B$12,2,FALSE)</f>
        <v>-2</v>
      </c>
      <c r="I5215" s="25">
        <f>VLOOKUP($A5215,ranks!$A$2:$B$12,2,FALSE)-VLOOKUP(E5215,ranks!$A$2:$B$12,2,FALSE)</f>
        <v>1</v>
      </c>
      <c r="J5215">
        <f t="shared" si="650"/>
        <v>1</v>
      </c>
      <c r="K5215">
        <f t="shared" si="651"/>
        <v>4</v>
      </c>
      <c r="L5215">
        <f t="shared" si="652"/>
        <v>4</v>
      </c>
      <c r="M5215">
        <f t="shared" si="653"/>
        <v>1</v>
      </c>
      <c r="N5215">
        <f t="shared" si="654"/>
        <v>1</v>
      </c>
      <c r="O5215">
        <f t="shared" si="655"/>
        <v>2</v>
      </c>
      <c r="P5215">
        <f t="shared" si="656"/>
        <v>2</v>
      </c>
      <c r="Q5215">
        <f t="shared" si="657"/>
        <v>1</v>
      </c>
    </row>
    <row r="5216" spans="1:17" x14ac:dyDescent="0.25">
      <c r="A5216" t="s">
        <v>4</v>
      </c>
      <c r="B5216" t="s">
        <v>6</v>
      </c>
      <c r="C5216" t="s">
        <v>6</v>
      </c>
      <c r="D5216" t="s">
        <v>6</v>
      </c>
      <c r="E5216" t="s">
        <v>1</v>
      </c>
      <c r="F5216" s="25">
        <f>VLOOKUP($A5216,ranks!$A$2:$B$12,2,FALSE)-VLOOKUP(B5216,ranks!$A$2:$B$12,2,FALSE)</f>
        <v>-2</v>
      </c>
      <c r="G5216" s="25">
        <f>VLOOKUP($A5216,ranks!$A$2:$B$12,2,FALSE)-VLOOKUP(C5216,ranks!$A$2:$B$12,2,FALSE)</f>
        <v>-2</v>
      </c>
      <c r="H5216" s="25">
        <f>VLOOKUP($A5216,ranks!$A$2:$B$12,2,FALSE)-VLOOKUP(D5216,ranks!$A$2:$B$12,2,FALSE)</f>
        <v>-2</v>
      </c>
      <c r="I5216" s="25">
        <f>VLOOKUP($A5216,ranks!$A$2:$B$12,2,FALSE)-VLOOKUP(E5216,ranks!$A$2:$B$12,2,FALSE)</f>
        <v>1</v>
      </c>
      <c r="J5216">
        <f t="shared" si="650"/>
        <v>4</v>
      </c>
      <c r="K5216">
        <f t="shared" si="651"/>
        <v>4</v>
      </c>
      <c r="L5216">
        <f t="shared" si="652"/>
        <v>4</v>
      </c>
      <c r="M5216">
        <f t="shared" si="653"/>
        <v>1</v>
      </c>
      <c r="N5216">
        <f t="shared" si="654"/>
        <v>2</v>
      </c>
      <c r="O5216">
        <f t="shared" si="655"/>
        <v>2</v>
      </c>
      <c r="P5216">
        <f t="shared" si="656"/>
        <v>2</v>
      </c>
      <c r="Q5216">
        <f t="shared" si="657"/>
        <v>1</v>
      </c>
    </row>
    <row r="5217" spans="1:17" x14ac:dyDescent="0.25">
      <c r="A5217" t="s">
        <v>3</v>
      </c>
      <c r="B5217" t="s">
        <v>3</v>
      </c>
      <c r="C5217" t="s">
        <v>3</v>
      </c>
      <c r="D5217" t="s">
        <v>6</v>
      </c>
      <c r="E5217" t="s">
        <v>1</v>
      </c>
      <c r="F5217" s="25">
        <f>VLOOKUP($A5217,ranks!$A$2:$B$12,2,FALSE)-VLOOKUP(B5217,ranks!$A$2:$B$12,2,FALSE)</f>
        <v>0</v>
      </c>
      <c r="G5217" s="25">
        <f>VLOOKUP($A5217,ranks!$A$2:$B$12,2,FALSE)-VLOOKUP(C5217,ranks!$A$2:$B$12,2,FALSE)</f>
        <v>0</v>
      </c>
      <c r="H5217" s="25">
        <f>VLOOKUP($A5217,ranks!$A$2:$B$12,2,FALSE)-VLOOKUP(D5217,ranks!$A$2:$B$12,2,FALSE)</f>
        <v>-4</v>
      </c>
      <c r="I5217" s="25">
        <f>VLOOKUP($A5217,ranks!$A$2:$B$12,2,FALSE)-VLOOKUP(E5217,ranks!$A$2:$B$12,2,FALSE)</f>
        <v>-1</v>
      </c>
      <c r="J5217">
        <f t="shared" si="650"/>
        <v>0</v>
      </c>
      <c r="K5217">
        <f t="shared" si="651"/>
        <v>0</v>
      </c>
      <c r="L5217">
        <f t="shared" si="652"/>
        <v>16</v>
      </c>
      <c r="M5217">
        <f t="shared" si="653"/>
        <v>1</v>
      </c>
      <c r="N5217">
        <f t="shared" si="654"/>
        <v>0</v>
      </c>
      <c r="O5217">
        <f t="shared" si="655"/>
        <v>0</v>
      </c>
      <c r="P5217">
        <f t="shared" si="656"/>
        <v>4</v>
      </c>
      <c r="Q5217">
        <f t="shared" si="657"/>
        <v>1</v>
      </c>
    </row>
    <row r="5218" spans="1:17" x14ac:dyDescent="0.25">
      <c r="A5218" t="s">
        <v>6</v>
      </c>
      <c r="B5218" t="s">
        <v>4</v>
      </c>
      <c r="C5218" t="s">
        <v>2</v>
      </c>
      <c r="D5218" t="s">
        <v>6</v>
      </c>
      <c r="E5218" t="s">
        <v>1</v>
      </c>
      <c r="F5218" s="25">
        <f>VLOOKUP($A5218,ranks!$A$2:$B$12,2,FALSE)-VLOOKUP(B5218,ranks!$A$2:$B$12,2,FALSE)</f>
        <v>2</v>
      </c>
      <c r="G5218" s="25">
        <f>VLOOKUP($A5218,ranks!$A$2:$B$12,2,FALSE)-VLOOKUP(C5218,ranks!$A$2:$B$12,2,FALSE)</f>
        <v>1</v>
      </c>
      <c r="H5218" s="25">
        <f>VLOOKUP($A5218,ranks!$A$2:$B$12,2,FALSE)-VLOOKUP(D5218,ranks!$A$2:$B$12,2,FALSE)</f>
        <v>0</v>
      </c>
      <c r="I5218" s="25">
        <f>VLOOKUP($A5218,ranks!$A$2:$B$12,2,FALSE)-VLOOKUP(E5218,ranks!$A$2:$B$12,2,FALSE)</f>
        <v>3</v>
      </c>
      <c r="J5218">
        <f t="shared" si="650"/>
        <v>4</v>
      </c>
      <c r="K5218">
        <f t="shared" si="651"/>
        <v>1</v>
      </c>
      <c r="L5218">
        <f t="shared" si="652"/>
        <v>0</v>
      </c>
      <c r="M5218">
        <f t="shared" si="653"/>
        <v>9</v>
      </c>
      <c r="N5218">
        <f t="shared" si="654"/>
        <v>2</v>
      </c>
      <c r="O5218">
        <f t="shared" si="655"/>
        <v>1</v>
      </c>
      <c r="P5218">
        <f t="shared" si="656"/>
        <v>0</v>
      </c>
      <c r="Q5218">
        <f t="shared" si="657"/>
        <v>3</v>
      </c>
    </row>
    <row r="5219" spans="1:17" x14ac:dyDescent="0.25">
      <c r="A5219" t="s">
        <v>1</v>
      </c>
      <c r="B5219" t="s">
        <v>4</v>
      </c>
      <c r="C5219" t="s">
        <v>4</v>
      </c>
      <c r="D5219" t="s">
        <v>6</v>
      </c>
      <c r="E5219" t="s">
        <v>1</v>
      </c>
      <c r="F5219" s="25">
        <f>VLOOKUP($A5219,ranks!$A$2:$B$12,2,FALSE)-VLOOKUP(B5219,ranks!$A$2:$B$12,2,FALSE)</f>
        <v>-1</v>
      </c>
      <c r="G5219" s="25">
        <f>VLOOKUP($A5219,ranks!$A$2:$B$12,2,FALSE)-VLOOKUP(C5219,ranks!$A$2:$B$12,2,FALSE)</f>
        <v>-1</v>
      </c>
      <c r="H5219" s="25">
        <f>VLOOKUP($A5219,ranks!$A$2:$B$12,2,FALSE)-VLOOKUP(D5219,ranks!$A$2:$B$12,2,FALSE)</f>
        <v>-3</v>
      </c>
      <c r="I5219" s="25">
        <f>VLOOKUP($A5219,ranks!$A$2:$B$12,2,FALSE)-VLOOKUP(E5219,ranks!$A$2:$B$12,2,FALSE)</f>
        <v>0</v>
      </c>
      <c r="J5219">
        <f t="shared" si="650"/>
        <v>1</v>
      </c>
      <c r="K5219">
        <f t="shared" si="651"/>
        <v>1</v>
      </c>
      <c r="L5219">
        <f t="shared" si="652"/>
        <v>9</v>
      </c>
      <c r="M5219">
        <f t="shared" si="653"/>
        <v>0</v>
      </c>
      <c r="N5219">
        <f t="shared" si="654"/>
        <v>1</v>
      </c>
      <c r="O5219">
        <f t="shared" si="655"/>
        <v>1</v>
      </c>
      <c r="P5219">
        <f t="shared" si="656"/>
        <v>3</v>
      </c>
      <c r="Q5219">
        <f t="shared" si="657"/>
        <v>0</v>
      </c>
    </row>
    <row r="5220" spans="1:17" x14ac:dyDescent="0.25">
      <c r="A5220" t="s">
        <v>3</v>
      </c>
      <c r="B5220" t="s">
        <v>11</v>
      </c>
      <c r="C5220" t="s">
        <v>3</v>
      </c>
      <c r="D5220" t="s">
        <v>6</v>
      </c>
      <c r="E5220" t="s">
        <v>1</v>
      </c>
      <c r="F5220" s="25">
        <f>VLOOKUP($A5220,ranks!$A$2:$B$12,2,FALSE)-VLOOKUP(B5220,ranks!$A$2:$B$12,2,FALSE)</f>
        <v>6</v>
      </c>
      <c r="G5220" s="25">
        <f>VLOOKUP($A5220,ranks!$A$2:$B$12,2,FALSE)-VLOOKUP(C5220,ranks!$A$2:$B$12,2,FALSE)</f>
        <v>0</v>
      </c>
      <c r="H5220" s="25">
        <f>VLOOKUP($A5220,ranks!$A$2:$B$12,2,FALSE)-VLOOKUP(D5220,ranks!$A$2:$B$12,2,FALSE)</f>
        <v>-4</v>
      </c>
      <c r="I5220" s="25">
        <f>VLOOKUP($A5220,ranks!$A$2:$B$12,2,FALSE)-VLOOKUP(E5220,ranks!$A$2:$B$12,2,FALSE)</f>
        <v>-1</v>
      </c>
      <c r="J5220">
        <f t="shared" si="650"/>
        <v>36</v>
      </c>
      <c r="K5220">
        <f t="shared" si="651"/>
        <v>0</v>
      </c>
      <c r="L5220">
        <f t="shared" si="652"/>
        <v>16</v>
      </c>
      <c r="M5220">
        <f t="shared" si="653"/>
        <v>1</v>
      </c>
      <c r="N5220">
        <f t="shared" si="654"/>
        <v>6</v>
      </c>
      <c r="O5220">
        <f t="shared" si="655"/>
        <v>0</v>
      </c>
      <c r="P5220">
        <f t="shared" si="656"/>
        <v>4</v>
      </c>
      <c r="Q5220">
        <f t="shared" si="657"/>
        <v>1</v>
      </c>
    </row>
    <row r="5221" spans="1:17" x14ac:dyDescent="0.25">
      <c r="A5221" t="s">
        <v>5</v>
      </c>
      <c r="B5221" t="s">
        <v>1</v>
      </c>
      <c r="C5221" t="s">
        <v>3</v>
      </c>
      <c r="D5221" t="s">
        <v>6</v>
      </c>
      <c r="E5221" t="s">
        <v>1</v>
      </c>
      <c r="F5221" s="25">
        <f>VLOOKUP($A5221,ranks!$A$2:$B$12,2,FALSE)-VLOOKUP(B5221,ranks!$A$2:$B$12,2,FALSE)</f>
        <v>-3</v>
      </c>
      <c r="G5221" s="25">
        <f>VLOOKUP($A5221,ranks!$A$2:$B$12,2,FALSE)-VLOOKUP(C5221,ranks!$A$2:$B$12,2,FALSE)</f>
        <v>-2</v>
      </c>
      <c r="H5221" s="25">
        <f>VLOOKUP($A5221,ranks!$A$2:$B$12,2,FALSE)-VLOOKUP(D5221,ranks!$A$2:$B$12,2,FALSE)</f>
        <v>-6</v>
      </c>
      <c r="I5221" s="25">
        <f>VLOOKUP($A5221,ranks!$A$2:$B$12,2,FALSE)-VLOOKUP(E5221,ranks!$A$2:$B$12,2,FALSE)</f>
        <v>-3</v>
      </c>
      <c r="J5221">
        <f t="shared" si="650"/>
        <v>9</v>
      </c>
      <c r="K5221">
        <f t="shared" si="651"/>
        <v>4</v>
      </c>
      <c r="L5221">
        <f t="shared" si="652"/>
        <v>36</v>
      </c>
      <c r="M5221">
        <f t="shared" si="653"/>
        <v>9</v>
      </c>
      <c r="N5221">
        <f t="shared" si="654"/>
        <v>3</v>
      </c>
      <c r="O5221">
        <f t="shared" si="655"/>
        <v>2</v>
      </c>
      <c r="P5221">
        <f t="shared" si="656"/>
        <v>6</v>
      </c>
      <c r="Q5221">
        <f t="shared" si="657"/>
        <v>3</v>
      </c>
    </row>
    <row r="5222" spans="1:17" x14ac:dyDescent="0.25">
      <c r="A5222" t="s">
        <v>4</v>
      </c>
      <c r="B5222" t="s">
        <v>8</v>
      </c>
      <c r="C5222" t="s">
        <v>3</v>
      </c>
      <c r="D5222" t="s">
        <v>6</v>
      </c>
      <c r="E5222" t="s">
        <v>1</v>
      </c>
      <c r="F5222" s="25">
        <f>VLOOKUP($A5222,ranks!$A$2:$B$12,2,FALSE)-VLOOKUP(B5222,ranks!$A$2:$B$12,2,FALSE)</f>
        <v>7</v>
      </c>
      <c r="G5222" s="25">
        <f>VLOOKUP($A5222,ranks!$A$2:$B$12,2,FALSE)-VLOOKUP(C5222,ranks!$A$2:$B$12,2,FALSE)</f>
        <v>2</v>
      </c>
      <c r="H5222" s="25">
        <f>VLOOKUP($A5222,ranks!$A$2:$B$12,2,FALSE)-VLOOKUP(D5222,ranks!$A$2:$B$12,2,FALSE)</f>
        <v>-2</v>
      </c>
      <c r="I5222" s="25">
        <f>VLOOKUP($A5222,ranks!$A$2:$B$12,2,FALSE)-VLOOKUP(E5222,ranks!$A$2:$B$12,2,FALSE)</f>
        <v>1</v>
      </c>
      <c r="J5222">
        <f t="shared" si="650"/>
        <v>49</v>
      </c>
      <c r="K5222">
        <f t="shared" si="651"/>
        <v>4</v>
      </c>
      <c r="L5222">
        <f t="shared" si="652"/>
        <v>4</v>
      </c>
      <c r="M5222">
        <f t="shared" si="653"/>
        <v>1</v>
      </c>
      <c r="N5222">
        <f t="shared" si="654"/>
        <v>7</v>
      </c>
      <c r="O5222">
        <f t="shared" si="655"/>
        <v>2</v>
      </c>
      <c r="P5222">
        <f t="shared" si="656"/>
        <v>2</v>
      </c>
      <c r="Q5222">
        <f t="shared" si="657"/>
        <v>1</v>
      </c>
    </row>
    <row r="5223" spans="1:17" x14ac:dyDescent="0.25">
      <c r="A5223" t="s">
        <v>1</v>
      </c>
      <c r="B5223" t="s">
        <v>4</v>
      </c>
      <c r="C5223" t="s">
        <v>3</v>
      </c>
      <c r="D5223" t="s">
        <v>6</v>
      </c>
      <c r="E5223" t="s">
        <v>1</v>
      </c>
      <c r="F5223" s="25">
        <f>VLOOKUP($A5223,ranks!$A$2:$B$12,2,FALSE)-VLOOKUP(B5223,ranks!$A$2:$B$12,2,FALSE)</f>
        <v>-1</v>
      </c>
      <c r="G5223" s="25">
        <f>VLOOKUP($A5223,ranks!$A$2:$B$12,2,FALSE)-VLOOKUP(C5223,ranks!$A$2:$B$12,2,FALSE)</f>
        <v>1</v>
      </c>
      <c r="H5223" s="25">
        <f>VLOOKUP($A5223,ranks!$A$2:$B$12,2,FALSE)-VLOOKUP(D5223,ranks!$A$2:$B$12,2,FALSE)</f>
        <v>-3</v>
      </c>
      <c r="I5223" s="25">
        <f>VLOOKUP($A5223,ranks!$A$2:$B$12,2,FALSE)-VLOOKUP(E5223,ranks!$A$2:$B$12,2,FALSE)</f>
        <v>0</v>
      </c>
      <c r="J5223">
        <f t="shared" si="650"/>
        <v>1</v>
      </c>
      <c r="K5223">
        <f t="shared" si="651"/>
        <v>1</v>
      </c>
      <c r="L5223">
        <f t="shared" si="652"/>
        <v>9</v>
      </c>
      <c r="M5223">
        <f t="shared" si="653"/>
        <v>0</v>
      </c>
      <c r="N5223">
        <f t="shared" si="654"/>
        <v>1</v>
      </c>
      <c r="O5223">
        <f t="shared" si="655"/>
        <v>1</v>
      </c>
      <c r="P5223">
        <f t="shared" si="656"/>
        <v>3</v>
      </c>
      <c r="Q5223">
        <f t="shared" si="657"/>
        <v>0</v>
      </c>
    </row>
    <row r="5224" spans="1:17" x14ac:dyDescent="0.25">
      <c r="A5224" t="s">
        <v>3</v>
      </c>
      <c r="B5224" t="s">
        <v>1</v>
      </c>
      <c r="C5224" t="s">
        <v>1</v>
      </c>
      <c r="D5224" t="s">
        <v>6</v>
      </c>
      <c r="E5224" t="s">
        <v>1</v>
      </c>
      <c r="F5224" s="25">
        <f>VLOOKUP($A5224,ranks!$A$2:$B$12,2,FALSE)-VLOOKUP(B5224,ranks!$A$2:$B$12,2,FALSE)</f>
        <v>-1</v>
      </c>
      <c r="G5224" s="25">
        <f>VLOOKUP($A5224,ranks!$A$2:$B$12,2,FALSE)-VLOOKUP(C5224,ranks!$A$2:$B$12,2,FALSE)</f>
        <v>-1</v>
      </c>
      <c r="H5224" s="25">
        <f>VLOOKUP($A5224,ranks!$A$2:$B$12,2,FALSE)-VLOOKUP(D5224,ranks!$A$2:$B$12,2,FALSE)</f>
        <v>-4</v>
      </c>
      <c r="I5224" s="25">
        <f>VLOOKUP($A5224,ranks!$A$2:$B$12,2,FALSE)-VLOOKUP(E5224,ranks!$A$2:$B$12,2,FALSE)</f>
        <v>-1</v>
      </c>
      <c r="J5224">
        <f t="shared" si="650"/>
        <v>1</v>
      </c>
      <c r="K5224">
        <f t="shared" si="651"/>
        <v>1</v>
      </c>
      <c r="L5224">
        <f t="shared" si="652"/>
        <v>16</v>
      </c>
      <c r="M5224">
        <f t="shared" si="653"/>
        <v>1</v>
      </c>
      <c r="N5224">
        <f t="shared" si="654"/>
        <v>1</v>
      </c>
      <c r="O5224">
        <f t="shared" si="655"/>
        <v>1</v>
      </c>
      <c r="P5224">
        <f t="shared" si="656"/>
        <v>4</v>
      </c>
      <c r="Q5224">
        <f t="shared" si="657"/>
        <v>1</v>
      </c>
    </row>
    <row r="5225" spans="1:17" x14ac:dyDescent="0.25">
      <c r="A5225" t="s">
        <v>6</v>
      </c>
      <c r="B5225" t="s">
        <v>4</v>
      </c>
      <c r="C5225" t="s">
        <v>6</v>
      </c>
      <c r="D5225" t="s">
        <v>6</v>
      </c>
      <c r="E5225" t="s">
        <v>1</v>
      </c>
      <c r="F5225" s="25">
        <f>VLOOKUP($A5225,ranks!$A$2:$B$12,2,FALSE)-VLOOKUP(B5225,ranks!$A$2:$B$12,2,FALSE)</f>
        <v>2</v>
      </c>
      <c r="G5225" s="25">
        <f>VLOOKUP($A5225,ranks!$A$2:$B$12,2,FALSE)-VLOOKUP(C5225,ranks!$A$2:$B$12,2,FALSE)</f>
        <v>0</v>
      </c>
      <c r="H5225" s="25">
        <f>VLOOKUP($A5225,ranks!$A$2:$B$12,2,FALSE)-VLOOKUP(D5225,ranks!$A$2:$B$12,2,FALSE)</f>
        <v>0</v>
      </c>
      <c r="I5225" s="25">
        <f>VLOOKUP($A5225,ranks!$A$2:$B$12,2,FALSE)-VLOOKUP(E5225,ranks!$A$2:$B$12,2,FALSE)</f>
        <v>3</v>
      </c>
      <c r="J5225">
        <f t="shared" si="650"/>
        <v>4</v>
      </c>
      <c r="K5225">
        <f t="shared" si="651"/>
        <v>0</v>
      </c>
      <c r="L5225">
        <f t="shared" si="652"/>
        <v>0</v>
      </c>
      <c r="M5225">
        <f t="shared" si="653"/>
        <v>9</v>
      </c>
      <c r="N5225">
        <f t="shared" si="654"/>
        <v>2</v>
      </c>
      <c r="O5225">
        <f t="shared" si="655"/>
        <v>0</v>
      </c>
      <c r="P5225">
        <f t="shared" si="656"/>
        <v>0</v>
      </c>
      <c r="Q5225">
        <f t="shared" si="657"/>
        <v>3</v>
      </c>
    </row>
    <row r="5226" spans="1:17" x14ac:dyDescent="0.25">
      <c r="A5226" t="s">
        <v>2</v>
      </c>
      <c r="B5226" t="s">
        <v>6</v>
      </c>
      <c r="C5226" t="s">
        <v>6</v>
      </c>
      <c r="D5226" t="s">
        <v>6</v>
      </c>
      <c r="E5226" t="s">
        <v>1</v>
      </c>
      <c r="F5226" s="25">
        <f>VLOOKUP($A5226,ranks!$A$2:$B$12,2,FALSE)-VLOOKUP(B5226,ranks!$A$2:$B$12,2,FALSE)</f>
        <v>-1</v>
      </c>
      <c r="G5226" s="25">
        <f>VLOOKUP($A5226,ranks!$A$2:$B$12,2,FALSE)-VLOOKUP(C5226,ranks!$A$2:$B$12,2,FALSE)</f>
        <v>-1</v>
      </c>
      <c r="H5226" s="25">
        <f>VLOOKUP($A5226,ranks!$A$2:$B$12,2,FALSE)-VLOOKUP(D5226,ranks!$A$2:$B$12,2,FALSE)</f>
        <v>-1</v>
      </c>
      <c r="I5226" s="25">
        <f>VLOOKUP($A5226,ranks!$A$2:$B$12,2,FALSE)-VLOOKUP(E5226,ranks!$A$2:$B$12,2,FALSE)</f>
        <v>2</v>
      </c>
      <c r="J5226">
        <f t="shared" si="650"/>
        <v>1</v>
      </c>
      <c r="K5226">
        <f t="shared" si="651"/>
        <v>1</v>
      </c>
      <c r="L5226">
        <f t="shared" si="652"/>
        <v>1</v>
      </c>
      <c r="M5226">
        <f t="shared" si="653"/>
        <v>4</v>
      </c>
      <c r="N5226">
        <f t="shared" si="654"/>
        <v>1</v>
      </c>
      <c r="O5226">
        <f t="shared" si="655"/>
        <v>1</v>
      </c>
      <c r="P5226">
        <f t="shared" si="656"/>
        <v>1</v>
      </c>
      <c r="Q5226">
        <f t="shared" si="657"/>
        <v>2</v>
      </c>
    </row>
    <row r="5227" spans="1:17" x14ac:dyDescent="0.25">
      <c r="A5227" t="s">
        <v>2</v>
      </c>
      <c r="B5227" t="s">
        <v>6</v>
      </c>
      <c r="C5227" t="s">
        <v>6</v>
      </c>
      <c r="D5227" t="s">
        <v>6</v>
      </c>
      <c r="E5227" t="s">
        <v>1</v>
      </c>
      <c r="F5227" s="25">
        <f>VLOOKUP($A5227,ranks!$A$2:$B$12,2,FALSE)-VLOOKUP(B5227,ranks!$A$2:$B$12,2,FALSE)</f>
        <v>-1</v>
      </c>
      <c r="G5227" s="25">
        <f>VLOOKUP($A5227,ranks!$A$2:$B$12,2,FALSE)-VLOOKUP(C5227,ranks!$A$2:$B$12,2,FALSE)</f>
        <v>-1</v>
      </c>
      <c r="H5227" s="25">
        <f>VLOOKUP($A5227,ranks!$A$2:$B$12,2,FALSE)-VLOOKUP(D5227,ranks!$A$2:$B$12,2,FALSE)</f>
        <v>-1</v>
      </c>
      <c r="I5227" s="25">
        <f>VLOOKUP($A5227,ranks!$A$2:$B$12,2,FALSE)-VLOOKUP(E5227,ranks!$A$2:$B$12,2,FALSE)</f>
        <v>2</v>
      </c>
      <c r="J5227">
        <f t="shared" si="650"/>
        <v>1</v>
      </c>
      <c r="K5227">
        <f t="shared" si="651"/>
        <v>1</v>
      </c>
      <c r="L5227">
        <f t="shared" si="652"/>
        <v>1</v>
      </c>
      <c r="M5227">
        <f t="shared" si="653"/>
        <v>4</v>
      </c>
      <c r="N5227">
        <f t="shared" si="654"/>
        <v>1</v>
      </c>
      <c r="O5227">
        <f t="shared" si="655"/>
        <v>1</v>
      </c>
      <c r="P5227">
        <f t="shared" si="656"/>
        <v>1</v>
      </c>
      <c r="Q5227">
        <f t="shared" si="657"/>
        <v>2</v>
      </c>
    </row>
    <row r="5228" spans="1:17" x14ac:dyDescent="0.25">
      <c r="A5228" t="s">
        <v>11</v>
      </c>
      <c r="B5228" t="s">
        <v>7</v>
      </c>
      <c r="C5228" t="s">
        <v>3</v>
      </c>
      <c r="D5228" t="s">
        <v>6</v>
      </c>
      <c r="E5228" t="s">
        <v>1</v>
      </c>
      <c r="F5228" s="25">
        <f>VLOOKUP($A5228,ranks!$A$2:$B$12,2,FALSE)-VLOOKUP(B5228,ranks!$A$2:$B$12,2,FALSE)</f>
        <v>-5</v>
      </c>
      <c r="G5228" s="25">
        <f>VLOOKUP($A5228,ranks!$A$2:$B$12,2,FALSE)-VLOOKUP(C5228,ranks!$A$2:$B$12,2,FALSE)</f>
        <v>-6</v>
      </c>
      <c r="H5228" s="25">
        <f>VLOOKUP($A5228,ranks!$A$2:$B$12,2,FALSE)-VLOOKUP(D5228,ranks!$A$2:$B$12,2,FALSE)</f>
        <v>-10</v>
      </c>
      <c r="I5228" s="25">
        <f>VLOOKUP($A5228,ranks!$A$2:$B$12,2,FALSE)-VLOOKUP(E5228,ranks!$A$2:$B$12,2,FALSE)</f>
        <v>-7</v>
      </c>
      <c r="J5228">
        <f t="shared" si="650"/>
        <v>25</v>
      </c>
      <c r="K5228">
        <f t="shared" si="651"/>
        <v>36</v>
      </c>
      <c r="L5228">
        <f t="shared" si="652"/>
        <v>100</v>
      </c>
      <c r="M5228">
        <f t="shared" si="653"/>
        <v>49</v>
      </c>
      <c r="N5228">
        <f t="shared" si="654"/>
        <v>5</v>
      </c>
      <c r="O5228">
        <f t="shared" si="655"/>
        <v>6</v>
      </c>
      <c r="P5228">
        <f t="shared" si="656"/>
        <v>10</v>
      </c>
      <c r="Q5228">
        <f t="shared" si="657"/>
        <v>7</v>
      </c>
    </row>
    <row r="5229" spans="1:17" x14ac:dyDescent="0.25">
      <c r="A5229" t="s">
        <v>4</v>
      </c>
      <c r="B5229" t="s">
        <v>1</v>
      </c>
      <c r="C5229" t="s">
        <v>3</v>
      </c>
      <c r="D5229" t="s">
        <v>6</v>
      </c>
      <c r="E5229" t="s">
        <v>1</v>
      </c>
      <c r="F5229" s="25">
        <f>VLOOKUP($A5229,ranks!$A$2:$B$12,2,FALSE)-VLOOKUP(B5229,ranks!$A$2:$B$12,2,FALSE)</f>
        <v>1</v>
      </c>
      <c r="G5229" s="25">
        <f>VLOOKUP($A5229,ranks!$A$2:$B$12,2,FALSE)-VLOOKUP(C5229,ranks!$A$2:$B$12,2,FALSE)</f>
        <v>2</v>
      </c>
      <c r="H5229" s="25">
        <f>VLOOKUP($A5229,ranks!$A$2:$B$12,2,FALSE)-VLOOKUP(D5229,ranks!$A$2:$B$12,2,FALSE)</f>
        <v>-2</v>
      </c>
      <c r="I5229" s="25">
        <f>VLOOKUP($A5229,ranks!$A$2:$B$12,2,FALSE)-VLOOKUP(E5229,ranks!$A$2:$B$12,2,FALSE)</f>
        <v>1</v>
      </c>
      <c r="J5229">
        <f t="shared" si="650"/>
        <v>1</v>
      </c>
      <c r="K5229">
        <f t="shared" si="651"/>
        <v>4</v>
      </c>
      <c r="L5229">
        <f t="shared" si="652"/>
        <v>4</v>
      </c>
      <c r="M5229">
        <f t="shared" si="653"/>
        <v>1</v>
      </c>
      <c r="N5229">
        <f t="shared" si="654"/>
        <v>1</v>
      </c>
      <c r="O5229">
        <f t="shared" si="655"/>
        <v>2</v>
      </c>
      <c r="P5229">
        <f t="shared" si="656"/>
        <v>2</v>
      </c>
      <c r="Q5229">
        <f t="shared" si="657"/>
        <v>1</v>
      </c>
    </row>
    <row r="5230" spans="1:17" x14ac:dyDescent="0.25">
      <c r="A5230" t="s">
        <v>7</v>
      </c>
      <c r="B5230" t="s">
        <v>1</v>
      </c>
      <c r="C5230" t="s">
        <v>3</v>
      </c>
      <c r="D5230" t="s">
        <v>6</v>
      </c>
      <c r="E5230" t="s">
        <v>1</v>
      </c>
      <c r="F5230" s="25">
        <f>VLOOKUP($A5230,ranks!$A$2:$B$12,2,FALSE)-VLOOKUP(B5230,ranks!$A$2:$B$12,2,FALSE)</f>
        <v>-2</v>
      </c>
      <c r="G5230" s="25">
        <f>VLOOKUP($A5230,ranks!$A$2:$B$12,2,FALSE)-VLOOKUP(C5230,ranks!$A$2:$B$12,2,FALSE)</f>
        <v>-1</v>
      </c>
      <c r="H5230" s="25">
        <f>VLOOKUP($A5230,ranks!$A$2:$B$12,2,FALSE)-VLOOKUP(D5230,ranks!$A$2:$B$12,2,FALSE)</f>
        <v>-5</v>
      </c>
      <c r="I5230" s="25">
        <f>VLOOKUP($A5230,ranks!$A$2:$B$12,2,FALSE)-VLOOKUP(E5230,ranks!$A$2:$B$12,2,FALSE)</f>
        <v>-2</v>
      </c>
      <c r="J5230">
        <f t="shared" si="650"/>
        <v>4</v>
      </c>
      <c r="K5230">
        <f t="shared" si="651"/>
        <v>1</v>
      </c>
      <c r="L5230">
        <f t="shared" si="652"/>
        <v>25</v>
      </c>
      <c r="M5230">
        <f t="shared" si="653"/>
        <v>4</v>
      </c>
      <c r="N5230">
        <f t="shared" si="654"/>
        <v>2</v>
      </c>
      <c r="O5230">
        <f t="shared" si="655"/>
        <v>1</v>
      </c>
      <c r="P5230">
        <f t="shared" si="656"/>
        <v>5</v>
      </c>
      <c r="Q5230">
        <f t="shared" si="657"/>
        <v>2</v>
      </c>
    </row>
    <row r="5231" spans="1:17" x14ac:dyDescent="0.25">
      <c r="A5231" t="s">
        <v>6</v>
      </c>
      <c r="B5231" t="s">
        <v>6</v>
      </c>
      <c r="C5231" t="s">
        <v>6</v>
      </c>
      <c r="D5231" t="s">
        <v>6</v>
      </c>
      <c r="E5231" t="s">
        <v>1</v>
      </c>
      <c r="F5231" s="25">
        <f>VLOOKUP($A5231,ranks!$A$2:$B$12,2,FALSE)-VLOOKUP(B5231,ranks!$A$2:$B$12,2,FALSE)</f>
        <v>0</v>
      </c>
      <c r="G5231" s="25">
        <f>VLOOKUP($A5231,ranks!$A$2:$B$12,2,FALSE)-VLOOKUP(C5231,ranks!$A$2:$B$12,2,FALSE)</f>
        <v>0</v>
      </c>
      <c r="H5231" s="25">
        <f>VLOOKUP($A5231,ranks!$A$2:$B$12,2,FALSE)-VLOOKUP(D5231,ranks!$A$2:$B$12,2,FALSE)</f>
        <v>0</v>
      </c>
      <c r="I5231" s="25">
        <f>VLOOKUP($A5231,ranks!$A$2:$B$12,2,FALSE)-VLOOKUP(E5231,ranks!$A$2:$B$12,2,FALSE)</f>
        <v>3</v>
      </c>
      <c r="J5231">
        <f t="shared" si="650"/>
        <v>0</v>
      </c>
      <c r="K5231">
        <f t="shared" si="651"/>
        <v>0</v>
      </c>
      <c r="L5231">
        <f t="shared" si="652"/>
        <v>0</v>
      </c>
      <c r="M5231">
        <f t="shared" si="653"/>
        <v>9</v>
      </c>
      <c r="N5231">
        <f t="shared" si="654"/>
        <v>0</v>
      </c>
      <c r="O5231">
        <f t="shared" si="655"/>
        <v>0</v>
      </c>
      <c r="P5231">
        <f t="shared" si="656"/>
        <v>0</v>
      </c>
      <c r="Q5231">
        <f t="shared" si="657"/>
        <v>3</v>
      </c>
    </row>
    <row r="5232" spans="1:17" x14ac:dyDescent="0.25">
      <c r="A5232" t="s">
        <v>3</v>
      </c>
      <c r="B5232" t="s">
        <v>3</v>
      </c>
      <c r="C5232" t="s">
        <v>1</v>
      </c>
      <c r="D5232" t="s">
        <v>6</v>
      </c>
      <c r="E5232" t="s">
        <v>1</v>
      </c>
      <c r="F5232" s="25">
        <f>VLOOKUP($A5232,ranks!$A$2:$B$12,2,FALSE)-VLOOKUP(B5232,ranks!$A$2:$B$12,2,FALSE)</f>
        <v>0</v>
      </c>
      <c r="G5232" s="25">
        <f>VLOOKUP($A5232,ranks!$A$2:$B$12,2,FALSE)-VLOOKUP(C5232,ranks!$A$2:$B$12,2,FALSE)</f>
        <v>-1</v>
      </c>
      <c r="H5232" s="25">
        <f>VLOOKUP($A5232,ranks!$A$2:$B$12,2,FALSE)-VLOOKUP(D5232,ranks!$A$2:$B$12,2,FALSE)</f>
        <v>-4</v>
      </c>
      <c r="I5232" s="25">
        <f>VLOOKUP($A5232,ranks!$A$2:$B$12,2,FALSE)-VLOOKUP(E5232,ranks!$A$2:$B$12,2,FALSE)</f>
        <v>-1</v>
      </c>
      <c r="J5232">
        <f t="shared" si="650"/>
        <v>0</v>
      </c>
      <c r="K5232">
        <f t="shared" si="651"/>
        <v>1</v>
      </c>
      <c r="L5232">
        <f t="shared" si="652"/>
        <v>16</v>
      </c>
      <c r="M5232">
        <f t="shared" si="653"/>
        <v>1</v>
      </c>
      <c r="N5232">
        <f t="shared" si="654"/>
        <v>0</v>
      </c>
      <c r="O5232">
        <f t="shared" si="655"/>
        <v>1</v>
      </c>
      <c r="P5232">
        <f t="shared" si="656"/>
        <v>4</v>
      </c>
      <c r="Q5232">
        <f t="shared" si="657"/>
        <v>1</v>
      </c>
    </row>
    <row r="5233" spans="1:17" x14ac:dyDescent="0.25">
      <c r="A5233" t="s">
        <v>2</v>
      </c>
      <c r="B5233" t="s">
        <v>1</v>
      </c>
      <c r="C5233" t="s">
        <v>6</v>
      </c>
      <c r="D5233" t="s">
        <v>6</v>
      </c>
      <c r="E5233" t="s">
        <v>1</v>
      </c>
      <c r="F5233" s="25">
        <f>VLOOKUP($A5233,ranks!$A$2:$B$12,2,FALSE)-VLOOKUP(B5233,ranks!$A$2:$B$12,2,FALSE)</f>
        <v>2</v>
      </c>
      <c r="G5233" s="25">
        <f>VLOOKUP($A5233,ranks!$A$2:$B$12,2,FALSE)-VLOOKUP(C5233,ranks!$A$2:$B$12,2,FALSE)</f>
        <v>-1</v>
      </c>
      <c r="H5233" s="25">
        <f>VLOOKUP($A5233,ranks!$A$2:$B$12,2,FALSE)-VLOOKUP(D5233,ranks!$A$2:$B$12,2,FALSE)</f>
        <v>-1</v>
      </c>
      <c r="I5233" s="25">
        <f>VLOOKUP($A5233,ranks!$A$2:$B$12,2,FALSE)-VLOOKUP(E5233,ranks!$A$2:$B$12,2,FALSE)</f>
        <v>2</v>
      </c>
      <c r="J5233">
        <f t="shared" si="650"/>
        <v>4</v>
      </c>
      <c r="K5233">
        <f t="shared" si="651"/>
        <v>1</v>
      </c>
      <c r="L5233">
        <f t="shared" si="652"/>
        <v>1</v>
      </c>
      <c r="M5233">
        <f t="shared" si="653"/>
        <v>4</v>
      </c>
      <c r="N5233">
        <f t="shared" si="654"/>
        <v>2</v>
      </c>
      <c r="O5233">
        <f t="shared" si="655"/>
        <v>1</v>
      </c>
      <c r="P5233">
        <f t="shared" si="656"/>
        <v>1</v>
      </c>
      <c r="Q5233">
        <f t="shared" si="657"/>
        <v>2</v>
      </c>
    </row>
    <row r="5234" spans="1:17" x14ac:dyDescent="0.25">
      <c r="A5234" t="s">
        <v>1</v>
      </c>
      <c r="B5234" t="s">
        <v>1</v>
      </c>
      <c r="C5234" t="s">
        <v>1</v>
      </c>
      <c r="D5234" t="s">
        <v>6</v>
      </c>
      <c r="E5234" t="s">
        <v>1</v>
      </c>
      <c r="F5234" s="25">
        <f>VLOOKUP($A5234,ranks!$A$2:$B$12,2,FALSE)-VLOOKUP(B5234,ranks!$A$2:$B$12,2,FALSE)</f>
        <v>0</v>
      </c>
      <c r="G5234" s="25">
        <f>VLOOKUP($A5234,ranks!$A$2:$B$12,2,FALSE)-VLOOKUP(C5234,ranks!$A$2:$B$12,2,FALSE)</f>
        <v>0</v>
      </c>
      <c r="H5234" s="25">
        <f>VLOOKUP($A5234,ranks!$A$2:$B$12,2,FALSE)-VLOOKUP(D5234,ranks!$A$2:$B$12,2,FALSE)</f>
        <v>-3</v>
      </c>
      <c r="I5234" s="25">
        <f>VLOOKUP($A5234,ranks!$A$2:$B$12,2,FALSE)-VLOOKUP(E5234,ranks!$A$2:$B$12,2,FALSE)</f>
        <v>0</v>
      </c>
      <c r="J5234">
        <f t="shared" si="650"/>
        <v>0</v>
      </c>
      <c r="K5234">
        <f t="shared" si="651"/>
        <v>0</v>
      </c>
      <c r="L5234">
        <f t="shared" si="652"/>
        <v>9</v>
      </c>
      <c r="M5234">
        <f t="shared" si="653"/>
        <v>0</v>
      </c>
      <c r="N5234">
        <f t="shared" si="654"/>
        <v>0</v>
      </c>
      <c r="O5234">
        <f t="shared" si="655"/>
        <v>0</v>
      </c>
      <c r="P5234">
        <f t="shared" si="656"/>
        <v>3</v>
      </c>
      <c r="Q5234">
        <f t="shared" si="657"/>
        <v>0</v>
      </c>
    </row>
    <row r="5235" spans="1:17" x14ac:dyDescent="0.25">
      <c r="A5235" t="s">
        <v>6</v>
      </c>
      <c r="B5235" t="s">
        <v>3</v>
      </c>
      <c r="C5235" t="s">
        <v>3</v>
      </c>
      <c r="D5235" t="s">
        <v>6</v>
      </c>
      <c r="E5235" t="s">
        <v>1</v>
      </c>
      <c r="F5235" s="25">
        <f>VLOOKUP($A5235,ranks!$A$2:$B$12,2,FALSE)-VLOOKUP(B5235,ranks!$A$2:$B$12,2,FALSE)</f>
        <v>4</v>
      </c>
      <c r="G5235" s="25">
        <f>VLOOKUP($A5235,ranks!$A$2:$B$12,2,FALSE)-VLOOKUP(C5235,ranks!$A$2:$B$12,2,FALSE)</f>
        <v>4</v>
      </c>
      <c r="H5235" s="25">
        <f>VLOOKUP($A5235,ranks!$A$2:$B$12,2,FALSE)-VLOOKUP(D5235,ranks!$A$2:$B$12,2,FALSE)</f>
        <v>0</v>
      </c>
      <c r="I5235" s="25">
        <f>VLOOKUP($A5235,ranks!$A$2:$B$12,2,FALSE)-VLOOKUP(E5235,ranks!$A$2:$B$12,2,FALSE)</f>
        <v>3</v>
      </c>
      <c r="J5235">
        <f t="shared" si="650"/>
        <v>16</v>
      </c>
      <c r="K5235">
        <f t="shared" si="651"/>
        <v>16</v>
      </c>
      <c r="L5235">
        <f t="shared" si="652"/>
        <v>0</v>
      </c>
      <c r="M5235">
        <f t="shared" si="653"/>
        <v>9</v>
      </c>
      <c r="N5235">
        <f t="shared" si="654"/>
        <v>4</v>
      </c>
      <c r="O5235">
        <f t="shared" si="655"/>
        <v>4</v>
      </c>
      <c r="P5235">
        <f t="shared" si="656"/>
        <v>0</v>
      </c>
      <c r="Q5235">
        <f t="shared" si="657"/>
        <v>3</v>
      </c>
    </row>
    <row r="5236" spans="1:17" x14ac:dyDescent="0.25">
      <c r="A5236" t="s">
        <v>6</v>
      </c>
      <c r="B5236" t="s">
        <v>4</v>
      </c>
      <c r="C5236" t="s">
        <v>6</v>
      </c>
      <c r="D5236" t="s">
        <v>6</v>
      </c>
      <c r="E5236" t="s">
        <v>1</v>
      </c>
      <c r="F5236" s="25">
        <f>VLOOKUP($A5236,ranks!$A$2:$B$12,2,FALSE)-VLOOKUP(B5236,ranks!$A$2:$B$12,2,FALSE)</f>
        <v>2</v>
      </c>
      <c r="G5236" s="25">
        <f>VLOOKUP($A5236,ranks!$A$2:$B$12,2,FALSE)-VLOOKUP(C5236,ranks!$A$2:$B$12,2,FALSE)</f>
        <v>0</v>
      </c>
      <c r="H5236" s="25">
        <f>VLOOKUP($A5236,ranks!$A$2:$B$12,2,FALSE)-VLOOKUP(D5236,ranks!$A$2:$B$12,2,FALSE)</f>
        <v>0</v>
      </c>
      <c r="I5236" s="25">
        <f>VLOOKUP($A5236,ranks!$A$2:$B$12,2,FALSE)-VLOOKUP(E5236,ranks!$A$2:$B$12,2,FALSE)</f>
        <v>3</v>
      </c>
      <c r="J5236">
        <f t="shared" si="650"/>
        <v>4</v>
      </c>
      <c r="K5236">
        <f t="shared" si="651"/>
        <v>0</v>
      </c>
      <c r="L5236">
        <f t="shared" si="652"/>
        <v>0</v>
      </c>
      <c r="M5236">
        <f t="shared" si="653"/>
        <v>9</v>
      </c>
      <c r="N5236">
        <f t="shared" si="654"/>
        <v>2</v>
      </c>
      <c r="O5236">
        <f t="shared" si="655"/>
        <v>0</v>
      </c>
      <c r="P5236">
        <f t="shared" si="656"/>
        <v>0</v>
      </c>
      <c r="Q5236">
        <f t="shared" si="657"/>
        <v>3</v>
      </c>
    </row>
    <row r="5237" spans="1:17" x14ac:dyDescent="0.25">
      <c r="A5237" t="s">
        <v>4</v>
      </c>
      <c r="B5237" t="s">
        <v>4</v>
      </c>
      <c r="C5237" t="s">
        <v>6</v>
      </c>
      <c r="D5237" t="s">
        <v>6</v>
      </c>
      <c r="E5237" t="s">
        <v>1</v>
      </c>
      <c r="F5237" s="25">
        <f>VLOOKUP($A5237,ranks!$A$2:$B$12,2,FALSE)-VLOOKUP(B5237,ranks!$A$2:$B$12,2,FALSE)</f>
        <v>0</v>
      </c>
      <c r="G5237" s="25">
        <f>VLOOKUP($A5237,ranks!$A$2:$B$12,2,FALSE)-VLOOKUP(C5237,ranks!$A$2:$B$12,2,FALSE)</f>
        <v>-2</v>
      </c>
      <c r="H5237" s="25">
        <f>VLOOKUP($A5237,ranks!$A$2:$B$12,2,FALSE)-VLOOKUP(D5237,ranks!$A$2:$B$12,2,FALSE)</f>
        <v>-2</v>
      </c>
      <c r="I5237" s="25">
        <f>VLOOKUP($A5237,ranks!$A$2:$B$12,2,FALSE)-VLOOKUP(E5237,ranks!$A$2:$B$12,2,FALSE)</f>
        <v>1</v>
      </c>
      <c r="J5237">
        <f t="shared" si="650"/>
        <v>0</v>
      </c>
      <c r="K5237">
        <f t="shared" si="651"/>
        <v>4</v>
      </c>
      <c r="L5237">
        <f t="shared" si="652"/>
        <v>4</v>
      </c>
      <c r="M5237">
        <f t="shared" si="653"/>
        <v>1</v>
      </c>
      <c r="N5237">
        <f t="shared" si="654"/>
        <v>0</v>
      </c>
      <c r="O5237">
        <f t="shared" si="655"/>
        <v>2</v>
      </c>
      <c r="P5237">
        <f t="shared" si="656"/>
        <v>2</v>
      </c>
      <c r="Q5237">
        <f t="shared" si="657"/>
        <v>1</v>
      </c>
    </row>
    <row r="5238" spans="1:17" x14ac:dyDescent="0.25">
      <c r="A5238" t="s">
        <v>6</v>
      </c>
      <c r="B5238" t="s">
        <v>6</v>
      </c>
      <c r="C5238" t="s">
        <v>6</v>
      </c>
      <c r="D5238" t="s">
        <v>6</v>
      </c>
      <c r="E5238" t="s">
        <v>1</v>
      </c>
      <c r="F5238" s="25">
        <f>VLOOKUP($A5238,ranks!$A$2:$B$12,2,FALSE)-VLOOKUP(B5238,ranks!$A$2:$B$12,2,FALSE)</f>
        <v>0</v>
      </c>
      <c r="G5238" s="25">
        <f>VLOOKUP($A5238,ranks!$A$2:$B$12,2,FALSE)-VLOOKUP(C5238,ranks!$A$2:$B$12,2,FALSE)</f>
        <v>0</v>
      </c>
      <c r="H5238" s="25">
        <f>VLOOKUP($A5238,ranks!$A$2:$B$12,2,FALSE)-VLOOKUP(D5238,ranks!$A$2:$B$12,2,FALSE)</f>
        <v>0</v>
      </c>
      <c r="I5238" s="25">
        <f>VLOOKUP($A5238,ranks!$A$2:$B$12,2,FALSE)-VLOOKUP(E5238,ranks!$A$2:$B$12,2,FALSE)</f>
        <v>3</v>
      </c>
      <c r="J5238">
        <f t="shared" si="650"/>
        <v>0</v>
      </c>
      <c r="K5238">
        <f t="shared" si="651"/>
        <v>0</v>
      </c>
      <c r="L5238">
        <f t="shared" si="652"/>
        <v>0</v>
      </c>
      <c r="M5238">
        <f t="shared" si="653"/>
        <v>9</v>
      </c>
      <c r="N5238">
        <f t="shared" si="654"/>
        <v>0</v>
      </c>
      <c r="O5238">
        <f t="shared" si="655"/>
        <v>0</v>
      </c>
      <c r="P5238">
        <f t="shared" si="656"/>
        <v>0</v>
      </c>
      <c r="Q5238">
        <f t="shared" si="657"/>
        <v>3</v>
      </c>
    </row>
    <row r="5239" spans="1:17" x14ac:dyDescent="0.25">
      <c r="A5239" t="s">
        <v>2</v>
      </c>
      <c r="B5239" t="s">
        <v>2</v>
      </c>
      <c r="C5239" t="s">
        <v>2</v>
      </c>
      <c r="D5239" t="s">
        <v>6</v>
      </c>
      <c r="E5239" t="s">
        <v>1</v>
      </c>
      <c r="F5239" s="25">
        <f>VLOOKUP($A5239,ranks!$A$2:$B$12,2,FALSE)-VLOOKUP(B5239,ranks!$A$2:$B$12,2,FALSE)</f>
        <v>0</v>
      </c>
      <c r="G5239" s="25">
        <f>VLOOKUP($A5239,ranks!$A$2:$B$12,2,FALSE)-VLOOKUP(C5239,ranks!$A$2:$B$12,2,FALSE)</f>
        <v>0</v>
      </c>
      <c r="H5239" s="25">
        <f>VLOOKUP($A5239,ranks!$A$2:$B$12,2,FALSE)-VLOOKUP(D5239,ranks!$A$2:$B$12,2,FALSE)</f>
        <v>-1</v>
      </c>
      <c r="I5239" s="25">
        <f>VLOOKUP($A5239,ranks!$A$2:$B$12,2,FALSE)-VLOOKUP(E5239,ranks!$A$2:$B$12,2,FALSE)</f>
        <v>2</v>
      </c>
      <c r="J5239">
        <f t="shared" si="650"/>
        <v>0</v>
      </c>
      <c r="K5239">
        <f t="shared" si="651"/>
        <v>0</v>
      </c>
      <c r="L5239">
        <f t="shared" si="652"/>
        <v>1</v>
      </c>
      <c r="M5239">
        <f t="shared" si="653"/>
        <v>4</v>
      </c>
      <c r="N5239">
        <f t="shared" si="654"/>
        <v>0</v>
      </c>
      <c r="O5239">
        <f t="shared" si="655"/>
        <v>0</v>
      </c>
      <c r="P5239">
        <f t="shared" si="656"/>
        <v>1</v>
      </c>
      <c r="Q5239">
        <f t="shared" si="657"/>
        <v>2</v>
      </c>
    </row>
    <row r="5240" spans="1:17" x14ac:dyDescent="0.25">
      <c r="A5240" t="s">
        <v>3</v>
      </c>
      <c r="B5240" t="s">
        <v>1</v>
      </c>
      <c r="C5240" t="s">
        <v>1</v>
      </c>
      <c r="D5240" t="s">
        <v>6</v>
      </c>
      <c r="E5240" t="s">
        <v>1</v>
      </c>
      <c r="F5240" s="25">
        <f>VLOOKUP($A5240,ranks!$A$2:$B$12,2,FALSE)-VLOOKUP(B5240,ranks!$A$2:$B$12,2,FALSE)</f>
        <v>-1</v>
      </c>
      <c r="G5240" s="25">
        <f>VLOOKUP($A5240,ranks!$A$2:$B$12,2,FALSE)-VLOOKUP(C5240,ranks!$A$2:$B$12,2,FALSE)</f>
        <v>-1</v>
      </c>
      <c r="H5240" s="25">
        <f>VLOOKUP($A5240,ranks!$A$2:$B$12,2,FALSE)-VLOOKUP(D5240,ranks!$A$2:$B$12,2,FALSE)</f>
        <v>-4</v>
      </c>
      <c r="I5240" s="25">
        <f>VLOOKUP($A5240,ranks!$A$2:$B$12,2,FALSE)-VLOOKUP(E5240,ranks!$A$2:$B$12,2,FALSE)</f>
        <v>-1</v>
      </c>
      <c r="J5240">
        <f t="shared" si="650"/>
        <v>1</v>
      </c>
      <c r="K5240">
        <f t="shared" si="651"/>
        <v>1</v>
      </c>
      <c r="L5240">
        <f t="shared" si="652"/>
        <v>16</v>
      </c>
      <c r="M5240">
        <f t="shared" si="653"/>
        <v>1</v>
      </c>
      <c r="N5240">
        <f t="shared" si="654"/>
        <v>1</v>
      </c>
      <c r="O5240">
        <f t="shared" si="655"/>
        <v>1</v>
      </c>
      <c r="P5240">
        <f t="shared" si="656"/>
        <v>4</v>
      </c>
      <c r="Q5240">
        <f t="shared" si="657"/>
        <v>1</v>
      </c>
    </row>
    <row r="5241" spans="1:17" x14ac:dyDescent="0.25">
      <c r="A5241" t="s">
        <v>1</v>
      </c>
      <c r="B5241" t="s">
        <v>3</v>
      </c>
      <c r="C5241" t="s">
        <v>6</v>
      </c>
      <c r="D5241" t="s">
        <v>6</v>
      </c>
      <c r="E5241" t="s">
        <v>1</v>
      </c>
      <c r="F5241" s="25">
        <f>VLOOKUP($A5241,ranks!$A$2:$B$12,2,FALSE)-VLOOKUP(B5241,ranks!$A$2:$B$12,2,FALSE)</f>
        <v>1</v>
      </c>
      <c r="G5241" s="25">
        <f>VLOOKUP($A5241,ranks!$A$2:$B$12,2,FALSE)-VLOOKUP(C5241,ranks!$A$2:$B$12,2,FALSE)</f>
        <v>-3</v>
      </c>
      <c r="H5241" s="25">
        <f>VLOOKUP($A5241,ranks!$A$2:$B$12,2,FALSE)-VLOOKUP(D5241,ranks!$A$2:$B$12,2,FALSE)</f>
        <v>-3</v>
      </c>
      <c r="I5241" s="25">
        <f>VLOOKUP($A5241,ranks!$A$2:$B$12,2,FALSE)-VLOOKUP(E5241,ranks!$A$2:$B$12,2,FALSE)</f>
        <v>0</v>
      </c>
      <c r="J5241">
        <f t="shared" si="650"/>
        <v>1</v>
      </c>
      <c r="K5241">
        <f t="shared" si="651"/>
        <v>9</v>
      </c>
      <c r="L5241">
        <f t="shared" si="652"/>
        <v>9</v>
      </c>
      <c r="M5241">
        <f t="shared" si="653"/>
        <v>0</v>
      </c>
      <c r="N5241">
        <f t="shared" si="654"/>
        <v>1</v>
      </c>
      <c r="O5241">
        <f t="shared" si="655"/>
        <v>3</v>
      </c>
      <c r="P5241">
        <f t="shared" si="656"/>
        <v>3</v>
      </c>
      <c r="Q5241">
        <f t="shared" si="657"/>
        <v>0</v>
      </c>
    </row>
    <row r="5242" spans="1:17" x14ac:dyDescent="0.25">
      <c r="A5242" t="s">
        <v>4</v>
      </c>
      <c r="B5242" t="s">
        <v>3</v>
      </c>
      <c r="C5242" t="s">
        <v>3</v>
      </c>
      <c r="D5242" t="s">
        <v>6</v>
      </c>
      <c r="E5242" t="s">
        <v>1</v>
      </c>
      <c r="F5242" s="25">
        <f>VLOOKUP($A5242,ranks!$A$2:$B$12,2,FALSE)-VLOOKUP(B5242,ranks!$A$2:$B$12,2,FALSE)</f>
        <v>2</v>
      </c>
      <c r="G5242" s="25">
        <f>VLOOKUP($A5242,ranks!$A$2:$B$12,2,FALSE)-VLOOKUP(C5242,ranks!$A$2:$B$12,2,FALSE)</f>
        <v>2</v>
      </c>
      <c r="H5242" s="25">
        <f>VLOOKUP($A5242,ranks!$A$2:$B$12,2,FALSE)-VLOOKUP(D5242,ranks!$A$2:$B$12,2,FALSE)</f>
        <v>-2</v>
      </c>
      <c r="I5242" s="25">
        <f>VLOOKUP($A5242,ranks!$A$2:$B$12,2,FALSE)-VLOOKUP(E5242,ranks!$A$2:$B$12,2,FALSE)</f>
        <v>1</v>
      </c>
      <c r="J5242">
        <f t="shared" si="650"/>
        <v>4</v>
      </c>
      <c r="K5242">
        <f t="shared" si="651"/>
        <v>4</v>
      </c>
      <c r="L5242">
        <f t="shared" si="652"/>
        <v>4</v>
      </c>
      <c r="M5242">
        <f t="shared" si="653"/>
        <v>1</v>
      </c>
      <c r="N5242">
        <f t="shared" si="654"/>
        <v>2</v>
      </c>
      <c r="O5242">
        <f t="shared" si="655"/>
        <v>2</v>
      </c>
      <c r="P5242">
        <f t="shared" si="656"/>
        <v>2</v>
      </c>
      <c r="Q5242">
        <f t="shared" si="657"/>
        <v>1</v>
      </c>
    </row>
    <row r="5243" spans="1:17" x14ac:dyDescent="0.25">
      <c r="A5243" t="s">
        <v>10</v>
      </c>
      <c r="B5243" t="s">
        <v>4</v>
      </c>
      <c r="C5243" t="s">
        <v>3</v>
      </c>
      <c r="D5243" t="s">
        <v>6</v>
      </c>
      <c r="E5243" t="s">
        <v>1</v>
      </c>
      <c r="F5243" s="25">
        <f>VLOOKUP($A5243,ranks!$A$2:$B$12,2,FALSE)-VLOOKUP(B5243,ranks!$A$2:$B$12,2,FALSE)</f>
        <v>-5</v>
      </c>
      <c r="G5243" s="25">
        <f>VLOOKUP($A5243,ranks!$A$2:$B$12,2,FALSE)-VLOOKUP(C5243,ranks!$A$2:$B$12,2,FALSE)</f>
        <v>-3</v>
      </c>
      <c r="H5243" s="25">
        <f>VLOOKUP($A5243,ranks!$A$2:$B$12,2,FALSE)-VLOOKUP(D5243,ranks!$A$2:$B$12,2,FALSE)</f>
        <v>-7</v>
      </c>
      <c r="I5243" s="25">
        <f>VLOOKUP($A5243,ranks!$A$2:$B$12,2,FALSE)-VLOOKUP(E5243,ranks!$A$2:$B$12,2,FALSE)</f>
        <v>-4</v>
      </c>
      <c r="J5243">
        <f t="shared" si="650"/>
        <v>25</v>
      </c>
      <c r="K5243">
        <f t="shared" si="651"/>
        <v>9</v>
      </c>
      <c r="L5243">
        <f t="shared" si="652"/>
        <v>49</v>
      </c>
      <c r="M5243">
        <f t="shared" si="653"/>
        <v>16</v>
      </c>
      <c r="N5243">
        <f t="shared" si="654"/>
        <v>5</v>
      </c>
      <c r="O5243">
        <f t="shared" si="655"/>
        <v>3</v>
      </c>
      <c r="P5243">
        <f t="shared" si="656"/>
        <v>7</v>
      </c>
      <c r="Q5243">
        <f t="shared" si="657"/>
        <v>4</v>
      </c>
    </row>
    <row r="5244" spans="1:17" x14ac:dyDescent="0.25">
      <c r="A5244" t="s">
        <v>1</v>
      </c>
      <c r="B5244" t="s">
        <v>3</v>
      </c>
      <c r="C5244" t="s">
        <v>3</v>
      </c>
      <c r="D5244" t="s">
        <v>6</v>
      </c>
      <c r="E5244" t="s">
        <v>1</v>
      </c>
      <c r="F5244" s="25">
        <f>VLOOKUP($A5244,ranks!$A$2:$B$12,2,FALSE)-VLOOKUP(B5244,ranks!$A$2:$B$12,2,FALSE)</f>
        <v>1</v>
      </c>
      <c r="G5244" s="25">
        <f>VLOOKUP($A5244,ranks!$A$2:$B$12,2,FALSE)-VLOOKUP(C5244,ranks!$A$2:$B$12,2,FALSE)</f>
        <v>1</v>
      </c>
      <c r="H5244" s="25">
        <f>VLOOKUP($A5244,ranks!$A$2:$B$12,2,FALSE)-VLOOKUP(D5244,ranks!$A$2:$B$12,2,FALSE)</f>
        <v>-3</v>
      </c>
      <c r="I5244" s="25">
        <f>VLOOKUP($A5244,ranks!$A$2:$B$12,2,FALSE)-VLOOKUP(E5244,ranks!$A$2:$B$12,2,FALSE)</f>
        <v>0</v>
      </c>
      <c r="J5244">
        <f t="shared" si="650"/>
        <v>1</v>
      </c>
      <c r="K5244">
        <f t="shared" si="651"/>
        <v>1</v>
      </c>
      <c r="L5244">
        <f t="shared" si="652"/>
        <v>9</v>
      </c>
      <c r="M5244">
        <f t="shared" si="653"/>
        <v>0</v>
      </c>
      <c r="N5244">
        <f t="shared" si="654"/>
        <v>1</v>
      </c>
      <c r="O5244">
        <f t="shared" si="655"/>
        <v>1</v>
      </c>
      <c r="P5244">
        <f t="shared" si="656"/>
        <v>3</v>
      </c>
      <c r="Q5244">
        <f t="shared" si="657"/>
        <v>0</v>
      </c>
    </row>
    <row r="5245" spans="1:17" x14ac:dyDescent="0.25">
      <c r="A5245" t="s">
        <v>6</v>
      </c>
      <c r="B5245" t="s">
        <v>6</v>
      </c>
      <c r="C5245" t="s">
        <v>6</v>
      </c>
      <c r="D5245" t="s">
        <v>6</v>
      </c>
      <c r="E5245" t="s">
        <v>1</v>
      </c>
      <c r="F5245" s="25">
        <f>VLOOKUP($A5245,ranks!$A$2:$B$12,2,FALSE)-VLOOKUP(B5245,ranks!$A$2:$B$12,2,FALSE)</f>
        <v>0</v>
      </c>
      <c r="G5245" s="25">
        <f>VLOOKUP($A5245,ranks!$A$2:$B$12,2,FALSE)-VLOOKUP(C5245,ranks!$A$2:$B$12,2,FALSE)</f>
        <v>0</v>
      </c>
      <c r="H5245" s="25">
        <f>VLOOKUP($A5245,ranks!$A$2:$B$12,2,FALSE)-VLOOKUP(D5245,ranks!$A$2:$B$12,2,FALSE)</f>
        <v>0</v>
      </c>
      <c r="I5245" s="25">
        <f>VLOOKUP($A5245,ranks!$A$2:$B$12,2,FALSE)-VLOOKUP(E5245,ranks!$A$2:$B$12,2,FALSE)</f>
        <v>3</v>
      </c>
      <c r="J5245">
        <f t="shared" si="650"/>
        <v>0</v>
      </c>
      <c r="K5245">
        <f t="shared" si="651"/>
        <v>0</v>
      </c>
      <c r="L5245">
        <f t="shared" si="652"/>
        <v>0</v>
      </c>
      <c r="M5245">
        <f t="shared" si="653"/>
        <v>9</v>
      </c>
      <c r="N5245">
        <f t="shared" si="654"/>
        <v>0</v>
      </c>
      <c r="O5245">
        <f t="shared" si="655"/>
        <v>0</v>
      </c>
      <c r="P5245">
        <f t="shared" si="656"/>
        <v>0</v>
      </c>
      <c r="Q5245">
        <f t="shared" si="657"/>
        <v>3</v>
      </c>
    </row>
    <row r="5246" spans="1:17" x14ac:dyDescent="0.25">
      <c r="A5246" t="s">
        <v>6</v>
      </c>
      <c r="B5246" t="s">
        <v>6</v>
      </c>
      <c r="C5246" t="s">
        <v>6</v>
      </c>
      <c r="D5246" t="s">
        <v>6</v>
      </c>
      <c r="E5246" t="s">
        <v>1</v>
      </c>
      <c r="F5246" s="25">
        <f>VLOOKUP($A5246,ranks!$A$2:$B$12,2,FALSE)-VLOOKUP(B5246,ranks!$A$2:$B$12,2,FALSE)</f>
        <v>0</v>
      </c>
      <c r="G5246" s="25">
        <f>VLOOKUP($A5246,ranks!$A$2:$B$12,2,FALSE)-VLOOKUP(C5246,ranks!$A$2:$B$12,2,FALSE)</f>
        <v>0</v>
      </c>
      <c r="H5246" s="25">
        <f>VLOOKUP($A5246,ranks!$A$2:$B$12,2,FALSE)-VLOOKUP(D5246,ranks!$A$2:$B$12,2,FALSE)</f>
        <v>0</v>
      </c>
      <c r="I5246" s="25">
        <f>VLOOKUP($A5246,ranks!$A$2:$B$12,2,FALSE)-VLOOKUP(E5246,ranks!$A$2:$B$12,2,FALSE)</f>
        <v>3</v>
      </c>
      <c r="J5246">
        <f t="shared" si="650"/>
        <v>0</v>
      </c>
      <c r="K5246">
        <f t="shared" si="651"/>
        <v>0</v>
      </c>
      <c r="L5246">
        <f t="shared" si="652"/>
        <v>0</v>
      </c>
      <c r="M5246">
        <f t="shared" si="653"/>
        <v>9</v>
      </c>
      <c r="N5246">
        <f t="shared" si="654"/>
        <v>0</v>
      </c>
      <c r="O5246">
        <f t="shared" si="655"/>
        <v>0</v>
      </c>
      <c r="P5246">
        <f t="shared" si="656"/>
        <v>0</v>
      </c>
      <c r="Q5246">
        <f t="shared" si="657"/>
        <v>3</v>
      </c>
    </row>
    <row r="5247" spans="1:17" x14ac:dyDescent="0.25">
      <c r="A5247" t="s">
        <v>2</v>
      </c>
      <c r="B5247" t="s">
        <v>4</v>
      </c>
      <c r="C5247" t="s">
        <v>6</v>
      </c>
      <c r="D5247" t="s">
        <v>6</v>
      </c>
      <c r="E5247" t="s">
        <v>1</v>
      </c>
      <c r="F5247" s="25">
        <f>VLOOKUP($A5247,ranks!$A$2:$B$12,2,FALSE)-VLOOKUP(B5247,ranks!$A$2:$B$12,2,FALSE)</f>
        <v>1</v>
      </c>
      <c r="G5247" s="25">
        <f>VLOOKUP($A5247,ranks!$A$2:$B$12,2,FALSE)-VLOOKUP(C5247,ranks!$A$2:$B$12,2,FALSE)</f>
        <v>-1</v>
      </c>
      <c r="H5247" s="25">
        <f>VLOOKUP($A5247,ranks!$A$2:$B$12,2,FALSE)-VLOOKUP(D5247,ranks!$A$2:$B$12,2,FALSE)</f>
        <v>-1</v>
      </c>
      <c r="I5247" s="25">
        <f>VLOOKUP($A5247,ranks!$A$2:$B$12,2,FALSE)-VLOOKUP(E5247,ranks!$A$2:$B$12,2,FALSE)</f>
        <v>2</v>
      </c>
      <c r="J5247">
        <f t="shared" si="650"/>
        <v>1</v>
      </c>
      <c r="K5247">
        <f t="shared" si="651"/>
        <v>1</v>
      </c>
      <c r="L5247">
        <f t="shared" si="652"/>
        <v>1</v>
      </c>
      <c r="M5247">
        <f t="shared" si="653"/>
        <v>4</v>
      </c>
      <c r="N5247">
        <f t="shared" si="654"/>
        <v>1</v>
      </c>
      <c r="O5247">
        <f t="shared" si="655"/>
        <v>1</v>
      </c>
      <c r="P5247">
        <f t="shared" si="656"/>
        <v>1</v>
      </c>
      <c r="Q5247">
        <f t="shared" si="657"/>
        <v>2</v>
      </c>
    </row>
    <row r="5248" spans="1:17" x14ac:dyDescent="0.25">
      <c r="A5248" t="s">
        <v>1</v>
      </c>
      <c r="B5248" t="s">
        <v>4</v>
      </c>
      <c r="C5248" t="s">
        <v>1</v>
      </c>
      <c r="D5248" t="s">
        <v>6</v>
      </c>
      <c r="E5248" t="s">
        <v>1</v>
      </c>
      <c r="F5248" s="25">
        <f>VLOOKUP($A5248,ranks!$A$2:$B$12,2,FALSE)-VLOOKUP(B5248,ranks!$A$2:$B$12,2,FALSE)</f>
        <v>-1</v>
      </c>
      <c r="G5248" s="25">
        <f>VLOOKUP($A5248,ranks!$A$2:$B$12,2,FALSE)-VLOOKUP(C5248,ranks!$A$2:$B$12,2,FALSE)</f>
        <v>0</v>
      </c>
      <c r="H5248" s="25">
        <f>VLOOKUP($A5248,ranks!$A$2:$B$12,2,FALSE)-VLOOKUP(D5248,ranks!$A$2:$B$12,2,FALSE)</f>
        <v>-3</v>
      </c>
      <c r="I5248" s="25">
        <f>VLOOKUP($A5248,ranks!$A$2:$B$12,2,FALSE)-VLOOKUP(E5248,ranks!$A$2:$B$12,2,FALSE)</f>
        <v>0</v>
      </c>
      <c r="J5248">
        <f t="shared" ref="J5248:J5311" si="658">F5248^2</f>
        <v>1</v>
      </c>
      <c r="K5248">
        <f t="shared" ref="K5248:K5311" si="659">G5248^2</f>
        <v>0</v>
      </c>
      <c r="L5248">
        <f t="shared" ref="L5248:L5311" si="660">H5248^2</f>
        <v>9</v>
      </c>
      <c r="M5248">
        <f t="shared" ref="M5248:M5311" si="661">I5248^2</f>
        <v>0</v>
      </c>
      <c r="N5248">
        <f t="shared" ref="N5248:N5311" si="662">ABS(F5248)</f>
        <v>1</v>
      </c>
      <c r="O5248">
        <f t="shared" ref="O5248:O5311" si="663">ABS(G5248)</f>
        <v>0</v>
      </c>
      <c r="P5248">
        <f t="shared" ref="P5248:P5311" si="664">ABS(H5248)</f>
        <v>3</v>
      </c>
      <c r="Q5248">
        <f t="shared" ref="Q5248:Q5311" si="665">ABS(I5248)</f>
        <v>0</v>
      </c>
    </row>
    <row r="5249" spans="1:17" x14ac:dyDescent="0.25">
      <c r="A5249" t="s">
        <v>6</v>
      </c>
      <c r="B5249" t="s">
        <v>6</v>
      </c>
      <c r="C5249" t="s">
        <v>6</v>
      </c>
      <c r="D5249" t="s">
        <v>6</v>
      </c>
      <c r="E5249" t="s">
        <v>1</v>
      </c>
      <c r="F5249" s="25">
        <f>VLOOKUP($A5249,ranks!$A$2:$B$12,2,FALSE)-VLOOKUP(B5249,ranks!$A$2:$B$12,2,FALSE)</f>
        <v>0</v>
      </c>
      <c r="G5249" s="25">
        <f>VLOOKUP($A5249,ranks!$A$2:$B$12,2,FALSE)-VLOOKUP(C5249,ranks!$A$2:$B$12,2,FALSE)</f>
        <v>0</v>
      </c>
      <c r="H5249" s="25">
        <f>VLOOKUP($A5249,ranks!$A$2:$B$12,2,FALSE)-VLOOKUP(D5249,ranks!$A$2:$B$12,2,FALSE)</f>
        <v>0</v>
      </c>
      <c r="I5249" s="25">
        <f>VLOOKUP($A5249,ranks!$A$2:$B$12,2,FALSE)-VLOOKUP(E5249,ranks!$A$2:$B$12,2,FALSE)</f>
        <v>3</v>
      </c>
      <c r="J5249">
        <f t="shared" si="658"/>
        <v>0</v>
      </c>
      <c r="K5249">
        <f t="shared" si="659"/>
        <v>0</v>
      </c>
      <c r="L5249">
        <f t="shared" si="660"/>
        <v>0</v>
      </c>
      <c r="M5249">
        <f t="shared" si="661"/>
        <v>9</v>
      </c>
      <c r="N5249">
        <f t="shared" si="662"/>
        <v>0</v>
      </c>
      <c r="O5249">
        <f t="shared" si="663"/>
        <v>0</v>
      </c>
      <c r="P5249">
        <f t="shared" si="664"/>
        <v>0</v>
      </c>
      <c r="Q5249">
        <f t="shared" si="665"/>
        <v>3</v>
      </c>
    </row>
    <row r="5250" spans="1:17" x14ac:dyDescent="0.25">
      <c r="A5250" t="s">
        <v>1</v>
      </c>
      <c r="B5250" t="s">
        <v>7</v>
      </c>
      <c r="C5250" t="s">
        <v>3</v>
      </c>
      <c r="D5250" t="s">
        <v>6</v>
      </c>
      <c r="E5250" t="s">
        <v>1</v>
      </c>
      <c r="F5250" s="25">
        <f>VLOOKUP($A5250,ranks!$A$2:$B$12,2,FALSE)-VLOOKUP(B5250,ranks!$A$2:$B$12,2,FALSE)</f>
        <v>2</v>
      </c>
      <c r="G5250" s="25">
        <f>VLOOKUP($A5250,ranks!$A$2:$B$12,2,FALSE)-VLOOKUP(C5250,ranks!$A$2:$B$12,2,FALSE)</f>
        <v>1</v>
      </c>
      <c r="H5250" s="25">
        <f>VLOOKUP($A5250,ranks!$A$2:$B$12,2,FALSE)-VLOOKUP(D5250,ranks!$A$2:$B$12,2,FALSE)</f>
        <v>-3</v>
      </c>
      <c r="I5250" s="25">
        <f>VLOOKUP($A5250,ranks!$A$2:$B$12,2,FALSE)-VLOOKUP(E5250,ranks!$A$2:$B$12,2,FALSE)</f>
        <v>0</v>
      </c>
      <c r="J5250">
        <f t="shared" si="658"/>
        <v>4</v>
      </c>
      <c r="K5250">
        <f t="shared" si="659"/>
        <v>1</v>
      </c>
      <c r="L5250">
        <f t="shared" si="660"/>
        <v>9</v>
      </c>
      <c r="M5250">
        <f t="shared" si="661"/>
        <v>0</v>
      </c>
      <c r="N5250">
        <f t="shared" si="662"/>
        <v>2</v>
      </c>
      <c r="O5250">
        <f t="shared" si="663"/>
        <v>1</v>
      </c>
      <c r="P5250">
        <f t="shared" si="664"/>
        <v>3</v>
      </c>
      <c r="Q5250">
        <f t="shared" si="665"/>
        <v>0</v>
      </c>
    </row>
    <row r="5251" spans="1:17" x14ac:dyDescent="0.25">
      <c r="A5251" t="s">
        <v>1</v>
      </c>
      <c r="B5251" t="s">
        <v>3</v>
      </c>
      <c r="C5251" t="s">
        <v>1</v>
      </c>
      <c r="D5251" t="s">
        <v>6</v>
      </c>
      <c r="E5251" t="s">
        <v>1</v>
      </c>
      <c r="F5251" s="25">
        <f>VLOOKUP($A5251,ranks!$A$2:$B$12,2,FALSE)-VLOOKUP(B5251,ranks!$A$2:$B$12,2,FALSE)</f>
        <v>1</v>
      </c>
      <c r="G5251" s="25">
        <f>VLOOKUP($A5251,ranks!$A$2:$B$12,2,FALSE)-VLOOKUP(C5251,ranks!$A$2:$B$12,2,FALSE)</f>
        <v>0</v>
      </c>
      <c r="H5251" s="25">
        <f>VLOOKUP($A5251,ranks!$A$2:$B$12,2,FALSE)-VLOOKUP(D5251,ranks!$A$2:$B$12,2,FALSE)</f>
        <v>-3</v>
      </c>
      <c r="I5251" s="25">
        <f>VLOOKUP($A5251,ranks!$A$2:$B$12,2,FALSE)-VLOOKUP(E5251,ranks!$A$2:$B$12,2,FALSE)</f>
        <v>0</v>
      </c>
      <c r="J5251">
        <f t="shared" si="658"/>
        <v>1</v>
      </c>
      <c r="K5251">
        <f t="shared" si="659"/>
        <v>0</v>
      </c>
      <c r="L5251">
        <f t="shared" si="660"/>
        <v>9</v>
      </c>
      <c r="M5251">
        <f t="shared" si="661"/>
        <v>0</v>
      </c>
      <c r="N5251">
        <f t="shared" si="662"/>
        <v>1</v>
      </c>
      <c r="O5251">
        <f t="shared" si="663"/>
        <v>0</v>
      </c>
      <c r="P5251">
        <f t="shared" si="664"/>
        <v>3</v>
      </c>
      <c r="Q5251">
        <f t="shared" si="665"/>
        <v>0</v>
      </c>
    </row>
    <row r="5252" spans="1:17" x14ac:dyDescent="0.25">
      <c r="A5252" t="s">
        <v>6</v>
      </c>
      <c r="B5252" t="s">
        <v>6</v>
      </c>
      <c r="C5252" t="s">
        <v>6</v>
      </c>
      <c r="D5252" t="s">
        <v>6</v>
      </c>
      <c r="E5252" t="s">
        <v>1</v>
      </c>
      <c r="F5252" s="25">
        <f>VLOOKUP($A5252,ranks!$A$2:$B$12,2,FALSE)-VLOOKUP(B5252,ranks!$A$2:$B$12,2,FALSE)</f>
        <v>0</v>
      </c>
      <c r="G5252" s="25">
        <f>VLOOKUP($A5252,ranks!$A$2:$B$12,2,FALSE)-VLOOKUP(C5252,ranks!$A$2:$B$12,2,FALSE)</f>
        <v>0</v>
      </c>
      <c r="H5252" s="25">
        <f>VLOOKUP($A5252,ranks!$A$2:$B$12,2,FALSE)-VLOOKUP(D5252,ranks!$A$2:$B$12,2,FALSE)</f>
        <v>0</v>
      </c>
      <c r="I5252" s="25">
        <f>VLOOKUP($A5252,ranks!$A$2:$B$12,2,FALSE)-VLOOKUP(E5252,ranks!$A$2:$B$12,2,FALSE)</f>
        <v>3</v>
      </c>
      <c r="J5252">
        <f t="shared" si="658"/>
        <v>0</v>
      </c>
      <c r="K5252">
        <f t="shared" si="659"/>
        <v>0</v>
      </c>
      <c r="L5252">
        <f t="shared" si="660"/>
        <v>0</v>
      </c>
      <c r="M5252">
        <f t="shared" si="661"/>
        <v>9</v>
      </c>
      <c r="N5252">
        <f t="shared" si="662"/>
        <v>0</v>
      </c>
      <c r="O5252">
        <f t="shared" si="663"/>
        <v>0</v>
      </c>
      <c r="P5252">
        <f t="shared" si="664"/>
        <v>0</v>
      </c>
      <c r="Q5252">
        <f t="shared" si="665"/>
        <v>3</v>
      </c>
    </row>
    <row r="5253" spans="1:17" x14ac:dyDescent="0.25">
      <c r="A5253" t="s">
        <v>11</v>
      </c>
      <c r="B5253" t="s">
        <v>4</v>
      </c>
      <c r="C5253" t="s">
        <v>3</v>
      </c>
      <c r="D5253" t="s">
        <v>6</v>
      </c>
      <c r="E5253" t="s">
        <v>1</v>
      </c>
      <c r="F5253" s="25">
        <f>VLOOKUP($A5253,ranks!$A$2:$B$12,2,FALSE)-VLOOKUP(B5253,ranks!$A$2:$B$12,2,FALSE)</f>
        <v>-8</v>
      </c>
      <c r="G5253" s="25">
        <f>VLOOKUP($A5253,ranks!$A$2:$B$12,2,FALSE)-VLOOKUP(C5253,ranks!$A$2:$B$12,2,FALSE)</f>
        <v>-6</v>
      </c>
      <c r="H5253" s="25">
        <f>VLOOKUP($A5253,ranks!$A$2:$B$12,2,FALSE)-VLOOKUP(D5253,ranks!$A$2:$B$12,2,FALSE)</f>
        <v>-10</v>
      </c>
      <c r="I5253" s="25">
        <f>VLOOKUP($A5253,ranks!$A$2:$B$12,2,FALSE)-VLOOKUP(E5253,ranks!$A$2:$B$12,2,FALSE)</f>
        <v>-7</v>
      </c>
      <c r="J5253">
        <f t="shared" si="658"/>
        <v>64</v>
      </c>
      <c r="K5253">
        <f t="shared" si="659"/>
        <v>36</v>
      </c>
      <c r="L5253">
        <f t="shared" si="660"/>
        <v>100</v>
      </c>
      <c r="M5253">
        <f t="shared" si="661"/>
        <v>49</v>
      </c>
      <c r="N5253">
        <f t="shared" si="662"/>
        <v>8</v>
      </c>
      <c r="O5253">
        <f t="shared" si="663"/>
        <v>6</v>
      </c>
      <c r="P5253">
        <f t="shared" si="664"/>
        <v>10</v>
      </c>
      <c r="Q5253">
        <f t="shared" si="665"/>
        <v>7</v>
      </c>
    </row>
    <row r="5254" spans="1:17" x14ac:dyDescent="0.25">
      <c r="A5254" t="s">
        <v>6</v>
      </c>
      <c r="B5254" t="s">
        <v>2</v>
      </c>
      <c r="C5254" t="s">
        <v>6</v>
      </c>
      <c r="D5254" t="s">
        <v>6</v>
      </c>
      <c r="E5254" t="s">
        <v>1</v>
      </c>
      <c r="F5254" s="25">
        <f>VLOOKUP($A5254,ranks!$A$2:$B$12,2,FALSE)-VLOOKUP(B5254,ranks!$A$2:$B$12,2,FALSE)</f>
        <v>1</v>
      </c>
      <c r="G5254" s="25">
        <f>VLOOKUP($A5254,ranks!$A$2:$B$12,2,FALSE)-VLOOKUP(C5254,ranks!$A$2:$B$12,2,FALSE)</f>
        <v>0</v>
      </c>
      <c r="H5254" s="25">
        <f>VLOOKUP($A5254,ranks!$A$2:$B$12,2,FALSE)-VLOOKUP(D5254,ranks!$A$2:$B$12,2,FALSE)</f>
        <v>0</v>
      </c>
      <c r="I5254" s="25">
        <f>VLOOKUP($A5254,ranks!$A$2:$B$12,2,FALSE)-VLOOKUP(E5254,ranks!$A$2:$B$12,2,FALSE)</f>
        <v>3</v>
      </c>
      <c r="J5254">
        <f t="shared" si="658"/>
        <v>1</v>
      </c>
      <c r="K5254">
        <f t="shared" si="659"/>
        <v>0</v>
      </c>
      <c r="L5254">
        <f t="shared" si="660"/>
        <v>0</v>
      </c>
      <c r="M5254">
        <f t="shared" si="661"/>
        <v>9</v>
      </c>
      <c r="N5254">
        <f t="shared" si="662"/>
        <v>1</v>
      </c>
      <c r="O5254">
        <f t="shared" si="663"/>
        <v>0</v>
      </c>
      <c r="P5254">
        <f t="shared" si="664"/>
        <v>0</v>
      </c>
      <c r="Q5254">
        <f t="shared" si="665"/>
        <v>3</v>
      </c>
    </row>
    <row r="5255" spans="1:17" x14ac:dyDescent="0.25">
      <c r="A5255" t="s">
        <v>2</v>
      </c>
      <c r="B5255" t="s">
        <v>6</v>
      </c>
      <c r="C5255" t="s">
        <v>6</v>
      </c>
      <c r="D5255" t="s">
        <v>6</v>
      </c>
      <c r="E5255" t="s">
        <v>1</v>
      </c>
      <c r="F5255" s="25">
        <f>VLOOKUP($A5255,ranks!$A$2:$B$12,2,FALSE)-VLOOKUP(B5255,ranks!$A$2:$B$12,2,FALSE)</f>
        <v>-1</v>
      </c>
      <c r="G5255" s="25">
        <f>VLOOKUP($A5255,ranks!$A$2:$B$12,2,FALSE)-VLOOKUP(C5255,ranks!$A$2:$B$12,2,FALSE)</f>
        <v>-1</v>
      </c>
      <c r="H5255" s="25">
        <f>VLOOKUP($A5255,ranks!$A$2:$B$12,2,FALSE)-VLOOKUP(D5255,ranks!$A$2:$B$12,2,FALSE)</f>
        <v>-1</v>
      </c>
      <c r="I5255" s="25">
        <f>VLOOKUP($A5255,ranks!$A$2:$B$12,2,FALSE)-VLOOKUP(E5255,ranks!$A$2:$B$12,2,FALSE)</f>
        <v>2</v>
      </c>
      <c r="J5255">
        <f t="shared" si="658"/>
        <v>1</v>
      </c>
      <c r="K5255">
        <f t="shared" si="659"/>
        <v>1</v>
      </c>
      <c r="L5255">
        <f t="shared" si="660"/>
        <v>1</v>
      </c>
      <c r="M5255">
        <f t="shared" si="661"/>
        <v>4</v>
      </c>
      <c r="N5255">
        <f t="shared" si="662"/>
        <v>1</v>
      </c>
      <c r="O5255">
        <f t="shared" si="663"/>
        <v>1</v>
      </c>
      <c r="P5255">
        <f t="shared" si="664"/>
        <v>1</v>
      </c>
      <c r="Q5255">
        <f t="shared" si="665"/>
        <v>2</v>
      </c>
    </row>
    <row r="5256" spans="1:17" x14ac:dyDescent="0.25">
      <c r="A5256" t="s">
        <v>1</v>
      </c>
      <c r="B5256" t="s">
        <v>6</v>
      </c>
      <c r="C5256" t="s">
        <v>6</v>
      </c>
      <c r="D5256" t="s">
        <v>6</v>
      </c>
      <c r="E5256" t="s">
        <v>1</v>
      </c>
      <c r="F5256" s="25">
        <f>VLOOKUP($A5256,ranks!$A$2:$B$12,2,FALSE)-VLOOKUP(B5256,ranks!$A$2:$B$12,2,FALSE)</f>
        <v>-3</v>
      </c>
      <c r="G5256" s="25">
        <f>VLOOKUP($A5256,ranks!$A$2:$B$12,2,FALSE)-VLOOKUP(C5256,ranks!$A$2:$B$12,2,FALSE)</f>
        <v>-3</v>
      </c>
      <c r="H5256" s="25">
        <f>VLOOKUP($A5256,ranks!$A$2:$B$12,2,FALSE)-VLOOKUP(D5256,ranks!$A$2:$B$12,2,FALSE)</f>
        <v>-3</v>
      </c>
      <c r="I5256" s="25">
        <f>VLOOKUP($A5256,ranks!$A$2:$B$12,2,FALSE)-VLOOKUP(E5256,ranks!$A$2:$B$12,2,FALSE)</f>
        <v>0</v>
      </c>
      <c r="J5256">
        <f t="shared" si="658"/>
        <v>9</v>
      </c>
      <c r="K5256">
        <f t="shared" si="659"/>
        <v>9</v>
      </c>
      <c r="L5256">
        <f t="shared" si="660"/>
        <v>9</v>
      </c>
      <c r="M5256">
        <f t="shared" si="661"/>
        <v>0</v>
      </c>
      <c r="N5256">
        <f t="shared" si="662"/>
        <v>3</v>
      </c>
      <c r="O5256">
        <f t="shared" si="663"/>
        <v>3</v>
      </c>
      <c r="P5256">
        <f t="shared" si="664"/>
        <v>3</v>
      </c>
      <c r="Q5256">
        <f t="shared" si="665"/>
        <v>0</v>
      </c>
    </row>
    <row r="5257" spans="1:17" x14ac:dyDescent="0.25">
      <c r="A5257" t="s">
        <v>6</v>
      </c>
      <c r="B5257" t="s">
        <v>6</v>
      </c>
      <c r="C5257" t="s">
        <v>6</v>
      </c>
      <c r="D5257" t="s">
        <v>6</v>
      </c>
      <c r="E5257" t="s">
        <v>1</v>
      </c>
      <c r="F5257" s="25">
        <f>VLOOKUP($A5257,ranks!$A$2:$B$12,2,FALSE)-VLOOKUP(B5257,ranks!$A$2:$B$12,2,FALSE)</f>
        <v>0</v>
      </c>
      <c r="G5257" s="25">
        <f>VLOOKUP($A5257,ranks!$A$2:$B$12,2,FALSE)-VLOOKUP(C5257,ranks!$A$2:$B$12,2,FALSE)</f>
        <v>0</v>
      </c>
      <c r="H5257" s="25">
        <f>VLOOKUP($A5257,ranks!$A$2:$B$12,2,FALSE)-VLOOKUP(D5257,ranks!$A$2:$B$12,2,FALSE)</f>
        <v>0</v>
      </c>
      <c r="I5257" s="25">
        <f>VLOOKUP($A5257,ranks!$A$2:$B$12,2,FALSE)-VLOOKUP(E5257,ranks!$A$2:$B$12,2,FALSE)</f>
        <v>3</v>
      </c>
      <c r="J5257">
        <f t="shared" si="658"/>
        <v>0</v>
      </c>
      <c r="K5257">
        <f t="shared" si="659"/>
        <v>0</v>
      </c>
      <c r="L5257">
        <f t="shared" si="660"/>
        <v>0</v>
      </c>
      <c r="M5257">
        <f t="shared" si="661"/>
        <v>9</v>
      </c>
      <c r="N5257">
        <f t="shared" si="662"/>
        <v>0</v>
      </c>
      <c r="O5257">
        <f t="shared" si="663"/>
        <v>0</v>
      </c>
      <c r="P5257">
        <f t="shared" si="664"/>
        <v>0</v>
      </c>
      <c r="Q5257">
        <f t="shared" si="665"/>
        <v>3</v>
      </c>
    </row>
    <row r="5258" spans="1:17" x14ac:dyDescent="0.25">
      <c r="A5258" t="s">
        <v>4</v>
      </c>
      <c r="B5258" t="s">
        <v>2</v>
      </c>
      <c r="C5258" t="s">
        <v>6</v>
      </c>
      <c r="D5258" t="s">
        <v>6</v>
      </c>
      <c r="E5258" t="s">
        <v>1</v>
      </c>
      <c r="F5258" s="25">
        <f>VLOOKUP($A5258,ranks!$A$2:$B$12,2,FALSE)-VLOOKUP(B5258,ranks!$A$2:$B$12,2,FALSE)</f>
        <v>-1</v>
      </c>
      <c r="G5258" s="25">
        <f>VLOOKUP($A5258,ranks!$A$2:$B$12,2,FALSE)-VLOOKUP(C5258,ranks!$A$2:$B$12,2,FALSE)</f>
        <v>-2</v>
      </c>
      <c r="H5258" s="25">
        <f>VLOOKUP($A5258,ranks!$A$2:$B$12,2,FALSE)-VLOOKUP(D5258,ranks!$A$2:$B$12,2,FALSE)</f>
        <v>-2</v>
      </c>
      <c r="I5258" s="25">
        <f>VLOOKUP($A5258,ranks!$A$2:$B$12,2,FALSE)-VLOOKUP(E5258,ranks!$A$2:$B$12,2,FALSE)</f>
        <v>1</v>
      </c>
      <c r="J5258">
        <f t="shared" si="658"/>
        <v>1</v>
      </c>
      <c r="K5258">
        <f t="shared" si="659"/>
        <v>4</v>
      </c>
      <c r="L5258">
        <f t="shared" si="660"/>
        <v>4</v>
      </c>
      <c r="M5258">
        <f t="shared" si="661"/>
        <v>1</v>
      </c>
      <c r="N5258">
        <f t="shared" si="662"/>
        <v>1</v>
      </c>
      <c r="O5258">
        <f t="shared" si="663"/>
        <v>2</v>
      </c>
      <c r="P5258">
        <f t="shared" si="664"/>
        <v>2</v>
      </c>
      <c r="Q5258">
        <f t="shared" si="665"/>
        <v>1</v>
      </c>
    </row>
    <row r="5259" spans="1:17" x14ac:dyDescent="0.25">
      <c r="A5259" t="s">
        <v>7</v>
      </c>
      <c r="B5259" t="s">
        <v>1</v>
      </c>
      <c r="C5259" t="s">
        <v>1</v>
      </c>
      <c r="D5259" t="s">
        <v>6</v>
      </c>
      <c r="E5259" t="s">
        <v>1</v>
      </c>
      <c r="F5259" s="25">
        <f>VLOOKUP($A5259,ranks!$A$2:$B$12,2,FALSE)-VLOOKUP(B5259,ranks!$A$2:$B$12,2,FALSE)</f>
        <v>-2</v>
      </c>
      <c r="G5259" s="25">
        <f>VLOOKUP($A5259,ranks!$A$2:$B$12,2,FALSE)-VLOOKUP(C5259,ranks!$A$2:$B$12,2,FALSE)</f>
        <v>-2</v>
      </c>
      <c r="H5259" s="25">
        <f>VLOOKUP($A5259,ranks!$A$2:$B$12,2,FALSE)-VLOOKUP(D5259,ranks!$A$2:$B$12,2,FALSE)</f>
        <v>-5</v>
      </c>
      <c r="I5259" s="25">
        <f>VLOOKUP($A5259,ranks!$A$2:$B$12,2,FALSE)-VLOOKUP(E5259,ranks!$A$2:$B$12,2,FALSE)</f>
        <v>-2</v>
      </c>
      <c r="J5259">
        <f t="shared" si="658"/>
        <v>4</v>
      </c>
      <c r="K5259">
        <f t="shared" si="659"/>
        <v>4</v>
      </c>
      <c r="L5259">
        <f t="shared" si="660"/>
        <v>25</v>
      </c>
      <c r="M5259">
        <f t="shared" si="661"/>
        <v>4</v>
      </c>
      <c r="N5259">
        <f t="shared" si="662"/>
        <v>2</v>
      </c>
      <c r="O5259">
        <f t="shared" si="663"/>
        <v>2</v>
      </c>
      <c r="P5259">
        <f t="shared" si="664"/>
        <v>5</v>
      </c>
      <c r="Q5259">
        <f t="shared" si="665"/>
        <v>2</v>
      </c>
    </row>
    <row r="5260" spans="1:17" x14ac:dyDescent="0.25">
      <c r="A5260" t="s">
        <v>1</v>
      </c>
      <c r="B5260" t="s">
        <v>1</v>
      </c>
      <c r="C5260" t="s">
        <v>6</v>
      </c>
      <c r="D5260" t="s">
        <v>6</v>
      </c>
      <c r="E5260" t="s">
        <v>1</v>
      </c>
      <c r="F5260" s="25">
        <f>VLOOKUP($A5260,ranks!$A$2:$B$12,2,FALSE)-VLOOKUP(B5260,ranks!$A$2:$B$12,2,FALSE)</f>
        <v>0</v>
      </c>
      <c r="G5260" s="25">
        <f>VLOOKUP($A5260,ranks!$A$2:$B$12,2,FALSE)-VLOOKUP(C5260,ranks!$A$2:$B$12,2,FALSE)</f>
        <v>-3</v>
      </c>
      <c r="H5260" s="25">
        <f>VLOOKUP($A5260,ranks!$A$2:$B$12,2,FALSE)-VLOOKUP(D5260,ranks!$A$2:$B$12,2,FALSE)</f>
        <v>-3</v>
      </c>
      <c r="I5260" s="25">
        <f>VLOOKUP($A5260,ranks!$A$2:$B$12,2,FALSE)-VLOOKUP(E5260,ranks!$A$2:$B$12,2,FALSE)</f>
        <v>0</v>
      </c>
      <c r="J5260">
        <f t="shared" si="658"/>
        <v>0</v>
      </c>
      <c r="K5260">
        <f t="shared" si="659"/>
        <v>9</v>
      </c>
      <c r="L5260">
        <f t="shared" si="660"/>
        <v>9</v>
      </c>
      <c r="M5260">
        <f t="shared" si="661"/>
        <v>0</v>
      </c>
      <c r="N5260">
        <f t="shared" si="662"/>
        <v>0</v>
      </c>
      <c r="O5260">
        <f t="shared" si="663"/>
        <v>3</v>
      </c>
      <c r="P5260">
        <f t="shared" si="664"/>
        <v>3</v>
      </c>
      <c r="Q5260">
        <f t="shared" si="665"/>
        <v>0</v>
      </c>
    </row>
    <row r="5261" spans="1:17" x14ac:dyDescent="0.25">
      <c r="A5261" t="s">
        <v>5</v>
      </c>
      <c r="B5261" t="s">
        <v>4</v>
      </c>
      <c r="C5261" t="s">
        <v>6</v>
      </c>
      <c r="D5261" t="s">
        <v>6</v>
      </c>
      <c r="E5261" t="s">
        <v>1</v>
      </c>
      <c r="F5261" s="25">
        <f>VLOOKUP($A5261,ranks!$A$2:$B$12,2,FALSE)-VLOOKUP(B5261,ranks!$A$2:$B$12,2,FALSE)</f>
        <v>-4</v>
      </c>
      <c r="G5261" s="25">
        <f>VLOOKUP($A5261,ranks!$A$2:$B$12,2,FALSE)-VLOOKUP(C5261,ranks!$A$2:$B$12,2,FALSE)</f>
        <v>-6</v>
      </c>
      <c r="H5261" s="25">
        <f>VLOOKUP($A5261,ranks!$A$2:$B$12,2,FALSE)-VLOOKUP(D5261,ranks!$A$2:$B$12,2,FALSE)</f>
        <v>-6</v>
      </c>
      <c r="I5261" s="25">
        <f>VLOOKUP($A5261,ranks!$A$2:$B$12,2,FALSE)-VLOOKUP(E5261,ranks!$A$2:$B$12,2,FALSE)</f>
        <v>-3</v>
      </c>
      <c r="J5261">
        <f t="shared" si="658"/>
        <v>16</v>
      </c>
      <c r="K5261">
        <f t="shared" si="659"/>
        <v>36</v>
      </c>
      <c r="L5261">
        <f t="shared" si="660"/>
        <v>36</v>
      </c>
      <c r="M5261">
        <f t="shared" si="661"/>
        <v>9</v>
      </c>
      <c r="N5261">
        <f t="shared" si="662"/>
        <v>4</v>
      </c>
      <c r="O5261">
        <f t="shared" si="663"/>
        <v>6</v>
      </c>
      <c r="P5261">
        <f t="shared" si="664"/>
        <v>6</v>
      </c>
      <c r="Q5261">
        <f t="shared" si="665"/>
        <v>3</v>
      </c>
    </row>
    <row r="5262" spans="1:17" x14ac:dyDescent="0.25">
      <c r="A5262" t="s">
        <v>4</v>
      </c>
      <c r="B5262" t="s">
        <v>3</v>
      </c>
      <c r="C5262" t="s">
        <v>1</v>
      </c>
      <c r="D5262" t="s">
        <v>6</v>
      </c>
      <c r="E5262" t="s">
        <v>1</v>
      </c>
      <c r="F5262" s="25">
        <f>VLOOKUP($A5262,ranks!$A$2:$B$12,2,FALSE)-VLOOKUP(B5262,ranks!$A$2:$B$12,2,FALSE)</f>
        <v>2</v>
      </c>
      <c r="G5262" s="25">
        <f>VLOOKUP($A5262,ranks!$A$2:$B$12,2,FALSE)-VLOOKUP(C5262,ranks!$A$2:$B$12,2,FALSE)</f>
        <v>1</v>
      </c>
      <c r="H5262" s="25">
        <f>VLOOKUP($A5262,ranks!$A$2:$B$12,2,FALSE)-VLOOKUP(D5262,ranks!$A$2:$B$12,2,FALSE)</f>
        <v>-2</v>
      </c>
      <c r="I5262" s="25">
        <f>VLOOKUP($A5262,ranks!$A$2:$B$12,2,FALSE)-VLOOKUP(E5262,ranks!$A$2:$B$12,2,FALSE)</f>
        <v>1</v>
      </c>
      <c r="J5262">
        <f t="shared" si="658"/>
        <v>4</v>
      </c>
      <c r="K5262">
        <f t="shared" si="659"/>
        <v>1</v>
      </c>
      <c r="L5262">
        <f t="shared" si="660"/>
        <v>4</v>
      </c>
      <c r="M5262">
        <f t="shared" si="661"/>
        <v>1</v>
      </c>
      <c r="N5262">
        <f t="shared" si="662"/>
        <v>2</v>
      </c>
      <c r="O5262">
        <f t="shared" si="663"/>
        <v>1</v>
      </c>
      <c r="P5262">
        <f t="shared" si="664"/>
        <v>2</v>
      </c>
      <c r="Q5262">
        <f t="shared" si="665"/>
        <v>1</v>
      </c>
    </row>
    <row r="5263" spans="1:17" x14ac:dyDescent="0.25">
      <c r="A5263" t="s">
        <v>2</v>
      </c>
      <c r="B5263" t="s">
        <v>6</v>
      </c>
      <c r="C5263" t="s">
        <v>1</v>
      </c>
      <c r="D5263" t="s">
        <v>6</v>
      </c>
      <c r="E5263" t="s">
        <v>1</v>
      </c>
      <c r="F5263" s="25">
        <f>VLOOKUP($A5263,ranks!$A$2:$B$12,2,FALSE)-VLOOKUP(B5263,ranks!$A$2:$B$12,2,FALSE)</f>
        <v>-1</v>
      </c>
      <c r="G5263" s="25">
        <f>VLOOKUP($A5263,ranks!$A$2:$B$12,2,FALSE)-VLOOKUP(C5263,ranks!$A$2:$B$12,2,FALSE)</f>
        <v>2</v>
      </c>
      <c r="H5263" s="25">
        <f>VLOOKUP($A5263,ranks!$A$2:$B$12,2,FALSE)-VLOOKUP(D5263,ranks!$A$2:$B$12,2,FALSE)</f>
        <v>-1</v>
      </c>
      <c r="I5263" s="25">
        <f>VLOOKUP($A5263,ranks!$A$2:$B$12,2,FALSE)-VLOOKUP(E5263,ranks!$A$2:$B$12,2,FALSE)</f>
        <v>2</v>
      </c>
      <c r="J5263">
        <f t="shared" si="658"/>
        <v>1</v>
      </c>
      <c r="K5263">
        <f t="shared" si="659"/>
        <v>4</v>
      </c>
      <c r="L5263">
        <f t="shared" si="660"/>
        <v>1</v>
      </c>
      <c r="M5263">
        <f t="shared" si="661"/>
        <v>4</v>
      </c>
      <c r="N5263">
        <f t="shared" si="662"/>
        <v>1</v>
      </c>
      <c r="O5263">
        <f t="shared" si="663"/>
        <v>2</v>
      </c>
      <c r="P5263">
        <f t="shared" si="664"/>
        <v>1</v>
      </c>
      <c r="Q5263">
        <f t="shared" si="665"/>
        <v>2</v>
      </c>
    </row>
    <row r="5264" spans="1:17" x14ac:dyDescent="0.25">
      <c r="A5264" t="s">
        <v>9</v>
      </c>
      <c r="B5264" t="s">
        <v>7</v>
      </c>
      <c r="C5264" t="s">
        <v>3</v>
      </c>
      <c r="D5264" t="s">
        <v>6</v>
      </c>
      <c r="E5264" t="s">
        <v>1</v>
      </c>
      <c r="F5264" s="25">
        <f>VLOOKUP($A5264,ranks!$A$2:$B$12,2,FALSE)-VLOOKUP(B5264,ranks!$A$2:$B$12,2,FALSE)</f>
        <v>-3</v>
      </c>
      <c r="G5264" s="25">
        <f>VLOOKUP($A5264,ranks!$A$2:$B$12,2,FALSE)-VLOOKUP(C5264,ranks!$A$2:$B$12,2,FALSE)</f>
        <v>-4</v>
      </c>
      <c r="H5264" s="25">
        <f>VLOOKUP($A5264,ranks!$A$2:$B$12,2,FALSE)-VLOOKUP(D5264,ranks!$A$2:$B$12,2,FALSE)</f>
        <v>-8</v>
      </c>
      <c r="I5264" s="25">
        <f>VLOOKUP($A5264,ranks!$A$2:$B$12,2,FALSE)-VLOOKUP(E5264,ranks!$A$2:$B$12,2,FALSE)</f>
        <v>-5</v>
      </c>
      <c r="J5264">
        <f t="shared" si="658"/>
        <v>9</v>
      </c>
      <c r="K5264">
        <f t="shared" si="659"/>
        <v>16</v>
      </c>
      <c r="L5264">
        <f t="shared" si="660"/>
        <v>64</v>
      </c>
      <c r="M5264">
        <f t="shared" si="661"/>
        <v>25</v>
      </c>
      <c r="N5264">
        <f t="shared" si="662"/>
        <v>3</v>
      </c>
      <c r="O5264">
        <f t="shared" si="663"/>
        <v>4</v>
      </c>
      <c r="P5264">
        <f t="shared" si="664"/>
        <v>8</v>
      </c>
      <c r="Q5264">
        <f t="shared" si="665"/>
        <v>5</v>
      </c>
    </row>
    <row r="5265" spans="1:17" x14ac:dyDescent="0.25">
      <c r="A5265" t="s">
        <v>3</v>
      </c>
      <c r="B5265" t="s">
        <v>2</v>
      </c>
      <c r="C5265" t="s">
        <v>3</v>
      </c>
      <c r="D5265" t="s">
        <v>6</v>
      </c>
      <c r="E5265" t="s">
        <v>1</v>
      </c>
      <c r="F5265" s="25">
        <f>VLOOKUP($A5265,ranks!$A$2:$B$12,2,FALSE)-VLOOKUP(B5265,ranks!$A$2:$B$12,2,FALSE)</f>
        <v>-3</v>
      </c>
      <c r="G5265" s="25">
        <f>VLOOKUP($A5265,ranks!$A$2:$B$12,2,FALSE)-VLOOKUP(C5265,ranks!$A$2:$B$12,2,FALSE)</f>
        <v>0</v>
      </c>
      <c r="H5265" s="25">
        <f>VLOOKUP($A5265,ranks!$A$2:$B$12,2,FALSE)-VLOOKUP(D5265,ranks!$A$2:$B$12,2,FALSE)</f>
        <v>-4</v>
      </c>
      <c r="I5265" s="25">
        <f>VLOOKUP($A5265,ranks!$A$2:$B$12,2,FALSE)-VLOOKUP(E5265,ranks!$A$2:$B$12,2,FALSE)</f>
        <v>-1</v>
      </c>
      <c r="J5265">
        <f t="shared" si="658"/>
        <v>9</v>
      </c>
      <c r="K5265">
        <f t="shared" si="659"/>
        <v>0</v>
      </c>
      <c r="L5265">
        <f t="shared" si="660"/>
        <v>16</v>
      </c>
      <c r="M5265">
        <f t="shared" si="661"/>
        <v>1</v>
      </c>
      <c r="N5265">
        <f t="shared" si="662"/>
        <v>3</v>
      </c>
      <c r="O5265">
        <f t="shared" si="663"/>
        <v>0</v>
      </c>
      <c r="P5265">
        <f t="shared" si="664"/>
        <v>4</v>
      </c>
      <c r="Q5265">
        <f t="shared" si="665"/>
        <v>1</v>
      </c>
    </row>
    <row r="5266" spans="1:17" x14ac:dyDescent="0.25">
      <c r="A5266" t="s">
        <v>4</v>
      </c>
      <c r="B5266" t="s">
        <v>1</v>
      </c>
      <c r="C5266" t="s">
        <v>3</v>
      </c>
      <c r="D5266" t="s">
        <v>6</v>
      </c>
      <c r="E5266" t="s">
        <v>1</v>
      </c>
      <c r="F5266" s="25">
        <f>VLOOKUP($A5266,ranks!$A$2:$B$12,2,FALSE)-VLOOKUP(B5266,ranks!$A$2:$B$12,2,FALSE)</f>
        <v>1</v>
      </c>
      <c r="G5266" s="25">
        <f>VLOOKUP($A5266,ranks!$A$2:$B$12,2,FALSE)-VLOOKUP(C5266,ranks!$A$2:$B$12,2,FALSE)</f>
        <v>2</v>
      </c>
      <c r="H5266" s="25">
        <f>VLOOKUP($A5266,ranks!$A$2:$B$12,2,FALSE)-VLOOKUP(D5266,ranks!$A$2:$B$12,2,FALSE)</f>
        <v>-2</v>
      </c>
      <c r="I5266" s="25">
        <f>VLOOKUP($A5266,ranks!$A$2:$B$12,2,FALSE)-VLOOKUP(E5266,ranks!$A$2:$B$12,2,FALSE)</f>
        <v>1</v>
      </c>
      <c r="J5266">
        <f t="shared" si="658"/>
        <v>1</v>
      </c>
      <c r="K5266">
        <f t="shared" si="659"/>
        <v>4</v>
      </c>
      <c r="L5266">
        <f t="shared" si="660"/>
        <v>4</v>
      </c>
      <c r="M5266">
        <f t="shared" si="661"/>
        <v>1</v>
      </c>
      <c r="N5266">
        <f t="shared" si="662"/>
        <v>1</v>
      </c>
      <c r="O5266">
        <f t="shared" si="663"/>
        <v>2</v>
      </c>
      <c r="P5266">
        <f t="shared" si="664"/>
        <v>2</v>
      </c>
      <c r="Q5266">
        <f t="shared" si="665"/>
        <v>1</v>
      </c>
    </row>
    <row r="5267" spans="1:17" x14ac:dyDescent="0.25">
      <c r="A5267" t="s">
        <v>3</v>
      </c>
      <c r="B5267" t="s">
        <v>4</v>
      </c>
      <c r="C5267" t="s">
        <v>3</v>
      </c>
      <c r="D5267" t="s">
        <v>6</v>
      </c>
      <c r="E5267" t="s">
        <v>1</v>
      </c>
      <c r="F5267" s="25">
        <f>VLOOKUP($A5267,ranks!$A$2:$B$12,2,FALSE)-VLOOKUP(B5267,ranks!$A$2:$B$12,2,FALSE)</f>
        <v>-2</v>
      </c>
      <c r="G5267" s="25">
        <f>VLOOKUP($A5267,ranks!$A$2:$B$12,2,FALSE)-VLOOKUP(C5267,ranks!$A$2:$B$12,2,FALSE)</f>
        <v>0</v>
      </c>
      <c r="H5267" s="25">
        <f>VLOOKUP($A5267,ranks!$A$2:$B$12,2,FALSE)-VLOOKUP(D5267,ranks!$A$2:$B$12,2,FALSE)</f>
        <v>-4</v>
      </c>
      <c r="I5267" s="25">
        <f>VLOOKUP($A5267,ranks!$A$2:$B$12,2,FALSE)-VLOOKUP(E5267,ranks!$A$2:$B$12,2,FALSE)</f>
        <v>-1</v>
      </c>
      <c r="J5267">
        <f t="shared" si="658"/>
        <v>4</v>
      </c>
      <c r="K5267">
        <f t="shared" si="659"/>
        <v>0</v>
      </c>
      <c r="L5267">
        <f t="shared" si="660"/>
        <v>16</v>
      </c>
      <c r="M5267">
        <f t="shared" si="661"/>
        <v>1</v>
      </c>
      <c r="N5267">
        <f t="shared" si="662"/>
        <v>2</v>
      </c>
      <c r="O5267">
        <f t="shared" si="663"/>
        <v>0</v>
      </c>
      <c r="P5267">
        <f t="shared" si="664"/>
        <v>4</v>
      </c>
      <c r="Q5267">
        <f t="shared" si="665"/>
        <v>1</v>
      </c>
    </row>
    <row r="5268" spans="1:17" x14ac:dyDescent="0.25">
      <c r="A5268" t="s">
        <v>3</v>
      </c>
      <c r="B5268" t="s">
        <v>3</v>
      </c>
      <c r="C5268" t="s">
        <v>2</v>
      </c>
      <c r="D5268" t="s">
        <v>6</v>
      </c>
      <c r="E5268" t="s">
        <v>1</v>
      </c>
      <c r="F5268" s="25">
        <f>VLOOKUP($A5268,ranks!$A$2:$B$12,2,FALSE)-VLOOKUP(B5268,ranks!$A$2:$B$12,2,FALSE)</f>
        <v>0</v>
      </c>
      <c r="G5268" s="25">
        <f>VLOOKUP($A5268,ranks!$A$2:$B$12,2,FALSE)-VLOOKUP(C5268,ranks!$A$2:$B$12,2,FALSE)</f>
        <v>-3</v>
      </c>
      <c r="H5268" s="25">
        <f>VLOOKUP($A5268,ranks!$A$2:$B$12,2,FALSE)-VLOOKUP(D5268,ranks!$A$2:$B$12,2,FALSE)</f>
        <v>-4</v>
      </c>
      <c r="I5268" s="25">
        <f>VLOOKUP($A5268,ranks!$A$2:$B$12,2,FALSE)-VLOOKUP(E5268,ranks!$A$2:$B$12,2,FALSE)</f>
        <v>-1</v>
      </c>
      <c r="J5268">
        <f t="shared" si="658"/>
        <v>0</v>
      </c>
      <c r="K5268">
        <f t="shared" si="659"/>
        <v>9</v>
      </c>
      <c r="L5268">
        <f t="shared" si="660"/>
        <v>16</v>
      </c>
      <c r="M5268">
        <f t="shared" si="661"/>
        <v>1</v>
      </c>
      <c r="N5268">
        <f t="shared" si="662"/>
        <v>0</v>
      </c>
      <c r="O5268">
        <f t="shared" si="663"/>
        <v>3</v>
      </c>
      <c r="P5268">
        <f t="shared" si="664"/>
        <v>4</v>
      </c>
      <c r="Q5268">
        <f t="shared" si="665"/>
        <v>1</v>
      </c>
    </row>
    <row r="5269" spans="1:17" x14ac:dyDescent="0.25">
      <c r="A5269" t="s">
        <v>5</v>
      </c>
      <c r="B5269" t="s">
        <v>11</v>
      </c>
      <c r="C5269" t="s">
        <v>3</v>
      </c>
      <c r="D5269" t="s">
        <v>6</v>
      </c>
      <c r="E5269" t="s">
        <v>1</v>
      </c>
      <c r="F5269" s="25">
        <f>VLOOKUP($A5269,ranks!$A$2:$B$12,2,FALSE)-VLOOKUP(B5269,ranks!$A$2:$B$12,2,FALSE)</f>
        <v>4</v>
      </c>
      <c r="G5269" s="25">
        <f>VLOOKUP($A5269,ranks!$A$2:$B$12,2,FALSE)-VLOOKUP(C5269,ranks!$A$2:$B$12,2,FALSE)</f>
        <v>-2</v>
      </c>
      <c r="H5269" s="25">
        <f>VLOOKUP($A5269,ranks!$A$2:$B$12,2,FALSE)-VLOOKUP(D5269,ranks!$A$2:$B$12,2,FALSE)</f>
        <v>-6</v>
      </c>
      <c r="I5269" s="25">
        <f>VLOOKUP($A5269,ranks!$A$2:$B$12,2,FALSE)-VLOOKUP(E5269,ranks!$A$2:$B$12,2,FALSE)</f>
        <v>-3</v>
      </c>
      <c r="J5269">
        <f t="shared" si="658"/>
        <v>16</v>
      </c>
      <c r="K5269">
        <f t="shared" si="659"/>
        <v>4</v>
      </c>
      <c r="L5269">
        <f t="shared" si="660"/>
        <v>36</v>
      </c>
      <c r="M5269">
        <f t="shared" si="661"/>
        <v>9</v>
      </c>
      <c r="N5269">
        <f t="shared" si="662"/>
        <v>4</v>
      </c>
      <c r="O5269">
        <f t="shared" si="663"/>
        <v>2</v>
      </c>
      <c r="P5269">
        <f t="shared" si="664"/>
        <v>6</v>
      </c>
      <c r="Q5269">
        <f t="shared" si="665"/>
        <v>3</v>
      </c>
    </row>
    <row r="5270" spans="1:17" x14ac:dyDescent="0.25">
      <c r="A5270" t="s">
        <v>11</v>
      </c>
      <c r="B5270" t="s">
        <v>2</v>
      </c>
      <c r="C5270" t="s">
        <v>3</v>
      </c>
      <c r="D5270" t="s">
        <v>6</v>
      </c>
      <c r="E5270" t="s">
        <v>1</v>
      </c>
      <c r="F5270" s="25">
        <f>VLOOKUP($A5270,ranks!$A$2:$B$12,2,FALSE)-VLOOKUP(B5270,ranks!$A$2:$B$12,2,FALSE)</f>
        <v>-9</v>
      </c>
      <c r="G5270" s="25">
        <f>VLOOKUP($A5270,ranks!$A$2:$B$12,2,FALSE)-VLOOKUP(C5270,ranks!$A$2:$B$12,2,FALSE)</f>
        <v>-6</v>
      </c>
      <c r="H5270" s="25">
        <f>VLOOKUP($A5270,ranks!$A$2:$B$12,2,FALSE)-VLOOKUP(D5270,ranks!$A$2:$B$12,2,FALSE)</f>
        <v>-10</v>
      </c>
      <c r="I5270" s="25">
        <f>VLOOKUP($A5270,ranks!$A$2:$B$12,2,FALSE)-VLOOKUP(E5270,ranks!$A$2:$B$12,2,FALSE)</f>
        <v>-7</v>
      </c>
      <c r="J5270">
        <f t="shared" si="658"/>
        <v>81</v>
      </c>
      <c r="K5270">
        <f t="shared" si="659"/>
        <v>36</v>
      </c>
      <c r="L5270">
        <f t="shared" si="660"/>
        <v>100</v>
      </c>
      <c r="M5270">
        <f t="shared" si="661"/>
        <v>49</v>
      </c>
      <c r="N5270">
        <f t="shared" si="662"/>
        <v>9</v>
      </c>
      <c r="O5270">
        <f t="shared" si="663"/>
        <v>6</v>
      </c>
      <c r="P5270">
        <f t="shared" si="664"/>
        <v>10</v>
      </c>
      <c r="Q5270">
        <f t="shared" si="665"/>
        <v>7</v>
      </c>
    </row>
    <row r="5271" spans="1:17" x14ac:dyDescent="0.25">
      <c r="A5271" t="s">
        <v>2</v>
      </c>
      <c r="B5271" t="s">
        <v>2</v>
      </c>
      <c r="C5271" t="s">
        <v>6</v>
      </c>
      <c r="D5271" t="s">
        <v>6</v>
      </c>
      <c r="E5271" t="s">
        <v>1</v>
      </c>
      <c r="F5271" s="25">
        <f>VLOOKUP($A5271,ranks!$A$2:$B$12,2,FALSE)-VLOOKUP(B5271,ranks!$A$2:$B$12,2,FALSE)</f>
        <v>0</v>
      </c>
      <c r="G5271" s="25">
        <f>VLOOKUP($A5271,ranks!$A$2:$B$12,2,FALSE)-VLOOKUP(C5271,ranks!$A$2:$B$12,2,FALSE)</f>
        <v>-1</v>
      </c>
      <c r="H5271" s="25">
        <f>VLOOKUP($A5271,ranks!$A$2:$B$12,2,FALSE)-VLOOKUP(D5271,ranks!$A$2:$B$12,2,FALSE)</f>
        <v>-1</v>
      </c>
      <c r="I5271" s="25">
        <f>VLOOKUP($A5271,ranks!$A$2:$B$12,2,FALSE)-VLOOKUP(E5271,ranks!$A$2:$B$12,2,FALSE)</f>
        <v>2</v>
      </c>
      <c r="J5271">
        <f t="shared" si="658"/>
        <v>0</v>
      </c>
      <c r="K5271">
        <f t="shared" si="659"/>
        <v>1</v>
      </c>
      <c r="L5271">
        <f t="shared" si="660"/>
        <v>1</v>
      </c>
      <c r="M5271">
        <f t="shared" si="661"/>
        <v>4</v>
      </c>
      <c r="N5271">
        <f t="shared" si="662"/>
        <v>0</v>
      </c>
      <c r="O5271">
        <f t="shared" si="663"/>
        <v>1</v>
      </c>
      <c r="P5271">
        <f t="shared" si="664"/>
        <v>1</v>
      </c>
      <c r="Q5271">
        <f t="shared" si="665"/>
        <v>2</v>
      </c>
    </row>
    <row r="5272" spans="1:17" x14ac:dyDescent="0.25">
      <c r="A5272" t="s">
        <v>5</v>
      </c>
      <c r="B5272" t="s">
        <v>11</v>
      </c>
      <c r="C5272" t="s">
        <v>11</v>
      </c>
      <c r="D5272" t="s">
        <v>6</v>
      </c>
      <c r="E5272" t="s">
        <v>1</v>
      </c>
      <c r="F5272" s="25">
        <f>VLOOKUP($A5272,ranks!$A$2:$B$12,2,FALSE)-VLOOKUP(B5272,ranks!$A$2:$B$12,2,FALSE)</f>
        <v>4</v>
      </c>
      <c r="G5272" s="25">
        <f>VLOOKUP($A5272,ranks!$A$2:$B$12,2,FALSE)-VLOOKUP(C5272,ranks!$A$2:$B$12,2,FALSE)</f>
        <v>4</v>
      </c>
      <c r="H5272" s="25">
        <f>VLOOKUP($A5272,ranks!$A$2:$B$12,2,FALSE)-VLOOKUP(D5272,ranks!$A$2:$B$12,2,FALSE)</f>
        <v>-6</v>
      </c>
      <c r="I5272" s="25">
        <f>VLOOKUP($A5272,ranks!$A$2:$B$12,2,FALSE)-VLOOKUP(E5272,ranks!$A$2:$B$12,2,FALSE)</f>
        <v>-3</v>
      </c>
      <c r="J5272">
        <f t="shared" si="658"/>
        <v>16</v>
      </c>
      <c r="K5272">
        <f t="shared" si="659"/>
        <v>16</v>
      </c>
      <c r="L5272">
        <f t="shared" si="660"/>
        <v>36</v>
      </c>
      <c r="M5272">
        <f t="shared" si="661"/>
        <v>9</v>
      </c>
      <c r="N5272">
        <f t="shared" si="662"/>
        <v>4</v>
      </c>
      <c r="O5272">
        <f t="shared" si="663"/>
        <v>4</v>
      </c>
      <c r="P5272">
        <f t="shared" si="664"/>
        <v>6</v>
      </c>
      <c r="Q5272">
        <f t="shared" si="665"/>
        <v>3</v>
      </c>
    </row>
    <row r="5273" spans="1:17" x14ac:dyDescent="0.25">
      <c r="A5273" t="s">
        <v>8</v>
      </c>
      <c r="B5273" t="s">
        <v>1</v>
      </c>
      <c r="C5273" t="s">
        <v>3</v>
      </c>
      <c r="D5273" t="s">
        <v>6</v>
      </c>
      <c r="E5273" t="s">
        <v>1</v>
      </c>
      <c r="F5273" s="25">
        <f>VLOOKUP($A5273,ranks!$A$2:$B$12,2,FALSE)-VLOOKUP(B5273,ranks!$A$2:$B$12,2,FALSE)</f>
        <v>-6</v>
      </c>
      <c r="G5273" s="25">
        <f>VLOOKUP($A5273,ranks!$A$2:$B$12,2,FALSE)-VLOOKUP(C5273,ranks!$A$2:$B$12,2,FALSE)</f>
        <v>-5</v>
      </c>
      <c r="H5273" s="25">
        <f>VLOOKUP($A5273,ranks!$A$2:$B$12,2,FALSE)-VLOOKUP(D5273,ranks!$A$2:$B$12,2,FALSE)</f>
        <v>-9</v>
      </c>
      <c r="I5273" s="25">
        <f>VLOOKUP($A5273,ranks!$A$2:$B$12,2,FALSE)-VLOOKUP(E5273,ranks!$A$2:$B$12,2,FALSE)</f>
        <v>-6</v>
      </c>
      <c r="J5273">
        <f t="shared" si="658"/>
        <v>36</v>
      </c>
      <c r="K5273">
        <f t="shared" si="659"/>
        <v>25</v>
      </c>
      <c r="L5273">
        <f t="shared" si="660"/>
        <v>81</v>
      </c>
      <c r="M5273">
        <f t="shared" si="661"/>
        <v>36</v>
      </c>
      <c r="N5273">
        <f t="shared" si="662"/>
        <v>6</v>
      </c>
      <c r="O5273">
        <f t="shared" si="663"/>
        <v>5</v>
      </c>
      <c r="P5273">
        <f t="shared" si="664"/>
        <v>9</v>
      </c>
      <c r="Q5273">
        <f t="shared" si="665"/>
        <v>6</v>
      </c>
    </row>
    <row r="5274" spans="1:17" x14ac:dyDescent="0.25">
      <c r="A5274" t="s">
        <v>2</v>
      </c>
      <c r="B5274" t="s">
        <v>6</v>
      </c>
      <c r="C5274" t="s">
        <v>6</v>
      </c>
      <c r="D5274" t="s">
        <v>6</v>
      </c>
      <c r="E5274" t="s">
        <v>1</v>
      </c>
      <c r="F5274" s="25">
        <f>VLOOKUP($A5274,ranks!$A$2:$B$12,2,FALSE)-VLOOKUP(B5274,ranks!$A$2:$B$12,2,FALSE)</f>
        <v>-1</v>
      </c>
      <c r="G5274" s="25">
        <f>VLOOKUP($A5274,ranks!$A$2:$B$12,2,FALSE)-VLOOKUP(C5274,ranks!$A$2:$B$12,2,FALSE)</f>
        <v>-1</v>
      </c>
      <c r="H5274" s="25">
        <f>VLOOKUP($A5274,ranks!$A$2:$B$12,2,FALSE)-VLOOKUP(D5274,ranks!$A$2:$B$12,2,FALSE)</f>
        <v>-1</v>
      </c>
      <c r="I5274" s="25">
        <f>VLOOKUP($A5274,ranks!$A$2:$B$12,2,FALSE)-VLOOKUP(E5274,ranks!$A$2:$B$12,2,FALSE)</f>
        <v>2</v>
      </c>
      <c r="J5274">
        <f t="shared" si="658"/>
        <v>1</v>
      </c>
      <c r="K5274">
        <f t="shared" si="659"/>
        <v>1</v>
      </c>
      <c r="L5274">
        <f t="shared" si="660"/>
        <v>1</v>
      </c>
      <c r="M5274">
        <f t="shared" si="661"/>
        <v>4</v>
      </c>
      <c r="N5274">
        <f t="shared" si="662"/>
        <v>1</v>
      </c>
      <c r="O5274">
        <f t="shared" si="663"/>
        <v>1</v>
      </c>
      <c r="P5274">
        <f t="shared" si="664"/>
        <v>1</v>
      </c>
      <c r="Q5274">
        <f t="shared" si="665"/>
        <v>2</v>
      </c>
    </row>
    <row r="5275" spans="1:17" x14ac:dyDescent="0.25">
      <c r="A5275" t="s">
        <v>6</v>
      </c>
      <c r="B5275" t="s">
        <v>6</v>
      </c>
      <c r="C5275" t="s">
        <v>6</v>
      </c>
      <c r="D5275" t="s">
        <v>6</v>
      </c>
      <c r="E5275" t="s">
        <v>1</v>
      </c>
      <c r="F5275" s="25">
        <f>VLOOKUP($A5275,ranks!$A$2:$B$12,2,FALSE)-VLOOKUP(B5275,ranks!$A$2:$B$12,2,FALSE)</f>
        <v>0</v>
      </c>
      <c r="G5275" s="25">
        <f>VLOOKUP($A5275,ranks!$A$2:$B$12,2,FALSE)-VLOOKUP(C5275,ranks!$A$2:$B$12,2,FALSE)</f>
        <v>0</v>
      </c>
      <c r="H5275" s="25">
        <f>VLOOKUP($A5275,ranks!$A$2:$B$12,2,FALSE)-VLOOKUP(D5275,ranks!$A$2:$B$12,2,FALSE)</f>
        <v>0</v>
      </c>
      <c r="I5275" s="25">
        <f>VLOOKUP($A5275,ranks!$A$2:$B$12,2,FALSE)-VLOOKUP(E5275,ranks!$A$2:$B$12,2,FALSE)</f>
        <v>3</v>
      </c>
      <c r="J5275">
        <f t="shared" si="658"/>
        <v>0</v>
      </c>
      <c r="K5275">
        <f t="shared" si="659"/>
        <v>0</v>
      </c>
      <c r="L5275">
        <f t="shared" si="660"/>
        <v>0</v>
      </c>
      <c r="M5275">
        <f t="shared" si="661"/>
        <v>9</v>
      </c>
      <c r="N5275">
        <f t="shared" si="662"/>
        <v>0</v>
      </c>
      <c r="O5275">
        <f t="shared" si="663"/>
        <v>0</v>
      </c>
      <c r="P5275">
        <f t="shared" si="664"/>
        <v>0</v>
      </c>
      <c r="Q5275">
        <f t="shared" si="665"/>
        <v>3</v>
      </c>
    </row>
    <row r="5276" spans="1:17" x14ac:dyDescent="0.25">
      <c r="A5276" t="s">
        <v>3</v>
      </c>
      <c r="B5276" t="s">
        <v>3</v>
      </c>
      <c r="C5276" t="s">
        <v>3</v>
      </c>
      <c r="D5276" t="s">
        <v>6</v>
      </c>
      <c r="E5276" t="s">
        <v>1</v>
      </c>
      <c r="F5276" s="25">
        <f>VLOOKUP($A5276,ranks!$A$2:$B$12,2,FALSE)-VLOOKUP(B5276,ranks!$A$2:$B$12,2,FALSE)</f>
        <v>0</v>
      </c>
      <c r="G5276" s="25">
        <f>VLOOKUP($A5276,ranks!$A$2:$B$12,2,FALSE)-VLOOKUP(C5276,ranks!$A$2:$B$12,2,FALSE)</f>
        <v>0</v>
      </c>
      <c r="H5276" s="25">
        <f>VLOOKUP($A5276,ranks!$A$2:$B$12,2,FALSE)-VLOOKUP(D5276,ranks!$A$2:$B$12,2,FALSE)</f>
        <v>-4</v>
      </c>
      <c r="I5276" s="25">
        <f>VLOOKUP($A5276,ranks!$A$2:$B$12,2,FALSE)-VLOOKUP(E5276,ranks!$A$2:$B$12,2,FALSE)</f>
        <v>-1</v>
      </c>
      <c r="J5276">
        <f t="shared" si="658"/>
        <v>0</v>
      </c>
      <c r="K5276">
        <f t="shared" si="659"/>
        <v>0</v>
      </c>
      <c r="L5276">
        <f t="shared" si="660"/>
        <v>16</v>
      </c>
      <c r="M5276">
        <f t="shared" si="661"/>
        <v>1</v>
      </c>
      <c r="N5276">
        <f t="shared" si="662"/>
        <v>0</v>
      </c>
      <c r="O5276">
        <f t="shared" si="663"/>
        <v>0</v>
      </c>
      <c r="P5276">
        <f t="shared" si="664"/>
        <v>4</v>
      </c>
      <c r="Q5276">
        <f t="shared" si="665"/>
        <v>1</v>
      </c>
    </row>
    <row r="5277" spans="1:17" x14ac:dyDescent="0.25">
      <c r="A5277" t="s">
        <v>6</v>
      </c>
      <c r="B5277" t="s">
        <v>6</v>
      </c>
      <c r="C5277" t="s">
        <v>6</v>
      </c>
      <c r="D5277" t="s">
        <v>6</v>
      </c>
      <c r="E5277" t="s">
        <v>1</v>
      </c>
      <c r="F5277" s="25">
        <f>VLOOKUP($A5277,ranks!$A$2:$B$12,2,FALSE)-VLOOKUP(B5277,ranks!$A$2:$B$12,2,FALSE)</f>
        <v>0</v>
      </c>
      <c r="G5277" s="25">
        <f>VLOOKUP($A5277,ranks!$A$2:$B$12,2,FALSE)-VLOOKUP(C5277,ranks!$A$2:$B$12,2,FALSE)</f>
        <v>0</v>
      </c>
      <c r="H5277" s="25">
        <f>VLOOKUP($A5277,ranks!$A$2:$B$12,2,FALSE)-VLOOKUP(D5277,ranks!$A$2:$B$12,2,FALSE)</f>
        <v>0</v>
      </c>
      <c r="I5277" s="25">
        <f>VLOOKUP($A5277,ranks!$A$2:$B$12,2,FALSE)-VLOOKUP(E5277,ranks!$A$2:$B$12,2,FALSE)</f>
        <v>3</v>
      </c>
      <c r="J5277">
        <f t="shared" si="658"/>
        <v>0</v>
      </c>
      <c r="K5277">
        <f t="shared" si="659"/>
        <v>0</v>
      </c>
      <c r="L5277">
        <f t="shared" si="660"/>
        <v>0</v>
      </c>
      <c r="M5277">
        <f t="shared" si="661"/>
        <v>9</v>
      </c>
      <c r="N5277">
        <f t="shared" si="662"/>
        <v>0</v>
      </c>
      <c r="O5277">
        <f t="shared" si="663"/>
        <v>0</v>
      </c>
      <c r="P5277">
        <f t="shared" si="664"/>
        <v>0</v>
      </c>
      <c r="Q5277">
        <f t="shared" si="665"/>
        <v>3</v>
      </c>
    </row>
    <row r="5278" spans="1:17" x14ac:dyDescent="0.25">
      <c r="A5278" t="s">
        <v>1</v>
      </c>
      <c r="B5278" t="s">
        <v>1</v>
      </c>
      <c r="C5278" t="s">
        <v>6</v>
      </c>
      <c r="D5278" t="s">
        <v>6</v>
      </c>
      <c r="E5278" t="s">
        <v>1</v>
      </c>
      <c r="F5278" s="25">
        <f>VLOOKUP($A5278,ranks!$A$2:$B$12,2,FALSE)-VLOOKUP(B5278,ranks!$A$2:$B$12,2,FALSE)</f>
        <v>0</v>
      </c>
      <c r="G5278" s="25">
        <f>VLOOKUP($A5278,ranks!$A$2:$B$12,2,FALSE)-VLOOKUP(C5278,ranks!$A$2:$B$12,2,FALSE)</f>
        <v>-3</v>
      </c>
      <c r="H5278" s="25">
        <f>VLOOKUP($A5278,ranks!$A$2:$B$12,2,FALSE)-VLOOKUP(D5278,ranks!$A$2:$B$12,2,FALSE)</f>
        <v>-3</v>
      </c>
      <c r="I5278" s="25">
        <f>VLOOKUP($A5278,ranks!$A$2:$B$12,2,FALSE)-VLOOKUP(E5278,ranks!$A$2:$B$12,2,FALSE)</f>
        <v>0</v>
      </c>
      <c r="J5278">
        <f t="shared" si="658"/>
        <v>0</v>
      </c>
      <c r="K5278">
        <f t="shared" si="659"/>
        <v>9</v>
      </c>
      <c r="L5278">
        <f t="shared" si="660"/>
        <v>9</v>
      </c>
      <c r="M5278">
        <f t="shared" si="661"/>
        <v>0</v>
      </c>
      <c r="N5278">
        <f t="shared" si="662"/>
        <v>0</v>
      </c>
      <c r="O5278">
        <f t="shared" si="663"/>
        <v>3</v>
      </c>
      <c r="P5278">
        <f t="shared" si="664"/>
        <v>3</v>
      </c>
      <c r="Q5278">
        <f t="shared" si="665"/>
        <v>0</v>
      </c>
    </row>
    <row r="5279" spans="1:17" x14ac:dyDescent="0.25">
      <c r="A5279" t="s">
        <v>6</v>
      </c>
      <c r="B5279" t="s">
        <v>6</v>
      </c>
      <c r="C5279" t="s">
        <v>6</v>
      </c>
      <c r="D5279" t="s">
        <v>6</v>
      </c>
      <c r="E5279" t="s">
        <v>1</v>
      </c>
      <c r="F5279" s="25">
        <f>VLOOKUP($A5279,ranks!$A$2:$B$12,2,FALSE)-VLOOKUP(B5279,ranks!$A$2:$B$12,2,FALSE)</f>
        <v>0</v>
      </c>
      <c r="G5279" s="25">
        <f>VLOOKUP($A5279,ranks!$A$2:$B$12,2,FALSE)-VLOOKUP(C5279,ranks!$A$2:$B$12,2,FALSE)</f>
        <v>0</v>
      </c>
      <c r="H5279" s="25">
        <f>VLOOKUP($A5279,ranks!$A$2:$B$12,2,FALSE)-VLOOKUP(D5279,ranks!$A$2:$B$12,2,FALSE)</f>
        <v>0</v>
      </c>
      <c r="I5279" s="25">
        <f>VLOOKUP($A5279,ranks!$A$2:$B$12,2,FALSE)-VLOOKUP(E5279,ranks!$A$2:$B$12,2,FALSE)</f>
        <v>3</v>
      </c>
      <c r="J5279">
        <f t="shared" si="658"/>
        <v>0</v>
      </c>
      <c r="K5279">
        <f t="shared" si="659"/>
        <v>0</v>
      </c>
      <c r="L5279">
        <f t="shared" si="660"/>
        <v>0</v>
      </c>
      <c r="M5279">
        <f t="shared" si="661"/>
        <v>9</v>
      </c>
      <c r="N5279">
        <f t="shared" si="662"/>
        <v>0</v>
      </c>
      <c r="O5279">
        <f t="shared" si="663"/>
        <v>0</v>
      </c>
      <c r="P5279">
        <f t="shared" si="664"/>
        <v>0</v>
      </c>
      <c r="Q5279">
        <f t="shared" si="665"/>
        <v>3</v>
      </c>
    </row>
    <row r="5280" spans="1:17" x14ac:dyDescent="0.25">
      <c r="A5280" t="s">
        <v>6</v>
      </c>
      <c r="B5280" t="s">
        <v>6</v>
      </c>
      <c r="C5280" t="s">
        <v>1</v>
      </c>
      <c r="D5280" t="s">
        <v>6</v>
      </c>
      <c r="E5280" t="s">
        <v>1</v>
      </c>
      <c r="F5280" s="25">
        <f>VLOOKUP($A5280,ranks!$A$2:$B$12,2,FALSE)-VLOOKUP(B5280,ranks!$A$2:$B$12,2,FALSE)</f>
        <v>0</v>
      </c>
      <c r="G5280" s="25">
        <f>VLOOKUP($A5280,ranks!$A$2:$B$12,2,FALSE)-VLOOKUP(C5280,ranks!$A$2:$B$12,2,FALSE)</f>
        <v>3</v>
      </c>
      <c r="H5280" s="25">
        <f>VLOOKUP($A5280,ranks!$A$2:$B$12,2,FALSE)-VLOOKUP(D5280,ranks!$A$2:$B$12,2,FALSE)</f>
        <v>0</v>
      </c>
      <c r="I5280" s="25">
        <f>VLOOKUP($A5280,ranks!$A$2:$B$12,2,FALSE)-VLOOKUP(E5280,ranks!$A$2:$B$12,2,FALSE)</f>
        <v>3</v>
      </c>
      <c r="J5280">
        <f t="shared" si="658"/>
        <v>0</v>
      </c>
      <c r="K5280">
        <f t="shared" si="659"/>
        <v>9</v>
      </c>
      <c r="L5280">
        <f t="shared" si="660"/>
        <v>0</v>
      </c>
      <c r="M5280">
        <f t="shared" si="661"/>
        <v>9</v>
      </c>
      <c r="N5280">
        <f t="shared" si="662"/>
        <v>0</v>
      </c>
      <c r="O5280">
        <f t="shared" si="663"/>
        <v>3</v>
      </c>
      <c r="P5280">
        <f t="shared" si="664"/>
        <v>0</v>
      </c>
      <c r="Q5280">
        <f t="shared" si="665"/>
        <v>3</v>
      </c>
    </row>
    <row r="5281" spans="1:17" x14ac:dyDescent="0.25">
      <c r="A5281" t="s">
        <v>3</v>
      </c>
      <c r="B5281" t="s">
        <v>6</v>
      </c>
      <c r="C5281" t="s">
        <v>6</v>
      </c>
      <c r="D5281" t="s">
        <v>6</v>
      </c>
      <c r="E5281" t="s">
        <v>1</v>
      </c>
      <c r="F5281" s="25">
        <f>VLOOKUP($A5281,ranks!$A$2:$B$12,2,FALSE)-VLOOKUP(B5281,ranks!$A$2:$B$12,2,FALSE)</f>
        <v>-4</v>
      </c>
      <c r="G5281" s="25">
        <f>VLOOKUP($A5281,ranks!$A$2:$B$12,2,FALSE)-VLOOKUP(C5281,ranks!$A$2:$B$12,2,FALSE)</f>
        <v>-4</v>
      </c>
      <c r="H5281" s="25">
        <f>VLOOKUP($A5281,ranks!$A$2:$B$12,2,FALSE)-VLOOKUP(D5281,ranks!$A$2:$B$12,2,FALSE)</f>
        <v>-4</v>
      </c>
      <c r="I5281" s="25">
        <f>VLOOKUP($A5281,ranks!$A$2:$B$12,2,FALSE)-VLOOKUP(E5281,ranks!$A$2:$B$12,2,FALSE)</f>
        <v>-1</v>
      </c>
      <c r="J5281">
        <f t="shared" si="658"/>
        <v>16</v>
      </c>
      <c r="K5281">
        <f t="shared" si="659"/>
        <v>16</v>
      </c>
      <c r="L5281">
        <f t="shared" si="660"/>
        <v>16</v>
      </c>
      <c r="M5281">
        <f t="shared" si="661"/>
        <v>1</v>
      </c>
      <c r="N5281">
        <f t="shared" si="662"/>
        <v>4</v>
      </c>
      <c r="O5281">
        <f t="shared" si="663"/>
        <v>4</v>
      </c>
      <c r="P5281">
        <f t="shared" si="664"/>
        <v>4</v>
      </c>
      <c r="Q5281">
        <f t="shared" si="665"/>
        <v>1</v>
      </c>
    </row>
    <row r="5282" spans="1:17" x14ac:dyDescent="0.25">
      <c r="A5282" t="s">
        <v>2</v>
      </c>
      <c r="B5282" t="s">
        <v>6</v>
      </c>
      <c r="C5282" t="s">
        <v>6</v>
      </c>
      <c r="D5282" t="s">
        <v>6</v>
      </c>
      <c r="E5282" t="s">
        <v>1</v>
      </c>
      <c r="F5282" s="25">
        <f>VLOOKUP($A5282,ranks!$A$2:$B$12,2,FALSE)-VLOOKUP(B5282,ranks!$A$2:$B$12,2,FALSE)</f>
        <v>-1</v>
      </c>
      <c r="G5282" s="25">
        <f>VLOOKUP($A5282,ranks!$A$2:$B$12,2,FALSE)-VLOOKUP(C5282,ranks!$A$2:$B$12,2,FALSE)</f>
        <v>-1</v>
      </c>
      <c r="H5282" s="25">
        <f>VLOOKUP($A5282,ranks!$A$2:$B$12,2,FALSE)-VLOOKUP(D5282,ranks!$A$2:$B$12,2,FALSE)</f>
        <v>-1</v>
      </c>
      <c r="I5282" s="25">
        <f>VLOOKUP($A5282,ranks!$A$2:$B$12,2,FALSE)-VLOOKUP(E5282,ranks!$A$2:$B$12,2,FALSE)</f>
        <v>2</v>
      </c>
      <c r="J5282">
        <f t="shared" si="658"/>
        <v>1</v>
      </c>
      <c r="K5282">
        <f t="shared" si="659"/>
        <v>1</v>
      </c>
      <c r="L5282">
        <f t="shared" si="660"/>
        <v>1</v>
      </c>
      <c r="M5282">
        <f t="shared" si="661"/>
        <v>4</v>
      </c>
      <c r="N5282">
        <f t="shared" si="662"/>
        <v>1</v>
      </c>
      <c r="O5282">
        <f t="shared" si="663"/>
        <v>1</v>
      </c>
      <c r="P5282">
        <f t="shared" si="664"/>
        <v>1</v>
      </c>
      <c r="Q5282">
        <f t="shared" si="665"/>
        <v>2</v>
      </c>
    </row>
    <row r="5283" spans="1:17" x14ac:dyDescent="0.25">
      <c r="A5283" t="s">
        <v>1</v>
      </c>
      <c r="B5283" t="s">
        <v>3</v>
      </c>
      <c r="C5283" t="s">
        <v>1</v>
      </c>
      <c r="D5283" t="s">
        <v>6</v>
      </c>
      <c r="E5283" t="s">
        <v>1</v>
      </c>
      <c r="F5283" s="25">
        <f>VLOOKUP($A5283,ranks!$A$2:$B$12,2,FALSE)-VLOOKUP(B5283,ranks!$A$2:$B$12,2,FALSE)</f>
        <v>1</v>
      </c>
      <c r="G5283" s="25">
        <f>VLOOKUP($A5283,ranks!$A$2:$B$12,2,FALSE)-VLOOKUP(C5283,ranks!$A$2:$B$12,2,FALSE)</f>
        <v>0</v>
      </c>
      <c r="H5283" s="25">
        <f>VLOOKUP($A5283,ranks!$A$2:$B$12,2,FALSE)-VLOOKUP(D5283,ranks!$A$2:$B$12,2,FALSE)</f>
        <v>-3</v>
      </c>
      <c r="I5283" s="25">
        <f>VLOOKUP($A5283,ranks!$A$2:$B$12,2,FALSE)-VLOOKUP(E5283,ranks!$A$2:$B$12,2,FALSE)</f>
        <v>0</v>
      </c>
      <c r="J5283">
        <f t="shared" si="658"/>
        <v>1</v>
      </c>
      <c r="K5283">
        <f t="shared" si="659"/>
        <v>0</v>
      </c>
      <c r="L5283">
        <f t="shared" si="660"/>
        <v>9</v>
      </c>
      <c r="M5283">
        <f t="shared" si="661"/>
        <v>0</v>
      </c>
      <c r="N5283">
        <f t="shared" si="662"/>
        <v>1</v>
      </c>
      <c r="O5283">
        <f t="shared" si="663"/>
        <v>0</v>
      </c>
      <c r="P5283">
        <f t="shared" si="664"/>
        <v>3</v>
      </c>
      <c r="Q5283">
        <f t="shared" si="665"/>
        <v>0</v>
      </c>
    </row>
    <row r="5284" spans="1:17" x14ac:dyDescent="0.25">
      <c r="A5284" t="s">
        <v>4</v>
      </c>
      <c r="B5284" t="s">
        <v>6</v>
      </c>
      <c r="C5284" t="s">
        <v>6</v>
      </c>
      <c r="D5284" t="s">
        <v>6</v>
      </c>
      <c r="E5284" t="s">
        <v>1</v>
      </c>
      <c r="F5284" s="25">
        <f>VLOOKUP($A5284,ranks!$A$2:$B$12,2,FALSE)-VLOOKUP(B5284,ranks!$A$2:$B$12,2,FALSE)</f>
        <v>-2</v>
      </c>
      <c r="G5284" s="25">
        <f>VLOOKUP($A5284,ranks!$A$2:$B$12,2,FALSE)-VLOOKUP(C5284,ranks!$A$2:$B$12,2,FALSE)</f>
        <v>-2</v>
      </c>
      <c r="H5284" s="25">
        <f>VLOOKUP($A5284,ranks!$A$2:$B$12,2,FALSE)-VLOOKUP(D5284,ranks!$A$2:$B$12,2,FALSE)</f>
        <v>-2</v>
      </c>
      <c r="I5284" s="25">
        <f>VLOOKUP($A5284,ranks!$A$2:$B$12,2,FALSE)-VLOOKUP(E5284,ranks!$A$2:$B$12,2,FALSE)</f>
        <v>1</v>
      </c>
      <c r="J5284">
        <f t="shared" si="658"/>
        <v>4</v>
      </c>
      <c r="K5284">
        <f t="shared" si="659"/>
        <v>4</v>
      </c>
      <c r="L5284">
        <f t="shared" si="660"/>
        <v>4</v>
      </c>
      <c r="M5284">
        <f t="shared" si="661"/>
        <v>1</v>
      </c>
      <c r="N5284">
        <f t="shared" si="662"/>
        <v>2</v>
      </c>
      <c r="O5284">
        <f t="shared" si="663"/>
        <v>2</v>
      </c>
      <c r="P5284">
        <f t="shared" si="664"/>
        <v>2</v>
      </c>
      <c r="Q5284">
        <f t="shared" si="665"/>
        <v>1</v>
      </c>
    </row>
    <row r="5285" spans="1:17" x14ac:dyDescent="0.25">
      <c r="A5285" t="s">
        <v>7</v>
      </c>
      <c r="B5285" t="s">
        <v>3</v>
      </c>
      <c r="C5285" t="s">
        <v>3</v>
      </c>
      <c r="D5285" t="s">
        <v>6</v>
      </c>
      <c r="E5285" t="s">
        <v>1</v>
      </c>
      <c r="F5285" s="25">
        <f>VLOOKUP($A5285,ranks!$A$2:$B$12,2,FALSE)-VLOOKUP(B5285,ranks!$A$2:$B$12,2,FALSE)</f>
        <v>-1</v>
      </c>
      <c r="G5285" s="25">
        <f>VLOOKUP($A5285,ranks!$A$2:$B$12,2,FALSE)-VLOOKUP(C5285,ranks!$A$2:$B$12,2,FALSE)</f>
        <v>-1</v>
      </c>
      <c r="H5285" s="25">
        <f>VLOOKUP($A5285,ranks!$A$2:$B$12,2,FALSE)-VLOOKUP(D5285,ranks!$A$2:$B$12,2,FALSE)</f>
        <v>-5</v>
      </c>
      <c r="I5285" s="25">
        <f>VLOOKUP($A5285,ranks!$A$2:$B$12,2,FALSE)-VLOOKUP(E5285,ranks!$A$2:$B$12,2,FALSE)</f>
        <v>-2</v>
      </c>
      <c r="J5285">
        <f t="shared" si="658"/>
        <v>1</v>
      </c>
      <c r="K5285">
        <f t="shared" si="659"/>
        <v>1</v>
      </c>
      <c r="L5285">
        <f t="shared" si="660"/>
        <v>25</v>
      </c>
      <c r="M5285">
        <f t="shared" si="661"/>
        <v>4</v>
      </c>
      <c r="N5285">
        <f t="shared" si="662"/>
        <v>1</v>
      </c>
      <c r="O5285">
        <f t="shared" si="663"/>
        <v>1</v>
      </c>
      <c r="P5285">
        <f t="shared" si="664"/>
        <v>5</v>
      </c>
      <c r="Q5285">
        <f t="shared" si="665"/>
        <v>2</v>
      </c>
    </row>
    <row r="5286" spans="1:17" x14ac:dyDescent="0.25">
      <c r="A5286" t="s">
        <v>6</v>
      </c>
      <c r="B5286" t="s">
        <v>4</v>
      </c>
      <c r="C5286" t="s">
        <v>2</v>
      </c>
      <c r="D5286" t="s">
        <v>6</v>
      </c>
      <c r="E5286" t="s">
        <v>1</v>
      </c>
      <c r="F5286" s="25">
        <f>VLOOKUP($A5286,ranks!$A$2:$B$12,2,FALSE)-VLOOKUP(B5286,ranks!$A$2:$B$12,2,FALSE)</f>
        <v>2</v>
      </c>
      <c r="G5286" s="25">
        <f>VLOOKUP($A5286,ranks!$A$2:$B$12,2,FALSE)-VLOOKUP(C5286,ranks!$A$2:$B$12,2,FALSE)</f>
        <v>1</v>
      </c>
      <c r="H5286" s="25">
        <f>VLOOKUP($A5286,ranks!$A$2:$B$12,2,FALSE)-VLOOKUP(D5286,ranks!$A$2:$B$12,2,FALSE)</f>
        <v>0</v>
      </c>
      <c r="I5286" s="25">
        <f>VLOOKUP($A5286,ranks!$A$2:$B$12,2,FALSE)-VLOOKUP(E5286,ranks!$A$2:$B$12,2,FALSE)</f>
        <v>3</v>
      </c>
      <c r="J5286">
        <f t="shared" si="658"/>
        <v>4</v>
      </c>
      <c r="K5286">
        <f t="shared" si="659"/>
        <v>1</v>
      </c>
      <c r="L5286">
        <f t="shared" si="660"/>
        <v>0</v>
      </c>
      <c r="M5286">
        <f t="shared" si="661"/>
        <v>9</v>
      </c>
      <c r="N5286">
        <f t="shared" si="662"/>
        <v>2</v>
      </c>
      <c r="O5286">
        <f t="shared" si="663"/>
        <v>1</v>
      </c>
      <c r="P5286">
        <f t="shared" si="664"/>
        <v>0</v>
      </c>
      <c r="Q5286">
        <f t="shared" si="665"/>
        <v>3</v>
      </c>
    </row>
    <row r="5287" spans="1:17" x14ac:dyDescent="0.25">
      <c r="A5287" t="s">
        <v>3</v>
      </c>
      <c r="B5287" t="s">
        <v>5</v>
      </c>
      <c r="C5287" t="s">
        <v>2</v>
      </c>
      <c r="D5287" t="s">
        <v>6</v>
      </c>
      <c r="E5287" t="s">
        <v>1</v>
      </c>
      <c r="F5287" s="25">
        <f>VLOOKUP($A5287,ranks!$A$2:$B$12,2,FALSE)-VLOOKUP(B5287,ranks!$A$2:$B$12,2,FALSE)</f>
        <v>2</v>
      </c>
      <c r="G5287" s="25">
        <f>VLOOKUP($A5287,ranks!$A$2:$B$12,2,FALSE)-VLOOKUP(C5287,ranks!$A$2:$B$12,2,FALSE)</f>
        <v>-3</v>
      </c>
      <c r="H5287" s="25">
        <f>VLOOKUP($A5287,ranks!$A$2:$B$12,2,FALSE)-VLOOKUP(D5287,ranks!$A$2:$B$12,2,FALSE)</f>
        <v>-4</v>
      </c>
      <c r="I5287" s="25">
        <f>VLOOKUP($A5287,ranks!$A$2:$B$12,2,FALSE)-VLOOKUP(E5287,ranks!$A$2:$B$12,2,FALSE)</f>
        <v>-1</v>
      </c>
      <c r="J5287">
        <f t="shared" si="658"/>
        <v>4</v>
      </c>
      <c r="K5287">
        <f t="shared" si="659"/>
        <v>9</v>
      </c>
      <c r="L5287">
        <f t="shared" si="660"/>
        <v>16</v>
      </c>
      <c r="M5287">
        <f t="shared" si="661"/>
        <v>1</v>
      </c>
      <c r="N5287">
        <f t="shared" si="662"/>
        <v>2</v>
      </c>
      <c r="O5287">
        <f t="shared" si="663"/>
        <v>3</v>
      </c>
      <c r="P5287">
        <f t="shared" si="664"/>
        <v>4</v>
      </c>
      <c r="Q5287">
        <f t="shared" si="665"/>
        <v>1</v>
      </c>
    </row>
    <row r="5288" spans="1:17" x14ac:dyDescent="0.25">
      <c r="A5288" t="s">
        <v>4</v>
      </c>
      <c r="B5288" t="s">
        <v>6</v>
      </c>
      <c r="C5288" t="s">
        <v>6</v>
      </c>
      <c r="D5288" t="s">
        <v>6</v>
      </c>
      <c r="E5288" t="s">
        <v>1</v>
      </c>
      <c r="F5288" s="25">
        <f>VLOOKUP($A5288,ranks!$A$2:$B$12,2,FALSE)-VLOOKUP(B5288,ranks!$A$2:$B$12,2,FALSE)</f>
        <v>-2</v>
      </c>
      <c r="G5288" s="25">
        <f>VLOOKUP($A5288,ranks!$A$2:$B$12,2,FALSE)-VLOOKUP(C5288,ranks!$A$2:$B$12,2,FALSE)</f>
        <v>-2</v>
      </c>
      <c r="H5288" s="25">
        <f>VLOOKUP($A5288,ranks!$A$2:$B$12,2,FALSE)-VLOOKUP(D5288,ranks!$A$2:$B$12,2,FALSE)</f>
        <v>-2</v>
      </c>
      <c r="I5288" s="25">
        <f>VLOOKUP($A5288,ranks!$A$2:$B$12,2,FALSE)-VLOOKUP(E5288,ranks!$A$2:$B$12,2,FALSE)</f>
        <v>1</v>
      </c>
      <c r="J5288">
        <f t="shared" si="658"/>
        <v>4</v>
      </c>
      <c r="K5288">
        <f t="shared" si="659"/>
        <v>4</v>
      </c>
      <c r="L5288">
        <f t="shared" si="660"/>
        <v>4</v>
      </c>
      <c r="M5288">
        <f t="shared" si="661"/>
        <v>1</v>
      </c>
      <c r="N5288">
        <f t="shared" si="662"/>
        <v>2</v>
      </c>
      <c r="O5288">
        <f t="shared" si="663"/>
        <v>2</v>
      </c>
      <c r="P5288">
        <f t="shared" si="664"/>
        <v>2</v>
      </c>
      <c r="Q5288">
        <f t="shared" si="665"/>
        <v>1</v>
      </c>
    </row>
    <row r="5289" spans="1:17" x14ac:dyDescent="0.25">
      <c r="A5289" t="s">
        <v>7</v>
      </c>
      <c r="B5289" t="s">
        <v>3</v>
      </c>
      <c r="C5289" t="s">
        <v>3</v>
      </c>
      <c r="D5289" t="s">
        <v>6</v>
      </c>
      <c r="E5289" t="s">
        <v>1</v>
      </c>
      <c r="F5289" s="25">
        <f>VLOOKUP($A5289,ranks!$A$2:$B$12,2,FALSE)-VLOOKUP(B5289,ranks!$A$2:$B$12,2,FALSE)</f>
        <v>-1</v>
      </c>
      <c r="G5289" s="25">
        <f>VLOOKUP($A5289,ranks!$A$2:$B$12,2,FALSE)-VLOOKUP(C5289,ranks!$A$2:$B$12,2,FALSE)</f>
        <v>-1</v>
      </c>
      <c r="H5289" s="25">
        <f>VLOOKUP($A5289,ranks!$A$2:$B$12,2,FALSE)-VLOOKUP(D5289,ranks!$A$2:$B$12,2,FALSE)</f>
        <v>-5</v>
      </c>
      <c r="I5289" s="25">
        <f>VLOOKUP($A5289,ranks!$A$2:$B$12,2,FALSE)-VLOOKUP(E5289,ranks!$A$2:$B$12,2,FALSE)</f>
        <v>-2</v>
      </c>
      <c r="J5289">
        <f t="shared" si="658"/>
        <v>1</v>
      </c>
      <c r="K5289">
        <f t="shared" si="659"/>
        <v>1</v>
      </c>
      <c r="L5289">
        <f t="shared" si="660"/>
        <v>25</v>
      </c>
      <c r="M5289">
        <f t="shared" si="661"/>
        <v>4</v>
      </c>
      <c r="N5289">
        <f t="shared" si="662"/>
        <v>1</v>
      </c>
      <c r="O5289">
        <f t="shared" si="663"/>
        <v>1</v>
      </c>
      <c r="P5289">
        <f t="shared" si="664"/>
        <v>5</v>
      </c>
      <c r="Q5289">
        <f t="shared" si="665"/>
        <v>2</v>
      </c>
    </row>
    <row r="5290" spans="1:17" x14ac:dyDescent="0.25">
      <c r="A5290" t="s">
        <v>6</v>
      </c>
      <c r="B5290" t="s">
        <v>6</v>
      </c>
      <c r="C5290" t="s">
        <v>6</v>
      </c>
      <c r="D5290" t="s">
        <v>6</v>
      </c>
      <c r="E5290" t="s">
        <v>1</v>
      </c>
      <c r="F5290" s="25">
        <f>VLOOKUP($A5290,ranks!$A$2:$B$12,2,FALSE)-VLOOKUP(B5290,ranks!$A$2:$B$12,2,FALSE)</f>
        <v>0</v>
      </c>
      <c r="G5290" s="25">
        <f>VLOOKUP($A5290,ranks!$A$2:$B$12,2,FALSE)-VLOOKUP(C5290,ranks!$A$2:$B$12,2,FALSE)</f>
        <v>0</v>
      </c>
      <c r="H5290" s="25">
        <f>VLOOKUP($A5290,ranks!$A$2:$B$12,2,FALSE)-VLOOKUP(D5290,ranks!$A$2:$B$12,2,FALSE)</f>
        <v>0</v>
      </c>
      <c r="I5290" s="25">
        <f>VLOOKUP($A5290,ranks!$A$2:$B$12,2,FALSE)-VLOOKUP(E5290,ranks!$A$2:$B$12,2,FALSE)</f>
        <v>3</v>
      </c>
      <c r="J5290">
        <f t="shared" si="658"/>
        <v>0</v>
      </c>
      <c r="K5290">
        <f t="shared" si="659"/>
        <v>0</v>
      </c>
      <c r="L5290">
        <f t="shared" si="660"/>
        <v>0</v>
      </c>
      <c r="M5290">
        <f t="shared" si="661"/>
        <v>9</v>
      </c>
      <c r="N5290">
        <f t="shared" si="662"/>
        <v>0</v>
      </c>
      <c r="O5290">
        <f t="shared" si="663"/>
        <v>0</v>
      </c>
      <c r="P5290">
        <f t="shared" si="664"/>
        <v>0</v>
      </c>
      <c r="Q5290">
        <f t="shared" si="665"/>
        <v>3</v>
      </c>
    </row>
    <row r="5291" spans="1:17" x14ac:dyDescent="0.25">
      <c r="A5291" t="s">
        <v>3</v>
      </c>
      <c r="B5291" t="s">
        <v>3</v>
      </c>
      <c r="C5291" t="s">
        <v>1</v>
      </c>
      <c r="D5291" t="s">
        <v>6</v>
      </c>
      <c r="E5291" t="s">
        <v>1</v>
      </c>
      <c r="F5291" s="25">
        <f>VLOOKUP($A5291,ranks!$A$2:$B$12,2,FALSE)-VLOOKUP(B5291,ranks!$A$2:$B$12,2,FALSE)</f>
        <v>0</v>
      </c>
      <c r="G5291" s="25">
        <f>VLOOKUP($A5291,ranks!$A$2:$B$12,2,FALSE)-VLOOKUP(C5291,ranks!$A$2:$B$12,2,FALSE)</f>
        <v>-1</v>
      </c>
      <c r="H5291" s="25">
        <f>VLOOKUP($A5291,ranks!$A$2:$B$12,2,FALSE)-VLOOKUP(D5291,ranks!$A$2:$B$12,2,FALSE)</f>
        <v>-4</v>
      </c>
      <c r="I5291" s="25">
        <f>VLOOKUP($A5291,ranks!$A$2:$B$12,2,FALSE)-VLOOKUP(E5291,ranks!$A$2:$B$12,2,FALSE)</f>
        <v>-1</v>
      </c>
      <c r="J5291">
        <f t="shared" si="658"/>
        <v>0</v>
      </c>
      <c r="K5291">
        <f t="shared" si="659"/>
        <v>1</v>
      </c>
      <c r="L5291">
        <f t="shared" si="660"/>
        <v>16</v>
      </c>
      <c r="M5291">
        <f t="shared" si="661"/>
        <v>1</v>
      </c>
      <c r="N5291">
        <f t="shared" si="662"/>
        <v>0</v>
      </c>
      <c r="O5291">
        <f t="shared" si="663"/>
        <v>1</v>
      </c>
      <c r="P5291">
        <f t="shared" si="664"/>
        <v>4</v>
      </c>
      <c r="Q5291">
        <f t="shared" si="665"/>
        <v>1</v>
      </c>
    </row>
    <row r="5292" spans="1:17" x14ac:dyDescent="0.25">
      <c r="A5292" t="s">
        <v>2</v>
      </c>
      <c r="B5292" t="s">
        <v>1</v>
      </c>
      <c r="C5292" t="s">
        <v>6</v>
      </c>
      <c r="D5292" t="s">
        <v>6</v>
      </c>
      <c r="E5292" t="s">
        <v>1</v>
      </c>
      <c r="F5292" s="25">
        <f>VLOOKUP($A5292,ranks!$A$2:$B$12,2,FALSE)-VLOOKUP(B5292,ranks!$A$2:$B$12,2,FALSE)</f>
        <v>2</v>
      </c>
      <c r="G5292" s="25">
        <f>VLOOKUP($A5292,ranks!$A$2:$B$12,2,FALSE)-VLOOKUP(C5292,ranks!$A$2:$B$12,2,FALSE)</f>
        <v>-1</v>
      </c>
      <c r="H5292" s="25">
        <f>VLOOKUP($A5292,ranks!$A$2:$B$12,2,FALSE)-VLOOKUP(D5292,ranks!$A$2:$B$12,2,FALSE)</f>
        <v>-1</v>
      </c>
      <c r="I5292" s="25">
        <f>VLOOKUP($A5292,ranks!$A$2:$B$12,2,FALSE)-VLOOKUP(E5292,ranks!$A$2:$B$12,2,FALSE)</f>
        <v>2</v>
      </c>
      <c r="J5292">
        <f t="shared" si="658"/>
        <v>4</v>
      </c>
      <c r="K5292">
        <f t="shared" si="659"/>
        <v>1</v>
      </c>
      <c r="L5292">
        <f t="shared" si="660"/>
        <v>1</v>
      </c>
      <c r="M5292">
        <f t="shared" si="661"/>
        <v>4</v>
      </c>
      <c r="N5292">
        <f t="shared" si="662"/>
        <v>2</v>
      </c>
      <c r="O5292">
        <f t="shared" si="663"/>
        <v>1</v>
      </c>
      <c r="P5292">
        <f t="shared" si="664"/>
        <v>1</v>
      </c>
      <c r="Q5292">
        <f t="shared" si="665"/>
        <v>2</v>
      </c>
    </row>
    <row r="5293" spans="1:17" x14ac:dyDescent="0.25">
      <c r="A5293" t="s">
        <v>1</v>
      </c>
      <c r="B5293" t="s">
        <v>2</v>
      </c>
      <c r="C5293" t="s">
        <v>1</v>
      </c>
      <c r="D5293" t="s">
        <v>6</v>
      </c>
      <c r="E5293" t="s">
        <v>1</v>
      </c>
      <c r="F5293" s="25">
        <f>VLOOKUP($A5293,ranks!$A$2:$B$12,2,FALSE)-VLOOKUP(B5293,ranks!$A$2:$B$12,2,FALSE)</f>
        <v>-2</v>
      </c>
      <c r="G5293" s="25">
        <f>VLOOKUP($A5293,ranks!$A$2:$B$12,2,FALSE)-VLOOKUP(C5293,ranks!$A$2:$B$12,2,FALSE)</f>
        <v>0</v>
      </c>
      <c r="H5293" s="25">
        <f>VLOOKUP($A5293,ranks!$A$2:$B$12,2,FALSE)-VLOOKUP(D5293,ranks!$A$2:$B$12,2,FALSE)</f>
        <v>-3</v>
      </c>
      <c r="I5293" s="25">
        <f>VLOOKUP($A5293,ranks!$A$2:$B$12,2,FALSE)-VLOOKUP(E5293,ranks!$A$2:$B$12,2,FALSE)</f>
        <v>0</v>
      </c>
      <c r="J5293">
        <f t="shared" si="658"/>
        <v>4</v>
      </c>
      <c r="K5293">
        <f t="shared" si="659"/>
        <v>0</v>
      </c>
      <c r="L5293">
        <f t="shared" si="660"/>
        <v>9</v>
      </c>
      <c r="M5293">
        <f t="shared" si="661"/>
        <v>0</v>
      </c>
      <c r="N5293">
        <f t="shared" si="662"/>
        <v>2</v>
      </c>
      <c r="O5293">
        <f t="shared" si="663"/>
        <v>0</v>
      </c>
      <c r="P5293">
        <f t="shared" si="664"/>
        <v>3</v>
      </c>
      <c r="Q5293">
        <f t="shared" si="665"/>
        <v>0</v>
      </c>
    </row>
    <row r="5294" spans="1:17" x14ac:dyDescent="0.25">
      <c r="A5294" t="s">
        <v>6</v>
      </c>
      <c r="B5294" t="s">
        <v>6</v>
      </c>
      <c r="C5294" t="s">
        <v>6</v>
      </c>
      <c r="D5294" t="s">
        <v>6</v>
      </c>
      <c r="E5294" t="s">
        <v>1</v>
      </c>
      <c r="F5294" s="25">
        <f>VLOOKUP($A5294,ranks!$A$2:$B$12,2,FALSE)-VLOOKUP(B5294,ranks!$A$2:$B$12,2,FALSE)</f>
        <v>0</v>
      </c>
      <c r="G5294" s="25">
        <f>VLOOKUP($A5294,ranks!$A$2:$B$12,2,FALSE)-VLOOKUP(C5294,ranks!$A$2:$B$12,2,FALSE)</f>
        <v>0</v>
      </c>
      <c r="H5294" s="25">
        <f>VLOOKUP($A5294,ranks!$A$2:$B$12,2,FALSE)-VLOOKUP(D5294,ranks!$A$2:$B$12,2,FALSE)</f>
        <v>0</v>
      </c>
      <c r="I5294" s="25">
        <f>VLOOKUP($A5294,ranks!$A$2:$B$12,2,FALSE)-VLOOKUP(E5294,ranks!$A$2:$B$12,2,FALSE)</f>
        <v>3</v>
      </c>
      <c r="J5294">
        <f t="shared" si="658"/>
        <v>0</v>
      </c>
      <c r="K5294">
        <f t="shared" si="659"/>
        <v>0</v>
      </c>
      <c r="L5294">
        <f t="shared" si="660"/>
        <v>0</v>
      </c>
      <c r="M5294">
        <f t="shared" si="661"/>
        <v>9</v>
      </c>
      <c r="N5294">
        <f t="shared" si="662"/>
        <v>0</v>
      </c>
      <c r="O5294">
        <f t="shared" si="663"/>
        <v>0</v>
      </c>
      <c r="P5294">
        <f t="shared" si="664"/>
        <v>0</v>
      </c>
      <c r="Q5294">
        <f t="shared" si="665"/>
        <v>3</v>
      </c>
    </row>
    <row r="5295" spans="1:17" x14ac:dyDescent="0.25">
      <c r="A5295" t="s">
        <v>3</v>
      </c>
      <c r="B5295" t="s">
        <v>3</v>
      </c>
      <c r="C5295" t="s">
        <v>3</v>
      </c>
      <c r="D5295" t="s">
        <v>6</v>
      </c>
      <c r="E5295" t="s">
        <v>1</v>
      </c>
      <c r="F5295" s="25">
        <f>VLOOKUP($A5295,ranks!$A$2:$B$12,2,FALSE)-VLOOKUP(B5295,ranks!$A$2:$B$12,2,FALSE)</f>
        <v>0</v>
      </c>
      <c r="G5295" s="25">
        <f>VLOOKUP($A5295,ranks!$A$2:$B$12,2,FALSE)-VLOOKUP(C5295,ranks!$A$2:$B$12,2,FALSE)</f>
        <v>0</v>
      </c>
      <c r="H5295" s="25">
        <f>VLOOKUP($A5295,ranks!$A$2:$B$12,2,FALSE)-VLOOKUP(D5295,ranks!$A$2:$B$12,2,FALSE)</f>
        <v>-4</v>
      </c>
      <c r="I5295" s="25">
        <f>VLOOKUP($A5295,ranks!$A$2:$B$12,2,FALSE)-VLOOKUP(E5295,ranks!$A$2:$B$12,2,FALSE)</f>
        <v>-1</v>
      </c>
      <c r="J5295">
        <f t="shared" si="658"/>
        <v>0</v>
      </c>
      <c r="K5295">
        <f t="shared" si="659"/>
        <v>0</v>
      </c>
      <c r="L5295">
        <f t="shared" si="660"/>
        <v>16</v>
      </c>
      <c r="M5295">
        <f t="shared" si="661"/>
        <v>1</v>
      </c>
      <c r="N5295">
        <f t="shared" si="662"/>
        <v>0</v>
      </c>
      <c r="O5295">
        <f t="shared" si="663"/>
        <v>0</v>
      </c>
      <c r="P5295">
        <f t="shared" si="664"/>
        <v>4</v>
      </c>
      <c r="Q5295">
        <f t="shared" si="665"/>
        <v>1</v>
      </c>
    </row>
    <row r="5296" spans="1:17" x14ac:dyDescent="0.25">
      <c r="A5296" t="s">
        <v>4</v>
      </c>
      <c r="B5296" t="s">
        <v>7</v>
      </c>
      <c r="C5296" t="s">
        <v>3</v>
      </c>
      <c r="D5296" t="s">
        <v>6</v>
      </c>
      <c r="E5296" t="s">
        <v>1</v>
      </c>
      <c r="F5296" s="25">
        <f>VLOOKUP($A5296,ranks!$A$2:$B$12,2,FALSE)-VLOOKUP(B5296,ranks!$A$2:$B$12,2,FALSE)</f>
        <v>3</v>
      </c>
      <c r="G5296" s="25">
        <f>VLOOKUP($A5296,ranks!$A$2:$B$12,2,FALSE)-VLOOKUP(C5296,ranks!$A$2:$B$12,2,FALSE)</f>
        <v>2</v>
      </c>
      <c r="H5296" s="25">
        <f>VLOOKUP($A5296,ranks!$A$2:$B$12,2,FALSE)-VLOOKUP(D5296,ranks!$A$2:$B$12,2,FALSE)</f>
        <v>-2</v>
      </c>
      <c r="I5296" s="25">
        <f>VLOOKUP($A5296,ranks!$A$2:$B$12,2,FALSE)-VLOOKUP(E5296,ranks!$A$2:$B$12,2,FALSE)</f>
        <v>1</v>
      </c>
      <c r="J5296">
        <f t="shared" si="658"/>
        <v>9</v>
      </c>
      <c r="K5296">
        <f t="shared" si="659"/>
        <v>4</v>
      </c>
      <c r="L5296">
        <f t="shared" si="660"/>
        <v>4</v>
      </c>
      <c r="M5296">
        <f t="shared" si="661"/>
        <v>1</v>
      </c>
      <c r="N5296">
        <f t="shared" si="662"/>
        <v>3</v>
      </c>
      <c r="O5296">
        <f t="shared" si="663"/>
        <v>2</v>
      </c>
      <c r="P5296">
        <f t="shared" si="664"/>
        <v>2</v>
      </c>
      <c r="Q5296">
        <f t="shared" si="665"/>
        <v>1</v>
      </c>
    </row>
    <row r="5297" spans="1:17" x14ac:dyDescent="0.25">
      <c r="A5297" t="s">
        <v>3</v>
      </c>
      <c r="B5297" t="s">
        <v>1</v>
      </c>
      <c r="C5297" t="s">
        <v>1</v>
      </c>
      <c r="D5297" t="s">
        <v>6</v>
      </c>
      <c r="E5297" t="s">
        <v>1</v>
      </c>
      <c r="F5297" s="25">
        <f>VLOOKUP($A5297,ranks!$A$2:$B$12,2,FALSE)-VLOOKUP(B5297,ranks!$A$2:$B$12,2,FALSE)</f>
        <v>-1</v>
      </c>
      <c r="G5297" s="25">
        <f>VLOOKUP($A5297,ranks!$A$2:$B$12,2,FALSE)-VLOOKUP(C5297,ranks!$A$2:$B$12,2,FALSE)</f>
        <v>-1</v>
      </c>
      <c r="H5297" s="25">
        <f>VLOOKUP($A5297,ranks!$A$2:$B$12,2,FALSE)-VLOOKUP(D5297,ranks!$A$2:$B$12,2,FALSE)</f>
        <v>-4</v>
      </c>
      <c r="I5297" s="25">
        <f>VLOOKUP($A5297,ranks!$A$2:$B$12,2,FALSE)-VLOOKUP(E5297,ranks!$A$2:$B$12,2,FALSE)</f>
        <v>-1</v>
      </c>
      <c r="J5297">
        <f t="shared" si="658"/>
        <v>1</v>
      </c>
      <c r="K5297">
        <f t="shared" si="659"/>
        <v>1</v>
      </c>
      <c r="L5297">
        <f t="shared" si="660"/>
        <v>16</v>
      </c>
      <c r="M5297">
        <f t="shared" si="661"/>
        <v>1</v>
      </c>
      <c r="N5297">
        <f t="shared" si="662"/>
        <v>1</v>
      </c>
      <c r="O5297">
        <f t="shared" si="663"/>
        <v>1</v>
      </c>
      <c r="P5297">
        <f t="shared" si="664"/>
        <v>4</v>
      </c>
      <c r="Q5297">
        <f t="shared" si="665"/>
        <v>1</v>
      </c>
    </row>
    <row r="5298" spans="1:17" x14ac:dyDescent="0.25">
      <c r="A5298" t="s">
        <v>4</v>
      </c>
      <c r="B5298" t="s">
        <v>2</v>
      </c>
      <c r="C5298" t="s">
        <v>6</v>
      </c>
      <c r="D5298" t="s">
        <v>6</v>
      </c>
      <c r="E5298" t="s">
        <v>1</v>
      </c>
      <c r="F5298" s="25">
        <f>VLOOKUP($A5298,ranks!$A$2:$B$12,2,FALSE)-VLOOKUP(B5298,ranks!$A$2:$B$12,2,FALSE)</f>
        <v>-1</v>
      </c>
      <c r="G5298" s="25">
        <f>VLOOKUP($A5298,ranks!$A$2:$B$12,2,FALSE)-VLOOKUP(C5298,ranks!$A$2:$B$12,2,FALSE)</f>
        <v>-2</v>
      </c>
      <c r="H5298" s="25">
        <f>VLOOKUP($A5298,ranks!$A$2:$B$12,2,FALSE)-VLOOKUP(D5298,ranks!$A$2:$B$12,2,FALSE)</f>
        <v>-2</v>
      </c>
      <c r="I5298" s="25">
        <f>VLOOKUP($A5298,ranks!$A$2:$B$12,2,FALSE)-VLOOKUP(E5298,ranks!$A$2:$B$12,2,FALSE)</f>
        <v>1</v>
      </c>
      <c r="J5298">
        <f t="shared" si="658"/>
        <v>1</v>
      </c>
      <c r="K5298">
        <f t="shared" si="659"/>
        <v>4</v>
      </c>
      <c r="L5298">
        <f t="shared" si="660"/>
        <v>4</v>
      </c>
      <c r="M5298">
        <f t="shared" si="661"/>
        <v>1</v>
      </c>
      <c r="N5298">
        <f t="shared" si="662"/>
        <v>1</v>
      </c>
      <c r="O5298">
        <f t="shared" si="663"/>
        <v>2</v>
      </c>
      <c r="P5298">
        <f t="shared" si="664"/>
        <v>2</v>
      </c>
      <c r="Q5298">
        <f t="shared" si="665"/>
        <v>1</v>
      </c>
    </row>
    <row r="5299" spans="1:17" x14ac:dyDescent="0.25">
      <c r="A5299" t="s">
        <v>1</v>
      </c>
      <c r="B5299" t="s">
        <v>3</v>
      </c>
      <c r="C5299" t="s">
        <v>2</v>
      </c>
      <c r="D5299" t="s">
        <v>6</v>
      </c>
      <c r="E5299" t="s">
        <v>1</v>
      </c>
      <c r="F5299" s="25">
        <f>VLOOKUP($A5299,ranks!$A$2:$B$12,2,FALSE)-VLOOKUP(B5299,ranks!$A$2:$B$12,2,FALSE)</f>
        <v>1</v>
      </c>
      <c r="G5299" s="25">
        <f>VLOOKUP($A5299,ranks!$A$2:$B$12,2,FALSE)-VLOOKUP(C5299,ranks!$A$2:$B$12,2,FALSE)</f>
        <v>-2</v>
      </c>
      <c r="H5299" s="25">
        <f>VLOOKUP($A5299,ranks!$A$2:$B$12,2,FALSE)-VLOOKUP(D5299,ranks!$A$2:$B$12,2,FALSE)</f>
        <v>-3</v>
      </c>
      <c r="I5299" s="25">
        <f>VLOOKUP($A5299,ranks!$A$2:$B$12,2,FALSE)-VLOOKUP(E5299,ranks!$A$2:$B$12,2,FALSE)</f>
        <v>0</v>
      </c>
      <c r="J5299">
        <f t="shared" si="658"/>
        <v>1</v>
      </c>
      <c r="K5299">
        <f t="shared" si="659"/>
        <v>4</v>
      </c>
      <c r="L5299">
        <f t="shared" si="660"/>
        <v>9</v>
      </c>
      <c r="M5299">
        <f t="shared" si="661"/>
        <v>0</v>
      </c>
      <c r="N5299">
        <f t="shared" si="662"/>
        <v>1</v>
      </c>
      <c r="O5299">
        <f t="shared" si="663"/>
        <v>2</v>
      </c>
      <c r="P5299">
        <f t="shared" si="664"/>
        <v>3</v>
      </c>
      <c r="Q5299">
        <f t="shared" si="665"/>
        <v>0</v>
      </c>
    </row>
    <row r="5300" spans="1:17" x14ac:dyDescent="0.25">
      <c r="A5300" t="s">
        <v>2</v>
      </c>
      <c r="B5300" t="s">
        <v>2</v>
      </c>
      <c r="C5300" t="s">
        <v>6</v>
      </c>
      <c r="D5300" t="s">
        <v>6</v>
      </c>
      <c r="E5300" t="s">
        <v>1</v>
      </c>
      <c r="F5300" s="25">
        <f>VLOOKUP($A5300,ranks!$A$2:$B$12,2,FALSE)-VLOOKUP(B5300,ranks!$A$2:$B$12,2,FALSE)</f>
        <v>0</v>
      </c>
      <c r="G5300" s="25">
        <f>VLOOKUP($A5300,ranks!$A$2:$B$12,2,FALSE)-VLOOKUP(C5300,ranks!$A$2:$B$12,2,FALSE)</f>
        <v>-1</v>
      </c>
      <c r="H5300" s="25">
        <f>VLOOKUP($A5300,ranks!$A$2:$B$12,2,FALSE)-VLOOKUP(D5300,ranks!$A$2:$B$12,2,FALSE)</f>
        <v>-1</v>
      </c>
      <c r="I5300" s="25">
        <f>VLOOKUP($A5300,ranks!$A$2:$B$12,2,FALSE)-VLOOKUP(E5300,ranks!$A$2:$B$12,2,FALSE)</f>
        <v>2</v>
      </c>
      <c r="J5300">
        <f t="shared" si="658"/>
        <v>0</v>
      </c>
      <c r="K5300">
        <f t="shared" si="659"/>
        <v>1</v>
      </c>
      <c r="L5300">
        <f t="shared" si="660"/>
        <v>1</v>
      </c>
      <c r="M5300">
        <f t="shared" si="661"/>
        <v>4</v>
      </c>
      <c r="N5300">
        <f t="shared" si="662"/>
        <v>0</v>
      </c>
      <c r="O5300">
        <f t="shared" si="663"/>
        <v>1</v>
      </c>
      <c r="P5300">
        <f t="shared" si="664"/>
        <v>1</v>
      </c>
      <c r="Q5300">
        <f t="shared" si="665"/>
        <v>2</v>
      </c>
    </row>
    <row r="5301" spans="1:17" x14ac:dyDescent="0.25">
      <c r="A5301" t="s">
        <v>6</v>
      </c>
      <c r="B5301" t="s">
        <v>5</v>
      </c>
      <c r="C5301" t="s">
        <v>2</v>
      </c>
      <c r="D5301" t="s">
        <v>6</v>
      </c>
      <c r="E5301" t="s">
        <v>1</v>
      </c>
      <c r="F5301" s="25">
        <f>VLOOKUP($A5301,ranks!$A$2:$B$12,2,FALSE)-VLOOKUP(B5301,ranks!$A$2:$B$12,2,FALSE)</f>
        <v>6</v>
      </c>
      <c r="G5301" s="25">
        <f>VLOOKUP($A5301,ranks!$A$2:$B$12,2,FALSE)-VLOOKUP(C5301,ranks!$A$2:$B$12,2,FALSE)</f>
        <v>1</v>
      </c>
      <c r="H5301" s="25">
        <f>VLOOKUP($A5301,ranks!$A$2:$B$12,2,FALSE)-VLOOKUP(D5301,ranks!$A$2:$B$12,2,FALSE)</f>
        <v>0</v>
      </c>
      <c r="I5301" s="25">
        <f>VLOOKUP($A5301,ranks!$A$2:$B$12,2,FALSE)-VLOOKUP(E5301,ranks!$A$2:$B$12,2,FALSE)</f>
        <v>3</v>
      </c>
      <c r="J5301">
        <f t="shared" si="658"/>
        <v>36</v>
      </c>
      <c r="K5301">
        <f t="shared" si="659"/>
        <v>1</v>
      </c>
      <c r="L5301">
        <f t="shared" si="660"/>
        <v>0</v>
      </c>
      <c r="M5301">
        <f t="shared" si="661"/>
        <v>9</v>
      </c>
      <c r="N5301">
        <f t="shared" si="662"/>
        <v>6</v>
      </c>
      <c r="O5301">
        <f t="shared" si="663"/>
        <v>1</v>
      </c>
      <c r="P5301">
        <f t="shared" si="664"/>
        <v>0</v>
      </c>
      <c r="Q5301">
        <f t="shared" si="665"/>
        <v>3</v>
      </c>
    </row>
    <row r="5302" spans="1:17" x14ac:dyDescent="0.25">
      <c r="A5302" t="s">
        <v>4</v>
      </c>
      <c r="B5302" t="s">
        <v>3</v>
      </c>
      <c r="C5302" t="s">
        <v>1</v>
      </c>
      <c r="D5302" t="s">
        <v>6</v>
      </c>
      <c r="E5302" t="s">
        <v>1</v>
      </c>
      <c r="F5302" s="25">
        <f>VLOOKUP($A5302,ranks!$A$2:$B$12,2,FALSE)-VLOOKUP(B5302,ranks!$A$2:$B$12,2,FALSE)</f>
        <v>2</v>
      </c>
      <c r="G5302" s="25">
        <f>VLOOKUP($A5302,ranks!$A$2:$B$12,2,FALSE)-VLOOKUP(C5302,ranks!$A$2:$B$12,2,FALSE)</f>
        <v>1</v>
      </c>
      <c r="H5302" s="25">
        <f>VLOOKUP($A5302,ranks!$A$2:$B$12,2,FALSE)-VLOOKUP(D5302,ranks!$A$2:$B$12,2,FALSE)</f>
        <v>-2</v>
      </c>
      <c r="I5302" s="25">
        <f>VLOOKUP($A5302,ranks!$A$2:$B$12,2,FALSE)-VLOOKUP(E5302,ranks!$A$2:$B$12,2,FALSE)</f>
        <v>1</v>
      </c>
      <c r="J5302">
        <f t="shared" si="658"/>
        <v>4</v>
      </c>
      <c r="K5302">
        <f t="shared" si="659"/>
        <v>1</v>
      </c>
      <c r="L5302">
        <f t="shared" si="660"/>
        <v>4</v>
      </c>
      <c r="M5302">
        <f t="shared" si="661"/>
        <v>1</v>
      </c>
      <c r="N5302">
        <f t="shared" si="662"/>
        <v>2</v>
      </c>
      <c r="O5302">
        <f t="shared" si="663"/>
        <v>1</v>
      </c>
      <c r="P5302">
        <f t="shared" si="664"/>
        <v>2</v>
      </c>
      <c r="Q5302">
        <f t="shared" si="665"/>
        <v>1</v>
      </c>
    </row>
    <row r="5303" spans="1:17" x14ac:dyDescent="0.25">
      <c r="A5303" t="s">
        <v>6</v>
      </c>
      <c r="B5303" t="s">
        <v>6</v>
      </c>
      <c r="C5303" t="s">
        <v>6</v>
      </c>
      <c r="D5303" t="s">
        <v>6</v>
      </c>
      <c r="E5303" t="s">
        <v>1</v>
      </c>
      <c r="F5303" s="25">
        <f>VLOOKUP($A5303,ranks!$A$2:$B$12,2,FALSE)-VLOOKUP(B5303,ranks!$A$2:$B$12,2,FALSE)</f>
        <v>0</v>
      </c>
      <c r="G5303" s="25">
        <f>VLOOKUP($A5303,ranks!$A$2:$B$12,2,FALSE)-VLOOKUP(C5303,ranks!$A$2:$B$12,2,FALSE)</f>
        <v>0</v>
      </c>
      <c r="H5303" s="25">
        <f>VLOOKUP($A5303,ranks!$A$2:$B$12,2,FALSE)-VLOOKUP(D5303,ranks!$A$2:$B$12,2,FALSE)</f>
        <v>0</v>
      </c>
      <c r="I5303" s="25">
        <f>VLOOKUP($A5303,ranks!$A$2:$B$12,2,FALSE)-VLOOKUP(E5303,ranks!$A$2:$B$12,2,FALSE)</f>
        <v>3</v>
      </c>
      <c r="J5303">
        <f t="shared" si="658"/>
        <v>0</v>
      </c>
      <c r="K5303">
        <f t="shared" si="659"/>
        <v>0</v>
      </c>
      <c r="L5303">
        <f t="shared" si="660"/>
        <v>0</v>
      </c>
      <c r="M5303">
        <f t="shared" si="661"/>
        <v>9</v>
      </c>
      <c r="N5303">
        <f t="shared" si="662"/>
        <v>0</v>
      </c>
      <c r="O5303">
        <f t="shared" si="663"/>
        <v>0</v>
      </c>
      <c r="P5303">
        <f t="shared" si="664"/>
        <v>0</v>
      </c>
      <c r="Q5303">
        <f t="shared" si="665"/>
        <v>3</v>
      </c>
    </row>
    <row r="5304" spans="1:17" x14ac:dyDescent="0.25">
      <c r="A5304" t="s">
        <v>11</v>
      </c>
      <c r="B5304" t="s">
        <v>1</v>
      </c>
      <c r="C5304" t="s">
        <v>1</v>
      </c>
      <c r="D5304" t="s">
        <v>6</v>
      </c>
      <c r="E5304" t="s">
        <v>1</v>
      </c>
      <c r="F5304" s="25">
        <f>VLOOKUP($A5304,ranks!$A$2:$B$12,2,FALSE)-VLOOKUP(B5304,ranks!$A$2:$B$12,2,FALSE)</f>
        <v>-7</v>
      </c>
      <c r="G5304" s="25">
        <f>VLOOKUP($A5304,ranks!$A$2:$B$12,2,FALSE)-VLOOKUP(C5304,ranks!$A$2:$B$12,2,FALSE)</f>
        <v>-7</v>
      </c>
      <c r="H5304" s="25">
        <f>VLOOKUP($A5304,ranks!$A$2:$B$12,2,FALSE)-VLOOKUP(D5304,ranks!$A$2:$B$12,2,FALSE)</f>
        <v>-10</v>
      </c>
      <c r="I5304" s="25">
        <f>VLOOKUP($A5304,ranks!$A$2:$B$12,2,FALSE)-VLOOKUP(E5304,ranks!$A$2:$B$12,2,FALSE)</f>
        <v>-7</v>
      </c>
      <c r="J5304">
        <f t="shared" si="658"/>
        <v>49</v>
      </c>
      <c r="K5304">
        <f t="shared" si="659"/>
        <v>49</v>
      </c>
      <c r="L5304">
        <f t="shared" si="660"/>
        <v>100</v>
      </c>
      <c r="M5304">
        <f t="shared" si="661"/>
        <v>49</v>
      </c>
      <c r="N5304">
        <f t="shared" si="662"/>
        <v>7</v>
      </c>
      <c r="O5304">
        <f t="shared" si="663"/>
        <v>7</v>
      </c>
      <c r="P5304">
        <f t="shared" si="664"/>
        <v>10</v>
      </c>
      <c r="Q5304">
        <f t="shared" si="665"/>
        <v>7</v>
      </c>
    </row>
    <row r="5305" spans="1:17" x14ac:dyDescent="0.25">
      <c r="A5305" t="s">
        <v>1</v>
      </c>
      <c r="B5305" t="s">
        <v>3</v>
      </c>
      <c r="C5305" t="s">
        <v>3</v>
      </c>
      <c r="D5305" t="s">
        <v>6</v>
      </c>
      <c r="E5305" t="s">
        <v>1</v>
      </c>
      <c r="F5305" s="25">
        <f>VLOOKUP($A5305,ranks!$A$2:$B$12,2,FALSE)-VLOOKUP(B5305,ranks!$A$2:$B$12,2,FALSE)</f>
        <v>1</v>
      </c>
      <c r="G5305" s="25">
        <f>VLOOKUP($A5305,ranks!$A$2:$B$12,2,FALSE)-VLOOKUP(C5305,ranks!$A$2:$B$12,2,FALSE)</f>
        <v>1</v>
      </c>
      <c r="H5305" s="25">
        <f>VLOOKUP($A5305,ranks!$A$2:$B$12,2,FALSE)-VLOOKUP(D5305,ranks!$A$2:$B$12,2,FALSE)</f>
        <v>-3</v>
      </c>
      <c r="I5305" s="25">
        <f>VLOOKUP($A5305,ranks!$A$2:$B$12,2,FALSE)-VLOOKUP(E5305,ranks!$A$2:$B$12,2,FALSE)</f>
        <v>0</v>
      </c>
      <c r="J5305">
        <f t="shared" si="658"/>
        <v>1</v>
      </c>
      <c r="K5305">
        <f t="shared" si="659"/>
        <v>1</v>
      </c>
      <c r="L5305">
        <f t="shared" si="660"/>
        <v>9</v>
      </c>
      <c r="M5305">
        <f t="shared" si="661"/>
        <v>0</v>
      </c>
      <c r="N5305">
        <f t="shared" si="662"/>
        <v>1</v>
      </c>
      <c r="O5305">
        <f t="shared" si="663"/>
        <v>1</v>
      </c>
      <c r="P5305">
        <f t="shared" si="664"/>
        <v>3</v>
      </c>
      <c r="Q5305">
        <f t="shared" si="665"/>
        <v>0</v>
      </c>
    </row>
    <row r="5306" spans="1:17" x14ac:dyDescent="0.25">
      <c r="A5306" t="s">
        <v>6</v>
      </c>
      <c r="B5306" t="s">
        <v>6</v>
      </c>
      <c r="C5306" t="s">
        <v>6</v>
      </c>
      <c r="D5306" t="s">
        <v>6</v>
      </c>
      <c r="E5306" t="s">
        <v>1</v>
      </c>
      <c r="F5306" s="25">
        <f>VLOOKUP($A5306,ranks!$A$2:$B$12,2,FALSE)-VLOOKUP(B5306,ranks!$A$2:$B$12,2,FALSE)</f>
        <v>0</v>
      </c>
      <c r="G5306" s="25">
        <f>VLOOKUP($A5306,ranks!$A$2:$B$12,2,FALSE)-VLOOKUP(C5306,ranks!$A$2:$B$12,2,FALSE)</f>
        <v>0</v>
      </c>
      <c r="H5306" s="25">
        <f>VLOOKUP($A5306,ranks!$A$2:$B$12,2,FALSE)-VLOOKUP(D5306,ranks!$A$2:$B$12,2,FALSE)</f>
        <v>0</v>
      </c>
      <c r="I5306" s="25">
        <f>VLOOKUP($A5306,ranks!$A$2:$B$12,2,FALSE)-VLOOKUP(E5306,ranks!$A$2:$B$12,2,FALSE)</f>
        <v>3</v>
      </c>
      <c r="J5306">
        <f t="shared" si="658"/>
        <v>0</v>
      </c>
      <c r="K5306">
        <f t="shared" si="659"/>
        <v>0</v>
      </c>
      <c r="L5306">
        <f t="shared" si="660"/>
        <v>0</v>
      </c>
      <c r="M5306">
        <f t="shared" si="661"/>
        <v>9</v>
      </c>
      <c r="N5306">
        <f t="shared" si="662"/>
        <v>0</v>
      </c>
      <c r="O5306">
        <f t="shared" si="663"/>
        <v>0</v>
      </c>
      <c r="P5306">
        <f t="shared" si="664"/>
        <v>0</v>
      </c>
      <c r="Q5306">
        <f t="shared" si="665"/>
        <v>3</v>
      </c>
    </row>
    <row r="5307" spans="1:17" x14ac:dyDescent="0.25">
      <c r="A5307" t="s">
        <v>2</v>
      </c>
      <c r="B5307" t="s">
        <v>1</v>
      </c>
      <c r="C5307" t="s">
        <v>1</v>
      </c>
      <c r="D5307" t="s">
        <v>6</v>
      </c>
      <c r="E5307" t="s">
        <v>1</v>
      </c>
      <c r="F5307" s="25">
        <f>VLOOKUP($A5307,ranks!$A$2:$B$12,2,FALSE)-VLOOKUP(B5307,ranks!$A$2:$B$12,2,FALSE)</f>
        <v>2</v>
      </c>
      <c r="G5307" s="25">
        <f>VLOOKUP($A5307,ranks!$A$2:$B$12,2,FALSE)-VLOOKUP(C5307,ranks!$A$2:$B$12,2,FALSE)</f>
        <v>2</v>
      </c>
      <c r="H5307" s="25">
        <f>VLOOKUP($A5307,ranks!$A$2:$B$12,2,FALSE)-VLOOKUP(D5307,ranks!$A$2:$B$12,2,FALSE)</f>
        <v>-1</v>
      </c>
      <c r="I5307" s="25">
        <f>VLOOKUP($A5307,ranks!$A$2:$B$12,2,FALSE)-VLOOKUP(E5307,ranks!$A$2:$B$12,2,FALSE)</f>
        <v>2</v>
      </c>
      <c r="J5307">
        <f t="shared" si="658"/>
        <v>4</v>
      </c>
      <c r="K5307">
        <f t="shared" si="659"/>
        <v>4</v>
      </c>
      <c r="L5307">
        <f t="shared" si="660"/>
        <v>1</v>
      </c>
      <c r="M5307">
        <f t="shared" si="661"/>
        <v>4</v>
      </c>
      <c r="N5307">
        <f t="shared" si="662"/>
        <v>2</v>
      </c>
      <c r="O5307">
        <f t="shared" si="663"/>
        <v>2</v>
      </c>
      <c r="P5307">
        <f t="shared" si="664"/>
        <v>1</v>
      </c>
      <c r="Q5307">
        <f t="shared" si="665"/>
        <v>2</v>
      </c>
    </row>
    <row r="5308" spans="1:17" x14ac:dyDescent="0.25">
      <c r="A5308" t="s">
        <v>3</v>
      </c>
      <c r="B5308" t="s">
        <v>1</v>
      </c>
      <c r="C5308" t="s">
        <v>3</v>
      </c>
      <c r="D5308" t="s">
        <v>6</v>
      </c>
      <c r="E5308" t="s">
        <v>1</v>
      </c>
      <c r="F5308" s="25">
        <f>VLOOKUP($A5308,ranks!$A$2:$B$12,2,FALSE)-VLOOKUP(B5308,ranks!$A$2:$B$12,2,FALSE)</f>
        <v>-1</v>
      </c>
      <c r="G5308" s="25">
        <f>VLOOKUP($A5308,ranks!$A$2:$B$12,2,FALSE)-VLOOKUP(C5308,ranks!$A$2:$B$12,2,FALSE)</f>
        <v>0</v>
      </c>
      <c r="H5308" s="25">
        <f>VLOOKUP($A5308,ranks!$A$2:$B$12,2,FALSE)-VLOOKUP(D5308,ranks!$A$2:$B$12,2,FALSE)</f>
        <v>-4</v>
      </c>
      <c r="I5308" s="25">
        <f>VLOOKUP($A5308,ranks!$A$2:$B$12,2,FALSE)-VLOOKUP(E5308,ranks!$A$2:$B$12,2,FALSE)</f>
        <v>-1</v>
      </c>
      <c r="J5308">
        <f t="shared" si="658"/>
        <v>1</v>
      </c>
      <c r="K5308">
        <f t="shared" si="659"/>
        <v>0</v>
      </c>
      <c r="L5308">
        <f t="shared" si="660"/>
        <v>16</v>
      </c>
      <c r="M5308">
        <f t="shared" si="661"/>
        <v>1</v>
      </c>
      <c r="N5308">
        <f t="shared" si="662"/>
        <v>1</v>
      </c>
      <c r="O5308">
        <f t="shared" si="663"/>
        <v>0</v>
      </c>
      <c r="P5308">
        <f t="shared" si="664"/>
        <v>4</v>
      </c>
      <c r="Q5308">
        <f t="shared" si="665"/>
        <v>1</v>
      </c>
    </row>
    <row r="5309" spans="1:17" x14ac:dyDescent="0.25">
      <c r="A5309" t="s">
        <v>4</v>
      </c>
      <c r="B5309" t="s">
        <v>11</v>
      </c>
      <c r="C5309" t="s">
        <v>11</v>
      </c>
      <c r="D5309" t="s">
        <v>6</v>
      </c>
      <c r="E5309" t="s">
        <v>1</v>
      </c>
      <c r="F5309" s="25">
        <f>VLOOKUP($A5309,ranks!$A$2:$B$12,2,FALSE)-VLOOKUP(B5309,ranks!$A$2:$B$12,2,FALSE)</f>
        <v>8</v>
      </c>
      <c r="G5309" s="25">
        <f>VLOOKUP($A5309,ranks!$A$2:$B$12,2,FALSE)-VLOOKUP(C5309,ranks!$A$2:$B$12,2,FALSE)</f>
        <v>8</v>
      </c>
      <c r="H5309" s="25">
        <f>VLOOKUP($A5309,ranks!$A$2:$B$12,2,FALSE)-VLOOKUP(D5309,ranks!$A$2:$B$12,2,FALSE)</f>
        <v>-2</v>
      </c>
      <c r="I5309" s="25">
        <f>VLOOKUP($A5309,ranks!$A$2:$B$12,2,FALSE)-VLOOKUP(E5309,ranks!$A$2:$B$12,2,FALSE)</f>
        <v>1</v>
      </c>
      <c r="J5309">
        <f t="shared" si="658"/>
        <v>64</v>
      </c>
      <c r="K5309">
        <f t="shared" si="659"/>
        <v>64</v>
      </c>
      <c r="L5309">
        <f t="shared" si="660"/>
        <v>4</v>
      </c>
      <c r="M5309">
        <f t="shared" si="661"/>
        <v>1</v>
      </c>
      <c r="N5309">
        <f t="shared" si="662"/>
        <v>8</v>
      </c>
      <c r="O5309">
        <f t="shared" si="663"/>
        <v>8</v>
      </c>
      <c r="P5309">
        <f t="shared" si="664"/>
        <v>2</v>
      </c>
      <c r="Q5309">
        <f t="shared" si="665"/>
        <v>1</v>
      </c>
    </row>
    <row r="5310" spans="1:17" x14ac:dyDescent="0.25">
      <c r="A5310" t="s">
        <v>3</v>
      </c>
      <c r="B5310" t="s">
        <v>1</v>
      </c>
      <c r="C5310" t="s">
        <v>1</v>
      </c>
      <c r="D5310" t="s">
        <v>6</v>
      </c>
      <c r="E5310" t="s">
        <v>1</v>
      </c>
      <c r="F5310" s="25">
        <f>VLOOKUP($A5310,ranks!$A$2:$B$12,2,FALSE)-VLOOKUP(B5310,ranks!$A$2:$B$12,2,FALSE)</f>
        <v>-1</v>
      </c>
      <c r="G5310" s="25">
        <f>VLOOKUP($A5310,ranks!$A$2:$B$12,2,FALSE)-VLOOKUP(C5310,ranks!$A$2:$B$12,2,FALSE)</f>
        <v>-1</v>
      </c>
      <c r="H5310" s="25">
        <f>VLOOKUP($A5310,ranks!$A$2:$B$12,2,FALSE)-VLOOKUP(D5310,ranks!$A$2:$B$12,2,FALSE)</f>
        <v>-4</v>
      </c>
      <c r="I5310" s="25">
        <f>VLOOKUP($A5310,ranks!$A$2:$B$12,2,FALSE)-VLOOKUP(E5310,ranks!$A$2:$B$12,2,FALSE)</f>
        <v>-1</v>
      </c>
      <c r="J5310">
        <f t="shared" si="658"/>
        <v>1</v>
      </c>
      <c r="K5310">
        <f t="shared" si="659"/>
        <v>1</v>
      </c>
      <c r="L5310">
        <f t="shared" si="660"/>
        <v>16</v>
      </c>
      <c r="M5310">
        <f t="shared" si="661"/>
        <v>1</v>
      </c>
      <c r="N5310">
        <f t="shared" si="662"/>
        <v>1</v>
      </c>
      <c r="O5310">
        <f t="shared" si="663"/>
        <v>1</v>
      </c>
      <c r="P5310">
        <f t="shared" si="664"/>
        <v>4</v>
      </c>
      <c r="Q5310">
        <f t="shared" si="665"/>
        <v>1</v>
      </c>
    </row>
    <row r="5311" spans="1:17" x14ac:dyDescent="0.25">
      <c r="A5311" t="s">
        <v>3</v>
      </c>
      <c r="B5311" t="s">
        <v>4</v>
      </c>
      <c r="C5311" t="s">
        <v>3</v>
      </c>
      <c r="D5311" t="s">
        <v>6</v>
      </c>
      <c r="E5311" t="s">
        <v>1</v>
      </c>
      <c r="F5311" s="25">
        <f>VLOOKUP($A5311,ranks!$A$2:$B$12,2,FALSE)-VLOOKUP(B5311,ranks!$A$2:$B$12,2,FALSE)</f>
        <v>-2</v>
      </c>
      <c r="G5311" s="25">
        <f>VLOOKUP($A5311,ranks!$A$2:$B$12,2,FALSE)-VLOOKUP(C5311,ranks!$A$2:$B$12,2,FALSE)</f>
        <v>0</v>
      </c>
      <c r="H5311" s="25">
        <f>VLOOKUP($A5311,ranks!$A$2:$B$12,2,FALSE)-VLOOKUP(D5311,ranks!$A$2:$B$12,2,FALSE)</f>
        <v>-4</v>
      </c>
      <c r="I5311" s="25">
        <f>VLOOKUP($A5311,ranks!$A$2:$B$12,2,FALSE)-VLOOKUP(E5311,ranks!$A$2:$B$12,2,FALSE)</f>
        <v>-1</v>
      </c>
      <c r="J5311">
        <f t="shared" si="658"/>
        <v>4</v>
      </c>
      <c r="K5311">
        <f t="shared" si="659"/>
        <v>0</v>
      </c>
      <c r="L5311">
        <f t="shared" si="660"/>
        <v>16</v>
      </c>
      <c r="M5311">
        <f t="shared" si="661"/>
        <v>1</v>
      </c>
      <c r="N5311">
        <f t="shared" si="662"/>
        <v>2</v>
      </c>
      <c r="O5311">
        <f t="shared" si="663"/>
        <v>0</v>
      </c>
      <c r="P5311">
        <f t="shared" si="664"/>
        <v>4</v>
      </c>
      <c r="Q5311">
        <f t="shared" si="665"/>
        <v>1</v>
      </c>
    </row>
    <row r="5312" spans="1:17" x14ac:dyDescent="0.25">
      <c r="A5312" t="s">
        <v>2</v>
      </c>
      <c r="B5312" t="s">
        <v>7</v>
      </c>
      <c r="C5312" t="s">
        <v>2</v>
      </c>
      <c r="D5312" t="s">
        <v>6</v>
      </c>
      <c r="E5312" t="s">
        <v>1</v>
      </c>
      <c r="F5312" s="25">
        <f>VLOOKUP($A5312,ranks!$A$2:$B$12,2,FALSE)-VLOOKUP(B5312,ranks!$A$2:$B$12,2,FALSE)</f>
        <v>4</v>
      </c>
      <c r="G5312" s="25">
        <f>VLOOKUP($A5312,ranks!$A$2:$B$12,2,FALSE)-VLOOKUP(C5312,ranks!$A$2:$B$12,2,FALSE)</f>
        <v>0</v>
      </c>
      <c r="H5312" s="25">
        <f>VLOOKUP($A5312,ranks!$A$2:$B$12,2,FALSE)-VLOOKUP(D5312,ranks!$A$2:$B$12,2,FALSE)</f>
        <v>-1</v>
      </c>
      <c r="I5312" s="25">
        <f>VLOOKUP($A5312,ranks!$A$2:$B$12,2,FALSE)-VLOOKUP(E5312,ranks!$A$2:$B$12,2,FALSE)</f>
        <v>2</v>
      </c>
      <c r="J5312">
        <f t="shared" ref="J5312:J5375" si="666">F5312^2</f>
        <v>16</v>
      </c>
      <c r="K5312">
        <f t="shared" ref="K5312:K5375" si="667">G5312^2</f>
        <v>0</v>
      </c>
      <c r="L5312">
        <f t="shared" ref="L5312:L5375" si="668">H5312^2</f>
        <v>1</v>
      </c>
      <c r="M5312">
        <f t="shared" ref="M5312:M5375" si="669">I5312^2</f>
        <v>4</v>
      </c>
      <c r="N5312">
        <f t="shared" ref="N5312:N5375" si="670">ABS(F5312)</f>
        <v>4</v>
      </c>
      <c r="O5312">
        <f t="shared" ref="O5312:O5375" si="671">ABS(G5312)</f>
        <v>0</v>
      </c>
      <c r="P5312">
        <f t="shared" ref="P5312:P5375" si="672">ABS(H5312)</f>
        <v>1</v>
      </c>
      <c r="Q5312">
        <f t="shared" ref="Q5312:Q5375" si="673">ABS(I5312)</f>
        <v>2</v>
      </c>
    </row>
    <row r="5313" spans="1:17" x14ac:dyDescent="0.25">
      <c r="A5313" t="s">
        <v>6</v>
      </c>
      <c r="B5313" t="s">
        <v>2</v>
      </c>
      <c r="C5313" t="s">
        <v>3</v>
      </c>
      <c r="D5313" t="s">
        <v>6</v>
      </c>
      <c r="E5313" t="s">
        <v>1</v>
      </c>
      <c r="F5313" s="25">
        <f>VLOOKUP($A5313,ranks!$A$2:$B$12,2,FALSE)-VLOOKUP(B5313,ranks!$A$2:$B$12,2,FALSE)</f>
        <v>1</v>
      </c>
      <c r="G5313" s="25">
        <f>VLOOKUP($A5313,ranks!$A$2:$B$12,2,FALSE)-VLOOKUP(C5313,ranks!$A$2:$B$12,2,FALSE)</f>
        <v>4</v>
      </c>
      <c r="H5313" s="25">
        <f>VLOOKUP($A5313,ranks!$A$2:$B$12,2,FALSE)-VLOOKUP(D5313,ranks!$A$2:$B$12,2,FALSE)</f>
        <v>0</v>
      </c>
      <c r="I5313" s="25">
        <f>VLOOKUP($A5313,ranks!$A$2:$B$12,2,FALSE)-VLOOKUP(E5313,ranks!$A$2:$B$12,2,FALSE)</f>
        <v>3</v>
      </c>
      <c r="J5313">
        <f t="shared" si="666"/>
        <v>1</v>
      </c>
      <c r="K5313">
        <f t="shared" si="667"/>
        <v>16</v>
      </c>
      <c r="L5313">
        <f t="shared" si="668"/>
        <v>0</v>
      </c>
      <c r="M5313">
        <f t="shared" si="669"/>
        <v>9</v>
      </c>
      <c r="N5313">
        <f t="shared" si="670"/>
        <v>1</v>
      </c>
      <c r="O5313">
        <f t="shared" si="671"/>
        <v>4</v>
      </c>
      <c r="P5313">
        <f t="shared" si="672"/>
        <v>0</v>
      </c>
      <c r="Q5313">
        <f t="shared" si="673"/>
        <v>3</v>
      </c>
    </row>
    <row r="5314" spans="1:17" x14ac:dyDescent="0.25">
      <c r="A5314" t="s">
        <v>1</v>
      </c>
      <c r="B5314" t="s">
        <v>6</v>
      </c>
      <c r="C5314" t="s">
        <v>6</v>
      </c>
      <c r="D5314" t="s">
        <v>6</v>
      </c>
      <c r="E5314" t="s">
        <v>1</v>
      </c>
      <c r="F5314" s="25">
        <f>VLOOKUP($A5314,ranks!$A$2:$B$12,2,FALSE)-VLOOKUP(B5314,ranks!$A$2:$B$12,2,FALSE)</f>
        <v>-3</v>
      </c>
      <c r="G5314" s="25">
        <f>VLOOKUP($A5314,ranks!$A$2:$B$12,2,FALSE)-VLOOKUP(C5314,ranks!$A$2:$B$12,2,FALSE)</f>
        <v>-3</v>
      </c>
      <c r="H5314" s="25">
        <f>VLOOKUP($A5314,ranks!$A$2:$B$12,2,FALSE)-VLOOKUP(D5314,ranks!$A$2:$B$12,2,FALSE)</f>
        <v>-3</v>
      </c>
      <c r="I5314" s="25">
        <f>VLOOKUP($A5314,ranks!$A$2:$B$12,2,FALSE)-VLOOKUP(E5314,ranks!$A$2:$B$12,2,FALSE)</f>
        <v>0</v>
      </c>
      <c r="J5314">
        <f t="shared" si="666"/>
        <v>9</v>
      </c>
      <c r="K5314">
        <f t="shared" si="667"/>
        <v>9</v>
      </c>
      <c r="L5314">
        <f t="shared" si="668"/>
        <v>9</v>
      </c>
      <c r="M5314">
        <f t="shared" si="669"/>
        <v>0</v>
      </c>
      <c r="N5314">
        <f t="shared" si="670"/>
        <v>3</v>
      </c>
      <c r="O5314">
        <f t="shared" si="671"/>
        <v>3</v>
      </c>
      <c r="P5314">
        <f t="shared" si="672"/>
        <v>3</v>
      </c>
      <c r="Q5314">
        <f t="shared" si="673"/>
        <v>0</v>
      </c>
    </row>
    <row r="5315" spans="1:17" x14ac:dyDescent="0.25">
      <c r="A5315" t="s">
        <v>4</v>
      </c>
      <c r="B5315" t="s">
        <v>5</v>
      </c>
      <c r="C5315" t="s">
        <v>6</v>
      </c>
      <c r="D5315" t="s">
        <v>6</v>
      </c>
      <c r="E5315" t="s">
        <v>1</v>
      </c>
      <c r="F5315" s="25">
        <f>VLOOKUP($A5315,ranks!$A$2:$B$12,2,FALSE)-VLOOKUP(B5315,ranks!$A$2:$B$12,2,FALSE)</f>
        <v>4</v>
      </c>
      <c r="G5315" s="25">
        <f>VLOOKUP($A5315,ranks!$A$2:$B$12,2,FALSE)-VLOOKUP(C5315,ranks!$A$2:$B$12,2,FALSE)</f>
        <v>-2</v>
      </c>
      <c r="H5315" s="25">
        <f>VLOOKUP($A5315,ranks!$A$2:$B$12,2,FALSE)-VLOOKUP(D5315,ranks!$A$2:$B$12,2,FALSE)</f>
        <v>-2</v>
      </c>
      <c r="I5315" s="25">
        <f>VLOOKUP($A5315,ranks!$A$2:$B$12,2,FALSE)-VLOOKUP(E5315,ranks!$A$2:$B$12,2,FALSE)</f>
        <v>1</v>
      </c>
      <c r="J5315">
        <f t="shared" si="666"/>
        <v>16</v>
      </c>
      <c r="K5315">
        <f t="shared" si="667"/>
        <v>4</v>
      </c>
      <c r="L5315">
        <f t="shared" si="668"/>
        <v>4</v>
      </c>
      <c r="M5315">
        <f t="shared" si="669"/>
        <v>1</v>
      </c>
      <c r="N5315">
        <f t="shared" si="670"/>
        <v>4</v>
      </c>
      <c r="O5315">
        <f t="shared" si="671"/>
        <v>2</v>
      </c>
      <c r="P5315">
        <f t="shared" si="672"/>
        <v>2</v>
      </c>
      <c r="Q5315">
        <f t="shared" si="673"/>
        <v>1</v>
      </c>
    </row>
    <row r="5316" spans="1:17" x14ac:dyDescent="0.25">
      <c r="A5316" t="s">
        <v>1</v>
      </c>
      <c r="B5316" t="s">
        <v>11</v>
      </c>
      <c r="C5316" t="s">
        <v>3</v>
      </c>
      <c r="D5316" t="s">
        <v>6</v>
      </c>
      <c r="E5316" t="s">
        <v>1</v>
      </c>
      <c r="F5316" s="25">
        <f>VLOOKUP($A5316,ranks!$A$2:$B$12,2,FALSE)-VLOOKUP(B5316,ranks!$A$2:$B$12,2,FALSE)</f>
        <v>7</v>
      </c>
      <c r="G5316" s="25">
        <f>VLOOKUP($A5316,ranks!$A$2:$B$12,2,FALSE)-VLOOKUP(C5316,ranks!$A$2:$B$12,2,FALSE)</f>
        <v>1</v>
      </c>
      <c r="H5316" s="25">
        <f>VLOOKUP($A5316,ranks!$A$2:$B$12,2,FALSE)-VLOOKUP(D5316,ranks!$A$2:$B$12,2,FALSE)</f>
        <v>-3</v>
      </c>
      <c r="I5316" s="25">
        <f>VLOOKUP($A5316,ranks!$A$2:$B$12,2,FALSE)-VLOOKUP(E5316,ranks!$A$2:$B$12,2,FALSE)</f>
        <v>0</v>
      </c>
      <c r="J5316">
        <f t="shared" si="666"/>
        <v>49</v>
      </c>
      <c r="K5316">
        <f t="shared" si="667"/>
        <v>1</v>
      </c>
      <c r="L5316">
        <f t="shared" si="668"/>
        <v>9</v>
      </c>
      <c r="M5316">
        <f t="shared" si="669"/>
        <v>0</v>
      </c>
      <c r="N5316">
        <f t="shared" si="670"/>
        <v>7</v>
      </c>
      <c r="O5316">
        <f t="shared" si="671"/>
        <v>1</v>
      </c>
      <c r="P5316">
        <f t="shared" si="672"/>
        <v>3</v>
      </c>
      <c r="Q5316">
        <f t="shared" si="673"/>
        <v>0</v>
      </c>
    </row>
    <row r="5317" spans="1:17" x14ac:dyDescent="0.25">
      <c r="A5317" t="s">
        <v>5</v>
      </c>
      <c r="B5317" t="s">
        <v>1</v>
      </c>
      <c r="C5317" t="s">
        <v>5</v>
      </c>
      <c r="D5317" t="s">
        <v>6</v>
      </c>
      <c r="E5317" t="s">
        <v>1</v>
      </c>
      <c r="F5317" s="25">
        <f>VLOOKUP($A5317,ranks!$A$2:$B$12,2,FALSE)-VLOOKUP(B5317,ranks!$A$2:$B$12,2,FALSE)</f>
        <v>-3</v>
      </c>
      <c r="G5317" s="25">
        <f>VLOOKUP($A5317,ranks!$A$2:$B$12,2,FALSE)-VLOOKUP(C5317,ranks!$A$2:$B$12,2,FALSE)</f>
        <v>0</v>
      </c>
      <c r="H5317" s="25">
        <f>VLOOKUP($A5317,ranks!$A$2:$B$12,2,FALSE)-VLOOKUP(D5317,ranks!$A$2:$B$12,2,FALSE)</f>
        <v>-6</v>
      </c>
      <c r="I5317" s="25">
        <f>VLOOKUP($A5317,ranks!$A$2:$B$12,2,FALSE)-VLOOKUP(E5317,ranks!$A$2:$B$12,2,FALSE)</f>
        <v>-3</v>
      </c>
      <c r="J5317">
        <f t="shared" si="666"/>
        <v>9</v>
      </c>
      <c r="K5317">
        <f t="shared" si="667"/>
        <v>0</v>
      </c>
      <c r="L5317">
        <f t="shared" si="668"/>
        <v>36</v>
      </c>
      <c r="M5317">
        <f t="shared" si="669"/>
        <v>9</v>
      </c>
      <c r="N5317">
        <f t="shared" si="670"/>
        <v>3</v>
      </c>
      <c r="O5317">
        <f t="shared" si="671"/>
        <v>0</v>
      </c>
      <c r="P5317">
        <f t="shared" si="672"/>
        <v>6</v>
      </c>
      <c r="Q5317">
        <f t="shared" si="673"/>
        <v>3</v>
      </c>
    </row>
    <row r="5318" spans="1:17" x14ac:dyDescent="0.25">
      <c r="A5318" t="s">
        <v>4</v>
      </c>
      <c r="B5318" t="s">
        <v>4</v>
      </c>
      <c r="C5318" t="s">
        <v>1</v>
      </c>
      <c r="D5318" t="s">
        <v>6</v>
      </c>
      <c r="E5318" t="s">
        <v>1</v>
      </c>
      <c r="F5318" s="25">
        <f>VLOOKUP($A5318,ranks!$A$2:$B$12,2,FALSE)-VLOOKUP(B5318,ranks!$A$2:$B$12,2,FALSE)</f>
        <v>0</v>
      </c>
      <c r="G5318" s="25">
        <f>VLOOKUP($A5318,ranks!$A$2:$B$12,2,FALSE)-VLOOKUP(C5318,ranks!$A$2:$B$12,2,FALSE)</f>
        <v>1</v>
      </c>
      <c r="H5318" s="25">
        <f>VLOOKUP($A5318,ranks!$A$2:$B$12,2,FALSE)-VLOOKUP(D5318,ranks!$A$2:$B$12,2,FALSE)</f>
        <v>-2</v>
      </c>
      <c r="I5318" s="25">
        <f>VLOOKUP($A5318,ranks!$A$2:$B$12,2,FALSE)-VLOOKUP(E5318,ranks!$A$2:$B$12,2,FALSE)</f>
        <v>1</v>
      </c>
      <c r="J5318">
        <f t="shared" si="666"/>
        <v>0</v>
      </c>
      <c r="K5318">
        <f t="shared" si="667"/>
        <v>1</v>
      </c>
      <c r="L5318">
        <f t="shared" si="668"/>
        <v>4</v>
      </c>
      <c r="M5318">
        <f t="shared" si="669"/>
        <v>1</v>
      </c>
      <c r="N5318">
        <f t="shared" si="670"/>
        <v>0</v>
      </c>
      <c r="O5318">
        <f t="shared" si="671"/>
        <v>1</v>
      </c>
      <c r="P5318">
        <f t="shared" si="672"/>
        <v>2</v>
      </c>
      <c r="Q5318">
        <f t="shared" si="673"/>
        <v>1</v>
      </c>
    </row>
    <row r="5319" spans="1:17" x14ac:dyDescent="0.25">
      <c r="A5319" t="s">
        <v>5</v>
      </c>
      <c r="B5319" t="s">
        <v>3</v>
      </c>
      <c r="C5319" t="s">
        <v>3</v>
      </c>
      <c r="D5319" t="s">
        <v>6</v>
      </c>
      <c r="E5319" t="s">
        <v>1</v>
      </c>
      <c r="F5319" s="25">
        <f>VLOOKUP($A5319,ranks!$A$2:$B$12,2,FALSE)-VLOOKUP(B5319,ranks!$A$2:$B$12,2,FALSE)</f>
        <v>-2</v>
      </c>
      <c r="G5319" s="25">
        <f>VLOOKUP($A5319,ranks!$A$2:$B$12,2,FALSE)-VLOOKUP(C5319,ranks!$A$2:$B$12,2,FALSE)</f>
        <v>-2</v>
      </c>
      <c r="H5319" s="25">
        <f>VLOOKUP($A5319,ranks!$A$2:$B$12,2,FALSE)-VLOOKUP(D5319,ranks!$A$2:$B$12,2,FALSE)</f>
        <v>-6</v>
      </c>
      <c r="I5319" s="25">
        <f>VLOOKUP($A5319,ranks!$A$2:$B$12,2,FALSE)-VLOOKUP(E5319,ranks!$A$2:$B$12,2,FALSE)</f>
        <v>-3</v>
      </c>
      <c r="J5319">
        <f t="shared" si="666"/>
        <v>4</v>
      </c>
      <c r="K5319">
        <f t="shared" si="667"/>
        <v>4</v>
      </c>
      <c r="L5319">
        <f t="shared" si="668"/>
        <v>36</v>
      </c>
      <c r="M5319">
        <f t="shared" si="669"/>
        <v>9</v>
      </c>
      <c r="N5319">
        <f t="shared" si="670"/>
        <v>2</v>
      </c>
      <c r="O5319">
        <f t="shared" si="671"/>
        <v>2</v>
      </c>
      <c r="P5319">
        <f t="shared" si="672"/>
        <v>6</v>
      </c>
      <c r="Q5319">
        <f t="shared" si="673"/>
        <v>3</v>
      </c>
    </row>
    <row r="5320" spans="1:17" x14ac:dyDescent="0.25">
      <c r="A5320" t="s">
        <v>1</v>
      </c>
      <c r="B5320" t="s">
        <v>1</v>
      </c>
      <c r="C5320" t="s">
        <v>6</v>
      </c>
      <c r="D5320" t="s">
        <v>6</v>
      </c>
      <c r="E5320" t="s">
        <v>1</v>
      </c>
      <c r="F5320" s="25">
        <f>VLOOKUP($A5320,ranks!$A$2:$B$12,2,FALSE)-VLOOKUP(B5320,ranks!$A$2:$B$12,2,FALSE)</f>
        <v>0</v>
      </c>
      <c r="G5320" s="25">
        <f>VLOOKUP($A5320,ranks!$A$2:$B$12,2,FALSE)-VLOOKUP(C5320,ranks!$A$2:$B$12,2,FALSE)</f>
        <v>-3</v>
      </c>
      <c r="H5320" s="25">
        <f>VLOOKUP($A5320,ranks!$A$2:$B$12,2,FALSE)-VLOOKUP(D5320,ranks!$A$2:$B$12,2,FALSE)</f>
        <v>-3</v>
      </c>
      <c r="I5320" s="25">
        <f>VLOOKUP($A5320,ranks!$A$2:$B$12,2,FALSE)-VLOOKUP(E5320,ranks!$A$2:$B$12,2,FALSE)</f>
        <v>0</v>
      </c>
      <c r="J5320">
        <f t="shared" si="666"/>
        <v>0</v>
      </c>
      <c r="K5320">
        <f t="shared" si="667"/>
        <v>9</v>
      </c>
      <c r="L5320">
        <f t="shared" si="668"/>
        <v>9</v>
      </c>
      <c r="M5320">
        <f t="shared" si="669"/>
        <v>0</v>
      </c>
      <c r="N5320">
        <f t="shared" si="670"/>
        <v>0</v>
      </c>
      <c r="O5320">
        <f t="shared" si="671"/>
        <v>3</v>
      </c>
      <c r="P5320">
        <f t="shared" si="672"/>
        <v>3</v>
      </c>
      <c r="Q5320">
        <f t="shared" si="673"/>
        <v>0</v>
      </c>
    </row>
    <row r="5321" spans="1:17" x14ac:dyDescent="0.25">
      <c r="A5321" t="s">
        <v>6</v>
      </c>
      <c r="B5321" t="s">
        <v>6</v>
      </c>
      <c r="C5321" t="s">
        <v>6</v>
      </c>
      <c r="D5321" t="s">
        <v>6</v>
      </c>
      <c r="E5321" t="s">
        <v>1</v>
      </c>
      <c r="F5321" s="25">
        <f>VLOOKUP($A5321,ranks!$A$2:$B$12,2,FALSE)-VLOOKUP(B5321,ranks!$A$2:$B$12,2,FALSE)</f>
        <v>0</v>
      </c>
      <c r="G5321" s="25">
        <f>VLOOKUP($A5321,ranks!$A$2:$B$12,2,FALSE)-VLOOKUP(C5321,ranks!$A$2:$B$12,2,FALSE)</f>
        <v>0</v>
      </c>
      <c r="H5321" s="25">
        <f>VLOOKUP($A5321,ranks!$A$2:$B$12,2,FALSE)-VLOOKUP(D5321,ranks!$A$2:$B$12,2,FALSE)</f>
        <v>0</v>
      </c>
      <c r="I5321" s="25">
        <f>VLOOKUP($A5321,ranks!$A$2:$B$12,2,FALSE)-VLOOKUP(E5321,ranks!$A$2:$B$12,2,FALSE)</f>
        <v>3</v>
      </c>
      <c r="J5321">
        <f t="shared" si="666"/>
        <v>0</v>
      </c>
      <c r="K5321">
        <f t="shared" si="667"/>
        <v>0</v>
      </c>
      <c r="L5321">
        <f t="shared" si="668"/>
        <v>0</v>
      </c>
      <c r="M5321">
        <f t="shared" si="669"/>
        <v>9</v>
      </c>
      <c r="N5321">
        <f t="shared" si="670"/>
        <v>0</v>
      </c>
      <c r="O5321">
        <f t="shared" si="671"/>
        <v>0</v>
      </c>
      <c r="P5321">
        <f t="shared" si="672"/>
        <v>0</v>
      </c>
      <c r="Q5321">
        <f t="shared" si="673"/>
        <v>3</v>
      </c>
    </row>
    <row r="5322" spans="1:17" x14ac:dyDescent="0.25">
      <c r="A5322" t="s">
        <v>11</v>
      </c>
      <c r="B5322" t="s">
        <v>5</v>
      </c>
      <c r="C5322" t="s">
        <v>3</v>
      </c>
      <c r="D5322" t="s">
        <v>6</v>
      </c>
      <c r="E5322" t="s">
        <v>1</v>
      </c>
      <c r="F5322" s="25">
        <f>VLOOKUP($A5322,ranks!$A$2:$B$12,2,FALSE)-VLOOKUP(B5322,ranks!$A$2:$B$12,2,FALSE)</f>
        <v>-4</v>
      </c>
      <c r="G5322" s="25">
        <f>VLOOKUP($A5322,ranks!$A$2:$B$12,2,FALSE)-VLOOKUP(C5322,ranks!$A$2:$B$12,2,FALSE)</f>
        <v>-6</v>
      </c>
      <c r="H5322" s="25">
        <f>VLOOKUP($A5322,ranks!$A$2:$B$12,2,FALSE)-VLOOKUP(D5322,ranks!$A$2:$B$12,2,FALSE)</f>
        <v>-10</v>
      </c>
      <c r="I5322" s="25">
        <f>VLOOKUP($A5322,ranks!$A$2:$B$12,2,FALSE)-VLOOKUP(E5322,ranks!$A$2:$B$12,2,FALSE)</f>
        <v>-7</v>
      </c>
      <c r="J5322">
        <f t="shared" si="666"/>
        <v>16</v>
      </c>
      <c r="K5322">
        <f t="shared" si="667"/>
        <v>36</v>
      </c>
      <c r="L5322">
        <f t="shared" si="668"/>
        <v>100</v>
      </c>
      <c r="M5322">
        <f t="shared" si="669"/>
        <v>49</v>
      </c>
      <c r="N5322">
        <f t="shared" si="670"/>
        <v>4</v>
      </c>
      <c r="O5322">
        <f t="shared" si="671"/>
        <v>6</v>
      </c>
      <c r="P5322">
        <f t="shared" si="672"/>
        <v>10</v>
      </c>
      <c r="Q5322">
        <f t="shared" si="673"/>
        <v>7</v>
      </c>
    </row>
    <row r="5323" spans="1:17" x14ac:dyDescent="0.25">
      <c r="A5323" t="s">
        <v>1</v>
      </c>
      <c r="B5323" t="s">
        <v>1</v>
      </c>
      <c r="C5323" t="s">
        <v>6</v>
      </c>
      <c r="D5323" t="s">
        <v>6</v>
      </c>
      <c r="E5323" t="s">
        <v>1</v>
      </c>
      <c r="F5323" s="25">
        <f>VLOOKUP($A5323,ranks!$A$2:$B$12,2,FALSE)-VLOOKUP(B5323,ranks!$A$2:$B$12,2,FALSE)</f>
        <v>0</v>
      </c>
      <c r="G5323" s="25">
        <f>VLOOKUP($A5323,ranks!$A$2:$B$12,2,FALSE)-VLOOKUP(C5323,ranks!$A$2:$B$12,2,FALSE)</f>
        <v>-3</v>
      </c>
      <c r="H5323" s="25">
        <f>VLOOKUP($A5323,ranks!$A$2:$B$12,2,FALSE)-VLOOKUP(D5323,ranks!$A$2:$B$12,2,FALSE)</f>
        <v>-3</v>
      </c>
      <c r="I5323" s="25">
        <f>VLOOKUP($A5323,ranks!$A$2:$B$12,2,FALSE)-VLOOKUP(E5323,ranks!$A$2:$B$12,2,FALSE)</f>
        <v>0</v>
      </c>
      <c r="J5323">
        <f t="shared" si="666"/>
        <v>0</v>
      </c>
      <c r="K5323">
        <f t="shared" si="667"/>
        <v>9</v>
      </c>
      <c r="L5323">
        <f t="shared" si="668"/>
        <v>9</v>
      </c>
      <c r="M5323">
        <f t="shared" si="669"/>
        <v>0</v>
      </c>
      <c r="N5323">
        <f t="shared" si="670"/>
        <v>0</v>
      </c>
      <c r="O5323">
        <f t="shared" si="671"/>
        <v>3</v>
      </c>
      <c r="P5323">
        <f t="shared" si="672"/>
        <v>3</v>
      </c>
      <c r="Q5323">
        <f t="shared" si="673"/>
        <v>0</v>
      </c>
    </row>
    <row r="5324" spans="1:17" x14ac:dyDescent="0.25">
      <c r="A5324" t="s">
        <v>7</v>
      </c>
      <c r="B5324" t="s">
        <v>9</v>
      </c>
      <c r="C5324" t="s">
        <v>3</v>
      </c>
      <c r="D5324" t="s">
        <v>6</v>
      </c>
      <c r="E5324" t="s">
        <v>1</v>
      </c>
      <c r="F5324" s="25">
        <f>VLOOKUP($A5324,ranks!$A$2:$B$12,2,FALSE)-VLOOKUP(B5324,ranks!$A$2:$B$12,2,FALSE)</f>
        <v>3</v>
      </c>
      <c r="G5324" s="25">
        <f>VLOOKUP($A5324,ranks!$A$2:$B$12,2,FALSE)-VLOOKUP(C5324,ranks!$A$2:$B$12,2,FALSE)</f>
        <v>-1</v>
      </c>
      <c r="H5324" s="25">
        <f>VLOOKUP($A5324,ranks!$A$2:$B$12,2,FALSE)-VLOOKUP(D5324,ranks!$A$2:$B$12,2,FALSE)</f>
        <v>-5</v>
      </c>
      <c r="I5324" s="25">
        <f>VLOOKUP($A5324,ranks!$A$2:$B$12,2,FALSE)-VLOOKUP(E5324,ranks!$A$2:$B$12,2,FALSE)</f>
        <v>-2</v>
      </c>
      <c r="J5324">
        <f t="shared" si="666"/>
        <v>9</v>
      </c>
      <c r="K5324">
        <f t="shared" si="667"/>
        <v>1</v>
      </c>
      <c r="L5324">
        <f t="shared" si="668"/>
        <v>25</v>
      </c>
      <c r="M5324">
        <f t="shared" si="669"/>
        <v>4</v>
      </c>
      <c r="N5324">
        <f t="shared" si="670"/>
        <v>3</v>
      </c>
      <c r="O5324">
        <f t="shared" si="671"/>
        <v>1</v>
      </c>
      <c r="P5324">
        <f t="shared" si="672"/>
        <v>5</v>
      </c>
      <c r="Q5324">
        <f t="shared" si="673"/>
        <v>2</v>
      </c>
    </row>
    <row r="5325" spans="1:17" x14ac:dyDescent="0.25">
      <c r="A5325" t="s">
        <v>6</v>
      </c>
      <c r="B5325" t="s">
        <v>6</v>
      </c>
      <c r="C5325" t="s">
        <v>6</v>
      </c>
      <c r="D5325" t="s">
        <v>6</v>
      </c>
      <c r="E5325" t="s">
        <v>1</v>
      </c>
      <c r="F5325" s="25">
        <f>VLOOKUP($A5325,ranks!$A$2:$B$12,2,FALSE)-VLOOKUP(B5325,ranks!$A$2:$B$12,2,FALSE)</f>
        <v>0</v>
      </c>
      <c r="G5325" s="25">
        <f>VLOOKUP($A5325,ranks!$A$2:$B$12,2,FALSE)-VLOOKUP(C5325,ranks!$A$2:$B$12,2,FALSE)</f>
        <v>0</v>
      </c>
      <c r="H5325" s="25">
        <f>VLOOKUP($A5325,ranks!$A$2:$B$12,2,FALSE)-VLOOKUP(D5325,ranks!$A$2:$B$12,2,FALSE)</f>
        <v>0</v>
      </c>
      <c r="I5325" s="25">
        <f>VLOOKUP($A5325,ranks!$A$2:$B$12,2,FALSE)-VLOOKUP(E5325,ranks!$A$2:$B$12,2,FALSE)</f>
        <v>3</v>
      </c>
      <c r="J5325">
        <f t="shared" si="666"/>
        <v>0</v>
      </c>
      <c r="K5325">
        <f t="shared" si="667"/>
        <v>0</v>
      </c>
      <c r="L5325">
        <f t="shared" si="668"/>
        <v>0</v>
      </c>
      <c r="M5325">
        <f t="shared" si="669"/>
        <v>9</v>
      </c>
      <c r="N5325">
        <f t="shared" si="670"/>
        <v>0</v>
      </c>
      <c r="O5325">
        <f t="shared" si="671"/>
        <v>0</v>
      </c>
      <c r="P5325">
        <f t="shared" si="672"/>
        <v>0</v>
      </c>
      <c r="Q5325">
        <f t="shared" si="673"/>
        <v>3</v>
      </c>
    </row>
    <row r="5326" spans="1:17" x14ac:dyDescent="0.25">
      <c r="A5326" t="s">
        <v>2</v>
      </c>
      <c r="B5326" t="s">
        <v>2</v>
      </c>
      <c r="C5326" t="s">
        <v>6</v>
      </c>
      <c r="D5326" t="s">
        <v>6</v>
      </c>
      <c r="E5326" t="s">
        <v>1</v>
      </c>
      <c r="F5326" s="25">
        <f>VLOOKUP($A5326,ranks!$A$2:$B$12,2,FALSE)-VLOOKUP(B5326,ranks!$A$2:$B$12,2,FALSE)</f>
        <v>0</v>
      </c>
      <c r="G5326" s="25">
        <f>VLOOKUP($A5326,ranks!$A$2:$B$12,2,FALSE)-VLOOKUP(C5326,ranks!$A$2:$B$12,2,FALSE)</f>
        <v>-1</v>
      </c>
      <c r="H5326" s="25">
        <f>VLOOKUP($A5326,ranks!$A$2:$B$12,2,FALSE)-VLOOKUP(D5326,ranks!$A$2:$B$12,2,FALSE)</f>
        <v>-1</v>
      </c>
      <c r="I5326" s="25">
        <f>VLOOKUP($A5326,ranks!$A$2:$B$12,2,FALSE)-VLOOKUP(E5326,ranks!$A$2:$B$12,2,FALSE)</f>
        <v>2</v>
      </c>
      <c r="J5326">
        <f t="shared" si="666"/>
        <v>0</v>
      </c>
      <c r="K5326">
        <f t="shared" si="667"/>
        <v>1</v>
      </c>
      <c r="L5326">
        <f t="shared" si="668"/>
        <v>1</v>
      </c>
      <c r="M5326">
        <f t="shared" si="669"/>
        <v>4</v>
      </c>
      <c r="N5326">
        <f t="shared" si="670"/>
        <v>0</v>
      </c>
      <c r="O5326">
        <f t="shared" si="671"/>
        <v>1</v>
      </c>
      <c r="P5326">
        <f t="shared" si="672"/>
        <v>1</v>
      </c>
      <c r="Q5326">
        <f t="shared" si="673"/>
        <v>2</v>
      </c>
    </row>
    <row r="5327" spans="1:17" x14ac:dyDescent="0.25">
      <c r="A5327" t="s">
        <v>6</v>
      </c>
      <c r="B5327" t="s">
        <v>2</v>
      </c>
      <c r="C5327" t="s">
        <v>6</v>
      </c>
      <c r="D5327" t="s">
        <v>6</v>
      </c>
      <c r="E5327" t="s">
        <v>1</v>
      </c>
      <c r="F5327" s="25">
        <f>VLOOKUP($A5327,ranks!$A$2:$B$12,2,FALSE)-VLOOKUP(B5327,ranks!$A$2:$B$12,2,FALSE)</f>
        <v>1</v>
      </c>
      <c r="G5327" s="25">
        <f>VLOOKUP($A5327,ranks!$A$2:$B$12,2,FALSE)-VLOOKUP(C5327,ranks!$A$2:$B$12,2,FALSE)</f>
        <v>0</v>
      </c>
      <c r="H5327" s="25">
        <f>VLOOKUP($A5327,ranks!$A$2:$B$12,2,FALSE)-VLOOKUP(D5327,ranks!$A$2:$B$12,2,FALSE)</f>
        <v>0</v>
      </c>
      <c r="I5327" s="25">
        <f>VLOOKUP($A5327,ranks!$A$2:$B$12,2,FALSE)-VLOOKUP(E5327,ranks!$A$2:$B$12,2,FALSE)</f>
        <v>3</v>
      </c>
      <c r="J5327">
        <f t="shared" si="666"/>
        <v>1</v>
      </c>
      <c r="K5327">
        <f t="shared" si="667"/>
        <v>0</v>
      </c>
      <c r="L5327">
        <f t="shared" si="668"/>
        <v>0</v>
      </c>
      <c r="M5327">
        <f t="shared" si="669"/>
        <v>9</v>
      </c>
      <c r="N5327">
        <f t="shared" si="670"/>
        <v>1</v>
      </c>
      <c r="O5327">
        <f t="shared" si="671"/>
        <v>0</v>
      </c>
      <c r="P5327">
        <f t="shared" si="672"/>
        <v>0</v>
      </c>
      <c r="Q5327">
        <f t="shared" si="673"/>
        <v>3</v>
      </c>
    </row>
    <row r="5328" spans="1:17" x14ac:dyDescent="0.25">
      <c r="A5328" t="s">
        <v>2</v>
      </c>
      <c r="B5328" t="s">
        <v>3</v>
      </c>
      <c r="C5328" t="s">
        <v>1</v>
      </c>
      <c r="D5328" t="s">
        <v>6</v>
      </c>
      <c r="E5328" t="s">
        <v>1</v>
      </c>
      <c r="F5328" s="25">
        <f>VLOOKUP($A5328,ranks!$A$2:$B$12,2,FALSE)-VLOOKUP(B5328,ranks!$A$2:$B$12,2,FALSE)</f>
        <v>3</v>
      </c>
      <c r="G5328" s="25">
        <f>VLOOKUP($A5328,ranks!$A$2:$B$12,2,FALSE)-VLOOKUP(C5328,ranks!$A$2:$B$12,2,FALSE)</f>
        <v>2</v>
      </c>
      <c r="H5328" s="25">
        <f>VLOOKUP($A5328,ranks!$A$2:$B$12,2,FALSE)-VLOOKUP(D5328,ranks!$A$2:$B$12,2,FALSE)</f>
        <v>-1</v>
      </c>
      <c r="I5328" s="25">
        <f>VLOOKUP($A5328,ranks!$A$2:$B$12,2,FALSE)-VLOOKUP(E5328,ranks!$A$2:$B$12,2,FALSE)</f>
        <v>2</v>
      </c>
      <c r="J5328">
        <f t="shared" si="666"/>
        <v>9</v>
      </c>
      <c r="K5328">
        <f t="shared" si="667"/>
        <v>4</v>
      </c>
      <c r="L5328">
        <f t="shared" si="668"/>
        <v>1</v>
      </c>
      <c r="M5328">
        <f t="shared" si="669"/>
        <v>4</v>
      </c>
      <c r="N5328">
        <f t="shared" si="670"/>
        <v>3</v>
      </c>
      <c r="O5328">
        <f t="shared" si="671"/>
        <v>2</v>
      </c>
      <c r="P5328">
        <f t="shared" si="672"/>
        <v>1</v>
      </c>
      <c r="Q5328">
        <f t="shared" si="673"/>
        <v>2</v>
      </c>
    </row>
    <row r="5329" spans="1:17" x14ac:dyDescent="0.25">
      <c r="A5329" t="s">
        <v>6</v>
      </c>
      <c r="B5329" t="s">
        <v>6</v>
      </c>
      <c r="C5329" t="s">
        <v>6</v>
      </c>
      <c r="D5329" t="s">
        <v>6</v>
      </c>
      <c r="E5329" t="s">
        <v>1</v>
      </c>
      <c r="F5329" s="25">
        <f>VLOOKUP($A5329,ranks!$A$2:$B$12,2,FALSE)-VLOOKUP(B5329,ranks!$A$2:$B$12,2,FALSE)</f>
        <v>0</v>
      </c>
      <c r="G5329" s="25">
        <f>VLOOKUP($A5329,ranks!$A$2:$B$12,2,FALSE)-VLOOKUP(C5329,ranks!$A$2:$B$12,2,FALSE)</f>
        <v>0</v>
      </c>
      <c r="H5329" s="25">
        <f>VLOOKUP($A5329,ranks!$A$2:$B$12,2,FALSE)-VLOOKUP(D5329,ranks!$A$2:$B$12,2,FALSE)</f>
        <v>0</v>
      </c>
      <c r="I5329" s="25">
        <f>VLOOKUP($A5329,ranks!$A$2:$B$12,2,FALSE)-VLOOKUP(E5329,ranks!$A$2:$B$12,2,FALSE)</f>
        <v>3</v>
      </c>
      <c r="J5329">
        <f t="shared" si="666"/>
        <v>0</v>
      </c>
      <c r="K5329">
        <f t="shared" si="667"/>
        <v>0</v>
      </c>
      <c r="L5329">
        <f t="shared" si="668"/>
        <v>0</v>
      </c>
      <c r="M5329">
        <f t="shared" si="669"/>
        <v>9</v>
      </c>
      <c r="N5329">
        <f t="shared" si="670"/>
        <v>0</v>
      </c>
      <c r="O5329">
        <f t="shared" si="671"/>
        <v>0</v>
      </c>
      <c r="P5329">
        <f t="shared" si="672"/>
        <v>0</v>
      </c>
      <c r="Q5329">
        <f t="shared" si="673"/>
        <v>3</v>
      </c>
    </row>
    <row r="5330" spans="1:17" x14ac:dyDescent="0.25">
      <c r="A5330" t="s">
        <v>4</v>
      </c>
      <c r="B5330" t="s">
        <v>4</v>
      </c>
      <c r="C5330" t="s">
        <v>6</v>
      </c>
      <c r="D5330" t="s">
        <v>6</v>
      </c>
      <c r="E5330" t="s">
        <v>1</v>
      </c>
      <c r="F5330" s="25">
        <f>VLOOKUP($A5330,ranks!$A$2:$B$12,2,FALSE)-VLOOKUP(B5330,ranks!$A$2:$B$12,2,FALSE)</f>
        <v>0</v>
      </c>
      <c r="G5330" s="25">
        <f>VLOOKUP($A5330,ranks!$A$2:$B$12,2,FALSE)-VLOOKUP(C5330,ranks!$A$2:$B$12,2,FALSE)</f>
        <v>-2</v>
      </c>
      <c r="H5330" s="25">
        <f>VLOOKUP($A5330,ranks!$A$2:$B$12,2,FALSE)-VLOOKUP(D5330,ranks!$A$2:$B$12,2,FALSE)</f>
        <v>-2</v>
      </c>
      <c r="I5330" s="25">
        <f>VLOOKUP($A5330,ranks!$A$2:$B$12,2,FALSE)-VLOOKUP(E5330,ranks!$A$2:$B$12,2,FALSE)</f>
        <v>1</v>
      </c>
      <c r="J5330">
        <f t="shared" si="666"/>
        <v>0</v>
      </c>
      <c r="K5330">
        <f t="shared" si="667"/>
        <v>4</v>
      </c>
      <c r="L5330">
        <f t="shared" si="668"/>
        <v>4</v>
      </c>
      <c r="M5330">
        <f t="shared" si="669"/>
        <v>1</v>
      </c>
      <c r="N5330">
        <f t="shared" si="670"/>
        <v>0</v>
      </c>
      <c r="O5330">
        <f t="shared" si="671"/>
        <v>2</v>
      </c>
      <c r="P5330">
        <f t="shared" si="672"/>
        <v>2</v>
      </c>
      <c r="Q5330">
        <f t="shared" si="673"/>
        <v>1</v>
      </c>
    </row>
    <row r="5331" spans="1:17" x14ac:dyDescent="0.25">
      <c r="A5331" t="s">
        <v>10</v>
      </c>
      <c r="B5331" t="s">
        <v>3</v>
      </c>
      <c r="C5331" t="s">
        <v>1</v>
      </c>
      <c r="D5331" t="s">
        <v>6</v>
      </c>
      <c r="E5331" t="s">
        <v>1</v>
      </c>
      <c r="F5331" s="25">
        <f>VLOOKUP($A5331,ranks!$A$2:$B$12,2,FALSE)-VLOOKUP(B5331,ranks!$A$2:$B$12,2,FALSE)</f>
        <v>-3</v>
      </c>
      <c r="G5331" s="25">
        <f>VLOOKUP($A5331,ranks!$A$2:$B$12,2,FALSE)-VLOOKUP(C5331,ranks!$A$2:$B$12,2,FALSE)</f>
        <v>-4</v>
      </c>
      <c r="H5331" s="25">
        <f>VLOOKUP($A5331,ranks!$A$2:$B$12,2,FALSE)-VLOOKUP(D5331,ranks!$A$2:$B$12,2,FALSE)</f>
        <v>-7</v>
      </c>
      <c r="I5331" s="25">
        <f>VLOOKUP($A5331,ranks!$A$2:$B$12,2,FALSE)-VLOOKUP(E5331,ranks!$A$2:$B$12,2,FALSE)</f>
        <v>-4</v>
      </c>
      <c r="J5331">
        <f t="shared" si="666"/>
        <v>9</v>
      </c>
      <c r="K5331">
        <f t="shared" si="667"/>
        <v>16</v>
      </c>
      <c r="L5331">
        <f t="shared" si="668"/>
        <v>49</v>
      </c>
      <c r="M5331">
        <f t="shared" si="669"/>
        <v>16</v>
      </c>
      <c r="N5331">
        <f t="shared" si="670"/>
        <v>3</v>
      </c>
      <c r="O5331">
        <f t="shared" si="671"/>
        <v>4</v>
      </c>
      <c r="P5331">
        <f t="shared" si="672"/>
        <v>7</v>
      </c>
      <c r="Q5331">
        <f t="shared" si="673"/>
        <v>4</v>
      </c>
    </row>
    <row r="5332" spans="1:17" x14ac:dyDescent="0.25">
      <c r="A5332" t="s">
        <v>1</v>
      </c>
      <c r="B5332" t="s">
        <v>3</v>
      </c>
      <c r="C5332" t="s">
        <v>3</v>
      </c>
      <c r="D5332" t="s">
        <v>6</v>
      </c>
      <c r="E5332" t="s">
        <v>1</v>
      </c>
      <c r="F5332" s="25">
        <f>VLOOKUP($A5332,ranks!$A$2:$B$12,2,FALSE)-VLOOKUP(B5332,ranks!$A$2:$B$12,2,FALSE)</f>
        <v>1</v>
      </c>
      <c r="G5332" s="25">
        <f>VLOOKUP($A5332,ranks!$A$2:$B$12,2,FALSE)-VLOOKUP(C5332,ranks!$A$2:$B$12,2,FALSE)</f>
        <v>1</v>
      </c>
      <c r="H5332" s="25">
        <f>VLOOKUP($A5332,ranks!$A$2:$B$12,2,FALSE)-VLOOKUP(D5332,ranks!$A$2:$B$12,2,FALSE)</f>
        <v>-3</v>
      </c>
      <c r="I5332" s="25">
        <f>VLOOKUP($A5332,ranks!$A$2:$B$12,2,FALSE)-VLOOKUP(E5332,ranks!$A$2:$B$12,2,FALSE)</f>
        <v>0</v>
      </c>
      <c r="J5332">
        <f t="shared" si="666"/>
        <v>1</v>
      </c>
      <c r="K5332">
        <f t="shared" si="667"/>
        <v>1</v>
      </c>
      <c r="L5332">
        <f t="shared" si="668"/>
        <v>9</v>
      </c>
      <c r="M5332">
        <f t="shared" si="669"/>
        <v>0</v>
      </c>
      <c r="N5332">
        <f t="shared" si="670"/>
        <v>1</v>
      </c>
      <c r="O5332">
        <f t="shared" si="671"/>
        <v>1</v>
      </c>
      <c r="P5332">
        <f t="shared" si="672"/>
        <v>3</v>
      </c>
      <c r="Q5332">
        <f t="shared" si="673"/>
        <v>0</v>
      </c>
    </row>
    <row r="5333" spans="1:17" x14ac:dyDescent="0.25">
      <c r="A5333" t="s">
        <v>2</v>
      </c>
      <c r="B5333" t="s">
        <v>6</v>
      </c>
      <c r="C5333" t="s">
        <v>6</v>
      </c>
      <c r="D5333" t="s">
        <v>6</v>
      </c>
      <c r="E5333" t="s">
        <v>1</v>
      </c>
      <c r="F5333" s="25">
        <f>VLOOKUP($A5333,ranks!$A$2:$B$12,2,FALSE)-VLOOKUP(B5333,ranks!$A$2:$B$12,2,FALSE)</f>
        <v>-1</v>
      </c>
      <c r="G5333" s="25">
        <f>VLOOKUP($A5333,ranks!$A$2:$B$12,2,FALSE)-VLOOKUP(C5333,ranks!$A$2:$B$12,2,FALSE)</f>
        <v>-1</v>
      </c>
      <c r="H5333" s="25">
        <f>VLOOKUP($A5333,ranks!$A$2:$B$12,2,FALSE)-VLOOKUP(D5333,ranks!$A$2:$B$12,2,FALSE)</f>
        <v>-1</v>
      </c>
      <c r="I5333" s="25">
        <f>VLOOKUP($A5333,ranks!$A$2:$B$12,2,FALSE)-VLOOKUP(E5333,ranks!$A$2:$B$12,2,FALSE)</f>
        <v>2</v>
      </c>
      <c r="J5333">
        <f t="shared" si="666"/>
        <v>1</v>
      </c>
      <c r="K5333">
        <f t="shared" si="667"/>
        <v>1</v>
      </c>
      <c r="L5333">
        <f t="shared" si="668"/>
        <v>1</v>
      </c>
      <c r="M5333">
        <f t="shared" si="669"/>
        <v>4</v>
      </c>
      <c r="N5333">
        <f t="shared" si="670"/>
        <v>1</v>
      </c>
      <c r="O5333">
        <f t="shared" si="671"/>
        <v>1</v>
      </c>
      <c r="P5333">
        <f t="shared" si="672"/>
        <v>1</v>
      </c>
      <c r="Q5333">
        <f t="shared" si="673"/>
        <v>2</v>
      </c>
    </row>
    <row r="5334" spans="1:17" x14ac:dyDescent="0.25">
      <c r="A5334" t="s">
        <v>5</v>
      </c>
      <c r="B5334" t="s">
        <v>2</v>
      </c>
      <c r="C5334" t="s">
        <v>1</v>
      </c>
      <c r="D5334" t="s">
        <v>6</v>
      </c>
      <c r="E5334" t="s">
        <v>1</v>
      </c>
      <c r="F5334" s="25">
        <f>VLOOKUP($A5334,ranks!$A$2:$B$12,2,FALSE)-VLOOKUP(B5334,ranks!$A$2:$B$12,2,FALSE)</f>
        <v>-5</v>
      </c>
      <c r="G5334" s="25">
        <f>VLOOKUP($A5334,ranks!$A$2:$B$12,2,FALSE)-VLOOKUP(C5334,ranks!$A$2:$B$12,2,FALSE)</f>
        <v>-3</v>
      </c>
      <c r="H5334" s="25">
        <f>VLOOKUP($A5334,ranks!$A$2:$B$12,2,FALSE)-VLOOKUP(D5334,ranks!$A$2:$B$12,2,FALSE)</f>
        <v>-6</v>
      </c>
      <c r="I5334" s="25">
        <f>VLOOKUP($A5334,ranks!$A$2:$B$12,2,FALSE)-VLOOKUP(E5334,ranks!$A$2:$B$12,2,FALSE)</f>
        <v>-3</v>
      </c>
      <c r="J5334">
        <f t="shared" si="666"/>
        <v>25</v>
      </c>
      <c r="K5334">
        <f t="shared" si="667"/>
        <v>9</v>
      </c>
      <c r="L5334">
        <f t="shared" si="668"/>
        <v>36</v>
      </c>
      <c r="M5334">
        <f t="shared" si="669"/>
        <v>9</v>
      </c>
      <c r="N5334">
        <f t="shared" si="670"/>
        <v>5</v>
      </c>
      <c r="O5334">
        <f t="shared" si="671"/>
        <v>3</v>
      </c>
      <c r="P5334">
        <f t="shared" si="672"/>
        <v>6</v>
      </c>
      <c r="Q5334">
        <f t="shared" si="673"/>
        <v>3</v>
      </c>
    </row>
    <row r="5335" spans="1:17" x14ac:dyDescent="0.25">
      <c r="A5335" t="s">
        <v>6</v>
      </c>
      <c r="B5335" t="s">
        <v>6</v>
      </c>
      <c r="C5335" t="s">
        <v>6</v>
      </c>
      <c r="D5335" t="s">
        <v>6</v>
      </c>
      <c r="E5335" t="s">
        <v>1</v>
      </c>
      <c r="F5335" s="25">
        <f>VLOOKUP($A5335,ranks!$A$2:$B$12,2,FALSE)-VLOOKUP(B5335,ranks!$A$2:$B$12,2,FALSE)</f>
        <v>0</v>
      </c>
      <c r="G5335" s="25">
        <f>VLOOKUP($A5335,ranks!$A$2:$B$12,2,FALSE)-VLOOKUP(C5335,ranks!$A$2:$B$12,2,FALSE)</f>
        <v>0</v>
      </c>
      <c r="H5335" s="25">
        <f>VLOOKUP($A5335,ranks!$A$2:$B$12,2,FALSE)-VLOOKUP(D5335,ranks!$A$2:$B$12,2,FALSE)</f>
        <v>0</v>
      </c>
      <c r="I5335" s="25">
        <f>VLOOKUP($A5335,ranks!$A$2:$B$12,2,FALSE)-VLOOKUP(E5335,ranks!$A$2:$B$12,2,FALSE)</f>
        <v>3</v>
      </c>
      <c r="J5335">
        <f t="shared" si="666"/>
        <v>0</v>
      </c>
      <c r="K5335">
        <f t="shared" si="667"/>
        <v>0</v>
      </c>
      <c r="L5335">
        <f t="shared" si="668"/>
        <v>0</v>
      </c>
      <c r="M5335">
        <f t="shared" si="669"/>
        <v>9</v>
      </c>
      <c r="N5335">
        <f t="shared" si="670"/>
        <v>0</v>
      </c>
      <c r="O5335">
        <f t="shared" si="671"/>
        <v>0</v>
      </c>
      <c r="P5335">
        <f t="shared" si="672"/>
        <v>0</v>
      </c>
      <c r="Q5335">
        <f t="shared" si="673"/>
        <v>3</v>
      </c>
    </row>
    <row r="5336" spans="1:17" x14ac:dyDescent="0.25">
      <c r="A5336" t="s">
        <v>1</v>
      </c>
      <c r="B5336" t="s">
        <v>7</v>
      </c>
      <c r="C5336" t="s">
        <v>6</v>
      </c>
      <c r="D5336" t="s">
        <v>6</v>
      </c>
      <c r="E5336" t="s">
        <v>1</v>
      </c>
      <c r="F5336" s="25">
        <f>VLOOKUP($A5336,ranks!$A$2:$B$12,2,FALSE)-VLOOKUP(B5336,ranks!$A$2:$B$12,2,FALSE)</f>
        <v>2</v>
      </c>
      <c r="G5336" s="25">
        <f>VLOOKUP($A5336,ranks!$A$2:$B$12,2,FALSE)-VLOOKUP(C5336,ranks!$A$2:$B$12,2,FALSE)</f>
        <v>-3</v>
      </c>
      <c r="H5336" s="25">
        <f>VLOOKUP($A5336,ranks!$A$2:$B$12,2,FALSE)-VLOOKUP(D5336,ranks!$A$2:$B$12,2,FALSE)</f>
        <v>-3</v>
      </c>
      <c r="I5336" s="25">
        <f>VLOOKUP($A5336,ranks!$A$2:$B$12,2,FALSE)-VLOOKUP(E5336,ranks!$A$2:$B$12,2,FALSE)</f>
        <v>0</v>
      </c>
      <c r="J5336">
        <f t="shared" si="666"/>
        <v>4</v>
      </c>
      <c r="K5336">
        <f t="shared" si="667"/>
        <v>9</v>
      </c>
      <c r="L5336">
        <f t="shared" si="668"/>
        <v>9</v>
      </c>
      <c r="M5336">
        <f t="shared" si="669"/>
        <v>0</v>
      </c>
      <c r="N5336">
        <f t="shared" si="670"/>
        <v>2</v>
      </c>
      <c r="O5336">
        <f t="shared" si="671"/>
        <v>3</v>
      </c>
      <c r="P5336">
        <f t="shared" si="672"/>
        <v>3</v>
      </c>
      <c r="Q5336">
        <f t="shared" si="673"/>
        <v>0</v>
      </c>
    </row>
    <row r="5337" spans="1:17" x14ac:dyDescent="0.25">
      <c r="A5337" t="s">
        <v>3</v>
      </c>
      <c r="B5337" t="s">
        <v>2</v>
      </c>
      <c r="C5337" t="s">
        <v>3</v>
      </c>
      <c r="D5337" t="s">
        <v>6</v>
      </c>
      <c r="E5337" t="s">
        <v>1</v>
      </c>
      <c r="F5337" s="25">
        <f>VLOOKUP($A5337,ranks!$A$2:$B$12,2,FALSE)-VLOOKUP(B5337,ranks!$A$2:$B$12,2,FALSE)</f>
        <v>-3</v>
      </c>
      <c r="G5337" s="25">
        <f>VLOOKUP($A5337,ranks!$A$2:$B$12,2,FALSE)-VLOOKUP(C5337,ranks!$A$2:$B$12,2,FALSE)</f>
        <v>0</v>
      </c>
      <c r="H5337" s="25">
        <f>VLOOKUP($A5337,ranks!$A$2:$B$12,2,FALSE)-VLOOKUP(D5337,ranks!$A$2:$B$12,2,FALSE)</f>
        <v>-4</v>
      </c>
      <c r="I5337" s="25">
        <f>VLOOKUP($A5337,ranks!$A$2:$B$12,2,FALSE)-VLOOKUP(E5337,ranks!$A$2:$B$12,2,FALSE)</f>
        <v>-1</v>
      </c>
      <c r="J5337">
        <f t="shared" si="666"/>
        <v>9</v>
      </c>
      <c r="K5337">
        <f t="shared" si="667"/>
        <v>0</v>
      </c>
      <c r="L5337">
        <f t="shared" si="668"/>
        <v>16</v>
      </c>
      <c r="M5337">
        <f t="shared" si="669"/>
        <v>1</v>
      </c>
      <c r="N5337">
        <f t="shared" si="670"/>
        <v>3</v>
      </c>
      <c r="O5337">
        <f t="shared" si="671"/>
        <v>0</v>
      </c>
      <c r="P5337">
        <f t="shared" si="672"/>
        <v>4</v>
      </c>
      <c r="Q5337">
        <f t="shared" si="673"/>
        <v>1</v>
      </c>
    </row>
    <row r="5338" spans="1:17" x14ac:dyDescent="0.25">
      <c r="A5338" t="s">
        <v>6</v>
      </c>
      <c r="B5338" t="s">
        <v>6</v>
      </c>
      <c r="C5338" t="s">
        <v>6</v>
      </c>
      <c r="D5338" t="s">
        <v>6</v>
      </c>
      <c r="E5338" t="s">
        <v>1</v>
      </c>
      <c r="F5338" s="25">
        <f>VLOOKUP($A5338,ranks!$A$2:$B$12,2,FALSE)-VLOOKUP(B5338,ranks!$A$2:$B$12,2,FALSE)</f>
        <v>0</v>
      </c>
      <c r="G5338" s="25">
        <f>VLOOKUP($A5338,ranks!$A$2:$B$12,2,FALSE)-VLOOKUP(C5338,ranks!$A$2:$B$12,2,FALSE)</f>
        <v>0</v>
      </c>
      <c r="H5338" s="25">
        <f>VLOOKUP($A5338,ranks!$A$2:$B$12,2,FALSE)-VLOOKUP(D5338,ranks!$A$2:$B$12,2,FALSE)</f>
        <v>0</v>
      </c>
      <c r="I5338" s="25">
        <f>VLOOKUP($A5338,ranks!$A$2:$B$12,2,FALSE)-VLOOKUP(E5338,ranks!$A$2:$B$12,2,FALSE)</f>
        <v>3</v>
      </c>
      <c r="J5338">
        <f t="shared" si="666"/>
        <v>0</v>
      </c>
      <c r="K5338">
        <f t="shared" si="667"/>
        <v>0</v>
      </c>
      <c r="L5338">
        <f t="shared" si="668"/>
        <v>0</v>
      </c>
      <c r="M5338">
        <f t="shared" si="669"/>
        <v>9</v>
      </c>
      <c r="N5338">
        <f t="shared" si="670"/>
        <v>0</v>
      </c>
      <c r="O5338">
        <f t="shared" si="671"/>
        <v>0</v>
      </c>
      <c r="P5338">
        <f t="shared" si="672"/>
        <v>0</v>
      </c>
      <c r="Q5338">
        <f t="shared" si="673"/>
        <v>3</v>
      </c>
    </row>
    <row r="5339" spans="1:17" x14ac:dyDescent="0.25">
      <c r="A5339" t="s">
        <v>6</v>
      </c>
      <c r="B5339" t="s">
        <v>6</v>
      </c>
      <c r="C5339" t="s">
        <v>6</v>
      </c>
      <c r="D5339" t="s">
        <v>6</v>
      </c>
      <c r="E5339" t="s">
        <v>1</v>
      </c>
      <c r="F5339" s="25">
        <f>VLOOKUP($A5339,ranks!$A$2:$B$12,2,FALSE)-VLOOKUP(B5339,ranks!$A$2:$B$12,2,FALSE)</f>
        <v>0</v>
      </c>
      <c r="G5339" s="25">
        <f>VLOOKUP($A5339,ranks!$A$2:$B$12,2,FALSE)-VLOOKUP(C5339,ranks!$A$2:$B$12,2,FALSE)</f>
        <v>0</v>
      </c>
      <c r="H5339" s="25">
        <f>VLOOKUP($A5339,ranks!$A$2:$B$12,2,FALSE)-VLOOKUP(D5339,ranks!$A$2:$B$12,2,FALSE)</f>
        <v>0</v>
      </c>
      <c r="I5339" s="25">
        <f>VLOOKUP($A5339,ranks!$A$2:$B$12,2,FALSE)-VLOOKUP(E5339,ranks!$A$2:$B$12,2,FALSE)</f>
        <v>3</v>
      </c>
      <c r="J5339">
        <f t="shared" si="666"/>
        <v>0</v>
      </c>
      <c r="K5339">
        <f t="shared" si="667"/>
        <v>0</v>
      </c>
      <c r="L5339">
        <f t="shared" si="668"/>
        <v>0</v>
      </c>
      <c r="M5339">
        <f t="shared" si="669"/>
        <v>9</v>
      </c>
      <c r="N5339">
        <f t="shared" si="670"/>
        <v>0</v>
      </c>
      <c r="O5339">
        <f t="shared" si="671"/>
        <v>0</v>
      </c>
      <c r="P5339">
        <f t="shared" si="672"/>
        <v>0</v>
      </c>
      <c r="Q5339">
        <f t="shared" si="673"/>
        <v>3</v>
      </c>
    </row>
    <row r="5340" spans="1:17" x14ac:dyDescent="0.25">
      <c r="A5340" t="s">
        <v>7</v>
      </c>
      <c r="B5340" t="s">
        <v>1</v>
      </c>
      <c r="C5340" t="s">
        <v>6</v>
      </c>
      <c r="D5340" t="s">
        <v>6</v>
      </c>
      <c r="E5340" t="s">
        <v>1</v>
      </c>
      <c r="F5340" s="25">
        <f>VLOOKUP($A5340,ranks!$A$2:$B$12,2,FALSE)-VLOOKUP(B5340,ranks!$A$2:$B$12,2,FALSE)</f>
        <v>-2</v>
      </c>
      <c r="G5340" s="25">
        <f>VLOOKUP($A5340,ranks!$A$2:$B$12,2,FALSE)-VLOOKUP(C5340,ranks!$A$2:$B$12,2,FALSE)</f>
        <v>-5</v>
      </c>
      <c r="H5340" s="25">
        <f>VLOOKUP($A5340,ranks!$A$2:$B$12,2,FALSE)-VLOOKUP(D5340,ranks!$A$2:$B$12,2,FALSE)</f>
        <v>-5</v>
      </c>
      <c r="I5340" s="25">
        <f>VLOOKUP($A5340,ranks!$A$2:$B$12,2,FALSE)-VLOOKUP(E5340,ranks!$A$2:$B$12,2,FALSE)</f>
        <v>-2</v>
      </c>
      <c r="J5340">
        <f t="shared" si="666"/>
        <v>4</v>
      </c>
      <c r="K5340">
        <f t="shared" si="667"/>
        <v>25</v>
      </c>
      <c r="L5340">
        <f t="shared" si="668"/>
        <v>25</v>
      </c>
      <c r="M5340">
        <f t="shared" si="669"/>
        <v>4</v>
      </c>
      <c r="N5340">
        <f t="shared" si="670"/>
        <v>2</v>
      </c>
      <c r="O5340">
        <f t="shared" si="671"/>
        <v>5</v>
      </c>
      <c r="P5340">
        <f t="shared" si="672"/>
        <v>5</v>
      </c>
      <c r="Q5340">
        <f t="shared" si="673"/>
        <v>2</v>
      </c>
    </row>
    <row r="5341" spans="1:17" x14ac:dyDescent="0.25">
      <c r="A5341" t="s">
        <v>6</v>
      </c>
      <c r="B5341" t="s">
        <v>6</v>
      </c>
      <c r="C5341" t="s">
        <v>6</v>
      </c>
      <c r="D5341" t="s">
        <v>6</v>
      </c>
      <c r="E5341" t="s">
        <v>1</v>
      </c>
      <c r="F5341" s="25">
        <f>VLOOKUP($A5341,ranks!$A$2:$B$12,2,FALSE)-VLOOKUP(B5341,ranks!$A$2:$B$12,2,FALSE)</f>
        <v>0</v>
      </c>
      <c r="G5341" s="25">
        <f>VLOOKUP($A5341,ranks!$A$2:$B$12,2,FALSE)-VLOOKUP(C5341,ranks!$A$2:$B$12,2,FALSE)</f>
        <v>0</v>
      </c>
      <c r="H5341" s="25">
        <f>VLOOKUP($A5341,ranks!$A$2:$B$12,2,FALSE)-VLOOKUP(D5341,ranks!$A$2:$B$12,2,FALSE)</f>
        <v>0</v>
      </c>
      <c r="I5341" s="25">
        <f>VLOOKUP($A5341,ranks!$A$2:$B$12,2,FALSE)-VLOOKUP(E5341,ranks!$A$2:$B$12,2,FALSE)</f>
        <v>3</v>
      </c>
      <c r="J5341">
        <f t="shared" si="666"/>
        <v>0</v>
      </c>
      <c r="K5341">
        <f t="shared" si="667"/>
        <v>0</v>
      </c>
      <c r="L5341">
        <f t="shared" si="668"/>
        <v>0</v>
      </c>
      <c r="M5341">
        <f t="shared" si="669"/>
        <v>9</v>
      </c>
      <c r="N5341">
        <f t="shared" si="670"/>
        <v>0</v>
      </c>
      <c r="O5341">
        <f t="shared" si="671"/>
        <v>0</v>
      </c>
      <c r="P5341">
        <f t="shared" si="672"/>
        <v>0</v>
      </c>
      <c r="Q5341">
        <f t="shared" si="673"/>
        <v>3</v>
      </c>
    </row>
    <row r="5342" spans="1:17" x14ac:dyDescent="0.25">
      <c r="A5342" t="s">
        <v>5</v>
      </c>
      <c r="B5342" t="s">
        <v>5</v>
      </c>
      <c r="C5342" t="s">
        <v>1</v>
      </c>
      <c r="D5342" t="s">
        <v>6</v>
      </c>
      <c r="E5342" t="s">
        <v>1</v>
      </c>
      <c r="F5342" s="25">
        <f>VLOOKUP($A5342,ranks!$A$2:$B$12,2,FALSE)-VLOOKUP(B5342,ranks!$A$2:$B$12,2,FALSE)</f>
        <v>0</v>
      </c>
      <c r="G5342" s="25">
        <f>VLOOKUP($A5342,ranks!$A$2:$B$12,2,FALSE)-VLOOKUP(C5342,ranks!$A$2:$B$12,2,FALSE)</f>
        <v>-3</v>
      </c>
      <c r="H5342" s="25">
        <f>VLOOKUP($A5342,ranks!$A$2:$B$12,2,FALSE)-VLOOKUP(D5342,ranks!$A$2:$B$12,2,FALSE)</f>
        <v>-6</v>
      </c>
      <c r="I5342" s="25">
        <f>VLOOKUP($A5342,ranks!$A$2:$B$12,2,FALSE)-VLOOKUP(E5342,ranks!$A$2:$B$12,2,FALSE)</f>
        <v>-3</v>
      </c>
      <c r="J5342">
        <f t="shared" si="666"/>
        <v>0</v>
      </c>
      <c r="K5342">
        <f t="shared" si="667"/>
        <v>9</v>
      </c>
      <c r="L5342">
        <f t="shared" si="668"/>
        <v>36</v>
      </c>
      <c r="M5342">
        <f t="shared" si="669"/>
        <v>9</v>
      </c>
      <c r="N5342">
        <f t="shared" si="670"/>
        <v>0</v>
      </c>
      <c r="O5342">
        <f t="shared" si="671"/>
        <v>3</v>
      </c>
      <c r="P5342">
        <f t="shared" si="672"/>
        <v>6</v>
      </c>
      <c r="Q5342">
        <f t="shared" si="673"/>
        <v>3</v>
      </c>
    </row>
    <row r="5343" spans="1:17" x14ac:dyDescent="0.25">
      <c r="A5343" t="s">
        <v>3</v>
      </c>
      <c r="B5343" t="s">
        <v>11</v>
      </c>
      <c r="C5343" t="s">
        <v>1</v>
      </c>
      <c r="D5343" t="s">
        <v>6</v>
      </c>
      <c r="E5343" t="s">
        <v>1</v>
      </c>
      <c r="F5343" s="25">
        <f>VLOOKUP($A5343,ranks!$A$2:$B$12,2,FALSE)-VLOOKUP(B5343,ranks!$A$2:$B$12,2,FALSE)</f>
        <v>6</v>
      </c>
      <c r="G5343" s="25">
        <f>VLOOKUP($A5343,ranks!$A$2:$B$12,2,FALSE)-VLOOKUP(C5343,ranks!$A$2:$B$12,2,FALSE)</f>
        <v>-1</v>
      </c>
      <c r="H5343" s="25">
        <f>VLOOKUP($A5343,ranks!$A$2:$B$12,2,FALSE)-VLOOKUP(D5343,ranks!$A$2:$B$12,2,FALSE)</f>
        <v>-4</v>
      </c>
      <c r="I5343" s="25">
        <f>VLOOKUP($A5343,ranks!$A$2:$B$12,2,FALSE)-VLOOKUP(E5343,ranks!$A$2:$B$12,2,FALSE)</f>
        <v>-1</v>
      </c>
      <c r="J5343">
        <f t="shared" si="666"/>
        <v>36</v>
      </c>
      <c r="K5343">
        <f t="shared" si="667"/>
        <v>1</v>
      </c>
      <c r="L5343">
        <f t="shared" si="668"/>
        <v>16</v>
      </c>
      <c r="M5343">
        <f t="shared" si="669"/>
        <v>1</v>
      </c>
      <c r="N5343">
        <f t="shared" si="670"/>
        <v>6</v>
      </c>
      <c r="O5343">
        <f t="shared" si="671"/>
        <v>1</v>
      </c>
      <c r="P5343">
        <f t="shared" si="672"/>
        <v>4</v>
      </c>
      <c r="Q5343">
        <f t="shared" si="673"/>
        <v>1</v>
      </c>
    </row>
    <row r="5344" spans="1:17" x14ac:dyDescent="0.25">
      <c r="A5344" t="s">
        <v>7</v>
      </c>
      <c r="B5344" t="s">
        <v>4</v>
      </c>
      <c r="C5344" t="s">
        <v>6</v>
      </c>
      <c r="D5344" t="s">
        <v>6</v>
      </c>
      <c r="E5344" t="s">
        <v>1</v>
      </c>
      <c r="F5344" s="25">
        <f>VLOOKUP($A5344,ranks!$A$2:$B$12,2,FALSE)-VLOOKUP(B5344,ranks!$A$2:$B$12,2,FALSE)</f>
        <v>-3</v>
      </c>
      <c r="G5344" s="25">
        <f>VLOOKUP($A5344,ranks!$A$2:$B$12,2,FALSE)-VLOOKUP(C5344,ranks!$A$2:$B$12,2,FALSE)</f>
        <v>-5</v>
      </c>
      <c r="H5344" s="25">
        <f>VLOOKUP($A5344,ranks!$A$2:$B$12,2,FALSE)-VLOOKUP(D5344,ranks!$A$2:$B$12,2,FALSE)</f>
        <v>-5</v>
      </c>
      <c r="I5344" s="25">
        <f>VLOOKUP($A5344,ranks!$A$2:$B$12,2,FALSE)-VLOOKUP(E5344,ranks!$A$2:$B$12,2,FALSE)</f>
        <v>-2</v>
      </c>
      <c r="J5344">
        <f t="shared" si="666"/>
        <v>9</v>
      </c>
      <c r="K5344">
        <f t="shared" si="667"/>
        <v>25</v>
      </c>
      <c r="L5344">
        <f t="shared" si="668"/>
        <v>25</v>
      </c>
      <c r="M5344">
        <f t="shared" si="669"/>
        <v>4</v>
      </c>
      <c r="N5344">
        <f t="shared" si="670"/>
        <v>3</v>
      </c>
      <c r="O5344">
        <f t="shared" si="671"/>
        <v>5</v>
      </c>
      <c r="P5344">
        <f t="shared" si="672"/>
        <v>5</v>
      </c>
      <c r="Q5344">
        <f t="shared" si="673"/>
        <v>2</v>
      </c>
    </row>
    <row r="5345" spans="1:17" x14ac:dyDescent="0.25">
      <c r="A5345" t="s">
        <v>1</v>
      </c>
      <c r="B5345" t="s">
        <v>1</v>
      </c>
      <c r="C5345" t="s">
        <v>3</v>
      </c>
      <c r="D5345" t="s">
        <v>6</v>
      </c>
      <c r="E5345" t="s">
        <v>1</v>
      </c>
      <c r="F5345" s="25">
        <f>VLOOKUP($A5345,ranks!$A$2:$B$12,2,FALSE)-VLOOKUP(B5345,ranks!$A$2:$B$12,2,FALSE)</f>
        <v>0</v>
      </c>
      <c r="G5345" s="25">
        <f>VLOOKUP($A5345,ranks!$A$2:$B$12,2,FALSE)-VLOOKUP(C5345,ranks!$A$2:$B$12,2,FALSE)</f>
        <v>1</v>
      </c>
      <c r="H5345" s="25">
        <f>VLOOKUP($A5345,ranks!$A$2:$B$12,2,FALSE)-VLOOKUP(D5345,ranks!$A$2:$B$12,2,FALSE)</f>
        <v>-3</v>
      </c>
      <c r="I5345" s="25">
        <f>VLOOKUP($A5345,ranks!$A$2:$B$12,2,FALSE)-VLOOKUP(E5345,ranks!$A$2:$B$12,2,FALSE)</f>
        <v>0</v>
      </c>
      <c r="J5345">
        <f t="shared" si="666"/>
        <v>0</v>
      </c>
      <c r="K5345">
        <f t="shared" si="667"/>
        <v>1</v>
      </c>
      <c r="L5345">
        <f t="shared" si="668"/>
        <v>9</v>
      </c>
      <c r="M5345">
        <f t="shared" si="669"/>
        <v>0</v>
      </c>
      <c r="N5345">
        <f t="shared" si="670"/>
        <v>0</v>
      </c>
      <c r="O5345">
        <f t="shared" si="671"/>
        <v>1</v>
      </c>
      <c r="P5345">
        <f t="shared" si="672"/>
        <v>3</v>
      </c>
      <c r="Q5345">
        <f t="shared" si="673"/>
        <v>0</v>
      </c>
    </row>
    <row r="5346" spans="1:17" x14ac:dyDescent="0.25">
      <c r="A5346" t="s">
        <v>2</v>
      </c>
      <c r="B5346" t="s">
        <v>1</v>
      </c>
      <c r="C5346" t="s">
        <v>1</v>
      </c>
      <c r="D5346" t="s">
        <v>6</v>
      </c>
      <c r="E5346" t="s">
        <v>1</v>
      </c>
      <c r="F5346" s="25">
        <f>VLOOKUP($A5346,ranks!$A$2:$B$12,2,FALSE)-VLOOKUP(B5346,ranks!$A$2:$B$12,2,FALSE)</f>
        <v>2</v>
      </c>
      <c r="G5346" s="25">
        <f>VLOOKUP($A5346,ranks!$A$2:$B$12,2,FALSE)-VLOOKUP(C5346,ranks!$A$2:$B$12,2,FALSE)</f>
        <v>2</v>
      </c>
      <c r="H5346" s="25">
        <f>VLOOKUP($A5346,ranks!$A$2:$B$12,2,FALSE)-VLOOKUP(D5346,ranks!$A$2:$B$12,2,FALSE)</f>
        <v>-1</v>
      </c>
      <c r="I5346" s="25">
        <f>VLOOKUP($A5346,ranks!$A$2:$B$12,2,FALSE)-VLOOKUP(E5346,ranks!$A$2:$B$12,2,FALSE)</f>
        <v>2</v>
      </c>
      <c r="J5346">
        <f t="shared" si="666"/>
        <v>4</v>
      </c>
      <c r="K5346">
        <f t="shared" si="667"/>
        <v>4</v>
      </c>
      <c r="L5346">
        <f t="shared" si="668"/>
        <v>1</v>
      </c>
      <c r="M5346">
        <f t="shared" si="669"/>
        <v>4</v>
      </c>
      <c r="N5346">
        <f t="shared" si="670"/>
        <v>2</v>
      </c>
      <c r="O5346">
        <f t="shared" si="671"/>
        <v>2</v>
      </c>
      <c r="P5346">
        <f t="shared" si="672"/>
        <v>1</v>
      </c>
      <c r="Q5346">
        <f t="shared" si="673"/>
        <v>2</v>
      </c>
    </row>
    <row r="5347" spans="1:17" x14ac:dyDescent="0.25">
      <c r="A5347" t="s">
        <v>6</v>
      </c>
      <c r="B5347" t="s">
        <v>6</v>
      </c>
      <c r="C5347" t="s">
        <v>6</v>
      </c>
      <c r="D5347" t="s">
        <v>6</v>
      </c>
      <c r="E5347" t="s">
        <v>1</v>
      </c>
      <c r="F5347" s="25">
        <f>VLOOKUP($A5347,ranks!$A$2:$B$12,2,FALSE)-VLOOKUP(B5347,ranks!$A$2:$B$12,2,FALSE)</f>
        <v>0</v>
      </c>
      <c r="G5347" s="25">
        <f>VLOOKUP($A5347,ranks!$A$2:$B$12,2,FALSE)-VLOOKUP(C5347,ranks!$A$2:$B$12,2,FALSE)</f>
        <v>0</v>
      </c>
      <c r="H5347" s="25">
        <f>VLOOKUP($A5347,ranks!$A$2:$B$12,2,FALSE)-VLOOKUP(D5347,ranks!$A$2:$B$12,2,FALSE)</f>
        <v>0</v>
      </c>
      <c r="I5347" s="25">
        <f>VLOOKUP($A5347,ranks!$A$2:$B$12,2,FALSE)-VLOOKUP(E5347,ranks!$A$2:$B$12,2,FALSE)</f>
        <v>3</v>
      </c>
      <c r="J5347">
        <f t="shared" si="666"/>
        <v>0</v>
      </c>
      <c r="K5347">
        <f t="shared" si="667"/>
        <v>0</v>
      </c>
      <c r="L5347">
        <f t="shared" si="668"/>
        <v>0</v>
      </c>
      <c r="M5347">
        <f t="shared" si="669"/>
        <v>9</v>
      </c>
      <c r="N5347">
        <f t="shared" si="670"/>
        <v>0</v>
      </c>
      <c r="O5347">
        <f t="shared" si="671"/>
        <v>0</v>
      </c>
      <c r="P5347">
        <f t="shared" si="672"/>
        <v>0</v>
      </c>
      <c r="Q5347">
        <f t="shared" si="673"/>
        <v>3</v>
      </c>
    </row>
    <row r="5348" spans="1:17" x14ac:dyDescent="0.25">
      <c r="A5348" t="s">
        <v>2</v>
      </c>
      <c r="B5348" t="s">
        <v>4</v>
      </c>
      <c r="C5348" t="s">
        <v>1</v>
      </c>
      <c r="D5348" t="s">
        <v>6</v>
      </c>
      <c r="E5348" t="s">
        <v>1</v>
      </c>
      <c r="F5348" s="25">
        <f>VLOOKUP($A5348,ranks!$A$2:$B$12,2,FALSE)-VLOOKUP(B5348,ranks!$A$2:$B$12,2,FALSE)</f>
        <v>1</v>
      </c>
      <c r="G5348" s="25">
        <f>VLOOKUP($A5348,ranks!$A$2:$B$12,2,FALSE)-VLOOKUP(C5348,ranks!$A$2:$B$12,2,FALSE)</f>
        <v>2</v>
      </c>
      <c r="H5348" s="25">
        <f>VLOOKUP($A5348,ranks!$A$2:$B$12,2,FALSE)-VLOOKUP(D5348,ranks!$A$2:$B$12,2,FALSE)</f>
        <v>-1</v>
      </c>
      <c r="I5348" s="25">
        <f>VLOOKUP($A5348,ranks!$A$2:$B$12,2,FALSE)-VLOOKUP(E5348,ranks!$A$2:$B$12,2,FALSE)</f>
        <v>2</v>
      </c>
      <c r="J5348">
        <f t="shared" si="666"/>
        <v>1</v>
      </c>
      <c r="K5348">
        <f t="shared" si="667"/>
        <v>4</v>
      </c>
      <c r="L5348">
        <f t="shared" si="668"/>
        <v>1</v>
      </c>
      <c r="M5348">
        <f t="shared" si="669"/>
        <v>4</v>
      </c>
      <c r="N5348">
        <f t="shared" si="670"/>
        <v>1</v>
      </c>
      <c r="O5348">
        <f t="shared" si="671"/>
        <v>2</v>
      </c>
      <c r="P5348">
        <f t="shared" si="672"/>
        <v>1</v>
      </c>
      <c r="Q5348">
        <f t="shared" si="673"/>
        <v>2</v>
      </c>
    </row>
    <row r="5349" spans="1:17" x14ac:dyDescent="0.25">
      <c r="A5349" t="s">
        <v>3</v>
      </c>
      <c r="B5349" t="s">
        <v>2</v>
      </c>
      <c r="C5349" t="s">
        <v>6</v>
      </c>
      <c r="D5349" t="s">
        <v>6</v>
      </c>
      <c r="E5349" t="s">
        <v>1</v>
      </c>
      <c r="F5349" s="25">
        <f>VLOOKUP($A5349,ranks!$A$2:$B$12,2,FALSE)-VLOOKUP(B5349,ranks!$A$2:$B$12,2,FALSE)</f>
        <v>-3</v>
      </c>
      <c r="G5349" s="25">
        <f>VLOOKUP($A5349,ranks!$A$2:$B$12,2,FALSE)-VLOOKUP(C5349,ranks!$A$2:$B$12,2,FALSE)</f>
        <v>-4</v>
      </c>
      <c r="H5349" s="25">
        <f>VLOOKUP($A5349,ranks!$A$2:$B$12,2,FALSE)-VLOOKUP(D5349,ranks!$A$2:$B$12,2,FALSE)</f>
        <v>-4</v>
      </c>
      <c r="I5349" s="25">
        <f>VLOOKUP($A5349,ranks!$A$2:$B$12,2,FALSE)-VLOOKUP(E5349,ranks!$A$2:$B$12,2,FALSE)</f>
        <v>-1</v>
      </c>
      <c r="J5349">
        <f t="shared" si="666"/>
        <v>9</v>
      </c>
      <c r="K5349">
        <f t="shared" si="667"/>
        <v>16</v>
      </c>
      <c r="L5349">
        <f t="shared" si="668"/>
        <v>16</v>
      </c>
      <c r="M5349">
        <f t="shared" si="669"/>
        <v>1</v>
      </c>
      <c r="N5349">
        <f t="shared" si="670"/>
        <v>3</v>
      </c>
      <c r="O5349">
        <f t="shared" si="671"/>
        <v>4</v>
      </c>
      <c r="P5349">
        <f t="shared" si="672"/>
        <v>4</v>
      </c>
      <c r="Q5349">
        <f t="shared" si="673"/>
        <v>1</v>
      </c>
    </row>
    <row r="5350" spans="1:17" x14ac:dyDescent="0.25">
      <c r="A5350" t="s">
        <v>1</v>
      </c>
      <c r="B5350" t="s">
        <v>2</v>
      </c>
      <c r="C5350" t="s">
        <v>2</v>
      </c>
      <c r="D5350" t="s">
        <v>6</v>
      </c>
      <c r="E5350" t="s">
        <v>1</v>
      </c>
      <c r="F5350" s="25">
        <f>VLOOKUP($A5350,ranks!$A$2:$B$12,2,FALSE)-VLOOKUP(B5350,ranks!$A$2:$B$12,2,FALSE)</f>
        <v>-2</v>
      </c>
      <c r="G5350" s="25">
        <f>VLOOKUP($A5350,ranks!$A$2:$B$12,2,FALSE)-VLOOKUP(C5350,ranks!$A$2:$B$12,2,FALSE)</f>
        <v>-2</v>
      </c>
      <c r="H5350" s="25">
        <f>VLOOKUP($A5350,ranks!$A$2:$B$12,2,FALSE)-VLOOKUP(D5350,ranks!$A$2:$B$12,2,FALSE)</f>
        <v>-3</v>
      </c>
      <c r="I5350" s="25">
        <f>VLOOKUP($A5350,ranks!$A$2:$B$12,2,FALSE)-VLOOKUP(E5350,ranks!$A$2:$B$12,2,FALSE)</f>
        <v>0</v>
      </c>
      <c r="J5350">
        <f t="shared" si="666"/>
        <v>4</v>
      </c>
      <c r="K5350">
        <f t="shared" si="667"/>
        <v>4</v>
      </c>
      <c r="L5350">
        <f t="shared" si="668"/>
        <v>9</v>
      </c>
      <c r="M5350">
        <f t="shared" si="669"/>
        <v>0</v>
      </c>
      <c r="N5350">
        <f t="shared" si="670"/>
        <v>2</v>
      </c>
      <c r="O5350">
        <f t="shared" si="671"/>
        <v>2</v>
      </c>
      <c r="P5350">
        <f t="shared" si="672"/>
        <v>3</v>
      </c>
      <c r="Q5350">
        <f t="shared" si="673"/>
        <v>0</v>
      </c>
    </row>
    <row r="5351" spans="1:17" x14ac:dyDescent="0.25">
      <c r="A5351" t="s">
        <v>11</v>
      </c>
      <c r="B5351" t="s">
        <v>2</v>
      </c>
      <c r="C5351" t="s">
        <v>1</v>
      </c>
      <c r="D5351" t="s">
        <v>6</v>
      </c>
      <c r="E5351" t="s">
        <v>1</v>
      </c>
      <c r="F5351" s="25">
        <f>VLOOKUP($A5351,ranks!$A$2:$B$12,2,FALSE)-VLOOKUP(B5351,ranks!$A$2:$B$12,2,FALSE)</f>
        <v>-9</v>
      </c>
      <c r="G5351" s="25">
        <f>VLOOKUP($A5351,ranks!$A$2:$B$12,2,FALSE)-VLOOKUP(C5351,ranks!$A$2:$B$12,2,FALSE)</f>
        <v>-7</v>
      </c>
      <c r="H5351" s="25">
        <f>VLOOKUP($A5351,ranks!$A$2:$B$12,2,FALSE)-VLOOKUP(D5351,ranks!$A$2:$B$12,2,FALSE)</f>
        <v>-10</v>
      </c>
      <c r="I5351" s="25">
        <f>VLOOKUP($A5351,ranks!$A$2:$B$12,2,FALSE)-VLOOKUP(E5351,ranks!$A$2:$B$12,2,FALSE)</f>
        <v>-7</v>
      </c>
      <c r="J5351">
        <f t="shared" si="666"/>
        <v>81</v>
      </c>
      <c r="K5351">
        <f t="shared" si="667"/>
        <v>49</v>
      </c>
      <c r="L5351">
        <f t="shared" si="668"/>
        <v>100</v>
      </c>
      <c r="M5351">
        <f t="shared" si="669"/>
        <v>49</v>
      </c>
      <c r="N5351">
        <f t="shared" si="670"/>
        <v>9</v>
      </c>
      <c r="O5351">
        <f t="shared" si="671"/>
        <v>7</v>
      </c>
      <c r="P5351">
        <f t="shared" si="672"/>
        <v>10</v>
      </c>
      <c r="Q5351">
        <f t="shared" si="673"/>
        <v>7</v>
      </c>
    </row>
    <row r="5352" spans="1:17" x14ac:dyDescent="0.25">
      <c r="A5352" t="s">
        <v>4</v>
      </c>
      <c r="B5352" t="s">
        <v>6</v>
      </c>
      <c r="C5352" t="s">
        <v>6</v>
      </c>
      <c r="D5352" t="s">
        <v>6</v>
      </c>
      <c r="E5352" t="s">
        <v>1</v>
      </c>
      <c r="F5352" s="25">
        <f>VLOOKUP($A5352,ranks!$A$2:$B$12,2,FALSE)-VLOOKUP(B5352,ranks!$A$2:$B$12,2,FALSE)</f>
        <v>-2</v>
      </c>
      <c r="G5352" s="25">
        <f>VLOOKUP($A5352,ranks!$A$2:$B$12,2,FALSE)-VLOOKUP(C5352,ranks!$A$2:$B$12,2,FALSE)</f>
        <v>-2</v>
      </c>
      <c r="H5352" s="25">
        <f>VLOOKUP($A5352,ranks!$A$2:$B$12,2,FALSE)-VLOOKUP(D5352,ranks!$A$2:$B$12,2,FALSE)</f>
        <v>-2</v>
      </c>
      <c r="I5352" s="25">
        <f>VLOOKUP($A5352,ranks!$A$2:$B$12,2,FALSE)-VLOOKUP(E5352,ranks!$A$2:$B$12,2,FALSE)</f>
        <v>1</v>
      </c>
      <c r="J5352">
        <f t="shared" si="666"/>
        <v>4</v>
      </c>
      <c r="K5352">
        <f t="shared" si="667"/>
        <v>4</v>
      </c>
      <c r="L5352">
        <f t="shared" si="668"/>
        <v>4</v>
      </c>
      <c r="M5352">
        <f t="shared" si="669"/>
        <v>1</v>
      </c>
      <c r="N5352">
        <f t="shared" si="670"/>
        <v>2</v>
      </c>
      <c r="O5352">
        <f t="shared" si="671"/>
        <v>2</v>
      </c>
      <c r="P5352">
        <f t="shared" si="672"/>
        <v>2</v>
      </c>
      <c r="Q5352">
        <f t="shared" si="673"/>
        <v>1</v>
      </c>
    </row>
    <row r="5353" spans="1:17" x14ac:dyDescent="0.25">
      <c r="A5353" t="s">
        <v>4</v>
      </c>
      <c r="B5353" t="s">
        <v>2</v>
      </c>
      <c r="C5353" t="s">
        <v>6</v>
      </c>
      <c r="D5353" t="s">
        <v>6</v>
      </c>
      <c r="E5353" t="s">
        <v>1</v>
      </c>
      <c r="F5353" s="25">
        <f>VLOOKUP($A5353,ranks!$A$2:$B$12,2,FALSE)-VLOOKUP(B5353,ranks!$A$2:$B$12,2,FALSE)</f>
        <v>-1</v>
      </c>
      <c r="G5353" s="25">
        <f>VLOOKUP($A5353,ranks!$A$2:$B$12,2,FALSE)-VLOOKUP(C5353,ranks!$A$2:$B$12,2,FALSE)</f>
        <v>-2</v>
      </c>
      <c r="H5353" s="25">
        <f>VLOOKUP($A5353,ranks!$A$2:$B$12,2,FALSE)-VLOOKUP(D5353,ranks!$A$2:$B$12,2,FALSE)</f>
        <v>-2</v>
      </c>
      <c r="I5353" s="25">
        <f>VLOOKUP($A5353,ranks!$A$2:$B$12,2,FALSE)-VLOOKUP(E5353,ranks!$A$2:$B$12,2,FALSE)</f>
        <v>1</v>
      </c>
      <c r="J5353">
        <f t="shared" si="666"/>
        <v>1</v>
      </c>
      <c r="K5353">
        <f t="shared" si="667"/>
        <v>4</v>
      </c>
      <c r="L5353">
        <f t="shared" si="668"/>
        <v>4</v>
      </c>
      <c r="M5353">
        <f t="shared" si="669"/>
        <v>1</v>
      </c>
      <c r="N5353">
        <f t="shared" si="670"/>
        <v>1</v>
      </c>
      <c r="O5353">
        <f t="shared" si="671"/>
        <v>2</v>
      </c>
      <c r="P5353">
        <f t="shared" si="672"/>
        <v>2</v>
      </c>
      <c r="Q5353">
        <f t="shared" si="673"/>
        <v>1</v>
      </c>
    </row>
    <row r="5354" spans="1:17" x14ac:dyDescent="0.25">
      <c r="A5354" t="s">
        <v>6</v>
      </c>
      <c r="B5354" t="s">
        <v>6</v>
      </c>
      <c r="C5354" t="s">
        <v>6</v>
      </c>
      <c r="D5354" t="s">
        <v>6</v>
      </c>
      <c r="E5354" t="s">
        <v>1</v>
      </c>
      <c r="F5354" s="25">
        <f>VLOOKUP($A5354,ranks!$A$2:$B$12,2,FALSE)-VLOOKUP(B5354,ranks!$A$2:$B$12,2,FALSE)</f>
        <v>0</v>
      </c>
      <c r="G5354" s="25">
        <f>VLOOKUP($A5354,ranks!$A$2:$B$12,2,FALSE)-VLOOKUP(C5354,ranks!$A$2:$B$12,2,FALSE)</f>
        <v>0</v>
      </c>
      <c r="H5354" s="25">
        <f>VLOOKUP($A5354,ranks!$A$2:$B$12,2,FALSE)-VLOOKUP(D5354,ranks!$A$2:$B$12,2,FALSE)</f>
        <v>0</v>
      </c>
      <c r="I5354" s="25">
        <f>VLOOKUP($A5354,ranks!$A$2:$B$12,2,FALSE)-VLOOKUP(E5354,ranks!$A$2:$B$12,2,FALSE)</f>
        <v>3</v>
      </c>
      <c r="J5354">
        <f t="shared" si="666"/>
        <v>0</v>
      </c>
      <c r="K5354">
        <f t="shared" si="667"/>
        <v>0</v>
      </c>
      <c r="L5354">
        <f t="shared" si="668"/>
        <v>0</v>
      </c>
      <c r="M5354">
        <f t="shared" si="669"/>
        <v>9</v>
      </c>
      <c r="N5354">
        <f t="shared" si="670"/>
        <v>0</v>
      </c>
      <c r="O5354">
        <f t="shared" si="671"/>
        <v>0</v>
      </c>
      <c r="P5354">
        <f t="shared" si="672"/>
        <v>0</v>
      </c>
      <c r="Q5354">
        <f t="shared" si="673"/>
        <v>3</v>
      </c>
    </row>
    <row r="5355" spans="1:17" x14ac:dyDescent="0.25">
      <c r="A5355" t="s">
        <v>6</v>
      </c>
      <c r="B5355" t="s">
        <v>6</v>
      </c>
      <c r="C5355" t="s">
        <v>2</v>
      </c>
      <c r="D5355" t="s">
        <v>6</v>
      </c>
      <c r="E5355" t="s">
        <v>1</v>
      </c>
      <c r="F5355" s="25">
        <f>VLOOKUP($A5355,ranks!$A$2:$B$12,2,FALSE)-VLOOKUP(B5355,ranks!$A$2:$B$12,2,FALSE)</f>
        <v>0</v>
      </c>
      <c r="G5355" s="25">
        <f>VLOOKUP($A5355,ranks!$A$2:$B$12,2,FALSE)-VLOOKUP(C5355,ranks!$A$2:$B$12,2,FALSE)</f>
        <v>1</v>
      </c>
      <c r="H5355" s="25">
        <f>VLOOKUP($A5355,ranks!$A$2:$B$12,2,FALSE)-VLOOKUP(D5355,ranks!$A$2:$B$12,2,FALSE)</f>
        <v>0</v>
      </c>
      <c r="I5355" s="25">
        <f>VLOOKUP($A5355,ranks!$A$2:$B$12,2,FALSE)-VLOOKUP(E5355,ranks!$A$2:$B$12,2,FALSE)</f>
        <v>3</v>
      </c>
      <c r="J5355">
        <f t="shared" si="666"/>
        <v>0</v>
      </c>
      <c r="K5355">
        <f t="shared" si="667"/>
        <v>1</v>
      </c>
      <c r="L5355">
        <f t="shared" si="668"/>
        <v>0</v>
      </c>
      <c r="M5355">
        <f t="shared" si="669"/>
        <v>9</v>
      </c>
      <c r="N5355">
        <f t="shared" si="670"/>
        <v>0</v>
      </c>
      <c r="O5355">
        <f t="shared" si="671"/>
        <v>1</v>
      </c>
      <c r="P5355">
        <f t="shared" si="672"/>
        <v>0</v>
      </c>
      <c r="Q5355">
        <f t="shared" si="673"/>
        <v>3</v>
      </c>
    </row>
    <row r="5356" spans="1:17" x14ac:dyDescent="0.25">
      <c r="A5356" t="s">
        <v>1</v>
      </c>
      <c r="B5356" t="s">
        <v>6</v>
      </c>
      <c r="C5356" t="s">
        <v>6</v>
      </c>
      <c r="D5356" t="s">
        <v>6</v>
      </c>
      <c r="E5356" t="s">
        <v>1</v>
      </c>
      <c r="F5356" s="25">
        <f>VLOOKUP($A5356,ranks!$A$2:$B$12,2,FALSE)-VLOOKUP(B5356,ranks!$A$2:$B$12,2,FALSE)</f>
        <v>-3</v>
      </c>
      <c r="G5356" s="25">
        <f>VLOOKUP($A5356,ranks!$A$2:$B$12,2,FALSE)-VLOOKUP(C5356,ranks!$A$2:$B$12,2,FALSE)</f>
        <v>-3</v>
      </c>
      <c r="H5356" s="25">
        <f>VLOOKUP($A5356,ranks!$A$2:$B$12,2,FALSE)-VLOOKUP(D5356,ranks!$A$2:$B$12,2,FALSE)</f>
        <v>-3</v>
      </c>
      <c r="I5356" s="25">
        <f>VLOOKUP($A5356,ranks!$A$2:$B$12,2,FALSE)-VLOOKUP(E5356,ranks!$A$2:$B$12,2,FALSE)</f>
        <v>0</v>
      </c>
      <c r="J5356">
        <f t="shared" si="666"/>
        <v>9</v>
      </c>
      <c r="K5356">
        <f t="shared" si="667"/>
        <v>9</v>
      </c>
      <c r="L5356">
        <f t="shared" si="668"/>
        <v>9</v>
      </c>
      <c r="M5356">
        <f t="shared" si="669"/>
        <v>0</v>
      </c>
      <c r="N5356">
        <f t="shared" si="670"/>
        <v>3</v>
      </c>
      <c r="O5356">
        <f t="shared" si="671"/>
        <v>3</v>
      </c>
      <c r="P5356">
        <f t="shared" si="672"/>
        <v>3</v>
      </c>
      <c r="Q5356">
        <f t="shared" si="673"/>
        <v>0</v>
      </c>
    </row>
    <row r="5357" spans="1:17" x14ac:dyDescent="0.25">
      <c r="A5357" t="s">
        <v>6</v>
      </c>
      <c r="B5357" t="s">
        <v>6</v>
      </c>
      <c r="C5357" t="s">
        <v>6</v>
      </c>
      <c r="D5357" t="s">
        <v>6</v>
      </c>
      <c r="E5357" t="s">
        <v>1</v>
      </c>
      <c r="F5357" s="25">
        <f>VLOOKUP($A5357,ranks!$A$2:$B$12,2,FALSE)-VLOOKUP(B5357,ranks!$A$2:$B$12,2,FALSE)</f>
        <v>0</v>
      </c>
      <c r="G5357" s="25">
        <f>VLOOKUP($A5357,ranks!$A$2:$B$12,2,FALSE)-VLOOKUP(C5357,ranks!$A$2:$B$12,2,FALSE)</f>
        <v>0</v>
      </c>
      <c r="H5357" s="25">
        <f>VLOOKUP($A5357,ranks!$A$2:$B$12,2,FALSE)-VLOOKUP(D5357,ranks!$A$2:$B$12,2,FALSE)</f>
        <v>0</v>
      </c>
      <c r="I5357" s="25">
        <f>VLOOKUP($A5357,ranks!$A$2:$B$12,2,FALSE)-VLOOKUP(E5357,ranks!$A$2:$B$12,2,FALSE)</f>
        <v>3</v>
      </c>
      <c r="J5357">
        <f t="shared" si="666"/>
        <v>0</v>
      </c>
      <c r="K5357">
        <f t="shared" si="667"/>
        <v>0</v>
      </c>
      <c r="L5357">
        <f t="shared" si="668"/>
        <v>0</v>
      </c>
      <c r="M5357">
        <f t="shared" si="669"/>
        <v>9</v>
      </c>
      <c r="N5357">
        <f t="shared" si="670"/>
        <v>0</v>
      </c>
      <c r="O5357">
        <f t="shared" si="671"/>
        <v>0</v>
      </c>
      <c r="P5357">
        <f t="shared" si="672"/>
        <v>0</v>
      </c>
      <c r="Q5357">
        <f t="shared" si="673"/>
        <v>3</v>
      </c>
    </row>
    <row r="5358" spans="1:17" x14ac:dyDescent="0.25">
      <c r="A5358" t="s">
        <v>6</v>
      </c>
      <c r="B5358" t="s">
        <v>6</v>
      </c>
      <c r="C5358" t="s">
        <v>6</v>
      </c>
      <c r="D5358" t="s">
        <v>6</v>
      </c>
      <c r="E5358" t="s">
        <v>1</v>
      </c>
      <c r="F5358" s="25">
        <f>VLOOKUP($A5358,ranks!$A$2:$B$12,2,FALSE)-VLOOKUP(B5358,ranks!$A$2:$B$12,2,FALSE)</f>
        <v>0</v>
      </c>
      <c r="G5358" s="25">
        <f>VLOOKUP($A5358,ranks!$A$2:$B$12,2,FALSE)-VLOOKUP(C5358,ranks!$A$2:$B$12,2,FALSE)</f>
        <v>0</v>
      </c>
      <c r="H5358" s="25">
        <f>VLOOKUP($A5358,ranks!$A$2:$B$12,2,FALSE)-VLOOKUP(D5358,ranks!$A$2:$B$12,2,FALSE)</f>
        <v>0</v>
      </c>
      <c r="I5358" s="25">
        <f>VLOOKUP($A5358,ranks!$A$2:$B$12,2,FALSE)-VLOOKUP(E5358,ranks!$A$2:$B$12,2,FALSE)</f>
        <v>3</v>
      </c>
      <c r="J5358">
        <f t="shared" si="666"/>
        <v>0</v>
      </c>
      <c r="K5358">
        <f t="shared" si="667"/>
        <v>0</v>
      </c>
      <c r="L5358">
        <f t="shared" si="668"/>
        <v>0</v>
      </c>
      <c r="M5358">
        <f t="shared" si="669"/>
        <v>9</v>
      </c>
      <c r="N5358">
        <f t="shared" si="670"/>
        <v>0</v>
      </c>
      <c r="O5358">
        <f t="shared" si="671"/>
        <v>0</v>
      </c>
      <c r="P5358">
        <f t="shared" si="672"/>
        <v>0</v>
      </c>
      <c r="Q5358">
        <f t="shared" si="673"/>
        <v>3</v>
      </c>
    </row>
    <row r="5359" spans="1:17" x14ac:dyDescent="0.25">
      <c r="A5359" t="s">
        <v>2</v>
      </c>
      <c r="B5359" t="s">
        <v>3</v>
      </c>
      <c r="C5359" t="s">
        <v>3</v>
      </c>
      <c r="D5359" t="s">
        <v>6</v>
      </c>
      <c r="E5359" t="s">
        <v>1</v>
      </c>
      <c r="F5359" s="25">
        <f>VLOOKUP($A5359,ranks!$A$2:$B$12,2,FALSE)-VLOOKUP(B5359,ranks!$A$2:$B$12,2,FALSE)</f>
        <v>3</v>
      </c>
      <c r="G5359" s="25">
        <f>VLOOKUP($A5359,ranks!$A$2:$B$12,2,FALSE)-VLOOKUP(C5359,ranks!$A$2:$B$12,2,FALSE)</f>
        <v>3</v>
      </c>
      <c r="H5359" s="25">
        <f>VLOOKUP($A5359,ranks!$A$2:$B$12,2,FALSE)-VLOOKUP(D5359,ranks!$A$2:$B$12,2,FALSE)</f>
        <v>-1</v>
      </c>
      <c r="I5359" s="25">
        <f>VLOOKUP($A5359,ranks!$A$2:$B$12,2,FALSE)-VLOOKUP(E5359,ranks!$A$2:$B$12,2,FALSE)</f>
        <v>2</v>
      </c>
      <c r="J5359">
        <f t="shared" si="666"/>
        <v>9</v>
      </c>
      <c r="K5359">
        <f t="shared" si="667"/>
        <v>9</v>
      </c>
      <c r="L5359">
        <f t="shared" si="668"/>
        <v>1</v>
      </c>
      <c r="M5359">
        <f t="shared" si="669"/>
        <v>4</v>
      </c>
      <c r="N5359">
        <f t="shared" si="670"/>
        <v>3</v>
      </c>
      <c r="O5359">
        <f t="shared" si="671"/>
        <v>3</v>
      </c>
      <c r="P5359">
        <f t="shared" si="672"/>
        <v>1</v>
      </c>
      <c r="Q5359">
        <f t="shared" si="673"/>
        <v>2</v>
      </c>
    </row>
    <row r="5360" spans="1:17" x14ac:dyDescent="0.25">
      <c r="A5360" t="s">
        <v>3</v>
      </c>
      <c r="B5360" t="s">
        <v>5</v>
      </c>
      <c r="C5360" t="s">
        <v>5</v>
      </c>
      <c r="D5360" t="s">
        <v>6</v>
      </c>
      <c r="E5360" t="s">
        <v>1</v>
      </c>
      <c r="F5360" s="25">
        <f>VLOOKUP($A5360,ranks!$A$2:$B$12,2,FALSE)-VLOOKUP(B5360,ranks!$A$2:$B$12,2,FALSE)</f>
        <v>2</v>
      </c>
      <c r="G5360" s="25">
        <f>VLOOKUP($A5360,ranks!$A$2:$B$12,2,FALSE)-VLOOKUP(C5360,ranks!$A$2:$B$12,2,FALSE)</f>
        <v>2</v>
      </c>
      <c r="H5360" s="25">
        <f>VLOOKUP($A5360,ranks!$A$2:$B$12,2,FALSE)-VLOOKUP(D5360,ranks!$A$2:$B$12,2,FALSE)</f>
        <v>-4</v>
      </c>
      <c r="I5360" s="25">
        <f>VLOOKUP($A5360,ranks!$A$2:$B$12,2,FALSE)-VLOOKUP(E5360,ranks!$A$2:$B$12,2,FALSE)</f>
        <v>-1</v>
      </c>
      <c r="J5360">
        <f t="shared" si="666"/>
        <v>4</v>
      </c>
      <c r="K5360">
        <f t="shared" si="667"/>
        <v>4</v>
      </c>
      <c r="L5360">
        <f t="shared" si="668"/>
        <v>16</v>
      </c>
      <c r="M5360">
        <f t="shared" si="669"/>
        <v>1</v>
      </c>
      <c r="N5360">
        <f t="shared" si="670"/>
        <v>2</v>
      </c>
      <c r="O5360">
        <f t="shared" si="671"/>
        <v>2</v>
      </c>
      <c r="P5360">
        <f t="shared" si="672"/>
        <v>4</v>
      </c>
      <c r="Q5360">
        <f t="shared" si="673"/>
        <v>1</v>
      </c>
    </row>
    <row r="5361" spans="1:17" x14ac:dyDescent="0.25">
      <c r="A5361" t="s">
        <v>8</v>
      </c>
      <c r="B5361" t="s">
        <v>7</v>
      </c>
      <c r="C5361" t="s">
        <v>2</v>
      </c>
      <c r="D5361" t="s">
        <v>6</v>
      </c>
      <c r="E5361" t="s">
        <v>1</v>
      </c>
      <c r="F5361" s="25">
        <f>VLOOKUP($A5361,ranks!$A$2:$B$12,2,FALSE)-VLOOKUP(B5361,ranks!$A$2:$B$12,2,FALSE)</f>
        <v>-4</v>
      </c>
      <c r="G5361" s="25">
        <f>VLOOKUP($A5361,ranks!$A$2:$B$12,2,FALSE)-VLOOKUP(C5361,ranks!$A$2:$B$12,2,FALSE)</f>
        <v>-8</v>
      </c>
      <c r="H5361" s="25">
        <f>VLOOKUP($A5361,ranks!$A$2:$B$12,2,FALSE)-VLOOKUP(D5361,ranks!$A$2:$B$12,2,FALSE)</f>
        <v>-9</v>
      </c>
      <c r="I5361" s="25">
        <f>VLOOKUP($A5361,ranks!$A$2:$B$12,2,FALSE)-VLOOKUP(E5361,ranks!$A$2:$B$12,2,FALSE)</f>
        <v>-6</v>
      </c>
      <c r="J5361">
        <f t="shared" si="666"/>
        <v>16</v>
      </c>
      <c r="K5361">
        <f t="shared" si="667"/>
        <v>64</v>
      </c>
      <c r="L5361">
        <f t="shared" si="668"/>
        <v>81</v>
      </c>
      <c r="M5361">
        <f t="shared" si="669"/>
        <v>36</v>
      </c>
      <c r="N5361">
        <f t="shared" si="670"/>
        <v>4</v>
      </c>
      <c r="O5361">
        <f t="shared" si="671"/>
        <v>8</v>
      </c>
      <c r="P5361">
        <f t="shared" si="672"/>
        <v>9</v>
      </c>
      <c r="Q5361">
        <f t="shared" si="673"/>
        <v>6</v>
      </c>
    </row>
    <row r="5362" spans="1:17" x14ac:dyDescent="0.25">
      <c r="A5362" t="s">
        <v>2</v>
      </c>
      <c r="B5362" t="s">
        <v>11</v>
      </c>
      <c r="C5362" t="s">
        <v>3</v>
      </c>
      <c r="D5362" t="s">
        <v>6</v>
      </c>
      <c r="E5362" t="s">
        <v>1</v>
      </c>
      <c r="F5362" s="25">
        <f>VLOOKUP($A5362,ranks!$A$2:$B$12,2,FALSE)-VLOOKUP(B5362,ranks!$A$2:$B$12,2,FALSE)</f>
        <v>9</v>
      </c>
      <c r="G5362" s="25">
        <f>VLOOKUP($A5362,ranks!$A$2:$B$12,2,FALSE)-VLOOKUP(C5362,ranks!$A$2:$B$12,2,FALSE)</f>
        <v>3</v>
      </c>
      <c r="H5362" s="25">
        <f>VLOOKUP($A5362,ranks!$A$2:$B$12,2,FALSE)-VLOOKUP(D5362,ranks!$A$2:$B$12,2,FALSE)</f>
        <v>-1</v>
      </c>
      <c r="I5362" s="25">
        <f>VLOOKUP($A5362,ranks!$A$2:$B$12,2,FALSE)-VLOOKUP(E5362,ranks!$A$2:$B$12,2,FALSE)</f>
        <v>2</v>
      </c>
      <c r="J5362">
        <f t="shared" si="666"/>
        <v>81</v>
      </c>
      <c r="K5362">
        <f t="shared" si="667"/>
        <v>9</v>
      </c>
      <c r="L5362">
        <f t="shared" si="668"/>
        <v>1</v>
      </c>
      <c r="M5362">
        <f t="shared" si="669"/>
        <v>4</v>
      </c>
      <c r="N5362">
        <f t="shared" si="670"/>
        <v>9</v>
      </c>
      <c r="O5362">
        <f t="shared" si="671"/>
        <v>3</v>
      </c>
      <c r="P5362">
        <f t="shared" si="672"/>
        <v>1</v>
      </c>
      <c r="Q5362">
        <f t="shared" si="673"/>
        <v>2</v>
      </c>
    </row>
    <row r="5363" spans="1:17" x14ac:dyDescent="0.25">
      <c r="A5363" t="s">
        <v>1</v>
      </c>
      <c r="B5363" t="s">
        <v>1</v>
      </c>
      <c r="C5363" t="s">
        <v>3</v>
      </c>
      <c r="D5363" t="s">
        <v>6</v>
      </c>
      <c r="E5363" t="s">
        <v>1</v>
      </c>
      <c r="F5363" s="25">
        <f>VLOOKUP($A5363,ranks!$A$2:$B$12,2,FALSE)-VLOOKUP(B5363,ranks!$A$2:$B$12,2,FALSE)</f>
        <v>0</v>
      </c>
      <c r="G5363" s="25">
        <f>VLOOKUP($A5363,ranks!$A$2:$B$12,2,FALSE)-VLOOKUP(C5363,ranks!$A$2:$B$12,2,FALSE)</f>
        <v>1</v>
      </c>
      <c r="H5363" s="25">
        <f>VLOOKUP($A5363,ranks!$A$2:$B$12,2,FALSE)-VLOOKUP(D5363,ranks!$A$2:$B$12,2,FALSE)</f>
        <v>-3</v>
      </c>
      <c r="I5363" s="25">
        <f>VLOOKUP($A5363,ranks!$A$2:$B$12,2,FALSE)-VLOOKUP(E5363,ranks!$A$2:$B$12,2,FALSE)</f>
        <v>0</v>
      </c>
      <c r="J5363">
        <f t="shared" si="666"/>
        <v>0</v>
      </c>
      <c r="K5363">
        <f t="shared" si="667"/>
        <v>1</v>
      </c>
      <c r="L5363">
        <f t="shared" si="668"/>
        <v>9</v>
      </c>
      <c r="M5363">
        <f t="shared" si="669"/>
        <v>0</v>
      </c>
      <c r="N5363">
        <f t="shared" si="670"/>
        <v>0</v>
      </c>
      <c r="O5363">
        <f t="shared" si="671"/>
        <v>1</v>
      </c>
      <c r="P5363">
        <f t="shared" si="672"/>
        <v>3</v>
      </c>
      <c r="Q5363">
        <f t="shared" si="673"/>
        <v>0</v>
      </c>
    </row>
    <row r="5364" spans="1:17" x14ac:dyDescent="0.25">
      <c r="A5364" t="s">
        <v>1</v>
      </c>
      <c r="B5364" t="s">
        <v>3</v>
      </c>
      <c r="C5364" t="s">
        <v>6</v>
      </c>
      <c r="D5364" t="s">
        <v>6</v>
      </c>
      <c r="E5364" t="s">
        <v>1</v>
      </c>
      <c r="F5364" s="25">
        <f>VLOOKUP($A5364,ranks!$A$2:$B$12,2,FALSE)-VLOOKUP(B5364,ranks!$A$2:$B$12,2,FALSE)</f>
        <v>1</v>
      </c>
      <c r="G5364" s="25">
        <f>VLOOKUP($A5364,ranks!$A$2:$B$12,2,FALSE)-VLOOKUP(C5364,ranks!$A$2:$B$12,2,FALSE)</f>
        <v>-3</v>
      </c>
      <c r="H5364" s="25">
        <f>VLOOKUP($A5364,ranks!$A$2:$B$12,2,FALSE)-VLOOKUP(D5364,ranks!$A$2:$B$12,2,FALSE)</f>
        <v>-3</v>
      </c>
      <c r="I5364" s="25">
        <f>VLOOKUP($A5364,ranks!$A$2:$B$12,2,FALSE)-VLOOKUP(E5364,ranks!$A$2:$B$12,2,FALSE)</f>
        <v>0</v>
      </c>
      <c r="J5364">
        <f t="shared" si="666"/>
        <v>1</v>
      </c>
      <c r="K5364">
        <f t="shared" si="667"/>
        <v>9</v>
      </c>
      <c r="L5364">
        <f t="shared" si="668"/>
        <v>9</v>
      </c>
      <c r="M5364">
        <f t="shared" si="669"/>
        <v>0</v>
      </c>
      <c r="N5364">
        <f t="shared" si="670"/>
        <v>1</v>
      </c>
      <c r="O5364">
        <f t="shared" si="671"/>
        <v>3</v>
      </c>
      <c r="P5364">
        <f t="shared" si="672"/>
        <v>3</v>
      </c>
      <c r="Q5364">
        <f t="shared" si="673"/>
        <v>0</v>
      </c>
    </row>
    <row r="5365" spans="1:17" x14ac:dyDescent="0.25">
      <c r="A5365" t="s">
        <v>5</v>
      </c>
      <c r="B5365" t="s">
        <v>1</v>
      </c>
      <c r="C5365" t="s">
        <v>3</v>
      </c>
      <c r="D5365" t="s">
        <v>6</v>
      </c>
      <c r="E5365" t="s">
        <v>1</v>
      </c>
      <c r="F5365" s="25">
        <f>VLOOKUP($A5365,ranks!$A$2:$B$12,2,FALSE)-VLOOKUP(B5365,ranks!$A$2:$B$12,2,FALSE)</f>
        <v>-3</v>
      </c>
      <c r="G5365" s="25">
        <f>VLOOKUP($A5365,ranks!$A$2:$B$12,2,FALSE)-VLOOKUP(C5365,ranks!$A$2:$B$12,2,FALSE)</f>
        <v>-2</v>
      </c>
      <c r="H5365" s="25">
        <f>VLOOKUP($A5365,ranks!$A$2:$B$12,2,FALSE)-VLOOKUP(D5365,ranks!$A$2:$B$12,2,FALSE)</f>
        <v>-6</v>
      </c>
      <c r="I5365" s="25">
        <f>VLOOKUP($A5365,ranks!$A$2:$B$12,2,FALSE)-VLOOKUP(E5365,ranks!$A$2:$B$12,2,FALSE)</f>
        <v>-3</v>
      </c>
      <c r="J5365">
        <f t="shared" si="666"/>
        <v>9</v>
      </c>
      <c r="K5365">
        <f t="shared" si="667"/>
        <v>4</v>
      </c>
      <c r="L5365">
        <f t="shared" si="668"/>
        <v>36</v>
      </c>
      <c r="M5365">
        <f t="shared" si="669"/>
        <v>9</v>
      </c>
      <c r="N5365">
        <f t="shared" si="670"/>
        <v>3</v>
      </c>
      <c r="O5365">
        <f t="shared" si="671"/>
        <v>2</v>
      </c>
      <c r="P5365">
        <f t="shared" si="672"/>
        <v>6</v>
      </c>
      <c r="Q5365">
        <f t="shared" si="673"/>
        <v>3</v>
      </c>
    </row>
    <row r="5366" spans="1:17" x14ac:dyDescent="0.25">
      <c r="A5366" t="s">
        <v>1</v>
      </c>
      <c r="B5366" t="s">
        <v>3</v>
      </c>
      <c r="C5366" t="s">
        <v>2</v>
      </c>
      <c r="D5366" t="s">
        <v>6</v>
      </c>
      <c r="E5366" t="s">
        <v>1</v>
      </c>
      <c r="F5366" s="25">
        <f>VLOOKUP($A5366,ranks!$A$2:$B$12,2,FALSE)-VLOOKUP(B5366,ranks!$A$2:$B$12,2,FALSE)</f>
        <v>1</v>
      </c>
      <c r="G5366" s="25">
        <f>VLOOKUP($A5366,ranks!$A$2:$B$12,2,FALSE)-VLOOKUP(C5366,ranks!$A$2:$B$12,2,FALSE)</f>
        <v>-2</v>
      </c>
      <c r="H5366" s="25">
        <f>VLOOKUP($A5366,ranks!$A$2:$B$12,2,FALSE)-VLOOKUP(D5366,ranks!$A$2:$B$12,2,FALSE)</f>
        <v>-3</v>
      </c>
      <c r="I5366" s="25">
        <f>VLOOKUP($A5366,ranks!$A$2:$B$12,2,FALSE)-VLOOKUP(E5366,ranks!$A$2:$B$12,2,FALSE)</f>
        <v>0</v>
      </c>
      <c r="J5366">
        <f t="shared" si="666"/>
        <v>1</v>
      </c>
      <c r="K5366">
        <f t="shared" si="667"/>
        <v>4</v>
      </c>
      <c r="L5366">
        <f t="shared" si="668"/>
        <v>9</v>
      </c>
      <c r="M5366">
        <f t="shared" si="669"/>
        <v>0</v>
      </c>
      <c r="N5366">
        <f t="shared" si="670"/>
        <v>1</v>
      </c>
      <c r="O5366">
        <f t="shared" si="671"/>
        <v>2</v>
      </c>
      <c r="P5366">
        <f t="shared" si="672"/>
        <v>3</v>
      </c>
      <c r="Q5366">
        <f t="shared" si="673"/>
        <v>0</v>
      </c>
    </row>
    <row r="5367" spans="1:17" x14ac:dyDescent="0.25">
      <c r="A5367" t="s">
        <v>5</v>
      </c>
      <c r="B5367" t="s">
        <v>8</v>
      </c>
      <c r="C5367" t="s">
        <v>4</v>
      </c>
      <c r="D5367" t="s">
        <v>6</v>
      </c>
      <c r="E5367" t="s">
        <v>1</v>
      </c>
      <c r="F5367" s="25">
        <f>VLOOKUP($A5367,ranks!$A$2:$B$12,2,FALSE)-VLOOKUP(B5367,ranks!$A$2:$B$12,2,FALSE)</f>
        <v>3</v>
      </c>
      <c r="G5367" s="25">
        <f>VLOOKUP($A5367,ranks!$A$2:$B$12,2,FALSE)-VLOOKUP(C5367,ranks!$A$2:$B$12,2,FALSE)</f>
        <v>-4</v>
      </c>
      <c r="H5367" s="25">
        <f>VLOOKUP($A5367,ranks!$A$2:$B$12,2,FALSE)-VLOOKUP(D5367,ranks!$A$2:$B$12,2,FALSE)</f>
        <v>-6</v>
      </c>
      <c r="I5367" s="25">
        <f>VLOOKUP($A5367,ranks!$A$2:$B$12,2,FALSE)-VLOOKUP(E5367,ranks!$A$2:$B$12,2,FALSE)</f>
        <v>-3</v>
      </c>
      <c r="J5367">
        <f t="shared" si="666"/>
        <v>9</v>
      </c>
      <c r="K5367">
        <f t="shared" si="667"/>
        <v>16</v>
      </c>
      <c r="L5367">
        <f t="shared" si="668"/>
        <v>36</v>
      </c>
      <c r="M5367">
        <f t="shared" si="669"/>
        <v>9</v>
      </c>
      <c r="N5367">
        <f t="shared" si="670"/>
        <v>3</v>
      </c>
      <c r="O5367">
        <f t="shared" si="671"/>
        <v>4</v>
      </c>
      <c r="P5367">
        <f t="shared" si="672"/>
        <v>6</v>
      </c>
      <c r="Q5367">
        <f t="shared" si="673"/>
        <v>3</v>
      </c>
    </row>
    <row r="5368" spans="1:17" x14ac:dyDescent="0.25">
      <c r="A5368" t="s">
        <v>1</v>
      </c>
      <c r="B5368" t="s">
        <v>5</v>
      </c>
      <c r="C5368" t="s">
        <v>6</v>
      </c>
      <c r="D5368" t="s">
        <v>6</v>
      </c>
      <c r="E5368" t="s">
        <v>1</v>
      </c>
      <c r="F5368" s="25">
        <f>VLOOKUP($A5368,ranks!$A$2:$B$12,2,FALSE)-VLOOKUP(B5368,ranks!$A$2:$B$12,2,FALSE)</f>
        <v>3</v>
      </c>
      <c r="G5368" s="25">
        <f>VLOOKUP($A5368,ranks!$A$2:$B$12,2,FALSE)-VLOOKUP(C5368,ranks!$A$2:$B$12,2,FALSE)</f>
        <v>-3</v>
      </c>
      <c r="H5368" s="25">
        <f>VLOOKUP($A5368,ranks!$A$2:$B$12,2,FALSE)-VLOOKUP(D5368,ranks!$A$2:$B$12,2,FALSE)</f>
        <v>-3</v>
      </c>
      <c r="I5368" s="25">
        <f>VLOOKUP($A5368,ranks!$A$2:$B$12,2,FALSE)-VLOOKUP(E5368,ranks!$A$2:$B$12,2,FALSE)</f>
        <v>0</v>
      </c>
      <c r="J5368">
        <f t="shared" si="666"/>
        <v>9</v>
      </c>
      <c r="K5368">
        <f t="shared" si="667"/>
        <v>9</v>
      </c>
      <c r="L5368">
        <f t="shared" si="668"/>
        <v>9</v>
      </c>
      <c r="M5368">
        <f t="shared" si="669"/>
        <v>0</v>
      </c>
      <c r="N5368">
        <f t="shared" si="670"/>
        <v>3</v>
      </c>
      <c r="O5368">
        <f t="shared" si="671"/>
        <v>3</v>
      </c>
      <c r="P5368">
        <f t="shared" si="672"/>
        <v>3</v>
      </c>
      <c r="Q5368">
        <f t="shared" si="673"/>
        <v>0</v>
      </c>
    </row>
    <row r="5369" spans="1:17" x14ac:dyDescent="0.25">
      <c r="A5369" t="s">
        <v>3</v>
      </c>
      <c r="B5369" t="s">
        <v>2</v>
      </c>
      <c r="C5369" t="s">
        <v>6</v>
      </c>
      <c r="D5369" t="s">
        <v>6</v>
      </c>
      <c r="E5369" t="s">
        <v>1</v>
      </c>
      <c r="F5369" s="25">
        <f>VLOOKUP($A5369,ranks!$A$2:$B$12,2,FALSE)-VLOOKUP(B5369,ranks!$A$2:$B$12,2,FALSE)</f>
        <v>-3</v>
      </c>
      <c r="G5369" s="25">
        <f>VLOOKUP($A5369,ranks!$A$2:$B$12,2,FALSE)-VLOOKUP(C5369,ranks!$A$2:$B$12,2,FALSE)</f>
        <v>-4</v>
      </c>
      <c r="H5369" s="25">
        <f>VLOOKUP($A5369,ranks!$A$2:$B$12,2,FALSE)-VLOOKUP(D5369,ranks!$A$2:$B$12,2,FALSE)</f>
        <v>-4</v>
      </c>
      <c r="I5369" s="25">
        <f>VLOOKUP($A5369,ranks!$A$2:$B$12,2,FALSE)-VLOOKUP(E5369,ranks!$A$2:$B$12,2,FALSE)</f>
        <v>-1</v>
      </c>
      <c r="J5369">
        <f t="shared" si="666"/>
        <v>9</v>
      </c>
      <c r="K5369">
        <f t="shared" si="667"/>
        <v>16</v>
      </c>
      <c r="L5369">
        <f t="shared" si="668"/>
        <v>16</v>
      </c>
      <c r="M5369">
        <f t="shared" si="669"/>
        <v>1</v>
      </c>
      <c r="N5369">
        <f t="shared" si="670"/>
        <v>3</v>
      </c>
      <c r="O5369">
        <f t="shared" si="671"/>
        <v>4</v>
      </c>
      <c r="P5369">
        <f t="shared" si="672"/>
        <v>4</v>
      </c>
      <c r="Q5369">
        <f t="shared" si="673"/>
        <v>1</v>
      </c>
    </row>
    <row r="5370" spans="1:17" x14ac:dyDescent="0.25">
      <c r="A5370" t="s">
        <v>4</v>
      </c>
      <c r="B5370" t="s">
        <v>2</v>
      </c>
      <c r="C5370" t="s">
        <v>6</v>
      </c>
      <c r="D5370" t="s">
        <v>6</v>
      </c>
      <c r="E5370" t="s">
        <v>1</v>
      </c>
      <c r="F5370" s="25">
        <f>VLOOKUP($A5370,ranks!$A$2:$B$12,2,FALSE)-VLOOKUP(B5370,ranks!$A$2:$B$12,2,FALSE)</f>
        <v>-1</v>
      </c>
      <c r="G5370" s="25">
        <f>VLOOKUP($A5370,ranks!$A$2:$B$12,2,FALSE)-VLOOKUP(C5370,ranks!$A$2:$B$12,2,FALSE)</f>
        <v>-2</v>
      </c>
      <c r="H5370" s="25">
        <f>VLOOKUP($A5370,ranks!$A$2:$B$12,2,FALSE)-VLOOKUP(D5370,ranks!$A$2:$B$12,2,FALSE)</f>
        <v>-2</v>
      </c>
      <c r="I5370" s="25">
        <f>VLOOKUP($A5370,ranks!$A$2:$B$12,2,FALSE)-VLOOKUP(E5370,ranks!$A$2:$B$12,2,FALSE)</f>
        <v>1</v>
      </c>
      <c r="J5370">
        <f t="shared" si="666"/>
        <v>1</v>
      </c>
      <c r="K5370">
        <f t="shared" si="667"/>
        <v>4</v>
      </c>
      <c r="L5370">
        <f t="shared" si="668"/>
        <v>4</v>
      </c>
      <c r="M5370">
        <f t="shared" si="669"/>
        <v>1</v>
      </c>
      <c r="N5370">
        <f t="shared" si="670"/>
        <v>1</v>
      </c>
      <c r="O5370">
        <f t="shared" si="671"/>
        <v>2</v>
      </c>
      <c r="P5370">
        <f t="shared" si="672"/>
        <v>2</v>
      </c>
      <c r="Q5370">
        <f t="shared" si="673"/>
        <v>1</v>
      </c>
    </row>
    <row r="5371" spans="1:17" x14ac:dyDescent="0.25">
      <c r="A5371" t="s">
        <v>2</v>
      </c>
      <c r="B5371" t="s">
        <v>2</v>
      </c>
      <c r="C5371" t="s">
        <v>6</v>
      </c>
      <c r="D5371" t="s">
        <v>6</v>
      </c>
      <c r="E5371" t="s">
        <v>1</v>
      </c>
      <c r="F5371" s="25">
        <f>VLOOKUP($A5371,ranks!$A$2:$B$12,2,FALSE)-VLOOKUP(B5371,ranks!$A$2:$B$12,2,FALSE)</f>
        <v>0</v>
      </c>
      <c r="G5371" s="25">
        <f>VLOOKUP($A5371,ranks!$A$2:$B$12,2,FALSE)-VLOOKUP(C5371,ranks!$A$2:$B$12,2,FALSE)</f>
        <v>-1</v>
      </c>
      <c r="H5371" s="25">
        <f>VLOOKUP($A5371,ranks!$A$2:$B$12,2,FALSE)-VLOOKUP(D5371,ranks!$A$2:$B$12,2,FALSE)</f>
        <v>-1</v>
      </c>
      <c r="I5371" s="25">
        <f>VLOOKUP($A5371,ranks!$A$2:$B$12,2,FALSE)-VLOOKUP(E5371,ranks!$A$2:$B$12,2,FALSE)</f>
        <v>2</v>
      </c>
      <c r="J5371">
        <f t="shared" si="666"/>
        <v>0</v>
      </c>
      <c r="K5371">
        <f t="shared" si="667"/>
        <v>1</v>
      </c>
      <c r="L5371">
        <f t="shared" si="668"/>
        <v>1</v>
      </c>
      <c r="M5371">
        <f t="shared" si="669"/>
        <v>4</v>
      </c>
      <c r="N5371">
        <f t="shared" si="670"/>
        <v>0</v>
      </c>
      <c r="O5371">
        <f t="shared" si="671"/>
        <v>1</v>
      </c>
      <c r="P5371">
        <f t="shared" si="672"/>
        <v>1</v>
      </c>
      <c r="Q5371">
        <f t="shared" si="673"/>
        <v>2</v>
      </c>
    </row>
    <row r="5372" spans="1:17" x14ac:dyDescent="0.25">
      <c r="A5372" t="s">
        <v>10</v>
      </c>
      <c r="B5372" t="s">
        <v>4</v>
      </c>
      <c r="C5372" t="s">
        <v>2</v>
      </c>
      <c r="D5372" t="s">
        <v>6</v>
      </c>
      <c r="E5372" t="s">
        <v>1</v>
      </c>
      <c r="F5372" s="25">
        <f>VLOOKUP($A5372,ranks!$A$2:$B$12,2,FALSE)-VLOOKUP(B5372,ranks!$A$2:$B$12,2,FALSE)</f>
        <v>-5</v>
      </c>
      <c r="G5372" s="25">
        <f>VLOOKUP($A5372,ranks!$A$2:$B$12,2,FALSE)-VLOOKUP(C5372,ranks!$A$2:$B$12,2,FALSE)</f>
        <v>-6</v>
      </c>
      <c r="H5372" s="25">
        <f>VLOOKUP($A5372,ranks!$A$2:$B$12,2,FALSE)-VLOOKUP(D5372,ranks!$A$2:$B$12,2,FALSE)</f>
        <v>-7</v>
      </c>
      <c r="I5372" s="25">
        <f>VLOOKUP($A5372,ranks!$A$2:$B$12,2,FALSE)-VLOOKUP(E5372,ranks!$A$2:$B$12,2,FALSE)</f>
        <v>-4</v>
      </c>
      <c r="J5372">
        <f t="shared" si="666"/>
        <v>25</v>
      </c>
      <c r="K5372">
        <f t="shared" si="667"/>
        <v>36</v>
      </c>
      <c r="L5372">
        <f t="shared" si="668"/>
        <v>49</v>
      </c>
      <c r="M5372">
        <f t="shared" si="669"/>
        <v>16</v>
      </c>
      <c r="N5372">
        <f t="shared" si="670"/>
        <v>5</v>
      </c>
      <c r="O5372">
        <f t="shared" si="671"/>
        <v>6</v>
      </c>
      <c r="P5372">
        <f t="shared" si="672"/>
        <v>7</v>
      </c>
      <c r="Q5372">
        <f t="shared" si="673"/>
        <v>4</v>
      </c>
    </row>
    <row r="5373" spans="1:17" x14ac:dyDescent="0.25">
      <c r="A5373" t="s">
        <v>6</v>
      </c>
      <c r="B5373" t="s">
        <v>6</v>
      </c>
      <c r="C5373" t="s">
        <v>6</v>
      </c>
      <c r="D5373" t="s">
        <v>6</v>
      </c>
      <c r="E5373" t="s">
        <v>1</v>
      </c>
      <c r="F5373" s="25">
        <f>VLOOKUP($A5373,ranks!$A$2:$B$12,2,FALSE)-VLOOKUP(B5373,ranks!$A$2:$B$12,2,FALSE)</f>
        <v>0</v>
      </c>
      <c r="G5373" s="25">
        <f>VLOOKUP($A5373,ranks!$A$2:$B$12,2,FALSE)-VLOOKUP(C5373,ranks!$A$2:$B$12,2,FALSE)</f>
        <v>0</v>
      </c>
      <c r="H5373" s="25">
        <f>VLOOKUP($A5373,ranks!$A$2:$B$12,2,FALSE)-VLOOKUP(D5373,ranks!$A$2:$B$12,2,FALSE)</f>
        <v>0</v>
      </c>
      <c r="I5373" s="25">
        <f>VLOOKUP($A5373,ranks!$A$2:$B$12,2,FALSE)-VLOOKUP(E5373,ranks!$A$2:$B$12,2,FALSE)</f>
        <v>3</v>
      </c>
      <c r="J5373">
        <f t="shared" si="666"/>
        <v>0</v>
      </c>
      <c r="K5373">
        <f t="shared" si="667"/>
        <v>0</v>
      </c>
      <c r="L5373">
        <f t="shared" si="668"/>
        <v>0</v>
      </c>
      <c r="M5373">
        <f t="shared" si="669"/>
        <v>9</v>
      </c>
      <c r="N5373">
        <f t="shared" si="670"/>
        <v>0</v>
      </c>
      <c r="O5373">
        <f t="shared" si="671"/>
        <v>0</v>
      </c>
      <c r="P5373">
        <f t="shared" si="672"/>
        <v>0</v>
      </c>
      <c r="Q5373">
        <f t="shared" si="673"/>
        <v>3</v>
      </c>
    </row>
    <row r="5374" spans="1:17" x14ac:dyDescent="0.25">
      <c r="A5374" t="s">
        <v>3</v>
      </c>
      <c r="B5374" t="s">
        <v>2</v>
      </c>
      <c r="C5374" t="s">
        <v>2</v>
      </c>
      <c r="D5374" t="s">
        <v>6</v>
      </c>
      <c r="E5374" t="s">
        <v>1</v>
      </c>
      <c r="F5374" s="25">
        <f>VLOOKUP($A5374,ranks!$A$2:$B$12,2,FALSE)-VLOOKUP(B5374,ranks!$A$2:$B$12,2,FALSE)</f>
        <v>-3</v>
      </c>
      <c r="G5374" s="25">
        <f>VLOOKUP($A5374,ranks!$A$2:$B$12,2,FALSE)-VLOOKUP(C5374,ranks!$A$2:$B$12,2,FALSE)</f>
        <v>-3</v>
      </c>
      <c r="H5374" s="25">
        <f>VLOOKUP($A5374,ranks!$A$2:$B$12,2,FALSE)-VLOOKUP(D5374,ranks!$A$2:$B$12,2,FALSE)</f>
        <v>-4</v>
      </c>
      <c r="I5374" s="25">
        <f>VLOOKUP($A5374,ranks!$A$2:$B$12,2,FALSE)-VLOOKUP(E5374,ranks!$A$2:$B$12,2,FALSE)</f>
        <v>-1</v>
      </c>
      <c r="J5374">
        <f t="shared" si="666"/>
        <v>9</v>
      </c>
      <c r="K5374">
        <f t="shared" si="667"/>
        <v>9</v>
      </c>
      <c r="L5374">
        <f t="shared" si="668"/>
        <v>16</v>
      </c>
      <c r="M5374">
        <f t="shared" si="669"/>
        <v>1</v>
      </c>
      <c r="N5374">
        <f t="shared" si="670"/>
        <v>3</v>
      </c>
      <c r="O5374">
        <f t="shared" si="671"/>
        <v>3</v>
      </c>
      <c r="P5374">
        <f t="shared" si="672"/>
        <v>4</v>
      </c>
      <c r="Q5374">
        <f t="shared" si="673"/>
        <v>1</v>
      </c>
    </row>
    <row r="5375" spans="1:17" x14ac:dyDescent="0.25">
      <c r="A5375" t="s">
        <v>3</v>
      </c>
      <c r="B5375" t="s">
        <v>3</v>
      </c>
      <c r="C5375" t="s">
        <v>3</v>
      </c>
      <c r="D5375" t="s">
        <v>6</v>
      </c>
      <c r="E5375" t="s">
        <v>1</v>
      </c>
      <c r="F5375" s="25">
        <f>VLOOKUP($A5375,ranks!$A$2:$B$12,2,FALSE)-VLOOKUP(B5375,ranks!$A$2:$B$12,2,FALSE)</f>
        <v>0</v>
      </c>
      <c r="G5375" s="25">
        <f>VLOOKUP($A5375,ranks!$A$2:$B$12,2,FALSE)-VLOOKUP(C5375,ranks!$A$2:$B$12,2,FALSE)</f>
        <v>0</v>
      </c>
      <c r="H5375" s="25">
        <f>VLOOKUP($A5375,ranks!$A$2:$B$12,2,FALSE)-VLOOKUP(D5375,ranks!$A$2:$B$12,2,FALSE)</f>
        <v>-4</v>
      </c>
      <c r="I5375" s="25">
        <f>VLOOKUP($A5375,ranks!$A$2:$B$12,2,FALSE)-VLOOKUP(E5375,ranks!$A$2:$B$12,2,FALSE)</f>
        <v>-1</v>
      </c>
      <c r="J5375">
        <f t="shared" si="666"/>
        <v>0</v>
      </c>
      <c r="K5375">
        <f t="shared" si="667"/>
        <v>0</v>
      </c>
      <c r="L5375">
        <f t="shared" si="668"/>
        <v>16</v>
      </c>
      <c r="M5375">
        <f t="shared" si="669"/>
        <v>1</v>
      </c>
      <c r="N5375">
        <f t="shared" si="670"/>
        <v>0</v>
      </c>
      <c r="O5375">
        <f t="shared" si="671"/>
        <v>0</v>
      </c>
      <c r="P5375">
        <f t="shared" si="672"/>
        <v>4</v>
      </c>
      <c r="Q5375">
        <f t="shared" si="673"/>
        <v>1</v>
      </c>
    </row>
    <row r="5376" spans="1:17" x14ac:dyDescent="0.25">
      <c r="A5376" t="s">
        <v>3</v>
      </c>
      <c r="B5376" t="s">
        <v>7</v>
      </c>
      <c r="C5376" t="s">
        <v>3</v>
      </c>
      <c r="D5376" t="s">
        <v>6</v>
      </c>
      <c r="E5376" t="s">
        <v>1</v>
      </c>
      <c r="F5376" s="25">
        <f>VLOOKUP($A5376,ranks!$A$2:$B$12,2,FALSE)-VLOOKUP(B5376,ranks!$A$2:$B$12,2,FALSE)</f>
        <v>1</v>
      </c>
      <c r="G5376" s="25">
        <f>VLOOKUP($A5376,ranks!$A$2:$B$12,2,FALSE)-VLOOKUP(C5376,ranks!$A$2:$B$12,2,FALSE)</f>
        <v>0</v>
      </c>
      <c r="H5376" s="25">
        <f>VLOOKUP($A5376,ranks!$A$2:$B$12,2,FALSE)-VLOOKUP(D5376,ranks!$A$2:$B$12,2,FALSE)</f>
        <v>-4</v>
      </c>
      <c r="I5376" s="25">
        <f>VLOOKUP($A5376,ranks!$A$2:$B$12,2,FALSE)-VLOOKUP(E5376,ranks!$A$2:$B$12,2,FALSE)</f>
        <v>-1</v>
      </c>
      <c r="J5376">
        <f t="shared" ref="J5376:J5439" si="674">F5376^2</f>
        <v>1</v>
      </c>
      <c r="K5376">
        <f t="shared" ref="K5376:K5439" si="675">G5376^2</f>
        <v>0</v>
      </c>
      <c r="L5376">
        <f t="shared" ref="L5376:L5439" si="676">H5376^2</f>
        <v>16</v>
      </c>
      <c r="M5376">
        <f t="shared" ref="M5376:M5439" si="677">I5376^2</f>
        <v>1</v>
      </c>
      <c r="N5376">
        <f t="shared" ref="N5376:N5439" si="678">ABS(F5376)</f>
        <v>1</v>
      </c>
      <c r="O5376">
        <f t="shared" ref="O5376:O5439" si="679">ABS(G5376)</f>
        <v>0</v>
      </c>
      <c r="P5376">
        <f t="shared" ref="P5376:P5439" si="680">ABS(H5376)</f>
        <v>4</v>
      </c>
      <c r="Q5376">
        <f t="shared" ref="Q5376:Q5439" si="681">ABS(I5376)</f>
        <v>1</v>
      </c>
    </row>
    <row r="5377" spans="1:17" x14ac:dyDescent="0.25">
      <c r="A5377" t="s">
        <v>6</v>
      </c>
      <c r="B5377" t="s">
        <v>2</v>
      </c>
      <c r="C5377" t="s">
        <v>6</v>
      </c>
      <c r="D5377" t="s">
        <v>6</v>
      </c>
      <c r="E5377" t="s">
        <v>1</v>
      </c>
      <c r="F5377" s="25">
        <f>VLOOKUP($A5377,ranks!$A$2:$B$12,2,FALSE)-VLOOKUP(B5377,ranks!$A$2:$B$12,2,FALSE)</f>
        <v>1</v>
      </c>
      <c r="G5377" s="25">
        <f>VLOOKUP($A5377,ranks!$A$2:$B$12,2,FALSE)-VLOOKUP(C5377,ranks!$A$2:$B$12,2,FALSE)</f>
        <v>0</v>
      </c>
      <c r="H5377" s="25">
        <f>VLOOKUP($A5377,ranks!$A$2:$B$12,2,FALSE)-VLOOKUP(D5377,ranks!$A$2:$B$12,2,FALSE)</f>
        <v>0</v>
      </c>
      <c r="I5377" s="25">
        <f>VLOOKUP($A5377,ranks!$A$2:$B$12,2,FALSE)-VLOOKUP(E5377,ranks!$A$2:$B$12,2,FALSE)</f>
        <v>3</v>
      </c>
      <c r="J5377">
        <f t="shared" si="674"/>
        <v>1</v>
      </c>
      <c r="K5377">
        <f t="shared" si="675"/>
        <v>0</v>
      </c>
      <c r="L5377">
        <f t="shared" si="676"/>
        <v>0</v>
      </c>
      <c r="M5377">
        <f t="shared" si="677"/>
        <v>9</v>
      </c>
      <c r="N5377">
        <f t="shared" si="678"/>
        <v>1</v>
      </c>
      <c r="O5377">
        <f t="shared" si="679"/>
        <v>0</v>
      </c>
      <c r="P5377">
        <f t="shared" si="680"/>
        <v>0</v>
      </c>
      <c r="Q5377">
        <f t="shared" si="681"/>
        <v>3</v>
      </c>
    </row>
    <row r="5378" spans="1:17" x14ac:dyDescent="0.25">
      <c r="A5378" t="s">
        <v>6</v>
      </c>
      <c r="B5378" t="s">
        <v>6</v>
      </c>
      <c r="C5378" t="s">
        <v>6</v>
      </c>
      <c r="D5378" t="s">
        <v>6</v>
      </c>
      <c r="E5378" t="s">
        <v>1</v>
      </c>
      <c r="F5378" s="25">
        <f>VLOOKUP($A5378,ranks!$A$2:$B$12,2,FALSE)-VLOOKUP(B5378,ranks!$A$2:$B$12,2,FALSE)</f>
        <v>0</v>
      </c>
      <c r="G5378" s="25">
        <f>VLOOKUP($A5378,ranks!$A$2:$B$12,2,FALSE)-VLOOKUP(C5378,ranks!$A$2:$B$12,2,FALSE)</f>
        <v>0</v>
      </c>
      <c r="H5378" s="25">
        <f>VLOOKUP($A5378,ranks!$A$2:$B$12,2,FALSE)-VLOOKUP(D5378,ranks!$A$2:$B$12,2,FALSE)</f>
        <v>0</v>
      </c>
      <c r="I5378" s="25">
        <f>VLOOKUP($A5378,ranks!$A$2:$B$12,2,FALSE)-VLOOKUP(E5378,ranks!$A$2:$B$12,2,FALSE)</f>
        <v>3</v>
      </c>
      <c r="J5378">
        <f t="shared" si="674"/>
        <v>0</v>
      </c>
      <c r="K5378">
        <f t="shared" si="675"/>
        <v>0</v>
      </c>
      <c r="L5378">
        <f t="shared" si="676"/>
        <v>0</v>
      </c>
      <c r="M5378">
        <f t="shared" si="677"/>
        <v>9</v>
      </c>
      <c r="N5378">
        <f t="shared" si="678"/>
        <v>0</v>
      </c>
      <c r="O5378">
        <f t="shared" si="679"/>
        <v>0</v>
      </c>
      <c r="P5378">
        <f t="shared" si="680"/>
        <v>0</v>
      </c>
      <c r="Q5378">
        <f t="shared" si="681"/>
        <v>3</v>
      </c>
    </row>
    <row r="5379" spans="1:17" x14ac:dyDescent="0.25">
      <c r="A5379" t="s">
        <v>1</v>
      </c>
      <c r="B5379" t="s">
        <v>2</v>
      </c>
      <c r="C5379" t="s">
        <v>2</v>
      </c>
      <c r="D5379" t="s">
        <v>6</v>
      </c>
      <c r="E5379" t="s">
        <v>1</v>
      </c>
      <c r="F5379" s="25">
        <f>VLOOKUP($A5379,ranks!$A$2:$B$12,2,FALSE)-VLOOKUP(B5379,ranks!$A$2:$B$12,2,FALSE)</f>
        <v>-2</v>
      </c>
      <c r="G5379" s="25">
        <f>VLOOKUP($A5379,ranks!$A$2:$B$12,2,FALSE)-VLOOKUP(C5379,ranks!$A$2:$B$12,2,FALSE)</f>
        <v>-2</v>
      </c>
      <c r="H5379" s="25">
        <f>VLOOKUP($A5379,ranks!$A$2:$B$12,2,FALSE)-VLOOKUP(D5379,ranks!$A$2:$B$12,2,FALSE)</f>
        <v>-3</v>
      </c>
      <c r="I5379" s="25">
        <f>VLOOKUP($A5379,ranks!$A$2:$B$12,2,FALSE)-VLOOKUP(E5379,ranks!$A$2:$B$12,2,FALSE)</f>
        <v>0</v>
      </c>
      <c r="J5379">
        <f t="shared" si="674"/>
        <v>4</v>
      </c>
      <c r="K5379">
        <f t="shared" si="675"/>
        <v>4</v>
      </c>
      <c r="L5379">
        <f t="shared" si="676"/>
        <v>9</v>
      </c>
      <c r="M5379">
        <f t="shared" si="677"/>
        <v>0</v>
      </c>
      <c r="N5379">
        <f t="shared" si="678"/>
        <v>2</v>
      </c>
      <c r="O5379">
        <f t="shared" si="679"/>
        <v>2</v>
      </c>
      <c r="P5379">
        <f t="shared" si="680"/>
        <v>3</v>
      </c>
      <c r="Q5379">
        <f t="shared" si="681"/>
        <v>0</v>
      </c>
    </row>
    <row r="5380" spans="1:17" x14ac:dyDescent="0.25">
      <c r="A5380" t="s">
        <v>11</v>
      </c>
      <c r="B5380" t="s">
        <v>3</v>
      </c>
      <c r="C5380" t="s">
        <v>3</v>
      </c>
      <c r="D5380" t="s">
        <v>6</v>
      </c>
      <c r="E5380" t="s">
        <v>1</v>
      </c>
      <c r="F5380" s="25">
        <f>VLOOKUP($A5380,ranks!$A$2:$B$12,2,FALSE)-VLOOKUP(B5380,ranks!$A$2:$B$12,2,FALSE)</f>
        <v>-6</v>
      </c>
      <c r="G5380" s="25">
        <f>VLOOKUP($A5380,ranks!$A$2:$B$12,2,FALSE)-VLOOKUP(C5380,ranks!$A$2:$B$12,2,FALSE)</f>
        <v>-6</v>
      </c>
      <c r="H5380" s="25">
        <f>VLOOKUP($A5380,ranks!$A$2:$B$12,2,FALSE)-VLOOKUP(D5380,ranks!$A$2:$B$12,2,FALSE)</f>
        <v>-10</v>
      </c>
      <c r="I5380" s="25">
        <f>VLOOKUP($A5380,ranks!$A$2:$B$12,2,FALSE)-VLOOKUP(E5380,ranks!$A$2:$B$12,2,FALSE)</f>
        <v>-7</v>
      </c>
      <c r="J5380">
        <f t="shared" si="674"/>
        <v>36</v>
      </c>
      <c r="K5380">
        <f t="shared" si="675"/>
        <v>36</v>
      </c>
      <c r="L5380">
        <f t="shared" si="676"/>
        <v>100</v>
      </c>
      <c r="M5380">
        <f t="shared" si="677"/>
        <v>49</v>
      </c>
      <c r="N5380">
        <f t="shared" si="678"/>
        <v>6</v>
      </c>
      <c r="O5380">
        <f t="shared" si="679"/>
        <v>6</v>
      </c>
      <c r="P5380">
        <f t="shared" si="680"/>
        <v>10</v>
      </c>
      <c r="Q5380">
        <f t="shared" si="681"/>
        <v>7</v>
      </c>
    </row>
    <row r="5381" spans="1:17" x14ac:dyDescent="0.25">
      <c r="A5381" t="s">
        <v>6</v>
      </c>
      <c r="B5381" t="s">
        <v>6</v>
      </c>
      <c r="C5381" t="s">
        <v>6</v>
      </c>
      <c r="D5381" t="s">
        <v>6</v>
      </c>
      <c r="E5381" t="s">
        <v>1</v>
      </c>
      <c r="F5381" s="25">
        <f>VLOOKUP($A5381,ranks!$A$2:$B$12,2,FALSE)-VLOOKUP(B5381,ranks!$A$2:$B$12,2,FALSE)</f>
        <v>0</v>
      </c>
      <c r="G5381" s="25">
        <f>VLOOKUP($A5381,ranks!$A$2:$B$12,2,FALSE)-VLOOKUP(C5381,ranks!$A$2:$B$12,2,FALSE)</f>
        <v>0</v>
      </c>
      <c r="H5381" s="25">
        <f>VLOOKUP($A5381,ranks!$A$2:$B$12,2,FALSE)-VLOOKUP(D5381,ranks!$A$2:$B$12,2,FALSE)</f>
        <v>0</v>
      </c>
      <c r="I5381" s="25">
        <f>VLOOKUP($A5381,ranks!$A$2:$B$12,2,FALSE)-VLOOKUP(E5381,ranks!$A$2:$B$12,2,FALSE)</f>
        <v>3</v>
      </c>
      <c r="J5381">
        <f t="shared" si="674"/>
        <v>0</v>
      </c>
      <c r="K5381">
        <f t="shared" si="675"/>
        <v>0</v>
      </c>
      <c r="L5381">
        <f t="shared" si="676"/>
        <v>0</v>
      </c>
      <c r="M5381">
        <f t="shared" si="677"/>
        <v>9</v>
      </c>
      <c r="N5381">
        <f t="shared" si="678"/>
        <v>0</v>
      </c>
      <c r="O5381">
        <f t="shared" si="679"/>
        <v>0</v>
      </c>
      <c r="P5381">
        <f t="shared" si="680"/>
        <v>0</v>
      </c>
      <c r="Q5381">
        <f t="shared" si="681"/>
        <v>3</v>
      </c>
    </row>
    <row r="5382" spans="1:17" x14ac:dyDescent="0.25">
      <c r="A5382" t="s">
        <v>4</v>
      </c>
      <c r="B5382" t="s">
        <v>6</v>
      </c>
      <c r="C5382" t="s">
        <v>6</v>
      </c>
      <c r="D5382" t="s">
        <v>6</v>
      </c>
      <c r="E5382" t="s">
        <v>1</v>
      </c>
      <c r="F5382" s="25">
        <f>VLOOKUP($A5382,ranks!$A$2:$B$12,2,FALSE)-VLOOKUP(B5382,ranks!$A$2:$B$12,2,FALSE)</f>
        <v>-2</v>
      </c>
      <c r="G5382" s="25">
        <f>VLOOKUP($A5382,ranks!$A$2:$B$12,2,FALSE)-VLOOKUP(C5382,ranks!$A$2:$B$12,2,FALSE)</f>
        <v>-2</v>
      </c>
      <c r="H5382" s="25">
        <f>VLOOKUP($A5382,ranks!$A$2:$B$12,2,FALSE)-VLOOKUP(D5382,ranks!$A$2:$B$12,2,FALSE)</f>
        <v>-2</v>
      </c>
      <c r="I5382" s="25">
        <f>VLOOKUP($A5382,ranks!$A$2:$B$12,2,FALSE)-VLOOKUP(E5382,ranks!$A$2:$B$12,2,FALSE)</f>
        <v>1</v>
      </c>
      <c r="J5382">
        <f t="shared" si="674"/>
        <v>4</v>
      </c>
      <c r="K5382">
        <f t="shared" si="675"/>
        <v>4</v>
      </c>
      <c r="L5382">
        <f t="shared" si="676"/>
        <v>4</v>
      </c>
      <c r="M5382">
        <f t="shared" si="677"/>
        <v>1</v>
      </c>
      <c r="N5382">
        <f t="shared" si="678"/>
        <v>2</v>
      </c>
      <c r="O5382">
        <f t="shared" si="679"/>
        <v>2</v>
      </c>
      <c r="P5382">
        <f t="shared" si="680"/>
        <v>2</v>
      </c>
      <c r="Q5382">
        <f t="shared" si="681"/>
        <v>1</v>
      </c>
    </row>
    <row r="5383" spans="1:17" x14ac:dyDescent="0.25">
      <c r="A5383" t="s">
        <v>1</v>
      </c>
      <c r="B5383" t="s">
        <v>6</v>
      </c>
      <c r="C5383" t="s">
        <v>2</v>
      </c>
      <c r="D5383" t="s">
        <v>6</v>
      </c>
      <c r="E5383" t="s">
        <v>1</v>
      </c>
      <c r="F5383" s="25">
        <f>VLOOKUP($A5383,ranks!$A$2:$B$12,2,FALSE)-VLOOKUP(B5383,ranks!$A$2:$B$12,2,FALSE)</f>
        <v>-3</v>
      </c>
      <c r="G5383" s="25">
        <f>VLOOKUP($A5383,ranks!$A$2:$B$12,2,FALSE)-VLOOKUP(C5383,ranks!$A$2:$B$12,2,FALSE)</f>
        <v>-2</v>
      </c>
      <c r="H5383" s="25">
        <f>VLOOKUP($A5383,ranks!$A$2:$B$12,2,FALSE)-VLOOKUP(D5383,ranks!$A$2:$B$12,2,FALSE)</f>
        <v>-3</v>
      </c>
      <c r="I5383" s="25">
        <f>VLOOKUP($A5383,ranks!$A$2:$B$12,2,FALSE)-VLOOKUP(E5383,ranks!$A$2:$B$12,2,FALSE)</f>
        <v>0</v>
      </c>
      <c r="J5383">
        <f t="shared" si="674"/>
        <v>9</v>
      </c>
      <c r="K5383">
        <f t="shared" si="675"/>
        <v>4</v>
      </c>
      <c r="L5383">
        <f t="shared" si="676"/>
        <v>9</v>
      </c>
      <c r="M5383">
        <f t="shared" si="677"/>
        <v>0</v>
      </c>
      <c r="N5383">
        <f t="shared" si="678"/>
        <v>3</v>
      </c>
      <c r="O5383">
        <f t="shared" si="679"/>
        <v>2</v>
      </c>
      <c r="P5383">
        <f t="shared" si="680"/>
        <v>3</v>
      </c>
      <c r="Q5383">
        <f t="shared" si="681"/>
        <v>0</v>
      </c>
    </row>
    <row r="5384" spans="1:17" x14ac:dyDescent="0.25">
      <c r="A5384" t="s">
        <v>2</v>
      </c>
      <c r="B5384" t="s">
        <v>6</v>
      </c>
      <c r="C5384" t="s">
        <v>6</v>
      </c>
      <c r="D5384" t="s">
        <v>6</v>
      </c>
      <c r="E5384" t="s">
        <v>1</v>
      </c>
      <c r="F5384" s="25">
        <f>VLOOKUP($A5384,ranks!$A$2:$B$12,2,FALSE)-VLOOKUP(B5384,ranks!$A$2:$B$12,2,FALSE)</f>
        <v>-1</v>
      </c>
      <c r="G5384" s="25">
        <f>VLOOKUP($A5384,ranks!$A$2:$B$12,2,FALSE)-VLOOKUP(C5384,ranks!$A$2:$B$12,2,FALSE)</f>
        <v>-1</v>
      </c>
      <c r="H5384" s="25">
        <f>VLOOKUP($A5384,ranks!$A$2:$B$12,2,FALSE)-VLOOKUP(D5384,ranks!$A$2:$B$12,2,FALSE)</f>
        <v>-1</v>
      </c>
      <c r="I5384" s="25">
        <f>VLOOKUP($A5384,ranks!$A$2:$B$12,2,FALSE)-VLOOKUP(E5384,ranks!$A$2:$B$12,2,FALSE)</f>
        <v>2</v>
      </c>
      <c r="J5384">
        <f t="shared" si="674"/>
        <v>1</v>
      </c>
      <c r="K5384">
        <f t="shared" si="675"/>
        <v>1</v>
      </c>
      <c r="L5384">
        <f t="shared" si="676"/>
        <v>1</v>
      </c>
      <c r="M5384">
        <f t="shared" si="677"/>
        <v>4</v>
      </c>
      <c r="N5384">
        <f t="shared" si="678"/>
        <v>1</v>
      </c>
      <c r="O5384">
        <f t="shared" si="679"/>
        <v>1</v>
      </c>
      <c r="P5384">
        <f t="shared" si="680"/>
        <v>1</v>
      </c>
      <c r="Q5384">
        <f t="shared" si="681"/>
        <v>2</v>
      </c>
    </row>
    <row r="5385" spans="1:17" x14ac:dyDescent="0.25">
      <c r="A5385" t="s">
        <v>6</v>
      </c>
      <c r="B5385" t="s">
        <v>6</v>
      </c>
      <c r="C5385" t="s">
        <v>6</v>
      </c>
      <c r="D5385" t="s">
        <v>6</v>
      </c>
      <c r="E5385" t="s">
        <v>1</v>
      </c>
      <c r="F5385" s="25">
        <f>VLOOKUP($A5385,ranks!$A$2:$B$12,2,FALSE)-VLOOKUP(B5385,ranks!$A$2:$B$12,2,FALSE)</f>
        <v>0</v>
      </c>
      <c r="G5385" s="25">
        <f>VLOOKUP($A5385,ranks!$A$2:$B$12,2,FALSE)-VLOOKUP(C5385,ranks!$A$2:$B$12,2,FALSE)</f>
        <v>0</v>
      </c>
      <c r="H5385" s="25">
        <f>VLOOKUP($A5385,ranks!$A$2:$B$12,2,FALSE)-VLOOKUP(D5385,ranks!$A$2:$B$12,2,FALSE)</f>
        <v>0</v>
      </c>
      <c r="I5385" s="25">
        <f>VLOOKUP($A5385,ranks!$A$2:$B$12,2,FALSE)-VLOOKUP(E5385,ranks!$A$2:$B$12,2,FALSE)</f>
        <v>3</v>
      </c>
      <c r="J5385">
        <f t="shared" si="674"/>
        <v>0</v>
      </c>
      <c r="K5385">
        <f t="shared" si="675"/>
        <v>0</v>
      </c>
      <c r="L5385">
        <f t="shared" si="676"/>
        <v>0</v>
      </c>
      <c r="M5385">
        <f t="shared" si="677"/>
        <v>9</v>
      </c>
      <c r="N5385">
        <f t="shared" si="678"/>
        <v>0</v>
      </c>
      <c r="O5385">
        <f t="shared" si="679"/>
        <v>0</v>
      </c>
      <c r="P5385">
        <f t="shared" si="680"/>
        <v>0</v>
      </c>
      <c r="Q5385">
        <f t="shared" si="681"/>
        <v>3</v>
      </c>
    </row>
    <row r="5386" spans="1:17" x14ac:dyDescent="0.25">
      <c r="A5386" t="s">
        <v>2</v>
      </c>
      <c r="B5386" t="s">
        <v>1</v>
      </c>
      <c r="C5386" t="s">
        <v>2</v>
      </c>
      <c r="D5386" t="s">
        <v>6</v>
      </c>
      <c r="E5386" t="s">
        <v>1</v>
      </c>
      <c r="F5386" s="25">
        <f>VLOOKUP($A5386,ranks!$A$2:$B$12,2,FALSE)-VLOOKUP(B5386,ranks!$A$2:$B$12,2,FALSE)</f>
        <v>2</v>
      </c>
      <c r="G5386" s="25">
        <f>VLOOKUP($A5386,ranks!$A$2:$B$12,2,FALSE)-VLOOKUP(C5386,ranks!$A$2:$B$12,2,FALSE)</f>
        <v>0</v>
      </c>
      <c r="H5386" s="25">
        <f>VLOOKUP($A5386,ranks!$A$2:$B$12,2,FALSE)-VLOOKUP(D5386,ranks!$A$2:$B$12,2,FALSE)</f>
        <v>-1</v>
      </c>
      <c r="I5386" s="25">
        <f>VLOOKUP($A5386,ranks!$A$2:$B$12,2,FALSE)-VLOOKUP(E5386,ranks!$A$2:$B$12,2,FALSE)</f>
        <v>2</v>
      </c>
      <c r="J5386">
        <f t="shared" si="674"/>
        <v>4</v>
      </c>
      <c r="K5386">
        <f t="shared" si="675"/>
        <v>0</v>
      </c>
      <c r="L5386">
        <f t="shared" si="676"/>
        <v>1</v>
      </c>
      <c r="M5386">
        <f t="shared" si="677"/>
        <v>4</v>
      </c>
      <c r="N5386">
        <f t="shared" si="678"/>
        <v>2</v>
      </c>
      <c r="O5386">
        <f t="shared" si="679"/>
        <v>0</v>
      </c>
      <c r="P5386">
        <f t="shared" si="680"/>
        <v>1</v>
      </c>
      <c r="Q5386">
        <f t="shared" si="681"/>
        <v>2</v>
      </c>
    </row>
    <row r="5387" spans="1:17" x14ac:dyDescent="0.25">
      <c r="A5387" t="s">
        <v>4</v>
      </c>
      <c r="B5387" t="s">
        <v>6</v>
      </c>
      <c r="C5387" t="s">
        <v>6</v>
      </c>
      <c r="D5387" t="s">
        <v>6</v>
      </c>
      <c r="E5387" t="s">
        <v>1</v>
      </c>
      <c r="F5387" s="25">
        <f>VLOOKUP($A5387,ranks!$A$2:$B$12,2,FALSE)-VLOOKUP(B5387,ranks!$A$2:$B$12,2,FALSE)</f>
        <v>-2</v>
      </c>
      <c r="G5387" s="25">
        <f>VLOOKUP($A5387,ranks!$A$2:$B$12,2,FALSE)-VLOOKUP(C5387,ranks!$A$2:$B$12,2,FALSE)</f>
        <v>-2</v>
      </c>
      <c r="H5387" s="25">
        <f>VLOOKUP($A5387,ranks!$A$2:$B$12,2,FALSE)-VLOOKUP(D5387,ranks!$A$2:$B$12,2,FALSE)</f>
        <v>-2</v>
      </c>
      <c r="I5387" s="25">
        <f>VLOOKUP($A5387,ranks!$A$2:$B$12,2,FALSE)-VLOOKUP(E5387,ranks!$A$2:$B$12,2,FALSE)</f>
        <v>1</v>
      </c>
      <c r="J5387">
        <f t="shared" si="674"/>
        <v>4</v>
      </c>
      <c r="K5387">
        <f t="shared" si="675"/>
        <v>4</v>
      </c>
      <c r="L5387">
        <f t="shared" si="676"/>
        <v>4</v>
      </c>
      <c r="M5387">
        <f t="shared" si="677"/>
        <v>1</v>
      </c>
      <c r="N5387">
        <f t="shared" si="678"/>
        <v>2</v>
      </c>
      <c r="O5387">
        <f t="shared" si="679"/>
        <v>2</v>
      </c>
      <c r="P5387">
        <f t="shared" si="680"/>
        <v>2</v>
      </c>
      <c r="Q5387">
        <f t="shared" si="681"/>
        <v>1</v>
      </c>
    </row>
    <row r="5388" spans="1:17" x14ac:dyDescent="0.25">
      <c r="A5388" t="s">
        <v>4</v>
      </c>
      <c r="B5388" t="s">
        <v>3</v>
      </c>
      <c r="C5388" t="s">
        <v>3</v>
      </c>
      <c r="D5388" t="s">
        <v>6</v>
      </c>
      <c r="E5388" t="s">
        <v>1</v>
      </c>
      <c r="F5388" s="25">
        <f>VLOOKUP($A5388,ranks!$A$2:$B$12,2,FALSE)-VLOOKUP(B5388,ranks!$A$2:$B$12,2,FALSE)</f>
        <v>2</v>
      </c>
      <c r="G5388" s="25">
        <f>VLOOKUP($A5388,ranks!$A$2:$B$12,2,FALSE)-VLOOKUP(C5388,ranks!$A$2:$B$12,2,FALSE)</f>
        <v>2</v>
      </c>
      <c r="H5388" s="25">
        <f>VLOOKUP($A5388,ranks!$A$2:$B$12,2,FALSE)-VLOOKUP(D5388,ranks!$A$2:$B$12,2,FALSE)</f>
        <v>-2</v>
      </c>
      <c r="I5388" s="25">
        <f>VLOOKUP($A5388,ranks!$A$2:$B$12,2,FALSE)-VLOOKUP(E5388,ranks!$A$2:$B$12,2,FALSE)</f>
        <v>1</v>
      </c>
      <c r="J5388">
        <f t="shared" si="674"/>
        <v>4</v>
      </c>
      <c r="K5388">
        <f t="shared" si="675"/>
        <v>4</v>
      </c>
      <c r="L5388">
        <f t="shared" si="676"/>
        <v>4</v>
      </c>
      <c r="M5388">
        <f t="shared" si="677"/>
        <v>1</v>
      </c>
      <c r="N5388">
        <f t="shared" si="678"/>
        <v>2</v>
      </c>
      <c r="O5388">
        <f t="shared" si="679"/>
        <v>2</v>
      </c>
      <c r="P5388">
        <f t="shared" si="680"/>
        <v>2</v>
      </c>
      <c r="Q5388">
        <f t="shared" si="681"/>
        <v>1</v>
      </c>
    </row>
    <row r="5389" spans="1:17" x14ac:dyDescent="0.25">
      <c r="A5389" t="s">
        <v>6</v>
      </c>
      <c r="B5389" t="s">
        <v>6</v>
      </c>
      <c r="C5389" t="s">
        <v>2</v>
      </c>
      <c r="D5389" t="s">
        <v>6</v>
      </c>
      <c r="E5389" t="s">
        <v>2</v>
      </c>
      <c r="F5389" s="25">
        <f>VLOOKUP($A5389,ranks!$A$2:$B$12,2,FALSE)-VLOOKUP(B5389,ranks!$A$2:$B$12,2,FALSE)</f>
        <v>0</v>
      </c>
      <c r="G5389" s="25">
        <f>VLOOKUP($A5389,ranks!$A$2:$B$12,2,FALSE)-VLOOKUP(C5389,ranks!$A$2:$B$12,2,FALSE)</f>
        <v>1</v>
      </c>
      <c r="H5389" s="25">
        <f>VLOOKUP($A5389,ranks!$A$2:$B$12,2,FALSE)-VLOOKUP(D5389,ranks!$A$2:$B$12,2,FALSE)</f>
        <v>0</v>
      </c>
      <c r="I5389" s="25">
        <f>VLOOKUP($A5389,ranks!$A$2:$B$12,2,FALSE)-VLOOKUP(E5389,ranks!$A$2:$B$12,2,FALSE)</f>
        <v>1</v>
      </c>
      <c r="J5389">
        <f t="shared" si="674"/>
        <v>0</v>
      </c>
      <c r="K5389">
        <f t="shared" si="675"/>
        <v>1</v>
      </c>
      <c r="L5389">
        <f t="shared" si="676"/>
        <v>0</v>
      </c>
      <c r="M5389">
        <f t="shared" si="677"/>
        <v>1</v>
      </c>
      <c r="N5389">
        <f t="shared" si="678"/>
        <v>0</v>
      </c>
      <c r="O5389">
        <f t="shared" si="679"/>
        <v>1</v>
      </c>
      <c r="P5389">
        <f t="shared" si="680"/>
        <v>0</v>
      </c>
      <c r="Q5389">
        <f t="shared" si="681"/>
        <v>1</v>
      </c>
    </row>
    <row r="5390" spans="1:17" x14ac:dyDescent="0.25">
      <c r="A5390" t="s">
        <v>2</v>
      </c>
      <c r="B5390" t="s">
        <v>6</v>
      </c>
      <c r="C5390" t="s">
        <v>6</v>
      </c>
      <c r="D5390" t="s">
        <v>6</v>
      </c>
      <c r="E5390" t="s">
        <v>2</v>
      </c>
      <c r="F5390" s="25">
        <f>VLOOKUP($A5390,ranks!$A$2:$B$12,2,FALSE)-VLOOKUP(B5390,ranks!$A$2:$B$12,2,FALSE)</f>
        <v>-1</v>
      </c>
      <c r="G5390" s="25">
        <f>VLOOKUP($A5390,ranks!$A$2:$B$12,2,FALSE)-VLOOKUP(C5390,ranks!$A$2:$B$12,2,FALSE)</f>
        <v>-1</v>
      </c>
      <c r="H5390" s="25">
        <f>VLOOKUP($A5390,ranks!$A$2:$B$12,2,FALSE)-VLOOKUP(D5390,ranks!$A$2:$B$12,2,FALSE)</f>
        <v>-1</v>
      </c>
      <c r="I5390" s="25">
        <f>VLOOKUP($A5390,ranks!$A$2:$B$12,2,FALSE)-VLOOKUP(E5390,ranks!$A$2:$B$12,2,FALSE)</f>
        <v>0</v>
      </c>
      <c r="J5390">
        <f t="shared" si="674"/>
        <v>1</v>
      </c>
      <c r="K5390">
        <f t="shared" si="675"/>
        <v>1</v>
      </c>
      <c r="L5390">
        <f t="shared" si="676"/>
        <v>1</v>
      </c>
      <c r="M5390">
        <f t="shared" si="677"/>
        <v>0</v>
      </c>
      <c r="N5390">
        <f t="shared" si="678"/>
        <v>1</v>
      </c>
      <c r="O5390">
        <f t="shared" si="679"/>
        <v>1</v>
      </c>
      <c r="P5390">
        <f t="shared" si="680"/>
        <v>1</v>
      </c>
      <c r="Q5390">
        <f t="shared" si="681"/>
        <v>0</v>
      </c>
    </row>
    <row r="5391" spans="1:17" x14ac:dyDescent="0.25">
      <c r="A5391" t="s">
        <v>6</v>
      </c>
      <c r="B5391" t="s">
        <v>6</v>
      </c>
      <c r="C5391" t="s">
        <v>6</v>
      </c>
      <c r="D5391" t="s">
        <v>6</v>
      </c>
      <c r="E5391" t="s">
        <v>2</v>
      </c>
      <c r="F5391" s="25">
        <f>VLOOKUP($A5391,ranks!$A$2:$B$12,2,FALSE)-VLOOKUP(B5391,ranks!$A$2:$B$12,2,FALSE)</f>
        <v>0</v>
      </c>
      <c r="G5391" s="25">
        <f>VLOOKUP($A5391,ranks!$A$2:$B$12,2,FALSE)-VLOOKUP(C5391,ranks!$A$2:$B$12,2,FALSE)</f>
        <v>0</v>
      </c>
      <c r="H5391" s="25">
        <f>VLOOKUP($A5391,ranks!$A$2:$B$12,2,FALSE)-VLOOKUP(D5391,ranks!$A$2:$B$12,2,FALSE)</f>
        <v>0</v>
      </c>
      <c r="I5391" s="25">
        <f>VLOOKUP($A5391,ranks!$A$2:$B$12,2,FALSE)-VLOOKUP(E5391,ranks!$A$2:$B$12,2,FALSE)</f>
        <v>1</v>
      </c>
      <c r="J5391">
        <f t="shared" si="674"/>
        <v>0</v>
      </c>
      <c r="K5391">
        <f t="shared" si="675"/>
        <v>0</v>
      </c>
      <c r="L5391">
        <f t="shared" si="676"/>
        <v>0</v>
      </c>
      <c r="M5391">
        <f t="shared" si="677"/>
        <v>1</v>
      </c>
      <c r="N5391">
        <f t="shared" si="678"/>
        <v>0</v>
      </c>
      <c r="O5391">
        <f t="shared" si="679"/>
        <v>0</v>
      </c>
      <c r="P5391">
        <f t="shared" si="680"/>
        <v>0</v>
      </c>
      <c r="Q5391">
        <f t="shared" si="681"/>
        <v>1</v>
      </c>
    </row>
    <row r="5392" spans="1:17" x14ac:dyDescent="0.25">
      <c r="A5392" t="s">
        <v>6</v>
      </c>
      <c r="B5392" t="s">
        <v>2</v>
      </c>
      <c r="C5392" t="s">
        <v>6</v>
      </c>
      <c r="D5392" t="s">
        <v>6</v>
      </c>
      <c r="E5392" t="s">
        <v>2</v>
      </c>
      <c r="F5392" s="25">
        <f>VLOOKUP($A5392,ranks!$A$2:$B$12,2,FALSE)-VLOOKUP(B5392,ranks!$A$2:$B$12,2,FALSE)</f>
        <v>1</v>
      </c>
      <c r="G5392" s="25">
        <f>VLOOKUP($A5392,ranks!$A$2:$B$12,2,FALSE)-VLOOKUP(C5392,ranks!$A$2:$B$12,2,FALSE)</f>
        <v>0</v>
      </c>
      <c r="H5392" s="25">
        <f>VLOOKUP($A5392,ranks!$A$2:$B$12,2,FALSE)-VLOOKUP(D5392,ranks!$A$2:$B$12,2,FALSE)</f>
        <v>0</v>
      </c>
      <c r="I5392" s="25">
        <f>VLOOKUP($A5392,ranks!$A$2:$B$12,2,FALSE)-VLOOKUP(E5392,ranks!$A$2:$B$12,2,FALSE)</f>
        <v>1</v>
      </c>
      <c r="J5392">
        <f t="shared" si="674"/>
        <v>1</v>
      </c>
      <c r="K5392">
        <f t="shared" si="675"/>
        <v>0</v>
      </c>
      <c r="L5392">
        <f t="shared" si="676"/>
        <v>0</v>
      </c>
      <c r="M5392">
        <f t="shared" si="677"/>
        <v>1</v>
      </c>
      <c r="N5392">
        <f t="shared" si="678"/>
        <v>1</v>
      </c>
      <c r="O5392">
        <f t="shared" si="679"/>
        <v>0</v>
      </c>
      <c r="P5392">
        <f t="shared" si="680"/>
        <v>0</v>
      </c>
      <c r="Q5392">
        <f t="shared" si="681"/>
        <v>1</v>
      </c>
    </row>
    <row r="5393" spans="1:17" x14ac:dyDescent="0.25">
      <c r="A5393" t="s">
        <v>4</v>
      </c>
      <c r="B5393" t="s">
        <v>2</v>
      </c>
      <c r="C5393" t="s">
        <v>6</v>
      </c>
      <c r="D5393" t="s">
        <v>6</v>
      </c>
      <c r="E5393" t="s">
        <v>2</v>
      </c>
      <c r="F5393" s="25">
        <f>VLOOKUP($A5393,ranks!$A$2:$B$12,2,FALSE)-VLOOKUP(B5393,ranks!$A$2:$B$12,2,FALSE)</f>
        <v>-1</v>
      </c>
      <c r="G5393" s="25">
        <f>VLOOKUP($A5393,ranks!$A$2:$B$12,2,FALSE)-VLOOKUP(C5393,ranks!$A$2:$B$12,2,FALSE)</f>
        <v>-2</v>
      </c>
      <c r="H5393" s="25">
        <f>VLOOKUP($A5393,ranks!$A$2:$B$12,2,FALSE)-VLOOKUP(D5393,ranks!$A$2:$B$12,2,FALSE)</f>
        <v>-2</v>
      </c>
      <c r="I5393" s="25">
        <f>VLOOKUP($A5393,ranks!$A$2:$B$12,2,FALSE)-VLOOKUP(E5393,ranks!$A$2:$B$12,2,FALSE)</f>
        <v>-1</v>
      </c>
      <c r="J5393">
        <f t="shared" si="674"/>
        <v>1</v>
      </c>
      <c r="K5393">
        <f t="shared" si="675"/>
        <v>4</v>
      </c>
      <c r="L5393">
        <f t="shared" si="676"/>
        <v>4</v>
      </c>
      <c r="M5393">
        <f t="shared" si="677"/>
        <v>1</v>
      </c>
      <c r="N5393">
        <f t="shared" si="678"/>
        <v>1</v>
      </c>
      <c r="O5393">
        <f t="shared" si="679"/>
        <v>2</v>
      </c>
      <c r="P5393">
        <f t="shared" si="680"/>
        <v>2</v>
      </c>
      <c r="Q5393">
        <f t="shared" si="681"/>
        <v>1</v>
      </c>
    </row>
    <row r="5394" spans="1:17" x14ac:dyDescent="0.25">
      <c r="A5394" t="s">
        <v>6</v>
      </c>
      <c r="B5394" t="s">
        <v>6</v>
      </c>
      <c r="C5394" t="s">
        <v>6</v>
      </c>
      <c r="D5394" t="s">
        <v>6</v>
      </c>
      <c r="E5394" t="s">
        <v>2</v>
      </c>
      <c r="F5394" s="25">
        <f>VLOOKUP($A5394,ranks!$A$2:$B$12,2,FALSE)-VLOOKUP(B5394,ranks!$A$2:$B$12,2,FALSE)</f>
        <v>0</v>
      </c>
      <c r="G5394" s="25">
        <f>VLOOKUP($A5394,ranks!$A$2:$B$12,2,FALSE)-VLOOKUP(C5394,ranks!$A$2:$B$12,2,FALSE)</f>
        <v>0</v>
      </c>
      <c r="H5394" s="25">
        <f>VLOOKUP($A5394,ranks!$A$2:$B$12,2,FALSE)-VLOOKUP(D5394,ranks!$A$2:$B$12,2,FALSE)</f>
        <v>0</v>
      </c>
      <c r="I5394" s="25">
        <f>VLOOKUP($A5394,ranks!$A$2:$B$12,2,FALSE)-VLOOKUP(E5394,ranks!$A$2:$B$12,2,FALSE)</f>
        <v>1</v>
      </c>
      <c r="J5394">
        <f t="shared" si="674"/>
        <v>0</v>
      </c>
      <c r="K5394">
        <f t="shared" si="675"/>
        <v>0</v>
      </c>
      <c r="L5394">
        <f t="shared" si="676"/>
        <v>0</v>
      </c>
      <c r="M5394">
        <f t="shared" si="677"/>
        <v>1</v>
      </c>
      <c r="N5394">
        <f t="shared" si="678"/>
        <v>0</v>
      </c>
      <c r="O5394">
        <f t="shared" si="679"/>
        <v>0</v>
      </c>
      <c r="P5394">
        <f t="shared" si="680"/>
        <v>0</v>
      </c>
      <c r="Q5394">
        <f t="shared" si="681"/>
        <v>1</v>
      </c>
    </row>
    <row r="5395" spans="1:17" x14ac:dyDescent="0.25">
      <c r="A5395" t="s">
        <v>2</v>
      </c>
      <c r="B5395" t="s">
        <v>6</v>
      </c>
      <c r="C5395" t="s">
        <v>6</v>
      </c>
      <c r="D5395" t="s">
        <v>6</v>
      </c>
      <c r="E5395" t="s">
        <v>2</v>
      </c>
      <c r="F5395" s="25">
        <f>VLOOKUP($A5395,ranks!$A$2:$B$12,2,FALSE)-VLOOKUP(B5395,ranks!$A$2:$B$12,2,FALSE)</f>
        <v>-1</v>
      </c>
      <c r="G5395" s="25">
        <f>VLOOKUP($A5395,ranks!$A$2:$B$12,2,FALSE)-VLOOKUP(C5395,ranks!$A$2:$B$12,2,FALSE)</f>
        <v>-1</v>
      </c>
      <c r="H5395" s="25">
        <f>VLOOKUP($A5395,ranks!$A$2:$B$12,2,FALSE)-VLOOKUP(D5395,ranks!$A$2:$B$12,2,FALSE)</f>
        <v>-1</v>
      </c>
      <c r="I5395" s="25">
        <f>VLOOKUP($A5395,ranks!$A$2:$B$12,2,FALSE)-VLOOKUP(E5395,ranks!$A$2:$B$12,2,FALSE)</f>
        <v>0</v>
      </c>
      <c r="J5395">
        <f t="shared" si="674"/>
        <v>1</v>
      </c>
      <c r="K5395">
        <f t="shared" si="675"/>
        <v>1</v>
      </c>
      <c r="L5395">
        <f t="shared" si="676"/>
        <v>1</v>
      </c>
      <c r="M5395">
        <f t="shared" si="677"/>
        <v>0</v>
      </c>
      <c r="N5395">
        <f t="shared" si="678"/>
        <v>1</v>
      </c>
      <c r="O5395">
        <f t="shared" si="679"/>
        <v>1</v>
      </c>
      <c r="P5395">
        <f t="shared" si="680"/>
        <v>1</v>
      </c>
      <c r="Q5395">
        <f t="shared" si="681"/>
        <v>0</v>
      </c>
    </row>
    <row r="5396" spans="1:17" x14ac:dyDescent="0.25">
      <c r="A5396" t="s">
        <v>6</v>
      </c>
      <c r="B5396" t="s">
        <v>6</v>
      </c>
      <c r="C5396" t="s">
        <v>6</v>
      </c>
      <c r="D5396" t="s">
        <v>6</v>
      </c>
      <c r="E5396" t="s">
        <v>2</v>
      </c>
      <c r="F5396" s="25">
        <f>VLOOKUP($A5396,ranks!$A$2:$B$12,2,FALSE)-VLOOKUP(B5396,ranks!$A$2:$B$12,2,FALSE)</f>
        <v>0</v>
      </c>
      <c r="G5396" s="25">
        <f>VLOOKUP($A5396,ranks!$A$2:$B$12,2,FALSE)-VLOOKUP(C5396,ranks!$A$2:$B$12,2,FALSE)</f>
        <v>0</v>
      </c>
      <c r="H5396" s="25">
        <f>VLOOKUP($A5396,ranks!$A$2:$B$12,2,FALSE)-VLOOKUP(D5396,ranks!$A$2:$B$12,2,FALSE)</f>
        <v>0</v>
      </c>
      <c r="I5396" s="25">
        <f>VLOOKUP($A5396,ranks!$A$2:$B$12,2,FALSE)-VLOOKUP(E5396,ranks!$A$2:$B$12,2,FALSE)</f>
        <v>1</v>
      </c>
      <c r="J5396">
        <f t="shared" si="674"/>
        <v>0</v>
      </c>
      <c r="K5396">
        <f t="shared" si="675"/>
        <v>0</v>
      </c>
      <c r="L5396">
        <f t="shared" si="676"/>
        <v>0</v>
      </c>
      <c r="M5396">
        <f t="shared" si="677"/>
        <v>1</v>
      </c>
      <c r="N5396">
        <f t="shared" si="678"/>
        <v>0</v>
      </c>
      <c r="O5396">
        <f t="shared" si="679"/>
        <v>0</v>
      </c>
      <c r="P5396">
        <f t="shared" si="680"/>
        <v>0</v>
      </c>
      <c r="Q5396">
        <f t="shared" si="681"/>
        <v>1</v>
      </c>
    </row>
    <row r="5397" spans="1:17" x14ac:dyDescent="0.25">
      <c r="A5397" t="s">
        <v>6</v>
      </c>
      <c r="B5397" t="s">
        <v>6</v>
      </c>
      <c r="C5397" t="s">
        <v>6</v>
      </c>
      <c r="D5397" t="s">
        <v>6</v>
      </c>
      <c r="E5397" t="s">
        <v>2</v>
      </c>
      <c r="F5397" s="25">
        <f>VLOOKUP($A5397,ranks!$A$2:$B$12,2,FALSE)-VLOOKUP(B5397,ranks!$A$2:$B$12,2,FALSE)</f>
        <v>0</v>
      </c>
      <c r="G5397" s="25">
        <f>VLOOKUP($A5397,ranks!$A$2:$B$12,2,FALSE)-VLOOKUP(C5397,ranks!$A$2:$B$12,2,FALSE)</f>
        <v>0</v>
      </c>
      <c r="H5397" s="25">
        <f>VLOOKUP($A5397,ranks!$A$2:$B$12,2,FALSE)-VLOOKUP(D5397,ranks!$A$2:$B$12,2,FALSE)</f>
        <v>0</v>
      </c>
      <c r="I5397" s="25">
        <f>VLOOKUP($A5397,ranks!$A$2:$B$12,2,FALSE)-VLOOKUP(E5397,ranks!$A$2:$B$12,2,FALSE)</f>
        <v>1</v>
      </c>
      <c r="J5397">
        <f t="shared" si="674"/>
        <v>0</v>
      </c>
      <c r="K5397">
        <f t="shared" si="675"/>
        <v>0</v>
      </c>
      <c r="L5397">
        <f t="shared" si="676"/>
        <v>0</v>
      </c>
      <c r="M5397">
        <f t="shared" si="677"/>
        <v>1</v>
      </c>
      <c r="N5397">
        <f t="shared" si="678"/>
        <v>0</v>
      </c>
      <c r="O5397">
        <f t="shared" si="679"/>
        <v>0</v>
      </c>
      <c r="P5397">
        <f t="shared" si="680"/>
        <v>0</v>
      </c>
      <c r="Q5397">
        <f t="shared" si="681"/>
        <v>1</v>
      </c>
    </row>
    <row r="5398" spans="1:17" x14ac:dyDescent="0.25">
      <c r="A5398" t="s">
        <v>1</v>
      </c>
      <c r="B5398" t="s">
        <v>6</v>
      </c>
      <c r="C5398" t="s">
        <v>6</v>
      </c>
      <c r="D5398" t="s">
        <v>6</v>
      </c>
      <c r="E5398" t="s">
        <v>2</v>
      </c>
      <c r="F5398" s="25">
        <f>VLOOKUP($A5398,ranks!$A$2:$B$12,2,FALSE)-VLOOKUP(B5398,ranks!$A$2:$B$12,2,FALSE)</f>
        <v>-3</v>
      </c>
      <c r="G5398" s="25">
        <f>VLOOKUP($A5398,ranks!$A$2:$B$12,2,FALSE)-VLOOKUP(C5398,ranks!$A$2:$B$12,2,FALSE)</f>
        <v>-3</v>
      </c>
      <c r="H5398" s="25">
        <f>VLOOKUP($A5398,ranks!$A$2:$B$12,2,FALSE)-VLOOKUP(D5398,ranks!$A$2:$B$12,2,FALSE)</f>
        <v>-3</v>
      </c>
      <c r="I5398" s="25">
        <f>VLOOKUP($A5398,ranks!$A$2:$B$12,2,FALSE)-VLOOKUP(E5398,ranks!$A$2:$B$12,2,FALSE)</f>
        <v>-2</v>
      </c>
      <c r="J5398">
        <f t="shared" si="674"/>
        <v>9</v>
      </c>
      <c r="K5398">
        <f t="shared" si="675"/>
        <v>9</v>
      </c>
      <c r="L5398">
        <f t="shared" si="676"/>
        <v>9</v>
      </c>
      <c r="M5398">
        <f t="shared" si="677"/>
        <v>4</v>
      </c>
      <c r="N5398">
        <f t="shared" si="678"/>
        <v>3</v>
      </c>
      <c r="O5398">
        <f t="shared" si="679"/>
        <v>3</v>
      </c>
      <c r="P5398">
        <f t="shared" si="680"/>
        <v>3</v>
      </c>
      <c r="Q5398">
        <f t="shared" si="681"/>
        <v>2</v>
      </c>
    </row>
    <row r="5399" spans="1:17" x14ac:dyDescent="0.25">
      <c r="A5399" t="s">
        <v>6</v>
      </c>
      <c r="B5399" t="s">
        <v>6</v>
      </c>
      <c r="C5399" t="s">
        <v>6</v>
      </c>
      <c r="D5399" t="s">
        <v>6</v>
      </c>
      <c r="E5399" t="s">
        <v>2</v>
      </c>
      <c r="F5399" s="25">
        <f>VLOOKUP($A5399,ranks!$A$2:$B$12,2,FALSE)-VLOOKUP(B5399,ranks!$A$2:$B$12,2,FALSE)</f>
        <v>0</v>
      </c>
      <c r="G5399" s="25">
        <f>VLOOKUP($A5399,ranks!$A$2:$B$12,2,FALSE)-VLOOKUP(C5399,ranks!$A$2:$B$12,2,FALSE)</f>
        <v>0</v>
      </c>
      <c r="H5399" s="25">
        <f>VLOOKUP($A5399,ranks!$A$2:$B$12,2,FALSE)-VLOOKUP(D5399,ranks!$A$2:$B$12,2,FALSE)</f>
        <v>0</v>
      </c>
      <c r="I5399" s="25">
        <f>VLOOKUP($A5399,ranks!$A$2:$B$12,2,FALSE)-VLOOKUP(E5399,ranks!$A$2:$B$12,2,FALSE)</f>
        <v>1</v>
      </c>
      <c r="J5399">
        <f t="shared" si="674"/>
        <v>0</v>
      </c>
      <c r="K5399">
        <f t="shared" si="675"/>
        <v>0</v>
      </c>
      <c r="L5399">
        <f t="shared" si="676"/>
        <v>0</v>
      </c>
      <c r="M5399">
        <f t="shared" si="677"/>
        <v>1</v>
      </c>
      <c r="N5399">
        <f t="shared" si="678"/>
        <v>0</v>
      </c>
      <c r="O5399">
        <f t="shared" si="679"/>
        <v>0</v>
      </c>
      <c r="P5399">
        <f t="shared" si="680"/>
        <v>0</v>
      </c>
      <c r="Q5399">
        <f t="shared" si="681"/>
        <v>1</v>
      </c>
    </row>
    <row r="5400" spans="1:17" x14ac:dyDescent="0.25">
      <c r="A5400" t="s">
        <v>4</v>
      </c>
      <c r="B5400" t="s">
        <v>6</v>
      </c>
      <c r="C5400" t="s">
        <v>6</v>
      </c>
      <c r="D5400" t="s">
        <v>6</v>
      </c>
      <c r="E5400" t="s">
        <v>2</v>
      </c>
      <c r="F5400" s="25">
        <f>VLOOKUP($A5400,ranks!$A$2:$B$12,2,FALSE)-VLOOKUP(B5400,ranks!$A$2:$B$12,2,FALSE)</f>
        <v>-2</v>
      </c>
      <c r="G5400" s="25">
        <f>VLOOKUP($A5400,ranks!$A$2:$B$12,2,FALSE)-VLOOKUP(C5400,ranks!$A$2:$B$12,2,FALSE)</f>
        <v>-2</v>
      </c>
      <c r="H5400" s="25">
        <f>VLOOKUP($A5400,ranks!$A$2:$B$12,2,FALSE)-VLOOKUP(D5400,ranks!$A$2:$B$12,2,FALSE)</f>
        <v>-2</v>
      </c>
      <c r="I5400" s="25">
        <f>VLOOKUP($A5400,ranks!$A$2:$B$12,2,FALSE)-VLOOKUP(E5400,ranks!$A$2:$B$12,2,FALSE)</f>
        <v>-1</v>
      </c>
      <c r="J5400">
        <f t="shared" si="674"/>
        <v>4</v>
      </c>
      <c r="K5400">
        <f t="shared" si="675"/>
        <v>4</v>
      </c>
      <c r="L5400">
        <f t="shared" si="676"/>
        <v>4</v>
      </c>
      <c r="M5400">
        <f t="shared" si="677"/>
        <v>1</v>
      </c>
      <c r="N5400">
        <f t="shared" si="678"/>
        <v>2</v>
      </c>
      <c r="O5400">
        <f t="shared" si="679"/>
        <v>2</v>
      </c>
      <c r="P5400">
        <f t="shared" si="680"/>
        <v>2</v>
      </c>
      <c r="Q5400">
        <f t="shared" si="681"/>
        <v>1</v>
      </c>
    </row>
    <row r="5401" spans="1:17" x14ac:dyDescent="0.25">
      <c r="A5401" t="s">
        <v>6</v>
      </c>
      <c r="B5401" t="s">
        <v>6</v>
      </c>
      <c r="C5401" t="s">
        <v>2</v>
      </c>
      <c r="D5401" t="s">
        <v>6</v>
      </c>
      <c r="E5401" t="s">
        <v>2</v>
      </c>
      <c r="F5401" s="25">
        <f>VLOOKUP($A5401,ranks!$A$2:$B$12,2,FALSE)-VLOOKUP(B5401,ranks!$A$2:$B$12,2,FALSE)</f>
        <v>0</v>
      </c>
      <c r="G5401" s="25">
        <f>VLOOKUP($A5401,ranks!$A$2:$B$12,2,FALSE)-VLOOKUP(C5401,ranks!$A$2:$B$12,2,FALSE)</f>
        <v>1</v>
      </c>
      <c r="H5401" s="25">
        <f>VLOOKUP($A5401,ranks!$A$2:$B$12,2,FALSE)-VLOOKUP(D5401,ranks!$A$2:$B$12,2,FALSE)</f>
        <v>0</v>
      </c>
      <c r="I5401" s="25">
        <f>VLOOKUP($A5401,ranks!$A$2:$B$12,2,FALSE)-VLOOKUP(E5401,ranks!$A$2:$B$12,2,FALSE)</f>
        <v>1</v>
      </c>
      <c r="J5401">
        <f t="shared" si="674"/>
        <v>0</v>
      </c>
      <c r="K5401">
        <f t="shared" si="675"/>
        <v>1</v>
      </c>
      <c r="L5401">
        <f t="shared" si="676"/>
        <v>0</v>
      </c>
      <c r="M5401">
        <f t="shared" si="677"/>
        <v>1</v>
      </c>
      <c r="N5401">
        <f t="shared" si="678"/>
        <v>0</v>
      </c>
      <c r="O5401">
        <f t="shared" si="679"/>
        <v>1</v>
      </c>
      <c r="P5401">
        <f t="shared" si="680"/>
        <v>0</v>
      </c>
      <c r="Q5401">
        <f t="shared" si="681"/>
        <v>1</v>
      </c>
    </row>
    <row r="5402" spans="1:17" x14ac:dyDescent="0.25">
      <c r="A5402" t="s">
        <v>6</v>
      </c>
      <c r="B5402" t="s">
        <v>6</v>
      </c>
      <c r="C5402" t="s">
        <v>6</v>
      </c>
      <c r="D5402" t="s">
        <v>6</v>
      </c>
      <c r="E5402" t="s">
        <v>2</v>
      </c>
      <c r="F5402" s="25">
        <f>VLOOKUP($A5402,ranks!$A$2:$B$12,2,FALSE)-VLOOKUP(B5402,ranks!$A$2:$B$12,2,FALSE)</f>
        <v>0</v>
      </c>
      <c r="G5402" s="25">
        <f>VLOOKUP($A5402,ranks!$A$2:$B$12,2,FALSE)-VLOOKUP(C5402,ranks!$A$2:$B$12,2,FALSE)</f>
        <v>0</v>
      </c>
      <c r="H5402" s="25">
        <f>VLOOKUP($A5402,ranks!$A$2:$B$12,2,FALSE)-VLOOKUP(D5402,ranks!$A$2:$B$12,2,FALSE)</f>
        <v>0</v>
      </c>
      <c r="I5402" s="25">
        <f>VLOOKUP($A5402,ranks!$A$2:$B$12,2,FALSE)-VLOOKUP(E5402,ranks!$A$2:$B$12,2,FALSE)</f>
        <v>1</v>
      </c>
      <c r="J5402">
        <f t="shared" si="674"/>
        <v>0</v>
      </c>
      <c r="K5402">
        <f t="shared" si="675"/>
        <v>0</v>
      </c>
      <c r="L5402">
        <f t="shared" si="676"/>
        <v>0</v>
      </c>
      <c r="M5402">
        <f t="shared" si="677"/>
        <v>1</v>
      </c>
      <c r="N5402">
        <f t="shared" si="678"/>
        <v>0</v>
      </c>
      <c r="O5402">
        <f t="shared" si="679"/>
        <v>0</v>
      </c>
      <c r="P5402">
        <f t="shared" si="680"/>
        <v>0</v>
      </c>
      <c r="Q5402">
        <f t="shared" si="681"/>
        <v>1</v>
      </c>
    </row>
    <row r="5403" spans="1:17" x14ac:dyDescent="0.25">
      <c r="A5403" t="s">
        <v>6</v>
      </c>
      <c r="B5403" t="s">
        <v>2</v>
      </c>
      <c r="C5403" t="s">
        <v>6</v>
      </c>
      <c r="D5403" t="s">
        <v>6</v>
      </c>
      <c r="E5403" t="s">
        <v>2</v>
      </c>
      <c r="F5403" s="25">
        <f>VLOOKUP($A5403,ranks!$A$2:$B$12,2,FALSE)-VLOOKUP(B5403,ranks!$A$2:$B$12,2,FALSE)</f>
        <v>1</v>
      </c>
      <c r="G5403" s="25">
        <f>VLOOKUP($A5403,ranks!$A$2:$B$12,2,FALSE)-VLOOKUP(C5403,ranks!$A$2:$B$12,2,FALSE)</f>
        <v>0</v>
      </c>
      <c r="H5403" s="25">
        <f>VLOOKUP($A5403,ranks!$A$2:$B$12,2,FALSE)-VLOOKUP(D5403,ranks!$A$2:$B$12,2,FALSE)</f>
        <v>0</v>
      </c>
      <c r="I5403" s="25">
        <f>VLOOKUP($A5403,ranks!$A$2:$B$12,2,FALSE)-VLOOKUP(E5403,ranks!$A$2:$B$12,2,FALSE)</f>
        <v>1</v>
      </c>
      <c r="J5403">
        <f t="shared" si="674"/>
        <v>1</v>
      </c>
      <c r="K5403">
        <f t="shared" si="675"/>
        <v>0</v>
      </c>
      <c r="L5403">
        <f t="shared" si="676"/>
        <v>0</v>
      </c>
      <c r="M5403">
        <f t="shared" si="677"/>
        <v>1</v>
      </c>
      <c r="N5403">
        <f t="shared" si="678"/>
        <v>1</v>
      </c>
      <c r="O5403">
        <f t="shared" si="679"/>
        <v>0</v>
      </c>
      <c r="P5403">
        <f t="shared" si="680"/>
        <v>0</v>
      </c>
      <c r="Q5403">
        <f t="shared" si="681"/>
        <v>1</v>
      </c>
    </row>
    <row r="5404" spans="1:17" x14ac:dyDescent="0.25">
      <c r="A5404" t="s">
        <v>2</v>
      </c>
      <c r="B5404" t="s">
        <v>6</v>
      </c>
      <c r="C5404" t="s">
        <v>6</v>
      </c>
      <c r="D5404" t="s">
        <v>6</v>
      </c>
      <c r="E5404" t="s">
        <v>2</v>
      </c>
      <c r="F5404" s="25">
        <f>VLOOKUP($A5404,ranks!$A$2:$B$12,2,FALSE)-VLOOKUP(B5404,ranks!$A$2:$B$12,2,FALSE)</f>
        <v>-1</v>
      </c>
      <c r="G5404" s="25">
        <f>VLOOKUP($A5404,ranks!$A$2:$B$12,2,FALSE)-VLOOKUP(C5404,ranks!$A$2:$B$12,2,FALSE)</f>
        <v>-1</v>
      </c>
      <c r="H5404" s="25">
        <f>VLOOKUP($A5404,ranks!$A$2:$B$12,2,FALSE)-VLOOKUP(D5404,ranks!$A$2:$B$12,2,FALSE)</f>
        <v>-1</v>
      </c>
      <c r="I5404" s="25">
        <f>VLOOKUP($A5404,ranks!$A$2:$B$12,2,FALSE)-VLOOKUP(E5404,ranks!$A$2:$B$12,2,FALSE)</f>
        <v>0</v>
      </c>
      <c r="J5404">
        <f t="shared" si="674"/>
        <v>1</v>
      </c>
      <c r="K5404">
        <f t="shared" si="675"/>
        <v>1</v>
      </c>
      <c r="L5404">
        <f t="shared" si="676"/>
        <v>1</v>
      </c>
      <c r="M5404">
        <f t="shared" si="677"/>
        <v>0</v>
      </c>
      <c r="N5404">
        <f t="shared" si="678"/>
        <v>1</v>
      </c>
      <c r="O5404">
        <f t="shared" si="679"/>
        <v>1</v>
      </c>
      <c r="P5404">
        <f t="shared" si="680"/>
        <v>1</v>
      </c>
      <c r="Q5404">
        <f t="shared" si="681"/>
        <v>0</v>
      </c>
    </row>
    <row r="5405" spans="1:17" x14ac:dyDescent="0.25">
      <c r="A5405" t="s">
        <v>4</v>
      </c>
      <c r="B5405" t="s">
        <v>2</v>
      </c>
      <c r="C5405" t="s">
        <v>6</v>
      </c>
      <c r="D5405" t="s">
        <v>6</v>
      </c>
      <c r="E5405" t="s">
        <v>2</v>
      </c>
      <c r="F5405" s="25">
        <f>VLOOKUP($A5405,ranks!$A$2:$B$12,2,FALSE)-VLOOKUP(B5405,ranks!$A$2:$B$12,2,FALSE)</f>
        <v>-1</v>
      </c>
      <c r="G5405" s="25">
        <f>VLOOKUP($A5405,ranks!$A$2:$B$12,2,FALSE)-VLOOKUP(C5405,ranks!$A$2:$B$12,2,FALSE)</f>
        <v>-2</v>
      </c>
      <c r="H5405" s="25">
        <f>VLOOKUP($A5405,ranks!$A$2:$B$12,2,FALSE)-VLOOKUP(D5405,ranks!$A$2:$B$12,2,FALSE)</f>
        <v>-2</v>
      </c>
      <c r="I5405" s="25">
        <f>VLOOKUP($A5405,ranks!$A$2:$B$12,2,FALSE)-VLOOKUP(E5405,ranks!$A$2:$B$12,2,FALSE)</f>
        <v>-1</v>
      </c>
      <c r="J5405">
        <f t="shared" si="674"/>
        <v>1</v>
      </c>
      <c r="K5405">
        <f t="shared" si="675"/>
        <v>4</v>
      </c>
      <c r="L5405">
        <f t="shared" si="676"/>
        <v>4</v>
      </c>
      <c r="M5405">
        <f t="shared" si="677"/>
        <v>1</v>
      </c>
      <c r="N5405">
        <f t="shared" si="678"/>
        <v>1</v>
      </c>
      <c r="O5405">
        <f t="shared" si="679"/>
        <v>2</v>
      </c>
      <c r="P5405">
        <f t="shared" si="680"/>
        <v>2</v>
      </c>
      <c r="Q5405">
        <f t="shared" si="681"/>
        <v>1</v>
      </c>
    </row>
    <row r="5406" spans="1:17" x14ac:dyDescent="0.25">
      <c r="A5406" t="s">
        <v>6</v>
      </c>
      <c r="B5406" t="s">
        <v>2</v>
      </c>
      <c r="C5406" t="s">
        <v>6</v>
      </c>
      <c r="D5406" t="s">
        <v>6</v>
      </c>
      <c r="E5406" t="s">
        <v>2</v>
      </c>
      <c r="F5406" s="25">
        <f>VLOOKUP($A5406,ranks!$A$2:$B$12,2,FALSE)-VLOOKUP(B5406,ranks!$A$2:$B$12,2,FALSE)</f>
        <v>1</v>
      </c>
      <c r="G5406" s="25">
        <f>VLOOKUP($A5406,ranks!$A$2:$B$12,2,FALSE)-VLOOKUP(C5406,ranks!$A$2:$B$12,2,FALSE)</f>
        <v>0</v>
      </c>
      <c r="H5406" s="25">
        <f>VLOOKUP($A5406,ranks!$A$2:$B$12,2,FALSE)-VLOOKUP(D5406,ranks!$A$2:$B$12,2,FALSE)</f>
        <v>0</v>
      </c>
      <c r="I5406" s="25">
        <f>VLOOKUP($A5406,ranks!$A$2:$B$12,2,FALSE)-VLOOKUP(E5406,ranks!$A$2:$B$12,2,FALSE)</f>
        <v>1</v>
      </c>
      <c r="J5406">
        <f t="shared" si="674"/>
        <v>1</v>
      </c>
      <c r="K5406">
        <f t="shared" si="675"/>
        <v>0</v>
      </c>
      <c r="L5406">
        <f t="shared" si="676"/>
        <v>0</v>
      </c>
      <c r="M5406">
        <f t="shared" si="677"/>
        <v>1</v>
      </c>
      <c r="N5406">
        <f t="shared" si="678"/>
        <v>1</v>
      </c>
      <c r="O5406">
        <f t="shared" si="679"/>
        <v>0</v>
      </c>
      <c r="P5406">
        <f t="shared" si="680"/>
        <v>0</v>
      </c>
      <c r="Q5406">
        <f t="shared" si="681"/>
        <v>1</v>
      </c>
    </row>
    <row r="5407" spans="1:17" x14ac:dyDescent="0.25">
      <c r="A5407" t="s">
        <v>6</v>
      </c>
      <c r="B5407" t="s">
        <v>2</v>
      </c>
      <c r="C5407" t="s">
        <v>6</v>
      </c>
      <c r="D5407" t="s">
        <v>6</v>
      </c>
      <c r="E5407" t="s">
        <v>2</v>
      </c>
      <c r="F5407" s="25">
        <f>VLOOKUP($A5407,ranks!$A$2:$B$12,2,FALSE)-VLOOKUP(B5407,ranks!$A$2:$B$12,2,FALSE)</f>
        <v>1</v>
      </c>
      <c r="G5407" s="25">
        <f>VLOOKUP($A5407,ranks!$A$2:$B$12,2,FALSE)-VLOOKUP(C5407,ranks!$A$2:$B$12,2,FALSE)</f>
        <v>0</v>
      </c>
      <c r="H5407" s="25">
        <f>VLOOKUP($A5407,ranks!$A$2:$B$12,2,FALSE)-VLOOKUP(D5407,ranks!$A$2:$B$12,2,FALSE)</f>
        <v>0</v>
      </c>
      <c r="I5407" s="25">
        <f>VLOOKUP($A5407,ranks!$A$2:$B$12,2,FALSE)-VLOOKUP(E5407,ranks!$A$2:$B$12,2,FALSE)</f>
        <v>1</v>
      </c>
      <c r="J5407">
        <f t="shared" si="674"/>
        <v>1</v>
      </c>
      <c r="K5407">
        <f t="shared" si="675"/>
        <v>0</v>
      </c>
      <c r="L5407">
        <f t="shared" si="676"/>
        <v>0</v>
      </c>
      <c r="M5407">
        <f t="shared" si="677"/>
        <v>1</v>
      </c>
      <c r="N5407">
        <f t="shared" si="678"/>
        <v>1</v>
      </c>
      <c r="O5407">
        <f t="shared" si="679"/>
        <v>0</v>
      </c>
      <c r="P5407">
        <f t="shared" si="680"/>
        <v>0</v>
      </c>
      <c r="Q5407">
        <f t="shared" si="681"/>
        <v>1</v>
      </c>
    </row>
    <row r="5408" spans="1:17" x14ac:dyDescent="0.25">
      <c r="A5408" t="s">
        <v>2</v>
      </c>
      <c r="B5408" t="s">
        <v>2</v>
      </c>
      <c r="C5408" t="s">
        <v>6</v>
      </c>
      <c r="D5408" t="s">
        <v>6</v>
      </c>
      <c r="E5408" t="s">
        <v>2</v>
      </c>
      <c r="F5408" s="25">
        <f>VLOOKUP($A5408,ranks!$A$2:$B$12,2,FALSE)-VLOOKUP(B5408,ranks!$A$2:$B$12,2,FALSE)</f>
        <v>0</v>
      </c>
      <c r="G5408" s="25">
        <f>VLOOKUP($A5408,ranks!$A$2:$B$12,2,FALSE)-VLOOKUP(C5408,ranks!$A$2:$B$12,2,FALSE)</f>
        <v>-1</v>
      </c>
      <c r="H5408" s="25">
        <f>VLOOKUP($A5408,ranks!$A$2:$B$12,2,FALSE)-VLOOKUP(D5408,ranks!$A$2:$B$12,2,FALSE)</f>
        <v>-1</v>
      </c>
      <c r="I5408" s="25">
        <f>VLOOKUP($A5408,ranks!$A$2:$B$12,2,FALSE)-VLOOKUP(E5408,ranks!$A$2:$B$12,2,FALSE)</f>
        <v>0</v>
      </c>
      <c r="J5408">
        <f t="shared" si="674"/>
        <v>0</v>
      </c>
      <c r="K5408">
        <f t="shared" si="675"/>
        <v>1</v>
      </c>
      <c r="L5408">
        <f t="shared" si="676"/>
        <v>1</v>
      </c>
      <c r="M5408">
        <f t="shared" si="677"/>
        <v>0</v>
      </c>
      <c r="N5408">
        <f t="shared" si="678"/>
        <v>0</v>
      </c>
      <c r="O5408">
        <f t="shared" si="679"/>
        <v>1</v>
      </c>
      <c r="P5408">
        <f t="shared" si="680"/>
        <v>1</v>
      </c>
      <c r="Q5408">
        <f t="shared" si="681"/>
        <v>0</v>
      </c>
    </row>
    <row r="5409" spans="1:17" x14ac:dyDescent="0.25">
      <c r="A5409" t="s">
        <v>6</v>
      </c>
      <c r="B5409" t="s">
        <v>6</v>
      </c>
      <c r="C5409" t="s">
        <v>6</v>
      </c>
      <c r="D5409" t="s">
        <v>6</v>
      </c>
      <c r="E5409" t="s">
        <v>2</v>
      </c>
      <c r="F5409" s="25">
        <f>VLOOKUP($A5409,ranks!$A$2:$B$12,2,FALSE)-VLOOKUP(B5409,ranks!$A$2:$B$12,2,FALSE)</f>
        <v>0</v>
      </c>
      <c r="G5409" s="25">
        <f>VLOOKUP($A5409,ranks!$A$2:$B$12,2,FALSE)-VLOOKUP(C5409,ranks!$A$2:$B$12,2,FALSE)</f>
        <v>0</v>
      </c>
      <c r="H5409" s="25">
        <f>VLOOKUP($A5409,ranks!$A$2:$B$12,2,FALSE)-VLOOKUP(D5409,ranks!$A$2:$B$12,2,FALSE)</f>
        <v>0</v>
      </c>
      <c r="I5409" s="25">
        <f>VLOOKUP($A5409,ranks!$A$2:$B$12,2,FALSE)-VLOOKUP(E5409,ranks!$A$2:$B$12,2,FALSE)</f>
        <v>1</v>
      </c>
      <c r="J5409">
        <f t="shared" si="674"/>
        <v>0</v>
      </c>
      <c r="K5409">
        <f t="shared" si="675"/>
        <v>0</v>
      </c>
      <c r="L5409">
        <f t="shared" si="676"/>
        <v>0</v>
      </c>
      <c r="M5409">
        <f t="shared" si="677"/>
        <v>1</v>
      </c>
      <c r="N5409">
        <f t="shared" si="678"/>
        <v>0</v>
      </c>
      <c r="O5409">
        <f t="shared" si="679"/>
        <v>0</v>
      </c>
      <c r="P5409">
        <f t="shared" si="680"/>
        <v>0</v>
      </c>
      <c r="Q5409">
        <f t="shared" si="681"/>
        <v>1</v>
      </c>
    </row>
    <row r="5410" spans="1:17" x14ac:dyDescent="0.25">
      <c r="A5410" t="s">
        <v>6</v>
      </c>
      <c r="B5410" t="s">
        <v>2</v>
      </c>
      <c r="C5410" t="s">
        <v>2</v>
      </c>
      <c r="D5410" t="s">
        <v>6</v>
      </c>
      <c r="E5410" t="s">
        <v>2</v>
      </c>
      <c r="F5410" s="25">
        <f>VLOOKUP($A5410,ranks!$A$2:$B$12,2,FALSE)-VLOOKUP(B5410,ranks!$A$2:$B$12,2,FALSE)</f>
        <v>1</v>
      </c>
      <c r="G5410" s="25">
        <f>VLOOKUP($A5410,ranks!$A$2:$B$12,2,FALSE)-VLOOKUP(C5410,ranks!$A$2:$B$12,2,FALSE)</f>
        <v>1</v>
      </c>
      <c r="H5410" s="25">
        <f>VLOOKUP($A5410,ranks!$A$2:$B$12,2,FALSE)-VLOOKUP(D5410,ranks!$A$2:$B$12,2,FALSE)</f>
        <v>0</v>
      </c>
      <c r="I5410" s="25">
        <f>VLOOKUP($A5410,ranks!$A$2:$B$12,2,FALSE)-VLOOKUP(E5410,ranks!$A$2:$B$12,2,FALSE)</f>
        <v>1</v>
      </c>
      <c r="J5410">
        <f t="shared" si="674"/>
        <v>1</v>
      </c>
      <c r="K5410">
        <f t="shared" si="675"/>
        <v>1</v>
      </c>
      <c r="L5410">
        <f t="shared" si="676"/>
        <v>0</v>
      </c>
      <c r="M5410">
        <f t="shared" si="677"/>
        <v>1</v>
      </c>
      <c r="N5410">
        <f t="shared" si="678"/>
        <v>1</v>
      </c>
      <c r="O5410">
        <f t="shared" si="679"/>
        <v>1</v>
      </c>
      <c r="P5410">
        <f t="shared" si="680"/>
        <v>0</v>
      </c>
      <c r="Q5410">
        <f t="shared" si="681"/>
        <v>1</v>
      </c>
    </row>
    <row r="5411" spans="1:17" x14ac:dyDescent="0.25">
      <c r="A5411" t="s">
        <v>6</v>
      </c>
      <c r="B5411" t="s">
        <v>6</v>
      </c>
      <c r="C5411" t="s">
        <v>6</v>
      </c>
      <c r="D5411" t="s">
        <v>6</v>
      </c>
      <c r="E5411" t="s">
        <v>2</v>
      </c>
      <c r="F5411" s="25">
        <f>VLOOKUP($A5411,ranks!$A$2:$B$12,2,FALSE)-VLOOKUP(B5411,ranks!$A$2:$B$12,2,FALSE)</f>
        <v>0</v>
      </c>
      <c r="G5411" s="25">
        <f>VLOOKUP($A5411,ranks!$A$2:$B$12,2,FALSE)-VLOOKUP(C5411,ranks!$A$2:$B$12,2,FALSE)</f>
        <v>0</v>
      </c>
      <c r="H5411" s="25">
        <f>VLOOKUP($A5411,ranks!$A$2:$B$12,2,FALSE)-VLOOKUP(D5411,ranks!$A$2:$B$12,2,FALSE)</f>
        <v>0</v>
      </c>
      <c r="I5411" s="25">
        <f>VLOOKUP($A5411,ranks!$A$2:$B$12,2,FALSE)-VLOOKUP(E5411,ranks!$A$2:$B$12,2,FALSE)</f>
        <v>1</v>
      </c>
      <c r="J5411">
        <f t="shared" si="674"/>
        <v>0</v>
      </c>
      <c r="K5411">
        <f t="shared" si="675"/>
        <v>0</v>
      </c>
      <c r="L5411">
        <f t="shared" si="676"/>
        <v>0</v>
      </c>
      <c r="M5411">
        <f t="shared" si="677"/>
        <v>1</v>
      </c>
      <c r="N5411">
        <f t="shared" si="678"/>
        <v>0</v>
      </c>
      <c r="O5411">
        <f t="shared" si="679"/>
        <v>0</v>
      </c>
      <c r="P5411">
        <f t="shared" si="680"/>
        <v>0</v>
      </c>
      <c r="Q5411">
        <f t="shared" si="681"/>
        <v>1</v>
      </c>
    </row>
    <row r="5412" spans="1:17" x14ac:dyDescent="0.25">
      <c r="A5412" t="s">
        <v>6</v>
      </c>
      <c r="B5412" t="s">
        <v>6</v>
      </c>
      <c r="C5412" t="s">
        <v>6</v>
      </c>
      <c r="D5412" t="s">
        <v>6</v>
      </c>
      <c r="E5412" t="s">
        <v>2</v>
      </c>
      <c r="F5412" s="25">
        <f>VLOOKUP($A5412,ranks!$A$2:$B$12,2,FALSE)-VLOOKUP(B5412,ranks!$A$2:$B$12,2,FALSE)</f>
        <v>0</v>
      </c>
      <c r="G5412" s="25">
        <f>VLOOKUP($A5412,ranks!$A$2:$B$12,2,FALSE)-VLOOKUP(C5412,ranks!$A$2:$B$12,2,FALSE)</f>
        <v>0</v>
      </c>
      <c r="H5412" s="25">
        <f>VLOOKUP($A5412,ranks!$A$2:$B$12,2,FALSE)-VLOOKUP(D5412,ranks!$A$2:$B$12,2,FALSE)</f>
        <v>0</v>
      </c>
      <c r="I5412" s="25">
        <f>VLOOKUP($A5412,ranks!$A$2:$B$12,2,FALSE)-VLOOKUP(E5412,ranks!$A$2:$B$12,2,FALSE)</f>
        <v>1</v>
      </c>
      <c r="J5412">
        <f t="shared" si="674"/>
        <v>0</v>
      </c>
      <c r="K5412">
        <f t="shared" si="675"/>
        <v>0</v>
      </c>
      <c r="L5412">
        <f t="shared" si="676"/>
        <v>0</v>
      </c>
      <c r="M5412">
        <f t="shared" si="677"/>
        <v>1</v>
      </c>
      <c r="N5412">
        <f t="shared" si="678"/>
        <v>0</v>
      </c>
      <c r="O5412">
        <f t="shared" si="679"/>
        <v>0</v>
      </c>
      <c r="P5412">
        <f t="shared" si="680"/>
        <v>0</v>
      </c>
      <c r="Q5412">
        <f t="shared" si="681"/>
        <v>1</v>
      </c>
    </row>
    <row r="5413" spans="1:17" x14ac:dyDescent="0.25">
      <c r="A5413" t="s">
        <v>4</v>
      </c>
      <c r="B5413" t="s">
        <v>6</v>
      </c>
      <c r="C5413" t="s">
        <v>6</v>
      </c>
      <c r="D5413" t="s">
        <v>6</v>
      </c>
      <c r="E5413" t="s">
        <v>2</v>
      </c>
      <c r="F5413" s="25">
        <f>VLOOKUP($A5413,ranks!$A$2:$B$12,2,FALSE)-VLOOKUP(B5413,ranks!$A$2:$B$12,2,FALSE)</f>
        <v>-2</v>
      </c>
      <c r="G5413" s="25">
        <f>VLOOKUP($A5413,ranks!$A$2:$B$12,2,FALSE)-VLOOKUP(C5413,ranks!$A$2:$B$12,2,FALSE)</f>
        <v>-2</v>
      </c>
      <c r="H5413" s="25">
        <f>VLOOKUP($A5413,ranks!$A$2:$B$12,2,FALSE)-VLOOKUP(D5413,ranks!$A$2:$B$12,2,FALSE)</f>
        <v>-2</v>
      </c>
      <c r="I5413" s="25">
        <f>VLOOKUP($A5413,ranks!$A$2:$B$12,2,FALSE)-VLOOKUP(E5413,ranks!$A$2:$B$12,2,FALSE)</f>
        <v>-1</v>
      </c>
      <c r="J5413">
        <f t="shared" si="674"/>
        <v>4</v>
      </c>
      <c r="K5413">
        <f t="shared" si="675"/>
        <v>4</v>
      </c>
      <c r="L5413">
        <f t="shared" si="676"/>
        <v>4</v>
      </c>
      <c r="M5413">
        <f t="shared" si="677"/>
        <v>1</v>
      </c>
      <c r="N5413">
        <f t="shared" si="678"/>
        <v>2</v>
      </c>
      <c r="O5413">
        <f t="shared" si="679"/>
        <v>2</v>
      </c>
      <c r="P5413">
        <f t="shared" si="680"/>
        <v>2</v>
      </c>
      <c r="Q5413">
        <f t="shared" si="681"/>
        <v>1</v>
      </c>
    </row>
    <row r="5414" spans="1:17" x14ac:dyDescent="0.25">
      <c r="A5414" t="s">
        <v>6</v>
      </c>
      <c r="B5414" t="s">
        <v>6</v>
      </c>
      <c r="C5414" t="s">
        <v>6</v>
      </c>
      <c r="D5414" t="s">
        <v>6</v>
      </c>
      <c r="E5414" t="s">
        <v>2</v>
      </c>
      <c r="F5414" s="25">
        <f>VLOOKUP($A5414,ranks!$A$2:$B$12,2,FALSE)-VLOOKUP(B5414,ranks!$A$2:$B$12,2,FALSE)</f>
        <v>0</v>
      </c>
      <c r="G5414" s="25">
        <f>VLOOKUP($A5414,ranks!$A$2:$B$12,2,FALSE)-VLOOKUP(C5414,ranks!$A$2:$B$12,2,FALSE)</f>
        <v>0</v>
      </c>
      <c r="H5414" s="25">
        <f>VLOOKUP($A5414,ranks!$A$2:$B$12,2,FALSE)-VLOOKUP(D5414,ranks!$A$2:$B$12,2,FALSE)</f>
        <v>0</v>
      </c>
      <c r="I5414" s="25">
        <f>VLOOKUP($A5414,ranks!$A$2:$B$12,2,FALSE)-VLOOKUP(E5414,ranks!$A$2:$B$12,2,FALSE)</f>
        <v>1</v>
      </c>
      <c r="J5414">
        <f t="shared" si="674"/>
        <v>0</v>
      </c>
      <c r="K5414">
        <f t="shared" si="675"/>
        <v>0</v>
      </c>
      <c r="L5414">
        <f t="shared" si="676"/>
        <v>0</v>
      </c>
      <c r="M5414">
        <f t="shared" si="677"/>
        <v>1</v>
      </c>
      <c r="N5414">
        <f t="shared" si="678"/>
        <v>0</v>
      </c>
      <c r="O5414">
        <f t="shared" si="679"/>
        <v>0</v>
      </c>
      <c r="P5414">
        <f t="shared" si="680"/>
        <v>0</v>
      </c>
      <c r="Q5414">
        <f t="shared" si="681"/>
        <v>1</v>
      </c>
    </row>
    <row r="5415" spans="1:17" x14ac:dyDescent="0.25">
      <c r="A5415" t="s">
        <v>6</v>
      </c>
      <c r="B5415" t="s">
        <v>1</v>
      </c>
      <c r="C5415" t="s">
        <v>6</v>
      </c>
      <c r="D5415" t="s">
        <v>6</v>
      </c>
      <c r="E5415" t="s">
        <v>2</v>
      </c>
      <c r="F5415" s="25">
        <f>VLOOKUP($A5415,ranks!$A$2:$B$12,2,FALSE)-VLOOKUP(B5415,ranks!$A$2:$B$12,2,FALSE)</f>
        <v>3</v>
      </c>
      <c r="G5415" s="25">
        <f>VLOOKUP($A5415,ranks!$A$2:$B$12,2,FALSE)-VLOOKUP(C5415,ranks!$A$2:$B$12,2,FALSE)</f>
        <v>0</v>
      </c>
      <c r="H5415" s="25">
        <f>VLOOKUP($A5415,ranks!$A$2:$B$12,2,FALSE)-VLOOKUP(D5415,ranks!$A$2:$B$12,2,FALSE)</f>
        <v>0</v>
      </c>
      <c r="I5415" s="25">
        <f>VLOOKUP($A5415,ranks!$A$2:$B$12,2,FALSE)-VLOOKUP(E5415,ranks!$A$2:$B$12,2,FALSE)</f>
        <v>1</v>
      </c>
      <c r="J5415">
        <f t="shared" si="674"/>
        <v>9</v>
      </c>
      <c r="K5415">
        <f t="shared" si="675"/>
        <v>0</v>
      </c>
      <c r="L5415">
        <f t="shared" si="676"/>
        <v>0</v>
      </c>
      <c r="M5415">
        <f t="shared" si="677"/>
        <v>1</v>
      </c>
      <c r="N5415">
        <f t="shared" si="678"/>
        <v>3</v>
      </c>
      <c r="O5415">
        <f t="shared" si="679"/>
        <v>0</v>
      </c>
      <c r="P5415">
        <f t="shared" si="680"/>
        <v>0</v>
      </c>
      <c r="Q5415">
        <f t="shared" si="681"/>
        <v>1</v>
      </c>
    </row>
    <row r="5416" spans="1:17" x14ac:dyDescent="0.25">
      <c r="A5416" t="s">
        <v>6</v>
      </c>
      <c r="B5416" t="s">
        <v>6</v>
      </c>
      <c r="C5416" t="s">
        <v>6</v>
      </c>
      <c r="D5416" t="s">
        <v>6</v>
      </c>
      <c r="E5416" t="s">
        <v>2</v>
      </c>
      <c r="F5416" s="25">
        <f>VLOOKUP($A5416,ranks!$A$2:$B$12,2,FALSE)-VLOOKUP(B5416,ranks!$A$2:$B$12,2,FALSE)</f>
        <v>0</v>
      </c>
      <c r="G5416" s="25">
        <f>VLOOKUP($A5416,ranks!$A$2:$B$12,2,FALSE)-VLOOKUP(C5416,ranks!$A$2:$B$12,2,FALSE)</f>
        <v>0</v>
      </c>
      <c r="H5416" s="25">
        <f>VLOOKUP($A5416,ranks!$A$2:$B$12,2,FALSE)-VLOOKUP(D5416,ranks!$A$2:$B$12,2,FALSE)</f>
        <v>0</v>
      </c>
      <c r="I5416" s="25">
        <f>VLOOKUP($A5416,ranks!$A$2:$B$12,2,FALSE)-VLOOKUP(E5416,ranks!$A$2:$B$12,2,FALSE)</f>
        <v>1</v>
      </c>
      <c r="J5416">
        <f t="shared" si="674"/>
        <v>0</v>
      </c>
      <c r="K5416">
        <f t="shared" si="675"/>
        <v>0</v>
      </c>
      <c r="L5416">
        <f t="shared" si="676"/>
        <v>0</v>
      </c>
      <c r="M5416">
        <f t="shared" si="677"/>
        <v>1</v>
      </c>
      <c r="N5416">
        <f t="shared" si="678"/>
        <v>0</v>
      </c>
      <c r="O5416">
        <f t="shared" si="679"/>
        <v>0</v>
      </c>
      <c r="P5416">
        <f t="shared" si="680"/>
        <v>0</v>
      </c>
      <c r="Q5416">
        <f t="shared" si="681"/>
        <v>1</v>
      </c>
    </row>
    <row r="5417" spans="1:17" x14ac:dyDescent="0.25">
      <c r="A5417" t="s">
        <v>6</v>
      </c>
      <c r="B5417" t="s">
        <v>1</v>
      </c>
      <c r="C5417" t="s">
        <v>6</v>
      </c>
      <c r="D5417" t="s">
        <v>6</v>
      </c>
      <c r="E5417" t="s">
        <v>2</v>
      </c>
      <c r="F5417" s="25">
        <f>VLOOKUP($A5417,ranks!$A$2:$B$12,2,FALSE)-VLOOKUP(B5417,ranks!$A$2:$B$12,2,FALSE)</f>
        <v>3</v>
      </c>
      <c r="G5417" s="25">
        <f>VLOOKUP($A5417,ranks!$A$2:$B$12,2,FALSE)-VLOOKUP(C5417,ranks!$A$2:$B$12,2,FALSE)</f>
        <v>0</v>
      </c>
      <c r="H5417" s="25">
        <f>VLOOKUP($A5417,ranks!$A$2:$B$12,2,FALSE)-VLOOKUP(D5417,ranks!$A$2:$B$12,2,FALSE)</f>
        <v>0</v>
      </c>
      <c r="I5417" s="25">
        <f>VLOOKUP($A5417,ranks!$A$2:$B$12,2,FALSE)-VLOOKUP(E5417,ranks!$A$2:$B$12,2,FALSE)</f>
        <v>1</v>
      </c>
      <c r="J5417">
        <f t="shared" si="674"/>
        <v>9</v>
      </c>
      <c r="K5417">
        <f t="shared" si="675"/>
        <v>0</v>
      </c>
      <c r="L5417">
        <f t="shared" si="676"/>
        <v>0</v>
      </c>
      <c r="M5417">
        <f t="shared" si="677"/>
        <v>1</v>
      </c>
      <c r="N5417">
        <f t="shared" si="678"/>
        <v>3</v>
      </c>
      <c r="O5417">
        <f t="shared" si="679"/>
        <v>0</v>
      </c>
      <c r="P5417">
        <f t="shared" si="680"/>
        <v>0</v>
      </c>
      <c r="Q5417">
        <f t="shared" si="681"/>
        <v>1</v>
      </c>
    </row>
    <row r="5418" spans="1:17" x14ac:dyDescent="0.25">
      <c r="A5418" t="s">
        <v>2</v>
      </c>
      <c r="B5418" t="s">
        <v>6</v>
      </c>
      <c r="C5418" t="s">
        <v>6</v>
      </c>
      <c r="D5418" t="s">
        <v>6</v>
      </c>
      <c r="E5418" t="s">
        <v>2</v>
      </c>
      <c r="F5418" s="25">
        <f>VLOOKUP($A5418,ranks!$A$2:$B$12,2,FALSE)-VLOOKUP(B5418,ranks!$A$2:$B$12,2,FALSE)</f>
        <v>-1</v>
      </c>
      <c r="G5418" s="25">
        <f>VLOOKUP($A5418,ranks!$A$2:$B$12,2,FALSE)-VLOOKUP(C5418,ranks!$A$2:$B$12,2,FALSE)</f>
        <v>-1</v>
      </c>
      <c r="H5418" s="25">
        <f>VLOOKUP($A5418,ranks!$A$2:$B$12,2,FALSE)-VLOOKUP(D5418,ranks!$A$2:$B$12,2,FALSE)</f>
        <v>-1</v>
      </c>
      <c r="I5418" s="25">
        <f>VLOOKUP($A5418,ranks!$A$2:$B$12,2,FALSE)-VLOOKUP(E5418,ranks!$A$2:$B$12,2,FALSE)</f>
        <v>0</v>
      </c>
      <c r="J5418">
        <f t="shared" si="674"/>
        <v>1</v>
      </c>
      <c r="K5418">
        <f t="shared" si="675"/>
        <v>1</v>
      </c>
      <c r="L5418">
        <f t="shared" si="676"/>
        <v>1</v>
      </c>
      <c r="M5418">
        <f t="shared" si="677"/>
        <v>0</v>
      </c>
      <c r="N5418">
        <f t="shared" si="678"/>
        <v>1</v>
      </c>
      <c r="O5418">
        <f t="shared" si="679"/>
        <v>1</v>
      </c>
      <c r="P5418">
        <f t="shared" si="680"/>
        <v>1</v>
      </c>
      <c r="Q5418">
        <f t="shared" si="681"/>
        <v>0</v>
      </c>
    </row>
    <row r="5419" spans="1:17" x14ac:dyDescent="0.25">
      <c r="A5419" t="s">
        <v>7</v>
      </c>
      <c r="B5419" t="s">
        <v>7</v>
      </c>
      <c r="C5419" t="s">
        <v>5</v>
      </c>
      <c r="D5419" t="s">
        <v>1</v>
      </c>
      <c r="E5419" t="s">
        <v>3</v>
      </c>
      <c r="F5419" s="25">
        <f>VLOOKUP($A5419,ranks!$A$2:$B$12,2,FALSE)-VLOOKUP(B5419,ranks!$A$2:$B$12,2,FALSE)</f>
        <v>0</v>
      </c>
      <c r="G5419" s="25">
        <f>VLOOKUP($A5419,ranks!$A$2:$B$12,2,FALSE)-VLOOKUP(C5419,ranks!$A$2:$B$12,2,FALSE)</f>
        <v>1</v>
      </c>
      <c r="H5419" s="25">
        <f>VLOOKUP($A5419,ranks!$A$2:$B$12,2,FALSE)-VLOOKUP(D5419,ranks!$A$2:$B$12,2,FALSE)</f>
        <v>-2</v>
      </c>
      <c r="I5419" s="25">
        <f>VLOOKUP($A5419,ranks!$A$2:$B$12,2,FALSE)-VLOOKUP(E5419,ranks!$A$2:$B$12,2,FALSE)</f>
        <v>-1</v>
      </c>
      <c r="J5419">
        <f t="shared" si="674"/>
        <v>0</v>
      </c>
      <c r="K5419">
        <f t="shared" si="675"/>
        <v>1</v>
      </c>
      <c r="L5419">
        <f t="shared" si="676"/>
        <v>4</v>
      </c>
      <c r="M5419">
        <f t="shared" si="677"/>
        <v>1</v>
      </c>
      <c r="N5419">
        <f t="shared" si="678"/>
        <v>0</v>
      </c>
      <c r="O5419">
        <f t="shared" si="679"/>
        <v>1</v>
      </c>
      <c r="P5419">
        <f t="shared" si="680"/>
        <v>2</v>
      </c>
      <c r="Q5419">
        <f t="shared" si="681"/>
        <v>1</v>
      </c>
    </row>
    <row r="5420" spans="1:17" x14ac:dyDescent="0.25">
      <c r="A5420" t="s">
        <v>1</v>
      </c>
      <c r="B5420" t="s">
        <v>3</v>
      </c>
      <c r="C5420" t="s">
        <v>6</v>
      </c>
      <c r="D5420" t="s">
        <v>1</v>
      </c>
      <c r="E5420" t="s">
        <v>3</v>
      </c>
      <c r="F5420" s="25">
        <f>VLOOKUP($A5420,ranks!$A$2:$B$12,2,FALSE)-VLOOKUP(B5420,ranks!$A$2:$B$12,2,FALSE)</f>
        <v>1</v>
      </c>
      <c r="G5420" s="25">
        <f>VLOOKUP($A5420,ranks!$A$2:$B$12,2,FALSE)-VLOOKUP(C5420,ranks!$A$2:$B$12,2,FALSE)</f>
        <v>-3</v>
      </c>
      <c r="H5420" s="25">
        <f>VLOOKUP($A5420,ranks!$A$2:$B$12,2,FALSE)-VLOOKUP(D5420,ranks!$A$2:$B$12,2,FALSE)</f>
        <v>0</v>
      </c>
      <c r="I5420" s="25">
        <f>VLOOKUP($A5420,ranks!$A$2:$B$12,2,FALSE)-VLOOKUP(E5420,ranks!$A$2:$B$12,2,FALSE)</f>
        <v>1</v>
      </c>
      <c r="J5420">
        <f t="shared" si="674"/>
        <v>1</v>
      </c>
      <c r="K5420">
        <f t="shared" si="675"/>
        <v>9</v>
      </c>
      <c r="L5420">
        <f t="shared" si="676"/>
        <v>0</v>
      </c>
      <c r="M5420">
        <f t="shared" si="677"/>
        <v>1</v>
      </c>
      <c r="N5420">
        <f t="shared" si="678"/>
        <v>1</v>
      </c>
      <c r="O5420">
        <f t="shared" si="679"/>
        <v>3</v>
      </c>
      <c r="P5420">
        <f t="shared" si="680"/>
        <v>0</v>
      </c>
      <c r="Q5420">
        <f t="shared" si="681"/>
        <v>1</v>
      </c>
    </row>
    <row r="5421" spans="1:17" x14ac:dyDescent="0.25">
      <c r="A5421" t="s">
        <v>6</v>
      </c>
      <c r="B5421" t="s">
        <v>6</v>
      </c>
      <c r="C5421" t="s">
        <v>6</v>
      </c>
      <c r="D5421" t="s">
        <v>1</v>
      </c>
      <c r="E5421" t="s">
        <v>3</v>
      </c>
      <c r="F5421" s="25">
        <f>VLOOKUP($A5421,ranks!$A$2:$B$12,2,FALSE)-VLOOKUP(B5421,ranks!$A$2:$B$12,2,FALSE)</f>
        <v>0</v>
      </c>
      <c r="G5421" s="25">
        <f>VLOOKUP($A5421,ranks!$A$2:$B$12,2,FALSE)-VLOOKUP(C5421,ranks!$A$2:$B$12,2,FALSE)</f>
        <v>0</v>
      </c>
      <c r="H5421" s="25">
        <f>VLOOKUP($A5421,ranks!$A$2:$B$12,2,FALSE)-VLOOKUP(D5421,ranks!$A$2:$B$12,2,FALSE)</f>
        <v>3</v>
      </c>
      <c r="I5421" s="25">
        <f>VLOOKUP($A5421,ranks!$A$2:$B$12,2,FALSE)-VLOOKUP(E5421,ranks!$A$2:$B$12,2,FALSE)</f>
        <v>4</v>
      </c>
      <c r="J5421">
        <f t="shared" si="674"/>
        <v>0</v>
      </c>
      <c r="K5421">
        <f t="shared" si="675"/>
        <v>0</v>
      </c>
      <c r="L5421">
        <f t="shared" si="676"/>
        <v>9</v>
      </c>
      <c r="M5421">
        <f t="shared" si="677"/>
        <v>16</v>
      </c>
      <c r="N5421">
        <f t="shared" si="678"/>
        <v>0</v>
      </c>
      <c r="O5421">
        <f t="shared" si="679"/>
        <v>0</v>
      </c>
      <c r="P5421">
        <f t="shared" si="680"/>
        <v>3</v>
      </c>
      <c r="Q5421">
        <f t="shared" si="681"/>
        <v>4</v>
      </c>
    </row>
    <row r="5422" spans="1:17" x14ac:dyDescent="0.25">
      <c r="A5422" t="s">
        <v>3</v>
      </c>
      <c r="B5422" t="s">
        <v>1</v>
      </c>
      <c r="C5422" t="s">
        <v>1</v>
      </c>
      <c r="D5422" t="s">
        <v>1</v>
      </c>
      <c r="E5422" t="s">
        <v>3</v>
      </c>
      <c r="F5422" s="25">
        <f>VLOOKUP($A5422,ranks!$A$2:$B$12,2,FALSE)-VLOOKUP(B5422,ranks!$A$2:$B$12,2,FALSE)</f>
        <v>-1</v>
      </c>
      <c r="G5422" s="25">
        <f>VLOOKUP($A5422,ranks!$A$2:$B$12,2,FALSE)-VLOOKUP(C5422,ranks!$A$2:$B$12,2,FALSE)</f>
        <v>-1</v>
      </c>
      <c r="H5422" s="25">
        <f>VLOOKUP($A5422,ranks!$A$2:$B$12,2,FALSE)-VLOOKUP(D5422,ranks!$A$2:$B$12,2,FALSE)</f>
        <v>-1</v>
      </c>
      <c r="I5422" s="25">
        <f>VLOOKUP($A5422,ranks!$A$2:$B$12,2,FALSE)-VLOOKUP(E5422,ranks!$A$2:$B$12,2,FALSE)</f>
        <v>0</v>
      </c>
      <c r="J5422">
        <f t="shared" si="674"/>
        <v>1</v>
      </c>
      <c r="K5422">
        <f t="shared" si="675"/>
        <v>1</v>
      </c>
      <c r="L5422">
        <f t="shared" si="676"/>
        <v>1</v>
      </c>
      <c r="M5422">
        <f t="shared" si="677"/>
        <v>0</v>
      </c>
      <c r="N5422">
        <f t="shared" si="678"/>
        <v>1</v>
      </c>
      <c r="O5422">
        <f t="shared" si="679"/>
        <v>1</v>
      </c>
      <c r="P5422">
        <f t="shared" si="680"/>
        <v>1</v>
      </c>
      <c r="Q5422">
        <f t="shared" si="681"/>
        <v>0</v>
      </c>
    </row>
    <row r="5423" spans="1:17" x14ac:dyDescent="0.25">
      <c r="A5423" t="s">
        <v>3</v>
      </c>
      <c r="B5423" t="s">
        <v>1</v>
      </c>
      <c r="C5423" t="s">
        <v>1</v>
      </c>
      <c r="D5423" t="s">
        <v>1</v>
      </c>
      <c r="E5423" t="s">
        <v>3</v>
      </c>
      <c r="F5423" s="25">
        <f>VLOOKUP($A5423,ranks!$A$2:$B$12,2,FALSE)-VLOOKUP(B5423,ranks!$A$2:$B$12,2,FALSE)</f>
        <v>-1</v>
      </c>
      <c r="G5423" s="25">
        <f>VLOOKUP($A5423,ranks!$A$2:$B$12,2,FALSE)-VLOOKUP(C5423,ranks!$A$2:$B$12,2,FALSE)</f>
        <v>-1</v>
      </c>
      <c r="H5423" s="25">
        <f>VLOOKUP($A5423,ranks!$A$2:$B$12,2,FALSE)-VLOOKUP(D5423,ranks!$A$2:$B$12,2,FALSE)</f>
        <v>-1</v>
      </c>
      <c r="I5423" s="25">
        <f>VLOOKUP($A5423,ranks!$A$2:$B$12,2,FALSE)-VLOOKUP(E5423,ranks!$A$2:$B$12,2,FALSE)</f>
        <v>0</v>
      </c>
      <c r="J5423">
        <f t="shared" si="674"/>
        <v>1</v>
      </c>
      <c r="K5423">
        <f t="shared" si="675"/>
        <v>1</v>
      </c>
      <c r="L5423">
        <f t="shared" si="676"/>
        <v>1</v>
      </c>
      <c r="M5423">
        <f t="shared" si="677"/>
        <v>0</v>
      </c>
      <c r="N5423">
        <f t="shared" si="678"/>
        <v>1</v>
      </c>
      <c r="O5423">
        <f t="shared" si="679"/>
        <v>1</v>
      </c>
      <c r="P5423">
        <f t="shared" si="680"/>
        <v>1</v>
      </c>
      <c r="Q5423">
        <f t="shared" si="681"/>
        <v>0</v>
      </c>
    </row>
    <row r="5424" spans="1:17" x14ac:dyDescent="0.25">
      <c r="A5424" t="s">
        <v>1</v>
      </c>
      <c r="B5424" t="s">
        <v>1</v>
      </c>
      <c r="C5424" t="s">
        <v>6</v>
      </c>
      <c r="D5424" t="s">
        <v>1</v>
      </c>
      <c r="E5424" t="s">
        <v>3</v>
      </c>
      <c r="F5424" s="25">
        <f>VLOOKUP($A5424,ranks!$A$2:$B$12,2,FALSE)-VLOOKUP(B5424,ranks!$A$2:$B$12,2,FALSE)</f>
        <v>0</v>
      </c>
      <c r="G5424" s="25">
        <f>VLOOKUP($A5424,ranks!$A$2:$B$12,2,FALSE)-VLOOKUP(C5424,ranks!$A$2:$B$12,2,FALSE)</f>
        <v>-3</v>
      </c>
      <c r="H5424" s="25">
        <f>VLOOKUP($A5424,ranks!$A$2:$B$12,2,FALSE)-VLOOKUP(D5424,ranks!$A$2:$B$12,2,FALSE)</f>
        <v>0</v>
      </c>
      <c r="I5424" s="25">
        <f>VLOOKUP($A5424,ranks!$A$2:$B$12,2,FALSE)-VLOOKUP(E5424,ranks!$A$2:$B$12,2,FALSE)</f>
        <v>1</v>
      </c>
      <c r="J5424">
        <f t="shared" si="674"/>
        <v>0</v>
      </c>
      <c r="K5424">
        <f t="shared" si="675"/>
        <v>9</v>
      </c>
      <c r="L5424">
        <f t="shared" si="676"/>
        <v>0</v>
      </c>
      <c r="M5424">
        <f t="shared" si="677"/>
        <v>1</v>
      </c>
      <c r="N5424">
        <f t="shared" si="678"/>
        <v>0</v>
      </c>
      <c r="O5424">
        <f t="shared" si="679"/>
        <v>3</v>
      </c>
      <c r="P5424">
        <f t="shared" si="680"/>
        <v>0</v>
      </c>
      <c r="Q5424">
        <f t="shared" si="681"/>
        <v>1</v>
      </c>
    </row>
    <row r="5425" spans="1:17" x14ac:dyDescent="0.25">
      <c r="A5425" t="s">
        <v>6</v>
      </c>
      <c r="B5425" t="s">
        <v>6</v>
      </c>
      <c r="C5425" t="s">
        <v>6</v>
      </c>
      <c r="D5425" t="s">
        <v>1</v>
      </c>
      <c r="E5425" t="s">
        <v>3</v>
      </c>
      <c r="F5425" s="25">
        <f>VLOOKUP($A5425,ranks!$A$2:$B$12,2,FALSE)-VLOOKUP(B5425,ranks!$A$2:$B$12,2,FALSE)</f>
        <v>0</v>
      </c>
      <c r="G5425" s="25">
        <f>VLOOKUP($A5425,ranks!$A$2:$B$12,2,FALSE)-VLOOKUP(C5425,ranks!$A$2:$B$12,2,FALSE)</f>
        <v>0</v>
      </c>
      <c r="H5425" s="25">
        <f>VLOOKUP($A5425,ranks!$A$2:$B$12,2,FALSE)-VLOOKUP(D5425,ranks!$A$2:$B$12,2,FALSE)</f>
        <v>3</v>
      </c>
      <c r="I5425" s="25">
        <f>VLOOKUP($A5425,ranks!$A$2:$B$12,2,FALSE)-VLOOKUP(E5425,ranks!$A$2:$B$12,2,FALSE)</f>
        <v>4</v>
      </c>
      <c r="J5425">
        <f t="shared" si="674"/>
        <v>0</v>
      </c>
      <c r="K5425">
        <f t="shared" si="675"/>
        <v>0</v>
      </c>
      <c r="L5425">
        <f t="shared" si="676"/>
        <v>9</v>
      </c>
      <c r="M5425">
        <f t="shared" si="677"/>
        <v>16</v>
      </c>
      <c r="N5425">
        <f t="shared" si="678"/>
        <v>0</v>
      </c>
      <c r="O5425">
        <f t="shared" si="679"/>
        <v>0</v>
      </c>
      <c r="P5425">
        <f t="shared" si="680"/>
        <v>3</v>
      </c>
      <c r="Q5425">
        <f t="shared" si="681"/>
        <v>4</v>
      </c>
    </row>
    <row r="5426" spans="1:17" x14ac:dyDescent="0.25">
      <c r="A5426" t="s">
        <v>1</v>
      </c>
      <c r="B5426" t="s">
        <v>2</v>
      </c>
      <c r="C5426" t="s">
        <v>2</v>
      </c>
      <c r="D5426" t="s">
        <v>1</v>
      </c>
      <c r="E5426" t="s">
        <v>3</v>
      </c>
      <c r="F5426" s="25">
        <f>VLOOKUP($A5426,ranks!$A$2:$B$12,2,FALSE)-VLOOKUP(B5426,ranks!$A$2:$B$12,2,FALSE)</f>
        <v>-2</v>
      </c>
      <c r="G5426" s="25">
        <f>VLOOKUP($A5426,ranks!$A$2:$B$12,2,FALSE)-VLOOKUP(C5426,ranks!$A$2:$B$12,2,FALSE)</f>
        <v>-2</v>
      </c>
      <c r="H5426" s="25">
        <f>VLOOKUP($A5426,ranks!$A$2:$B$12,2,FALSE)-VLOOKUP(D5426,ranks!$A$2:$B$12,2,FALSE)</f>
        <v>0</v>
      </c>
      <c r="I5426" s="25">
        <f>VLOOKUP($A5426,ranks!$A$2:$B$12,2,FALSE)-VLOOKUP(E5426,ranks!$A$2:$B$12,2,FALSE)</f>
        <v>1</v>
      </c>
      <c r="J5426">
        <f t="shared" si="674"/>
        <v>4</v>
      </c>
      <c r="K5426">
        <f t="shared" si="675"/>
        <v>4</v>
      </c>
      <c r="L5426">
        <f t="shared" si="676"/>
        <v>0</v>
      </c>
      <c r="M5426">
        <f t="shared" si="677"/>
        <v>1</v>
      </c>
      <c r="N5426">
        <f t="shared" si="678"/>
        <v>2</v>
      </c>
      <c r="O5426">
        <f t="shared" si="679"/>
        <v>2</v>
      </c>
      <c r="P5426">
        <f t="shared" si="680"/>
        <v>0</v>
      </c>
      <c r="Q5426">
        <f t="shared" si="681"/>
        <v>1</v>
      </c>
    </row>
    <row r="5427" spans="1:17" x14ac:dyDescent="0.25">
      <c r="A5427" t="s">
        <v>2</v>
      </c>
      <c r="B5427" t="s">
        <v>2</v>
      </c>
      <c r="C5427" t="s">
        <v>2</v>
      </c>
      <c r="D5427" t="s">
        <v>1</v>
      </c>
      <c r="E5427" t="s">
        <v>3</v>
      </c>
      <c r="F5427" s="25">
        <f>VLOOKUP($A5427,ranks!$A$2:$B$12,2,FALSE)-VLOOKUP(B5427,ranks!$A$2:$B$12,2,FALSE)</f>
        <v>0</v>
      </c>
      <c r="G5427" s="25">
        <f>VLOOKUP($A5427,ranks!$A$2:$B$12,2,FALSE)-VLOOKUP(C5427,ranks!$A$2:$B$12,2,FALSE)</f>
        <v>0</v>
      </c>
      <c r="H5427" s="25">
        <f>VLOOKUP($A5427,ranks!$A$2:$B$12,2,FALSE)-VLOOKUP(D5427,ranks!$A$2:$B$12,2,FALSE)</f>
        <v>2</v>
      </c>
      <c r="I5427" s="25">
        <f>VLOOKUP($A5427,ranks!$A$2:$B$12,2,FALSE)-VLOOKUP(E5427,ranks!$A$2:$B$12,2,FALSE)</f>
        <v>3</v>
      </c>
      <c r="J5427">
        <f t="shared" si="674"/>
        <v>0</v>
      </c>
      <c r="K5427">
        <f t="shared" si="675"/>
        <v>0</v>
      </c>
      <c r="L5427">
        <f t="shared" si="676"/>
        <v>4</v>
      </c>
      <c r="M5427">
        <f t="shared" si="677"/>
        <v>9</v>
      </c>
      <c r="N5427">
        <f t="shared" si="678"/>
        <v>0</v>
      </c>
      <c r="O5427">
        <f t="shared" si="679"/>
        <v>0</v>
      </c>
      <c r="P5427">
        <f t="shared" si="680"/>
        <v>2</v>
      </c>
      <c r="Q5427">
        <f t="shared" si="681"/>
        <v>3</v>
      </c>
    </row>
    <row r="5428" spans="1:17" x14ac:dyDescent="0.25">
      <c r="A5428" t="s">
        <v>1</v>
      </c>
      <c r="B5428" t="s">
        <v>7</v>
      </c>
      <c r="C5428" t="s">
        <v>10</v>
      </c>
      <c r="D5428" t="s">
        <v>1</v>
      </c>
      <c r="E5428" t="s">
        <v>3</v>
      </c>
      <c r="F5428" s="25">
        <f>VLOOKUP($A5428,ranks!$A$2:$B$12,2,FALSE)-VLOOKUP(B5428,ranks!$A$2:$B$12,2,FALSE)</f>
        <v>2</v>
      </c>
      <c r="G5428" s="25">
        <f>VLOOKUP($A5428,ranks!$A$2:$B$12,2,FALSE)-VLOOKUP(C5428,ranks!$A$2:$B$12,2,FALSE)</f>
        <v>4</v>
      </c>
      <c r="H5428" s="25">
        <f>VLOOKUP($A5428,ranks!$A$2:$B$12,2,FALSE)-VLOOKUP(D5428,ranks!$A$2:$B$12,2,FALSE)</f>
        <v>0</v>
      </c>
      <c r="I5428" s="25">
        <f>VLOOKUP($A5428,ranks!$A$2:$B$12,2,FALSE)-VLOOKUP(E5428,ranks!$A$2:$B$12,2,FALSE)</f>
        <v>1</v>
      </c>
      <c r="J5428">
        <f t="shared" si="674"/>
        <v>4</v>
      </c>
      <c r="K5428">
        <f t="shared" si="675"/>
        <v>16</v>
      </c>
      <c r="L5428">
        <f t="shared" si="676"/>
        <v>0</v>
      </c>
      <c r="M5428">
        <f t="shared" si="677"/>
        <v>1</v>
      </c>
      <c r="N5428">
        <f t="shared" si="678"/>
        <v>2</v>
      </c>
      <c r="O5428">
        <f t="shared" si="679"/>
        <v>4</v>
      </c>
      <c r="P5428">
        <f t="shared" si="680"/>
        <v>0</v>
      </c>
      <c r="Q5428">
        <f t="shared" si="681"/>
        <v>1</v>
      </c>
    </row>
    <row r="5429" spans="1:17" x14ac:dyDescent="0.25">
      <c r="A5429" t="s">
        <v>6</v>
      </c>
      <c r="B5429" t="s">
        <v>1</v>
      </c>
      <c r="C5429" t="s">
        <v>1</v>
      </c>
      <c r="D5429" t="s">
        <v>1</v>
      </c>
      <c r="E5429" t="s">
        <v>3</v>
      </c>
      <c r="F5429" s="25">
        <f>VLOOKUP($A5429,ranks!$A$2:$B$12,2,FALSE)-VLOOKUP(B5429,ranks!$A$2:$B$12,2,FALSE)</f>
        <v>3</v>
      </c>
      <c r="G5429" s="25">
        <f>VLOOKUP($A5429,ranks!$A$2:$B$12,2,FALSE)-VLOOKUP(C5429,ranks!$A$2:$B$12,2,FALSE)</f>
        <v>3</v>
      </c>
      <c r="H5429" s="25">
        <f>VLOOKUP($A5429,ranks!$A$2:$B$12,2,FALSE)-VLOOKUP(D5429,ranks!$A$2:$B$12,2,FALSE)</f>
        <v>3</v>
      </c>
      <c r="I5429" s="25">
        <f>VLOOKUP($A5429,ranks!$A$2:$B$12,2,FALSE)-VLOOKUP(E5429,ranks!$A$2:$B$12,2,FALSE)</f>
        <v>4</v>
      </c>
      <c r="J5429">
        <f t="shared" si="674"/>
        <v>9</v>
      </c>
      <c r="K5429">
        <f t="shared" si="675"/>
        <v>9</v>
      </c>
      <c r="L5429">
        <f t="shared" si="676"/>
        <v>9</v>
      </c>
      <c r="M5429">
        <f t="shared" si="677"/>
        <v>16</v>
      </c>
      <c r="N5429">
        <f t="shared" si="678"/>
        <v>3</v>
      </c>
      <c r="O5429">
        <f t="shared" si="679"/>
        <v>3</v>
      </c>
      <c r="P5429">
        <f t="shared" si="680"/>
        <v>3</v>
      </c>
      <c r="Q5429">
        <f t="shared" si="681"/>
        <v>4</v>
      </c>
    </row>
    <row r="5430" spans="1:17" x14ac:dyDescent="0.25">
      <c r="A5430" t="s">
        <v>11</v>
      </c>
      <c r="B5430" t="s">
        <v>5</v>
      </c>
      <c r="C5430" t="s">
        <v>3</v>
      </c>
      <c r="D5430" t="s">
        <v>1</v>
      </c>
      <c r="E5430" t="s">
        <v>3</v>
      </c>
      <c r="F5430" s="25">
        <f>VLOOKUP($A5430,ranks!$A$2:$B$12,2,FALSE)-VLOOKUP(B5430,ranks!$A$2:$B$12,2,FALSE)</f>
        <v>-4</v>
      </c>
      <c r="G5430" s="25">
        <f>VLOOKUP($A5430,ranks!$A$2:$B$12,2,FALSE)-VLOOKUP(C5430,ranks!$A$2:$B$12,2,FALSE)</f>
        <v>-6</v>
      </c>
      <c r="H5430" s="25">
        <f>VLOOKUP($A5430,ranks!$A$2:$B$12,2,FALSE)-VLOOKUP(D5430,ranks!$A$2:$B$12,2,FALSE)</f>
        <v>-7</v>
      </c>
      <c r="I5430" s="25">
        <f>VLOOKUP($A5430,ranks!$A$2:$B$12,2,FALSE)-VLOOKUP(E5430,ranks!$A$2:$B$12,2,FALSE)</f>
        <v>-6</v>
      </c>
      <c r="J5430">
        <f t="shared" si="674"/>
        <v>16</v>
      </c>
      <c r="K5430">
        <f t="shared" si="675"/>
        <v>36</v>
      </c>
      <c r="L5430">
        <f t="shared" si="676"/>
        <v>49</v>
      </c>
      <c r="M5430">
        <f t="shared" si="677"/>
        <v>36</v>
      </c>
      <c r="N5430">
        <f t="shared" si="678"/>
        <v>4</v>
      </c>
      <c r="O5430">
        <f t="shared" si="679"/>
        <v>6</v>
      </c>
      <c r="P5430">
        <f t="shared" si="680"/>
        <v>7</v>
      </c>
      <c r="Q5430">
        <f t="shared" si="681"/>
        <v>6</v>
      </c>
    </row>
    <row r="5431" spans="1:17" x14ac:dyDescent="0.25">
      <c r="A5431" t="s">
        <v>10</v>
      </c>
      <c r="B5431" t="s">
        <v>1</v>
      </c>
      <c r="C5431" t="s">
        <v>7</v>
      </c>
      <c r="D5431" t="s">
        <v>1</v>
      </c>
      <c r="E5431" t="s">
        <v>3</v>
      </c>
      <c r="F5431" s="25">
        <f>VLOOKUP($A5431,ranks!$A$2:$B$12,2,FALSE)-VLOOKUP(B5431,ranks!$A$2:$B$12,2,FALSE)</f>
        <v>-4</v>
      </c>
      <c r="G5431" s="25">
        <f>VLOOKUP($A5431,ranks!$A$2:$B$12,2,FALSE)-VLOOKUP(C5431,ranks!$A$2:$B$12,2,FALSE)</f>
        <v>-2</v>
      </c>
      <c r="H5431" s="25">
        <f>VLOOKUP($A5431,ranks!$A$2:$B$12,2,FALSE)-VLOOKUP(D5431,ranks!$A$2:$B$12,2,FALSE)</f>
        <v>-4</v>
      </c>
      <c r="I5431" s="25">
        <f>VLOOKUP($A5431,ranks!$A$2:$B$12,2,FALSE)-VLOOKUP(E5431,ranks!$A$2:$B$12,2,FALSE)</f>
        <v>-3</v>
      </c>
      <c r="J5431">
        <f t="shared" si="674"/>
        <v>16</v>
      </c>
      <c r="K5431">
        <f t="shared" si="675"/>
        <v>4</v>
      </c>
      <c r="L5431">
        <f t="shared" si="676"/>
        <v>16</v>
      </c>
      <c r="M5431">
        <f t="shared" si="677"/>
        <v>9</v>
      </c>
      <c r="N5431">
        <f t="shared" si="678"/>
        <v>4</v>
      </c>
      <c r="O5431">
        <f t="shared" si="679"/>
        <v>2</v>
      </c>
      <c r="P5431">
        <f t="shared" si="680"/>
        <v>4</v>
      </c>
      <c r="Q5431">
        <f t="shared" si="681"/>
        <v>3</v>
      </c>
    </row>
    <row r="5432" spans="1:17" x14ac:dyDescent="0.25">
      <c r="A5432" t="s">
        <v>7</v>
      </c>
      <c r="B5432" t="s">
        <v>2</v>
      </c>
      <c r="C5432" t="s">
        <v>5</v>
      </c>
      <c r="D5432" t="s">
        <v>1</v>
      </c>
      <c r="E5432" t="s">
        <v>3</v>
      </c>
      <c r="F5432" s="25">
        <f>VLOOKUP($A5432,ranks!$A$2:$B$12,2,FALSE)-VLOOKUP(B5432,ranks!$A$2:$B$12,2,FALSE)</f>
        <v>-4</v>
      </c>
      <c r="G5432" s="25">
        <f>VLOOKUP($A5432,ranks!$A$2:$B$12,2,FALSE)-VLOOKUP(C5432,ranks!$A$2:$B$12,2,FALSE)</f>
        <v>1</v>
      </c>
      <c r="H5432" s="25">
        <f>VLOOKUP($A5432,ranks!$A$2:$B$12,2,FALSE)-VLOOKUP(D5432,ranks!$A$2:$B$12,2,FALSE)</f>
        <v>-2</v>
      </c>
      <c r="I5432" s="25">
        <f>VLOOKUP($A5432,ranks!$A$2:$B$12,2,FALSE)-VLOOKUP(E5432,ranks!$A$2:$B$12,2,FALSE)</f>
        <v>-1</v>
      </c>
      <c r="J5432">
        <f t="shared" si="674"/>
        <v>16</v>
      </c>
      <c r="K5432">
        <f t="shared" si="675"/>
        <v>1</v>
      </c>
      <c r="L5432">
        <f t="shared" si="676"/>
        <v>4</v>
      </c>
      <c r="M5432">
        <f t="shared" si="677"/>
        <v>1</v>
      </c>
      <c r="N5432">
        <f t="shared" si="678"/>
        <v>4</v>
      </c>
      <c r="O5432">
        <f t="shared" si="679"/>
        <v>1</v>
      </c>
      <c r="P5432">
        <f t="shared" si="680"/>
        <v>2</v>
      </c>
      <c r="Q5432">
        <f t="shared" si="681"/>
        <v>1</v>
      </c>
    </row>
    <row r="5433" spans="1:17" x14ac:dyDescent="0.25">
      <c r="A5433" t="s">
        <v>5</v>
      </c>
      <c r="B5433" t="s">
        <v>7</v>
      </c>
      <c r="C5433" t="s">
        <v>4</v>
      </c>
      <c r="D5433" t="s">
        <v>1</v>
      </c>
      <c r="E5433" t="s">
        <v>3</v>
      </c>
      <c r="F5433" s="25">
        <f>VLOOKUP($A5433,ranks!$A$2:$B$12,2,FALSE)-VLOOKUP(B5433,ranks!$A$2:$B$12,2,FALSE)</f>
        <v>-1</v>
      </c>
      <c r="G5433" s="25">
        <f>VLOOKUP($A5433,ranks!$A$2:$B$12,2,FALSE)-VLOOKUP(C5433,ranks!$A$2:$B$12,2,FALSE)</f>
        <v>-4</v>
      </c>
      <c r="H5433" s="25">
        <f>VLOOKUP($A5433,ranks!$A$2:$B$12,2,FALSE)-VLOOKUP(D5433,ranks!$A$2:$B$12,2,FALSE)</f>
        <v>-3</v>
      </c>
      <c r="I5433" s="25">
        <f>VLOOKUP($A5433,ranks!$A$2:$B$12,2,FALSE)-VLOOKUP(E5433,ranks!$A$2:$B$12,2,FALSE)</f>
        <v>-2</v>
      </c>
      <c r="J5433">
        <f t="shared" si="674"/>
        <v>1</v>
      </c>
      <c r="K5433">
        <f t="shared" si="675"/>
        <v>16</v>
      </c>
      <c r="L5433">
        <f t="shared" si="676"/>
        <v>9</v>
      </c>
      <c r="M5433">
        <f t="shared" si="677"/>
        <v>4</v>
      </c>
      <c r="N5433">
        <f t="shared" si="678"/>
        <v>1</v>
      </c>
      <c r="O5433">
        <f t="shared" si="679"/>
        <v>4</v>
      </c>
      <c r="P5433">
        <f t="shared" si="680"/>
        <v>3</v>
      </c>
      <c r="Q5433">
        <f t="shared" si="681"/>
        <v>2</v>
      </c>
    </row>
    <row r="5434" spans="1:17" x14ac:dyDescent="0.25">
      <c r="A5434" t="s">
        <v>7</v>
      </c>
      <c r="B5434" t="s">
        <v>5</v>
      </c>
      <c r="C5434" t="s">
        <v>1</v>
      </c>
      <c r="D5434" t="s">
        <v>1</v>
      </c>
      <c r="E5434" t="s">
        <v>3</v>
      </c>
      <c r="F5434" s="25">
        <f>VLOOKUP($A5434,ranks!$A$2:$B$12,2,FALSE)-VLOOKUP(B5434,ranks!$A$2:$B$12,2,FALSE)</f>
        <v>1</v>
      </c>
      <c r="G5434" s="25">
        <f>VLOOKUP($A5434,ranks!$A$2:$B$12,2,FALSE)-VLOOKUP(C5434,ranks!$A$2:$B$12,2,FALSE)</f>
        <v>-2</v>
      </c>
      <c r="H5434" s="25">
        <f>VLOOKUP($A5434,ranks!$A$2:$B$12,2,FALSE)-VLOOKUP(D5434,ranks!$A$2:$B$12,2,FALSE)</f>
        <v>-2</v>
      </c>
      <c r="I5434" s="25">
        <f>VLOOKUP($A5434,ranks!$A$2:$B$12,2,FALSE)-VLOOKUP(E5434,ranks!$A$2:$B$12,2,FALSE)</f>
        <v>-1</v>
      </c>
      <c r="J5434">
        <f t="shared" si="674"/>
        <v>1</v>
      </c>
      <c r="K5434">
        <f t="shared" si="675"/>
        <v>4</v>
      </c>
      <c r="L5434">
        <f t="shared" si="676"/>
        <v>4</v>
      </c>
      <c r="M5434">
        <f t="shared" si="677"/>
        <v>1</v>
      </c>
      <c r="N5434">
        <f t="shared" si="678"/>
        <v>1</v>
      </c>
      <c r="O5434">
        <f t="shared" si="679"/>
        <v>2</v>
      </c>
      <c r="P5434">
        <f t="shared" si="680"/>
        <v>2</v>
      </c>
      <c r="Q5434">
        <f t="shared" si="681"/>
        <v>1</v>
      </c>
    </row>
    <row r="5435" spans="1:17" x14ac:dyDescent="0.25">
      <c r="A5435" t="s">
        <v>6</v>
      </c>
      <c r="B5435" t="s">
        <v>3</v>
      </c>
      <c r="C5435" t="s">
        <v>1</v>
      </c>
      <c r="D5435" t="s">
        <v>1</v>
      </c>
      <c r="E5435" t="s">
        <v>3</v>
      </c>
      <c r="F5435" s="25">
        <f>VLOOKUP($A5435,ranks!$A$2:$B$12,2,FALSE)-VLOOKUP(B5435,ranks!$A$2:$B$12,2,FALSE)</f>
        <v>4</v>
      </c>
      <c r="G5435" s="25">
        <f>VLOOKUP($A5435,ranks!$A$2:$B$12,2,FALSE)-VLOOKUP(C5435,ranks!$A$2:$B$12,2,FALSE)</f>
        <v>3</v>
      </c>
      <c r="H5435" s="25">
        <f>VLOOKUP($A5435,ranks!$A$2:$B$12,2,FALSE)-VLOOKUP(D5435,ranks!$A$2:$B$12,2,FALSE)</f>
        <v>3</v>
      </c>
      <c r="I5435" s="25">
        <f>VLOOKUP($A5435,ranks!$A$2:$B$12,2,FALSE)-VLOOKUP(E5435,ranks!$A$2:$B$12,2,FALSE)</f>
        <v>4</v>
      </c>
      <c r="J5435">
        <f t="shared" si="674"/>
        <v>16</v>
      </c>
      <c r="K5435">
        <f t="shared" si="675"/>
        <v>9</v>
      </c>
      <c r="L5435">
        <f t="shared" si="676"/>
        <v>9</v>
      </c>
      <c r="M5435">
        <f t="shared" si="677"/>
        <v>16</v>
      </c>
      <c r="N5435">
        <f t="shared" si="678"/>
        <v>4</v>
      </c>
      <c r="O5435">
        <f t="shared" si="679"/>
        <v>3</v>
      </c>
      <c r="P5435">
        <f t="shared" si="680"/>
        <v>3</v>
      </c>
      <c r="Q5435">
        <f t="shared" si="681"/>
        <v>4</v>
      </c>
    </row>
    <row r="5436" spans="1:17" x14ac:dyDescent="0.25">
      <c r="A5436" t="s">
        <v>2</v>
      </c>
      <c r="B5436" t="s">
        <v>5</v>
      </c>
      <c r="C5436" t="s">
        <v>1</v>
      </c>
      <c r="D5436" t="s">
        <v>1</v>
      </c>
      <c r="E5436" t="s">
        <v>3</v>
      </c>
      <c r="F5436" s="25">
        <f>VLOOKUP($A5436,ranks!$A$2:$B$12,2,FALSE)-VLOOKUP(B5436,ranks!$A$2:$B$12,2,FALSE)</f>
        <v>5</v>
      </c>
      <c r="G5436" s="25">
        <f>VLOOKUP($A5436,ranks!$A$2:$B$12,2,FALSE)-VLOOKUP(C5436,ranks!$A$2:$B$12,2,FALSE)</f>
        <v>2</v>
      </c>
      <c r="H5436" s="25">
        <f>VLOOKUP($A5436,ranks!$A$2:$B$12,2,FALSE)-VLOOKUP(D5436,ranks!$A$2:$B$12,2,FALSE)</f>
        <v>2</v>
      </c>
      <c r="I5436" s="25">
        <f>VLOOKUP($A5436,ranks!$A$2:$B$12,2,FALSE)-VLOOKUP(E5436,ranks!$A$2:$B$12,2,FALSE)</f>
        <v>3</v>
      </c>
      <c r="J5436">
        <f t="shared" si="674"/>
        <v>25</v>
      </c>
      <c r="K5436">
        <f t="shared" si="675"/>
        <v>4</v>
      </c>
      <c r="L5436">
        <f t="shared" si="676"/>
        <v>4</v>
      </c>
      <c r="M5436">
        <f t="shared" si="677"/>
        <v>9</v>
      </c>
      <c r="N5436">
        <f t="shared" si="678"/>
        <v>5</v>
      </c>
      <c r="O5436">
        <f t="shared" si="679"/>
        <v>2</v>
      </c>
      <c r="P5436">
        <f t="shared" si="680"/>
        <v>2</v>
      </c>
      <c r="Q5436">
        <f t="shared" si="681"/>
        <v>3</v>
      </c>
    </row>
    <row r="5437" spans="1:17" x14ac:dyDescent="0.25">
      <c r="A5437" t="s">
        <v>2</v>
      </c>
      <c r="B5437" t="s">
        <v>1</v>
      </c>
      <c r="C5437" t="s">
        <v>7</v>
      </c>
      <c r="D5437" t="s">
        <v>1</v>
      </c>
      <c r="E5437" t="s">
        <v>3</v>
      </c>
      <c r="F5437" s="25">
        <f>VLOOKUP($A5437,ranks!$A$2:$B$12,2,FALSE)-VLOOKUP(B5437,ranks!$A$2:$B$12,2,FALSE)</f>
        <v>2</v>
      </c>
      <c r="G5437" s="25">
        <f>VLOOKUP($A5437,ranks!$A$2:$B$12,2,FALSE)-VLOOKUP(C5437,ranks!$A$2:$B$12,2,FALSE)</f>
        <v>4</v>
      </c>
      <c r="H5437" s="25">
        <f>VLOOKUP($A5437,ranks!$A$2:$B$12,2,FALSE)-VLOOKUP(D5437,ranks!$A$2:$B$12,2,FALSE)</f>
        <v>2</v>
      </c>
      <c r="I5437" s="25">
        <f>VLOOKUP($A5437,ranks!$A$2:$B$12,2,FALSE)-VLOOKUP(E5437,ranks!$A$2:$B$12,2,FALSE)</f>
        <v>3</v>
      </c>
      <c r="J5437">
        <f t="shared" si="674"/>
        <v>4</v>
      </c>
      <c r="K5437">
        <f t="shared" si="675"/>
        <v>16</v>
      </c>
      <c r="L5437">
        <f t="shared" si="676"/>
        <v>4</v>
      </c>
      <c r="M5437">
        <f t="shared" si="677"/>
        <v>9</v>
      </c>
      <c r="N5437">
        <f t="shared" si="678"/>
        <v>2</v>
      </c>
      <c r="O5437">
        <f t="shared" si="679"/>
        <v>4</v>
      </c>
      <c r="P5437">
        <f t="shared" si="680"/>
        <v>2</v>
      </c>
      <c r="Q5437">
        <f t="shared" si="681"/>
        <v>3</v>
      </c>
    </row>
    <row r="5438" spans="1:17" x14ac:dyDescent="0.25">
      <c r="A5438" t="s">
        <v>3</v>
      </c>
      <c r="B5438" t="s">
        <v>5</v>
      </c>
      <c r="C5438" t="s">
        <v>7</v>
      </c>
      <c r="D5438" t="s">
        <v>1</v>
      </c>
      <c r="E5438" t="s">
        <v>3</v>
      </c>
      <c r="F5438" s="25">
        <f>VLOOKUP($A5438,ranks!$A$2:$B$12,2,FALSE)-VLOOKUP(B5438,ranks!$A$2:$B$12,2,FALSE)</f>
        <v>2</v>
      </c>
      <c r="G5438" s="25">
        <f>VLOOKUP($A5438,ranks!$A$2:$B$12,2,FALSE)-VLOOKUP(C5438,ranks!$A$2:$B$12,2,FALSE)</f>
        <v>1</v>
      </c>
      <c r="H5438" s="25">
        <f>VLOOKUP($A5438,ranks!$A$2:$B$12,2,FALSE)-VLOOKUP(D5438,ranks!$A$2:$B$12,2,FALSE)</f>
        <v>-1</v>
      </c>
      <c r="I5438" s="25">
        <f>VLOOKUP($A5438,ranks!$A$2:$B$12,2,FALSE)-VLOOKUP(E5438,ranks!$A$2:$B$12,2,FALSE)</f>
        <v>0</v>
      </c>
      <c r="J5438">
        <f t="shared" si="674"/>
        <v>4</v>
      </c>
      <c r="K5438">
        <f t="shared" si="675"/>
        <v>1</v>
      </c>
      <c r="L5438">
        <f t="shared" si="676"/>
        <v>1</v>
      </c>
      <c r="M5438">
        <f t="shared" si="677"/>
        <v>0</v>
      </c>
      <c r="N5438">
        <f t="shared" si="678"/>
        <v>2</v>
      </c>
      <c r="O5438">
        <f t="shared" si="679"/>
        <v>1</v>
      </c>
      <c r="P5438">
        <f t="shared" si="680"/>
        <v>1</v>
      </c>
      <c r="Q5438">
        <f t="shared" si="681"/>
        <v>0</v>
      </c>
    </row>
    <row r="5439" spans="1:17" x14ac:dyDescent="0.25">
      <c r="A5439" t="s">
        <v>5</v>
      </c>
      <c r="B5439" t="s">
        <v>4</v>
      </c>
      <c r="C5439" t="s">
        <v>5</v>
      </c>
      <c r="D5439" t="s">
        <v>1</v>
      </c>
      <c r="E5439" t="s">
        <v>3</v>
      </c>
      <c r="F5439" s="25">
        <f>VLOOKUP($A5439,ranks!$A$2:$B$12,2,FALSE)-VLOOKUP(B5439,ranks!$A$2:$B$12,2,FALSE)</f>
        <v>-4</v>
      </c>
      <c r="G5439" s="25">
        <f>VLOOKUP($A5439,ranks!$A$2:$B$12,2,FALSE)-VLOOKUP(C5439,ranks!$A$2:$B$12,2,FALSE)</f>
        <v>0</v>
      </c>
      <c r="H5439" s="25">
        <f>VLOOKUP($A5439,ranks!$A$2:$B$12,2,FALSE)-VLOOKUP(D5439,ranks!$A$2:$B$12,2,FALSE)</f>
        <v>-3</v>
      </c>
      <c r="I5439" s="25">
        <f>VLOOKUP($A5439,ranks!$A$2:$B$12,2,FALSE)-VLOOKUP(E5439,ranks!$A$2:$B$12,2,FALSE)</f>
        <v>-2</v>
      </c>
      <c r="J5439">
        <f t="shared" si="674"/>
        <v>16</v>
      </c>
      <c r="K5439">
        <f t="shared" si="675"/>
        <v>0</v>
      </c>
      <c r="L5439">
        <f t="shared" si="676"/>
        <v>9</v>
      </c>
      <c r="M5439">
        <f t="shared" si="677"/>
        <v>4</v>
      </c>
      <c r="N5439">
        <f t="shared" si="678"/>
        <v>4</v>
      </c>
      <c r="O5439">
        <f t="shared" si="679"/>
        <v>0</v>
      </c>
      <c r="P5439">
        <f t="shared" si="680"/>
        <v>3</v>
      </c>
      <c r="Q5439">
        <f t="shared" si="681"/>
        <v>2</v>
      </c>
    </row>
    <row r="5440" spans="1:17" x14ac:dyDescent="0.25">
      <c r="A5440" t="s">
        <v>2</v>
      </c>
      <c r="B5440" t="s">
        <v>4</v>
      </c>
      <c r="C5440" t="s">
        <v>4</v>
      </c>
      <c r="D5440" t="s">
        <v>1</v>
      </c>
      <c r="E5440" t="s">
        <v>3</v>
      </c>
      <c r="F5440" s="25">
        <f>VLOOKUP($A5440,ranks!$A$2:$B$12,2,FALSE)-VLOOKUP(B5440,ranks!$A$2:$B$12,2,FALSE)</f>
        <v>1</v>
      </c>
      <c r="G5440" s="25">
        <f>VLOOKUP($A5440,ranks!$A$2:$B$12,2,FALSE)-VLOOKUP(C5440,ranks!$A$2:$B$12,2,FALSE)</f>
        <v>1</v>
      </c>
      <c r="H5440" s="25">
        <f>VLOOKUP($A5440,ranks!$A$2:$B$12,2,FALSE)-VLOOKUP(D5440,ranks!$A$2:$B$12,2,FALSE)</f>
        <v>2</v>
      </c>
      <c r="I5440" s="25">
        <f>VLOOKUP($A5440,ranks!$A$2:$B$12,2,FALSE)-VLOOKUP(E5440,ranks!$A$2:$B$12,2,FALSE)</f>
        <v>3</v>
      </c>
      <c r="J5440">
        <f t="shared" ref="J5440:J5503" si="682">F5440^2</f>
        <v>1</v>
      </c>
      <c r="K5440">
        <f t="shared" ref="K5440:K5503" si="683">G5440^2</f>
        <v>1</v>
      </c>
      <c r="L5440">
        <f t="shared" ref="L5440:L5503" si="684">H5440^2</f>
        <v>4</v>
      </c>
      <c r="M5440">
        <f t="shared" ref="M5440:M5503" si="685">I5440^2</f>
        <v>9</v>
      </c>
      <c r="N5440">
        <f t="shared" ref="N5440:N5503" si="686">ABS(F5440)</f>
        <v>1</v>
      </c>
      <c r="O5440">
        <f t="shared" ref="O5440:O5503" si="687">ABS(G5440)</f>
        <v>1</v>
      </c>
      <c r="P5440">
        <f t="shared" ref="P5440:P5503" si="688">ABS(H5440)</f>
        <v>2</v>
      </c>
      <c r="Q5440">
        <f t="shared" ref="Q5440:Q5503" si="689">ABS(I5440)</f>
        <v>3</v>
      </c>
    </row>
    <row r="5441" spans="1:17" x14ac:dyDescent="0.25">
      <c r="A5441" t="s">
        <v>6</v>
      </c>
      <c r="B5441" t="s">
        <v>6</v>
      </c>
      <c r="C5441" t="s">
        <v>6</v>
      </c>
      <c r="D5441" t="s">
        <v>1</v>
      </c>
      <c r="E5441" t="s">
        <v>3</v>
      </c>
      <c r="F5441" s="25">
        <f>VLOOKUP($A5441,ranks!$A$2:$B$12,2,FALSE)-VLOOKUP(B5441,ranks!$A$2:$B$12,2,FALSE)</f>
        <v>0</v>
      </c>
      <c r="G5441" s="25">
        <f>VLOOKUP($A5441,ranks!$A$2:$B$12,2,FALSE)-VLOOKUP(C5441,ranks!$A$2:$B$12,2,FALSE)</f>
        <v>0</v>
      </c>
      <c r="H5441" s="25">
        <f>VLOOKUP($A5441,ranks!$A$2:$B$12,2,FALSE)-VLOOKUP(D5441,ranks!$A$2:$B$12,2,FALSE)</f>
        <v>3</v>
      </c>
      <c r="I5441" s="25">
        <f>VLOOKUP($A5441,ranks!$A$2:$B$12,2,FALSE)-VLOOKUP(E5441,ranks!$A$2:$B$12,2,FALSE)</f>
        <v>4</v>
      </c>
      <c r="J5441">
        <f t="shared" si="682"/>
        <v>0</v>
      </c>
      <c r="K5441">
        <f t="shared" si="683"/>
        <v>0</v>
      </c>
      <c r="L5441">
        <f t="shared" si="684"/>
        <v>9</v>
      </c>
      <c r="M5441">
        <f t="shared" si="685"/>
        <v>16</v>
      </c>
      <c r="N5441">
        <f t="shared" si="686"/>
        <v>0</v>
      </c>
      <c r="O5441">
        <f t="shared" si="687"/>
        <v>0</v>
      </c>
      <c r="P5441">
        <f t="shared" si="688"/>
        <v>3</v>
      </c>
      <c r="Q5441">
        <f t="shared" si="689"/>
        <v>4</v>
      </c>
    </row>
    <row r="5442" spans="1:17" x14ac:dyDescent="0.25">
      <c r="A5442" t="s">
        <v>1</v>
      </c>
      <c r="B5442" t="s">
        <v>1</v>
      </c>
      <c r="C5442" t="s">
        <v>1</v>
      </c>
      <c r="D5442" t="s">
        <v>1</v>
      </c>
      <c r="E5442" t="s">
        <v>3</v>
      </c>
      <c r="F5442" s="25">
        <f>VLOOKUP($A5442,ranks!$A$2:$B$12,2,FALSE)-VLOOKUP(B5442,ranks!$A$2:$B$12,2,FALSE)</f>
        <v>0</v>
      </c>
      <c r="G5442" s="25">
        <f>VLOOKUP($A5442,ranks!$A$2:$B$12,2,FALSE)-VLOOKUP(C5442,ranks!$A$2:$B$12,2,FALSE)</f>
        <v>0</v>
      </c>
      <c r="H5442" s="25">
        <f>VLOOKUP($A5442,ranks!$A$2:$B$12,2,FALSE)-VLOOKUP(D5442,ranks!$A$2:$B$12,2,FALSE)</f>
        <v>0</v>
      </c>
      <c r="I5442" s="25">
        <f>VLOOKUP($A5442,ranks!$A$2:$B$12,2,FALSE)-VLOOKUP(E5442,ranks!$A$2:$B$12,2,FALSE)</f>
        <v>1</v>
      </c>
      <c r="J5442">
        <f t="shared" si="682"/>
        <v>0</v>
      </c>
      <c r="K5442">
        <f t="shared" si="683"/>
        <v>0</v>
      </c>
      <c r="L5442">
        <f t="shared" si="684"/>
        <v>0</v>
      </c>
      <c r="M5442">
        <f t="shared" si="685"/>
        <v>1</v>
      </c>
      <c r="N5442">
        <f t="shared" si="686"/>
        <v>0</v>
      </c>
      <c r="O5442">
        <f t="shared" si="687"/>
        <v>0</v>
      </c>
      <c r="P5442">
        <f t="shared" si="688"/>
        <v>0</v>
      </c>
      <c r="Q5442">
        <f t="shared" si="689"/>
        <v>1</v>
      </c>
    </row>
    <row r="5443" spans="1:17" x14ac:dyDescent="0.25">
      <c r="A5443" t="s">
        <v>5</v>
      </c>
      <c r="B5443" t="s">
        <v>10</v>
      </c>
      <c r="C5443" t="s">
        <v>3</v>
      </c>
      <c r="D5443" t="s">
        <v>1</v>
      </c>
      <c r="E5443" t="s">
        <v>3</v>
      </c>
      <c r="F5443" s="25">
        <f>VLOOKUP($A5443,ranks!$A$2:$B$12,2,FALSE)-VLOOKUP(B5443,ranks!$A$2:$B$12,2,FALSE)</f>
        <v>1</v>
      </c>
      <c r="G5443" s="25">
        <f>VLOOKUP($A5443,ranks!$A$2:$B$12,2,FALSE)-VLOOKUP(C5443,ranks!$A$2:$B$12,2,FALSE)</f>
        <v>-2</v>
      </c>
      <c r="H5443" s="25">
        <f>VLOOKUP($A5443,ranks!$A$2:$B$12,2,FALSE)-VLOOKUP(D5443,ranks!$A$2:$B$12,2,FALSE)</f>
        <v>-3</v>
      </c>
      <c r="I5443" s="25">
        <f>VLOOKUP($A5443,ranks!$A$2:$B$12,2,FALSE)-VLOOKUP(E5443,ranks!$A$2:$B$12,2,FALSE)</f>
        <v>-2</v>
      </c>
      <c r="J5443">
        <f t="shared" si="682"/>
        <v>1</v>
      </c>
      <c r="K5443">
        <f t="shared" si="683"/>
        <v>4</v>
      </c>
      <c r="L5443">
        <f t="shared" si="684"/>
        <v>9</v>
      </c>
      <c r="M5443">
        <f t="shared" si="685"/>
        <v>4</v>
      </c>
      <c r="N5443">
        <f t="shared" si="686"/>
        <v>1</v>
      </c>
      <c r="O5443">
        <f t="shared" si="687"/>
        <v>2</v>
      </c>
      <c r="P5443">
        <f t="shared" si="688"/>
        <v>3</v>
      </c>
      <c r="Q5443">
        <f t="shared" si="689"/>
        <v>2</v>
      </c>
    </row>
    <row r="5444" spans="1:17" x14ac:dyDescent="0.25">
      <c r="A5444" t="s">
        <v>1</v>
      </c>
      <c r="B5444" t="s">
        <v>2</v>
      </c>
      <c r="C5444" t="s">
        <v>2</v>
      </c>
      <c r="D5444" t="s">
        <v>1</v>
      </c>
      <c r="E5444" t="s">
        <v>3</v>
      </c>
      <c r="F5444" s="25">
        <f>VLOOKUP($A5444,ranks!$A$2:$B$12,2,FALSE)-VLOOKUP(B5444,ranks!$A$2:$B$12,2,FALSE)</f>
        <v>-2</v>
      </c>
      <c r="G5444" s="25">
        <f>VLOOKUP($A5444,ranks!$A$2:$B$12,2,FALSE)-VLOOKUP(C5444,ranks!$A$2:$B$12,2,FALSE)</f>
        <v>-2</v>
      </c>
      <c r="H5444" s="25">
        <f>VLOOKUP($A5444,ranks!$A$2:$B$12,2,FALSE)-VLOOKUP(D5444,ranks!$A$2:$B$12,2,FALSE)</f>
        <v>0</v>
      </c>
      <c r="I5444" s="25">
        <f>VLOOKUP($A5444,ranks!$A$2:$B$12,2,FALSE)-VLOOKUP(E5444,ranks!$A$2:$B$12,2,FALSE)</f>
        <v>1</v>
      </c>
      <c r="J5444">
        <f t="shared" si="682"/>
        <v>4</v>
      </c>
      <c r="K5444">
        <f t="shared" si="683"/>
        <v>4</v>
      </c>
      <c r="L5444">
        <f t="shared" si="684"/>
        <v>0</v>
      </c>
      <c r="M5444">
        <f t="shared" si="685"/>
        <v>1</v>
      </c>
      <c r="N5444">
        <f t="shared" si="686"/>
        <v>2</v>
      </c>
      <c r="O5444">
        <f t="shared" si="687"/>
        <v>2</v>
      </c>
      <c r="P5444">
        <f t="shared" si="688"/>
        <v>0</v>
      </c>
      <c r="Q5444">
        <f t="shared" si="689"/>
        <v>1</v>
      </c>
    </row>
    <row r="5445" spans="1:17" x14ac:dyDescent="0.25">
      <c r="A5445" t="s">
        <v>4</v>
      </c>
      <c r="B5445" t="s">
        <v>2</v>
      </c>
      <c r="C5445" t="s">
        <v>1</v>
      </c>
      <c r="D5445" t="s">
        <v>1</v>
      </c>
      <c r="E5445" t="s">
        <v>3</v>
      </c>
      <c r="F5445" s="25">
        <f>VLOOKUP($A5445,ranks!$A$2:$B$12,2,FALSE)-VLOOKUP(B5445,ranks!$A$2:$B$12,2,FALSE)</f>
        <v>-1</v>
      </c>
      <c r="G5445" s="25">
        <f>VLOOKUP($A5445,ranks!$A$2:$B$12,2,FALSE)-VLOOKUP(C5445,ranks!$A$2:$B$12,2,FALSE)</f>
        <v>1</v>
      </c>
      <c r="H5445" s="25">
        <f>VLOOKUP($A5445,ranks!$A$2:$B$12,2,FALSE)-VLOOKUP(D5445,ranks!$A$2:$B$12,2,FALSE)</f>
        <v>1</v>
      </c>
      <c r="I5445" s="25">
        <f>VLOOKUP($A5445,ranks!$A$2:$B$12,2,FALSE)-VLOOKUP(E5445,ranks!$A$2:$B$12,2,FALSE)</f>
        <v>2</v>
      </c>
      <c r="J5445">
        <f t="shared" si="682"/>
        <v>1</v>
      </c>
      <c r="K5445">
        <f t="shared" si="683"/>
        <v>1</v>
      </c>
      <c r="L5445">
        <f t="shared" si="684"/>
        <v>1</v>
      </c>
      <c r="M5445">
        <f t="shared" si="685"/>
        <v>4</v>
      </c>
      <c r="N5445">
        <f t="shared" si="686"/>
        <v>1</v>
      </c>
      <c r="O5445">
        <f t="shared" si="687"/>
        <v>1</v>
      </c>
      <c r="P5445">
        <f t="shared" si="688"/>
        <v>1</v>
      </c>
      <c r="Q5445">
        <f t="shared" si="689"/>
        <v>2</v>
      </c>
    </row>
    <row r="5446" spans="1:17" x14ac:dyDescent="0.25">
      <c r="A5446" t="s">
        <v>4</v>
      </c>
      <c r="B5446" t="s">
        <v>1</v>
      </c>
      <c r="C5446" t="s">
        <v>1</v>
      </c>
      <c r="D5446" t="s">
        <v>1</v>
      </c>
      <c r="E5446" t="s">
        <v>3</v>
      </c>
      <c r="F5446" s="25">
        <f>VLOOKUP($A5446,ranks!$A$2:$B$12,2,FALSE)-VLOOKUP(B5446,ranks!$A$2:$B$12,2,FALSE)</f>
        <v>1</v>
      </c>
      <c r="G5446" s="25">
        <f>VLOOKUP($A5446,ranks!$A$2:$B$12,2,FALSE)-VLOOKUP(C5446,ranks!$A$2:$B$12,2,FALSE)</f>
        <v>1</v>
      </c>
      <c r="H5446" s="25">
        <f>VLOOKUP($A5446,ranks!$A$2:$B$12,2,FALSE)-VLOOKUP(D5446,ranks!$A$2:$B$12,2,FALSE)</f>
        <v>1</v>
      </c>
      <c r="I5446" s="25">
        <f>VLOOKUP($A5446,ranks!$A$2:$B$12,2,FALSE)-VLOOKUP(E5446,ranks!$A$2:$B$12,2,FALSE)</f>
        <v>2</v>
      </c>
      <c r="J5446">
        <f t="shared" si="682"/>
        <v>1</v>
      </c>
      <c r="K5446">
        <f t="shared" si="683"/>
        <v>1</v>
      </c>
      <c r="L5446">
        <f t="shared" si="684"/>
        <v>1</v>
      </c>
      <c r="M5446">
        <f t="shared" si="685"/>
        <v>4</v>
      </c>
      <c r="N5446">
        <f t="shared" si="686"/>
        <v>1</v>
      </c>
      <c r="O5446">
        <f t="shared" si="687"/>
        <v>1</v>
      </c>
      <c r="P5446">
        <f t="shared" si="688"/>
        <v>1</v>
      </c>
      <c r="Q5446">
        <f t="shared" si="689"/>
        <v>2</v>
      </c>
    </row>
    <row r="5447" spans="1:17" x14ac:dyDescent="0.25">
      <c r="A5447" t="s">
        <v>1</v>
      </c>
      <c r="B5447" t="s">
        <v>2</v>
      </c>
      <c r="C5447" t="s">
        <v>6</v>
      </c>
      <c r="D5447" t="s">
        <v>1</v>
      </c>
      <c r="E5447" t="s">
        <v>3</v>
      </c>
      <c r="F5447" s="25">
        <f>VLOOKUP($A5447,ranks!$A$2:$B$12,2,FALSE)-VLOOKUP(B5447,ranks!$A$2:$B$12,2,FALSE)</f>
        <v>-2</v>
      </c>
      <c r="G5447" s="25">
        <f>VLOOKUP($A5447,ranks!$A$2:$B$12,2,FALSE)-VLOOKUP(C5447,ranks!$A$2:$B$12,2,FALSE)</f>
        <v>-3</v>
      </c>
      <c r="H5447" s="25">
        <f>VLOOKUP($A5447,ranks!$A$2:$B$12,2,FALSE)-VLOOKUP(D5447,ranks!$A$2:$B$12,2,FALSE)</f>
        <v>0</v>
      </c>
      <c r="I5447" s="25">
        <f>VLOOKUP($A5447,ranks!$A$2:$B$12,2,FALSE)-VLOOKUP(E5447,ranks!$A$2:$B$12,2,FALSE)</f>
        <v>1</v>
      </c>
      <c r="J5447">
        <f t="shared" si="682"/>
        <v>4</v>
      </c>
      <c r="K5447">
        <f t="shared" si="683"/>
        <v>9</v>
      </c>
      <c r="L5447">
        <f t="shared" si="684"/>
        <v>0</v>
      </c>
      <c r="M5447">
        <f t="shared" si="685"/>
        <v>1</v>
      </c>
      <c r="N5447">
        <f t="shared" si="686"/>
        <v>2</v>
      </c>
      <c r="O5447">
        <f t="shared" si="687"/>
        <v>3</v>
      </c>
      <c r="P5447">
        <f t="shared" si="688"/>
        <v>0</v>
      </c>
      <c r="Q5447">
        <f t="shared" si="689"/>
        <v>1</v>
      </c>
    </row>
    <row r="5448" spans="1:17" x14ac:dyDescent="0.25">
      <c r="A5448" t="s">
        <v>5</v>
      </c>
      <c r="B5448" t="s">
        <v>7</v>
      </c>
      <c r="C5448" t="s">
        <v>3</v>
      </c>
      <c r="D5448" t="s">
        <v>1</v>
      </c>
      <c r="E5448" t="s">
        <v>3</v>
      </c>
      <c r="F5448" s="25">
        <f>VLOOKUP($A5448,ranks!$A$2:$B$12,2,FALSE)-VLOOKUP(B5448,ranks!$A$2:$B$12,2,FALSE)</f>
        <v>-1</v>
      </c>
      <c r="G5448" s="25">
        <f>VLOOKUP($A5448,ranks!$A$2:$B$12,2,FALSE)-VLOOKUP(C5448,ranks!$A$2:$B$12,2,FALSE)</f>
        <v>-2</v>
      </c>
      <c r="H5448" s="25">
        <f>VLOOKUP($A5448,ranks!$A$2:$B$12,2,FALSE)-VLOOKUP(D5448,ranks!$A$2:$B$12,2,FALSE)</f>
        <v>-3</v>
      </c>
      <c r="I5448" s="25">
        <f>VLOOKUP($A5448,ranks!$A$2:$B$12,2,FALSE)-VLOOKUP(E5448,ranks!$A$2:$B$12,2,FALSE)</f>
        <v>-2</v>
      </c>
      <c r="J5448">
        <f t="shared" si="682"/>
        <v>1</v>
      </c>
      <c r="K5448">
        <f t="shared" si="683"/>
        <v>4</v>
      </c>
      <c r="L5448">
        <f t="shared" si="684"/>
        <v>9</v>
      </c>
      <c r="M5448">
        <f t="shared" si="685"/>
        <v>4</v>
      </c>
      <c r="N5448">
        <f t="shared" si="686"/>
        <v>1</v>
      </c>
      <c r="O5448">
        <f t="shared" si="687"/>
        <v>2</v>
      </c>
      <c r="P5448">
        <f t="shared" si="688"/>
        <v>3</v>
      </c>
      <c r="Q5448">
        <f t="shared" si="689"/>
        <v>2</v>
      </c>
    </row>
    <row r="5449" spans="1:17" x14ac:dyDescent="0.25">
      <c r="A5449" t="s">
        <v>2</v>
      </c>
      <c r="B5449" t="s">
        <v>1</v>
      </c>
      <c r="C5449" t="s">
        <v>1</v>
      </c>
      <c r="D5449" t="s">
        <v>1</v>
      </c>
      <c r="E5449" t="s">
        <v>3</v>
      </c>
      <c r="F5449" s="25">
        <f>VLOOKUP($A5449,ranks!$A$2:$B$12,2,FALSE)-VLOOKUP(B5449,ranks!$A$2:$B$12,2,FALSE)</f>
        <v>2</v>
      </c>
      <c r="G5449" s="25">
        <f>VLOOKUP($A5449,ranks!$A$2:$B$12,2,FALSE)-VLOOKUP(C5449,ranks!$A$2:$B$12,2,FALSE)</f>
        <v>2</v>
      </c>
      <c r="H5449" s="25">
        <f>VLOOKUP($A5449,ranks!$A$2:$B$12,2,FALSE)-VLOOKUP(D5449,ranks!$A$2:$B$12,2,FALSE)</f>
        <v>2</v>
      </c>
      <c r="I5449" s="25">
        <f>VLOOKUP($A5449,ranks!$A$2:$B$12,2,FALSE)-VLOOKUP(E5449,ranks!$A$2:$B$12,2,FALSE)</f>
        <v>3</v>
      </c>
      <c r="J5449">
        <f t="shared" si="682"/>
        <v>4</v>
      </c>
      <c r="K5449">
        <f t="shared" si="683"/>
        <v>4</v>
      </c>
      <c r="L5449">
        <f t="shared" si="684"/>
        <v>4</v>
      </c>
      <c r="M5449">
        <f t="shared" si="685"/>
        <v>9</v>
      </c>
      <c r="N5449">
        <f t="shared" si="686"/>
        <v>2</v>
      </c>
      <c r="O5449">
        <f t="shared" si="687"/>
        <v>2</v>
      </c>
      <c r="P5449">
        <f t="shared" si="688"/>
        <v>2</v>
      </c>
      <c r="Q5449">
        <f t="shared" si="689"/>
        <v>3</v>
      </c>
    </row>
    <row r="5450" spans="1:17" x14ac:dyDescent="0.25">
      <c r="A5450" t="s">
        <v>4</v>
      </c>
      <c r="B5450" t="s">
        <v>6</v>
      </c>
      <c r="C5450" t="s">
        <v>1</v>
      </c>
      <c r="D5450" t="s">
        <v>1</v>
      </c>
      <c r="E5450" t="s">
        <v>3</v>
      </c>
      <c r="F5450" s="25">
        <f>VLOOKUP($A5450,ranks!$A$2:$B$12,2,FALSE)-VLOOKUP(B5450,ranks!$A$2:$B$12,2,FALSE)</f>
        <v>-2</v>
      </c>
      <c r="G5450" s="25">
        <f>VLOOKUP($A5450,ranks!$A$2:$B$12,2,FALSE)-VLOOKUP(C5450,ranks!$A$2:$B$12,2,FALSE)</f>
        <v>1</v>
      </c>
      <c r="H5450" s="25">
        <f>VLOOKUP($A5450,ranks!$A$2:$B$12,2,FALSE)-VLOOKUP(D5450,ranks!$A$2:$B$12,2,FALSE)</f>
        <v>1</v>
      </c>
      <c r="I5450" s="25">
        <f>VLOOKUP($A5450,ranks!$A$2:$B$12,2,FALSE)-VLOOKUP(E5450,ranks!$A$2:$B$12,2,FALSE)</f>
        <v>2</v>
      </c>
      <c r="J5450">
        <f t="shared" si="682"/>
        <v>4</v>
      </c>
      <c r="K5450">
        <f t="shared" si="683"/>
        <v>1</v>
      </c>
      <c r="L5450">
        <f t="shared" si="684"/>
        <v>1</v>
      </c>
      <c r="M5450">
        <f t="shared" si="685"/>
        <v>4</v>
      </c>
      <c r="N5450">
        <f t="shared" si="686"/>
        <v>2</v>
      </c>
      <c r="O5450">
        <f t="shared" si="687"/>
        <v>1</v>
      </c>
      <c r="P5450">
        <f t="shared" si="688"/>
        <v>1</v>
      </c>
      <c r="Q5450">
        <f t="shared" si="689"/>
        <v>2</v>
      </c>
    </row>
    <row r="5451" spans="1:17" x14ac:dyDescent="0.25">
      <c r="A5451" t="s">
        <v>3</v>
      </c>
      <c r="B5451" t="s">
        <v>1</v>
      </c>
      <c r="C5451" t="s">
        <v>1</v>
      </c>
      <c r="D5451" t="s">
        <v>1</v>
      </c>
      <c r="E5451" t="s">
        <v>3</v>
      </c>
      <c r="F5451" s="25">
        <f>VLOOKUP($A5451,ranks!$A$2:$B$12,2,FALSE)-VLOOKUP(B5451,ranks!$A$2:$B$12,2,FALSE)</f>
        <v>-1</v>
      </c>
      <c r="G5451" s="25">
        <f>VLOOKUP($A5451,ranks!$A$2:$B$12,2,FALSE)-VLOOKUP(C5451,ranks!$A$2:$B$12,2,FALSE)</f>
        <v>-1</v>
      </c>
      <c r="H5451" s="25">
        <f>VLOOKUP($A5451,ranks!$A$2:$B$12,2,FALSE)-VLOOKUP(D5451,ranks!$A$2:$B$12,2,FALSE)</f>
        <v>-1</v>
      </c>
      <c r="I5451" s="25">
        <f>VLOOKUP($A5451,ranks!$A$2:$B$12,2,FALSE)-VLOOKUP(E5451,ranks!$A$2:$B$12,2,FALSE)</f>
        <v>0</v>
      </c>
      <c r="J5451">
        <f t="shared" si="682"/>
        <v>1</v>
      </c>
      <c r="K5451">
        <f t="shared" si="683"/>
        <v>1</v>
      </c>
      <c r="L5451">
        <f t="shared" si="684"/>
        <v>1</v>
      </c>
      <c r="M5451">
        <f t="shared" si="685"/>
        <v>0</v>
      </c>
      <c r="N5451">
        <f t="shared" si="686"/>
        <v>1</v>
      </c>
      <c r="O5451">
        <f t="shared" si="687"/>
        <v>1</v>
      </c>
      <c r="P5451">
        <f t="shared" si="688"/>
        <v>1</v>
      </c>
      <c r="Q5451">
        <f t="shared" si="689"/>
        <v>0</v>
      </c>
    </row>
    <row r="5452" spans="1:17" x14ac:dyDescent="0.25">
      <c r="A5452" t="s">
        <v>6</v>
      </c>
      <c r="B5452" t="s">
        <v>2</v>
      </c>
      <c r="C5452" t="s">
        <v>2</v>
      </c>
      <c r="D5452" t="s">
        <v>1</v>
      </c>
      <c r="E5452" t="s">
        <v>1</v>
      </c>
      <c r="F5452" s="25">
        <f>VLOOKUP($A5452,ranks!$A$2:$B$12,2,FALSE)-VLOOKUP(B5452,ranks!$A$2:$B$12,2,FALSE)</f>
        <v>1</v>
      </c>
      <c r="G5452" s="25">
        <f>VLOOKUP($A5452,ranks!$A$2:$B$12,2,FALSE)-VLOOKUP(C5452,ranks!$A$2:$B$12,2,FALSE)</f>
        <v>1</v>
      </c>
      <c r="H5452" s="25">
        <f>VLOOKUP($A5452,ranks!$A$2:$B$12,2,FALSE)-VLOOKUP(D5452,ranks!$A$2:$B$12,2,FALSE)</f>
        <v>3</v>
      </c>
      <c r="I5452" s="25">
        <f>VLOOKUP($A5452,ranks!$A$2:$B$12,2,FALSE)-VLOOKUP(E5452,ranks!$A$2:$B$12,2,FALSE)</f>
        <v>3</v>
      </c>
      <c r="J5452">
        <f t="shared" si="682"/>
        <v>1</v>
      </c>
      <c r="K5452">
        <f t="shared" si="683"/>
        <v>1</v>
      </c>
      <c r="L5452">
        <f t="shared" si="684"/>
        <v>9</v>
      </c>
      <c r="M5452">
        <f t="shared" si="685"/>
        <v>9</v>
      </c>
      <c r="N5452">
        <f t="shared" si="686"/>
        <v>1</v>
      </c>
      <c r="O5452">
        <f t="shared" si="687"/>
        <v>1</v>
      </c>
      <c r="P5452">
        <f t="shared" si="688"/>
        <v>3</v>
      </c>
      <c r="Q5452">
        <f t="shared" si="689"/>
        <v>3</v>
      </c>
    </row>
    <row r="5453" spans="1:17" x14ac:dyDescent="0.25">
      <c r="A5453" t="s">
        <v>4</v>
      </c>
      <c r="B5453" t="s">
        <v>3</v>
      </c>
      <c r="C5453" t="s">
        <v>3</v>
      </c>
      <c r="D5453" t="s">
        <v>1</v>
      </c>
      <c r="E5453" t="s">
        <v>1</v>
      </c>
      <c r="F5453" s="25">
        <f>VLOOKUP($A5453,ranks!$A$2:$B$12,2,FALSE)-VLOOKUP(B5453,ranks!$A$2:$B$12,2,FALSE)</f>
        <v>2</v>
      </c>
      <c r="G5453" s="25">
        <f>VLOOKUP($A5453,ranks!$A$2:$B$12,2,FALSE)-VLOOKUP(C5453,ranks!$A$2:$B$12,2,FALSE)</f>
        <v>2</v>
      </c>
      <c r="H5453" s="25">
        <f>VLOOKUP($A5453,ranks!$A$2:$B$12,2,FALSE)-VLOOKUP(D5453,ranks!$A$2:$B$12,2,FALSE)</f>
        <v>1</v>
      </c>
      <c r="I5453" s="25">
        <f>VLOOKUP($A5453,ranks!$A$2:$B$12,2,FALSE)-VLOOKUP(E5453,ranks!$A$2:$B$12,2,FALSE)</f>
        <v>1</v>
      </c>
      <c r="J5453">
        <f t="shared" si="682"/>
        <v>4</v>
      </c>
      <c r="K5453">
        <f t="shared" si="683"/>
        <v>4</v>
      </c>
      <c r="L5453">
        <f t="shared" si="684"/>
        <v>1</v>
      </c>
      <c r="M5453">
        <f t="shared" si="685"/>
        <v>1</v>
      </c>
      <c r="N5453">
        <f t="shared" si="686"/>
        <v>2</v>
      </c>
      <c r="O5453">
        <f t="shared" si="687"/>
        <v>2</v>
      </c>
      <c r="P5453">
        <f t="shared" si="688"/>
        <v>1</v>
      </c>
      <c r="Q5453">
        <f t="shared" si="689"/>
        <v>1</v>
      </c>
    </row>
    <row r="5454" spans="1:17" x14ac:dyDescent="0.25">
      <c r="A5454" t="s">
        <v>10</v>
      </c>
      <c r="B5454" t="s">
        <v>1</v>
      </c>
      <c r="C5454" t="s">
        <v>1</v>
      </c>
      <c r="D5454" t="s">
        <v>1</v>
      </c>
      <c r="E5454" t="s">
        <v>1</v>
      </c>
      <c r="F5454" s="25">
        <f>VLOOKUP($A5454,ranks!$A$2:$B$12,2,FALSE)-VLOOKUP(B5454,ranks!$A$2:$B$12,2,FALSE)</f>
        <v>-4</v>
      </c>
      <c r="G5454" s="25">
        <f>VLOOKUP($A5454,ranks!$A$2:$B$12,2,FALSE)-VLOOKUP(C5454,ranks!$A$2:$B$12,2,FALSE)</f>
        <v>-4</v>
      </c>
      <c r="H5454" s="25">
        <f>VLOOKUP($A5454,ranks!$A$2:$B$12,2,FALSE)-VLOOKUP(D5454,ranks!$A$2:$B$12,2,FALSE)</f>
        <v>-4</v>
      </c>
      <c r="I5454" s="25">
        <f>VLOOKUP($A5454,ranks!$A$2:$B$12,2,FALSE)-VLOOKUP(E5454,ranks!$A$2:$B$12,2,FALSE)</f>
        <v>-4</v>
      </c>
      <c r="J5454">
        <f t="shared" si="682"/>
        <v>16</v>
      </c>
      <c r="K5454">
        <f t="shared" si="683"/>
        <v>16</v>
      </c>
      <c r="L5454">
        <f t="shared" si="684"/>
        <v>16</v>
      </c>
      <c r="M5454">
        <f t="shared" si="685"/>
        <v>16</v>
      </c>
      <c r="N5454">
        <f t="shared" si="686"/>
        <v>4</v>
      </c>
      <c r="O5454">
        <f t="shared" si="687"/>
        <v>4</v>
      </c>
      <c r="P5454">
        <f t="shared" si="688"/>
        <v>4</v>
      </c>
      <c r="Q5454">
        <f t="shared" si="689"/>
        <v>4</v>
      </c>
    </row>
    <row r="5455" spans="1:17" x14ac:dyDescent="0.25">
      <c r="A5455" t="s">
        <v>2</v>
      </c>
      <c r="B5455" t="s">
        <v>7</v>
      </c>
      <c r="C5455" t="s">
        <v>1</v>
      </c>
      <c r="D5455" t="s">
        <v>1</v>
      </c>
      <c r="E5455" t="s">
        <v>1</v>
      </c>
      <c r="F5455" s="25">
        <f>VLOOKUP($A5455,ranks!$A$2:$B$12,2,FALSE)-VLOOKUP(B5455,ranks!$A$2:$B$12,2,FALSE)</f>
        <v>4</v>
      </c>
      <c r="G5455" s="25">
        <f>VLOOKUP($A5455,ranks!$A$2:$B$12,2,FALSE)-VLOOKUP(C5455,ranks!$A$2:$B$12,2,FALSE)</f>
        <v>2</v>
      </c>
      <c r="H5455" s="25">
        <f>VLOOKUP($A5455,ranks!$A$2:$B$12,2,FALSE)-VLOOKUP(D5455,ranks!$A$2:$B$12,2,FALSE)</f>
        <v>2</v>
      </c>
      <c r="I5455" s="25">
        <f>VLOOKUP($A5455,ranks!$A$2:$B$12,2,FALSE)-VLOOKUP(E5455,ranks!$A$2:$B$12,2,FALSE)</f>
        <v>2</v>
      </c>
      <c r="J5455">
        <f t="shared" si="682"/>
        <v>16</v>
      </c>
      <c r="K5455">
        <f t="shared" si="683"/>
        <v>4</v>
      </c>
      <c r="L5455">
        <f t="shared" si="684"/>
        <v>4</v>
      </c>
      <c r="M5455">
        <f t="shared" si="685"/>
        <v>4</v>
      </c>
      <c r="N5455">
        <f t="shared" si="686"/>
        <v>4</v>
      </c>
      <c r="O5455">
        <f t="shared" si="687"/>
        <v>2</v>
      </c>
      <c r="P5455">
        <f t="shared" si="688"/>
        <v>2</v>
      </c>
      <c r="Q5455">
        <f t="shared" si="689"/>
        <v>2</v>
      </c>
    </row>
    <row r="5456" spans="1:17" x14ac:dyDescent="0.25">
      <c r="A5456" t="s">
        <v>7</v>
      </c>
      <c r="B5456" t="s">
        <v>2</v>
      </c>
      <c r="C5456" t="s">
        <v>2</v>
      </c>
      <c r="D5456" t="s">
        <v>1</v>
      </c>
      <c r="E5456" t="s">
        <v>1</v>
      </c>
      <c r="F5456" s="25">
        <f>VLOOKUP($A5456,ranks!$A$2:$B$12,2,FALSE)-VLOOKUP(B5456,ranks!$A$2:$B$12,2,FALSE)</f>
        <v>-4</v>
      </c>
      <c r="G5456" s="25">
        <f>VLOOKUP($A5456,ranks!$A$2:$B$12,2,FALSE)-VLOOKUP(C5456,ranks!$A$2:$B$12,2,FALSE)</f>
        <v>-4</v>
      </c>
      <c r="H5456" s="25">
        <f>VLOOKUP($A5456,ranks!$A$2:$B$12,2,FALSE)-VLOOKUP(D5456,ranks!$A$2:$B$12,2,FALSE)</f>
        <v>-2</v>
      </c>
      <c r="I5456" s="25">
        <f>VLOOKUP($A5456,ranks!$A$2:$B$12,2,FALSE)-VLOOKUP(E5456,ranks!$A$2:$B$12,2,FALSE)</f>
        <v>-2</v>
      </c>
      <c r="J5456">
        <f t="shared" si="682"/>
        <v>16</v>
      </c>
      <c r="K5456">
        <f t="shared" si="683"/>
        <v>16</v>
      </c>
      <c r="L5456">
        <f t="shared" si="684"/>
        <v>4</v>
      </c>
      <c r="M5456">
        <f t="shared" si="685"/>
        <v>4</v>
      </c>
      <c r="N5456">
        <f t="shared" si="686"/>
        <v>4</v>
      </c>
      <c r="O5456">
        <f t="shared" si="687"/>
        <v>4</v>
      </c>
      <c r="P5456">
        <f t="shared" si="688"/>
        <v>2</v>
      </c>
      <c r="Q5456">
        <f t="shared" si="689"/>
        <v>2</v>
      </c>
    </row>
    <row r="5457" spans="1:17" x14ac:dyDescent="0.25">
      <c r="A5457" t="s">
        <v>4</v>
      </c>
      <c r="B5457" t="s">
        <v>5</v>
      </c>
      <c r="C5457" t="s">
        <v>7</v>
      </c>
      <c r="D5457" t="s">
        <v>1</v>
      </c>
      <c r="E5457" t="s">
        <v>1</v>
      </c>
      <c r="F5457" s="25">
        <f>VLOOKUP($A5457,ranks!$A$2:$B$12,2,FALSE)-VLOOKUP(B5457,ranks!$A$2:$B$12,2,FALSE)</f>
        <v>4</v>
      </c>
      <c r="G5457" s="25">
        <f>VLOOKUP($A5457,ranks!$A$2:$B$12,2,FALSE)-VLOOKUP(C5457,ranks!$A$2:$B$12,2,FALSE)</f>
        <v>3</v>
      </c>
      <c r="H5457" s="25">
        <f>VLOOKUP($A5457,ranks!$A$2:$B$12,2,FALSE)-VLOOKUP(D5457,ranks!$A$2:$B$12,2,FALSE)</f>
        <v>1</v>
      </c>
      <c r="I5457" s="25">
        <f>VLOOKUP($A5457,ranks!$A$2:$B$12,2,FALSE)-VLOOKUP(E5457,ranks!$A$2:$B$12,2,FALSE)</f>
        <v>1</v>
      </c>
      <c r="J5457">
        <f t="shared" si="682"/>
        <v>16</v>
      </c>
      <c r="K5457">
        <f t="shared" si="683"/>
        <v>9</v>
      </c>
      <c r="L5457">
        <f t="shared" si="684"/>
        <v>1</v>
      </c>
      <c r="M5457">
        <f t="shared" si="685"/>
        <v>1</v>
      </c>
      <c r="N5457">
        <f t="shared" si="686"/>
        <v>4</v>
      </c>
      <c r="O5457">
        <f t="shared" si="687"/>
        <v>3</v>
      </c>
      <c r="P5457">
        <f t="shared" si="688"/>
        <v>1</v>
      </c>
      <c r="Q5457">
        <f t="shared" si="689"/>
        <v>1</v>
      </c>
    </row>
    <row r="5458" spans="1:17" x14ac:dyDescent="0.25">
      <c r="A5458" t="s">
        <v>11</v>
      </c>
      <c r="B5458" t="s">
        <v>1</v>
      </c>
      <c r="C5458" t="s">
        <v>4</v>
      </c>
      <c r="D5458" t="s">
        <v>1</v>
      </c>
      <c r="E5458" t="s">
        <v>1</v>
      </c>
      <c r="F5458" s="25">
        <f>VLOOKUP($A5458,ranks!$A$2:$B$12,2,FALSE)-VLOOKUP(B5458,ranks!$A$2:$B$12,2,FALSE)</f>
        <v>-7</v>
      </c>
      <c r="G5458" s="25">
        <f>VLOOKUP($A5458,ranks!$A$2:$B$12,2,FALSE)-VLOOKUP(C5458,ranks!$A$2:$B$12,2,FALSE)</f>
        <v>-8</v>
      </c>
      <c r="H5458" s="25">
        <f>VLOOKUP($A5458,ranks!$A$2:$B$12,2,FALSE)-VLOOKUP(D5458,ranks!$A$2:$B$12,2,FALSE)</f>
        <v>-7</v>
      </c>
      <c r="I5458" s="25">
        <f>VLOOKUP($A5458,ranks!$A$2:$B$12,2,FALSE)-VLOOKUP(E5458,ranks!$A$2:$B$12,2,FALSE)</f>
        <v>-7</v>
      </c>
      <c r="J5458">
        <f t="shared" si="682"/>
        <v>49</v>
      </c>
      <c r="K5458">
        <f t="shared" si="683"/>
        <v>64</v>
      </c>
      <c r="L5458">
        <f t="shared" si="684"/>
        <v>49</v>
      </c>
      <c r="M5458">
        <f t="shared" si="685"/>
        <v>49</v>
      </c>
      <c r="N5458">
        <f t="shared" si="686"/>
        <v>7</v>
      </c>
      <c r="O5458">
        <f t="shared" si="687"/>
        <v>8</v>
      </c>
      <c r="P5458">
        <f t="shared" si="688"/>
        <v>7</v>
      </c>
      <c r="Q5458">
        <f t="shared" si="689"/>
        <v>7</v>
      </c>
    </row>
    <row r="5459" spans="1:17" x14ac:dyDescent="0.25">
      <c r="A5459" t="s">
        <v>1</v>
      </c>
      <c r="B5459" t="s">
        <v>7</v>
      </c>
      <c r="C5459" t="s">
        <v>1</v>
      </c>
      <c r="D5459" t="s">
        <v>1</v>
      </c>
      <c r="E5459" t="s">
        <v>1</v>
      </c>
      <c r="F5459" s="25">
        <f>VLOOKUP($A5459,ranks!$A$2:$B$12,2,FALSE)-VLOOKUP(B5459,ranks!$A$2:$B$12,2,FALSE)</f>
        <v>2</v>
      </c>
      <c r="G5459" s="25">
        <f>VLOOKUP($A5459,ranks!$A$2:$B$12,2,FALSE)-VLOOKUP(C5459,ranks!$A$2:$B$12,2,FALSE)</f>
        <v>0</v>
      </c>
      <c r="H5459" s="25">
        <f>VLOOKUP($A5459,ranks!$A$2:$B$12,2,FALSE)-VLOOKUP(D5459,ranks!$A$2:$B$12,2,FALSE)</f>
        <v>0</v>
      </c>
      <c r="I5459" s="25">
        <f>VLOOKUP($A5459,ranks!$A$2:$B$12,2,FALSE)-VLOOKUP(E5459,ranks!$A$2:$B$12,2,FALSE)</f>
        <v>0</v>
      </c>
      <c r="J5459">
        <f t="shared" si="682"/>
        <v>4</v>
      </c>
      <c r="K5459">
        <f t="shared" si="683"/>
        <v>0</v>
      </c>
      <c r="L5459">
        <f t="shared" si="684"/>
        <v>0</v>
      </c>
      <c r="M5459">
        <f t="shared" si="685"/>
        <v>0</v>
      </c>
      <c r="N5459">
        <f t="shared" si="686"/>
        <v>2</v>
      </c>
      <c r="O5459">
        <f t="shared" si="687"/>
        <v>0</v>
      </c>
      <c r="P5459">
        <f t="shared" si="688"/>
        <v>0</v>
      </c>
      <c r="Q5459">
        <f t="shared" si="689"/>
        <v>0</v>
      </c>
    </row>
    <row r="5460" spans="1:17" x14ac:dyDescent="0.25">
      <c r="A5460" t="s">
        <v>7</v>
      </c>
      <c r="B5460" t="s">
        <v>3</v>
      </c>
      <c r="C5460" t="s">
        <v>6</v>
      </c>
      <c r="D5460" t="s">
        <v>1</v>
      </c>
      <c r="E5460" t="s">
        <v>1</v>
      </c>
      <c r="F5460" s="25">
        <f>VLOOKUP($A5460,ranks!$A$2:$B$12,2,FALSE)-VLOOKUP(B5460,ranks!$A$2:$B$12,2,FALSE)</f>
        <v>-1</v>
      </c>
      <c r="G5460" s="25">
        <f>VLOOKUP($A5460,ranks!$A$2:$B$12,2,FALSE)-VLOOKUP(C5460,ranks!$A$2:$B$12,2,FALSE)</f>
        <v>-5</v>
      </c>
      <c r="H5460" s="25">
        <f>VLOOKUP($A5460,ranks!$A$2:$B$12,2,FALSE)-VLOOKUP(D5460,ranks!$A$2:$B$12,2,FALSE)</f>
        <v>-2</v>
      </c>
      <c r="I5460" s="25">
        <f>VLOOKUP($A5460,ranks!$A$2:$B$12,2,FALSE)-VLOOKUP(E5460,ranks!$A$2:$B$12,2,FALSE)</f>
        <v>-2</v>
      </c>
      <c r="J5460">
        <f t="shared" si="682"/>
        <v>1</v>
      </c>
      <c r="K5460">
        <f t="shared" si="683"/>
        <v>25</v>
      </c>
      <c r="L5460">
        <f t="shared" si="684"/>
        <v>4</v>
      </c>
      <c r="M5460">
        <f t="shared" si="685"/>
        <v>4</v>
      </c>
      <c r="N5460">
        <f t="shared" si="686"/>
        <v>1</v>
      </c>
      <c r="O5460">
        <f t="shared" si="687"/>
        <v>5</v>
      </c>
      <c r="P5460">
        <f t="shared" si="688"/>
        <v>2</v>
      </c>
      <c r="Q5460">
        <f t="shared" si="689"/>
        <v>2</v>
      </c>
    </row>
    <row r="5461" spans="1:17" x14ac:dyDescent="0.25">
      <c r="A5461" t="s">
        <v>6</v>
      </c>
      <c r="B5461" t="s">
        <v>6</v>
      </c>
      <c r="C5461" t="s">
        <v>6</v>
      </c>
      <c r="D5461" t="s">
        <v>1</v>
      </c>
      <c r="E5461" t="s">
        <v>1</v>
      </c>
      <c r="F5461" s="25">
        <f>VLOOKUP($A5461,ranks!$A$2:$B$12,2,FALSE)-VLOOKUP(B5461,ranks!$A$2:$B$12,2,FALSE)</f>
        <v>0</v>
      </c>
      <c r="G5461" s="25">
        <f>VLOOKUP($A5461,ranks!$A$2:$B$12,2,FALSE)-VLOOKUP(C5461,ranks!$A$2:$B$12,2,FALSE)</f>
        <v>0</v>
      </c>
      <c r="H5461" s="25">
        <f>VLOOKUP($A5461,ranks!$A$2:$B$12,2,FALSE)-VLOOKUP(D5461,ranks!$A$2:$B$12,2,FALSE)</f>
        <v>3</v>
      </c>
      <c r="I5461" s="25">
        <f>VLOOKUP($A5461,ranks!$A$2:$B$12,2,FALSE)-VLOOKUP(E5461,ranks!$A$2:$B$12,2,FALSE)</f>
        <v>3</v>
      </c>
      <c r="J5461">
        <f t="shared" si="682"/>
        <v>0</v>
      </c>
      <c r="K5461">
        <f t="shared" si="683"/>
        <v>0</v>
      </c>
      <c r="L5461">
        <f t="shared" si="684"/>
        <v>9</v>
      </c>
      <c r="M5461">
        <f t="shared" si="685"/>
        <v>9</v>
      </c>
      <c r="N5461">
        <f t="shared" si="686"/>
        <v>0</v>
      </c>
      <c r="O5461">
        <f t="shared" si="687"/>
        <v>0</v>
      </c>
      <c r="P5461">
        <f t="shared" si="688"/>
        <v>3</v>
      </c>
      <c r="Q5461">
        <f t="shared" si="689"/>
        <v>3</v>
      </c>
    </row>
    <row r="5462" spans="1:17" x14ac:dyDescent="0.25">
      <c r="A5462" t="s">
        <v>1</v>
      </c>
      <c r="B5462" t="s">
        <v>10</v>
      </c>
      <c r="C5462" t="s">
        <v>7</v>
      </c>
      <c r="D5462" t="s">
        <v>1</v>
      </c>
      <c r="E5462" t="s">
        <v>1</v>
      </c>
      <c r="F5462" s="25">
        <f>VLOOKUP($A5462,ranks!$A$2:$B$12,2,FALSE)-VLOOKUP(B5462,ranks!$A$2:$B$12,2,FALSE)</f>
        <v>4</v>
      </c>
      <c r="G5462" s="25">
        <f>VLOOKUP($A5462,ranks!$A$2:$B$12,2,FALSE)-VLOOKUP(C5462,ranks!$A$2:$B$12,2,FALSE)</f>
        <v>2</v>
      </c>
      <c r="H5462" s="25">
        <f>VLOOKUP($A5462,ranks!$A$2:$B$12,2,FALSE)-VLOOKUP(D5462,ranks!$A$2:$B$12,2,FALSE)</f>
        <v>0</v>
      </c>
      <c r="I5462" s="25">
        <f>VLOOKUP($A5462,ranks!$A$2:$B$12,2,FALSE)-VLOOKUP(E5462,ranks!$A$2:$B$12,2,FALSE)</f>
        <v>0</v>
      </c>
      <c r="J5462">
        <f t="shared" si="682"/>
        <v>16</v>
      </c>
      <c r="K5462">
        <f t="shared" si="683"/>
        <v>4</v>
      </c>
      <c r="L5462">
        <f t="shared" si="684"/>
        <v>0</v>
      </c>
      <c r="M5462">
        <f t="shared" si="685"/>
        <v>0</v>
      </c>
      <c r="N5462">
        <f t="shared" si="686"/>
        <v>4</v>
      </c>
      <c r="O5462">
        <f t="shared" si="687"/>
        <v>2</v>
      </c>
      <c r="P5462">
        <f t="shared" si="688"/>
        <v>0</v>
      </c>
      <c r="Q5462">
        <f t="shared" si="689"/>
        <v>0</v>
      </c>
    </row>
    <row r="5463" spans="1:17" x14ac:dyDescent="0.25">
      <c r="A5463" t="s">
        <v>3</v>
      </c>
      <c r="B5463" t="s">
        <v>1</v>
      </c>
      <c r="C5463" t="s">
        <v>1</v>
      </c>
      <c r="D5463" t="s">
        <v>1</v>
      </c>
      <c r="E5463" t="s">
        <v>1</v>
      </c>
      <c r="F5463" s="25">
        <f>VLOOKUP($A5463,ranks!$A$2:$B$12,2,FALSE)-VLOOKUP(B5463,ranks!$A$2:$B$12,2,FALSE)</f>
        <v>-1</v>
      </c>
      <c r="G5463" s="25">
        <f>VLOOKUP($A5463,ranks!$A$2:$B$12,2,FALSE)-VLOOKUP(C5463,ranks!$A$2:$B$12,2,FALSE)</f>
        <v>-1</v>
      </c>
      <c r="H5463" s="25">
        <f>VLOOKUP($A5463,ranks!$A$2:$B$12,2,FALSE)-VLOOKUP(D5463,ranks!$A$2:$B$12,2,FALSE)</f>
        <v>-1</v>
      </c>
      <c r="I5463" s="25">
        <f>VLOOKUP($A5463,ranks!$A$2:$B$12,2,FALSE)-VLOOKUP(E5463,ranks!$A$2:$B$12,2,FALSE)</f>
        <v>-1</v>
      </c>
      <c r="J5463">
        <f t="shared" si="682"/>
        <v>1</v>
      </c>
      <c r="K5463">
        <f t="shared" si="683"/>
        <v>1</v>
      </c>
      <c r="L5463">
        <f t="shared" si="684"/>
        <v>1</v>
      </c>
      <c r="M5463">
        <f t="shared" si="685"/>
        <v>1</v>
      </c>
      <c r="N5463">
        <f t="shared" si="686"/>
        <v>1</v>
      </c>
      <c r="O5463">
        <f t="shared" si="687"/>
        <v>1</v>
      </c>
      <c r="P5463">
        <f t="shared" si="688"/>
        <v>1</v>
      </c>
      <c r="Q5463">
        <f t="shared" si="689"/>
        <v>1</v>
      </c>
    </row>
    <row r="5464" spans="1:17" x14ac:dyDescent="0.25">
      <c r="A5464" t="s">
        <v>5</v>
      </c>
      <c r="B5464" t="s">
        <v>2</v>
      </c>
      <c r="C5464" t="s">
        <v>1</v>
      </c>
      <c r="D5464" t="s">
        <v>1</v>
      </c>
      <c r="E5464" t="s">
        <v>1</v>
      </c>
      <c r="F5464" s="25">
        <f>VLOOKUP($A5464,ranks!$A$2:$B$12,2,FALSE)-VLOOKUP(B5464,ranks!$A$2:$B$12,2,FALSE)</f>
        <v>-5</v>
      </c>
      <c r="G5464" s="25">
        <f>VLOOKUP($A5464,ranks!$A$2:$B$12,2,FALSE)-VLOOKUP(C5464,ranks!$A$2:$B$12,2,FALSE)</f>
        <v>-3</v>
      </c>
      <c r="H5464" s="25">
        <f>VLOOKUP($A5464,ranks!$A$2:$B$12,2,FALSE)-VLOOKUP(D5464,ranks!$A$2:$B$12,2,FALSE)</f>
        <v>-3</v>
      </c>
      <c r="I5464" s="25">
        <f>VLOOKUP($A5464,ranks!$A$2:$B$12,2,FALSE)-VLOOKUP(E5464,ranks!$A$2:$B$12,2,FALSE)</f>
        <v>-3</v>
      </c>
      <c r="J5464">
        <f t="shared" si="682"/>
        <v>25</v>
      </c>
      <c r="K5464">
        <f t="shared" si="683"/>
        <v>9</v>
      </c>
      <c r="L5464">
        <f t="shared" si="684"/>
        <v>9</v>
      </c>
      <c r="M5464">
        <f t="shared" si="685"/>
        <v>9</v>
      </c>
      <c r="N5464">
        <f t="shared" si="686"/>
        <v>5</v>
      </c>
      <c r="O5464">
        <f t="shared" si="687"/>
        <v>3</v>
      </c>
      <c r="P5464">
        <f t="shared" si="688"/>
        <v>3</v>
      </c>
      <c r="Q5464">
        <f t="shared" si="689"/>
        <v>3</v>
      </c>
    </row>
    <row r="5465" spans="1:17" x14ac:dyDescent="0.25">
      <c r="A5465" t="s">
        <v>1</v>
      </c>
      <c r="B5465" t="s">
        <v>4</v>
      </c>
      <c r="C5465" t="s">
        <v>3</v>
      </c>
      <c r="D5465" t="s">
        <v>1</v>
      </c>
      <c r="E5465" t="s">
        <v>1</v>
      </c>
      <c r="F5465" s="25">
        <f>VLOOKUP($A5465,ranks!$A$2:$B$12,2,FALSE)-VLOOKUP(B5465,ranks!$A$2:$B$12,2,FALSE)</f>
        <v>-1</v>
      </c>
      <c r="G5465" s="25">
        <f>VLOOKUP($A5465,ranks!$A$2:$B$12,2,FALSE)-VLOOKUP(C5465,ranks!$A$2:$B$12,2,FALSE)</f>
        <v>1</v>
      </c>
      <c r="H5465" s="25">
        <f>VLOOKUP($A5465,ranks!$A$2:$B$12,2,FALSE)-VLOOKUP(D5465,ranks!$A$2:$B$12,2,FALSE)</f>
        <v>0</v>
      </c>
      <c r="I5465" s="25">
        <f>VLOOKUP($A5465,ranks!$A$2:$B$12,2,FALSE)-VLOOKUP(E5465,ranks!$A$2:$B$12,2,FALSE)</f>
        <v>0</v>
      </c>
      <c r="J5465">
        <f t="shared" si="682"/>
        <v>1</v>
      </c>
      <c r="K5465">
        <f t="shared" si="683"/>
        <v>1</v>
      </c>
      <c r="L5465">
        <f t="shared" si="684"/>
        <v>0</v>
      </c>
      <c r="M5465">
        <f t="shared" si="685"/>
        <v>0</v>
      </c>
      <c r="N5465">
        <f t="shared" si="686"/>
        <v>1</v>
      </c>
      <c r="O5465">
        <f t="shared" si="687"/>
        <v>1</v>
      </c>
      <c r="P5465">
        <f t="shared" si="688"/>
        <v>0</v>
      </c>
      <c r="Q5465">
        <f t="shared" si="689"/>
        <v>0</v>
      </c>
    </row>
    <row r="5466" spans="1:17" x14ac:dyDescent="0.25">
      <c r="A5466" t="s">
        <v>5</v>
      </c>
      <c r="B5466" t="s">
        <v>3</v>
      </c>
      <c r="C5466" t="s">
        <v>1</v>
      </c>
      <c r="D5466" t="s">
        <v>1</v>
      </c>
      <c r="E5466" t="s">
        <v>1</v>
      </c>
      <c r="F5466" s="25">
        <f>VLOOKUP($A5466,ranks!$A$2:$B$12,2,FALSE)-VLOOKUP(B5466,ranks!$A$2:$B$12,2,FALSE)</f>
        <v>-2</v>
      </c>
      <c r="G5466" s="25">
        <f>VLOOKUP($A5466,ranks!$A$2:$B$12,2,FALSE)-VLOOKUP(C5466,ranks!$A$2:$B$12,2,FALSE)</f>
        <v>-3</v>
      </c>
      <c r="H5466" s="25">
        <f>VLOOKUP($A5466,ranks!$A$2:$B$12,2,FALSE)-VLOOKUP(D5466,ranks!$A$2:$B$12,2,FALSE)</f>
        <v>-3</v>
      </c>
      <c r="I5466" s="25">
        <f>VLOOKUP($A5466,ranks!$A$2:$B$12,2,FALSE)-VLOOKUP(E5466,ranks!$A$2:$B$12,2,FALSE)</f>
        <v>-3</v>
      </c>
      <c r="J5466">
        <f t="shared" si="682"/>
        <v>4</v>
      </c>
      <c r="K5466">
        <f t="shared" si="683"/>
        <v>9</v>
      </c>
      <c r="L5466">
        <f t="shared" si="684"/>
        <v>9</v>
      </c>
      <c r="M5466">
        <f t="shared" si="685"/>
        <v>9</v>
      </c>
      <c r="N5466">
        <f t="shared" si="686"/>
        <v>2</v>
      </c>
      <c r="O5466">
        <f t="shared" si="687"/>
        <v>3</v>
      </c>
      <c r="P5466">
        <f t="shared" si="688"/>
        <v>3</v>
      </c>
      <c r="Q5466">
        <f t="shared" si="689"/>
        <v>3</v>
      </c>
    </row>
    <row r="5467" spans="1:17" x14ac:dyDescent="0.25">
      <c r="A5467" t="s">
        <v>2</v>
      </c>
      <c r="B5467" t="s">
        <v>1</v>
      </c>
      <c r="C5467" t="s">
        <v>1</v>
      </c>
      <c r="D5467" t="s">
        <v>1</v>
      </c>
      <c r="E5467" t="s">
        <v>1</v>
      </c>
      <c r="F5467" s="25">
        <f>VLOOKUP($A5467,ranks!$A$2:$B$12,2,FALSE)-VLOOKUP(B5467,ranks!$A$2:$B$12,2,FALSE)</f>
        <v>2</v>
      </c>
      <c r="G5467" s="25">
        <f>VLOOKUP($A5467,ranks!$A$2:$B$12,2,FALSE)-VLOOKUP(C5467,ranks!$A$2:$B$12,2,FALSE)</f>
        <v>2</v>
      </c>
      <c r="H5467" s="25">
        <f>VLOOKUP($A5467,ranks!$A$2:$B$12,2,FALSE)-VLOOKUP(D5467,ranks!$A$2:$B$12,2,FALSE)</f>
        <v>2</v>
      </c>
      <c r="I5467" s="25">
        <f>VLOOKUP($A5467,ranks!$A$2:$B$12,2,FALSE)-VLOOKUP(E5467,ranks!$A$2:$B$12,2,FALSE)</f>
        <v>2</v>
      </c>
      <c r="J5467">
        <f t="shared" si="682"/>
        <v>4</v>
      </c>
      <c r="K5467">
        <f t="shared" si="683"/>
        <v>4</v>
      </c>
      <c r="L5467">
        <f t="shared" si="684"/>
        <v>4</v>
      </c>
      <c r="M5467">
        <f t="shared" si="685"/>
        <v>4</v>
      </c>
      <c r="N5467">
        <f t="shared" si="686"/>
        <v>2</v>
      </c>
      <c r="O5467">
        <f t="shared" si="687"/>
        <v>2</v>
      </c>
      <c r="P5467">
        <f t="shared" si="688"/>
        <v>2</v>
      </c>
      <c r="Q5467">
        <f t="shared" si="689"/>
        <v>2</v>
      </c>
    </row>
    <row r="5468" spans="1:17" x14ac:dyDescent="0.25">
      <c r="A5468" t="s">
        <v>6</v>
      </c>
      <c r="B5468" t="s">
        <v>2</v>
      </c>
      <c r="C5468" t="s">
        <v>6</v>
      </c>
      <c r="D5468" t="s">
        <v>1</v>
      </c>
      <c r="E5468" t="s">
        <v>1</v>
      </c>
      <c r="F5468" s="25">
        <f>VLOOKUP($A5468,ranks!$A$2:$B$12,2,FALSE)-VLOOKUP(B5468,ranks!$A$2:$B$12,2,FALSE)</f>
        <v>1</v>
      </c>
      <c r="G5468" s="25">
        <f>VLOOKUP($A5468,ranks!$A$2:$B$12,2,FALSE)-VLOOKUP(C5468,ranks!$A$2:$B$12,2,FALSE)</f>
        <v>0</v>
      </c>
      <c r="H5468" s="25">
        <f>VLOOKUP($A5468,ranks!$A$2:$B$12,2,FALSE)-VLOOKUP(D5468,ranks!$A$2:$B$12,2,FALSE)</f>
        <v>3</v>
      </c>
      <c r="I5468" s="25">
        <f>VLOOKUP($A5468,ranks!$A$2:$B$12,2,FALSE)-VLOOKUP(E5468,ranks!$A$2:$B$12,2,FALSE)</f>
        <v>3</v>
      </c>
      <c r="J5468">
        <f t="shared" si="682"/>
        <v>1</v>
      </c>
      <c r="K5468">
        <f t="shared" si="683"/>
        <v>0</v>
      </c>
      <c r="L5468">
        <f t="shared" si="684"/>
        <v>9</v>
      </c>
      <c r="M5468">
        <f t="shared" si="685"/>
        <v>9</v>
      </c>
      <c r="N5468">
        <f t="shared" si="686"/>
        <v>1</v>
      </c>
      <c r="O5468">
        <f t="shared" si="687"/>
        <v>0</v>
      </c>
      <c r="P5468">
        <f t="shared" si="688"/>
        <v>3</v>
      </c>
      <c r="Q5468">
        <f t="shared" si="689"/>
        <v>3</v>
      </c>
    </row>
    <row r="5469" spans="1:17" x14ac:dyDescent="0.25">
      <c r="A5469" t="s">
        <v>2</v>
      </c>
      <c r="B5469" t="s">
        <v>6</v>
      </c>
      <c r="C5469" t="s">
        <v>2</v>
      </c>
      <c r="D5469" t="s">
        <v>1</v>
      </c>
      <c r="E5469" t="s">
        <v>1</v>
      </c>
      <c r="F5469" s="25">
        <f>VLOOKUP($A5469,ranks!$A$2:$B$12,2,FALSE)-VLOOKUP(B5469,ranks!$A$2:$B$12,2,FALSE)</f>
        <v>-1</v>
      </c>
      <c r="G5469" s="25">
        <f>VLOOKUP($A5469,ranks!$A$2:$B$12,2,FALSE)-VLOOKUP(C5469,ranks!$A$2:$B$12,2,FALSE)</f>
        <v>0</v>
      </c>
      <c r="H5469" s="25">
        <f>VLOOKUP($A5469,ranks!$A$2:$B$12,2,FALSE)-VLOOKUP(D5469,ranks!$A$2:$B$12,2,FALSE)</f>
        <v>2</v>
      </c>
      <c r="I5469" s="25">
        <f>VLOOKUP($A5469,ranks!$A$2:$B$12,2,FALSE)-VLOOKUP(E5469,ranks!$A$2:$B$12,2,FALSE)</f>
        <v>2</v>
      </c>
      <c r="J5469">
        <f t="shared" si="682"/>
        <v>1</v>
      </c>
      <c r="K5469">
        <f t="shared" si="683"/>
        <v>0</v>
      </c>
      <c r="L5469">
        <f t="shared" si="684"/>
        <v>4</v>
      </c>
      <c r="M5469">
        <f t="shared" si="685"/>
        <v>4</v>
      </c>
      <c r="N5469">
        <f t="shared" si="686"/>
        <v>1</v>
      </c>
      <c r="O5469">
        <f t="shared" si="687"/>
        <v>0</v>
      </c>
      <c r="P5469">
        <f t="shared" si="688"/>
        <v>2</v>
      </c>
      <c r="Q5469">
        <f t="shared" si="689"/>
        <v>2</v>
      </c>
    </row>
    <row r="5470" spans="1:17" x14ac:dyDescent="0.25">
      <c r="A5470" t="s">
        <v>3</v>
      </c>
      <c r="B5470" t="s">
        <v>1</v>
      </c>
      <c r="C5470" t="s">
        <v>1</v>
      </c>
      <c r="D5470" t="s">
        <v>1</v>
      </c>
      <c r="E5470" t="s">
        <v>1</v>
      </c>
      <c r="F5470" s="25">
        <f>VLOOKUP($A5470,ranks!$A$2:$B$12,2,FALSE)-VLOOKUP(B5470,ranks!$A$2:$B$12,2,FALSE)</f>
        <v>-1</v>
      </c>
      <c r="G5470" s="25">
        <f>VLOOKUP($A5470,ranks!$A$2:$B$12,2,FALSE)-VLOOKUP(C5470,ranks!$A$2:$B$12,2,FALSE)</f>
        <v>-1</v>
      </c>
      <c r="H5470" s="25">
        <f>VLOOKUP($A5470,ranks!$A$2:$B$12,2,FALSE)-VLOOKUP(D5470,ranks!$A$2:$B$12,2,FALSE)</f>
        <v>-1</v>
      </c>
      <c r="I5470" s="25">
        <f>VLOOKUP($A5470,ranks!$A$2:$B$12,2,FALSE)-VLOOKUP(E5470,ranks!$A$2:$B$12,2,FALSE)</f>
        <v>-1</v>
      </c>
      <c r="J5470">
        <f t="shared" si="682"/>
        <v>1</v>
      </c>
      <c r="K5470">
        <f t="shared" si="683"/>
        <v>1</v>
      </c>
      <c r="L5470">
        <f t="shared" si="684"/>
        <v>1</v>
      </c>
      <c r="M5470">
        <f t="shared" si="685"/>
        <v>1</v>
      </c>
      <c r="N5470">
        <f t="shared" si="686"/>
        <v>1</v>
      </c>
      <c r="O5470">
        <f t="shared" si="687"/>
        <v>1</v>
      </c>
      <c r="P5470">
        <f t="shared" si="688"/>
        <v>1</v>
      </c>
      <c r="Q5470">
        <f t="shared" si="689"/>
        <v>1</v>
      </c>
    </row>
    <row r="5471" spans="1:17" x14ac:dyDescent="0.25">
      <c r="A5471" t="s">
        <v>3</v>
      </c>
      <c r="B5471" t="s">
        <v>2</v>
      </c>
      <c r="C5471" t="s">
        <v>3</v>
      </c>
      <c r="D5471" t="s">
        <v>1</v>
      </c>
      <c r="E5471" t="s">
        <v>1</v>
      </c>
      <c r="F5471" s="25">
        <f>VLOOKUP($A5471,ranks!$A$2:$B$12,2,FALSE)-VLOOKUP(B5471,ranks!$A$2:$B$12,2,FALSE)</f>
        <v>-3</v>
      </c>
      <c r="G5471" s="25">
        <f>VLOOKUP($A5471,ranks!$A$2:$B$12,2,FALSE)-VLOOKUP(C5471,ranks!$A$2:$B$12,2,FALSE)</f>
        <v>0</v>
      </c>
      <c r="H5471" s="25">
        <f>VLOOKUP($A5471,ranks!$A$2:$B$12,2,FALSE)-VLOOKUP(D5471,ranks!$A$2:$B$12,2,FALSE)</f>
        <v>-1</v>
      </c>
      <c r="I5471" s="25">
        <f>VLOOKUP($A5471,ranks!$A$2:$B$12,2,FALSE)-VLOOKUP(E5471,ranks!$A$2:$B$12,2,FALSE)</f>
        <v>-1</v>
      </c>
      <c r="J5471">
        <f t="shared" si="682"/>
        <v>9</v>
      </c>
      <c r="K5471">
        <f t="shared" si="683"/>
        <v>0</v>
      </c>
      <c r="L5471">
        <f t="shared" si="684"/>
        <v>1</v>
      </c>
      <c r="M5471">
        <f t="shared" si="685"/>
        <v>1</v>
      </c>
      <c r="N5471">
        <f t="shared" si="686"/>
        <v>3</v>
      </c>
      <c r="O5471">
        <f t="shared" si="687"/>
        <v>0</v>
      </c>
      <c r="P5471">
        <f t="shared" si="688"/>
        <v>1</v>
      </c>
      <c r="Q5471">
        <f t="shared" si="689"/>
        <v>1</v>
      </c>
    </row>
    <row r="5472" spans="1:17" x14ac:dyDescent="0.25">
      <c r="A5472" t="s">
        <v>1</v>
      </c>
      <c r="B5472" t="s">
        <v>1</v>
      </c>
      <c r="C5472" t="s">
        <v>1</v>
      </c>
      <c r="D5472" t="s">
        <v>1</v>
      </c>
      <c r="E5472" t="s">
        <v>1</v>
      </c>
      <c r="F5472" s="25">
        <f>VLOOKUP($A5472,ranks!$A$2:$B$12,2,FALSE)-VLOOKUP(B5472,ranks!$A$2:$B$12,2,FALSE)</f>
        <v>0</v>
      </c>
      <c r="G5472" s="25">
        <f>VLOOKUP($A5472,ranks!$A$2:$B$12,2,FALSE)-VLOOKUP(C5472,ranks!$A$2:$B$12,2,FALSE)</f>
        <v>0</v>
      </c>
      <c r="H5472" s="25">
        <f>VLOOKUP($A5472,ranks!$A$2:$B$12,2,FALSE)-VLOOKUP(D5472,ranks!$A$2:$B$12,2,FALSE)</f>
        <v>0</v>
      </c>
      <c r="I5472" s="25">
        <f>VLOOKUP($A5472,ranks!$A$2:$B$12,2,FALSE)-VLOOKUP(E5472,ranks!$A$2:$B$12,2,FALSE)</f>
        <v>0</v>
      </c>
      <c r="J5472">
        <f t="shared" si="682"/>
        <v>0</v>
      </c>
      <c r="K5472">
        <f t="shared" si="683"/>
        <v>0</v>
      </c>
      <c r="L5472">
        <f t="shared" si="684"/>
        <v>0</v>
      </c>
      <c r="M5472">
        <f t="shared" si="685"/>
        <v>0</v>
      </c>
      <c r="N5472">
        <f t="shared" si="686"/>
        <v>0</v>
      </c>
      <c r="O5472">
        <f t="shared" si="687"/>
        <v>0</v>
      </c>
      <c r="P5472">
        <f t="shared" si="688"/>
        <v>0</v>
      </c>
      <c r="Q5472">
        <f t="shared" si="689"/>
        <v>0</v>
      </c>
    </row>
    <row r="5473" spans="1:17" x14ac:dyDescent="0.25">
      <c r="A5473" t="s">
        <v>1</v>
      </c>
      <c r="B5473" t="s">
        <v>5</v>
      </c>
      <c r="C5473" t="s">
        <v>5</v>
      </c>
      <c r="D5473" t="s">
        <v>1</v>
      </c>
      <c r="E5473" t="s">
        <v>1</v>
      </c>
      <c r="F5473" s="25">
        <f>VLOOKUP($A5473,ranks!$A$2:$B$12,2,FALSE)-VLOOKUP(B5473,ranks!$A$2:$B$12,2,FALSE)</f>
        <v>3</v>
      </c>
      <c r="G5473" s="25">
        <f>VLOOKUP($A5473,ranks!$A$2:$B$12,2,FALSE)-VLOOKUP(C5473,ranks!$A$2:$B$12,2,FALSE)</f>
        <v>3</v>
      </c>
      <c r="H5473" s="25">
        <f>VLOOKUP($A5473,ranks!$A$2:$B$12,2,FALSE)-VLOOKUP(D5473,ranks!$A$2:$B$12,2,FALSE)</f>
        <v>0</v>
      </c>
      <c r="I5473" s="25">
        <f>VLOOKUP($A5473,ranks!$A$2:$B$12,2,FALSE)-VLOOKUP(E5473,ranks!$A$2:$B$12,2,FALSE)</f>
        <v>0</v>
      </c>
      <c r="J5473">
        <f t="shared" si="682"/>
        <v>9</v>
      </c>
      <c r="K5473">
        <f t="shared" si="683"/>
        <v>9</v>
      </c>
      <c r="L5473">
        <f t="shared" si="684"/>
        <v>0</v>
      </c>
      <c r="M5473">
        <f t="shared" si="685"/>
        <v>0</v>
      </c>
      <c r="N5473">
        <f t="shared" si="686"/>
        <v>3</v>
      </c>
      <c r="O5473">
        <f t="shared" si="687"/>
        <v>3</v>
      </c>
      <c r="P5473">
        <f t="shared" si="688"/>
        <v>0</v>
      </c>
      <c r="Q5473">
        <f t="shared" si="689"/>
        <v>0</v>
      </c>
    </row>
    <row r="5474" spans="1:17" x14ac:dyDescent="0.25">
      <c r="A5474" t="s">
        <v>1</v>
      </c>
      <c r="B5474" t="s">
        <v>1</v>
      </c>
      <c r="C5474" t="s">
        <v>6</v>
      </c>
      <c r="D5474" t="s">
        <v>1</v>
      </c>
      <c r="E5474" t="s">
        <v>1</v>
      </c>
      <c r="F5474" s="25">
        <f>VLOOKUP($A5474,ranks!$A$2:$B$12,2,FALSE)-VLOOKUP(B5474,ranks!$A$2:$B$12,2,FALSE)</f>
        <v>0</v>
      </c>
      <c r="G5474" s="25">
        <f>VLOOKUP($A5474,ranks!$A$2:$B$12,2,FALSE)-VLOOKUP(C5474,ranks!$A$2:$B$12,2,FALSE)</f>
        <v>-3</v>
      </c>
      <c r="H5474" s="25">
        <f>VLOOKUP($A5474,ranks!$A$2:$B$12,2,FALSE)-VLOOKUP(D5474,ranks!$A$2:$B$12,2,FALSE)</f>
        <v>0</v>
      </c>
      <c r="I5474" s="25">
        <f>VLOOKUP($A5474,ranks!$A$2:$B$12,2,FALSE)-VLOOKUP(E5474,ranks!$A$2:$B$12,2,FALSE)</f>
        <v>0</v>
      </c>
      <c r="J5474">
        <f t="shared" si="682"/>
        <v>0</v>
      </c>
      <c r="K5474">
        <f t="shared" si="683"/>
        <v>9</v>
      </c>
      <c r="L5474">
        <f t="shared" si="684"/>
        <v>0</v>
      </c>
      <c r="M5474">
        <f t="shared" si="685"/>
        <v>0</v>
      </c>
      <c r="N5474">
        <f t="shared" si="686"/>
        <v>0</v>
      </c>
      <c r="O5474">
        <f t="shared" si="687"/>
        <v>3</v>
      </c>
      <c r="P5474">
        <f t="shared" si="688"/>
        <v>0</v>
      </c>
      <c r="Q5474">
        <f t="shared" si="689"/>
        <v>0</v>
      </c>
    </row>
    <row r="5475" spans="1:17" x14ac:dyDescent="0.25">
      <c r="A5475" t="s">
        <v>2</v>
      </c>
      <c r="B5475" t="s">
        <v>4</v>
      </c>
      <c r="C5475" t="s">
        <v>4</v>
      </c>
      <c r="D5475" t="s">
        <v>1</v>
      </c>
      <c r="E5475" t="s">
        <v>1</v>
      </c>
      <c r="F5475" s="25">
        <f>VLOOKUP($A5475,ranks!$A$2:$B$12,2,FALSE)-VLOOKUP(B5475,ranks!$A$2:$B$12,2,FALSE)</f>
        <v>1</v>
      </c>
      <c r="G5475" s="25">
        <f>VLOOKUP($A5475,ranks!$A$2:$B$12,2,FALSE)-VLOOKUP(C5475,ranks!$A$2:$B$12,2,FALSE)</f>
        <v>1</v>
      </c>
      <c r="H5475" s="25">
        <f>VLOOKUP($A5475,ranks!$A$2:$B$12,2,FALSE)-VLOOKUP(D5475,ranks!$A$2:$B$12,2,FALSE)</f>
        <v>2</v>
      </c>
      <c r="I5475" s="25">
        <f>VLOOKUP($A5475,ranks!$A$2:$B$12,2,FALSE)-VLOOKUP(E5475,ranks!$A$2:$B$12,2,FALSE)</f>
        <v>2</v>
      </c>
      <c r="J5475">
        <f t="shared" si="682"/>
        <v>1</v>
      </c>
      <c r="K5475">
        <f t="shared" si="683"/>
        <v>1</v>
      </c>
      <c r="L5475">
        <f t="shared" si="684"/>
        <v>4</v>
      </c>
      <c r="M5475">
        <f t="shared" si="685"/>
        <v>4</v>
      </c>
      <c r="N5475">
        <f t="shared" si="686"/>
        <v>1</v>
      </c>
      <c r="O5475">
        <f t="shared" si="687"/>
        <v>1</v>
      </c>
      <c r="P5475">
        <f t="shared" si="688"/>
        <v>2</v>
      </c>
      <c r="Q5475">
        <f t="shared" si="689"/>
        <v>2</v>
      </c>
    </row>
    <row r="5476" spans="1:17" x14ac:dyDescent="0.25">
      <c r="A5476" t="s">
        <v>7</v>
      </c>
      <c r="B5476" t="s">
        <v>5</v>
      </c>
      <c r="C5476" t="s">
        <v>7</v>
      </c>
      <c r="D5476" t="s">
        <v>1</v>
      </c>
      <c r="E5476" t="s">
        <v>1</v>
      </c>
      <c r="F5476" s="25">
        <f>VLOOKUP($A5476,ranks!$A$2:$B$12,2,FALSE)-VLOOKUP(B5476,ranks!$A$2:$B$12,2,FALSE)</f>
        <v>1</v>
      </c>
      <c r="G5476" s="25">
        <f>VLOOKUP($A5476,ranks!$A$2:$B$12,2,FALSE)-VLOOKUP(C5476,ranks!$A$2:$B$12,2,FALSE)</f>
        <v>0</v>
      </c>
      <c r="H5476" s="25">
        <f>VLOOKUP($A5476,ranks!$A$2:$B$12,2,FALSE)-VLOOKUP(D5476,ranks!$A$2:$B$12,2,FALSE)</f>
        <v>-2</v>
      </c>
      <c r="I5476" s="25">
        <f>VLOOKUP($A5476,ranks!$A$2:$B$12,2,FALSE)-VLOOKUP(E5476,ranks!$A$2:$B$12,2,FALSE)</f>
        <v>-2</v>
      </c>
      <c r="J5476">
        <f t="shared" si="682"/>
        <v>1</v>
      </c>
      <c r="K5476">
        <f t="shared" si="683"/>
        <v>0</v>
      </c>
      <c r="L5476">
        <f t="shared" si="684"/>
        <v>4</v>
      </c>
      <c r="M5476">
        <f t="shared" si="685"/>
        <v>4</v>
      </c>
      <c r="N5476">
        <f t="shared" si="686"/>
        <v>1</v>
      </c>
      <c r="O5476">
        <f t="shared" si="687"/>
        <v>0</v>
      </c>
      <c r="P5476">
        <f t="shared" si="688"/>
        <v>2</v>
      </c>
      <c r="Q5476">
        <f t="shared" si="689"/>
        <v>2</v>
      </c>
    </row>
    <row r="5477" spans="1:17" x14ac:dyDescent="0.25">
      <c r="A5477" t="s">
        <v>5</v>
      </c>
      <c r="B5477" t="s">
        <v>3</v>
      </c>
      <c r="C5477" t="s">
        <v>10</v>
      </c>
      <c r="D5477" t="s">
        <v>1</v>
      </c>
      <c r="E5477" t="s">
        <v>1</v>
      </c>
      <c r="F5477" s="25">
        <f>VLOOKUP($A5477,ranks!$A$2:$B$12,2,FALSE)-VLOOKUP(B5477,ranks!$A$2:$B$12,2,FALSE)</f>
        <v>-2</v>
      </c>
      <c r="G5477" s="25">
        <f>VLOOKUP($A5477,ranks!$A$2:$B$12,2,FALSE)-VLOOKUP(C5477,ranks!$A$2:$B$12,2,FALSE)</f>
        <v>1</v>
      </c>
      <c r="H5477" s="25">
        <f>VLOOKUP($A5477,ranks!$A$2:$B$12,2,FALSE)-VLOOKUP(D5477,ranks!$A$2:$B$12,2,FALSE)</f>
        <v>-3</v>
      </c>
      <c r="I5477" s="25">
        <f>VLOOKUP($A5477,ranks!$A$2:$B$12,2,FALSE)-VLOOKUP(E5477,ranks!$A$2:$B$12,2,FALSE)</f>
        <v>-3</v>
      </c>
      <c r="J5477">
        <f t="shared" si="682"/>
        <v>4</v>
      </c>
      <c r="K5477">
        <f t="shared" si="683"/>
        <v>1</v>
      </c>
      <c r="L5477">
        <f t="shared" si="684"/>
        <v>9</v>
      </c>
      <c r="M5477">
        <f t="shared" si="685"/>
        <v>9</v>
      </c>
      <c r="N5477">
        <f t="shared" si="686"/>
        <v>2</v>
      </c>
      <c r="O5477">
        <f t="shared" si="687"/>
        <v>1</v>
      </c>
      <c r="P5477">
        <f t="shared" si="688"/>
        <v>3</v>
      </c>
      <c r="Q5477">
        <f t="shared" si="689"/>
        <v>3</v>
      </c>
    </row>
    <row r="5478" spans="1:17" x14ac:dyDescent="0.25">
      <c r="A5478" t="s">
        <v>3</v>
      </c>
      <c r="B5478" t="s">
        <v>1</v>
      </c>
      <c r="C5478" t="s">
        <v>3</v>
      </c>
      <c r="D5478" t="s">
        <v>1</v>
      </c>
      <c r="E5478" t="s">
        <v>1</v>
      </c>
      <c r="F5478" s="25">
        <f>VLOOKUP($A5478,ranks!$A$2:$B$12,2,FALSE)-VLOOKUP(B5478,ranks!$A$2:$B$12,2,FALSE)</f>
        <v>-1</v>
      </c>
      <c r="G5478" s="25">
        <f>VLOOKUP($A5478,ranks!$A$2:$B$12,2,FALSE)-VLOOKUP(C5478,ranks!$A$2:$B$12,2,FALSE)</f>
        <v>0</v>
      </c>
      <c r="H5478" s="25">
        <f>VLOOKUP($A5478,ranks!$A$2:$B$12,2,FALSE)-VLOOKUP(D5478,ranks!$A$2:$B$12,2,FALSE)</f>
        <v>-1</v>
      </c>
      <c r="I5478" s="25">
        <f>VLOOKUP($A5478,ranks!$A$2:$B$12,2,FALSE)-VLOOKUP(E5478,ranks!$A$2:$B$12,2,FALSE)</f>
        <v>-1</v>
      </c>
      <c r="J5478">
        <f t="shared" si="682"/>
        <v>1</v>
      </c>
      <c r="K5478">
        <f t="shared" si="683"/>
        <v>0</v>
      </c>
      <c r="L5478">
        <f t="shared" si="684"/>
        <v>1</v>
      </c>
      <c r="M5478">
        <f t="shared" si="685"/>
        <v>1</v>
      </c>
      <c r="N5478">
        <f t="shared" si="686"/>
        <v>1</v>
      </c>
      <c r="O5478">
        <f t="shared" si="687"/>
        <v>0</v>
      </c>
      <c r="P5478">
        <f t="shared" si="688"/>
        <v>1</v>
      </c>
      <c r="Q5478">
        <f t="shared" si="689"/>
        <v>1</v>
      </c>
    </row>
    <row r="5479" spans="1:17" x14ac:dyDescent="0.25">
      <c r="A5479" t="s">
        <v>6</v>
      </c>
      <c r="B5479" t="s">
        <v>2</v>
      </c>
      <c r="C5479" t="s">
        <v>2</v>
      </c>
      <c r="D5479" t="s">
        <v>1</v>
      </c>
      <c r="E5479" t="s">
        <v>1</v>
      </c>
      <c r="F5479" s="25">
        <f>VLOOKUP($A5479,ranks!$A$2:$B$12,2,FALSE)-VLOOKUP(B5479,ranks!$A$2:$B$12,2,FALSE)</f>
        <v>1</v>
      </c>
      <c r="G5479" s="25">
        <f>VLOOKUP($A5479,ranks!$A$2:$B$12,2,FALSE)-VLOOKUP(C5479,ranks!$A$2:$B$12,2,FALSE)</f>
        <v>1</v>
      </c>
      <c r="H5479" s="25">
        <f>VLOOKUP($A5479,ranks!$A$2:$B$12,2,FALSE)-VLOOKUP(D5479,ranks!$A$2:$B$12,2,FALSE)</f>
        <v>3</v>
      </c>
      <c r="I5479" s="25">
        <f>VLOOKUP($A5479,ranks!$A$2:$B$12,2,FALSE)-VLOOKUP(E5479,ranks!$A$2:$B$12,2,FALSE)</f>
        <v>3</v>
      </c>
      <c r="J5479">
        <f t="shared" si="682"/>
        <v>1</v>
      </c>
      <c r="K5479">
        <f t="shared" si="683"/>
        <v>1</v>
      </c>
      <c r="L5479">
        <f t="shared" si="684"/>
        <v>9</v>
      </c>
      <c r="M5479">
        <f t="shared" si="685"/>
        <v>9</v>
      </c>
      <c r="N5479">
        <f t="shared" si="686"/>
        <v>1</v>
      </c>
      <c r="O5479">
        <f t="shared" si="687"/>
        <v>1</v>
      </c>
      <c r="P5479">
        <f t="shared" si="688"/>
        <v>3</v>
      </c>
      <c r="Q5479">
        <f t="shared" si="689"/>
        <v>3</v>
      </c>
    </row>
    <row r="5480" spans="1:17" x14ac:dyDescent="0.25">
      <c r="A5480" t="s">
        <v>1</v>
      </c>
      <c r="B5480" t="s">
        <v>3</v>
      </c>
      <c r="C5480" t="s">
        <v>6</v>
      </c>
      <c r="D5480" t="s">
        <v>1</v>
      </c>
      <c r="E5480" t="s">
        <v>1</v>
      </c>
      <c r="F5480" s="25">
        <f>VLOOKUP($A5480,ranks!$A$2:$B$12,2,FALSE)-VLOOKUP(B5480,ranks!$A$2:$B$12,2,FALSE)</f>
        <v>1</v>
      </c>
      <c r="G5480" s="25">
        <f>VLOOKUP($A5480,ranks!$A$2:$B$12,2,FALSE)-VLOOKUP(C5480,ranks!$A$2:$B$12,2,FALSE)</f>
        <v>-3</v>
      </c>
      <c r="H5480" s="25">
        <f>VLOOKUP($A5480,ranks!$A$2:$B$12,2,FALSE)-VLOOKUP(D5480,ranks!$A$2:$B$12,2,FALSE)</f>
        <v>0</v>
      </c>
      <c r="I5480" s="25">
        <f>VLOOKUP($A5480,ranks!$A$2:$B$12,2,FALSE)-VLOOKUP(E5480,ranks!$A$2:$B$12,2,FALSE)</f>
        <v>0</v>
      </c>
      <c r="J5480">
        <f t="shared" si="682"/>
        <v>1</v>
      </c>
      <c r="K5480">
        <f t="shared" si="683"/>
        <v>9</v>
      </c>
      <c r="L5480">
        <f t="shared" si="684"/>
        <v>0</v>
      </c>
      <c r="M5480">
        <f t="shared" si="685"/>
        <v>0</v>
      </c>
      <c r="N5480">
        <f t="shared" si="686"/>
        <v>1</v>
      </c>
      <c r="O5480">
        <f t="shared" si="687"/>
        <v>3</v>
      </c>
      <c r="P5480">
        <f t="shared" si="688"/>
        <v>0</v>
      </c>
      <c r="Q5480">
        <f t="shared" si="689"/>
        <v>0</v>
      </c>
    </row>
    <row r="5481" spans="1:17" x14ac:dyDescent="0.25">
      <c r="A5481" t="s">
        <v>5</v>
      </c>
      <c r="B5481" t="s">
        <v>1</v>
      </c>
      <c r="C5481" t="s">
        <v>10</v>
      </c>
      <c r="D5481" t="s">
        <v>1</v>
      </c>
      <c r="E5481" t="s">
        <v>1</v>
      </c>
      <c r="F5481" s="25">
        <f>VLOOKUP($A5481,ranks!$A$2:$B$12,2,FALSE)-VLOOKUP(B5481,ranks!$A$2:$B$12,2,FALSE)</f>
        <v>-3</v>
      </c>
      <c r="G5481" s="25">
        <f>VLOOKUP($A5481,ranks!$A$2:$B$12,2,FALSE)-VLOOKUP(C5481,ranks!$A$2:$B$12,2,FALSE)</f>
        <v>1</v>
      </c>
      <c r="H5481" s="25">
        <f>VLOOKUP($A5481,ranks!$A$2:$B$12,2,FALSE)-VLOOKUP(D5481,ranks!$A$2:$B$12,2,FALSE)</f>
        <v>-3</v>
      </c>
      <c r="I5481" s="25">
        <f>VLOOKUP($A5481,ranks!$A$2:$B$12,2,FALSE)-VLOOKUP(E5481,ranks!$A$2:$B$12,2,FALSE)</f>
        <v>-3</v>
      </c>
      <c r="J5481">
        <f t="shared" si="682"/>
        <v>9</v>
      </c>
      <c r="K5481">
        <f t="shared" si="683"/>
        <v>1</v>
      </c>
      <c r="L5481">
        <f t="shared" si="684"/>
        <v>9</v>
      </c>
      <c r="M5481">
        <f t="shared" si="685"/>
        <v>9</v>
      </c>
      <c r="N5481">
        <f t="shared" si="686"/>
        <v>3</v>
      </c>
      <c r="O5481">
        <f t="shared" si="687"/>
        <v>1</v>
      </c>
      <c r="P5481">
        <f t="shared" si="688"/>
        <v>3</v>
      </c>
      <c r="Q5481">
        <f t="shared" si="689"/>
        <v>3</v>
      </c>
    </row>
    <row r="5482" spans="1:17" x14ac:dyDescent="0.25">
      <c r="A5482" t="s">
        <v>6</v>
      </c>
      <c r="B5482" t="s">
        <v>6</v>
      </c>
      <c r="C5482" t="s">
        <v>6</v>
      </c>
      <c r="D5482" t="s">
        <v>1</v>
      </c>
      <c r="E5482" t="s">
        <v>1</v>
      </c>
      <c r="F5482" s="25">
        <f>VLOOKUP($A5482,ranks!$A$2:$B$12,2,FALSE)-VLOOKUP(B5482,ranks!$A$2:$B$12,2,FALSE)</f>
        <v>0</v>
      </c>
      <c r="G5482" s="25">
        <f>VLOOKUP($A5482,ranks!$A$2:$B$12,2,FALSE)-VLOOKUP(C5482,ranks!$A$2:$B$12,2,FALSE)</f>
        <v>0</v>
      </c>
      <c r="H5482" s="25">
        <f>VLOOKUP($A5482,ranks!$A$2:$B$12,2,FALSE)-VLOOKUP(D5482,ranks!$A$2:$B$12,2,FALSE)</f>
        <v>3</v>
      </c>
      <c r="I5482" s="25">
        <f>VLOOKUP($A5482,ranks!$A$2:$B$12,2,FALSE)-VLOOKUP(E5482,ranks!$A$2:$B$12,2,FALSE)</f>
        <v>3</v>
      </c>
      <c r="J5482">
        <f t="shared" si="682"/>
        <v>0</v>
      </c>
      <c r="K5482">
        <f t="shared" si="683"/>
        <v>0</v>
      </c>
      <c r="L5482">
        <f t="shared" si="684"/>
        <v>9</v>
      </c>
      <c r="M5482">
        <f t="shared" si="685"/>
        <v>9</v>
      </c>
      <c r="N5482">
        <f t="shared" si="686"/>
        <v>0</v>
      </c>
      <c r="O5482">
        <f t="shared" si="687"/>
        <v>0</v>
      </c>
      <c r="P5482">
        <f t="shared" si="688"/>
        <v>3</v>
      </c>
      <c r="Q5482">
        <f t="shared" si="689"/>
        <v>3</v>
      </c>
    </row>
    <row r="5483" spans="1:17" x14ac:dyDescent="0.25">
      <c r="A5483" t="s">
        <v>5</v>
      </c>
      <c r="B5483" t="s">
        <v>7</v>
      </c>
      <c r="C5483" t="s">
        <v>1</v>
      </c>
      <c r="D5483" t="s">
        <v>1</v>
      </c>
      <c r="E5483" t="s">
        <v>3</v>
      </c>
      <c r="F5483" s="25">
        <f>VLOOKUP($A5483,ranks!$A$2:$B$12,2,FALSE)-VLOOKUP(B5483,ranks!$A$2:$B$12,2,FALSE)</f>
        <v>-1</v>
      </c>
      <c r="G5483" s="25">
        <f>VLOOKUP($A5483,ranks!$A$2:$B$12,2,FALSE)-VLOOKUP(C5483,ranks!$A$2:$B$12,2,FALSE)</f>
        <v>-3</v>
      </c>
      <c r="H5483" s="25">
        <f>VLOOKUP($A5483,ranks!$A$2:$B$12,2,FALSE)-VLOOKUP(D5483,ranks!$A$2:$B$12,2,FALSE)</f>
        <v>-3</v>
      </c>
      <c r="I5483" s="25">
        <f>VLOOKUP($A5483,ranks!$A$2:$B$12,2,FALSE)-VLOOKUP(E5483,ranks!$A$2:$B$12,2,FALSE)</f>
        <v>-2</v>
      </c>
      <c r="J5483">
        <f t="shared" si="682"/>
        <v>1</v>
      </c>
      <c r="K5483">
        <f t="shared" si="683"/>
        <v>9</v>
      </c>
      <c r="L5483">
        <f t="shared" si="684"/>
        <v>9</v>
      </c>
      <c r="M5483">
        <f t="shared" si="685"/>
        <v>4</v>
      </c>
      <c r="N5483">
        <f t="shared" si="686"/>
        <v>1</v>
      </c>
      <c r="O5483">
        <f t="shared" si="687"/>
        <v>3</v>
      </c>
      <c r="P5483">
        <f t="shared" si="688"/>
        <v>3</v>
      </c>
      <c r="Q5483">
        <f t="shared" si="689"/>
        <v>2</v>
      </c>
    </row>
    <row r="5484" spans="1:17" x14ac:dyDescent="0.25">
      <c r="A5484" t="s">
        <v>2</v>
      </c>
      <c r="B5484" t="s">
        <v>5</v>
      </c>
      <c r="C5484" t="s">
        <v>1</v>
      </c>
      <c r="D5484" t="s">
        <v>1</v>
      </c>
      <c r="E5484" t="s">
        <v>3</v>
      </c>
      <c r="F5484" s="25">
        <f>VLOOKUP($A5484,ranks!$A$2:$B$12,2,FALSE)-VLOOKUP(B5484,ranks!$A$2:$B$12,2,FALSE)</f>
        <v>5</v>
      </c>
      <c r="G5484" s="25">
        <f>VLOOKUP($A5484,ranks!$A$2:$B$12,2,FALSE)-VLOOKUP(C5484,ranks!$A$2:$B$12,2,FALSE)</f>
        <v>2</v>
      </c>
      <c r="H5484" s="25">
        <f>VLOOKUP($A5484,ranks!$A$2:$B$12,2,FALSE)-VLOOKUP(D5484,ranks!$A$2:$B$12,2,FALSE)</f>
        <v>2</v>
      </c>
      <c r="I5484" s="25">
        <f>VLOOKUP($A5484,ranks!$A$2:$B$12,2,FALSE)-VLOOKUP(E5484,ranks!$A$2:$B$12,2,FALSE)</f>
        <v>3</v>
      </c>
      <c r="J5484">
        <f t="shared" si="682"/>
        <v>25</v>
      </c>
      <c r="K5484">
        <f t="shared" si="683"/>
        <v>4</v>
      </c>
      <c r="L5484">
        <f t="shared" si="684"/>
        <v>4</v>
      </c>
      <c r="M5484">
        <f t="shared" si="685"/>
        <v>9</v>
      </c>
      <c r="N5484">
        <f t="shared" si="686"/>
        <v>5</v>
      </c>
      <c r="O5484">
        <f t="shared" si="687"/>
        <v>2</v>
      </c>
      <c r="P5484">
        <f t="shared" si="688"/>
        <v>2</v>
      </c>
      <c r="Q5484">
        <f t="shared" si="689"/>
        <v>3</v>
      </c>
    </row>
    <row r="5485" spans="1:17" x14ac:dyDescent="0.25">
      <c r="A5485" t="s">
        <v>6</v>
      </c>
      <c r="B5485" t="s">
        <v>3</v>
      </c>
      <c r="C5485" t="s">
        <v>2</v>
      </c>
      <c r="D5485" t="s">
        <v>1</v>
      </c>
      <c r="E5485" t="s">
        <v>3</v>
      </c>
      <c r="F5485" s="25">
        <f>VLOOKUP($A5485,ranks!$A$2:$B$12,2,FALSE)-VLOOKUP(B5485,ranks!$A$2:$B$12,2,FALSE)</f>
        <v>4</v>
      </c>
      <c r="G5485" s="25">
        <f>VLOOKUP($A5485,ranks!$A$2:$B$12,2,FALSE)-VLOOKUP(C5485,ranks!$A$2:$B$12,2,FALSE)</f>
        <v>1</v>
      </c>
      <c r="H5485" s="25">
        <f>VLOOKUP($A5485,ranks!$A$2:$B$12,2,FALSE)-VLOOKUP(D5485,ranks!$A$2:$B$12,2,FALSE)</f>
        <v>3</v>
      </c>
      <c r="I5485" s="25">
        <f>VLOOKUP($A5485,ranks!$A$2:$B$12,2,FALSE)-VLOOKUP(E5485,ranks!$A$2:$B$12,2,FALSE)</f>
        <v>4</v>
      </c>
      <c r="J5485">
        <f t="shared" si="682"/>
        <v>16</v>
      </c>
      <c r="K5485">
        <f t="shared" si="683"/>
        <v>1</v>
      </c>
      <c r="L5485">
        <f t="shared" si="684"/>
        <v>9</v>
      </c>
      <c r="M5485">
        <f t="shared" si="685"/>
        <v>16</v>
      </c>
      <c r="N5485">
        <f t="shared" si="686"/>
        <v>4</v>
      </c>
      <c r="O5485">
        <f t="shared" si="687"/>
        <v>1</v>
      </c>
      <c r="P5485">
        <f t="shared" si="688"/>
        <v>3</v>
      </c>
      <c r="Q5485">
        <f t="shared" si="689"/>
        <v>4</v>
      </c>
    </row>
    <row r="5486" spans="1:17" x14ac:dyDescent="0.25">
      <c r="A5486" t="s">
        <v>1</v>
      </c>
      <c r="B5486" t="s">
        <v>1</v>
      </c>
      <c r="C5486" t="s">
        <v>1</v>
      </c>
      <c r="D5486" t="s">
        <v>1</v>
      </c>
      <c r="E5486" t="s">
        <v>3</v>
      </c>
      <c r="F5486" s="25">
        <f>VLOOKUP($A5486,ranks!$A$2:$B$12,2,FALSE)-VLOOKUP(B5486,ranks!$A$2:$B$12,2,FALSE)</f>
        <v>0</v>
      </c>
      <c r="G5486" s="25">
        <f>VLOOKUP($A5486,ranks!$A$2:$B$12,2,FALSE)-VLOOKUP(C5486,ranks!$A$2:$B$12,2,FALSE)</f>
        <v>0</v>
      </c>
      <c r="H5486" s="25">
        <f>VLOOKUP($A5486,ranks!$A$2:$B$12,2,FALSE)-VLOOKUP(D5486,ranks!$A$2:$B$12,2,FALSE)</f>
        <v>0</v>
      </c>
      <c r="I5486" s="25">
        <f>VLOOKUP($A5486,ranks!$A$2:$B$12,2,FALSE)-VLOOKUP(E5486,ranks!$A$2:$B$12,2,FALSE)</f>
        <v>1</v>
      </c>
      <c r="J5486">
        <f t="shared" si="682"/>
        <v>0</v>
      </c>
      <c r="K5486">
        <f t="shared" si="683"/>
        <v>0</v>
      </c>
      <c r="L5486">
        <f t="shared" si="684"/>
        <v>0</v>
      </c>
      <c r="M5486">
        <f t="shared" si="685"/>
        <v>1</v>
      </c>
      <c r="N5486">
        <f t="shared" si="686"/>
        <v>0</v>
      </c>
      <c r="O5486">
        <f t="shared" si="687"/>
        <v>0</v>
      </c>
      <c r="P5486">
        <f t="shared" si="688"/>
        <v>0</v>
      </c>
      <c r="Q5486">
        <f t="shared" si="689"/>
        <v>1</v>
      </c>
    </row>
    <row r="5487" spans="1:17" x14ac:dyDescent="0.25">
      <c r="A5487" t="s">
        <v>3</v>
      </c>
      <c r="B5487" t="s">
        <v>7</v>
      </c>
      <c r="C5487" t="s">
        <v>1</v>
      </c>
      <c r="D5487" t="s">
        <v>1</v>
      </c>
      <c r="E5487" t="s">
        <v>3</v>
      </c>
      <c r="F5487" s="25">
        <f>VLOOKUP($A5487,ranks!$A$2:$B$12,2,FALSE)-VLOOKUP(B5487,ranks!$A$2:$B$12,2,FALSE)</f>
        <v>1</v>
      </c>
      <c r="G5487" s="25">
        <f>VLOOKUP($A5487,ranks!$A$2:$B$12,2,FALSE)-VLOOKUP(C5487,ranks!$A$2:$B$12,2,FALSE)</f>
        <v>-1</v>
      </c>
      <c r="H5487" s="25">
        <f>VLOOKUP($A5487,ranks!$A$2:$B$12,2,FALSE)-VLOOKUP(D5487,ranks!$A$2:$B$12,2,FALSE)</f>
        <v>-1</v>
      </c>
      <c r="I5487" s="25">
        <f>VLOOKUP($A5487,ranks!$A$2:$B$12,2,FALSE)-VLOOKUP(E5487,ranks!$A$2:$B$12,2,FALSE)</f>
        <v>0</v>
      </c>
      <c r="J5487">
        <f t="shared" si="682"/>
        <v>1</v>
      </c>
      <c r="K5487">
        <f t="shared" si="683"/>
        <v>1</v>
      </c>
      <c r="L5487">
        <f t="shared" si="684"/>
        <v>1</v>
      </c>
      <c r="M5487">
        <f t="shared" si="685"/>
        <v>0</v>
      </c>
      <c r="N5487">
        <f t="shared" si="686"/>
        <v>1</v>
      </c>
      <c r="O5487">
        <f t="shared" si="687"/>
        <v>1</v>
      </c>
      <c r="P5487">
        <f t="shared" si="688"/>
        <v>1</v>
      </c>
      <c r="Q5487">
        <f t="shared" si="689"/>
        <v>0</v>
      </c>
    </row>
    <row r="5488" spans="1:17" x14ac:dyDescent="0.25">
      <c r="A5488" t="s">
        <v>1</v>
      </c>
      <c r="B5488" t="s">
        <v>5</v>
      </c>
      <c r="C5488" t="s">
        <v>5</v>
      </c>
      <c r="D5488" t="s">
        <v>1</v>
      </c>
      <c r="E5488" t="s">
        <v>3</v>
      </c>
      <c r="F5488" s="25">
        <f>VLOOKUP($A5488,ranks!$A$2:$B$12,2,FALSE)-VLOOKUP(B5488,ranks!$A$2:$B$12,2,FALSE)</f>
        <v>3</v>
      </c>
      <c r="G5488" s="25">
        <f>VLOOKUP($A5488,ranks!$A$2:$B$12,2,FALSE)-VLOOKUP(C5488,ranks!$A$2:$B$12,2,FALSE)</f>
        <v>3</v>
      </c>
      <c r="H5488" s="25">
        <f>VLOOKUP($A5488,ranks!$A$2:$B$12,2,FALSE)-VLOOKUP(D5488,ranks!$A$2:$B$12,2,FALSE)</f>
        <v>0</v>
      </c>
      <c r="I5488" s="25">
        <f>VLOOKUP($A5488,ranks!$A$2:$B$12,2,FALSE)-VLOOKUP(E5488,ranks!$A$2:$B$12,2,FALSE)</f>
        <v>1</v>
      </c>
      <c r="J5488">
        <f t="shared" si="682"/>
        <v>9</v>
      </c>
      <c r="K5488">
        <f t="shared" si="683"/>
        <v>9</v>
      </c>
      <c r="L5488">
        <f t="shared" si="684"/>
        <v>0</v>
      </c>
      <c r="M5488">
        <f t="shared" si="685"/>
        <v>1</v>
      </c>
      <c r="N5488">
        <f t="shared" si="686"/>
        <v>3</v>
      </c>
      <c r="O5488">
        <f t="shared" si="687"/>
        <v>3</v>
      </c>
      <c r="P5488">
        <f t="shared" si="688"/>
        <v>0</v>
      </c>
      <c r="Q5488">
        <f t="shared" si="689"/>
        <v>1</v>
      </c>
    </row>
    <row r="5489" spans="1:17" x14ac:dyDescent="0.25">
      <c r="A5489" t="s">
        <v>3</v>
      </c>
      <c r="B5489" t="s">
        <v>7</v>
      </c>
      <c r="C5489" t="s">
        <v>2</v>
      </c>
      <c r="D5489" t="s">
        <v>1</v>
      </c>
      <c r="E5489" t="s">
        <v>3</v>
      </c>
      <c r="F5489" s="25">
        <f>VLOOKUP($A5489,ranks!$A$2:$B$12,2,FALSE)-VLOOKUP(B5489,ranks!$A$2:$B$12,2,FALSE)</f>
        <v>1</v>
      </c>
      <c r="G5489" s="25">
        <f>VLOOKUP($A5489,ranks!$A$2:$B$12,2,FALSE)-VLOOKUP(C5489,ranks!$A$2:$B$12,2,FALSE)</f>
        <v>-3</v>
      </c>
      <c r="H5489" s="25">
        <f>VLOOKUP($A5489,ranks!$A$2:$B$12,2,FALSE)-VLOOKUP(D5489,ranks!$A$2:$B$12,2,FALSE)</f>
        <v>-1</v>
      </c>
      <c r="I5489" s="25">
        <f>VLOOKUP($A5489,ranks!$A$2:$B$12,2,FALSE)-VLOOKUP(E5489,ranks!$A$2:$B$12,2,FALSE)</f>
        <v>0</v>
      </c>
      <c r="J5489">
        <f t="shared" si="682"/>
        <v>1</v>
      </c>
      <c r="K5489">
        <f t="shared" si="683"/>
        <v>9</v>
      </c>
      <c r="L5489">
        <f t="shared" si="684"/>
        <v>1</v>
      </c>
      <c r="M5489">
        <f t="shared" si="685"/>
        <v>0</v>
      </c>
      <c r="N5489">
        <f t="shared" si="686"/>
        <v>1</v>
      </c>
      <c r="O5489">
        <f t="shared" si="687"/>
        <v>3</v>
      </c>
      <c r="P5489">
        <f t="shared" si="688"/>
        <v>1</v>
      </c>
      <c r="Q5489">
        <f t="shared" si="689"/>
        <v>0</v>
      </c>
    </row>
    <row r="5490" spans="1:17" x14ac:dyDescent="0.25">
      <c r="A5490" t="s">
        <v>6</v>
      </c>
      <c r="B5490" t="s">
        <v>6</v>
      </c>
      <c r="C5490" t="s">
        <v>2</v>
      </c>
      <c r="D5490" t="s">
        <v>1</v>
      </c>
      <c r="E5490" t="s">
        <v>3</v>
      </c>
      <c r="F5490" s="25">
        <f>VLOOKUP($A5490,ranks!$A$2:$B$12,2,FALSE)-VLOOKUP(B5490,ranks!$A$2:$B$12,2,FALSE)</f>
        <v>0</v>
      </c>
      <c r="G5490" s="25">
        <f>VLOOKUP($A5490,ranks!$A$2:$B$12,2,FALSE)-VLOOKUP(C5490,ranks!$A$2:$B$12,2,FALSE)</f>
        <v>1</v>
      </c>
      <c r="H5490" s="25">
        <f>VLOOKUP($A5490,ranks!$A$2:$B$12,2,FALSE)-VLOOKUP(D5490,ranks!$A$2:$B$12,2,FALSE)</f>
        <v>3</v>
      </c>
      <c r="I5490" s="25">
        <f>VLOOKUP($A5490,ranks!$A$2:$B$12,2,FALSE)-VLOOKUP(E5490,ranks!$A$2:$B$12,2,FALSE)</f>
        <v>4</v>
      </c>
      <c r="J5490">
        <f t="shared" si="682"/>
        <v>0</v>
      </c>
      <c r="K5490">
        <f t="shared" si="683"/>
        <v>1</v>
      </c>
      <c r="L5490">
        <f t="shared" si="684"/>
        <v>9</v>
      </c>
      <c r="M5490">
        <f t="shared" si="685"/>
        <v>16</v>
      </c>
      <c r="N5490">
        <f t="shared" si="686"/>
        <v>0</v>
      </c>
      <c r="O5490">
        <f t="shared" si="687"/>
        <v>1</v>
      </c>
      <c r="P5490">
        <f t="shared" si="688"/>
        <v>3</v>
      </c>
      <c r="Q5490">
        <f t="shared" si="689"/>
        <v>4</v>
      </c>
    </row>
    <row r="5491" spans="1:17" x14ac:dyDescent="0.25">
      <c r="A5491" t="s">
        <v>5</v>
      </c>
      <c r="B5491" t="s">
        <v>1</v>
      </c>
      <c r="C5491" t="s">
        <v>6</v>
      </c>
      <c r="D5491" t="s">
        <v>1</v>
      </c>
      <c r="E5491" t="s">
        <v>3</v>
      </c>
      <c r="F5491" s="25">
        <f>VLOOKUP($A5491,ranks!$A$2:$B$12,2,FALSE)-VLOOKUP(B5491,ranks!$A$2:$B$12,2,FALSE)</f>
        <v>-3</v>
      </c>
      <c r="G5491" s="25">
        <f>VLOOKUP($A5491,ranks!$A$2:$B$12,2,FALSE)-VLOOKUP(C5491,ranks!$A$2:$B$12,2,FALSE)</f>
        <v>-6</v>
      </c>
      <c r="H5491" s="25">
        <f>VLOOKUP($A5491,ranks!$A$2:$B$12,2,FALSE)-VLOOKUP(D5491,ranks!$A$2:$B$12,2,FALSE)</f>
        <v>-3</v>
      </c>
      <c r="I5491" s="25">
        <f>VLOOKUP($A5491,ranks!$A$2:$B$12,2,FALSE)-VLOOKUP(E5491,ranks!$A$2:$B$12,2,FALSE)</f>
        <v>-2</v>
      </c>
      <c r="J5491">
        <f t="shared" si="682"/>
        <v>9</v>
      </c>
      <c r="K5491">
        <f t="shared" si="683"/>
        <v>36</v>
      </c>
      <c r="L5491">
        <f t="shared" si="684"/>
        <v>9</v>
      </c>
      <c r="M5491">
        <f t="shared" si="685"/>
        <v>4</v>
      </c>
      <c r="N5491">
        <f t="shared" si="686"/>
        <v>3</v>
      </c>
      <c r="O5491">
        <f t="shared" si="687"/>
        <v>6</v>
      </c>
      <c r="P5491">
        <f t="shared" si="688"/>
        <v>3</v>
      </c>
      <c r="Q5491">
        <f t="shared" si="689"/>
        <v>2</v>
      </c>
    </row>
    <row r="5492" spans="1:17" x14ac:dyDescent="0.25">
      <c r="A5492" t="s">
        <v>2</v>
      </c>
      <c r="B5492" t="s">
        <v>1</v>
      </c>
      <c r="C5492" t="s">
        <v>1</v>
      </c>
      <c r="D5492" t="s">
        <v>1</v>
      </c>
      <c r="E5492" t="s">
        <v>3</v>
      </c>
      <c r="F5492" s="25">
        <f>VLOOKUP($A5492,ranks!$A$2:$B$12,2,FALSE)-VLOOKUP(B5492,ranks!$A$2:$B$12,2,FALSE)</f>
        <v>2</v>
      </c>
      <c r="G5492" s="25">
        <f>VLOOKUP($A5492,ranks!$A$2:$B$12,2,FALSE)-VLOOKUP(C5492,ranks!$A$2:$B$12,2,FALSE)</f>
        <v>2</v>
      </c>
      <c r="H5492" s="25">
        <f>VLOOKUP($A5492,ranks!$A$2:$B$12,2,FALSE)-VLOOKUP(D5492,ranks!$A$2:$B$12,2,FALSE)</f>
        <v>2</v>
      </c>
      <c r="I5492" s="25">
        <f>VLOOKUP($A5492,ranks!$A$2:$B$12,2,FALSE)-VLOOKUP(E5492,ranks!$A$2:$B$12,2,FALSE)</f>
        <v>3</v>
      </c>
      <c r="J5492">
        <f t="shared" si="682"/>
        <v>4</v>
      </c>
      <c r="K5492">
        <f t="shared" si="683"/>
        <v>4</v>
      </c>
      <c r="L5492">
        <f t="shared" si="684"/>
        <v>4</v>
      </c>
      <c r="M5492">
        <f t="shared" si="685"/>
        <v>9</v>
      </c>
      <c r="N5492">
        <f t="shared" si="686"/>
        <v>2</v>
      </c>
      <c r="O5492">
        <f t="shared" si="687"/>
        <v>2</v>
      </c>
      <c r="P5492">
        <f t="shared" si="688"/>
        <v>2</v>
      </c>
      <c r="Q5492">
        <f t="shared" si="689"/>
        <v>3</v>
      </c>
    </row>
    <row r="5493" spans="1:17" x14ac:dyDescent="0.25">
      <c r="A5493" t="s">
        <v>3</v>
      </c>
      <c r="B5493" t="s">
        <v>3</v>
      </c>
      <c r="C5493" t="s">
        <v>3</v>
      </c>
      <c r="D5493" t="s">
        <v>1</v>
      </c>
      <c r="E5493" t="s">
        <v>3</v>
      </c>
      <c r="F5493" s="25">
        <f>VLOOKUP($A5493,ranks!$A$2:$B$12,2,FALSE)-VLOOKUP(B5493,ranks!$A$2:$B$12,2,FALSE)</f>
        <v>0</v>
      </c>
      <c r="G5493" s="25">
        <f>VLOOKUP($A5493,ranks!$A$2:$B$12,2,FALSE)-VLOOKUP(C5493,ranks!$A$2:$B$12,2,FALSE)</f>
        <v>0</v>
      </c>
      <c r="H5493" s="25">
        <f>VLOOKUP($A5493,ranks!$A$2:$B$12,2,FALSE)-VLOOKUP(D5493,ranks!$A$2:$B$12,2,FALSE)</f>
        <v>-1</v>
      </c>
      <c r="I5493" s="25">
        <f>VLOOKUP($A5493,ranks!$A$2:$B$12,2,FALSE)-VLOOKUP(E5493,ranks!$A$2:$B$12,2,FALSE)</f>
        <v>0</v>
      </c>
      <c r="J5493">
        <f t="shared" si="682"/>
        <v>0</v>
      </c>
      <c r="K5493">
        <f t="shared" si="683"/>
        <v>0</v>
      </c>
      <c r="L5493">
        <f t="shared" si="684"/>
        <v>1</v>
      </c>
      <c r="M5493">
        <f t="shared" si="685"/>
        <v>0</v>
      </c>
      <c r="N5493">
        <f t="shared" si="686"/>
        <v>0</v>
      </c>
      <c r="O5493">
        <f t="shared" si="687"/>
        <v>0</v>
      </c>
      <c r="P5493">
        <f t="shared" si="688"/>
        <v>1</v>
      </c>
      <c r="Q5493">
        <f t="shared" si="689"/>
        <v>0</v>
      </c>
    </row>
    <row r="5494" spans="1:17" x14ac:dyDescent="0.25">
      <c r="A5494" t="s">
        <v>7</v>
      </c>
      <c r="B5494" t="s">
        <v>3</v>
      </c>
      <c r="C5494" t="s">
        <v>1</v>
      </c>
      <c r="D5494" t="s">
        <v>1</v>
      </c>
      <c r="E5494" t="s">
        <v>3</v>
      </c>
      <c r="F5494" s="25">
        <f>VLOOKUP($A5494,ranks!$A$2:$B$12,2,FALSE)-VLOOKUP(B5494,ranks!$A$2:$B$12,2,FALSE)</f>
        <v>-1</v>
      </c>
      <c r="G5494" s="25">
        <f>VLOOKUP($A5494,ranks!$A$2:$B$12,2,FALSE)-VLOOKUP(C5494,ranks!$A$2:$B$12,2,FALSE)</f>
        <v>-2</v>
      </c>
      <c r="H5494" s="25">
        <f>VLOOKUP($A5494,ranks!$A$2:$B$12,2,FALSE)-VLOOKUP(D5494,ranks!$A$2:$B$12,2,FALSE)</f>
        <v>-2</v>
      </c>
      <c r="I5494" s="25">
        <f>VLOOKUP($A5494,ranks!$A$2:$B$12,2,FALSE)-VLOOKUP(E5494,ranks!$A$2:$B$12,2,FALSE)</f>
        <v>-1</v>
      </c>
      <c r="J5494">
        <f t="shared" si="682"/>
        <v>1</v>
      </c>
      <c r="K5494">
        <f t="shared" si="683"/>
        <v>4</v>
      </c>
      <c r="L5494">
        <f t="shared" si="684"/>
        <v>4</v>
      </c>
      <c r="M5494">
        <f t="shared" si="685"/>
        <v>1</v>
      </c>
      <c r="N5494">
        <f t="shared" si="686"/>
        <v>1</v>
      </c>
      <c r="O5494">
        <f t="shared" si="687"/>
        <v>2</v>
      </c>
      <c r="P5494">
        <f t="shared" si="688"/>
        <v>2</v>
      </c>
      <c r="Q5494">
        <f t="shared" si="689"/>
        <v>1</v>
      </c>
    </row>
    <row r="5495" spans="1:17" x14ac:dyDescent="0.25">
      <c r="A5495" t="s">
        <v>10</v>
      </c>
      <c r="B5495" t="s">
        <v>5</v>
      </c>
      <c r="C5495" t="s">
        <v>5</v>
      </c>
      <c r="D5495" t="s">
        <v>1</v>
      </c>
      <c r="E5495" t="s">
        <v>3</v>
      </c>
      <c r="F5495" s="25">
        <f>VLOOKUP($A5495,ranks!$A$2:$B$12,2,FALSE)-VLOOKUP(B5495,ranks!$A$2:$B$12,2,FALSE)</f>
        <v>-1</v>
      </c>
      <c r="G5495" s="25">
        <f>VLOOKUP($A5495,ranks!$A$2:$B$12,2,FALSE)-VLOOKUP(C5495,ranks!$A$2:$B$12,2,FALSE)</f>
        <v>-1</v>
      </c>
      <c r="H5495" s="25">
        <f>VLOOKUP($A5495,ranks!$A$2:$B$12,2,FALSE)-VLOOKUP(D5495,ranks!$A$2:$B$12,2,FALSE)</f>
        <v>-4</v>
      </c>
      <c r="I5495" s="25">
        <f>VLOOKUP($A5495,ranks!$A$2:$B$12,2,FALSE)-VLOOKUP(E5495,ranks!$A$2:$B$12,2,FALSE)</f>
        <v>-3</v>
      </c>
      <c r="J5495">
        <f t="shared" si="682"/>
        <v>1</v>
      </c>
      <c r="K5495">
        <f t="shared" si="683"/>
        <v>1</v>
      </c>
      <c r="L5495">
        <f t="shared" si="684"/>
        <v>16</v>
      </c>
      <c r="M5495">
        <f t="shared" si="685"/>
        <v>9</v>
      </c>
      <c r="N5495">
        <f t="shared" si="686"/>
        <v>1</v>
      </c>
      <c r="O5495">
        <f t="shared" si="687"/>
        <v>1</v>
      </c>
      <c r="P5495">
        <f t="shared" si="688"/>
        <v>4</v>
      </c>
      <c r="Q5495">
        <f t="shared" si="689"/>
        <v>3</v>
      </c>
    </row>
    <row r="5496" spans="1:17" x14ac:dyDescent="0.25">
      <c r="A5496" t="s">
        <v>4</v>
      </c>
      <c r="B5496" t="s">
        <v>11</v>
      </c>
      <c r="C5496" t="s">
        <v>11</v>
      </c>
      <c r="D5496" t="s">
        <v>1</v>
      </c>
      <c r="E5496" t="s">
        <v>3</v>
      </c>
      <c r="F5496" s="25">
        <f>VLOOKUP($A5496,ranks!$A$2:$B$12,2,FALSE)-VLOOKUP(B5496,ranks!$A$2:$B$12,2,FALSE)</f>
        <v>8</v>
      </c>
      <c r="G5496" s="25">
        <f>VLOOKUP($A5496,ranks!$A$2:$B$12,2,FALSE)-VLOOKUP(C5496,ranks!$A$2:$B$12,2,FALSE)</f>
        <v>8</v>
      </c>
      <c r="H5496" s="25">
        <f>VLOOKUP($A5496,ranks!$A$2:$B$12,2,FALSE)-VLOOKUP(D5496,ranks!$A$2:$B$12,2,FALSE)</f>
        <v>1</v>
      </c>
      <c r="I5496" s="25">
        <f>VLOOKUP($A5496,ranks!$A$2:$B$12,2,FALSE)-VLOOKUP(E5496,ranks!$A$2:$B$12,2,FALSE)</f>
        <v>2</v>
      </c>
      <c r="J5496">
        <f t="shared" si="682"/>
        <v>64</v>
      </c>
      <c r="K5496">
        <f t="shared" si="683"/>
        <v>64</v>
      </c>
      <c r="L5496">
        <f t="shared" si="684"/>
        <v>1</v>
      </c>
      <c r="M5496">
        <f t="shared" si="685"/>
        <v>4</v>
      </c>
      <c r="N5496">
        <f t="shared" si="686"/>
        <v>8</v>
      </c>
      <c r="O5496">
        <f t="shared" si="687"/>
        <v>8</v>
      </c>
      <c r="P5496">
        <f t="shared" si="688"/>
        <v>1</v>
      </c>
      <c r="Q5496">
        <f t="shared" si="689"/>
        <v>2</v>
      </c>
    </row>
    <row r="5497" spans="1:17" x14ac:dyDescent="0.25">
      <c r="A5497" t="s">
        <v>5</v>
      </c>
      <c r="B5497" t="s">
        <v>5</v>
      </c>
      <c r="C5497" t="s">
        <v>1</v>
      </c>
      <c r="D5497" t="s">
        <v>1</v>
      </c>
      <c r="E5497" t="s">
        <v>3</v>
      </c>
      <c r="F5497" s="25">
        <f>VLOOKUP($A5497,ranks!$A$2:$B$12,2,FALSE)-VLOOKUP(B5497,ranks!$A$2:$B$12,2,FALSE)</f>
        <v>0</v>
      </c>
      <c r="G5497" s="25">
        <f>VLOOKUP($A5497,ranks!$A$2:$B$12,2,FALSE)-VLOOKUP(C5497,ranks!$A$2:$B$12,2,FALSE)</f>
        <v>-3</v>
      </c>
      <c r="H5497" s="25">
        <f>VLOOKUP($A5497,ranks!$A$2:$B$12,2,FALSE)-VLOOKUP(D5497,ranks!$A$2:$B$12,2,FALSE)</f>
        <v>-3</v>
      </c>
      <c r="I5497" s="25">
        <f>VLOOKUP($A5497,ranks!$A$2:$B$12,2,FALSE)-VLOOKUP(E5497,ranks!$A$2:$B$12,2,FALSE)</f>
        <v>-2</v>
      </c>
      <c r="J5497">
        <f t="shared" si="682"/>
        <v>0</v>
      </c>
      <c r="K5497">
        <f t="shared" si="683"/>
        <v>9</v>
      </c>
      <c r="L5497">
        <f t="shared" si="684"/>
        <v>9</v>
      </c>
      <c r="M5497">
        <f t="shared" si="685"/>
        <v>4</v>
      </c>
      <c r="N5497">
        <f t="shared" si="686"/>
        <v>0</v>
      </c>
      <c r="O5497">
        <f t="shared" si="687"/>
        <v>3</v>
      </c>
      <c r="P5497">
        <f t="shared" si="688"/>
        <v>3</v>
      </c>
      <c r="Q5497">
        <f t="shared" si="689"/>
        <v>2</v>
      </c>
    </row>
    <row r="5498" spans="1:17" x14ac:dyDescent="0.25">
      <c r="A5498" t="s">
        <v>7</v>
      </c>
      <c r="B5498" t="s">
        <v>7</v>
      </c>
      <c r="C5498" t="s">
        <v>10</v>
      </c>
      <c r="D5498" t="s">
        <v>1</v>
      </c>
      <c r="E5498" t="s">
        <v>3</v>
      </c>
      <c r="F5498" s="25">
        <f>VLOOKUP($A5498,ranks!$A$2:$B$12,2,FALSE)-VLOOKUP(B5498,ranks!$A$2:$B$12,2,FALSE)</f>
        <v>0</v>
      </c>
      <c r="G5498" s="25">
        <f>VLOOKUP($A5498,ranks!$A$2:$B$12,2,FALSE)-VLOOKUP(C5498,ranks!$A$2:$B$12,2,FALSE)</f>
        <v>2</v>
      </c>
      <c r="H5498" s="25">
        <f>VLOOKUP($A5498,ranks!$A$2:$B$12,2,FALSE)-VLOOKUP(D5498,ranks!$A$2:$B$12,2,FALSE)</f>
        <v>-2</v>
      </c>
      <c r="I5498" s="25">
        <f>VLOOKUP($A5498,ranks!$A$2:$B$12,2,FALSE)-VLOOKUP(E5498,ranks!$A$2:$B$12,2,FALSE)</f>
        <v>-1</v>
      </c>
      <c r="J5498">
        <f t="shared" si="682"/>
        <v>0</v>
      </c>
      <c r="K5498">
        <f t="shared" si="683"/>
        <v>4</v>
      </c>
      <c r="L5498">
        <f t="shared" si="684"/>
        <v>4</v>
      </c>
      <c r="M5498">
        <f t="shared" si="685"/>
        <v>1</v>
      </c>
      <c r="N5498">
        <f t="shared" si="686"/>
        <v>0</v>
      </c>
      <c r="O5498">
        <f t="shared" si="687"/>
        <v>2</v>
      </c>
      <c r="P5498">
        <f t="shared" si="688"/>
        <v>2</v>
      </c>
      <c r="Q5498">
        <f t="shared" si="689"/>
        <v>1</v>
      </c>
    </row>
    <row r="5499" spans="1:17" x14ac:dyDescent="0.25">
      <c r="A5499" t="s">
        <v>6</v>
      </c>
      <c r="B5499" t="s">
        <v>2</v>
      </c>
      <c r="C5499" t="s">
        <v>2</v>
      </c>
      <c r="D5499" t="s">
        <v>1</v>
      </c>
      <c r="E5499" t="s">
        <v>3</v>
      </c>
      <c r="F5499" s="25">
        <f>VLOOKUP($A5499,ranks!$A$2:$B$12,2,FALSE)-VLOOKUP(B5499,ranks!$A$2:$B$12,2,FALSE)</f>
        <v>1</v>
      </c>
      <c r="G5499" s="25">
        <f>VLOOKUP($A5499,ranks!$A$2:$B$12,2,FALSE)-VLOOKUP(C5499,ranks!$A$2:$B$12,2,FALSE)</f>
        <v>1</v>
      </c>
      <c r="H5499" s="25">
        <f>VLOOKUP($A5499,ranks!$A$2:$B$12,2,FALSE)-VLOOKUP(D5499,ranks!$A$2:$B$12,2,FALSE)</f>
        <v>3</v>
      </c>
      <c r="I5499" s="25">
        <f>VLOOKUP($A5499,ranks!$A$2:$B$12,2,FALSE)-VLOOKUP(E5499,ranks!$A$2:$B$12,2,FALSE)</f>
        <v>4</v>
      </c>
      <c r="J5499">
        <f t="shared" si="682"/>
        <v>1</v>
      </c>
      <c r="K5499">
        <f t="shared" si="683"/>
        <v>1</v>
      </c>
      <c r="L5499">
        <f t="shared" si="684"/>
        <v>9</v>
      </c>
      <c r="M5499">
        <f t="shared" si="685"/>
        <v>16</v>
      </c>
      <c r="N5499">
        <f t="shared" si="686"/>
        <v>1</v>
      </c>
      <c r="O5499">
        <f t="shared" si="687"/>
        <v>1</v>
      </c>
      <c r="P5499">
        <f t="shared" si="688"/>
        <v>3</v>
      </c>
      <c r="Q5499">
        <f t="shared" si="689"/>
        <v>4</v>
      </c>
    </row>
    <row r="5500" spans="1:17" x14ac:dyDescent="0.25">
      <c r="A5500" t="s">
        <v>2</v>
      </c>
      <c r="B5500" t="s">
        <v>1</v>
      </c>
      <c r="C5500" t="s">
        <v>4</v>
      </c>
      <c r="D5500" t="s">
        <v>1</v>
      </c>
      <c r="E5500" t="s">
        <v>3</v>
      </c>
      <c r="F5500" s="25">
        <f>VLOOKUP($A5500,ranks!$A$2:$B$12,2,FALSE)-VLOOKUP(B5500,ranks!$A$2:$B$12,2,FALSE)</f>
        <v>2</v>
      </c>
      <c r="G5500" s="25">
        <f>VLOOKUP($A5500,ranks!$A$2:$B$12,2,FALSE)-VLOOKUP(C5500,ranks!$A$2:$B$12,2,FALSE)</f>
        <v>1</v>
      </c>
      <c r="H5500" s="25">
        <f>VLOOKUP($A5500,ranks!$A$2:$B$12,2,FALSE)-VLOOKUP(D5500,ranks!$A$2:$B$12,2,FALSE)</f>
        <v>2</v>
      </c>
      <c r="I5500" s="25">
        <f>VLOOKUP($A5500,ranks!$A$2:$B$12,2,FALSE)-VLOOKUP(E5500,ranks!$A$2:$B$12,2,FALSE)</f>
        <v>3</v>
      </c>
      <c r="J5500">
        <f t="shared" si="682"/>
        <v>4</v>
      </c>
      <c r="K5500">
        <f t="shared" si="683"/>
        <v>1</v>
      </c>
      <c r="L5500">
        <f t="shared" si="684"/>
        <v>4</v>
      </c>
      <c r="M5500">
        <f t="shared" si="685"/>
        <v>9</v>
      </c>
      <c r="N5500">
        <f t="shared" si="686"/>
        <v>2</v>
      </c>
      <c r="O5500">
        <f t="shared" si="687"/>
        <v>1</v>
      </c>
      <c r="P5500">
        <f t="shared" si="688"/>
        <v>2</v>
      </c>
      <c r="Q5500">
        <f t="shared" si="689"/>
        <v>3</v>
      </c>
    </row>
    <row r="5501" spans="1:17" x14ac:dyDescent="0.25">
      <c r="A5501" t="s">
        <v>4</v>
      </c>
      <c r="B5501" t="s">
        <v>3</v>
      </c>
      <c r="C5501" t="s">
        <v>1</v>
      </c>
      <c r="D5501" t="s">
        <v>1</v>
      </c>
      <c r="E5501" t="s">
        <v>3</v>
      </c>
      <c r="F5501" s="25">
        <f>VLOOKUP($A5501,ranks!$A$2:$B$12,2,FALSE)-VLOOKUP(B5501,ranks!$A$2:$B$12,2,FALSE)</f>
        <v>2</v>
      </c>
      <c r="G5501" s="25">
        <f>VLOOKUP($A5501,ranks!$A$2:$B$12,2,FALSE)-VLOOKUP(C5501,ranks!$A$2:$B$12,2,FALSE)</f>
        <v>1</v>
      </c>
      <c r="H5501" s="25">
        <f>VLOOKUP($A5501,ranks!$A$2:$B$12,2,FALSE)-VLOOKUP(D5501,ranks!$A$2:$B$12,2,FALSE)</f>
        <v>1</v>
      </c>
      <c r="I5501" s="25">
        <f>VLOOKUP($A5501,ranks!$A$2:$B$12,2,FALSE)-VLOOKUP(E5501,ranks!$A$2:$B$12,2,FALSE)</f>
        <v>2</v>
      </c>
      <c r="J5501">
        <f t="shared" si="682"/>
        <v>4</v>
      </c>
      <c r="K5501">
        <f t="shared" si="683"/>
        <v>1</v>
      </c>
      <c r="L5501">
        <f t="shared" si="684"/>
        <v>1</v>
      </c>
      <c r="M5501">
        <f t="shared" si="685"/>
        <v>4</v>
      </c>
      <c r="N5501">
        <f t="shared" si="686"/>
        <v>2</v>
      </c>
      <c r="O5501">
        <f t="shared" si="687"/>
        <v>1</v>
      </c>
      <c r="P5501">
        <f t="shared" si="688"/>
        <v>1</v>
      </c>
      <c r="Q5501">
        <f t="shared" si="689"/>
        <v>2</v>
      </c>
    </row>
    <row r="5502" spans="1:17" x14ac:dyDescent="0.25">
      <c r="A5502" t="s">
        <v>1</v>
      </c>
      <c r="B5502" t="s">
        <v>2</v>
      </c>
      <c r="C5502" t="s">
        <v>6</v>
      </c>
      <c r="D5502" t="s">
        <v>1</v>
      </c>
      <c r="E5502" t="s">
        <v>3</v>
      </c>
      <c r="F5502" s="25">
        <f>VLOOKUP($A5502,ranks!$A$2:$B$12,2,FALSE)-VLOOKUP(B5502,ranks!$A$2:$B$12,2,FALSE)</f>
        <v>-2</v>
      </c>
      <c r="G5502" s="25">
        <f>VLOOKUP($A5502,ranks!$A$2:$B$12,2,FALSE)-VLOOKUP(C5502,ranks!$A$2:$B$12,2,FALSE)</f>
        <v>-3</v>
      </c>
      <c r="H5502" s="25">
        <f>VLOOKUP($A5502,ranks!$A$2:$B$12,2,FALSE)-VLOOKUP(D5502,ranks!$A$2:$B$12,2,FALSE)</f>
        <v>0</v>
      </c>
      <c r="I5502" s="25">
        <f>VLOOKUP($A5502,ranks!$A$2:$B$12,2,FALSE)-VLOOKUP(E5502,ranks!$A$2:$B$12,2,FALSE)</f>
        <v>1</v>
      </c>
      <c r="J5502">
        <f t="shared" si="682"/>
        <v>4</v>
      </c>
      <c r="K5502">
        <f t="shared" si="683"/>
        <v>9</v>
      </c>
      <c r="L5502">
        <f t="shared" si="684"/>
        <v>0</v>
      </c>
      <c r="M5502">
        <f t="shared" si="685"/>
        <v>1</v>
      </c>
      <c r="N5502">
        <f t="shared" si="686"/>
        <v>2</v>
      </c>
      <c r="O5502">
        <f t="shared" si="687"/>
        <v>3</v>
      </c>
      <c r="P5502">
        <f t="shared" si="688"/>
        <v>0</v>
      </c>
      <c r="Q5502">
        <f t="shared" si="689"/>
        <v>1</v>
      </c>
    </row>
    <row r="5503" spans="1:17" x14ac:dyDescent="0.25">
      <c r="A5503" t="s">
        <v>5</v>
      </c>
      <c r="B5503" t="s">
        <v>3</v>
      </c>
      <c r="C5503" t="s">
        <v>5</v>
      </c>
      <c r="D5503" t="s">
        <v>1</v>
      </c>
      <c r="E5503" t="s">
        <v>3</v>
      </c>
      <c r="F5503" s="25">
        <f>VLOOKUP($A5503,ranks!$A$2:$B$12,2,FALSE)-VLOOKUP(B5503,ranks!$A$2:$B$12,2,FALSE)</f>
        <v>-2</v>
      </c>
      <c r="G5503" s="25">
        <f>VLOOKUP($A5503,ranks!$A$2:$B$12,2,FALSE)-VLOOKUP(C5503,ranks!$A$2:$B$12,2,FALSE)</f>
        <v>0</v>
      </c>
      <c r="H5503" s="25">
        <f>VLOOKUP($A5503,ranks!$A$2:$B$12,2,FALSE)-VLOOKUP(D5503,ranks!$A$2:$B$12,2,FALSE)</f>
        <v>-3</v>
      </c>
      <c r="I5503" s="25">
        <f>VLOOKUP($A5503,ranks!$A$2:$B$12,2,FALSE)-VLOOKUP(E5503,ranks!$A$2:$B$12,2,FALSE)</f>
        <v>-2</v>
      </c>
      <c r="J5503">
        <f t="shared" si="682"/>
        <v>4</v>
      </c>
      <c r="K5503">
        <f t="shared" si="683"/>
        <v>0</v>
      </c>
      <c r="L5503">
        <f t="shared" si="684"/>
        <v>9</v>
      </c>
      <c r="M5503">
        <f t="shared" si="685"/>
        <v>4</v>
      </c>
      <c r="N5503">
        <f t="shared" si="686"/>
        <v>2</v>
      </c>
      <c r="O5503">
        <f t="shared" si="687"/>
        <v>0</v>
      </c>
      <c r="P5503">
        <f t="shared" si="688"/>
        <v>3</v>
      </c>
      <c r="Q5503">
        <f t="shared" si="689"/>
        <v>2</v>
      </c>
    </row>
    <row r="5504" spans="1:17" x14ac:dyDescent="0.25">
      <c r="A5504" t="s">
        <v>8</v>
      </c>
      <c r="B5504" t="s">
        <v>5</v>
      </c>
      <c r="C5504" t="s">
        <v>5</v>
      </c>
      <c r="D5504" t="s">
        <v>1</v>
      </c>
      <c r="E5504" t="s">
        <v>3</v>
      </c>
      <c r="F5504" s="25">
        <f>VLOOKUP($A5504,ranks!$A$2:$B$12,2,FALSE)-VLOOKUP(B5504,ranks!$A$2:$B$12,2,FALSE)</f>
        <v>-3</v>
      </c>
      <c r="G5504" s="25">
        <f>VLOOKUP($A5504,ranks!$A$2:$B$12,2,FALSE)-VLOOKUP(C5504,ranks!$A$2:$B$12,2,FALSE)</f>
        <v>-3</v>
      </c>
      <c r="H5504" s="25">
        <f>VLOOKUP($A5504,ranks!$A$2:$B$12,2,FALSE)-VLOOKUP(D5504,ranks!$A$2:$B$12,2,FALSE)</f>
        <v>-6</v>
      </c>
      <c r="I5504" s="25">
        <f>VLOOKUP($A5504,ranks!$A$2:$B$12,2,FALSE)-VLOOKUP(E5504,ranks!$A$2:$B$12,2,FALSE)</f>
        <v>-5</v>
      </c>
      <c r="J5504">
        <f t="shared" ref="J5504:J5567" si="690">F5504^2</f>
        <v>9</v>
      </c>
      <c r="K5504">
        <f t="shared" ref="K5504:K5567" si="691">G5504^2</f>
        <v>9</v>
      </c>
      <c r="L5504">
        <f t="shared" ref="L5504:L5567" si="692">H5504^2</f>
        <v>36</v>
      </c>
      <c r="M5504">
        <f t="shared" ref="M5504:M5567" si="693">I5504^2</f>
        <v>25</v>
      </c>
      <c r="N5504">
        <f t="shared" ref="N5504:N5567" si="694">ABS(F5504)</f>
        <v>3</v>
      </c>
      <c r="O5504">
        <f t="shared" ref="O5504:O5567" si="695">ABS(G5504)</f>
        <v>3</v>
      </c>
      <c r="P5504">
        <f t="shared" ref="P5504:P5567" si="696">ABS(H5504)</f>
        <v>6</v>
      </c>
      <c r="Q5504">
        <f t="shared" ref="Q5504:Q5567" si="697">ABS(I5504)</f>
        <v>5</v>
      </c>
    </row>
    <row r="5505" spans="1:17" x14ac:dyDescent="0.25">
      <c r="A5505" t="s">
        <v>6</v>
      </c>
      <c r="B5505" t="s">
        <v>1</v>
      </c>
      <c r="C5505" t="s">
        <v>6</v>
      </c>
      <c r="D5505" t="s">
        <v>1</v>
      </c>
      <c r="E5505" t="s">
        <v>3</v>
      </c>
      <c r="F5505" s="25">
        <f>VLOOKUP($A5505,ranks!$A$2:$B$12,2,FALSE)-VLOOKUP(B5505,ranks!$A$2:$B$12,2,FALSE)</f>
        <v>3</v>
      </c>
      <c r="G5505" s="25">
        <f>VLOOKUP($A5505,ranks!$A$2:$B$12,2,FALSE)-VLOOKUP(C5505,ranks!$A$2:$B$12,2,FALSE)</f>
        <v>0</v>
      </c>
      <c r="H5505" s="25">
        <f>VLOOKUP($A5505,ranks!$A$2:$B$12,2,FALSE)-VLOOKUP(D5505,ranks!$A$2:$B$12,2,FALSE)</f>
        <v>3</v>
      </c>
      <c r="I5505" s="25">
        <f>VLOOKUP($A5505,ranks!$A$2:$B$12,2,FALSE)-VLOOKUP(E5505,ranks!$A$2:$B$12,2,FALSE)</f>
        <v>4</v>
      </c>
      <c r="J5505">
        <f t="shared" si="690"/>
        <v>9</v>
      </c>
      <c r="K5505">
        <f t="shared" si="691"/>
        <v>0</v>
      </c>
      <c r="L5505">
        <f t="shared" si="692"/>
        <v>9</v>
      </c>
      <c r="M5505">
        <f t="shared" si="693"/>
        <v>16</v>
      </c>
      <c r="N5505">
        <f t="shared" si="694"/>
        <v>3</v>
      </c>
      <c r="O5505">
        <f t="shared" si="695"/>
        <v>0</v>
      </c>
      <c r="P5505">
        <f t="shared" si="696"/>
        <v>3</v>
      </c>
      <c r="Q5505">
        <f t="shared" si="697"/>
        <v>4</v>
      </c>
    </row>
    <row r="5506" spans="1:17" x14ac:dyDescent="0.25">
      <c r="A5506" t="s">
        <v>1</v>
      </c>
      <c r="B5506" t="s">
        <v>5</v>
      </c>
      <c r="C5506" t="s">
        <v>3</v>
      </c>
      <c r="D5506" t="s">
        <v>1</v>
      </c>
      <c r="E5506" t="s">
        <v>3</v>
      </c>
      <c r="F5506" s="25">
        <f>VLOOKUP($A5506,ranks!$A$2:$B$12,2,FALSE)-VLOOKUP(B5506,ranks!$A$2:$B$12,2,FALSE)</f>
        <v>3</v>
      </c>
      <c r="G5506" s="25">
        <f>VLOOKUP($A5506,ranks!$A$2:$B$12,2,FALSE)-VLOOKUP(C5506,ranks!$A$2:$B$12,2,FALSE)</f>
        <v>1</v>
      </c>
      <c r="H5506" s="25">
        <f>VLOOKUP($A5506,ranks!$A$2:$B$12,2,FALSE)-VLOOKUP(D5506,ranks!$A$2:$B$12,2,FALSE)</f>
        <v>0</v>
      </c>
      <c r="I5506" s="25">
        <f>VLOOKUP($A5506,ranks!$A$2:$B$12,2,FALSE)-VLOOKUP(E5506,ranks!$A$2:$B$12,2,FALSE)</f>
        <v>1</v>
      </c>
      <c r="J5506">
        <f t="shared" si="690"/>
        <v>9</v>
      </c>
      <c r="K5506">
        <f t="shared" si="691"/>
        <v>1</v>
      </c>
      <c r="L5506">
        <f t="shared" si="692"/>
        <v>0</v>
      </c>
      <c r="M5506">
        <f t="shared" si="693"/>
        <v>1</v>
      </c>
      <c r="N5506">
        <f t="shared" si="694"/>
        <v>3</v>
      </c>
      <c r="O5506">
        <f t="shared" si="695"/>
        <v>1</v>
      </c>
      <c r="P5506">
        <f t="shared" si="696"/>
        <v>0</v>
      </c>
      <c r="Q5506">
        <f t="shared" si="697"/>
        <v>1</v>
      </c>
    </row>
    <row r="5507" spans="1:17" x14ac:dyDescent="0.25">
      <c r="A5507" t="s">
        <v>7</v>
      </c>
      <c r="B5507" t="s">
        <v>3</v>
      </c>
      <c r="C5507" t="s">
        <v>1</v>
      </c>
      <c r="D5507" t="s">
        <v>1</v>
      </c>
      <c r="E5507" t="s">
        <v>3</v>
      </c>
      <c r="F5507" s="25">
        <f>VLOOKUP($A5507,ranks!$A$2:$B$12,2,FALSE)-VLOOKUP(B5507,ranks!$A$2:$B$12,2,FALSE)</f>
        <v>-1</v>
      </c>
      <c r="G5507" s="25">
        <f>VLOOKUP($A5507,ranks!$A$2:$B$12,2,FALSE)-VLOOKUP(C5507,ranks!$A$2:$B$12,2,FALSE)</f>
        <v>-2</v>
      </c>
      <c r="H5507" s="25">
        <f>VLOOKUP($A5507,ranks!$A$2:$B$12,2,FALSE)-VLOOKUP(D5507,ranks!$A$2:$B$12,2,FALSE)</f>
        <v>-2</v>
      </c>
      <c r="I5507" s="25">
        <f>VLOOKUP($A5507,ranks!$A$2:$B$12,2,FALSE)-VLOOKUP(E5507,ranks!$A$2:$B$12,2,FALSE)</f>
        <v>-1</v>
      </c>
      <c r="J5507">
        <f t="shared" si="690"/>
        <v>1</v>
      </c>
      <c r="K5507">
        <f t="shared" si="691"/>
        <v>4</v>
      </c>
      <c r="L5507">
        <f t="shared" si="692"/>
        <v>4</v>
      </c>
      <c r="M5507">
        <f t="shared" si="693"/>
        <v>1</v>
      </c>
      <c r="N5507">
        <f t="shared" si="694"/>
        <v>1</v>
      </c>
      <c r="O5507">
        <f t="shared" si="695"/>
        <v>2</v>
      </c>
      <c r="P5507">
        <f t="shared" si="696"/>
        <v>2</v>
      </c>
      <c r="Q5507">
        <f t="shared" si="697"/>
        <v>1</v>
      </c>
    </row>
    <row r="5508" spans="1:17" x14ac:dyDescent="0.25">
      <c r="A5508" t="s">
        <v>1</v>
      </c>
      <c r="B5508" t="s">
        <v>10</v>
      </c>
      <c r="C5508" t="s">
        <v>5</v>
      </c>
      <c r="D5508" t="s">
        <v>1</v>
      </c>
      <c r="E5508" t="s">
        <v>3</v>
      </c>
      <c r="F5508" s="25">
        <f>VLOOKUP($A5508,ranks!$A$2:$B$12,2,FALSE)-VLOOKUP(B5508,ranks!$A$2:$B$12,2,FALSE)</f>
        <v>4</v>
      </c>
      <c r="G5508" s="25">
        <f>VLOOKUP($A5508,ranks!$A$2:$B$12,2,FALSE)-VLOOKUP(C5508,ranks!$A$2:$B$12,2,FALSE)</f>
        <v>3</v>
      </c>
      <c r="H5508" s="25">
        <f>VLOOKUP($A5508,ranks!$A$2:$B$12,2,FALSE)-VLOOKUP(D5508,ranks!$A$2:$B$12,2,FALSE)</f>
        <v>0</v>
      </c>
      <c r="I5508" s="25">
        <f>VLOOKUP($A5508,ranks!$A$2:$B$12,2,FALSE)-VLOOKUP(E5508,ranks!$A$2:$B$12,2,FALSE)</f>
        <v>1</v>
      </c>
      <c r="J5508">
        <f t="shared" si="690"/>
        <v>16</v>
      </c>
      <c r="K5508">
        <f t="shared" si="691"/>
        <v>9</v>
      </c>
      <c r="L5508">
        <f t="shared" si="692"/>
        <v>0</v>
      </c>
      <c r="M5508">
        <f t="shared" si="693"/>
        <v>1</v>
      </c>
      <c r="N5508">
        <f t="shared" si="694"/>
        <v>4</v>
      </c>
      <c r="O5508">
        <f t="shared" si="695"/>
        <v>3</v>
      </c>
      <c r="P5508">
        <f t="shared" si="696"/>
        <v>0</v>
      </c>
      <c r="Q5508">
        <f t="shared" si="697"/>
        <v>1</v>
      </c>
    </row>
    <row r="5509" spans="1:17" x14ac:dyDescent="0.25">
      <c r="A5509" t="s">
        <v>6</v>
      </c>
      <c r="B5509" t="s">
        <v>6</v>
      </c>
      <c r="C5509" t="s">
        <v>1</v>
      </c>
      <c r="D5509" t="s">
        <v>1</v>
      </c>
      <c r="E5509" t="s">
        <v>3</v>
      </c>
      <c r="F5509" s="25">
        <f>VLOOKUP($A5509,ranks!$A$2:$B$12,2,FALSE)-VLOOKUP(B5509,ranks!$A$2:$B$12,2,FALSE)</f>
        <v>0</v>
      </c>
      <c r="G5509" s="25">
        <f>VLOOKUP($A5509,ranks!$A$2:$B$12,2,FALSE)-VLOOKUP(C5509,ranks!$A$2:$B$12,2,FALSE)</f>
        <v>3</v>
      </c>
      <c r="H5509" s="25">
        <f>VLOOKUP($A5509,ranks!$A$2:$B$12,2,FALSE)-VLOOKUP(D5509,ranks!$A$2:$B$12,2,FALSE)</f>
        <v>3</v>
      </c>
      <c r="I5509" s="25">
        <f>VLOOKUP($A5509,ranks!$A$2:$B$12,2,FALSE)-VLOOKUP(E5509,ranks!$A$2:$B$12,2,FALSE)</f>
        <v>4</v>
      </c>
      <c r="J5509">
        <f t="shared" si="690"/>
        <v>0</v>
      </c>
      <c r="K5509">
        <f t="shared" si="691"/>
        <v>9</v>
      </c>
      <c r="L5509">
        <f t="shared" si="692"/>
        <v>9</v>
      </c>
      <c r="M5509">
        <f t="shared" si="693"/>
        <v>16</v>
      </c>
      <c r="N5509">
        <f t="shared" si="694"/>
        <v>0</v>
      </c>
      <c r="O5509">
        <f t="shared" si="695"/>
        <v>3</v>
      </c>
      <c r="P5509">
        <f t="shared" si="696"/>
        <v>3</v>
      </c>
      <c r="Q5509">
        <f t="shared" si="697"/>
        <v>4</v>
      </c>
    </row>
    <row r="5510" spans="1:17" x14ac:dyDescent="0.25">
      <c r="A5510" t="s">
        <v>1</v>
      </c>
      <c r="B5510" t="s">
        <v>10</v>
      </c>
      <c r="C5510" t="s">
        <v>3</v>
      </c>
      <c r="D5510" t="s">
        <v>1</v>
      </c>
      <c r="E5510" t="s">
        <v>3</v>
      </c>
      <c r="F5510" s="25">
        <f>VLOOKUP($A5510,ranks!$A$2:$B$12,2,FALSE)-VLOOKUP(B5510,ranks!$A$2:$B$12,2,FALSE)</f>
        <v>4</v>
      </c>
      <c r="G5510" s="25">
        <f>VLOOKUP($A5510,ranks!$A$2:$B$12,2,FALSE)-VLOOKUP(C5510,ranks!$A$2:$B$12,2,FALSE)</f>
        <v>1</v>
      </c>
      <c r="H5510" s="25">
        <f>VLOOKUP($A5510,ranks!$A$2:$B$12,2,FALSE)-VLOOKUP(D5510,ranks!$A$2:$B$12,2,FALSE)</f>
        <v>0</v>
      </c>
      <c r="I5510" s="25">
        <f>VLOOKUP($A5510,ranks!$A$2:$B$12,2,FALSE)-VLOOKUP(E5510,ranks!$A$2:$B$12,2,FALSE)</f>
        <v>1</v>
      </c>
      <c r="J5510">
        <f t="shared" si="690"/>
        <v>16</v>
      </c>
      <c r="K5510">
        <f t="shared" si="691"/>
        <v>1</v>
      </c>
      <c r="L5510">
        <f t="shared" si="692"/>
        <v>0</v>
      </c>
      <c r="M5510">
        <f t="shared" si="693"/>
        <v>1</v>
      </c>
      <c r="N5510">
        <f t="shared" si="694"/>
        <v>4</v>
      </c>
      <c r="O5510">
        <f t="shared" si="695"/>
        <v>1</v>
      </c>
      <c r="P5510">
        <f t="shared" si="696"/>
        <v>0</v>
      </c>
      <c r="Q5510">
        <f t="shared" si="697"/>
        <v>1</v>
      </c>
    </row>
    <row r="5511" spans="1:17" x14ac:dyDescent="0.25">
      <c r="A5511" t="s">
        <v>2</v>
      </c>
      <c r="B5511" t="s">
        <v>1</v>
      </c>
      <c r="C5511" t="s">
        <v>2</v>
      </c>
      <c r="D5511" t="s">
        <v>1</v>
      </c>
      <c r="E5511" t="s">
        <v>3</v>
      </c>
      <c r="F5511" s="25">
        <f>VLOOKUP($A5511,ranks!$A$2:$B$12,2,FALSE)-VLOOKUP(B5511,ranks!$A$2:$B$12,2,FALSE)</f>
        <v>2</v>
      </c>
      <c r="G5511" s="25">
        <f>VLOOKUP($A5511,ranks!$A$2:$B$12,2,FALSE)-VLOOKUP(C5511,ranks!$A$2:$B$12,2,FALSE)</f>
        <v>0</v>
      </c>
      <c r="H5511" s="25">
        <f>VLOOKUP($A5511,ranks!$A$2:$B$12,2,FALSE)-VLOOKUP(D5511,ranks!$A$2:$B$12,2,FALSE)</f>
        <v>2</v>
      </c>
      <c r="I5511" s="25">
        <f>VLOOKUP($A5511,ranks!$A$2:$B$12,2,FALSE)-VLOOKUP(E5511,ranks!$A$2:$B$12,2,FALSE)</f>
        <v>3</v>
      </c>
      <c r="J5511">
        <f t="shared" si="690"/>
        <v>4</v>
      </c>
      <c r="K5511">
        <f t="shared" si="691"/>
        <v>0</v>
      </c>
      <c r="L5511">
        <f t="shared" si="692"/>
        <v>4</v>
      </c>
      <c r="M5511">
        <f t="shared" si="693"/>
        <v>9</v>
      </c>
      <c r="N5511">
        <f t="shared" si="694"/>
        <v>2</v>
      </c>
      <c r="O5511">
        <f t="shared" si="695"/>
        <v>0</v>
      </c>
      <c r="P5511">
        <f t="shared" si="696"/>
        <v>2</v>
      </c>
      <c r="Q5511">
        <f t="shared" si="697"/>
        <v>3</v>
      </c>
    </row>
    <row r="5512" spans="1:17" x14ac:dyDescent="0.25">
      <c r="A5512" t="s">
        <v>1</v>
      </c>
      <c r="B5512" t="s">
        <v>6</v>
      </c>
      <c r="C5512" t="s">
        <v>6</v>
      </c>
      <c r="D5512" t="s">
        <v>1</v>
      </c>
      <c r="E5512" t="s">
        <v>3</v>
      </c>
      <c r="F5512" s="25">
        <f>VLOOKUP($A5512,ranks!$A$2:$B$12,2,FALSE)-VLOOKUP(B5512,ranks!$A$2:$B$12,2,FALSE)</f>
        <v>-3</v>
      </c>
      <c r="G5512" s="25">
        <f>VLOOKUP($A5512,ranks!$A$2:$B$12,2,FALSE)-VLOOKUP(C5512,ranks!$A$2:$B$12,2,FALSE)</f>
        <v>-3</v>
      </c>
      <c r="H5512" s="25">
        <f>VLOOKUP($A5512,ranks!$A$2:$B$12,2,FALSE)-VLOOKUP(D5512,ranks!$A$2:$B$12,2,FALSE)</f>
        <v>0</v>
      </c>
      <c r="I5512" s="25">
        <f>VLOOKUP($A5512,ranks!$A$2:$B$12,2,FALSE)-VLOOKUP(E5512,ranks!$A$2:$B$12,2,FALSE)</f>
        <v>1</v>
      </c>
      <c r="J5512">
        <f t="shared" si="690"/>
        <v>9</v>
      </c>
      <c r="K5512">
        <f t="shared" si="691"/>
        <v>9</v>
      </c>
      <c r="L5512">
        <f t="shared" si="692"/>
        <v>0</v>
      </c>
      <c r="M5512">
        <f t="shared" si="693"/>
        <v>1</v>
      </c>
      <c r="N5512">
        <f t="shared" si="694"/>
        <v>3</v>
      </c>
      <c r="O5512">
        <f t="shared" si="695"/>
        <v>3</v>
      </c>
      <c r="P5512">
        <f t="shared" si="696"/>
        <v>0</v>
      </c>
      <c r="Q5512">
        <f t="shared" si="697"/>
        <v>1</v>
      </c>
    </row>
    <row r="5513" spans="1:17" x14ac:dyDescent="0.25">
      <c r="A5513" t="s">
        <v>10</v>
      </c>
      <c r="B5513" t="s">
        <v>2</v>
      </c>
      <c r="C5513" t="s">
        <v>6</v>
      </c>
      <c r="D5513" t="s">
        <v>1</v>
      </c>
      <c r="E5513" t="s">
        <v>3</v>
      </c>
      <c r="F5513" s="25">
        <f>VLOOKUP($A5513,ranks!$A$2:$B$12,2,FALSE)-VLOOKUP(B5513,ranks!$A$2:$B$12,2,FALSE)</f>
        <v>-6</v>
      </c>
      <c r="G5513" s="25">
        <f>VLOOKUP($A5513,ranks!$A$2:$B$12,2,FALSE)-VLOOKUP(C5513,ranks!$A$2:$B$12,2,FALSE)</f>
        <v>-7</v>
      </c>
      <c r="H5513" s="25">
        <f>VLOOKUP($A5513,ranks!$A$2:$B$12,2,FALSE)-VLOOKUP(D5513,ranks!$A$2:$B$12,2,FALSE)</f>
        <v>-4</v>
      </c>
      <c r="I5513" s="25">
        <f>VLOOKUP($A5513,ranks!$A$2:$B$12,2,FALSE)-VLOOKUP(E5513,ranks!$A$2:$B$12,2,FALSE)</f>
        <v>-3</v>
      </c>
      <c r="J5513">
        <f t="shared" si="690"/>
        <v>36</v>
      </c>
      <c r="K5513">
        <f t="shared" si="691"/>
        <v>49</v>
      </c>
      <c r="L5513">
        <f t="shared" si="692"/>
        <v>16</v>
      </c>
      <c r="M5513">
        <f t="shared" si="693"/>
        <v>9</v>
      </c>
      <c r="N5513">
        <f t="shared" si="694"/>
        <v>6</v>
      </c>
      <c r="O5513">
        <f t="shared" si="695"/>
        <v>7</v>
      </c>
      <c r="P5513">
        <f t="shared" si="696"/>
        <v>4</v>
      </c>
      <c r="Q5513">
        <f t="shared" si="697"/>
        <v>3</v>
      </c>
    </row>
    <row r="5514" spans="1:17" x14ac:dyDescent="0.25">
      <c r="A5514" t="s">
        <v>1</v>
      </c>
      <c r="B5514" t="s">
        <v>6</v>
      </c>
      <c r="C5514" t="s">
        <v>1</v>
      </c>
      <c r="D5514" t="s">
        <v>1</v>
      </c>
      <c r="E5514" t="s">
        <v>3</v>
      </c>
      <c r="F5514" s="25">
        <f>VLOOKUP($A5514,ranks!$A$2:$B$12,2,FALSE)-VLOOKUP(B5514,ranks!$A$2:$B$12,2,FALSE)</f>
        <v>-3</v>
      </c>
      <c r="G5514" s="25">
        <f>VLOOKUP($A5514,ranks!$A$2:$B$12,2,FALSE)-VLOOKUP(C5514,ranks!$A$2:$B$12,2,FALSE)</f>
        <v>0</v>
      </c>
      <c r="H5514" s="25">
        <f>VLOOKUP($A5514,ranks!$A$2:$B$12,2,FALSE)-VLOOKUP(D5514,ranks!$A$2:$B$12,2,FALSE)</f>
        <v>0</v>
      </c>
      <c r="I5514" s="25">
        <f>VLOOKUP($A5514,ranks!$A$2:$B$12,2,FALSE)-VLOOKUP(E5514,ranks!$A$2:$B$12,2,FALSE)</f>
        <v>1</v>
      </c>
      <c r="J5514">
        <f t="shared" si="690"/>
        <v>9</v>
      </c>
      <c r="K5514">
        <f t="shared" si="691"/>
        <v>0</v>
      </c>
      <c r="L5514">
        <f t="shared" si="692"/>
        <v>0</v>
      </c>
      <c r="M5514">
        <f t="shared" si="693"/>
        <v>1</v>
      </c>
      <c r="N5514">
        <f t="shared" si="694"/>
        <v>3</v>
      </c>
      <c r="O5514">
        <f t="shared" si="695"/>
        <v>0</v>
      </c>
      <c r="P5514">
        <f t="shared" si="696"/>
        <v>0</v>
      </c>
      <c r="Q5514">
        <f t="shared" si="697"/>
        <v>1</v>
      </c>
    </row>
    <row r="5515" spans="1:17" x14ac:dyDescent="0.25">
      <c r="A5515" t="s">
        <v>4</v>
      </c>
      <c r="B5515" t="s">
        <v>1</v>
      </c>
      <c r="C5515" t="s">
        <v>1</v>
      </c>
      <c r="D5515" t="s">
        <v>1</v>
      </c>
      <c r="E5515" t="s">
        <v>3</v>
      </c>
      <c r="F5515" s="25">
        <f>VLOOKUP($A5515,ranks!$A$2:$B$12,2,FALSE)-VLOOKUP(B5515,ranks!$A$2:$B$12,2,FALSE)</f>
        <v>1</v>
      </c>
      <c r="G5515" s="25">
        <f>VLOOKUP($A5515,ranks!$A$2:$B$12,2,FALSE)-VLOOKUP(C5515,ranks!$A$2:$B$12,2,FALSE)</f>
        <v>1</v>
      </c>
      <c r="H5515" s="25">
        <f>VLOOKUP($A5515,ranks!$A$2:$B$12,2,FALSE)-VLOOKUP(D5515,ranks!$A$2:$B$12,2,FALSE)</f>
        <v>1</v>
      </c>
      <c r="I5515" s="25">
        <f>VLOOKUP($A5515,ranks!$A$2:$B$12,2,FALSE)-VLOOKUP(E5515,ranks!$A$2:$B$12,2,FALSE)</f>
        <v>2</v>
      </c>
      <c r="J5515">
        <f t="shared" si="690"/>
        <v>1</v>
      </c>
      <c r="K5515">
        <f t="shared" si="691"/>
        <v>1</v>
      </c>
      <c r="L5515">
        <f t="shared" si="692"/>
        <v>1</v>
      </c>
      <c r="M5515">
        <f t="shared" si="693"/>
        <v>4</v>
      </c>
      <c r="N5515">
        <f t="shared" si="694"/>
        <v>1</v>
      </c>
      <c r="O5515">
        <f t="shared" si="695"/>
        <v>1</v>
      </c>
      <c r="P5515">
        <f t="shared" si="696"/>
        <v>1</v>
      </c>
      <c r="Q5515">
        <f t="shared" si="697"/>
        <v>2</v>
      </c>
    </row>
    <row r="5516" spans="1:17" x14ac:dyDescent="0.25">
      <c r="A5516" t="s">
        <v>6</v>
      </c>
      <c r="B5516" t="s">
        <v>1</v>
      </c>
      <c r="C5516" t="s">
        <v>7</v>
      </c>
      <c r="D5516" t="s">
        <v>1</v>
      </c>
      <c r="E5516" t="s">
        <v>3</v>
      </c>
      <c r="F5516" s="25">
        <f>VLOOKUP($A5516,ranks!$A$2:$B$12,2,FALSE)-VLOOKUP(B5516,ranks!$A$2:$B$12,2,FALSE)</f>
        <v>3</v>
      </c>
      <c r="G5516" s="25">
        <f>VLOOKUP($A5516,ranks!$A$2:$B$12,2,FALSE)-VLOOKUP(C5516,ranks!$A$2:$B$12,2,FALSE)</f>
        <v>5</v>
      </c>
      <c r="H5516" s="25">
        <f>VLOOKUP($A5516,ranks!$A$2:$B$12,2,FALSE)-VLOOKUP(D5516,ranks!$A$2:$B$12,2,FALSE)</f>
        <v>3</v>
      </c>
      <c r="I5516" s="25">
        <f>VLOOKUP($A5516,ranks!$A$2:$B$12,2,FALSE)-VLOOKUP(E5516,ranks!$A$2:$B$12,2,FALSE)</f>
        <v>4</v>
      </c>
      <c r="J5516">
        <f t="shared" si="690"/>
        <v>9</v>
      </c>
      <c r="K5516">
        <f t="shared" si="691"/>
        <v>25</v>
      </c>
      <c r="L5516">
        <f t="shared" si="692"/>
        <v>9</v>
      </c>
      <c r="M5516">
        <f t="shared" si="693"/>
        <v>16</v>
      </c>
      <c r="N5516">
        <f t="shared" si="694"/>
        <v>3</v>
      </c>
      <c r="O5516">
        <f t="shared" si="695"/>
        <v>5</v>
      </c>
      <c r="P5516">
        <f t="shared" si="696"/>
        <v>3</v>
      </c>
      <c r="Q5516">
        <f t="shared" si="697"/>
        <v>4</v>
      </c>
    </row>
    <row r="5517" spans="1:17" x14ac:dyDescent="0.25">
      <c r="A5517" t="s">
        <v>4</v>
      </c>
      <c r="B5517" t="s">
        <v>5</v>
      </c>
      <c r="C5517" t="s">
        <v>6</v>
      </c>
      <c r="D5517" t="s">
        <v>1</v>
      </c>
      <c r="E5517" t="s">
        <v>3</v>
      </c>
      <c r="F5517" s="25">
        <f>VLOOKUP($A5517,ranks!$A$2:$B$12,2,FALSE)-VLOOKUP(B5517,ranks!$A$2:$B$12,2,FALSE)</f>
        <v>4</v>
      </c>
      <c r="G5517" s="25">
        <f>VLOOKUP($A5517,ranks!$A$2:$B$12,2,FALSE)-VLOOKUP(C5517,ranks!$A$2:$B$12,2,FALSE)</f>
        <v>-2</v>
      </c>
      <c r="H5517" s="25">
        <f>VLOOKUP($A5517,ranks!$A$2:$B$12,2,FALSE)-VLOOKUP(D5517,ranks!$A$2:$B$12,2,FALSE)</f>
        <v>1</v>
      </c>
      <c r="I5517" s="25">
        <f>VLOOKUP($A5517,ranks!$A$2:$B$12,2,FALSE)-VLOOKUP(E5517,ranks!$A$2:$B$12,2,FALSE)</f>
        <v>2</v>
      </c>
      <c r="J5517">
        <f t="shared" si="690"/>
        <v>16</v>
      </c>
      <c r="K5517">
        <f t="shared" si="691"/>
        <v>4</v>
      </c>
      <c r="L5517">
        <f t="shared" si="692"/>
        <v>1</v>
      </c>
      <c r="M5517">
        <f t="shared" si="693"/>
        <v>4</v>
      </c>
      <c r="N5517">
        <f t="shared" si="694"/>
        <v>4</v>
      </c>
      <c r="O5517">
        <f t="shared" si="695"/>
        <v>2</v>
      </c>
      <c r="P5517">
        <f t="shared" si="696"/>
        <v>1</v>
      </c>
      <c r="Q5517">
        <f t="shared" si="697"/>
        <v>2</v>
      </c>
    </row>
    <row r="5518" spans="1:17" x14ac:dyDescent="0.25">
      <c r="A5518" t="s">
        <v>5</v>
      </c>
      <c r="B5518" t="s">
        <v>8</v>
      </c>
      <c r="C5518" t="s">
        <v>1</v>
      </c>
      <c r="D5518" t="s">
        <v>1</v>
      </c>
      <c r="E5518" t="s">
        <v>3</v>
      </c>
      <c r="F5518" s="25">
        <f>VLOOKUP($A5518,ranks!$A$2:$B$12,2,FALSE)-VLOOKUP(B5518,ranks!$A$2:$B$12,2,FALSE)</f>
        <v>3</v>
      </c>
      <c r="G5518" s="25">
        <f>VLOOKUP($A5518,ranks!$A$2:$B$12,2,FALSE)-VLOOKUP(C5518,ranks!$A$2:$B$12,2,FALSE)</f>
        <v>-3</v>
      </c>
      <c r="H5518" s="25">
        <f>VLOOKUP($A5518,ranks!$A$2:$B$12,2,FALSE)-VLOOKUP(D5518,ranks!$A$2:$B$12,2,FALSE)</f>
        <v>-3</v>
      </c>
      <c r="I5518" s="25">
        <f>VLOOKUP($A5518,ranks!$A$2:$B$12,2,FALSE)-VLOOKUP(E5518,ranks!$A$2:$B$12,2,FALSE)</f>
        <v>-2</v>
      </c>
      <c r="J5518">
        <f t="shared" si="690"/>
        <v>9</v>
      </c>
      <c r="K5518">
        <f t="shared" si="691"/>
        <v>9</v>
      </c>
      <c r="L5518">
        <f t="shared" si="692"/>
        <v>9</v>
      </c>
      <c r="M5518">
        <f t="shared" si="693"/>
        <v>4</v>
      </c>
      <c r="N5518">
        <f t="shared" si="694"/>
        <v>3</v>
      </c>
      <c r="O5518">
        <f t="shared" si="695"/>
        <v>3</v>
      </c>
      <c r="P5518">
        <f t="shared" si="696"/>
        <v>3</v>
      </c>
      <c r="Q5518">
        <f t="shared" si="697"/>
        <v>2</v>
      </c>
    </row>
    <row r="5519" spans="1:17" x14ac:dyDescent="0.25">
      <c r="A5519" t="s">
        <v>5</v>
      </c>
      <c r="B5519" t="s">
        <v>5</v>
      </c>
      <c r="C5519" t="s">
        <v>2</v>
      </c>
      <c r="D5519" t="s">
        <v>1</v>
      </c>
      <c r="E5519" t="s">
        <v>3</v>
      </c>
      <c r="F5519" s="25">
        <f>VLOOKUP($A5519,ranks!$A$2:$B$12,2,FALSE)-VLOOKUP(B5519,ranks!$A$2:$B$12,2,FALSE)</f>
        <v>0</v>
      </c>
      <c r="G5519" s="25">
        <f>VLOOKUP($A5519,ranks!$A$2:$B$12,2,FALSE)-VLOOKUP(C5519,ranks!$A$2:$B$12,2,FALSE)</f>
        <v>-5</v>
      </c>
      <c r="H5519" s="25">
        <f>VLOOKUP($A5519,ranks!$A$2:$B$12,2,FALSE)-VLOOKUP(D5519,ranks!$A$2:$B$12,2,FALSE)</f>
        <v>-3</v>
      </c>
      <c r="I5519" s="25">
        <f>VLOOKUP($A5519,ranks!$A$2:$B$12,2,FALSE)-VLOOKUP(E5519,ranks!$A$2:$B$12,2,FALSE)</f>
        <v>-2</v>
      </c>
      <c r="J5519">
        <f t="shared" si="690"/>
        <v>0</v>
      </c>
      <c r="K5519">
        <f t="shared" si="691"/>
        <v>25</v>
      </c>
      <c r="L5519">
        <f t="shared" si="692"/>
        <v>9</v>
      </c>
      <c r="M5519">
        <f t="shared" si="693"/>
        <v>4</v>
      </c>
      <c r="N5519">
        <f t="shared" si="694"/>
        <v>0</v>
      </c>
      <c r="O5519">
        <f t="shared" si="695"/>
        <v>5</v>
      </c>
      <c r="P5519">
        <f t="shared" si="696"/>
        <v>3</v>
      </c>
      <c r="Q5519">
        <f t="shared" si="697"/>
        <v>2</v>
      </c>
    </row>
    <row r="5520" spans="1:17" x14ac:dyDescent="0.25">
      <c r="A5520" t="s">
        <v>6</v>
      </c>
      <c r="B5520" t="s">
        <v>6</v>
      </c>
      <c r="C5520" t="s">
        <v>6</v>
      </c>
      <c r="D5520" t="s">
        <v>1</v>
      </c>
      <c r="E5520" t="s">
        <v>3</v>
      </c>
      <c r="F5520" s="25">
        <f>VLOOKUP($A5520,ranks!$A$2:$B$12,2,FALSE)-VLOOKUP(B5520,ranks!$A$2:$B$12,2,FALSE)</f>
        <v>0</v>
      </c>
      <c r="G5520" s="25">
        <f>VLOOKUP($A5520,ranks!$A$2:$B$12,2,FALSE)-VLOOKUP(C5520,ranks!$A$2:$B$12,2,FALSE)</f>
        <v>0</v>
      </c>
      <c r="H5520" s="25">
        <f>VLOOKUP($A5520,ranks!$A$2:$B$12,2,FALSE)-VLOOKUP(D5520,ranks!$A$2:$B$12,2,FALSE)</f>
        <v>3</v>
      </c>
      <c r="I5520" s="25">
        <f>VLOOKUP($A5520,ranks!$A$2:$B$12,2,FALSE)-VLOOKUP(E5520,ranks!$A$2:$B$12,2,FALSE)</f>
        <v>4</v>
      </c>
      <c r="J5520">
        <f t="shared" si="690"/>
        <v>0</v>
      </c>
      <c r="K5520">
        <f t="shared" si="691"/>
        <v>0</v>
      </c>
      <c r="L5520">
        <f t="shared" si="692"/>
        <v>9</v>
      </c>
      <c r="M5520">
        <f t="shared" si="693"/>
        <v>16</v>
      </c>
      <c r="N5520">
        <f t="shared" si="694"/>
        <v>0</v>
      </c>
      <c r="O5520">
        <f t="shared" si="695"/>
        <v>0</v>
      </c>
      <c r="P5520">
        <f t="shared" si="696"/>
        <v>3</v>
      </c>
      <c r="Q5520">
        <f t="shared" si="697"/>
        <v>4</v>
      </c>
    </row>
    <row r="5521" spans="1:17" x14ac:dyDescent="0.25">
      <c r="A5521" t="s">
        <v>3</v>
      </c>
      <c r="B5521" t="s">
        <v>4</v>
      </c>
      <c r="C5521" t="s">
        <v>5</v>
      </c>
      <c r="D5521" t="s">
        <v>1</v>
      </c>
      <c r="E5521" t="s">
        <v>3</v>
      </c>
      <c r="F5521" s="25">
        <f>VLOOKUP($A5521,ranks!$A$2:$B$12,2,FALSE)-VLOOKUP(B5521,ranks!$A$2:$B$12,2,FALSE)</f>
        <v>-2</v>
      </c>
      <c r="G5521" s="25">
        <f>VLOOKUP($A5521,ranks!$A$2:$B$12,2,FALSE)-VLOOKUP(C5521,ranks!$A$2:$B$12,2,FALSE)</f>
        <v>2</v>
      </c>
      <c r="H5521" s="25">
        <f>VLOOKUP($A5521,ranks!$A$2:$B$12,2,FALSE)-VLOOKUP(D5521,ranks!$A$2:$B$12,2,FALSE)</f>
        <v>-1</v>
      </c>
      <c r="I5521" s="25">
        <f>VLOOKUP($A5521,ranks!$A$2:$B$12,2,FALSE)-VLOOKUP(E5521,ranks!$A$2:$B$12,2,FALSE)</f>
        <v>0</v>
      </c>
      <c r="J5521">
        <f t="shared" si="690"/>
        <v>4</v>
      </c>
      <c r="K5521">
        <f t="shared" si="691"/>
        <v>4</v>
      </c>
      <c r="L5521">
        <f t="shared" si="692"/>
        <v>1</v>
      </c>
      <c r="M5521">
        <f t="shared" si="693"/>
        <v>0</v>
      </c>
      <c r="N5521">
        <f t="shared" si="694"/>
        <v>2</v>
      </c>
      <c r="O5521">
        <f t="shared" si="695"/>
        <v>2</v>
      </c>
      <c r="P5521">
        <f t="shared" si="696"/>
        <v>1</v>
      </c>
      <c r="Q5521">
        <f t="shared" si="697"/>
        <v>0</v>
      </c>
    </row>
    <row r="5522" spans="1:17" x14ac:dyDescent="0.25">
      <c r="A5522" t="s">
        <v>7</v>
      </c>
      <c r="B5522" t="s">
        <v>7</v>
      </c>
      <c r="C5522" t="s">
        <v>5</v>
      </c>
      <c r="D5522" t="s">
        <v>1</v>
      </c>
      <c r="E5522" t="s">
        <v>3</v>
      </c>
      <c r="F5522" s="25">
        <f>VLOOKUP($A5522,ranks!$A$2:$B$12,2,FALSE)-VLOOKUP(B5522,ranks!$A$2:$B$12,2,FALSE)</f>
        <v>0</v>
      </c>
      <c r="G5522" s="25">
        <f>VLOOKUP($A5522,ranks!$A$2:$B$12,2,FALSE)-VLOOKUP(C5522,ranks!$A$2:$B$12,2,FALSE)</f>
        <v>1</v>
      </c>
      <c r="H5522" s="25">
        <f>VLOOKUP($A5522,ranks!$A$2:$B$12,2,FALSE)-VLOOKUP(D5522,ranks!$A$2:$B$12,2,FALSE)</f>
        <v>-2</v>
      </c>
      <c r="I5522" s="25">
        <f>VLOOKUP($A5522,ranks!$A$2:$B$12,2,FALSE)-VLOOKUP(E5522,ranks!$A$2:$B$12,2,FALSE)</f>
        <v>-1</v>
      </c>
      <c r="J5522">
        <f t="shared" si="690"/>
        <v>0</v>
      </c>
      <c r="K5522">
        <f t="shared" si="691"/>
        <v>1</v>
      </c>
      <c r="L5522">
        <f t="shared" si="692"/>
        <v>4</v>
      </c>
      <c r="M5522">
        <f t="shared" si="693"/>
        <v>1</v>
      </c>
      <c r="N5522">
        <f t="shared" si="694"/>
        <v>0</v>
      </c>
      <c r="O5522">
        <f t="shared" si="695"/>
        <v>1</v>
      </c>
      <c r="P5522">
        <f t="shared" si="696"/>
        <v>2</v>
      </c>
      <c r="Q5522">
        <f t="shared" si="697"/>
        <v>1</v>
      </c>
    </row>
    <row r="5523" spans="1:17" x14ac:dyDescent="0.25">
      <c r="A5523" t="s">
        <v>1</v>
      </c>
      <c r="B5523" t="s">
        <v>2</v>
      </c>
      <c r="C5523" t="s">
        <v>2</v>
      </c>
      <c r="D5523" t="s">
        <v>1</v>
      </c>
      <c r="E5523" t="s">
        <v>3</v>
      </c>
      <c r="F5523" s="25">
        <f>VLOOKUP($A5523,ranks!$A$2:$B$12,2,FALSE)-VLOOKUP(B5523,ranks!$A$2:$B$12,2,FALSE)</f>
        <v>-2</v>
      </c>
      <c r="G5523" s="25">
        <f>VLOOKUP($A5523,ranks!$A$2:$B$12,2,FALSE)-VLOOKUP(C5523,ranks!$A$2:$B$12,2,FALSE)</f>
        <v>-2</v>
      </c>
      <c r="H5523" s="25">
        <f>VLOOKUP($A5523,ranks!$A$2:$B$12,2,FALSE)-VLOOKUP(D5523,ranks!$A$2:$B$12,2,FALSE)</f>
        <v>0</v>
      </c>
      <c r="I5523" s="25">
        <f>VLOOKUP($A5523,ranks!$A$2:$B$12,2,FALSE)-VLOOKUP(E5523,ranks!$A$2:$B$12,2,FALSE)</f>
        <v>1</v>
      </c>
      <c r="J5523">
        <f t="shared" si="690"/>
        <v>4</v>
      </c>
      <c r="K5523">
        <f t="shared" si="691"/>
        <v>4</v>
      </c>
      <c r="L5523">
        <f t="shared" si="692"/>
        <v>0</v>
      </c>
      <c r="M5523">
        <f t="shared" si="693"/>
        <v>1</v>
      </c>
      <c r="N5523">
        <f t="shared" si="694"/>
        <v>2</v>
      </c>
      <c r="O5523">
        <f t="shared" si="695"/>
        <v>2</v>
      </c>
      <c r="P5523">
        <f t="shared" si="696"/>
        <v>0</v>
      </c>
      <c r="Q5523">
        <f t="shared" si="697"/>
        <v>1</v>
      </c>
    </row>
    <row r="5524" spans="1:17" x14ac:dyDescent="0.25">
      <c r="A5524" t="s">
        <v>6</v>
      </c>
      <c r="B5524" t="s">
        <v>10</v>
      </c>
      <c r="C5524" t="s">
        <v>6</v>
      </c>
      <c r="D5524" t="s">
        <v>1</v>
      </c>
      <c r="E5524" t="s">
        <v>3</v>
      </c>
      <c r="F5524" s="25">
        <f>VLOOKUP($A5524,ranks!$A$2:$B$12,2,FALSE)-VLOOKUP(B5524,ranks!$A$2:$B$12,2,FALSE)</f>
        <v>7</v>
      </c>
      <c r="G5524" s="25">
        <f>VLOOKUP($A5524,ranks!$A$2:$B$12,2,FALSE)-VLOOKUP(C5524,ranks!$A$2:$B$12,2,FALSE)</f>
        <v>0</v>
      </c>
      <c r="H5524" s="25">
        <f>VLOOKUP($A5524,ranks!$A$2:$B$12,2,FALSE)-VLOOKUP(D5524,ranks!$A$2:$B$12,2,FALSE)</f>
        <v>3</v>
      </c>
      <c r="I5524" s="25">
        <f>VLOOKUP($A5524,ranks!$A$2:$B$12,2,FALSE)-VLOOKUP(E5524,ranks!$A$2:$B$12,2,FALSE)</f>
        <v>4</v>
      </c>
      <c r="J5524">
        <f t="shared" si="690"/>
        <v>49</v>
      </c>
      <c r="K5524">
        <f t="shared" si="691"/>
        <v>0</v>
      </c>
      <c r="L5524">
        <f t="shared" si="692"/>
        <v>9</v>
      </c>
      <c r="M5524">
        <f t="shared" si="693"/>
        <v>16</v>
      </c>
      <c r="N5524">
        <f t="shared" si="694"/>
        <v>7</v>
      </c>
      <c r="O5524">
        <f t="shared" si="695"/>
        <v>0</v>
      </c>
      <c r="P5524">
        <f t="shared" si="696"/>
        <v>3</v>
      </c>
      <c r="Q5524">
        <f t="shared" si="697"/>
        <v>4</v>
      </c>
    </row>
    <row r="5525" spans="1:17" x14ac:dyDescent="0.25">
      <c r="A5525" t="s">
        <v>2</v>
      </c>
      <c r="B5525" t="s">
        <v>6</v>
      </c>
      <c r="C5525" t="s">
        <v>6</v>
      </c>
      <c r="D5525" t="s">
        <v>1</v>
      </c>
      <c r="E5525" t="s">
        <v>3</v>
      </c>
      <c r="F5525" s="25">
        <f>VLOOKUP($A5525,ranks!$A$2:$B$12,2,FALSE)-VLOOKUP(B5525,ranks!$A$2:$B$12,2,FALSE)</f>
        <v>-1</v>
      </c>
      <c r="G5525" s="25">
        <f>VLOOKUP($A5525,ranks!$A$2:$B$12,2,FALSE)-VLOOKUP(C5525,ranks!$A$2:$B$12,2,FALSE)</f>
        <v>-1</v>
      </c>
      <c r="H5525" s="25">
        <f>VLOOKUP($A5525,ranks!$A$2:$B$12,2,FALSE)-VLOOKUP(D5525,ranks!$A$2:$B$12,2,FALSE)</f>
        <v>2</v>
      </c>
      <c r="I5525" s="25">
        <f>VLOOKUP($A5525,ranks!$A$2:$B$12,2,FALSE)-VLOOKUP(E5525,ranks!$A$2:$B$12,2,FALSE)</f>
        <v>3</v>
      </c>
      <c r="J5525">
        <f t="shared" si="690"/>
        <v>1</v>
      </c>
      <c r="K5525">
        <f t="shared" si="691"/>
        <v>1</v>
      </c>
      <c r="L5525">
        <f t="shared" si="692"/>
        <v>4</v>
      </c>
      <c r="M5525">
        <f t="shared" si="693"/>
        <v>9</v>
      </c>
      <c r="N5525">
        <f t="shared" si="694"/>
        <v>1</v>
      </c>
      <c r="O5525">
        <f t="shared" si="695"/>
        <v>1</v>
      </c>
      <c r="P5525">
        <f t="shared" si="696"/>
        <v>2</v>
      </c>
      <c r="Q5525">
        <f t="shared" si="697"/>
        <v>3</v>
      </c>
    </row>
    <row r="5526" spans="1:17" x14ac:dyDescent="0.25">
      <c r="A5526" t="s">
        <v>2</v>
      </c>
      <c r="B5526" t="s">
        <v>2</v>
      </c>
      <c r="C5526" t="s">
        <v>2</v>
      </c>
      <c r="D5526" t="s">
        <v>1</v>
      </c>
      <c r="E5526" t="s">
        <v>3</v>
      </c>
      <c r="F5526" s="25">
        <f>VLOOKUP($A5526,ranks!$A$2:$B$12,2,FALSE)-VLOOKUP(B5526,ranks!$A$2:$B$12,2,FALSE)</f>
        <v>0</v>
      </c>
      <c r="G5526" s="25">
        <f>VLOOKUP($A5526,ranks!$A$2:$B$12,2,FALSE)-VLOOKUP(C5526,ranks!$A$2:$B$12,2,FALSE)</f>
        <v>0</v>
      </c>
      <c r="H5526" s="25">
        <f>VLOOKUP($A5526,ranks!$A$2:$B$12,2,FALSE)-VLOOKUP(D5526,ranks!$A$2:$B$12,2,FALSE)</f>
        <v>2</v>
      </c>
      <c r="I5526" s="25">
        <f>VLOOKUP($A5526,ranks!$A$2:$B$12,2,FALSE)-VLOOKUP(E5526,ranks!$A$2:$B$12,2,FALSE)</f>
        <v>3</v>
      </c>
      <c r="J5526">
        <f t="shared" si="690"/>
        <v>0</v>
      </c>
      <c r="K5526">
        <f t="shared" si="691"/>
        <v>0</v>
      </c>
      <c r="L5526">
        <f t="shared" si="692"/>
        <v>4</v>
      </c>
      <c r="M5526">
        <f t="shared" si="693"/>
        <v>9</v>
      </c>
      <c r="N5526">
        <f t="shared" si="694"/>
        <v>0</v>
      </c>
      <c r="O5526">
        <f t="shared" si="695"/>
        <v>0</v>
      </c>
      <c r="P5526">
        <f t="shared" si="696"/>
        <v>2</v>
      </c>
      <c r="Q5526">
        <f t="shared" si="697"/>
        <v>3</v>
      </c>
    </row>
    <row r="5527" spans="1:17" x14ac:dyDescent="0.25">
      <c r="A5527" t="s">
        <v>5</v>
      </c>
      <c r="B5527" t="s">
        <v>8</v>
      </c>
      <c r="C5527" t="s">
        <v>8</v>
      </c>
      <c r="D5527" t="s">
        <v>1</v>
      </c>
      <c r="E5527" t="s">
        <v>3</v>
      </c>
      <c r="F5527" s="25">
        <f>VLOOKUP($A5527,ranks!$A$2:$B$12,2,FALSE)-VLOOKUP(B5527,ranks!$A$2:$B$12,2,FALSE)</f>
        <v>3</v>
      </c>
      <c r="G5527" s="25">
        <f>VLOOKUP($A5527,ranks!$A$2:$B$12,2,FALSE)-VLOOKUP(C5527,ranks!$A$2:$B$12,2,FALSE)</f>
        <v>3</v>
      </c>
      <c r="H5527" s="25">
        <f>VLOOKUP($A5527,ranks!$A$2:$B$12,2,FALSE)-VLOOKUP(D5527,ranks!$A$2:$B$12,2,FALSE)</f>
        <v>-3</v>
      </c>
      <c r="I5527" s="25">
        <f>VLOOKUP($A5527,ranks!$A$2:$B$12,2,FALSE)-VLOOKUP(E5527,ranks!$A$2:$B$12,2,FALSE)</f>
        <v>-2</v>
      </c>
      <c r="J5527">
        <f t="shared" si="690"/>
        <v>9</v>
      </c>
      <c r="K5527">
        <f t="shared" si="691"/>
        <v>9</v>
      </c>
      <c r="L5527">
        <f t="shared" si="692"/>
        <v>9</v>
      </c>
      <c r="M5527">
        <f t="shared" si="693"/>
        <v>4</v>
      </c>
      <c r="N5527">
        <f t="shared" si="694"/>
        <v>3</v>
      </c>
      <c r="O5527">
        <f t="shared" si="695"/>
        <v>3</v>
      </c>
      <c r="P5527">
        <f t="shared" si="696"/>
        <v>3</v>
      </c>
      <c r="Q5527">
        <f t="shared" si="697"/>
        <v>2</v>
      </c>
    </row>
    <row r="5528" spans="1:17" x14ac:dyDescent="0.25">
      <c r="A5528" t="s">
        <v>3</v>
      </c>
      <c r="B5528" t="s">
        <v>2</v>
      </c>
      <c r="C5528" t="s">
        <v>6</v>
      </c>
      <c r="D5528" t="s">
        <v>1</v>
      </c>
      <c r="E5528" t="s">
        <v>3</v>
      </c>
      <c r="F5528" s="25">
        <f>VLOOKUP($A5528,ranks!$A$2:$B$12,2,FALSE)-VLOOKUP(B5528,ranks!$A$2:$B$12,2,FALSE)</f>
        <v>-3</v>
      </c>
      <c r="G5528" s="25">
        <f>VLOOKUP($A5528,ranks!$A$2:$B$12,2,FALSE)-VLOOKUP(C5528,ranks!$A$2:$B$12,2,FALSE)</f>
        <v>-4</v>
      </c>
      <c r="H5528" s="25">
        <f>VLOOKUP($A5528,ranks!$A$2:$B$12,2,FALSE)-VLOOKUP(D5528,ranks!$A$2:$B$12,2,FALSE)</f>
        <v>-1</v>
      </c>
      <c r="I5528" s="25">
        <f>VLOOKUP($A5528,ranks!$A$2:$B$12,2,FALSE)-VLOOKUP(E5528,ranks!$A$2:$B$12,2,FALSE)</f>
        <v>0</v>
      </c>
      <c r="J5528">
        <f t="shared" si="690"/>
        <v>9</v>
      </c>
      <c r="K5528">
        <f t="shared" si="691"/>
        <v>16</v>
      </c>
      <c r="L5528">
        <f t="shared" si="692"/>
        <v>1</v>
      </c>
      <c r="M5528">
        <f t="shared" si="693"/>
        <v>0</v>
      </c>
      <c r="N5528">
        <f t="shared" si="694"/>
        <v>3</v>
      </c>
      <c r="O5528">
        <f t="shared" si="695"/>
        <v>4</v>
      </c>
      <c r="P5528">
        <f t="shared" si="696"/>
        <v>1</v>
      </c>
      <c r="Q5528">
        <f t="shared" si="697"/>
        <v>0</v>
      </c>
    </row>
    <row r="5529" spans="1:17" x14ac:dyDescent="0.25">
      <c r="A5529" t="s">
        <v>2</v>
      </c>
      <c r="B5529" t="s">
        <v>5</v>
      </c>
      <c r="C5529" t="s">
        <v>6</v>
      </c>
      <c r="D5529" t="s">
        <v>1</v>
      </c>
      <c r="E5529" t="s">
        <v>3</v>
      </c>
      <c r="F5529" s="25">
        <f>VLOOKUP($A5529,ranks!$A$2:$B$12,2,FALSE)-VLOOKUP(B5529,ranks!$A$2:$B$12,2,FALSE)</f>
        <v>5</v>
      </c>
      <c r="G5529" s="25">
        <f>VLOOKUP($A5529,ranks!$A$2:$B$12,2,FALSE)-VLOOKUP(C5529,ranks!$A$2:$B$12,2,FALSE)</f>
        <v>-1</v>
      </c>
      <c r="H5529" s="25">
        <f>VLOOKUP($A5529,ranks!$A$2:$B$12,2,FALSE)-VLOOKUP(D5529,ranks!$A$2:$B$12,2,FALSE)</f>
        <v>2</v>
      </c>
      <c r="I5529" s="25">
        <f>VLOOKUP($A5529,ranks!$A$2:$B$12,2,FALSE)-VLOOKUP(E5529,ranks!$A$2:$B$12,2,FALSE)</f>
        <v>3</v>
      </c>
      <c r="J5529">
        <f t="shared" si="690"/>
        <v>25</v>
      </c>
      <c r="K5529">
        <f t="shared" si="691"/>
        <v>1</v>
      </c>
      <c r="L5529">
        <f t="shared" si="692"/>
        <v>4</v>
      </c>
      <c r="M5529">
        <f t="shared" si="693"/>
        <v>9</v>
      </c>
      <c r="N5529">
        <f t="shared" si="694"/>
        <v>5</v>
      </c>
      <c r="O5529">
        <f t="shared" si="695"/>
        <v>1</v>
      </c>
      <c r="P5529">
        <f t="shared" si="696"/>
        <v>2</v>
      </c>
      <c r="Q5529">
        <f t="shared" si="697"/>
        <v>3</v>
      </c>
    </row>
    <row r="5530" spans="1:17" x14ac:dyDescent="0.25">
      <c r="A5530" t="s">
        <v>7</v>
      </c>
      <c r="B5530" t="s">
        <v>3</v>
      </c>
      <c r="C5530" t="s">
        <v>2</v>
      </c>
      <c r="D5530" t="s">
        <v>1</v>
      </c>
      <c r="E5530" t="s">
        <v>3</v>
      </c>
      <c r="F5530" s="25">
        <f>VLOOKUP($A5530,ranks!$A$2:$B$12,2,FALSE)-VLOOKUP(B5530,ranks!$A$2:$B$12,2,FALSE)</f>
        <v>-1</v>
      </c>
      <c r="G5530" s="25">
        <f>VLOOKUP($A5530,ranks!$A$2:$B$12,2,FALSE)-VLOOKUP(C5530,ranks!$A$2:$B$12,2,FALSE)</f>
        <v>-4</v>
      </c>
      <c r="H5530" s="25">
        <f>VLOOKUP($A5530,ranks!$A$2:$B$12,2,FALSE)-VLOOKUP(D5530,ranks!$A$2:$B$12,2,FALSE)</f>
        <v>-2</v>
      </c>
      <c r="I5530" s="25">
        <f>VLOOKUP($A5530,ranks!$A$2:$B$12,2,FALSE)-VLOOKUP(E5530,ranks!$A$2:$B$12,2,FALSE)</f>
        <v>-1</v>
      </c>
      <c r="J5530">
        <f t="shared" si="690"/>
        <v>1</v>
      </c>
      <c r="K5530">
        <f t="shared" si="691"/>
        <v>16</v>
      </c>
      <c r="L5530">
        <f t="shared" si="692"/>
        <v>4</v>
      </c>
      <c r="M5530">
        <f t="shared" si="693"/>
        <v>1</v>
      </c>
      <c r="N5530">
        <f t="shared" si="694"/>
        <v>1</v>
      </c>
      <c r="O5530">
        <f t="shared" si="695"/>
        <v>4</v>
      </c>
      <c r="P5530">
        <f t="shared" si="696"/>
        <v>2</v>
      </c>
      <c r="Q5530">
        <f t="shared" si="697"/>
        <v>1</v>
      </c>
    </row>
    <row r="5531" spans="1:17" x14ac:dyDescent="0.25">
      <c r="A5531" t="s">
        <v>1</v>
      </c>
      <c r="B5531" t="s">
        <v>5</v>
      </c>
      <c r="C5531" t="s">
        <v>6</v>
      </c>
      <c r="D5531" t="s">
        <v>1</v>
      </c>
      <c r="E5531" t="s">
        <v>3</v>
      </c>
      <c r="F5531" s="25">
        <f>VLOOKUP($A5531,ranks!$A$2:$B$12,2,FALSE)-VLOOKUP(B5531,ranks!$A$2:$B$12,2,FALSE)</f>
        <v>3</v>
      </c>
      <c r="G5531" s="25">
        <f>VLOOKUP($A5531,ranks!$A$2:$B$12,2,FALSE)-VLOOKUP(C5531,ranks!$A$2:$B$12,2,FALSE)</f>
        <v>-3</v>
      </c>
      <c r="H5531" s="25">
        <f>VLOOKUP($A5531,ranks!$A$2:$B$12,2,FALSE)-VLOOKUP(D5531,ranks!$A$2:$B$12,2,FALSE)</f>
        <v>0</v>
      </c>
      <c r="I5531" s="25">
        <f>VLOOKUP($A5531,ranks!$A$2:$B$12,2,FALSE)-VLOOKUP(E5531,ranks!$A$2:$B$12,2,FALSE)</f>
        <v>1</v>
      </c>
      <c r="J5531">
        <f t="shared" si="690"/>
        <v>9</v>
      </c>
      <c r="K5531">
        <f t="shared" si="691"/>
        <v>9</v>
      </c>
      <c r="L5531">
        <f t="shared" si="692"/>
        <v>0</v>
      </c>
      <c r="M5531">
        <f t="shared" si="693"/>
        <v>1</v>
      </c>
      <c r="N5531">
        <f t="shared" si="694"/>
        <v>3</v>
      </c>
      <c r="O5531">
        <f t="shared" si="695"/>
        <v>3</v>
      </c>
      <c r="P5531">
        <f t="shared" si="696"/>
        <v>0</v>
      </c>
      <c r="Q5531">
        <f t="shared" si="697"/>
        <v>1</v>
      </c>
    </row>
    <row r="5532" spans="1:17" x14ac:dyDescent="0.25">
      <c r="A5532" t="s">
        <v>1</v>
      </c>
      <c r="B5532" t="s">
        <v>2</v>
      </c>
      <c r="C5532" t="s">
        <v>2</v>
      </c>
      <c r="D5532" t="s">
        <v>1</v>
      </c>
      <c r="E5532" t="s">
        <v>3</v>
      </c>
      <c r="F5532" s="25">
        <f>VLOOKUP($A5532,ranks!$A$2:$B$12,2,FALSE)-VLOOKUP(B5532,ranks!$A$2:$B$12,2,FALSE)</f>
        <v>-2</v>
      </c>
      <c r="G5532" s="25">
        <f>VLOOKUP($A5532,ranks!$A$2:$B$12,2,FALSE)-VLOOKUP(C5532,ranks!$A$2:$B$12,2,FALSE)</f>
        <v>-2</v>
      </c>
      <c r="H5532" s="25">
        <f>VLOOKUP($A5532,ranks!$A$2:$B$12,2,FALSE)-VLOOKUP(D5532,ranks!$A$2:$B$12,2,FALSE)</f>
        <v>0</v>
      </c>
      <c r="I5532" s="25">
        <f>VLOOKUP($A5532,ranks!$A$2:$B$12,2,FALSE)-VLOOKUP(E5532,ranks!$A$2:$B$12,2,FALSE)</f>
        <v>1</v>
      </c>
      <c r="J5532">
        <f t="shared" si="690"/>
        <v>4</v>
      </c>
      <c r="K5532">
        <f t="shared" si="691"/>
        <v>4</v>
      </c>
      <c r="L5532">
        <f t="shared" si="692"/>
        <v>0</v>
      </c>
      <c r="M5532">
        <f t="shared" si="693"/>
        <v>1</v>
      </c>
      <c r="N5532">
        <f t="shared" si="694"/>
        <v>2</v>
      </c>
      <c r="O5532">
        <f t="shared" si="695"/>
        <v>2</v>
      </c>
      <c r="P5532">
        <f t="shared" si="696"/>
        <v>0</v>
      </c>
      <c r="Q5532">
        <f t="shared" si="697"/>
        <v>1</v>
      </c>
    </row>
    <row r="5533" spans="1:17" x14ac:dyDescent="0.25">
      <c r="A5533" t="s">
        <v>3</v>
      </c>
      <c r="B5533" t="s">
        <v>4</v>
      </c>
      <c r="C5533" t="s">
        <v>3</v>
      </c>
      <c r="D5533" t="s">
        <v>1</v>
      </c>
      <c r="E5533" t="s">
        <v>3</v>
      </c>
      <c r="F5533" s="25">
        <f>VLOOKUP($A5533,ranks!$A$2:$B$12,2,FALSE)-VLOOKUP(B5533,ranks!$A$2:$B$12,2,FALSE)</f>
        <v>-2</v>
      </c>
      <c r="G5533" s="25">
        <f>VLOOKUP($A5533,ranks!$A$2:$B$12,2,FALSE)-VLOOKUP(C5533,ranks!$A$2:$B$12,2,FALSE)</f>
        <v>0</v>
      </c>
      <c r="H5533" s="25">
        <f>VLOOKUP($A5533,ranks!$A$2:$B$12,2,FALSE)-VLOOKUP(D5533,ranks!$A$2:$B$12,2,FALSE)</f>
        <v>-1</v>
      </c>
      <c r="I5533" s="25">
        <f>VLOOKUP($A5533,ranks!$A$2:$B$12,2,FALSE)-VLOOKUP(E5533,ranks!$A$2:$B$12,2,FALSE)</f>
        <v>0</v>
      </c>
      <c r="J5533">
        <f t="shared" si="690"/>
        <v>4</v>
      </c>
      <c r="K5533">
        <f t="shared" si="691"/>
        <v>0</v>
      </c>
      <c r="L5533">
        <f t="shared" si="692"/>
        <v>1</v>
      </c>
      <c r="M5533">
        <f t="shared" si="693"/>
        <v>0</v>
      </c>
      <c r="N5533">
        <f t="shared" si="694"/>
        <v>2</v>
      </c>
      <c r="O5533">
        <f t="shared" si="695"/>
        <v>0</v>
      </c>
      <c r="P5533">
        <f t="shared" si="696"/>
        <v>1</v>
      </c>
      <c r="Q5533">
        <f t="shared" si="697"/>
        <v>0</v>
      </c>
    </row>
    <row r="5534" spans="1:17" x14ac:dyDescent="0.25">
      <c r="A5534" t="s">
        <v>1</v>
      </c>
      <c r="B5534" t="s">
        <v>6</v>
      </c>
      <c r="C5534" t="s">
        <v>6</v>
      </c>
      <c r="D5534" t="s">
        <v>1</v>
      </c>
      <c r="E5534" t="s">
        <v>3</v>
      </c>
      <c r="F5534" s="25">
        <f>VLOOKUP($A5534,ranks!$A$2:$B$12,2,FALSE)-VLOOKUP(B5534,ranks!$A$2:$B$12,2,FALSE)</f>
        <v>-3</v>
      </c>
      <c r="G5534" s="25">
        <f>VLOOKUP($A5534,ranks!$A$2:$B$12,2,FALSE)-VLOOKUP(C5534,ranks!$A$2:$B$12,2,FALSE)</f>
        <v>-3</v>
      </c>
      <c r="H5534" s="25">
        <f>VLOOKUP($A5534,ranks!$A$2:$B$12,2,FALSE)-VLOOKUP(D5534,ranks!$A$2:$B$12,2,FALSE)</f>
        <v>0</v>
      </c>
      <c r="I5534" s="25">
        <f>VLOOKUP($A5534,ranks!$A$2:$B$12,2,FALSE)-VLOOKUP(E5534,ranks!$A$2:$B$12,2,FALSE)</f>
        <v>1</v>
      </c>
      <c r="J5534">
        <f t="shared" si="690"/>
        <v>9</v>
      </c>
      <c r="K5534">
        <f t="shared" si="691"/>
        <v>9</v>
      </c>
      <c r="L5534">
        <f t="shared" si="692"/>
        <v>0</v>
      </c>
      <c r="M5534">
        <f t="shared" si="693"/>
        <v>1</v>
      </c>
      <c r="N5534">
        <f t="shared" si="694"/>
        <v>3</v>
      </c>
      <c r="O5534">
        <f t="shared" si="695"/>
        <v>3</v>
      </c>
      <c r="P5534">
        <f t="shared" si="696"/>
        <v>0</v>
      </c>
      <c r="Q5534">
        <f t="shared" si="697"/>
        <v>1</v>
      </c>
    </row>
    <row r="5535" spans="1:17" x14ac:dyDescent="0.25">
      <c r="A5535" t="s">
        <v>2</v>
      </c>
      <c r="B5535" t="s">
        <v>6</v>
      </c>
      <c r="C5535" t="s">
        <v>6</v>
      </c>
      <c r="D5535" t="s">
        <v>1</v>
      </c>
      <c r="E5535" t="s">
        <v>3</v>
      </c>
      <c r="F5535" s="25">
        <f>VLOOKUP($A5535,ranks!$A$2:$B$12,2,FALSE)-VLOOKUP(B5535,ranks!$A$2:$B$12,2,FALSE)</f>
        <v>-1</v>
      </c>
      <c r="G5535" s="25">
        <f>VLOOKUP($A5535,ranks!$A$2:$B$12,2,FALSE)-VLOOKUP(C5535,ranks!$A$2:$B$12,2,FALSE)</f>
        <v>-1</v>
      </c>
      <c r="H5535" s="25">
        <f>VLOOKUP($A5535,ranks!$A$2:$B$12,2,FALSE)-VLOOKUP(D5535,ranks!$A$2:$B$12,2,FALSE)</f>
        <v>2</v>
      </c>
      <c r="I5535" s="25">
        <f>VLOOKUP($A5535,ranks!$A$2:$B$12,2,FALSE)-VLOOKUP(E5535,ranks!$A$2:$B$12,2,FALSE)</f>
        <v>3</v>
      </c>
      <c r="J5535">
        <f t="shared" si="690"/>
        <v>1</v>
      </c>
      <c r="K5535">
        <f t="shared" si="691"/>
        <v>1</v>
      </c>
      <c r="L5535">
        <f t="shared" si="692"/>
        <v>4</v>
      </c>
      <c r="M5535">
        <f t="shared" si="693"/>
        <v>9</v>
      </c>
      <c r="N5535">
        <f t="shared" si="694"/>
        <v>1</v>
      </c>
      <c r="O5535">
        <f t="shared" si="695"/>
        <v>1</v>
      </c>
      <c r="P5535">
        <f t="shared" si="696"/>
        <v>2</v>
      </c>
      <c r="Q5535">
        <f t="shared" si="697"/>
        <v>3</v>
      </c>
    </row>
    <row r="5536" spans="1:17" x14ac:dyDescent="0.25">
      <c r="A5536" t="s">
        <v>6</v>
      </c>
      <c r="B5536" t="s">
        <v>2</v>
      </c>
      <c r="C5536" t="s">
        <v>6</v>
      </c>
      <c r="D5536" t="s">
        <v>1</v>
      </c>
      <c r="E5536" t="s">
        <v>3</v>
      </c>
      <c r="F5536" s="25">
        <f>VLOOKUP($A5536,ranks!$A$2:$B$12,2,FALSE)-VLOOKUP(B5536,ranks!$A$2:$B$12,2,FALSE)</f>
        <v>1</v>
      </c>
      <c r="G5536" s="25">
        <f>VLOOKUP($A5536,ranks!$A$2:$B$12,2,FALSE)-VLOOKUP(C5536,ranks!$A$2:$B$12,2,FALSE)</f>
        <v>0</v>
      </c>
      <c r="H5536" s="25">
        <f>VLOOKUP($A5536,ranks!$A$2:$B$12,2,FALSE)-VLOOKUP(D5536,ranks!$A$2:$B$12,2,FALSE)</f>
        <v>3</v>
      </c>
      <c r="I5536" s="25">
        <f>VLOOKUP($A5536,ranks!$A$2:$B$12,2,FALSE)-VLOOKUP(E5536,ranks!$A$2:$B$12,2,FALSE)</f>
        <v>4</v>
      </c>
      <c r="J5536">
        <f t="shared" si="690"/>
        <v>1</v>
      </c>
      <c r="K5536">
        <f t="shared" si="691"/>
        <v>0</v>
      </c>
      <c r="L5536">
        <f t="shared" si="692"/>
        <v>9</v>
      </c>
      <c r="M5536">
        <f t="shared" si="693"/>
        <v>16</v>
      </c>
      <c r="N5536">
        <f t="shared" si="694"/>
        <v>1</v>
      </c>
      <c r="O5536">
        <f t="shared" si="695"/>
        <v>0</v>
      </c>
      <c r="P5536">
        <f t="shared" si="696"/>
        <v>3</v>
      </c>
      <c r="Q5536">
        <f t="shared" si="697"/>
        <v>4</v>
      </c>
    </row>
    <row r="5537" spans="1:17" x14ac:dyDescent="0.25">
      <c r="A5537" t="s">
        <v>1</v>
      </c>
      <c r="B5537" t="s">
        <v>3</v>
      </c>
      <c r="C5537" t="s">
        <v>6</v>
      </c>
      <c r="D5537" t="s">
        <v>1</v>
      </c>
      <c r="E5537" t="s">
        <v>3</v>
      </c>
      <c r="F5537" s="25">
        <f>VLOOKUP($A5537,ranks!$A$2:$B$12,2,FALSE)-VLOOKUP(B5537,ranks!$A$2:$B$12,2,FALSE)</f>
        <v>1</v>
      </c>
      <c r="G5537" s="25">
        <f>VLOOKUP($A5537,ranks!$A$2:$B$12,2,FALSE)-VLOOKUP(C5537,ranks!$A$2:$B$12,2,FALSE)</f>
        <v>-3</v>
      </c>
      <c r="H5537" s="25">
        <f>VLOOKUP($A5537,ranks!$A$2:$B$12,2,FALSE)-VLOOKUP(D5537,ranks!$A$2:$B$12,2,FALSE)</f>
        <v>0</v>
      </c>
      <c r="I5537" s="25">
        <f>VLOOKUP($A5537,ranks!$A$2:$B$12,2,FALSE)-VLOOKUP(E5537,ranks!$A$2:$B$12,2,FALSE)</f>
        <v>1</v>
      </c>
      <c r="J5537">
        <f t="shared" si="690"/>
        <v>1</v>
      </c>
      <c r="K5537">
        <f t="shared" si="691"/>
        <v>9</v>
      </c>
      <c r="L5537">
        <f t="shared" si="692"/>
        <v>0</v>
      </c>
      <c r="M5537">
        <f t="shared" si="693"/>
        <v>1</v>
      </c>
      <c r="N5537">
        <f t="shared" si="694"/>
        <v>1</v>
      </c>
      <c r="O5537">
        <f t="shared" si="695"/>
        <v>3</v>
      </c>
      <c r="P5537">
        <f t="shared" si="696"/>
        <v>0</v>
      </c>
      <c r="Q5537">
        <f t="shared" si="697"/>
        <v>1</v>
      </c>
    </row>
    <row r="5538" spans="1:17" x14ac:dyDescent="0.25">
      <c r="A5538" t="s">
        <v>6</v>
      </c>
      <c r="B5538" t="s">
        <v>6</v>
      </c>
      <c r="C5538" t="s">
        <v>6</v>
      </c>
      <c r="D5538" t="s">
        <v>1</v>
      </c>
      <c r="E5538" t="s">
        <v>3</v>
      </c>
      <c r="F5538" s="25">
        <f>VLOOKUP($A5538,ranks!$A$2:$B$12,2,FALSE)-VLOOKUP(B5538,ranks!$A$2:$B$12,2,FALSE)</f>
        <v>0</v>
      </c>
      <c r="G5538" s="25">
        <f>VLOOKUP($A5538,ranks!$A$2:$B$12,2,FALSE)-VLOOKUP(C5538,ranks!$A$2:$B$12,2,FALSE)</f>
        <v>0</v>
      </c>
      <c r="H5538" s="25">
        <f>VLOOKUP($A5538,ranks!$A$2:$B$12,2,FALSE)-VLOOKUP(D5538,ranks!$A$2:$B$12,2,FALSE)</f>
        <v>3</v>
      </c>
      <c r="I5538" s="25">
        <f>VLOOKUP($A5538,ranks!$A$2:$B$12,2,FALSE)-VLOOKUP(E5538,ranks!$A$2:$B$12,2,FALSE)</f>
        <v>4</v>
      </c>
      <c r="J5538">
        <f t="shared" si="690"/>
        <v>0</v>
      </c>
      <c r="K5538">
        <f t="shared" si="691"/>
        <v>0</v>
      </c>
      <c r="L5538">
        <f t="shared" si="692"/>
        <v>9</v>
      </c>
      <c r="M5538">
        <f t="shared" si="693"/>
        <v>16</v>
      </c>
      <c r="N5538">
        <f t="shared" si="694"/>
        <v>0</v>
      </c>
      <c r="O5538">
        <f t="shared" si="695"/>
        <v>0</v>
      </c>
      <c r="P5538">
        <f t="shared" si="696"/>
        <v>3</v>
      </c>
      <c r="Q5538">
        <f t="shared" si="697"/>
        <v>4</v>
      </c>
    </row>
    <row r="5539" spans="1:17" x14ac:dyDescent="0.25">
      <c r="A5539" t="s">
        <v>1</v>
      </c>
      <c r="B5539" t="s">
        <v>6</v>
      </c>
      <c r="C5539" t="s">
        <v>3</v>
      </c>
      <c r="D5539" t="s">
        <v>1</v>
      </c>
      <c r="E5539" t="s">
        <v>3</v>
      </c>
      <c r="F5539" s="25">
        <f>VLOOKUP($A5539,ranks!$A$2:$B$12,2,FALSE)-VLOOKUP(B5539,ranks!$A$2:$B$12,2,FALSE)</f>
        <v>-3</v>
      </c>
      <c r="G5539" s="25">
        <f>VLOOKUP($A5539,ranks!$A$2:$B$12,2,FALSE)-VLOOKUP(C5539,ranks!$A$2:$B$12,2,FALSE)</f>
        <v>1</v>
      </c>
      <c r="H5539" s="25">
        <f>VLOOKUP($A5539,ranks!$A$2:$B$12,2,FALSE)-VLOOKUP(D5539,ranks!$A$2:$B$12,2,FALSE)</f>
        <v>0</v>
      </c>
      <c r="I5539" s="25">
        <f>VLOOKUP($A5539,ranks!$A$2:$B$12,2,FALSE)-VLOOKUP(E5539,ranks!$A$2:$B$12,2,FALSE)</f>
        <v>1</v>
      </c>
      <c r="J5539">
        <f t="shared" si="690"/>
        <v>9</v>
      </c>
      <c r="K5539">
        <f t="shared" si="691"/>
        <v>1</v>
      </c>
      <c r="L5539">
        <f t="shared" si="692"/>
        <v>0</v>
      </c>
      <c r="M5539">
        <f t="shared" si="693"/>
        <v>1</v>
      </c>
      <c r="N5539">
        <f t="shared" si="694"/>
        <v>3</v>
      </c>
      <c r="O5539">
        <f t="shared" si="695"/>
        <v>1</v>
      </c>
      <c r="P5539">
        <f t="shared" si="696"/>
        <v>0</v>
      </c>
      <c r="Q5539">
        <f t="shared" si="697"/>
        <v>1</v>
      </c>
    </row>
    <row r="5540" spans="1:17" x14ac:dyDescent="0.25">
      <c r="A5540" t="s">
        <v>7</v>
      </c>
      <c r="B5540" t="s">
        <v>3</v>
      </c>
      <c r="C5540" t="s">
        <v>1</v>
      </c>
      <c r="D5540" t="s">
        <v>1</v>
      </c>
      <c r="E5540" t="s">
        <v>3</v>
      </c>
      <c r="F5540" s="25">
        <f>VLOOKUP($A5540,ranks!$A$2:$B$12,2,FALSE)-VLOOKUP(B5540,ranks!$A$2:$B$12,2,FALSE)</f>
        <v>-1</v>
      </c>
      <c r="G5540" s="25">
        <f>VLOOKUP($A5540,ranks!$A$2:$B$12,2,FALSE)-VLOOKUP(C5540,ranks!$A$2:$B$12,2,FALSE)</f>
        <v>-2</v>
      </c>
      <c r="H5540" s="25">
        <f>VLOOKUP($A5540,ranks!$A$2:$B$12,2,FALSE)-VLOOKUP(D5540,ranks!$A$2:$B$12,2,FALSE)</f>
        <v>-2</v>
      </c>
      <c r="I5540" s="25">
        <f>VLOOKUP($A5540,ranks!$A$2:$B$12,2,FALSE)-VLOOKUP(E5540,ranks!$A$2:$B$12,2,FALSE)</f>
        <v>-1</v>
      </c>
      <c r="J5540">
        <f t="shared" si="690"/>
        <v>1</v>
      </c>
      <c r="K5540">
        <f t="shared" si="691"/>
        <v>4</v>
      </c>
      <c r="L5540">
        <f t="shared" si="692"/>
        <v>4</v>
      </c>
      <c r="M5540">
        <f t="shared" si="693"/>
        <v>1</v>
      </c>
      <c r="N5540">
        <f t="shared" si="694"/>
        <v>1</v>
      </c>
      <c r="O5540">
        <f t="shared" si="695"/>
        <v>2</v>
      </c>
      <c r="P5540">
        <f t="shared" si="696"/>
        <v>2</v>
      </c>
      <c r="Q5540">
        <f t="shared" si="697"/>
        <v>1</v>
      </c>
    </row>
    <row r="5541" spans="1:17" x14ac:dyDescent="0.25">
      <c r="A5541" t="s">
        <v>3</v>
      </c>
      <c r="B5541" t="s">
        <v>5</v>
      </c>
      <c r="C5541" t="s">
        <v>3</v>
      </c>
      <c r="D5541" t="s">
        <v>1</v>
      </c>
      <c r="E5541" t="s">
        <v>3</v>
      </c>
      <c r="F5541" s="25">
        <f>VLOOKUP($A5541,ranks!$A$2:$B$12,2,FALSE)-VLOOKUP(B5541,ranks!$A$2:$B$12,2,FALSE)</f>
        <v>2</v>
      </c>
      <c r="G5541" s="25">
        <f>VLOOKUP($A5541,ranks!$A$2:$B$12,2,FALSE)-VLOOKUP(C5541,ranks!$A$2:$B$12,2,FALSE)</f>
        <v>0</v>
      </c>
      <c r="H5541" s="25">
        <f>VLOOKUP($A5541,ranks!$A$2:$B$12,2,FALSE)-VLOOKUP(D5541,ranks!$A$2:$B$12,2,FALSE)</f>
        <v>-1</v>
      </c>
      <c r="I5541" s="25">
        <f>VLOOKUP($A5541,ranks!$A$2:$B$12,2,FALSE)-VLOOKUP(E5541,ranks!$A$2:$B$12,2,FALSE)</f>
        <v>0</v>
      </c>
      <c r="J5541">
        <f t="shared" si="690"/>
        <v>4</v>
      </c>
      <c r="K5541">
        <f t="shared" si="691"/>
        <v>0</v>
      </c>
      <c r="L5541">
        <f t="shared" si="692"/>
        <v>1</v>
      </c>
      <c r="M5541">
        <f t="shared" si="693"/>
        <v>0</v>
      </c>
      <c r="N5541">
        <f t="shared" si="694"/>
        <v>2</v>
      </c>
      <c r="O5541">
        <f t="shared" si="695"/>
        <v>0</v>
      </c>
      <c r="P5541">
        <f t="shared" si="696"/>
        <v>1</v>
      </c>
      <c r="Q5541">
        <f t="shared" si="697"/>
        <v>0</v>
      </c>
    </row>
    <row r="5542" spans="1:17" x14ac:dyDescent="0.25">
      <c r="A5542" t="s">
        <v>2</v>
      </c>
      <c r="B5542" t="s">
        <v>1</v>
      </c>
      <c r="C5542" t="s">
        <v>6</v>
      </c>
      <c r="D5542" t="s">
        <v>1</v>
      </c>
      <c r="E5542" t="s">
        <v>3</v>
      </c>
      <c r="F5542" s="25">
        <f>VLOOKUP($A5542,ranks!$A$2:$B$12,2,FALSE)-VLOOKUP(B5542,ranks!$A$2:$B$12,2,FALSE)</f>
        <v>2</v>
      </c>
      <c r="G5542" s="25">
        <f>VLOOKUP($A5542,ranks!$A$2:$B$12,2,FALSE)-VLOOKUP(C5542,ranks!$A$2:$B$12,2,FALSE)</f>
        <v>-1</v>
      </c>
      <c r="H5542" s="25">
        <f>VLOOKUP($A5542,ranks!$A$2:$B$12,2,FALSE)-VLOOKUP(D5542,ranks!$A$2:$B$12,2,FALSE)</f>
        <v>2</v>
      </c>
      <c r="I5542" s="25">
        <f>VLOOKUP($A5542,ranks!$A$2:$B$12,2,FALSE)-VLOOKUP(E5542,ranks!$A$2:$B$12,2,FALSE)</f>
        <v>3</v>
      </c>
      <c r="J5542">
        <f t="shared" si="690"/>
        <v>4</v>
      </c>
      <c r="K5542">
        <f t="shared" si="691"/>
        <v>1</v>
      </c>
      <c r="L5542">
        <f t="shared" si="692"/>
        <v>4</v>
      </c>
      <c r="M5542">
        <f t="shared" si="693"/>
        <v>9</v>
      </c>
      <c r="N5542">
        <f t="shared" si="694"/>
        <v>2</v>
      </c>
      <c r="O5542">
        <f t="shared" si="695"/>
        <v>1</v>
      </c>
      <c r="P5542">
        <f t="shared" si="696"/>
        <v>2</v>
      </c>
      <c r="Q5542">
        <f t="shared" si="697"/>
        <v>3</v>
      </c>
    </row>
    <row r="5543" spans="1:17" x14ac:dyDescent="0.25">
      <c r="A5543" t="s">
        <v>4</v>
      </c>
      <c r="B5543" t="s">
        <v>2</v>
      </c>
      <c r="C5543" t="s">
        <v>2</v>
      </c>
      <c r="D5543" t="s">
        <v>1</v>
      </c>
      <c r="E5543" t="s">
        <v>3</v>
      </c>
      <c r="F5543" s="25">
        <f>VLOOKUP($A5543,ranks!$A$2:$B$12,2,FALSE)-VLOOKUP(B5543,ranks!$A$2:$B$12,2,FALSE)</f>
        <v>-1</v>
      </c>
      <c r="G5543" s="25">
        <f>VLOOKUP($A5543,ranks!$A$2:$B$12,2,FALSE)-VLOOKUP(C5543,ranks!$A$2:$B$12,2,FALSE)</f>
        <v>-1</v>
      </c>
      <c r="H5543" s="25">
        <f>VLOOKUP($A5543,ranks!$A$2:$B$12,2,FALSE)-VLOOKUP(D5543,ranks!$A$2:$B$12,2,FALSE)</f>
        <v>1</v>
      </c>
      <c r="I5543" s="25">
        <f>VLOOKUP($A5543,ranks!$A$2:$B$12,2,FALSE)-VLOOKUP(E5543,ranks!$A$2:$B$12,2,FALSE)</f>
        <v>2</v>
      </c>
      <c r="J5543">
        <f t="shared" si="690"/>
        <v>1</v>
      </c>
      <c r="K5543">
        <f t="shared" si="691"/>
        <v>1</v>
      </c>
      <c r="L5543">
        <f t="shared" si="692"/>
        <v>1</v>
      </c>
      <c r="M5543">
        <f t="shared" si="693"/>
        <v>4</v>
      </c>
      <c r="N5543">
        <f t="shared" si="694"/>
        <v>1</v>
      </c>
      <c r="O5543">
        <f t="shared" si="695"/>
        <v>1</v>
      </c>
      <c r="P5543">
        <f t="shared" si="696"/>
        <v>1</v>
      </c>
      <c r="Q5543">
        <f t="shared" si="697"/>
        <v>2</v>
      </c>
    </row>
    <row r="5544" spans="1:17" x14ac:dyDescent="0.25">
      <c r="A5544" t="s">
        <v>5</v>
      </c>
      <c r="B5544" t="s">
        <v>1</v>
      </c>
      <c r="C5544" t="s">
        <v>2</v>
      </c>
      <c r="D5544" t="s">
        <v>1</v>
      </c>
      <c r="E5544" t="s">
        <v>3</v>
      </c>
      <c r="F5544" s="25">
        <f>VLOOKUP($A5544,ranks!$A$2:$B$12,2,FALSE)-VLOOKUP(B5544,ranks!$A$2:$B$12,2,FALSE)</f>
        <v>-3</v>
      </c>
      <c r="G5544" s="25">
        <f>VLOOKUP($A5544,ranks!$A$2:$B$12,2,FALSE)-VLOOKUP(C5544,ranks!$A$2:$B$12,2,FALSE)</f>
        <v>-5</v>
      </c>
      <c r="H5544" s="25">
        <f>VLOOKUP($A5544,ranks!$A$2:$B$12,2,FALSE)-VLOOKUP(D5544,ranks!$A$2:$B$12,2,FALSE)</f>
        <v>-3</v>
      </c>
      <c r="I5544" s="25">
        <f>VLOOKUP($A5544,ranks!$A$2:$B$12,2,FALSE)-VLOOKUP(E5544,ranks!$A$2:$B$12,2,FALSE)</f>
        <v>-2</v>
      </c>
      <c r="J5544">
        <f t="shared" si="690"/>
        <v>9</v>
      </c>
      <c r="K5544">
        <f t="shared" si="691"/>
        <v>25</v>
      </c>
      <c r="L5544">
        <f t="shared" si="692"/>
        <v>9</v>
      </c>
      <c r="M5544">
        <f t="shared" si="693"/>
        <v>4</v>
      </c>
      <c r="N5544">
        <f t="shared" si="694"/>
        <v>3</v>
      </c>
      <c r="O5544">
        <f t="shared" si="695"/>
        <v>5</v>
      </c>
      <c r="P5544">
        <f t="shared" si="696"/>
        <v>3</v>
      </c>
      <c r="Q5544">
        <f t="shared" si="697"/>
        <v>2</v>
      </c>
    </row>
    <row r="5545" spans="1:17" x14ac:dyDescent="0.25">
      <c r="A5545" t="s">
        <v>1</v>
      </c>
      <c r="B5545" t="s">
        <v>2</v>
      </c>
      <c r="C5545" t="s">
        <v>3</v>
      </c>
      <c r="D5545" t="s">
        <v>1</v>
      </c>
      <c r="E5545" t="s">
        <v>3</v>
      </c>
      <c r="F5545" s="25">
        <f>VLOOKUP($A5545,ranks!$A$2:$B$12,2,FALSE)-VLOOKUP(B5545,ranks!$A$2:$B$12,2,FALSE)</f>
        <v>-2</v>
      </c>
      <c r="G5545" s="25">
        <f>VLOOKUP($A5545,ranks!$A$2:$B$12,2,FALSE)-VLOOKUP(C5545,ranks!$A$2:$B$12,2,FALSE)</f>
        <v>1</v>
      </c>
      <c r="H5545" s="25">
        <f>VLOOKUP($A5545,ranks!$A$2:$B$12,2,FALSE)-VLOOKUP(D5545,ranks!$A$2:$B$12,2,FALSE)</f>
        <v>0</v>
      </c>
      <c r="I5545" s="25">
        <f>VLOOKUP($A5545,ranks!$A$2:$B$12,2,FALSE)-VLOOKUP(E5545,ranks!$A$2:$B$12,2,FALSE)</f>
        <v>1</v>
      </c>
      <c r="J5545">
        <f t="shared" si="690"/>
        <v>4</v>
      </c>
      <c r="K5545">
        <f t="shared" si="691"/>
        <v>1</v>
      </c>
      <c r="L5545">
        <f t="shared" si="692"/>
        <v>0</v>
      </c>
      <c r="M5545">
        <f t="shared" si="693"/>
        <v>1</v>
      </c>
      <c r="N5545">
        <f t="shared" si="694"/>
        <v>2</v>
      </c>
      <c r="O5545">
        <f t="shared" si="695"/>
        <v>1</v>
      </c>
      <c r="P5545">
        <f t="shared" si="696"/>
        <v>0</v>
      </c>
      <c r="Q5545">
        <f t="shared" si="697"/>
        <v>1</v>
      </c>
    </row>
    <row r="5546" spans="1:17" x14ac:dyDescent="0.25">
      <c r="A5546" t="s">
        <v>6</v>
      </c>
      <c r="B5546" t="s">
        <v>2</v>
      </c>
      <c r="C5546" t="s">
        <v>2</v>
      </c>
      <c r="D5546" t="s">
        <v>1</v>
      </c>
      <c r="E5546" t="s">
        <v>3</v>
      </c>
      <c r="F5546" s="25">
        <f>VLOOKUP($A5546,ranks!$A$2:$B$12,2,FALSE)-VLOOKUP(B5546,ranks!$A$2:$B$12,2,FALSE)</f>
        <v>1</v>
      </c>
      <c r="G5546" s="25">
        <f>VLOOKUP($A5546,ranks!$A$2:$B$12,2,FALSE)-VLOOKUP(C5546,ranks!$A$2:$B$12,2,FALSE)</f>
        <v>1</v>
      </c>
      <c r="H5546" s="25">
        <f>VLOOKUP($A5546,ranks!$A$2:$B$12,2,FALSE)-VLOOKUP(D5546,ranks!$A$2:$B$12,2,FALSE)</f>
        <v>3</v>
      </c>
      <c r="I5546" s="25">
        <f>VLOOKUP($A5546,ranks!$A$2:$B$12,2,FALSE)-VLOOKUP(E5546,ranks!$A$2:$B$12,2,FALSE)</f>
        <v>4</v>
      </c>
      <c r="J5546">
        <f t="shared" si="690"/>
        <v>1</v>
      </c>
      <c r="K5546">
        <f t="shared" si="691"/>
        <v>1</v>
      </c>
      <c r="L5546">
        <f t="shared" si="692"/>
        <v>9</v>
      </c>
      <c r="M5546">
        <f t="shared" si="693"/>
        <v>16</v>
      </c>
      <c r="N5546">
        <f t="shared" si="694"/>
        <v>1</v>
      </c>
      <c r="O5546">
        <f t="shared" si="695"/>
        <v>1</v>
      </c>
      <c r="P5546">
        <f t="shared" si="696"/>
        <v>3</v>
      </c>
      <c r="Q5546">
        <f t="shared" si="697"/>
        <v>4</v>
      </c>
    </row>
    <row r="5547" spans="1:17" x14ac:dyDescent="0.25">
      <c r="A5547" t="s">
        <v>1</v>
      </c>
      <c r="B5547" t="s">
        <v>3</v>
      </c>
      <c r="C5547" t="s">
        <v>1</v>
      </c>
      <c r="D5547" t="s">
        <v>1</v>
      </c>
      <c r="E5547" t="s">
        <v>3</v>
      </c>
      <c r="F5547" s="25">
        <f>VLOOKUP($A5547,ranks!$A$2:$B$12,2,FALSE)-VLOOKUP(B5547,ranks!$A$2:$B$12,2,FALSE)</f>
        <v>1</v>
      </c>
      <c r="G5547" s="25">
        <f>VLOOKUP($A5547,ranks!$A$2:$B$12,2,FALSE)-VLOOKUP(C5547,ranks!$A$2:$B$12,2,FALSE)</f>
        <v>0</v>
      </c>
      <c r="H5547" s="25">
        <f>VLOOKUP($A5547,ranks!$A$2:$B$12,2,FALSE)-VLOOKUP(D5547,ranks!$A$2:$B$12,2,FALSE)</f>
        <v>0</v>
      </c>
      <c r="I5547" s="25">
        <f>VLOOKUP($A5547,ranks!$A$2:$B$12,2,FALSE)-VLOOKUP(E5547,ranks!$A$2:$B$12,2,FALSE)</f>
        <v>1</v>
      </c>
      <c r="J5547">
        <f t="shared" si="690"/>
        <v>1</v>
      </c>
      <c r="K5547">
        <f t="shared" si="691"/>
        <v>0</v>
      </c>
      <c r="L5547">
        <f t="shared" si="692"/>
        <v>0</v>
      </c>
      <c r="M5547">
        <f t="shared" si="693"/>
        <v>1</v>
      </c>
      <c r="N5547">
        <f t="shared" si="694"/>
        <v>1</v>
      </c>
      <c r="O5547">
        <f t="shared" si="695"/>
        <v>0</v>
      </c>
      <c r="P5547">
        <f t="shared" si="696"/>
        <v>0</v>
      </c>
      <c r="Q5547">
        <f t="shared" si="697"/>
        <v>1</v>
      </c>
    </row>
    <row r="5548" spans="1:17" x14ac:dyDescent="0.25">
      <c r="A5548" t="s">
        <v>1</v>
      </c>
      <c r="B5548" t="s">
        <v>2</v>
      </c>
      <c r="C5548" t="s">
        <v>2</v>
      </c>
      <c r="D5548" t="s">
        <v>1</v>
      </c>
      <c r="E5548" t="s">
        <v>3</v>
      </c>
      <c r="F5548" s="25">
        <f>VLOOKUP($A5548,ranks!$A$2:$B$12,2,FALSE)-VLOOKUP(B5548,ranks!$A$2:$B$12,2,FALSE)</f>
        <v>-2</v>
      </c>
      <c r="G5548" s="25">
        <f>VLOOKUP($A5548,ranks!$A$2:$B$12,2,FALSE)-VLOOKUP(C5548,ranks!$A$2:$B$12,2,FALSE)</f>
        <v>-2</v>
      </c>
      <c r="H5548" s="25">
        <f>VLOOKUP($A5548,ranks!$A$2:$B$12,2,FALSE)-VLOOKUP(D5548,ranks!$A$2:$B$12,2,FALSE)</f>
        <v>0</v>
      </c>
      <c r="I5548" s="25">
        <f>VLOOKUP($A5548,ranks!$A$2:$B$12,2,FALSE)-VLOOKUP(E5548,ranks!$A$2:$B$12,2,FALSE)</f>
        <v>1</v>
      </c>
      <c r="J5548">
        <f t="shared" si="690"/>
        <v>4</v>
      </c>
      <c r="K5548">
        <f t="shared" si="691"/>
        <v>4</v>
      </c>
      <c r="L5548">
        <f t="shared" si="692"/>
        <v>0</v>
      </c>
      <c r="M5548">
        <f t="shared" si="693"/>
        <v>1</v>
      </c>
      <c r="N5548">
        <f t="shared" si="694"/>
        <v>2</v>
      </c>
      <c r="O5548">
        <f t="shared" si="695"/>
        <v>2</v>
      </c>
      <c r="P5548">
        <f t="shared" si="696"/>
        <v>0</v>
      </c>
      <c r="Q5548">
        <f t="shared" si="697"/>
        <v>1</v>
      </c>
    </row>
    <row r="5549" spans="1:17" x14ac:dyDescent="0.25">
      <c r="A5549" t="s">
        <v>1</v>
      </c>
      <c r="B5549" t="s">
        <v>1</v>
      </c>
      <c r="C5549" t="s">
        <v>2</v>
      </c>
      <c r="D5549" t="s">
        <v>1</v>
      </c>
      <c r="E5549" t="s">
        <v>3</v>
      </c>
      <c r="F5549" s="25">
        <f>VLOOKUP($A5549,ranks!$A$2:$B$12,2,FALSE)-VLOOKUP(B5549,ranks!$A$2:$B$12,2,FALSE)</f>
        <v>0</v>
      </c>
      <c r="G5549" s="25">
        <f>VLOOKUP($A5549,ranks!$A$2:$B$12,2,FALSE)-VLOOKUP(C5549,ranks!$A$2:$B$12,2,FALSE)</f>
        <v>-2</v>
      </c>
      <c r="H5549" s="25">
        <f>VLOOKUP($A5549,ranks!$A$2:$B$12,2,FALSE)-VLOOKUP(D5549,ranks!$A$2:$B$12,2,FALSE)</f>
        <v>0</v>
      </c>
      <c r="I5549" s="25">
        <f>VLOOKUP($A5549,ranks!$A$2:$B$12,2,FALSE)-VLOOKUP(E5549,ranks!$A$2:$B$12,2,FALSE)</f>
        <v>1</v>
      </c>
      <c r="J5549">
        <f t="shared" si="690"/>
        <v>0</v>
      </c>
      <c r="K5549">
        <f t="shared" si="691"/>
        <v>4</v>
      </c>
      <c r="L5549">
        <f t="shared" si="692"/>
        <v>0</v>
      </c>
      <c r="M5549">
        <f t="shared" si="693"/>
        <v>1</v>
      </c>
      <c r="N5549">
        <f t="shared" si="694"/>
        <v>0</v>
      </c>
      <c r="O5549">
        <f t="shared" si="695"/>
        <v>2</v>
      </c>
      <c r="P5549">
        <f t="shared" si="696"/>
        <v>0</v>
      </c>
      <c r="Q5549">
        <f t="shared" si="697"/>
        <v>1</v>
      </c>
    </row>
    <row r="5550" spans="1:17" x14ac:dyDescent="0.25">
      <c r="A5550" t="s">
        <v>2</v>
      </c>
      <c r="B5550" t="s">
        <v>6</v>
      </c>
      <c r="C5550" t="s">
        <v>1</v>
      </c>
      <c r="D5550" t="s">
        <v>1</v>
      </c>
      <c r="E5550" t="s">
        <v>3</v>
      </c>
      <c r="F5550" s="25">
        <f>VLOOKUP($A5550,ranks!$A$2:$B$12,2,FALSE)-VLOOKUP(B5550,ranks!$A$2:$B$12,2,FALSE)</f>
        <v>-1</v>
      </c>
      <c r="G5550" s="25">
        <f>VLOOKUP($A5550,ranks!$A$2:$B$12,2,FALSE)-VLOOKUP(C5550,ranks!$A$2:$B$12,2,FALSE)</f>
        <v>2</v>
      </c>
      <c r="H5550" s="25">
        <f>VLOOKUP($A5550,ranks!$A$2:$B$12,2,FALSE)-VLOOKUP(D5550,ranks!$A$2:$B$12,2,FALSE)</f>
        <v>2</v>
      </c>
      <c r="I5550" s="25">
        <f>VLOOKUP($A5550,ranks!$A$2:$B$12,2,FALSE)-VLOOKUP(E5550,ranks!$A$2:$B$12,2,FALSE)</f>
        <v>3</v>
      </c>
      <c r="J5550">
        <f t="shared" si="690"/>
        <v>1</v>
      </c>
      <c r="K5550">
        <f t="shared" si="691"/>
        <v>4</v>
      </c>
      <c r="L5550">
        <f t="shared" si="692"/>
        <v>4</v>
      </c>
      <c r="M5550">
        <f t="shared" si="693"/>
        <v>9</v>
      </c>
      <c r="N5550">
        <f t="shared" si="694"/>
        <v>1</v>
      </c>
      <c r="O5550">
        <f t="shared" si="695"/>
        <v>2</v>
      </c>
      <c r="P5550">
        <f t="shared" si="696"/>
        <v>2</v>
      </c>
      <c r="Q5550">
        <f t="shared" si="697"/>
        <v>3</v>
      </c>
    </row>
    <row r="5551" spans="1:17" x14ac:dyDescent="0.25">
      <c r="A5551" t="s">
        <v>6</v>
      </c>
      <c r="B5551" t="s">
        <v>2</v>
      </c>
      <c r="C5551" t="s">
        <v>6</v>
      </c>
      <c r="D5551" t="s">
        <v>1</v>
      </c>
      <c r="E5551" t="s">
        <v>3</v>
      </c>
      <c r="F5551" s="25">
        <f>VLOOKUP($A5551,ranks!$A$2:$B$12,2,FALSE)-VLOOKUP(B5551,ranks!$A$2:$B$12,2,FALSE)</f>
        <v>1</v>
      </c>
      <c r="G5551" s="25">
        <f>VLOOKUP($A5551,ranks!$A$2:$B$12,2,FALSE)-VLOOKUP(C5551,ranks!$A$2:$B$12,2,FALSE)</f>
        <v>0</v>
      </c>
      <c r="H5551" s="25">
        <f>VLOOKUP($A5551,ranks!$A$2:$B$12,2,FALSE)-VLOOKUP(D5551,ranks!$A$2:$B$12,2,FALSE)</f>
        <v>3</v>
      </c>
      <c r="I5551" s="25">
        <f>VLOOKUP($A5551,ranks!$A$2:$B$12,2,FALSE)-VLOOKUP(E5551,ranks!$A$2:$B$12,2,FALSE)</f>
        <v>4</v>
      </c>
      <c r="J5551">
        <f t="shared" si="690"/>
        <v>1</v>
      </c>
      <c r="K5551">
        <f t="shared" si="691"/>
        <v>0</v>
      </c>
      <c r="L5551">
        <f t="shared" si="692"/>
        <v>9</v>
      </c>
      <c r="M5551">
        <f t="shared" si="693"/>
        <v>16</v>
      </c>
      <c r="N5551">
        <f t="shared" si="694"/>
        <v>1</v>
      </c>
      <c r="O5551">
        <f t="shared" si="695"/>
        <v>0</v>
      </c>
      <c r="P5551">
        <f t="shared" si="696"/>
        <v>3</v>
      </c>
      <c r="Q5551">
        <f t="shared" si="697"/>
        <v>4</v>
      </c>
    </row>
    <row r="5552" spans="1:17" x14ac:dyDescent="0.25">
      <c r="A5552" t="s">
        <v>2</v>
      </c>
      <c r="B5552" t="s">
        <v>6</v>
      </c>
      <c r="C5552" t="s">
        <v>2</v>
      </c>
      <c r="D5552" t="s">
        <v>1</v>
      </c>
      <c r="E5552" t="s">
        <v>3</v>
      </c>
      <c r="F5552" s="25">
        <f>VLOOKUP($A5552,ranks!$A$2:$B$12,2,FALSE)-VLOOKUP(B5552,ranks!$A$2:$B$12,2,FALSE)</f>
        <v>-1</v>
      </c>
      <c r="G5552" s="25">
        <f>VLOOKUP($A5552,ranks!$A$2:$B$12,2,FALSE)-VLOOKUP(C5552,ranks!$A$2:$B$12,2,FALSE)</f>
        <v>0</v>
      </c>
      <c r="H5552" s="25">
        <f>VLOOKUP($A5552,ranks!$A$2:$B$12,2,FALSE)-VLOOKUP(D5552,ranks!$A$2:$B$12,2,FALSE)</f>
        <v>2</v>
      </c>
      <c r="I5552" s="25">
        <f>VLOOKUP($A5552,ranks!$A$2:$B$12,2,FALSE)-VLOOKUP(E5552,ranks!$A$2:$B$12,2,FALSE)</f>
        <v>3</v>
      </c>
      <c r="J5552">
        <f t="shared" si="690"/>
        <v>1</v>
      </c>
      <c r="K5552">
        <f t="shared" si="691"/>
        <v>0</v>
      </c>
      <c r="L5552">
        <f t="shared" si="692"/>
        <v>4</v>
      </c>
      <c r="M5552">
        <f t="shared" si="693"/>
        <v>9</v>
      </c>
      <c r="N5552">
        <f t="shared" si="694"/>
        <v>1</v>
      </c>
      <c r="O5552">
        <f t="shared" si="695"/>
        <v>0</v>
      </c>
      <c r="P5552">
        <f t="shared" si="696"/>
        <v>2</v>
      </c>
      <c r="Q5552">
        <f t="shared" si="697"/>
        <v>3</v>
      </c>
    </row>
    <row r="5553" spans="1:17" x14ac:dyDescent="0.25">
      <c r="A5553" t="s">
        <v>5</v>
      </c>
      <c r="B5553" t="s">
        <v>1</v>
      </c>
      <c r="C5553" t="s">
        <v>1</v>
      </c>
      <c r="D5553" t="s">
        <v>1</v>
      </c>
      <c r="E5553" t="s">
        <v>3</v>
      </c>
      <c r="F5553" s="25">
        <f>VLOOKUP($A5553,ranks!$A$2:$B$12,2,FALSE)-VLOOKUP(B5553,ranks!$A$2:$B$12,2,FALSE)</f>
        <v>-3</v>
      </c>
      <c r="G5553" s="25">
        <f>VLOOKUP($A5553,ranks!$A$2:$B$12,2,FALSE)-VLOOKUP(C5553,ranks!$A$2:$B$12,2,FALSE)</f>
        <v>-3</v>
      </c>
      <c r="H5553" s="25">
        <f>VLOOKUP($A5553,ranks!$A$2:$B$12,2,FALSE)-VLOOKUP(D5553,ranks!$A$2:$B$12,2,FALSE)</f>
        <v>-3</v>
      </c>
      <c r="I5553" s="25">
        <f>VLOOKUP($A5553,ranks!$A$2:$B$12,2,FALSE)-VLOOKUP(E5553,ranks!$A$2:$B$12,2,FALSE)</f>
        <v>-2</v>
      </c>
      <c r="J5553">
        <f t="shared" si="690"/>
        <v>9</v>
      </c>
      <c r="K5553">
        <f t="shared" si="691"/>
        <v>9</v>
      </c>
      <c r="L5553">
        <f t="shared" si="692"/>
        <v>9</v>
      </c>
      <c r="M5553">
        <f t="shared" si="693"/>
        <v>4</v>
      </c>
      <c r="N5553">
        <f t="shared" si="694"/>
        <v>3</v>
      </c>
      <c r="O5553">
        <f t="shared" si="695"/>
        <v>3</v>
      </c>
      <c r="P5553">
        <f t="shared" si="696"/>
        <v>3</v>
      </c>
      <c r="Q5553">
        <f t="shared" si="697"/>
        <v>2</v>
      </c>
    </row>
    <row r="5554" spans="1:17" x14ac:dyDescent="0.25">
      <c r="A5554" t="s">
        <v>4</v>
      </c>
      <c r="B5554" t="s">
        <v>1</v>
      </c>
      <c r="C5554" t="s">
        <v>1</v>
      </c>
      <c r="D5554" t="s">
        <v>1</v>
      </c>
      <c r="E5554" t="s">
        <v>3</v>
      </c>
      <c r="F5554" s="25">
        <f>VLOOKUP($A5554,ranks!$A$2:$B$12,2,FALSE)-VLOOKUP(B5554,ranks!$A$2:$B$12,2,FALSE)</f>
        <v>1</v>
      </c>
      <c r="G5554" s="25">
        <f>VLOOKUP($A5554,ranks!$A$2:$B$12,2,FALSE)-VLOOKUP(C5554,ranks!$A$2:$B$12,2,FALSE)</f>
        <v>1</v>
      </c>
      <c r="H5554" s="25">
        <f>VLOOKUP($A5554,ranks!$A$2:$B$12,2,FALSE)-VLOOKUP(D5554,ranks!$A$2:$B$12,2,FALSE)</f>
        <v>1</v>
      </c>
      <c r="I5554" s="25">
        <f>VLOOKUP($A5554,ranks!$A$2:$B$12,2,FALSE)-VLOOKUP(E5554,ranks!$A$2:$B$12,2,FALSE)</f>
        <v>2</v>
      </c>
      <c r="J5554">
        <f t="shared" si="690"/>
        <v>1</v>
      </c>
      <c r="K5554">
        <f t="shared" si="691"/>
        <v>1</v>
      </c>
      <c r="L5554">
        <f t="shared" si="692"/>
        <v>1</v>
      </c>
      <c r="M5554">
        <f t="shared" si="693"/>
        <v>4</v>
      </c>
      <c r="N5554">
        <f t="shared" si="694"/>
        <v>1</v>
      </c>
      <c r="O5554">
        <f t="shared" si="695"/>
        <v>1</v>
      </c>
      <c r="P5554">
        <f t="shared" si="696"/>
        <v>1</v>
      </c>
      <c r="Q5554">
        <f t="shared" si="697"/>
        <v>2</v>
      </c>
    </row>
    <row r="5555" spans="1:17" x14ac:dyDescent="0.25">
      <c r="A5555" t="s">
        <v>1</v>
      </c>
      <c r="B5555" t="s">
        <v>1</v>
      </c>
      <c r="C5555" t="s">
        <v>1</v>
      </c>
      <c r="D5555" t="s">
        <v>1</v>
      </c>
      <c r="E5555" t="s">
        <v>3</v>
      </c>
      <c r="F5555" s="25">
        <f>VLOOKUP($A5555,ranks!$A$2:$B$12,2,FALSE)-VLOOKUP(B5555,ranks!$A$2:$B$12,2,FALSE)</f>
        <v>0</v>
      </c>
      <c r="G5555" s="25">
        <f>VLOOKUP($A5555,ranks!$A$2:$B$12,2,FALSE)-VLOOKUP(C5555,ranks!$A$2:$B$12,2,FALSE)</f>
        <v>0</v>
      </c>
      <c r="H5555" s="25">
        <f>VLOOKUP($A5555,ranks!$A$2:$B$12,2,FALSE)-VLOOKUP(D5555,ranks!$A$2:$B$12,2,FALSE)</f>
        <v>0</v>
      </c>
      <c r="I5555" s="25">
        <f>VLOOKUP($A5555,ranks!$A$2:$B$12,2,FALSE)-VLOOKUP(E5555,ranks!$A$2:$B$12,2,FALSE)</f>
        <v>1</v>
      </c>
      <c r="J5555">
        <f t="shared" si="690"/>
        <v>0</v>
      </c>
      <c r="K5555">
        <f t="shared" si="691"/>
        <v>0</v>
      </c>
      <c r="L5555">
        <f t="shared" si="692"/>
        <v>0</v>
      </c>
      <c r="M5555">
        <f t="shared" si="693"/>
        <v>1</v>
      </c>
      <c r="N5555">
        <f t="shared" si="694"/>
        <v>0</v>
      </c>
      <c r="O5555">
        <f t="shared" si="695"/>
        <v>0</v>
      </c>
      <c r="P5555">
        <f t="shared" si="696"/>
        <v>0</v>
      </c>
      <c r="Q5555">
        <f t="shared" si="697"/>
        <v>1</v>
      </c>
    </row>
    <row r="5556" spans="1:17" x14ac:dyDescent="0.25">
      <c r="A5556" t="s">
        <v>3</v>
      </c>
      <c r="B5556" t="s">
        <v>6</v>
      </c>
      <c r="C5556" t="s">
        <v>1</v>
      </c>
      <c r="D5556" t="s">
        <v>1</v>
      </c>
      <c r="E5556" t="s">
        <v>3</v>
      </c>
      <c r="F5556" s="25">
        <f>VLOOKUP($A5556,ranks!$A$2:$B$12,2,FALSE)-VLOOKUP(B5556,ranks!$A$2:$B$12,2,FALSE)</f>
        <v>-4</v>
      </c>
      <c r="G5556" s="25">
        <f>VLOOKUP($A5556,ranks!$A$2:$B$12,2,FALSE)-VLOOKUP(C5556,ranks!$A$2:$B$12,2,FALSE)</f>
        <v>-1</v>
      </c>
      <c r="H5556" s="25">
        <f>VLOOKUP($A5556,ranks!$A$2:$B$12,2,FALSE)-VLOOKUP(D5556,ranks!$A$2:$B$12,2,FALSE)</f>
        <v>-1</v>
      </c>
      <c r="I5556" s="25">
        <f>VLOOKUP($A5556,ranks!$A$2:$B$12,2,FALSE)-VLOOKUP(E5556,ranks!$A$2:$B$12,2,FALSE)</f>
        <v>0</v>
      </c>
      <c r="J5556">
        <f t="shared" si="690"/>
        <v>16</v>
      </c>
      <c r="K5556">
        <f t="shared" si="691"/>
        <v>1</v>
      </c>
      <c r="L5556">
        <f t="shared" si="692"/>
        <v>1</v>
      </c>
      <c r="M5556">
        <f t="shared" si="693"/>
        <v>0</v>
      </c>
      <c r="N5556">
        <f t="shared" si="694"/>
        <v>4</v>
      </c>
      <c r="O5556">
        <f t="shared" si="695"/>
        <v>1</v>
      </c>
      <c r="P5556">
        <f t="shared" si="696"/>
        <v>1</v>
      </c>
      <c r="Q5556">
        <f t="shared" si="697"/>
        <v>0</v>
      </c>
    </row>
    <row r="5557" spans="1:17" x14ac:dyDescent="0.25">
      <c r="A5557" t="s">
        <v>1</v>
      </c>
      <c r="B5557" t="s">
        <v>1</v>
      </c>
      <c r="C5557" t="s">
        <v>1</v>
      </c>
      <c r="D5557" t="s">
        <v>1</v>
      </c>
      <c r="E5557" t="s">
        <v>3</v>
      </c>
      <c r="F5557" s="25">
        <f>VLOOKUP($A5557,ranks!$A$2:$B$12,2,FALSE)-VLOOKUP(B5557,ranks!$A$2:$B$12,2,FALSE)</f>
        <v>0</v>
      </c>
      <c r="G5557" s="25">
        <f>VLOOKUP($A5557,ranks!$A$2:$B$12,2,FALSE)-VLOOKUP(C5557,ranks!$A$2:$B$12,2,FALSE)</f>
        <v>0</v>
      </c>
      <c r="H5557" s="25">
        <f>VLOOKUP($A5557,ranks!$A$2:$B$12,2,FALSE)-VLOOKUP(D5557,ranks!$A$2:$B$12,2,FALSE)</f>
        <v>0</v>
      </c>
      <c r="I5557" s="25">
        <f>VLOOKUP($A5557,ranks!$A$2:$B$12,2,FALSE)-VLOOKUP(E5557,ranks!$A$2:$B$12,2,FALSE)</f>
        <v>1</v>
      </c>
      <c r="J5557">
        <f t="shared" si="690"/>
        <v>0</v>
      </c>
      <c r="K5557">
        <f t="shared" si="691"/>
        <v>0</v>
      </c>
      <c r="L5557">
        <f t="shared" si="692"/>
        <v>0</v>
      </c>
      <c r="M5557">
        <f t="shared" si="693"/>
        <v>1</v>
      </c>
      <c r="N5557">
        <f t="shared" si="694"/>
        <v>0</v>
      </c>
      <c r="O5557">
        <f t="shared" si="695"/>
        <v>0</v>
      </c>
      <c r="P5557">
        <f t="shared" si="696"/>
        <v>0</v>
      </c>
      <c r="Q5557">
        <f t="shared" si="697"/>
        <v>1</v>
      </c>
    </row>
    <row r="5558" spans="1:17" x14ac:dyDescent="0.25">
      <c r="A5558" t="s">
        <v>6</v>
      </c>
      <c r="B5558" t="s">
        <v>6</v>
      </c>
      <c r="C5558" t="s">
        <v>1</v>
      </c>
      <c r="D5558" t="s">
        <v>1</v>
      </c>
      <c r="E5558" t="s">
        <v>3</v>
      </c>
      <c r="F5558" s="25">
        <f>VLOOKUP($A5558,ranks!$A$2:$B$12,2,FALSE)-VLOOKUP(B5558,ranks!$A$2:$B$12,2,FALSE)</f>
        <v>0</v>
      </c>
      <c r="G5558" s="25">
        <f>VLOOKUP($A5558,ranks!$A$2:$B$12,2,FALSE)-VLOOKUP(C5558,ranks!$A$2:$B$12,2,FALSE)</f>
        <v>3</v>
      </c>
      <c r="H5558" s="25">
        <f>VLOOKUP($A5558,ranks!$A$2:$B$12,2,FALSE)-VLOOKUP(D5558,ranks!$A$2:$B$12,2,FALSE)</f>
        <v>3</v>
      </c>
      <c r="I5558" s="25">
        <f>VLOOKUP($A5558,ranks!$A$2:$B$12,2,FALSE)-VLOOKUP(E5558,ranks!$A$2:$B$12,2,FALSE)</f>
        <v>4</v>
      </c>
      <c r="J5558">
        <f t="shared" si="690"/>
        <v>0</v>
      </c>
      <c r="K5558">
        <f t="shared" si="691"/>
        <v>9</v>
      </c>
      <c r="L5558">
        <f t="shared" si="692"/>
        <v>9</v>
      </c>
      <c r="M5558">
        <f t="shared" si="693"/>
        <v>16</v>
      </c>
      <c r="N5558">
        <f t="shared" si="694"/>
        <v>0</v>
      </c>
      <c r="O5558">
        <f t="shared" si="695"/>
        <v>3</v>
      </c>
      <c r="P5558">
        <f t="shared" si="696"/>
        <v>3</v>
      </c>
      <c r="Q5558">
        <f t="shared" si="697"/>
        <v>4</v>
      </c>
    </row>
    <row r="5559" spans="1:17" x14ac:dyDescent="0.25">
      <c r="A5559" t="s">
        <v>7</v>
      </c>
      <c r="B5559" t="s">
        <v>2</v>
      </c>
      <c r="C5559" t="s">
        <v>4</v>
      </c>
      <c r="D5559" t="s">
        <v>1</v>
      </c>
      <c r="E5559" t="s">
        <v>3</v>
      </c>
      <c r="F5559" s="25">
        <f>VLOOKUP($A5559,ranks!$A$2:$B$12,2,FALSE)-VLOOKUP(B5559,ranks!$A$2:$B$12,2,FALSE)</f>
        <v>-4</v>
      </c>
      <c r="G5559" s="25">
        <f>VLOOKUP($A5559,ranks!$A$2:$B$12,2,FALSE)-VLOOKUP(C5559,ranks!$A$2:$B$12,2,FALSE)</f>
        <v>-3</v>
      </c>
      <c r="H5559" s="25">
        <f>VLOOKUP($A5559,ranks!$A$2:$B$12,2,FALSE)-VLOOKUP(D5559,ranks!$A$2:$B$12,2,FALSE)</f>
        <v>-2</v>
      </c>
      <c r="I5559" s="25">
        <f>VLOOKUP($A5559,ranks!$A$2:$B$12,2,FALSE)-VLOOKUP(E5559,ranks!$A$2:$B$12,2,FALSE)</f>
        <v>-1</v>
      </c>
      <c r="J5559">
        <f t="shared" si="690"/>
        <v>16</v>
      </c>
      <c r="K5559">
        <f t="shared" si="691"/>
        <v>9</v>
      </c>
      <c r="L5559">
        <f t="shared" si="692"/>
        <v>4</v>
      </c>
      <c r="M5559">
        <f t="shared" si="693"/>
        <v>1</v>
      </c>
      <c r="N5559">
        <f t="shared" si="694"/>
        <v>4</v>
      </c>
      <c r="O5559">
        <f t="shared" si="695"/>
        <v>3</v>
      </c>
      <c r="P5559">
        <f t="shared" si="696"/>
        <v>2</v>
      </c>
      <c r="Q5559">
        <f t="shared" si="697"/>
        <v>1</v>
      </c>
    </row>
    <row r="5560" spans="1:17" x14ac:dyDescent="0.25">
      <c r="A5560" t="s">
        <v>6</v>
      </c>
      <c r="B5560" t="s">
        <v>2</v>
      </c>
      <c r="C5560" t="s">
        <v>4</v>
      </c>
      <c r="D5560" t="s">
        <v>1</v>
      </c>
      <c r="E5560" t="s">
        <v>3</v>
      </c>
      <c r="F5560" s="25">
        <f>VLOOKUP($A5560,ranks!$A$2:$B$12,2,FALSE)-VLOOKUP(B5560,ranks!$A$2:$B$12,2,FALSE)</f>
        <v>1</v>
      </c>
      <c r="G5560" s="25">
        <f>VLOOKUP($A5560,ranks!$A$2:$B$12,2,FALSE)-VLOOKUP(C5560,ranks!$A$2:$B$12,2,FALSE)</f>
        <v>2</v>
      </c>
      <c r="H5560" s="25">
        <f>VLOOKUP($A5560,ranks!$A$2:$B$12,2,FALSE)-VLOOKUP(D5560,ranks!$A$2:$B$12,2,FALSE)</f>
        <v>3</v>
      </c>
      <c r="I5560" s="25">
        <f>VLOOKUP($A5560,ranks!$A$2:$B$12,2,FALSE)-VLOOKUP(E5560,ranks!$A$2:$B$12,2,FALSE)</f>
        <v>4</v>
      </c>
      <c r="J5560">
        <f t="shared" si="690"/>
        <v>1</v>
      </c>
      <c r="K5560">
        <f t="shared" si="691"/>
        <v>4</v>
      </c>
      <c r="L5560">
        <f t="shared" si="692"/>
        <v>9</v>
      </c>
      <c r="M5560">
        <f t="shared" si="693"/>
        <v>16</v>
      </c>
      <c r="N5560">
        <f t="shared" si="694"/>
        <v>1</v>
      </c>
      <c r="O5560">
        <f t="shared" si="695"/>
        <v>2</v>
      </c>
      <c r="P5560">
        <f t="shared" si="696"/>
        <v>3</v>
      </c>
      <c r="Q5560">
        <f t="shared" si="697"/>
        <v>4</v>
      </c>
    </row>
    <row r="5561" spans="1:17" x14ac:dyDescent="0.25">
      <c r="A5561" t="s">
        <v>5</v>
      </c>
      <c r="B5561" t="s">
        <v>5</v>
      </c>
      <c r="C5561" t="s">
        <v>1</v>
      </c>
      <c r="D5561" t="s">
        <v>1</v>
      </c>
      <c r="E5561" t="s">
        <v>3</v>
      </c>
      <c r="F5561" s="25">
        <f>VLOOKUP($A5561,ranks!$A$2:$B$12,2,FALSE)-VLOOKUP(B5561,ranks!$A$2:$B$12,2,FALSE)</f>
        <v>0</v>
      </c>
      <c r="G5561" s="25">
        <f>VLOOKUP($A5561,ranks!$A$2:$B$12,2,FALSE)-VLOOKUP(C5561,ranks!$A$2:$B$12,2,FALSE)</f>
        <v>-3</v>
      </c>
      <c r="H5561" s="25">
        <f>VLOOKUP($A5561,ranks!$A$2:$B$12,2,FALSE)-VLOOKUP(D5561,ranks!$A$2:$B$12,2,FALSE)</f>
        <v>-3</v>
      </c>
      <c r="I5561" s="25">
        <f>VLOOKUP($A5561,ranks!$A$2:$B$12,2,FALSE)-VLOOKUP(E5561,ranks!$A$2:$B$12,2,FALSE)</f>
        <v>-2</v>
      </c>
      <c r="J5561">
        <f t="shared" si="690"/>
        <v>0</v>
      </c>
      <c r="K5561">
        <f t="shared" si="691"/>
        <v>9</v>
      </c>
      <c r="L5561">
        <f t="shared" si="692"/>
        <v>9</v>
      </c>
      <c r="M5561">
        <f t="shared" si="693"/>
        <v>4</v>
      </c>
      <c r="N5561">
        <f t="shared" si="694"/>
        <v>0</v>
      </c>
      <c r="O5561">
        <f t="shared" si="695"/>
        <v>3</v>
      </c>
      <c r="P5561">
        <f t="shared" si="696"/>
        <v>3</v>
      </c>
      <c r="Q5561">
        <f t="shared" si="697"/>
        <v>2</v>
      </c>
    </row>
    <row r="5562" spans="1:17" x14ac:dyDescent="0.25">
      <c r="A5562" t="s">
        <v>6</v>
      </c>
      <c r="B5562" t="s">
        <v>1</v>
      </c>
      <c r="C5562" t="s">
        <v>2</v>
      </c>
      <c r="D5562" t="s">
        <v>1</v>
      </c>
      <c r="E5562" t="s">
        <v>3</v>
      </c>
      <c r="F5562" s="25">
        <f>VLOOKUP($A5562,ranks!$A$2:$B$12,2,FALSE)-VLOOKUP(B5562,ranks!$A$2:$B$12,2,FALSE)</f>
        <v>3</v>
      </c>
      <c r="G5562" s="25">
        <f>VLOOKUP($A5562,ranks!$A$2:$B$12,2,FALSE)-VLOOKUP(C5562,ranks!$A$2:$B$12,2,FALSE)</f>
        <v>1</v>
      </c>
      <c r="H5562" s="25">
        <f>VLOOKUP($A5562,ranks!$A$2:$B$12,2,FALSE)-VLOOKUP(D5562,ranks!$A$2:$B$12,2,FALSE)</f>
        <v>3</v>
      </c>
      <c r="I5562" s="25">
        <f>VLOOKUP($A5562,ranks!$A$2:$B$12,2,FALSE)-VLOOKUP(E5562,ranks!$A$2:$B$12,2,FALSE)</f>
        <v>4</v>
      </c>
      <c r="J5562">
        <f t="shared" si="690"/>
        <v>9</v>
      </c>
      <c r="K5562">
        <f t="shared" si="691"/>
        <v>1</v>
      </c>
      <c r="L5562">
        <f t="shared" si="692"/>
        <v>9</v>
      </c>
      <c r="M5562">
        <f t="shared" si="693"/>
        <v>16</v>
      </c>
      <c r="N5562">
        <f t="shared" si="694"/>
        <v>3</v>
      </c>
      <c r="O5562">
        <f t="shared" si="695"/>
        <v>1</v>
      </c>
      <c r="P5562">
        <f t="shared" si="696"/>
        <v>3</v>
      </c>
      <c r="Q5562">
        <f t="shared" si="697"/>
        <v>4</v>
      </c>
    </row>
    <row r="5563" spans="1:17" x14ac:dyDescent="0.25">
      <c r="A5563" t="s">
        <v>2</v>
      </c>
      <c r="B5563" t="s">
        <v>2</v>
      </c>
      <c r="C5563" t="s">
        <v>2</v>
      </c>
      <c r="D5563" t="s">
        <v>1</v>
      </c>
      <c r="E5563" t="s">
        <v>3</v>
      </c>
      <c r="F5563" s="25">
        <f>VLOOKUP($A5563,ranks!$A$2:$B$12,2,FALSE)-VLOOKUP(B5563,ranks!$A$2:$B$12,2,FALSE)</f>
        <v>0</v>
      </c>
      <c r="G5563" s="25">
        <f>VLOOKUP($A5563,ranks!$A$2:$B$12,2,FALSE)-VLOOKUP(C5563,ranks!$A$2:$B$12,2,FALSE)</f>
        <v>0</v>
      </c>
      <c r="H5563" s="25">
        <f>VLOOKUP($A5563,ranks!$A$2:$B$12,2,FALSE)-VLOOKUP(D5563,ranks!$A$2:$B$12,2,FALSE)</f>
        <v>2</v>
      </c>
      <c r="I5563" s="25">
        <f>VLOOKUP($A5563,ranks!$A$2:$B$12,2,FALSE)-VLOOKUP(E5563,ranks!$A$2:$B$12,2,FALSE)</f>
        <v>3</v>
      </c>
      <c r="J5563">
        <f t="shared" si="690"/>
        <v>0</v>
      </c>
      <c r="K5563">
        <f t="shared" si="691"/>
        <v>0</v>
      </c>
      <c r="L5563">
        <f t="shared" si="692"/>
        <v>4</v>
      </c>
      <c r="M5563">
        <f t="shared" si="693"/>
        <v>9</v>
      </c>
      <c r="N5563">
        <f t="shared" si="694"/>
        <v>0</v>
      </c>
      <c r="O5563">
        <f t="shared" si="695"/>
        <v>0</v>
      </c>
      <c r="P5563">
        <f t="shared" si="696"/>
        <v>2</v>
      </c>
      <c r="Q5563">
        <f t="shared" si="697"/>
        <v>3</v>
      </c>
    </row>
    <row r="5564" spans="1:17" x14ac:dyDescent="0.25">
      <c r="A5564" t="s">
        <v>3</v>
      </c>
      <c r="B5564" t="s">
        <v>2</v>
      </c>
      <c r="C5564" t="s">
        <v>3</v>
      </c>
      <c r="D5564" t="s">
        <v>1</v>
      </c>
      <c r="E5564" t="s">
        <v>3</v>
      </c>
      <c r="F5564" s="25">
        <f>VLOOKUP($A5564,ranks!$A$2:$B$12,2,FALSE)-VLOOKUP(B5564,ranks!$A$2:$B$12,2,FALSE)</f>
        <v>-3</v>
      </c>
      <c r="G5564" s="25">
        <f>VLOOKUP($A5564,ranks!$A$2:$B$12,2,FALSE)-VLOOKUP(C5564,ranks!$A$2:$B$12,2,FALSE)</f>
        <v>0</v>
      </c>
      <c r="H5564" s="25">
        <f>VLOOKUP($A5564,ranks!$A$2:$B$12,2,FALSE)-VLOOKUP(D5564,ranks!$A$2:$B$12,2,FALSE)</f>
        <v>-1</v>
      </c>
      <c r="I5564" s="25">
        <f>VLOOKUP($A5564,ranks!$A$2:$B$12,2,FALSE)-VLOOKUP(E5564,ranks!$A$2:$B$12,2,FALSE)</f>
        <v>0</v>
      </c>
      <c r="J5564">
        <f t="shared" si="690"/>
        <v>9</v>
      </c>
      <c r="K5564">
        <f t="shared" si="691"/>
        <v>0</v>
      </c>
      <c r="L5564">
        <f t="shared" si="692"/>
        <v>1</v>
      </c>
      <c r="M5564">
        <f t="shared" si="693"/>
        <v>0</v>
      </c>
      <c r="N5564">
        <f t="shared" si="694"/>
        <v>3</v>
      </c>
      <c r="O5564">
        <f t="shared" si="695"/>
        <v>0</v>
      </c>
      <c r="P5564">
        <f t="shared" si="696"/>
        <v>1</v>
      </c>
      <c r="Q5564">
        <f t="shared" si="697"/>
        <v>0</v>
      </c>
    </row>
    <row r="5565" spans="1:17" x14ac:dyDescent="0.25">
      <c r="A5565" t="s">
        <v>7</v>
      </c>
      <c r="B5565" t="s">
        <v>1</v>
      </c>
      <c r="C5565" t="s">
        <v>2</v>
      </c>
      <c r="D5565" t="s">
        <v>1</v>
      </c>
      <c r="E5565" t="s">
        <v>3</v>
      </c>
      <c r="F5565" s="25">
        <f>VLOOKUP($A5565,ranks!$A$2:$B$12,2,FALSE)-VLOOKUP(B5565,ranks!$A$2:$B$12,2,FALSE)</f>
        <v>-2</v>
      </c>
      <c r="G5565" s="25">
        <f>VLOOKUP($A5565,ranks!$A$2:$B$12,2,FALSE)-VLOOKUP(C5565,ranks!$A$2:$B$12,2,FALSE)</f>
        <v>-4</v>
      </c>
      <c r="H5565" s="25">
        <f>VLOOKUP($A5565,ranks!$A$2:$B$12,2,FALSE)-VLOOKUP(D5565,ranks!$A$2:$B$12,2,FALSE)</f>
        <v>-2</v>
      </c>
      <c r="I5565" s="25">
        <f>VLOOKUP($A5565,ranks!$A$2:$B$12,2,FALSE)-VLOOKUP(E5565,ranks!$A$2:$B$12,2,FALSE)</f>
        <v>-1</v>
      </c>
      <c r="J5565">
        <f t="shared" si="690"/>
        <v>4</v>
      </c>
      <c r="K5565">
        <f t="shared" si="691"/>
        <v>16</v>
      </c>
      <c r="L5565">
        <f t="shared" si="692"/>
        <v>4</v>
      </c>
      <c r="M5565">
        <f t="shared" si="693"/>
        <v>1</v>
      </c>
      <c r="N5565">
        <f t="shared" si="694"/>
        <v>2</v>
      </c>
      <c r="O5565">
        <f t="shared" si="695"/>
        <v>4</v>
      </c>
      <c r="P5565">
        <f t="shared" si="696"/>
        <v>2</v>
      </c>
      <c r="Q5565">
        <f t="shared" si="697"/>
        <v>1</v>
      </c>
    </row>
    <row r="5566" spans="1:17" x14ac:dyDescent="0.25">
      <c r="A5566" t="s">
        <v>3</v>
      </c>
      <c r="B5566" t="s">
        <v>7</v>
      </c>
      <c r="C5566" t="s">
        <v>1</v>
      </c>
      <c r="D5566" t="s">
        <v>6</v>
      </c>
      <c r="E5566" t="s">
        <v>1</v>
      </c>
      <c r="F5566" s="25">
        <f>VLOOKUP($A5566,ranks!$A$2:$B$12,2,FALSE)-VLOOKUP(B5566,ranks!$A$2:$B$12,2,FALSE)</f>
        <v>1</v>
      </c>
      <c r="G5566" s="25">
        <f>VLOOKUP($A5566,ranks!$A$2:$B$12,2,FALSE)-VLOOKUP(C5566,ranks!$A$2:$B$12,2,FALSE)</f>
        <v>-1</v>
      </c>
      <c r="H5566" s="25">
        <f>VLOOKUP($A5566,ranks!$A$2:$B$12,2,FALSE)-VLOOKUP(D5566,ranks!$A$2:$B$12,2,FALSE)</f>
        <v>-4</v>
      </c>
      <c r="I5566" s="25">
        <f>VLOOKUP($A5566,ranks!$A$2:$B$12,2,FALSE)-VLOOKUP(E5566,ranks!$A$2:$B$12,2,FALSE)</f>
        <v>-1</v>
      </c>
      <c r="J5566">
        <f t="shared" si="690"/>
        <v>1</v>
      </c>
      <c r="K5566">
        <f t="shared" si="691"/>
        <v>1</v>
      </c>
      <c r="L5566">
        <f t="shared" si="692"/>
        <v>16</v>
      </c>
      <c r="M5566">
        <f t="shared" si="693"/>
        <v>1</v>
      </c>
      <c r="N5566">
        <f t="shared" si="694"/>
        <v>1</v>
      </c>
      <c r="O5566">
        <f t="shared" si="695"/>
        <v>1</v>
      </c>
      <c r="P5566">
        <f t="shared" si="696"/>
        <v>4</v>
      </c>
      <c r="Q5566">
        <f t="shared" si="697"/>
        <v>1</v>
      </c>
    </row>
    <row r="5567" spans="1:17" x14ac:dyDescent="0.25">
      <c r="A5567" t="s">
        <v>1</v>
      </c>
      <c r="B5567" t="s">
        <v>6</v>
      </c>
      <c r="C5567" t="s">
        <v>6</v>
      </c>
      <c r="D5567" t="s">
        <v>6</v>
      </c>
      <c r="E5567" t="s">
        <v>1</v>
      </c>
      <c r="F5567" s="25">
        <f>VLOOKUP($A5567,ranks!$A$2:$B$12,2,FALSE)-VLOOKUP(B5567,ranks!$A$2:$B$12,2,FALSE)</f>
        <v>-3</v>
      </c>
      <c r="G5567" s="25">
        <f>VLOOKUP($A5567,ranks!$A$2:$B$12,2,FALSE)-VLOOKUP(C5567,ranks!$A$2:$B$12,2,FALSE)</f>
        <v>-3</v>
      </c>
      <c r="H5567" s="25">
        <f>VLOOKUP($A5567,ranks!$A$2:$B$12,2,FALSE)-VLOOKUP(D5567,ranks!$A$2:$B$12,2,FALSE)</f>
        <v>-3</v>
      </c>
      <c r="I5567" s="25">
        <f>VLOOKUP($A5567,ranks!$A$2:$B$12,2,FALSE)-VLOOKUP(E5567,ranks!$A$2:$B$12,2,FALSE)</f>
        <v>0</v>
      </c>
      <c r="J5567">
        <f t="shared" si="690"/>
        <v>9</v>
      </c>
      <c r="K5567">
        <f t="shared" si="691"/>
        <v>9</v>
      </c>
      <c r="L5567">
        <f t="shared" si="692"/>
        <v>9</v>
      </c>
      <c r="M5567">
        <f t="shared" si="693"/>
        <v>0</v>
      </c>
      <c r="N5567">
        <f t="shared" si="694"/>
        <v>3</v>
      </c>
      <c r="O5567">
        <f t="shared" si="695"/>
        <v>3</v>
      </c>
      <c r="P5567">
        <f t="shared" si="696"/>
        <v>3</v>
      </c>
      <c r="Q5567">
        <f t="shared" si="697"/>
        <v>0</v>
      </c>
    </row>
    <row r="5568" spans="1:17" x14ac:dyDescent="0.25">
      <c r="A5568" t="s">
        <v>3</v>
      </c>
      <c r="B5568" t="s">
        <v>11</v>
      </c>
      <c r="C5568" t="s">
        <v>3</v>
      </c>
      <c r="D5568" t="s">
        <v>6</v>
      </c>
      <c r="E5568" t="s">
        <v>1</v>
      </c>
      <c r="F5568" s="25">
        <f>VLOOKUP($A5568,ranks!$A$2:$B$12,2,FALSE)-VLOOKUP(B5568,ranks!$A$2:$B$12,2,FALSE)</f>
        <v>6</v>
      </c>
      <c r="G5568" s="25">
        <f>VLOOKUP($A5568,ranks!$A$2:$B$12,2,FALSE)-VLOOKUP(C5568,ranks!$A$2:$B$12,2,FALSE)</f>
        <v>0</v>
      </c>
      <c r="H5568" s="25">
        <f>VLOOKUP($A5568,ranks!$A$2:$B$12,2,FALSE)-VLOOKUP(D5568,ranks!$A$2:$B$12,2,FALSE)</f>
        <v>-4</v>
      </c>
      <c r="I5568" s="25">
        <f>VLOOKUP($A5568,ranks!$A$2:$B$12,2,FALSE)-VLOOKUP(E5568,ranks!$A$2:$B$12,2,FALSE)</f>
        <v>-1</v>
      </c>
      <c r="J5568">
        <f t="shared" ref="J5568:J5631" si="698">F5568^2</f>
        <v>36</v>
      </c>
      <c r="K5568">
        <f t="shared" ref="K5568:K5631" si="699">G5568^2</f>
        <v>0</v>
      </c>
      <c r="L5568">
        <f t="shared" ref="L5568:L5631" si="700">H5568^2</f>
        <v>16</v>
      </c>
      <c r="M5568">
        <f t="shared" ref="M5568:M5631" si="701">I5568^2</f>
        <v>1</v>
      </c>
      <c r="N5568">
        <f t="shared" ref="N5568:N5631" si="702">ABS(F5568)</f>
        <v>6</v>
      </c>
      <c r="O5568">
        <f t="shared" ref="O5568:O5631" si="703">ABS(G5568)</f>
        <v>0</v>
      </c>
      <c r="P5568">
        <f t="shared" ref="P5568:P5631" si="704">ABS(H5568)</f>
        <v>4</v>
      </c>
      <c r="Q5568">
        <f t="shared" ref="Q5568:Q5631" si="705">ABS(I5568)</f>
        <v>1</v>
      </c>
    </row>
    <row r="5569" spans="1:17" x14ac:dyDescent="0.25">
      <c r="A5569" t="s">
        <v>2</v>
      </c>
      <c r="B5569" t="s">
        <v>5</v>
      </c>
      <c r="C5569" t="s">
        <v>5</v>
      </c>
      <c r="D5569" t="s">
        <v>6</v>
      </c>
      <c r="E5569" t="s">
        <v>1</v>
      </c>
      <c r="F5569" s="25">
        <f>VLOOKUP($A5569,ranks!$A$2:$B$12,2,FALSE)-VLOOKUP(B5569,ranks!$A$2:$B$12,2,FALSE)</f>
        <v>5</v>
      </c>
      <c r="G5569" s="25">
        <f>VLOOKUP($A5569,ranks!$A$2:$B$12,2,FALSE)-VLOOKUP(C5569,ranks!$A$2:$B$12,2,FALSE)</f>
        <v>5</v>
      </c>
      <c r="H5569" s="25">
        <f>VLOOKUP($A5569,ranks!$A$2:$B$12,2,FALSE)-VLOOKUP(D5569,ranks!$A$2:$B$12,2,FALSE)</f>
        <v>-1</v>
      </c>
      <c r="I5569" s="25">
        <f>VLOOKUP($A5569,ranks!$A$2:$B$12,2,FALSE)-VLOOKUP(E5569,ranks!$A$2:$B$12,2,FALSE)</f>
        <v>2</v>
      </c>
      <c r="J5569">
        <f t="shared" si="698"/>
        <v>25</v>
      </c>
      <c r="K5569">
        <f t="shared" si="699"/>
        <v>25</v>
      </c>
      <c r="L5569">
        <f t="shared" si="700"/>
        <v>1</v>
      </c>
      <c r="M5569">
        <f t="shared" si="701"/>
        <v>4</v>
      </c>
      <c r="N5569">
        <f t="shared" si="702"/>
        <v>5</v>
      </c>
      <c r="O5569">
        <f t="shared" si="703"/>
        <v>5</v>
      </c>
      <c r="P5569">
        <f t="shared" si="704"/>
        <v>1</v>
      </c>
      <c r="Q5569">
        <f t="shared" si="705"/>
        <v>2</v>
      </c>
    </row>
    <row r="5570" spans="1:17" x14ac:dyDescent="0.25">
      <c r="A5570" t="s">
        <v>4</v>
      </c>
      <c r="B5570" t="s">
        <v>2</v>
      </c>
      <c r="C5570" t="s">
        <v>6</v>
      </c>
      <c r="D5570" t="s">
        <v>6</v>
      </c>
      <c r="E5570" t="s">
        <v>1</v>
      </c>
      <c r="F5570" s="25">
        <f>VLOOKUP($A5570,ranks!$A$2:$B$12,2,FALSE)-VLOOKUP(B5570,ranks!$A$2:$B$12,2,FALSE)</f>
        <v>-1</v>
      </c>
      <c r="G5570" s="25">
        <f>VLOOKUP($A5570,ranks!$A$2:$B$12,2,FALSE)-VLOOKUP(C5570,ranks!$A$2:$B$12,2,FALSE)</f>
        <v>-2</v>
      </c>
      <c r="H5570" s="25">
        <f>VLOOKUP($A5570,ranks!$A$2:$B$12,2,FALSE)-VLOOKUP(D5570,ranks!$A$2:$B$12,2,FALSE)</f>
        <v>-2</v>
      </c>
      <c r="I5570" s="25">
        <f>VLOOKUP($A5570,ranks!$A$2:$B$12,2,FALSE)-VLOOKUP(E5570,ranks!$A$2:$B$12,2,FALSE)</f>
        <v>1</v>
      </c>
      <c r="J5570">
        <f t="shared" si="698"/>
        <v>1</v>
      </c>
      <c r="K5570">
        <f t="shared" si="699"/>
        <v>4</v>
      </c>
      <c r="L5570">
        <f t="shared" si="700"/>
        <v>4</v>
      </c>
      <c r="M5570">
        <f t="shared" si="701"/>
        <v>1</v>
      </c>
      <c r="N5570">
        <f t="shared" si="702"/>
        <v>1</v>
      </c>
      <c r="O5570">
        <f t="shared" si="703"/>
        <v>2</v>
      </c>
      <c r="P5570">
        <f t="shared" si="704"/>
        <v>2</v>
      </c>
      <c r="Q5570">
        <f t="shared" si="705"/>
        <v>1</v>
      </c>
    </row>
    <row r="5571" spans="1:17" x14ac:dyDescent="0.25">
      <c r="A5571" t="s">
        <v>2</v>
      </c>
      <c r="B5571" t="s">
        <v>2</v>
      </c>
      <c r="C5571" t="s">
        <v>1</v>
      </c>
      <c r="D5571" t="s">
        <v>6</v>
      </c>
      <c r="E5571" t="s">
        <v>1</v>
      </c>
      <c r="F5571" s="25">
        <f>VLOOKUP($A5571,ranks!$A$2:$B$12,2,FALSE)-VLOOKUP(B5571,ranks!$A$2:$B$12,2,FALSE)</f>
        <v>0</v>
      </c>
      <c r="G5571" s="25">
        <f>VLOOKUP($A5571,ranks!$A$2:$B$12,2,FALSE)-VLOOKUP(C5571,ranks!$A$2:$B$12,2,FALSE)</f>
        <v>2</v>
      </c>
      <c r="H5571" s="25">
        <f>VLOOKUP($A5571,ranks!$A$2:$B$12,2,FALSE)-VLOOKUP(D5571,ranks!$A$2:$B$12,2,FALSE)</f>
        <v>-1</v>
      </c>
      <c r="I5571" s="25">
        <f>VLOOKUP($A5571,ranks!$A$2:$B$12,2,FALSE)-VLOOKUP(E5571,ranks!$A$2:$B$12,2,FALSE)</f>
        <v>2</v>
      </c>
      <c r="J5571">
        <f t="shared" si="698"/>
        <v>0</v>
      </c>
      <c r="K5571">
        <f t="shared" si="699"/>
        <v>4</v>
      </c>
      <c r="L5571">
        <f t="shared" si="700"/>
        <v>1</v>
      </c>
      <c r="M5571">
        <f t="shared" si="701"/>
        <v>4</v>
      </c>
      <c r="N5571">
        <f t="shared" si="702"/>
        <v>0</v>
      </c>
      <c r="O5571">
        <f t="shared" si="703"/>
        <v>2</v>
      </c>
      <c r="P5571">
        <f t="shared" si="704"/>
        <v>1</v>
      </c>
      <c r="Q5571">
        <f t="shared" si="705"/>
        <v>2</v>
      </c>
    </row>
    <row r="5572" spans="1:17" x14ac:dyDescent="0.25">
      <c r="A5572" t="s">
        <v>4</v>
      </c>
      <c r="B5572" t="s">
        <v>9</v>
      </c>
      <c r="C5572" t="s">
        <v>1</v>
      </c>
      <c r="D5572" t="s">
        <v>6</v>
      </c>
      <c r="E5572" t="s">
        <v>1</v>
      </c>
      <c r="F5572" s="25">
        <f>VLOOKUP($A5572,ranks!$A$2:$B$12,2,FALSE)-VLOOKUP(B5572,ranks!$A$2:$B$12,2,FALSE)</f>
        <v>6</v>
      </c>
      <c r="G5572" s="25">
        <f>VLOOKUP($A5572,ranks!$A$2:$B$12,2,FALSE)-VLOOKUP(C5572,ranks!$A$2:$B$12,2,FALSE)</f>
        <v>1</v>
      </c>
      <c r="H5572" s="25">
        <f>VLOOKUP($A5572,ranks!$A$2:$B$12,2,FALSE)-VLOOKUP(D5572,ranks!$A$2:$B$12,2,FALSE)</f>
        <v>-2</v>
      </c>
      <c r="I5572" s="25">
        <f>VLOOKUP($A5572,ranks!$A$2:$B$12,2,FALSE)-VLOOKUP(E5572,ranks!$A$2:$B$12,2,FALSE)</f>
        <v>1</v>
      </c>
      <c r="J5572">
        <f t="shared" si="698"/>
        <v>36</v>
      </c>
      <c r="K5572">
        <f t="shared" si="699"/>
        <v>1</v>
      </c>
      <c r="L5572">
        <f t="shared" si="700"/>
        <v>4</v>
      </c>
      <c r="M5572">
        <f t="shared" si="701"/>
        <v>1</v>
      </c>
      <c r="N5572">
        <f t="shared" si="702"/>
        <v>6</v>
      </c>
      <c r="O5572">
        <f t="shared" si="703"/>
        <v>1</v>
      </c>
      <c r="P5572">
        <f t="shared" si="704"/>
        <v>2</v>
      </c>
      <c r="Q5572">
        <f t="shared" si="705"/>
        <v>1</v>
      </c>
    </row>
    <row r="5573" spans="1:17" x14ac:dyDescent="0.25">
      <c r="A5573" t="s">
        <v>4</v>
      </c>
      <c r="B5573" t="s">
        <v>2</v>
      </c>
      <c r="C5573" t="s">
        <v>2</v>
      </c>
      <c r="D5573" t="s">
        <v>6</v>
      </c>
      <c r="E5573" t="s">
        <v>1</v>
      </c>
      <c r="F5573" s="25">
        <f>VLOOKUP($A5573,ranks!$A$2:$B$12,2,FALSE)-VLOOKUP(B5573,ranks!$A$2:$B$12,2,FALSE)</f>
        <v>-1</v>
      </c>
      <c r="G5573" s="25">
        <f>VLOOKUP($A5573,ranks!$A$2:$B$12,2,FALSE)-VLOOKUP(C5573,ranks!$A$2:$B$12,2,FALSE)</f>
        <v>-1</v>
      </c>
      <c r="H5573" s="25">
        <f>VLOOKUP($A5573,ranks!$A$2:$B$12,2,FALSE)-VLOOKUP(D5573,ranks!$A$2:$B$12,2,FALSE)</f>
        <v>-2</v>
      </c>
      <c r="I5573" s="25">
        <f>VLOOKUP($A5573,ranks!$A$2:$B$12,2,FALSE)-VLOOKUP(E5573,ranks!$A$2:$B$12,2,FALSE)</f>
        <v>1</v>
      </c>
      <c r="J5573">
        <f t="shared" si="698"/>
        <v>1</v>
      </c>
      <c r="K5573">
        <f t="shared" si="699"/>
        <v>1</v>
      </c>
      <c r="L5573">
        <f t="shared" si="700"/>
        <v>4</v>
      </c>
      <c r="M5573">
        <f t="shared" si="701"/>
        <v>1</v>
      </c>
      <c r="N5573">
        <f t="shared" si="702"/>
        <v>1</v>
      </c>
      <c r="O5573">
        <f t="shared" si="703"/>
        <v>1</v>
      </c>
      <c r="P5573">
        <f t="shared" si="704"/>
        <v>2</v>
      </c>
      <c r="Q5573">
        <f t="shared" si="705"/>
        <v>1</v>
      </c>
    </row>
    <row r="5574" spans="1:17" x14ac:dyDescent="0.25">
      <c r="A5574" t="s">
        <v>3</v>
      </c>
      <c r="B5574" t="s">
        <v>1</v>
      </c>
      <c r="C5574" t="s">
        <v>4</v>
      </c>
      <c r="D5574" t="s">
        <v>6</v>
      </c>
      <c r="E5574" t="s">
        <v>1</v>
      </c>
      <c r="F5574" s="25">
        <f>VLOOKUP($A5574,ranks!$A$2:$B$12,2,FALSE)-VLOOKUP(B5574,ranks!$A$2:$B$12,2,FALSE)</f>
        <v>-1</v>
      </c>
      <c r="G5574" s="25">
        <f>VLOOKUP($A5574,ranks!$A$2:$B$12,2,FALSE)-VLOOKUP(C5574,ranks!$A$2:$B$12,2,FALSE)</f>
        <v>-2</v>
      </c>
      <c r="H5574" s="25">
        <f>VLOOKUP($A5574,ranks!$A$2:$B$12,2,FALSE)-VLOOKUP(D5574,ranks!$A$2:$B$12,2,FALSE)</f>
        <v>-4</v>
      </c>
      <c r="I5574" s="25">
        <f>VLOOKUP($A5574,ranks!$A$2:$B$12,2,FALSE)-VLOOKUP(E5574,ranks!$A$2:$B$12,2,FALSE)</f>
        <v>-1</v>
      </c>
      <c r="J5574">
        <f t="shared" si="698"/>
        <v>1</v>
      </c>
      <c r="K5574">
        <f t="shared" si="699"/>
        <v>4</v>
      </c>
      <c r="L5574">
        <f t="shared" si="700"/>
        <v>16</v>
      </c>
      <c r="M5574">
        <f t="shared" si="701"/>
        <v>1</v>
      </c>
      <c r="N5574">
        <f t="shared" si="702"/>
        <v>1</v>
      </c>
      <c r="O5574">
        <f t="shared" si="703"/>
        <v>2</v>
      </c>
      <c r="P5574">
        <f t="shared" si="704"/>
        <v>4</v>
      </c>
      <c r="Q5574">
        <f t="shared" si="705"/>
        <v>1</v>
      </c>
    </row>
    <row r="5575" spans="1:17" x14ac:dyDescent="0.25">
      <c r="A5575" t="s">
        <v>6</v>
      </c>
      <c r="B5575" t="s">
        <v>2</v>
      </c>
      <c r="C5575" t="s">
        <v>6</v>
      </c>
      <c r="D5575" t="s">
        <v>6</v>
      </c>
      <c r="E5575" t="s">
        <v>1</v>
      </c>
      <c r="F5575" s="25">
        <f>VLOOKUP($A5575,ranks!$A$2:$B$12,2,FALSE)-VLOOKUP(B5575,ranks!$A$2:$B$12,2,FALSE)</f>
        <v>1</v>
      </c>
      <c r="G5575" s="25">
        <f>VLOOKUP($A5575,ranks!$A$2:$B$12,2,FALSE)-VLOOKUP(C5575,ranks!$A$2:$B$12,2,FALSE)</f>
        <v>0</v>
      </c>
      <c r="H5575" s="25">
        <f>VLOOKUP($A5575,ranks!$A$2:$B$12,2,FALSE)-VLOOKUP(D5575,ranks!$A$2:$B$12,2,FALSE)</f>
        <v>0</v>
      </c>
      <c r="I5575" s="25">
        <f>VLOOKUP($A5575,ranks!$A$2:$B$12,2,FALSE)-VLOOKUP(E5575,ranks!$A$2:$B$12,2,FALSE)</f>
        <v>3</v>
      </c>
      <c r="J5575">
        <f t="shared" si="698"/>
        <v>1</v>
      </c>
      <c r="K5575">
        <f t="shared" si="699"/>
        <v>0</v>
      </c>
      <c r="L5575">
        <f t="shared" si="700"/>
        <v>0</v>
      </c>
      <c r="M5575">
        <f t="shared" si="701"/>
        <v>9</v>
      </c>
      <c r="N5575">
        <f t="shared" si="702"/>
        <v>1</v>
      </c>
      <c r="O5575">
        <f t="shared" si="703"/>
        <v>0</v>
      </c>
      <c r="P5575">
        <f t="shared" si="704"/>
        <v>0</v>
      </c>
      <c r="Q5575">
        <f t="shared" si="705"/>
        <v>3</v>
      </c>
    </row>
    <row r="5576" spans="1:17" x14ac:dyDescent="0.25">
      <c r="A5576" t="s">
        <v>1</v>
      </c>
      <c r="B5576" t="s">
        <v>1</v>
      </c>
      <c r="C5576" t="s">
        <v>2</v>
      </c>
      <c r="D5576" t="s">
        <v>6</v>
      </c>
      <c r="E5576" t="s">
        <v>1</v>
      </c>
      <c r="F5576" s="25">
        <f>VLOOKUP($A5576,ranks!$A$2:$B$12,2,FALSE)-VLOOKUP(B5576,ranks!$A$2:$B$12,2,FALSE)</f>
        <v>0</v>
      </c>
      <c r="G5576" s="25">
        <f>VLOOKUP($A5576,ranks!$A$2:$B$12,2,FALSE)-VLOOKUP(C5576,ranks!$A$2:$B$12,2,FALSE)</f>
        <v>-2</v>
      </c>
      <c r="H5576" s="25">
        <f>VLOOKUP($A5576,ranks!$A$2:$B$12,2,FALSE)-VLOOKUP(D5576,ranks!$A$2:$B$12,2,FALSE)</f>
        <v>-3</v>
      </c>
      <c r="I5576" s="25">
        <f>VLOOKUP($A5576,ranks!$A$2:$B$12,2,FALSE)-VLOOKUP(E5576,ranks!$A$2:$B$12,2,FALSE)</f>
        <v>0</v>
      </c>
      <c r="J5576">
        <f t="shared" si="698"/>
        <v>0</v>
      </c>
      <c r="K5576">
        <f t="shared" si="699"/>
        <v>4</v>
      </c>
      <c r="L5576">
        <f t="shared" si="700"/>
        <v>9</v>
      </c>
      <c r="M5576">
        <f t="shared" si="701"/>
        <v>0</v>
      </c>
      <c r="N5576">
        <f t="shared" si="702"/>
        <v>0</v>
      </c>
      <c r="O5576">
        <f t="shared" si="703"/>
        <v>2</v>
      </c>
      <c r="P5576">
        <f t="shared" si="704"/>
        <v>3</v>
      </c>
      <c r="Q5576">
        <f t="shared" si="705"/>
        <v>0</v>
      </c>
    </row>
    <row r="5577" spans="1:17" x14ac:dyDescent="0.25">
      <c r="A5577" t="s">
        <v>11</v>
      </c>
      <c r="B5577" t="s">
        <v>1</v>
      </c>
      <c r="C5577" t="s">
        <v>4</v>
      </c>
      <c r="D5577" t="s">
        <v>6</v>
      </c>
      <c r="E5577" t="s">
        <v>1</v>
      </c>
      <c r="F5577" s="25">
        <f>VLOOKUP($A5577,ranks!$A$2:$B$12,2,FALSE)-VLOOKUP(B5577,ranks!$A$2:$B$12,2,FALSE)</f>
        <v>-7</v>
      </c>
      <c r="G5577" s="25">
        <f>VLOOKUP($A5577,ranks!$A$2:$B$12,2,FALSE)-VLOOKUP(C5577,ranks!$A$2:$B$12,2,FALSE)</f>
        <v>-8</v>
      </c>
      <c r="H5577" s="25">
        <f>VLOOKUP($A5577,ranks!$A$2:$B$12,2,FALSE)-VLOOKUP(D5577,ranks!$A$2:$B$12,2,FALSE)</f>
        <v>-10</v>
      </c>
      <c r="I5577" s="25">
        <f>VLOOKUP($A5577,ranks!$A$2:$B$12,2,FALSE)-VLOOKUP(E5577,ranks!$A$2:$B$12,2,FALSE)</f>
        <v>-7</v>
      </c>
      <c r="J5577">
        <f t="shared" si="698"/>
        <v>49</v>
      </c>
      <c r="K5577">
        <f t="shared" si="699"/>
        <v>64</v>
      </c>
      <c r="L5577">
        <f t="shared" si="700"/>
        <v>100</v>
      </c>
      <c r="M5577">
        <f t="shared" si="701"/>
        <v>49</v>
      </c>
      <c r="N5577">
        <f t="shared" si="702"/>
        <v>7</v>
      </c>
      <c r="O5577">
        <f t="shared" si="703"/>
        <v>8</v>
      </c>
      <c r="P5577">
        <f t="shared" si="704"/>
        <v>10</v>
      </c>
      <c r="Q5577">
        <f t="shared" si="705"/>
        <v>7</v>
      </c>
    </row>
    <row r="5578" spans="1:17" x14ac:dyDescent="0.25">
      <c r="A5578" t="s">
        <v>2</v>
      </c>
      <c r="B5578" t="s">
        <v>2</v>
      </c>
      <c r="C5578" t="s">
        <v>2</v>
      </c>
      <c r="D5578" t="s">
        <v>6</v>
      </c>
      <c r="E5578" t="s">
        <v>1</v>
      </c>
      <c r="F5578" s="25">
        <f>VLOOKUP($A5578,ranks!$A$2:$B$12,2,FALSE)-VLOOKUP(B5578,ranks!$A$2:$B$12,2,FALSE)</f>
        <v>0</v>
      </c>
      <c r="G5578" s="25">
        <f>VLOOKUP($A5578,ranks!$A$2:$B$12,2,FALSE)-VLOOKUP(C5578,ranks!$A$2:$B$12,2,FALSE)</f>
        <v>0</v>
      </c>
      <c r="H5578" s="25">
        <f>VLOOKUP($A5578,ranks!$A$2:$B$12,2,FALSE)-VLOOKUP(D5578,ranks!$A$2:$B$12,2,FALSE)</f>
        <v>-1</v>
      </c>
      <c r="I5578" s="25">
        <f>VLOOKUP($A5578,ranks!$A$2:$B$12,2,FALSE)-VLOOKUP(E5578,ranks!$A$2:$B$12,2,FALSE)</f>
        <v>2</v>
      </c>
      <c r="J5578">
        <f t="shared" si="698"/>
        <v>0</v>
      </c>
      <c r="K5578">
        <f t="shared" si="699"/>
        <v>0</v>
      </c>
      <c r="L5578">
        <f t="shared" si="700"/>
        <v>1</v>
      </c>
      <c r="M5578">
        <f t="shared" si="701"/>
        <v>4</v>
      </c>
      <c r="N5578">
        <f t="shared" si="702"/>
        <v>0</v>
      </c>
      <c r="O5578">
        <f t="shared" si="703"/>
        <v>0</v>
      </c>
      <c r="P5578">
        <f t="shared" si="704"/>
        <v>1</v>
      </c>
      <c r="Q5578">
        <f t="shared" si="705"/>
        <v>2</v>
      </c>
    </row>
    <row r="5579" spans="1:17" x14ac:dyDescent="0.25">
      <c r="A5579" t="s">
        <v>7</v>
      </c>
      <c r="B5579" t="s">
        <v>1</v>
      </c>
      <c r="C5579" t="s">
        <v>1</v>
      </c>
      <c r="D5579" t="s">
        <v>6</v>
      </c>
      <c r="E5579" t="s">
        <v>1</v>
      </c>
      <c r="F5579" s="25">
        <f>VLOOKUP($A5579,ranks!$A$2:$B$12,2,FALSE)-VLOOKUP(B5579,ranks!$A$2:$B$12,2,FALSE)</f>
        <v>-2</v>
      </c>
      <c r="G5579" s="25">
        <f>VLOOKUP($A5579,ranks!$A$2:$B$12,2,FALSE)-VLOOKUP(C5579,ranks!$A$2:$B$12,2,FALSE)</f>
        <v>-2</v>
      </c>
      <c r="H5579" s="25">
        <f>VLOOKUP($A5579,ranks!$A$2:$B$12,2,FALSE)-VLOOKUP(D5579,ranks!$A$2:$B$12,2,FALSE)</f>
        <v>-5</v>
      </c>
      <c r="I5579" s="25">
        <f>VLOOKUP($A5579,ranks!$A$2:$B$12,2,FALSE)-VLOOKUP(E5579,ranks!$A$2:$B$12,2,FALSE)</f>
        <v>-2</v>
      </c>
      <c r="J5579">
        <f t="shared" si="698"/>
        <v>4</v>
      </c>
      <c r="K5579">
        <f t="shared" si="699"/>
        <v>4</v>
      </c>
      <c r="L5579">
        <f t="shared" si="700"/>
        <v>25</v>
      </c>
      <c r="M5579">
        <f t="shared" si="701"/>
        <v>4</v>
      </c>
      <c r="N5579">
        <f t="shared" si="702"/>
        <v>2</v>
      </c>
      <c r="O5579">
        <f t="shared" si="703"/>
        <v>2</v>
      </c>
      <c r="P5579">
        <f t="shared" si="704"/>
        <v>5</v>
      </c>
      <c r="Q5579">
        <f t="shared" si="705"/>
        <v>2</v>
      </c>
    </row>
    <row r="5580" spans="1:17" x14ac:dyDescent="0.25">
      <c r="A5580" t="s">
        <v>4</v>
      </c>
      <c r="B5580" t="s">
        <v>1</v>
      </c>
      <c r="C5580" t="s">
        <v>1</v>
      </c>
      <c r="D5580" t="s">
        <v>6</v>
      </c>
      <c r="E5580" t="s">
        <v>1</v>
      </c>
      <c r="F5580" s="25">
        <f>VLOOKUP($A5580,ranks!$A$2:$B$12,2,FALSE)-VLOOKUP(B5580,ranks!$A$2:$B$12,2,FALSE)</f>
        <v>1</v>
      </c>
      <c r="G5580" s="25">
        <f>VLOOKUP($A5580,ranks!$A$2:$B$12,2,FALSE)-VLOOKUP(C5580,ranks!$A$2:$B$12,2,FALSE)</f>
        <v>1</v>
      </c>
      <c r="H5580" s="25">
        <f>VLOOKUP($A5580,ranks!$A$2:$B$12,2,FALSE)-VLOOKUP(D5580,ranks!$A$2:$B$12,2,FALSE)</f>
        <v>-2</v>
      </c>
      <c r="I5580" s="25">
        <f>VLOOKUP($A5580,ranks!$A$2:$B$12,2,FALSE)-VLOOKUP(E5580,ranks!$A$2:$B$12,2,FALSE)</f>
        <v>1</v>
      </c>
      <c r="J5580">
        <f t="shared" si="698"/>
        <v>1</v>
      </c>
      <c r="K5580">
        <f t="shared" si="699"/>
        <v>1</v>
      </c>
      <c r="L5580">
        <f t="shared" si="700"/>
        <v>4</v>
      </c>
      <c r="M5580">
        <f t="shared" si="701"/>
        <v>1</v>
      </c>
      <c r="N5580">
        <f t="shared" si="702"/>
        <v>1</v>
      </c>
      <c r="O5580">
        <f t="shared" si="703"/>
        <v>1</v>
      </c>
      <c r="P5580">
        <f t="shared" si="704"/>
        <v>2</v>
      </c>
      <c r="Q5580">
        <f t="shared" si="705"/>
        <v>1</v>
      </c>
    </row>
    <row r="5581" spans="1:17" x14ac:dyDescent="0.25">
      <c r="A5581" t="s">
        <v>6</v>
      </c>
      <c r="B5581" t="s">
        <v>2</v>
      </c>
      <c r="C5581" t="s">
        <v>2</v>
      </c>
      <c r="D5581" t="s">
        <v>6</v>
      </c>
      <c r="E5581" t="s">
        <v>1</v>
      </c>
      <c r="F5581" s="25">
        <f>VLOOKUP($A5581,ranks!$A$2:$B$12,2,FALSE)-VLOOKUP(B5581,ranks!$A$2:$B$12,2,FALSE)</f>
        <v>1</v>
      </c>
      <c r="G5581" s="25">
        <f>VLOOKUP($A5581,ranks!$A$2:$B$12,2,FALSE)-VLOOKUP(C5581,ranks!$A$2:$B$12,2,FALSE)</f>
        <v>1</v>
      </c>
      <c r="H5581" s="25">
        <f>VLOOKUP($A5581,ranks!$A$2:$B$12,2,FALSE)-VLOOKUP(D5581,ranks!$A$2:$B$12,2,FALSE)</f>
        <v>0</v>
      </c>
      <c r="I5581" s="25">
        <f>VLOOKUP($A5581,ranks!$A$2:$B$12,2,FALSE)-VLOOKUP(E5581,ranks!$A$2:$B$12,2,FALSE)</f>
        <v>3</v>
      </c>
      <c r="J5581">
        <f t="shared" si="698"/>
        <v>1</v>
      </c>
      <c r="K5581">
        <f t="shared" si="699"/>
        <v>1</v>
      </c>
      <c r="L5581">
        <f t="shared" si="700"/>
        <v>0</v>
      </c>
      <c r="M5581">
        <f t="shared" si="701"/>
        <v>9</v>
      </c>
      <c r="N5581">
        <f t="shared" si="702"/>
        <v>1</v>
      </c>
      <c r="O5581">
        <f t="shared" si="703"/>
        <v>1</v>
      </c>
      <c r="P5581">
        <f t="shared" si="704"/>
        <v>0</v>
      </c>
      <c r="Q5581">
        <f t="shared" si="705"/>
        <v>3</v>
      </c>
    </row>
    <row r="5582" spans="1:17" x14ac:dyDescent="0.25">
      <c r="A5582" t="s">
        <v>7</v>
      </c>
      <c r="B5582" t="s">
        <v>3</v>
      </c>
      <c r="C5582" t="s">
        <v>3</v>
      </c>
      <c r="D5582" t="s">
        <v>6</v>
      </c>
      <c r="E5582" t="s">
        <v>1</v>
      </c>
      <c r="F5582" s="25">
        <f>VLOOKUP($A5582,ranks!$A$2:$B$12,2,FALSE)-VLOOKUP(B5582,ranks!$A$2:$B$12,2,FALSE)</f>
        <v>-1</v>
      </c>
      <c r="G5582" s="25">
        <f>VLOOKUP($A5582,ranks!$A$2:$B$12,2,FALSE)-VLOOKUP(C5582,ranks!$A$2:$B$12,2,FALSE)</f>
        <v>-1</v>
      </c>
      <c r="H5582" s="25">
        <f>VLOOKUP($A5582,ranks!$A$2:$B$12,2,FALSE)-VLOOKUP(D5582,ranks!$A$2:$B$12,2,FALSE)</f>
        <v>-5</v>
      </c>
      <c r="I5582" s="25">
        <f>VLOOKUP($A5582,ranks!$A$2:$B$12,2,FALSE)-VLOOKUP(E5582,ranks!$A$2:$B$12,2,FALSE)</f>
        <v>-2</v>
      </c>
      <c r="J5582">
        <f t="shared" si="698"/>
        <v>1</v>
      </c>
      <c r="K5582">
        <f t="shared" si="699"/>
        <v>1</v>
      </c>
      <c r="L5582">
        <f t="shared" si="700"/>
        <v>25</v>
      </c>
      <c r="M5582">
        <f t="shared" si="701"/>
        <v>4</v>
      </c>
      <c r="N5582">
        <f t="shared" si="702"/>
        <v>1</v>
      </c>
      <c r="O5582">
        <f t="shared" si="703"/>
        <v>1</v>
      </c>
      <c r="P5582">
        <f t="shared" si="704"/>
        <v>5</v>
      </c>
      <c r="Q5582">
        <f t="shared" si="705"/>
        <v>2</v>
      </c>
    </row>
    <row r="5583" spans="1:17" x14ac:dyDescent="0.25">
      <c r="A5583" t="s">
        <v>6</v>
      </c>
      <c r="B5583" t="s">
        <v>2</v>
      </c>
      <c r="C5583" t="s">
        <v>6</v>
      </c>
      <c r="D5583" t="s">
        <v>6</v>
      </c>
      <c r="E5583" t="s">
        <v>1</v>
      </c>
      <c r="F5583" s="25">
        <f>VLOOKUP($A5583,ranks!$A$2:$B$12,2,FALSE)-VLOOKUP(B5583,ranks!$A$2:$B$12,2,FALSE)</f>
        <v>1</v>
      </c>
      <c r="G5583" s="25">
        <f>VLOOKUP($A5583,ranks!$A$2:$B$12,2,FALSE)-VLOOKUP(C5583,ranks!$A$2:$B$12,2,FALSE)</f>
        <v>0</v>
      </c>
      <c r="H5583" s="25">
        <f>VLOOKUP($A5583,ranks!$A$2:$B$12,2,FALSE)-VLOOKUP(D5583,ranks!$A$2:$B$12,2,FALSE)</f>
        <v>0</v>
      </c>
      <c r="I5583" s="25">
        <f>VLOOKUP($A5583,ranks!$A$2:$B$12,2,FALSE)-VLOOKUP(E5583,ranks!$A$2:$B$12,2,FALSE)</f>
        <v>3</v>
      </c>
      <c r="J5583">
        <f t="shared" si="698"/>
        <v>1</v>
      </c>
      <c r="K5583">
        <f t="shared" si="699"/>
        <v>0</v>
      </c>
      <c r="L5583">
        <f t="shared" si="700"/>
        <v>0</v>
      </c>
      <c r="M5583">
        <f t="shared" si="701"/>
        <v>9</v>
      </c>
      <c r="N5583">
        <f t="shared" si="702"/>
        <v>1</v>
      </c>
      <c r="O5583">
        <f t="shared" si="703"/>
        <v>0</v>
      </c>
      <c r="P5583">
        <f t="shared" si="704"/>
        <v>0</v>
      </c>
      <c r="Q5583">
        <f t="shared" si="705"/>
        <v>3</v>
      </c>
    </row>
    <row r="5584" spans="1:17" x14ac:dyDescent="0.25">
      <c r="A5584" t="s">
        <v>1</v>
      </c>
      <c r="B5584" t="s">
        <v>6</v>
      </c>
      <c r="C5584" t="s">
        <v>6</v>
      </c>
      <c r="D5584" t="s">
        <v>6</v>
      </c>
      <c r="E5584" t="s">
        <v>1</v>
      </c>
      <c r="F5584" s="25">
        <f>VLOOKUP($A5584,ranks!$A$2:$B$12,2,FALSE)-VLOOKUP(B5584,ranks!$A$2:$B$12,2,FALSE)</f>
        <v>-3</v>
      </c>
      <c r="G5584" s="25">
        <f>VLOOKUP($A5584,ranks!$A$2:$B$12,2,FALSE)-VLOOKUP(C5584,ranks!$A$2:$B$12,2,FALSE)</f>
        <v>-3</v>
      </c>
      <c r="H5584" s="25">
        <f>VLOOKUP($A5584,ranks!$A$2:$B$12,2,FALSE)-VLOOKUP(D5584,ranks!$A$2:$B$12,2,FALSE)</f>
        <v>-3</v>
      </c>
      <c r="I5584" s="25">
        <f>VLOOKUP($A5584,ranks!$A$2:$B$12,2,FALSE)-VLOOKUP(E5584,ranks!$A$2:$B$12,2,FALSE)</f>
        <v>0</v>
      </c>
      <c r="J5584">
        <f t="shared" si="698"/>
        <v>9</v>
      </c>
      <c r="K5584">
        <f t="shared" si="699"/>
        <v>9</v>
      </c>
      <c r="L5584">
        <f t="shared" si="700"/>
        <v>9</v>
      </c>
      <c r="M5584">
        <f t="shared" si="701"/>
        <v>0</v>
      </c>
      <c r="N5584">
        <f t="shared" si="702"/>
        <v>3</v>
      </c>
      <c r="O5584">
        <f t="shared" si="703"/>
        <v>3</v>
      </c>
      <c r="P5584">
        <f t="shared" si="704"/>
        <v>3</v>
      </c>
      <c r="Q5584">
        <f t="shared" si="705"/>
        <v>0</v>
      </c>
    </row>
    <row r="5585" spans="1:17" x14ac:dyDescent="0.25">
      <c r="A5585" t="s">
        <v>2</v>
      </c>
      <c r="B5585" t="s">
        <v>2</v>
      </c>
      <c r="C5585" t="s">
        <v>1</v>
      </c>
      <c r="D5585" t="s">
        <v>6</v>
      </c>
      <c r="E5585" t="s">
        <v>1</v>
      </c>
      <c r="F5585" s="25">
        <f>VLOOKUP($A5585,ranks!$A$2:$B$12,2,FALSE)-VLOOKUP(B5585,ranks!$A$2:$B$12,2,FALSE)</f>
        <v>0</v>
      </c>
      <c r="G5585" s="25">
        <f>VLOOKUP($A5585,ranks!$A$2:$B$12,2,FALSE)-VLOOKUP(C5585,ranks!$A$2:$B$12,2,FALSE)</f>
        <v>2</v>
      </c>
      <c r="H5585" s="25">
        <f>VLOOKUP($A5585,ranks!$A$2:$B$12,2,FALSE)-VLOOKUP(D5585,ranks!$A$2:$B$12,2,FALSE)</f>
        <v>-1</v>
      </c>
      <c r="I5585" s="25">
        <f>VLOOKUP($A5585,ranks!$A$2:$B$12,2,FALSE)-VLOOKUP(E5585,ranks!$A$2:$B$12,2,FALSE)</f>
        <v>2</v>
      </c>
      <c r="J5585">
        <f t="shared" si="698"/>
        <v>0</v>
      </c>
      <c r="K5585">
        <f t="shared" si="699"/>
        <v>4</v>
      </c>
      <c r="L5585">
        <f t="shared" si="700"/>
        <v>1</v>
      </c>
      <c r="M5585">
        <f t="shared" si="701"/>
        <v>4</v>
      </c>
      <c r="N5585">
        <f t="shared" si="702"/>
        <v>0</v>
      </c>
      <c r="O5585">
        <f t="shared" si="703"/>
        <v>2</v>
      </c>
      <c r="P5585">
        <f t="shared" si="704"/>
        <v>1</v>
      </c>
      <c r="Q5585">
        <f t="shared" si="705"/>
        <v>2</v>
      </c>
    </row>
    <row r="5586" spans="1:17" x14ac:dyDescent="0.25">
      <c r="A5586" t="s">
        <v>6</v>
      </c>
      <c r="B5586" t="s">
        <v>6</v>
      </c>
      <c r="C5586" t="s">
        <v>6</v>
      </c>
      <c r="D5586" t="s">
        <v>6</v>
      </c>
      <c r="E5586" t="s">
        <v>1</v>
      </c>
      <c r="F5586" s="25">
        <f>VLOOKUP($A5586,ranks!$A$2:$B$12,2,FALSE)-VLOOKUP(B5586,ranks!$A$2:$B$12,2,FALSE)</f>
        <v>0</v>
      </c>
      <c r="G5586" s="25">
        <f>VLOOKUP($A5586,ranks!$A$2:$B$12,2,FALSE)-VLOOKUP(C5586,ranks!$A$2:$B$12,2,FALSE)</f>
        <v>0</v>
      </c>
      <c r="H5586" s="25">
        <f>VLOOKUP($A5586,ranks!$A$2:$B$12,2,FALSE)-VLOOKUP(D5586,ranks!$A$2:$B$12,2,FALSE)</f>
        <v>0</v>
      </c>
      <c r="I5586" s="25">
        <f>VLOOKUP($A5586,ranks!$A$2:$B$12,2,FALSE)-VLOOKUP(E5586,ranks!$A$2:$B$12,2,FALSE)</f>
        <v>3</v>
      </c>
      <c r="J5586">
        <f t="shared" si="698"/>
        <v>0</v>
      </c>
      <c r="K5586">
        <f t="shared" si="699"/>
        <v>0</v>
      </c>
      <c r="L5586">
        <f t="shared" si="700"/>
        <v>0</v>
      </c>
      <c r="M5586">
        <f t="shared" si="701"/>
        <v>9</v>
      </c>
      <c r="N5586">
        <f t="shared" si="702"/>
        <v>0</v>
      </c>
      <c r="O5586">
        <f t="shared" si="703"/>
        <v>0</v>
      </c>
      <c r="P5586">
        <f t="shared" si="704"/>
        <v>0</v>
      </c>
      <c r="Q5586">
        <f t="shared" si="705"/>
        <v>3</v>
      </c>
    </row>
    <row r="5587" spans="1:17" x14ac:dyDescent="0.25">
      <c r="A5587" t="s">
        <v>1</v>
      </c>
      <c r="B5587" t="s">
        <v>11</v>
      </c>
      <c r="C5587" t="s">
        <v>11</v>
      </c>
      <c r="D5587" t="s">
        <v>6</v>
      </c>
      <c r="E5587" t="s">
        <v>1</v>
      </c>
      <c r="F5587" s="25">
        <f>VLOOKUP($A5587,ranks!$A$2:$B$12,2,FALSE)-VLOOKUP(B5587,ranks!$A$2:$B$12,2,FALSE)</f>
        <v>7</v>
      </c>
      <c r="G5587" s="25">
        <f>VLOOKUP($A5587,ranks!$A$2:$B$12,2,FALSE)-VLOOKUP(C5587,ranks!$A$2:$B$12,2,FALSE)</f>
        <v>7</v>
      </c>
      <c r="H5587" s="25">
        <f>VLOOKUP($A5587,ranks!$A$2:$B$12,2,FALSE)-VLOOKUP(D5587,ranks!$A$2:$B$12,2,FALSE)</f>
        <v>-3</v>
      </c>
      <c r="I5587" s="25">
        <f>VLOOKUP($A5587,ranks!$A$2:$B$12,2,FALSE)-VLOOKUP(E5587,ranks!$A$2:$B$12,2,FALSE)</f>
        <v>0</v>
      </c>
      <c r="J5587">
        <f t="shared" si="698"/>
        <v>49</v>
      </c>
      <c r="K5587">
        <f t="shared" si="699"/>
        <v>49</v>
      </c>
      <c r="L5587">
        <f t="shared" si="700"/>
        <v>9</v>
      </c>
      <c r="M5587">
        <f t="shared" si="701"/>
        <v>0</v>
      </c>
      <c r="N5587">
        <f t="shared" si="702"/>
        <v>7</v>
      </c>
      <c r="O5587">
        <f t="shared" si="703"/>
        <v>7</v>
      </c>
      <c r="P5587">
        <f t="shared" si="704"/>
        <v>3</v>
      </c>
      <c r="Q5587">
        <f t="shared" si="705"/>
        <v>0</v>
      </c>
    </row>
    <row r="5588" spans="1:17" x14ac:dyDescent="0.25">
      <c r="A5588" t="s">
        <v>6</v>
      </c>
      <c r="B5588" t="s">
        <v>2</v>
      </c>
      <c r="C5588" t="s">
        <v>6</v>
      </c>
      <c r="D5588" t="s">
        <v>6</v>
      </c>
      <c r="E5588" t="s">
        <v>1</v>
      </c>
      <c r="F5588" s="25">
        <f>VLOOKUP($A5588,ranks!$A$2:$B$12,2,FALSE)-VLOOKUP(B5588,ranks!$A$2:$B$12,2,FALSE)</f>
        <v>1</v>
      </c>
      <c r="G5588" s="25">
        <f>VLOOKUP($A5588,ranks!$A$2:$B$12,2,FALSE)-VLOOKUP(C5588,ranks!$A$2:$B$12,2,FALSE)</f>
        <v>0</v>
      </c>
      <c r="H5588" s="25">
        <f>VLOOKUP($A5588,ranks!$A$2:$B$12,2,FALSE)-VLOOKUP(D5588,ranks!$A$2:$B$12,2,FALSE)</f>
        <v>0</v>
      </c>
      <c r="I5588" s="25">
        <f>VLOOKUP($A5588,ranks!$A$2:$B$12,2,FALSE)-VLOOKUP(E5588,ranks!$A$2:$B$12,2,FALSE)</f>
        <v>3</v>
      </c>
      <c r="J5588">
        <f t="shared" si="698"/>
        <v>1</v>
      </c>
      <c r="K5588">
        <f t="shared" si="699"/>
        <v>0</v>
      </c>
      <c r="L5588">
        <f t="shared" si="700"/>
        <v>0</v>
      </c>
      <c r="M5588">
        <f t="shared" si="701"/>
        <v>9</v>
      </c>
      <c r="N5588">
        <f t="shared" si="702"/>
        <v>1</v>
      </c>
      <c r="O5588">
        <f t="shared" si="703"/>
        <v>0</v>
      </c>
      <c r="P5588">
        <f t="shared" si="704"/>
        <v>0</v>
      </c>
      <c r="Q5588">
        <f t="shared" si="705"/>
        <v>3</v>
      </c>
    </row>
    <row r="5589" spans="1:17" x14ac:dyDescent="0.25">
      <c r="A5589" t="s">
        <v>1</v>
      </c>
      <c r="B5589" t="s">
        <v>6</v>
      </c>
      <c r="C5589" t="s">
        <v>5</v>
      </c>
      <c r="D5589" t="s">
        <v>6</v>
      </c>
      <c r="E5589" t="s">
        <v>1</v>
      </c>
      <c r="F5589" s="25">
        <f>VLOOKUP($A5589,ranks!$A$2:$B$12,2,FALSE)-VLOOKUP(B5589,ranks!$A$2:$B$12,2,FALSE)</f>
        <v>-3</v>
      </c>
      <c r="G5589" s="25">
        <f>VLOOKUP($A5589,ranks!$A$2:$B$12,2,FALSE)-VLOOKUP(C5589,ranks!$A$2:$B$12,2,FALSE)</f>
        <v>3</v>
      </c>
      <c r="H5589" s="25">
        <f>VLOOKUP($A5589,ranks!$A$2:$B$12,2,FALSE)-VLOOKUP(D5589,ranks!$A$2:$B$12,2,FALSE)</f>
        <v>-3</v>
      </c>
      <c r="I5589" s="25">
        <f>VLOOKUP($A5589,ranks!$A$2:$B$12,2,FALSE)-VLOOKUP(E5589,ranks!$A$2:$B$12,2,FALSE)</f>
        <v>0</v>
      </c>
      <c r="J5589">
        <f t="shared" si="698"/>
        <v>9</v>
      </c>
      <c r="K5589">
        <f t="shared" si="699"/>
        <v>9</v>
      </c>
      <c r="L5589">
        <f t="shared" si="700"/>
        <v>9</v>
      </c>
      <c r="M5589">
        <f t="shared" si="701"/>
        <v>0</v>
      </c>
      <c r="N5589">
        <f t="shared" si="702"/>
        <v>3</v>
      </c>
      <c r="O5589">
        <f t="shared" si="703"/>
        <v>3</v>
      </c>
      <c r="P5589">
        <f t="shared" si="704"/>
        <v>3</v>
      </c>
      <c r="Q5589">
        <f t="shared" si="705"/>
        <v>0</v>
      </c>
    </row>
    <row r="5590" spans="1:17" x14ac:dyDescent="0.25">
      <c r="A5590" t="s">
        <v>5</v>
      </c>
      <c r="B5590" t="s">
        <v>10</v>
      </c>
      <c r="C5590" t="s">
        <v>7</v>
      </c>
      <c r="D5590" t="s">
        <v>6</v>
      </c>
      <c r="E5590" t="s">
        <v>1</v>
      </c>
      <c r="F5590" s="25">
        <f>VLOOKUP($A5590,ranks!$A$2:$B$12,2,FALSE)-VLOOKUP(B5590,ranks!$A$2:$B$12,2,FALSE)</f>
        <v>1</v>
      </c>
      <c r="G5590" s="25">
        <f>VLOOKUP($A5590,ranks!$A$2:$B$12,2,FALSE)-VLOOKUP(C5590,ranks!$A$2:$B$12,2,FALSE)</f>
        <v>-1</v>
      </c>
      <c r="H5590" s="25">
        <f>VLOOKUP($A5590,ranks!$A$2:$B$12,2,FALSE)-VLOOKUP(D5590,ranks!$A$2:$B$12,2,FALSE)</f>
        <v>-6</v>
      </c>
      <c r="I5590" s="25">
        <f>VLOOKUP($A5590,ranks!$A$2:$B$12,2,FALSE)-VLOOKUP(E5590,ranks!$A$2:$B$12,2,FALSE)</f>
        <v>-3</v>
      </c>
      <c r="J5590">
        <f t="shared" si="698"/>
        <v>1</v>
      </c>
      <c r="K5590">
        <f t="shared" si="699"/>
        <v>1</v>
      </c>
      <c r="L5590">
        <f t="shared" si="700"/>
        <v>36</v>
      </c>
      <c r="M5590">
        <f t="shared" si="701"/>
        <v>9</v>
      </c>
      <c r="N5590">
        <f t="shared" si="702"/>
        <v>1</v>
      </c>
      <c r="O5590">
        <f t="shared" si="703"/>
        <v>1</v>
      </c>
      <c r="P5590">
        <f t="shared" si="704"/>
        <v>6</v>
      </c>
      <c r="Q5590">
        <f t="shared" si="705"/>
        <v>3</v>
      </c>
    </row>
    <row r="5591" spans="1:17" x14ac:dyDescent="0.25">
      <c r="A5591" t="s">
        <v>6</v>
      </c>
      <c r="B5591" t="s">
        <v>6</v>
      </c>
      <c r="C5591" t="s">
        <v>2</v>
      </c>
      <c r="D5591" t="s">
        <v>6</v>
      </c>
      <c r="E5591" t="s">
        <v>1</v>
      </c>
      <c r="F5591" s="25">
        <f>VLOOKUP($A5591,ranks!$A$2:$B$12,2,FALSE)-VLOOKUP(B5591,ranks!$A$2:$B$12,2,FALSE)</f>
        <v>0</v>
      </c>
      <c r="G5591" s="25">
        <f>VLOOKUP($A5591,ranks!$A$2:$B$12,2,FALSE)-VLOOKUP(C5591,ranks!$A$2:$B$12,2,FALSE)</f>
        <v>1</v>
      </c>
      <c r="H5591" s="25">
        <f>VLOOKUP($A5591,ranks!$A$2:$B$12,2,FALSE)-VLOOKUP(D5591,ranks!$A$2:$B$12,2,FALSE)</f>
        <v>0</v>
      </c>
      <c r="I5591" s="25">
        <f>VLOOKUP($A5591,ranks!$A$2:$B$12,2,FALSE)-VLOOKUP(E5591,ranks!$A$2:$B$12,2,FALSE)</f>
        <v>3</v>
      </c>
      <c r="J5591">
        <f t="shared" si="698"/>
        <v>0</v>
      </c>
      <c r="K5591">
        <f t="shared" si="699"/>
        <v>1</v>
      </c>
      <c r="L5591">
        <f t="shared" si="700"/>
        <v>0</v>
      </c>
      <c r="M5591">
        <f t="shared" si="701"/>
        <v>9</v>
      </c>
      <c r="N5591">
        <f t="shared" si="702"/>
        <v>0</v>
      </c>
      <c r="O5591">
        <f t="shared" si="703"/>
        <v>1</v>
      </c>
      <c r="P5591">
        <f t="shared" si="704"/>
        <v>0</v>
      </c>
      <c r="Q5591">
        <f t="shared" si="705"/>
        <v>3</v>
      </c>
    </row>
    <row r="5592" spans="1:17" x14ac:dyDescent="0.25">
      <c r="A5592" t="s">
        <v>5</v>
      </c>
      <c r="B5592" t="s">
        <v>2</v>
      </c>
      <c r="C5592" t="s">
        <v>2</v>
      </c>
      <c r="D5592" t="s">
        <v>6</v>
      </c>
      <c r="E5592" t="s">
        <v>1</v>
      </c>
      <c r="F5592" s="25">
        <f>VLOOKUP($A5592,ranks!$A$2:$B$12,2,FALSE)-VLOOKUP(B5592,ranks!$A$2:$B$12,2,FALSE)</f>
        <v>-5</v>
      </c>
      <c r="G5592" s="25">
        <f>VLOOKUP($A5592,ranks!$A$2:$B$12,2,FALSE)-VLOOKUP(C5592,ranks!$A$2:$B$12,2,FALSE)</f>
        <v>-5</v>
      </c>
      <c r="H5592" s="25">
        <f>VLOOKUP($A5592,ranks!$A$2:$B$12,2,FALSE)-VLOOKUP(D5592,ranks!$A$2:$B$12,2,FALSE)</f>
        <v>-6</v>
      </c>
      <c r="I5592" s="25">
        <f>VLOOKUP($A5592,ranks!$A$2:$B$12,2,FALSE)-VLOOKUP(E5592,ranks!$A$2:$B$12,2,FALSE)</f>
        <v>-3</v>
      </c>
      <c r="J5592">
        <f t="shared" si="698"/>
        <v>25</v>
      </c>
      <c r="K5592">
        <f t="shared" si="699"/>
        <v>25</v>
      </c>
      <c r="L5592">
        <f t="shared" si="700"/>
        <v>36</v>
      </c>
      <c r="M5592">
        <f t="shared" si="701"/>
        <v>9</v>
      </c>
      <c r="N5592">
        <f t="shared" si="702"/>
        <v>5</v>
      </c>
      <c r="O5592">
        <f t="shared" si="703"/>
        <v>5</v>
      </c>
      <c r="P5592">
        <f t="shared" si="704"/>
        <v>6</v>
      </c>
      <c r="Q5592">
        <f t="shared" si="705"/>
        <v>3</v>
      </c>
    </row>
    <row r="5593" spans="1:17" x14ac:dyDescent="0.25">
      <c r="A5593" t="s">
        <v>2</v>
      </c>
      <c r="B5593" t="s">
        <v>6</v>
      </c>
      <c r="C5593" t="s">
        <v>6</v>
      </c>
      <c r="D5593" t="s">
        <v>6</v>
      </c>
      <c r="E5593" t="s">
        <v>1</v>
      </c>
      <c r="F5593" s="25">
        <f>VLOOKUP($A5593,ranks!$A$2:$B$12,2,FALSE)-VLOOKUP(B5593,ranks!$A$2:$B$12,2,FALSE)</f>
        <v>-1</v>
      </c>
      <c r="G5593" s="25">
        <f>VLOOKUP($A5593,ranks!$A$2:$B$12,2,FALSE)-VLOOKUP(C5593,ranks!$A$2:$B$12,2,FALSE)</f>
        <v>-1</v>
      </c>
      <c r="H5593" s="25">
        <f>VLOOKUP($A5593,ranks!$A$2:$B$12,2,FALSE)-VLOOKUP(D5593,ranks!$A$2:$B$12,2,FALSE)</f>
        <v>-1</v>
      </c>
      <c r="I5593" s="25">
        <f>VLOOKUP($A5593,ranks!$A$2:$B$12,2,FALSE)-VLOOKUP(E5593,ranks!$A$2:$B$12,2,FALSE)</f>
        <v>2</v>
      </c>
      <c r="J5593">
        <f t="shared" si="698"/>
        <v>1</v>
      </c>
      <c r="K5593">
        <f t="shared" si="699"/>
        <v>1</v>
      </c>
      <c r="L5593">
        <f t="shared" si="700"/>
        <v>1</v>
      </c>
      <c r="M5593">
        <f t="shared" si="701"/>
        <v>4</v>
      </c>
      <c r="N5593">
        <f t="shared" si="702"/>
        <v>1</v>
      </c>
      <c r="O5593">
        <f t="shared" si="703"/>
        <v>1</v>
      </c>
      <c r="P5593">
        <f t="shared" si="704"/>
        <v>1</v>
      </c>
      <c r="Q5593">
        <f t="shared" si="705"/>
        <v>2</v>
      </c>
    </row>
    <row r="5594" spans="1:17" x14ac:dyDescent="0.25">
      <c r="A5594" t="s">
        <v>1</v>
      </c>
      <c r="B5594" t="s">
        <v>10</v>
      </c>
      <c r="C5594" t="s">
        <v>10</v>
      </c>
      <c r="D5594" t="s">
        <v>6</v>
      </c>
      <c r="E5594" t="s">
        <v>1</v>
      </c>
      <c r="F5594" s="25">
        <f>VLOOKUP($A5594,ranks!$A$2:$B$12,2,FALSE)-VLOOKUP(B5594,ranks!$A$2:$B$12,2,FALSE)</f>
        <v>4</v>
      </c>
      <c r="G5594" s="25">
        <f>VLOOKUP($A5594,ranks!$A$2:$B$12,2,FALSE)-VLOOKUP(C5594,ranks!$A$2:$B$12,2,FALSE)</f>
        <v>4</v>
      </c>
      <c r="H5594" s="25">
        <f>VLOOKUP($A5594,ranks!$A$2:$B$12,2,FALSE)-VLOOKUP(D5594,ranks!$A$2:$B$12,2,FALSE)</f>
        <v>-3</v>
      </c>
      <c r="I5594" s="25">
        <f>VLOOKUP($A5594,ranks!$A$2:$B$12,2,FALSE)-VLOOKUP(E5594,ranks!$A$2:$B$12,2,FALSE)</f>
        <v>0</v>
      </c>
      <c r="J5594">
        <f t="shared" si="698"/>
        <v>16</v>
      </c>
      <c r="K5594">
        <f t="shared" si="699"/>
        <v>16</v>
      </c>
      <c r="L5594">
        <f t="shared" si="700"/>
        <v>9</v>
      </c>
      <c r="M5594">
        <f t="shared" si="701"/>
        <v>0</v>
      </c>
      <c r="N5594">
        <f t="shared" si="702"/>
        <v>4</v>
      </c>
      <c r="O5594">
        <f t="shared" si="703"/>
        <v>4</v>
      </c>
      <c r="P5594">
        <f t="shared" si="704"/>
        <v>3</v>
      </c>
      <c r="Q5594">
        <f t="shared" si="705"/>
        <v>0</v>
      </c>
    </row>
    <row r="5595" spans="1:17" x14ac:dyDescent="0.25">
      <c r="A5595" t="s">
        <v>6</v>
      </c>
      <c r="B5595" t="s">
        <v>4</v>
      </c>
      <c r="C5595" t="s">
        <v>6</v>
      </c>
      <c r="D5595" t="s">
        <v>6</v>
      </c>
      <c r="E5595" t="s">
        <v>1</v>
      </c>
      <c r="F5595" s="25">
        <f>VLOOKUP($A5595,ranks!$A$2:$B$12,2,FALSE)-VLOOKUP(B5595,ranks!$A$2:$B$12,2,FALSE)</f>
        <v>2</v>
      </c>
      <c r="G5595" s="25">
        <f>VLOOKUP($A5595,ranks!$A$2:$B$12,2,FALSE)-VLOOKUP(C5595,ranks!$A$2:$B$12,2,FALSE)</f>
        <v>0</v>
      </c>
      <c r="H5595" s="25">
        <f>VLOOKUP($A5595,ranks!$A$2:$B$12,2,FALSE)-VLOOKUP(D5595,ranks!$A$2:$B$12,2,FALSE)</f>
        <v>0</v>
      </c>
      <c r="I5595" s="25">
        <f>VLOOKUP($A5595,ranks!$A$2:$B$12,2,FALSE)-VLOOKUP(E5595,ranks!$A$2:$B$12,2,FALSE)</f>
        <v>3</v>
      </c>
      <c r="J5595">
        <f t="shared" si="698"/>
        <v>4</v>
      </c>
      <c r="K5595">
        <f t="shared" si="699"/>
        <v>0</v>
      </c>
      <c r="L5595">
        <f t="shared" si="700"/>
        <v>0</v>
      </c>
      <c r="M5595">
        <f t="shared" si="701"/>
        <v>9</v>
      </c>
      <c r="N5595">
        <f t="shared" si="702"/>
        <v>2</v>
      </c>
      <c r="O5595">
        <f t="shared" si="703"/>
        <v>0</v>
      </c>
      <c r="P5595">
        <f t="shared" si="704"/>
        <v>0</v>
      </c>
      <c r="Q5595">
        <f t="shared" si="705"/>
        <v>3</v>
      </c>
    </row>
    <row r="5596" spans="1:17" x14ac:dyDescent="0.25">
      <c r="A5596" t="s">
        <v>2</v>
      </c>
      <c r="B5596" t="s">
        <v>2</v>
      </c>
      <c r="C5596" t="s">
        <v>7</v>
      </c>
      <c r="D5596" t="s">
        <v>6</v>
      </c>
      <c r="E5596" t="s">
        <v>1</v>
      </c>
      <c r="F5596" s="25">
        <f>VLOOKUP($A5596,ranks!$A$2:$B$12,2,FALSE)-VLOOKUP(B5596,ranks!$A$2:$B$12,2,FALSE)</f>
        <v>0</v>
      </c>
      <c r="G5596" s="25">
        <f>VLOOKUP($A5596,ranks!$A$2:$B$12,2,FALSE)-VLOOKUP(C5596,ranks!$A$2:$B$12,2,FALSE)</f>
        <v>4</v>
      </c>
      <c r="H5596" s="25">
        <f>VLOOKUP($A5596,ranks!$A$2:$B$12,2,FALSE)-VLOOKUP(D5596,ranks!$A$2:$B$12,2,FALSE)</f>
        <v>-1</v>
      </c>
      <c r="I5596" s="25">
        <f>VLOOKUP($A5596,ranks!$A$2:$B$12,2,FALSE)-VLOOKUP(E5596,ranks!$A$2:$B$12,2,FALSE)</f>
        <v>2</v>
      </c>
      <c r="J5596">
        <f t="shared" si="698"/>
        <v>0</v>
      </c>
      <c r="K5596">
        <f t="shared" si="699"/>
        <v>16</v>
      </c>
      <c r="L5596">
        <f t="shared" si="700"/>
        <v>1</v>
      </c>
      <c r="M5596">
        <f t="shared" si="701"/>
        <v>4</v>
      </c>
      <c r="N5596">
        <f t="shared" si="702"/>
        <v>0</v>
      </c>
      <c r="O5596">
        <f t="shared" si="703"/>
        <v>4</v>
      </c>
      <c r="P5596">
        <f t="shared" si="704"/>
        <v>1</v>
      </c>
      <c r="Q5596">
        <f t="shared" si="705"/>
        <v>2</v>
      </c>
    </row>
    <row r="5597" spans="1:17" x14ac:dyDescent="0.25">
      <c r="A5597" t="s">
        <v>5</v>
      </c>
      <c r="B5597" t="s">
        <v>1</v>
      </c>
      <c r="C5597" t="s">
        <v>2</v>
      </c>
      <c r="D5597" t="s">
        <v>6</v>
      </c>
      <c r="E5597" t="s">
        <v>1</v>
      </c>
      <c r="F5597" s="25">
        <f>VLOOKUP($A5597,ranks!$A$2:$B$12,2,FALSE)-VLOOKUP(B5597,ranks!$A$2:$B$12,2,FALSE)</f>
        <v>-3</v>
      </c>
      <c r="G5597" s="25">
        <f>VLOOKUP($A5597,ranks!$A$2:$B$12,2,FALSE)-VLOOKUP(C5597,ranks!$A$2:$B$12,2,FALSE)</f>
        <v>-5</v>
      </c>
      <c r="H5597" s="25">
        <f>VLOOKUP($A5597,ranks!$A$2:$B$12,2,FALSE)-VLOOKUP(D5597,ranks!$A$2:$B$12,2,FALSE)</f>
        <v>-6</v>
      </c>
      <c r="I5597" s="25">
        <f>VLOOKUP($A5597,ranks!$A$2:$B$12,2,FALSE)-VLOOKUP(E5597,ranks!$A$2:$B$12,2,FALSE)</f>
        <v>-3</v>
      </c>
      <c r="J5597">
        <f t="shared" si="698"/>
        <v>9</v>
      </c>
      <c r="K5597">
        <f t="shared" si="699"/>
        <v>25</v>
      </c>
      <c r="L5597">
        <f t="shared" si="700"/>
        <v>36</v>
      </c>
      <c r="M5597">
        <f t="shared" si="701"/>
        <v>9</v>
      </c>
      <c r="N5597">
        <f t="shared" si="702"/>
        <v>3</v>
      </c>
      <c r="O5597">
        <f t="shared" si="703"/>
        <v>5</v>
      </c>
      <c r="P5597">
        <f t="shared" si="704"/>
        <v>6</v>
      </c>
      <c r="Q5597">
        <f t="shared" si="705"/>
        <v>3</v>
      </c>
    </row>
    <row r="5598" spans="1:17" x14ac:dyDescent="0.25">
      <c r="A5598" t="s">
        <v>1</v>
      </c>
      <c r="B5598" t="s">
        <v>1</v>
      </c>
      <c r="C5598" t="s">
        <v>7</v>
      </c>
      <c r="D5598" t="s">
        <v>6</v>
      </c>
      <c r="E5598" t="s">
        <v>1</v>
      </c>
      <c r="F5598" s="25">
        <f>VLOOKUP($A5598,ranks!$A$2:$B$12,2,FALSE)-VLOOKUP(B5598,ranks!$A$2:$B$12,2,FALSE)</f>
        <v>0</v>
      </c>
      <c r="G5598" s="25">
        <f>VLOOKUP($A5598,ranks!$A$2:$B$12,2,FALSE)-VLOOKUP(C5598,ranks!$A$2:$B$12,2,FALSE)</f>
        <v>2</v>
      </c>
      <c r="H5598" s="25">
        <f>VLOOKUP($A5598,ranks!$A$2:$B$12,2,FALSE)-VLOOKUP(D5598,ranks!$A$2:$B$12,2,FALSE)</f>
        <v>-3</v>
      </c>
      <c r="I5598" s="25">
        <f>VLOOKUP($A5598,ranks!$A$2:$B$12,2,FALSE)-VLOOKUP(E5598,ranks!$A$2:$B$12,2,FALSE)</f>
        <v>0</v>
      </c>
      <c r="J5598">
        <f t="shared" si="698"/>
        <v>0</v>
      </c>
      <c r="K5598">
        <f t="shared" si="699"/>
        <v>4</v>
      </c>
      <c r="L5598">
        <f t="shared" si="700"/>
        <v>9</v>
      </c>
      <c r="M5598">
        <f t="shared" si="701"/>
        <v>0</v>
      </c>
      <c r="N5598">
        <f t="shared" si="702"/>
        <v>0</v>
      </c>
      <c r="O5598">
        <f t="shared" si="703"/>
        <v>2</v>
      </c>
      <c r="P5598">
        <f t="shared" si="704"/>
        <v>3</v>
      </c>
      <c r="Q5598">
        <f t="shared" si="705"/>
        <v>0</v>
      </c>
    </row>
    <row r="5599" spans="1:17" x14ac:dyDescent="0.25">
      <c r="A5599" t="s">
        <v>1</v>
      </c>
      <c r="B5599" t="s">
        <v>1</v>
      </c>
      <c r="C5599" t="s">
        <v>1</v>
      </c>
      <c r="D5599" t="s">
        <v>6</v>
      </c>
      <c r="E5599" t="s">
        <v>1</v>
      </c>
      <c r="F5599" s="25">
        <f>VLOOKUP($A5599,ranks!$A$2:$B$12,2,FALSE)-VLOOKUP(B5599,ranks!$A$2:$B$12,2,FALSE)</f>
        <v>0</v>
      </c>
      <c r="G5599" s="25">
        <f>VLOOKUP($A5599,ranks!$A$2:$B$12,2,FALSE)-VLOOKUP(C5599,ranks!$A$2:$B$12,2,FALSE)</f>
        <v>0</v>
      </c>
      <c r="H5599" s="25">
        <f>VLOOKUP($A5599,ranks!$A$2:$B$12,2,FALSE)-VLOOKUP(D5599,ranks!$A$2:$B$12,2,FALSE)</f>
        <v>-3</v>
      </c>
      <c r="I5599" s="25">
        <f>VLOOKUP($A5599,ranks!$A$2:$B$12,2,FALSE)-VLOOKUP(E5599,ranks!$A$2:$B$12,2,FALSE)</f>
        <v>0</v>
      </c>
      <c r="J5599">
        <f t="shared" si="698"/>
        <v>0</v>
      </c>
      <c r="K5599">
        <f t="shared" si="699"/>
        <v>0</v>
      </c>
      <c r="L5599">
        <f t="shared" si="700"/>
        <v>9</v>
      </c>
      <c r="M5599">
        <f t="shared" si="701"/>
        <v>0</v>
      </c>
      <c r="N5599">
        <f t="shared" si="702"/>
        <v>0</v>
      </c>
      <c r="O5599">
        <f t="shared" si="703"/>
        <v>0</v>
      </c>
      <c r="P5599">
        <f t="shared" si="704"/>
        <v>3</v>
      </c>
      <c r="Q5599">
        <f t="shared" si="705"/>
        <v>0</v>
      </c>
    </row>
    <row r="5600" spans="1:17" x14ac:dyDescent="0.25">
      <c r="A5600" t="s">
        <v>6</v>
      </c>
      <c r="B5600" t="s">
        <v>2</v>
      </c>
      <c r="C5600" t="s">
        <v>6</v>
      </c>
      <c r="D5600" t="s">
        <v>6</v>
      </c>
      <c r="E5600" t="s">
        <v>1</v>
      </c>
      <c r="F5600" s="25">
        <f>VLOOKUP($A5600,ranks!$A$2:$B$12,2,FALSE)-VLOOKUP(B5600,ranks!$A$2:$B$12,2,FALSE)</f>
        <v>1</v>
      </c>
      <c r="G5600" s="25">
        <f>VLOOKUP($A5600,ranks!$A$2:$B$12,2,FALSE)-VLOOKUP(C5600,ranks!$A$2:$B$12,2,FALSE)</f>
        <v>0</v>
      </c>
      <c r="H5600" s="25">
        <f>VLOOKUP($A5600,ranks!$A$2:$B$12,2,FALSE)-VLOOKUP(D5600,ranks!$A$2:$B$12,2,FALSE)</f>
        <v>0</v>
      </c>
      <c r="I5600" s="25">
        <f>VLOOKUP($A5600,ranks!$A$2:$B$12,2,FALSE)-VLOOKUP(E5600,ranks!$A$2:$B$12,2,FALSE)</f>
        <v>3</v>
      </c>
      <c r="J5600">
        <f t="shared" si="698"/>
        <v>1</v>
      </c>
      <c r="K5600">
        <f t="shared" si="699"/>
        <v>0</v>
      </c>
      <c r="L5600">
        <f t="shared" si="700"/>
        <v>0</v>
      </c>
      <c r="M5600">
        <f t="shared" si="701"/>
        <v>9</v>
      </c>
      <c r="N5600">
        <f t="shared" si="702"/>
        <v>1</v>
      </c>
      <c r="O5600">
        <f t="shared" si="703"/>
        <v>0</v>
      </c>
      <c r="P5600">
        <f t="shared" si="704"/>
        <v>0</v>
      </c>
      <c r="Q5600">
        <f t="shared" si="705"/>
        <v>3</v>
      </c>
    </row>
    <row r="5601" spans="1:17" x14ac:dyDescent="0.25">
      <c r="A5601" t="s">
        <v>11</v>
      </c>
      <c r="B5601" t="s">
        <v>3</v>
      </c>
      <c r="C5601" t="s">
        <v>3</v>
      </c>
      <c r="D5601" t="s">
        <v>6</v>
      </c>
      <c r="E5601" t="s">
        <v>1</v>
      </c>
      <c r="F5601" s="25">
        <f>VLOOKUP($A5601,ranks!$A$2:$B$12,2,FALSE)-VLOOKUP(B5601,ranks!$A$2:$B$12,2,FALSE)</f>
        <v>-6</v>
      </c>
      <c r="G5601" s="25">
        <f>VLOOKUP($A5601,ranks!$A$2:$B$12,2,FALSE)-VLOOKUP(C5601,ranks!$A$2:$B$12,2,FALSE)</f>
        <v>-6</v>
      </c>
      <c r="H5601" s="25">
        <f>VLOOKUP($A5601,ranks!$A$2:$B$12,2,FALSE)-VLOOKUP(D5601,ranks!$A$2:$B$12,2,FALSE)</f>
        <v>-10</v>
      </c>
      <c r="I5601" s="25">
        <f>VLOOKUP($A5601,ranks!$A$2:$B$12,2,FALSE)-VLOOKUP(E5601,ranks!$A$2:$B$12,2,FALSE)</f>
        <v>-7</v>
      </c>
      <c r="J5601">
        <f t="shared" si="698"/>
        <v>36</v>
      </c>
      <c r="K5601">
        <f t="shared" si="699"/>
        <v>36</v>
      </c>
      <c r="L5601">
        <f t="shared" si="700"/>
        <v>100</v>
      </c>
      <c r="M5601">
        <f t="shared" si="701"/>
        <v>49</v>
      </c>
      <c r="N5601">
        <f t="shared" si="702"/>
        <v>6</v>
      </c>
      <c r="O5601">
        <f t="shared" si="703"/>
        <v>6</v>
      </c>
      <c r="P5601">
        <f t="shared" si="704"/>
        <v>10</v>
      </c>
      <c r="Q5601">
        <f t="shared" si="705"/>
        <v>7</v>
      </c>
    </row>
    <row r="5602" spans="1:17" x14ac:dyDescent="0.25">
      <c r="A5602" t="s">
        <v>4</v>
      </c>
      <c r="B5602" t="s">
        <v>2</v>
      </c>
      <c r="C5602" t="s">
        <v>6</v>
      </c>
      <c r="D5602" t="s">
        <v>6</v>
      </c>
      <c r="E5602" t="s">
        <v>1</v>
      </c>
      <c r="F5602" s="25">
        <f>VLOOKUP($A5602,ranks!$A$2:$B$12,2,FALSE)-VLOOKUP(B5602,ranks!$A$2:$B$12,2,FALSE)</f>
        <v>-1</v>
      </c>
      <c r="G5602" s="25">
        <f>VLOOKUP($A5602,ranks!$A$2:$B$12,2,FALSE)-VLOOKUP(C5602,ranks!$A$2:$B$12,2,FALSE)</f>
        <v>-2</v>
      </c>
      <c r="H5602" s="25">
        <f>VLOOKUP($A5602,ranks!$A$2:$B$12,2,FALSE)-VLOOKUP(D5602,ranks!$A$2:$B$12,2,FALSE)</f>
        <v>-2</v>
      </c>
      <c r="I5602" s="25">
        <f>VLOOKUP($A5602,ranks!$A$2:$B$12,2,FALSE)-VLOOKUP(E5602,ranks!$A$2:$B$12,2,FALSE)</f>
        <v>1</v>
      </c>
      <c r="J5602">
        <f t="shared" si="698"/>
        <v>1</v>
      </c>
      <c r="K5602">
        <f t="shared" si="699"/>
        <v>4</v>
      </c>
      <c r="L5602">
        <f t="shared" si="700"/>
        <v>4</v>
      </c>
      <c r="M5602">
        <f t="shared" si="701"/>
        <v>1</v>
      </c>
      <c r="N5602">
        <f t="shared" si="702"/>
        <v>1</v>
      </c>
      <c r="O5602">
        <f t="shared" si="703"/>
        <v>2</v>
      </c>
      <c r="P5602">
        <f t="shared" si="704"/>
        <v>2</v>
      </c>
      <c r="Q5602">
        <f t="shared" si="705"/>
        <v>1</v>
      </c>
    </row>
    <row r="5603" spans="1:17" x14ac:dyDescent="0.25">
      <c r="A5603" t="s">
        <v>4</v>
      </c>
      <c r="B5603" t="s">
        <v>4</v>
      </c>
      <c r="C5603" t="s">
        <v>1</v>
      </c>
      <c r="D5603" t="s">
        <v>6</v>
      </c>
      <c r="E5603" t="s">
        <v>1</v>
      </c>
      <c r="F5603" s="25">
        <f>VLOOKUP($A5603,ranks!$A$2:$B$12,2,FALSE)-VLOOKUP(B5603,ranks!$A$2:$B$12,2,FALSE)</f>
        <v>0</v>
      </c>
      <c r="G5603" s="25">
        <f>VLOOKUP($A5603,ranks!$A$2:$B$12,2,FALSE)-VLOOKUP(C5603,ranks!$A$2:$B$12,2,FALSE)</f>
        <v>1</v>
      </c>
      <c r="H5603" s="25">
        <f>VLOOKUP($A5603,ranks!$A$2:$B$12,2,FALSE)-VLOOKUP(D5603,ranks!$A$2:$B$12,2,FALSE)</f>
        <v>-2</v>
      </c>
      <c r="I5603" s="25">
        <f>VLOOKUP($A5603,ranks!$A$2:$B$12,2,FALSE)-VLOOKUP(E5603,ranks!$A$2:$B$12,2,FALSE)</f>
        <v>1</v>
      </c>
      <c r="J5603">
        <f t="shared" si="698"/>
        <v>0</v>
      </c>
      <c r="K5603">
        <f t="shared" si="699"/>
        <v>1</v>
      </c>
      <c r="L5603">
        <f t="shared" si="700"/>
        <v>4</v>
      </c>
      <c r="M5603">
        <f t="shared" si="701"/>
        <v>1</v>
      </c>
      <c r="N5603">
        <f t="shared" si="702"/>
        <v>0</v>
      </c>
      <c r="O5603">
        <f t="shared" si="703"/>
        <v>1</v>
      </c>
      <c r="P5603">
        <f t="shared" si="704"/>
        <v>2</v>
      </c>
      <c r="Q5603">
        <f t="shared" si="705"/>
        <v>1</v>
      </c>
    </row>
    <row r="5604" spans="1:17" x14ac:dyDescent="0.25">
      <c r="A5604" t="s">
        <v>6</v>
      </c>
      <c r="B5604" t="s">
        <v>6</v>
      </c>
      <c r="C5604" t="s">
        <v>2</v>
      </c>
      <c r="D5604" t="s">
        <v>6</v>
      </c>
      <c r="E5604" t="s">
        <v>1</v>
      </c>
      <c r="F5604" s="25">
        <f>VLOOKUP($A5604,ranks!$A$2:$B$12,2,FALSE)-VLOOKUP(B5604,ranks!$A$2:$B$12,2,FALSE)</f>
        <v>0</v>
      </c>
      <c r="G5604" s="25">
        <f>VLOOKUP($A5604,ranks!$A$2:$B$12,2,FALSE)-VLOOKUP(C5604,ranks!$A$2:$B$12,2,FALSE)</f>
        <v>1</v>
      </c>
      <c r="H5604" s="25">
        <f>VLOOKUP($A5604,ranks!$A$2:$B$12,2,FALSE)-VLOOKUP(D5604,ranks!$A$2:$B$12,2,FALSE)</f>
        <v>0</v>
      </c>
      <c r="I5604" s="25">
        <f>VLOOKUP($A5604,ranks!$A$2:$B$12,2,FALSE)-VLOOKUP(E5604,ranks!$A$2:$B$12,2,FALSE)</f>
        <v>3</v>
      </c>
      <c r="J5604">
        <f t="shared" si="698"/>
        <v>0</v>
      </c>
      <c r="K5604">
        <f t="shared" si="699"/>
        <v>1</v>
      </c>
      <c r="L5604">
        <f t="shared" si="700"/>
        <v>0</v>
      </c>
      <c r="M5604">
        <f t="shared" si="701"/>
        <v>9</v>
      </c>
      <c r="N5604">
        <f t="shared" si="702"/>
        <v>0</v>
      </c>
      <c r="O5604">
        <f t="shared" si="703"/>
        <v>1</v>
      </c>
      <c r="P5604">
        <f t="shared" si="704"/>
        <v>0</v>
      </c>
      <c r="Q5604">
        <f t="shared" si="705"/>
        <v>3</v>
      </c>
    </row>
    <row r="5605" spans="1:17" x14ac:dyDescent="0.25">
      <c r="A5605" t="s">
        <v>3</v>
      </c>
      <c r="B5605" t="s">
        <v>2</v>
      </c>
      <c r="C5605" t="s">
        <v>6</v>
      </c>
      <c r="D5605" t="s">
        <v>6</v>
      </c>
      <c r="E5605" t="s">
        <v>1</v>
      </c>
      <c r="F5605" s="25">
        <f>VLOOKUP($A5605,ranks!$A$2:$B$12,2,FALSE)-VLOOKUP(B5605,ranks!$A$2:$B$12,2,FALSE)</f>
        <v>-3</v>
      </c>
      <c r="G5605" s="25">
        <f>VLOOKUP($A5605,ranks!$A$2:$B$12,2,FALSE)-VLOOKUP(C5605,ranks!$A$2:$B$12,2,FALSE)</f>
        <v>-4</v>
      </c>
      <c r="H5605" s="25">
        <f>VLOOKUP($A5605,ranks!$A$2:$B$12,2,FALSE)-VLOOKUP(D5605,ranks!$A$2:$B$12,2,FALSE)</f>
        <v>-4</v>
      </c>
      <c r="I5605" s="25">
        <f>VLOOKUP($A5605,ranks!$A$2:$B$12,2,FALSE)-VLOOKUP(E5605,ranks!$A$2:$B$12,2,FALSE)</f>
        <v>-1</v>
      </c>
      <c r="J5605">
        <f t="shared" si="698"/>
        <v>9</v>
      </c>
      <c r="K5605">
        <f t="shared" si="699"/>
        <v>16</v>
      </c>
      <c r="L5605">
        <f t="shared" si="700"/>
        <v>16</v>
      </c>
      <c r="M5605">
        <f t="shared" si="701"/>
        <v>1</v>
      </c>
      <c r="N5605">
        <f t="shared" si="702"/>
        <v>3</v>
      </c>
      <c r="O5605">
        <f t="shared" si="703"/>
        <v>4</v>
      </c>
      <c r="P5605">
        <f t="shared" si="704"/>
        <v>4</v>
      </c>
      <c r="Q5605">
        <f t="shared" si="705"/>
        <v>1</v>
      </c>
    </row>
    <row r="5606" spans="1:17" x14ac:dyDescent="0.25">
      <c r="A5606" t="s">
        <v>6</v>
      </c>
      <c r="B5606" t="s">
        <v>6</v>
      </c>
      <c r="C5606" t="s">
        <v>6</v>
      </c>
      <c r="D5606" t="s">
        <v>6</v>
      </c>
      <c r="E5606" t="s">
        <v>1</v>
      </c>
      <c r="F5606" s="25">
        <f>VLOOKUP($A5606,ranks!$A$2:$B$12,2,FALSE)-VLOOKUP(B5606,ranks!$A$2:$B$12,2,FALSE)</f>
        <v>0</v>
      </c>
      <c r="G5606" s="25">
        <f>VLOOKUP($A5606,ranks!$A$2:$B$12,2,FALSE)-VLOOKUP(C5606,ranks!$A$2:$B$12,2,FALSE)</f>
        <v>0</v>
      </c>
      <c r="H5606" s="25">
        <f>VLOOKUP($A5606,ranks!$A$2:$B$12,2,FALSE)-VLOOKUP(D5606,ranks!$A$2:$B$12,2,FALSE)</f>
        <v>0</v>
      </c>
      <c r="I5606" s="25">
        <f>VLOOKUP($A5606,ranks!$A$2:$B$12,2,FALSE)-VLOOKUP(E5606,ranks!$A$2:$B$12,2,FALSE)</f>
        <v>3</v>
      </c>
      <c r="J5606">
        <f t="shared" si="698"/>
        <v>0</v>
      </c>
      <c r="K5606">
        <f t="shared" si="699"/>
        <v>0</v>
      </c>
      <c r="L5606">
        <f t="shared" si="700"/>
        <v>0</v>
      </c>
      <c r="M5606">
        <f t="shared" si="701"/>
        <v>9</v>
      </c>
      <c r="N5606">
        <f t="shared" si="702"/>
        <v>0</v>
      </c>
      <c r="O5606">
        <f t="shared" si="703"/>
        <v>0</v>
      </c>
      <c r="P5606">
        <f t="shared" si="704"/>
        <v>0</v>
      </c>
      <c r="Q5606">
        <f t="shared" si="705"/>
        <v>3</v>
      </c>
    </row>
    <row r="5607" spans="1:17" x14ac:dyDescent="0.25">
      <c r="A5607" t="s">
        <v>4</v>
      </c>
      <c r="B5607" t="s">
        <v>6</v>
      </c>
      <c r="C5607" t="s">
        <v>2</v>
      </c>
      <c r="D5607" t="s">
        <v>6</v>
      </c>
      <c r="E5607" t="s">
        <v>1</v>
      </c>
      <c r="F5607" s="25">
        <f>VLOOKUP($A5607,ranks!$A$2:$B$12,2,FALSE)-VLOOKUP(B5607,ranks!$A$2:$B$12,2,FALSE)</f>
        <v>-2</v>
      </c>
      <c r="G5607" s="25">
        <f>VLOOKUP($A5607,ranks!$A$2:$B$12,2,FALSE)-VLOOKUP(C5607,ranks!$A$2:$B$12,2,FALSE)</f>
        <v>-1</v>
      </c>
      <c r="H5607" s="25">
        <f>VLOOKUP($A5607,ranks!$A$2:$B$12,2,FALSE)-VLOOKUP(D5607,ranks!$A$2:$B$12,2,FALSE)</f>
        <v>-2</v>
      </c>
      <c r="I5607" s="25">
        <f>VLOOKUP($A5607,ranks!$A$2:$B$12,2,FALSE)-VLOOKUP(E5607,ranks!$A$2:$B$12,2,FALSE)</f>
        <v>1</v>
      </c>
      <c r="J5607">
        <f t="shared" si="698"/>
        <v>4</v>
      </c>
      <c r="K5607">
        <f t="shared" si="699"/>
        <v>1</v>
      </c>
      <c r="L5607">
        <f t="shared" si="700"/>
        <v>4</v>
      </c>
      <c r="M5607">
        <f t="shared" si="701"/>
        <v>1</v>
      </c>
      <c r="N5607">
        <f t="shared" si="702"/>
        <v>2</v>
      </c>
      <c r="O5607">
        <f t="shared" si="703"/>
        <v>1</v>
      </c>
      <c r="P5607">
        <f t="shared" si="704"/>
        <v>2</v>
      </c>
      <c r="Q5607">
        <f t="shared" si="705"/>
        <v>1</v>
      </c>
    </row>
    <row r="5608" spans="1:17" x14ac:dyDescent="0.25">
      <c r="A5608" t="s">
        <v>6</v>
      </c>
      <c r="B5608" t="s">
        <v>5</v>
      </c>
      <c r="C5608" t="s">
        <v>6</v>
      </c>
      <c r="D5608" t="s">
        <v>6</v>
      </c>
      <c r="E5608" t="s">
        <v>1</v>
      </c>
      <c r="F5608" s="25">
        <f>VLOOKUP($A5608,ranks!$A$2:$B$12,2,FALSE)-VLOOKUP(B5608,ranks!$A$2:$B$12,2,FALSE)</f>
        <v>6</v>
      </c>
      <c r="G5608" s="25">
        <f>VLOOKUP($A5608,ranks!$A$2:$B$12,2,FALSE)-VLOOKUP(C5608,ranks!$A$2:$B$12,2,FALSE)</f>
        <v>0</v>
      </c>
      <c r="H5608" s="25">
        <f>VLOOKUP($A5608,ranks!$A$2:$B$12,2,FALSE)-VLOOKUP(D5608,ranks!$A$2:$B$12,2,FALSE)</f>
        <v>0</v>
      </c>
      <c r="I5608" s="25">
        <f>VLOOKUP($A5608,ranks!$A$2:$B$12,2,FALSE)-VLOOKUP(E5608,ranks!$A$2:$B$12,2,FALSE)</f>
        <v>3</v>
      </c>
      <c r="J5608">
        <f t="shared" si="698"/>
        <v>36</v>
      </c>
      <c r="K5608">
        <f t="shared" si="699"/>
        <v>0</v>
      </c>
      <c r="L5608">
        <f t="shared" si="700"/>
        <v>0</v>
      </c>
      <c r="M5608">
        <f t="shared" si="701"/>
        <v>9</v>
      </c>
      <c r="N5608">
        <f t="shared" si="702"/>
        <v>6</v>
      </c>
      <c r="O5608">
        <f t="shared" si="703"/>
        <v>0</v>
      </c>
      <c r="P5608">
        <f t="shared" si="704"/>
        <v>0</v>
      </c>
      <c r="Q5608">
        <f t="shared" si="705"/>
        <v>3</v>
      </c>
    </row>
    <row r="5609" spans="1:17" x14ac:dyDescent="0.25">
      <c r="A5609" t="s">
        <v>6</v>
      </c>
      <c r="B5609" t="s">
        <v>1</v>
      </c>
      <c r="C5609" t="s">
        <v>5</v>
      </c>
      <c r="D5609" t="s">
        <v>6</v>
      </c>
      <c r="E5609" t="s">
        <v>1</v>
      </c>
      <c r="F5609" s="25">
        <f>VLOOKUP($A5609,ranks!$A$2:$B$12,2,FALSE)-VLOOKUP(B5609,ranks!$A$2:$B$12,2,FALSE)</f>
        <v>3</v>
      </c>
      <c r="G5609" s="25">
        <f>VLOOKUP($A5609,ranks!$A$2:$B$12,2,FALSE)-VLOOKUP(C5609,ranks!$A$2:$B$12,2,FALSE)</f>
        <v>6</v>
      </c>
      <c r="H5609" s="25">
        <f>VLOOKUP($A5609,ranks!$A$2:$B$12,2,FALSE)-VLOOKUP(D5609,ranks!$A$2:$B$12,2,FALSE)</f>
        <v>0</v>
      </c>
      <c r="I5609" s="25">
        <f>VLOOKUP($A5609,ranks!$A$2:$B$12,2,FALSE)-VLOOKUP(E5609,ranks!$A$2:$B$12,2,FALSE)</f>
        <v>3</v>
      </c>
      <c r="J5609">
        <f t="shared" si="698"/>
        <v>9</v>
      </c>
      <c r="K5609">
        <f t="shared" si="699"/>
        <v>36</v>
      </c>
      <c r="L5609">
        <f t="shared" si="700"/>
        <v>0</v>
      </c>
      <c r="M5609">
        <f t="shared" si="701"/>
        <v>9</v>
      </c>
      <c r="N5609">
        <f t="shared" si="702"/>
        <v>3</v>
      </c>
      <c r="O5609">
        <f t="shared" si="703"/>
        <v>6</v>
      </c>
      <c r="P5609">
        <f t="shared" si="704"/>
        <v>0</v>
      </c>
      <c r="Q5609">
        <f t="shared" si="705"/>
        <v>3</v>
      </c>
    </row>
    <row r="5610" spans="1:17" x14ac:dyDescent="0.25">
      <c r="A5610" t="s">
        <v>1</v>
      </c>
      <c r="B5610" t="s">
        <v>1</v>
      </c>
      <c r="C5610" t="s">
        <v>2</v>
      </c>
      <c r="D5610" t="s">
        <v>6</v>
      </c>
      <c r="E5610" t="s">
        <v>1</v>
      </c>
      <c r="F5610" s="25">
        <f>VLOOKUP($A5610,ranks!$A$2:$B$12,2,FALSE)-VLOOKUP(B5610,ranks!$A$2:$B$12,2,FALSE)</f>
        <v>0</v>
      </c>
      <c r="G5610" s="25">
        <f>VLOOKUP($A5610,ranks!$A$2:$B$12,2,FALSE)-VLOOKUP(C5610,ranks!$A$2:$B$12,2,FALSE)</f>
        <v>-2</v>
      </c>
      <c r="H5610" s="25">
        <f>VLOOKUP($A5610,ranks!$A$2:$B$12,2,FALSE)-VLOOKUP(D5610,ranks!$A$2:$B$12,2,FALSE)</f>
        <v>-3</v>
      </c>
      <c r="I5610" s="25">
        <f>VLOOKUP($A5610,ranks!$A$2:$B$12,2,FALSE)-VLOOKUP(E5610,ranks!$A$2:$B$12,2,FALSE)</f>
        <v>0</v>
      </c>
      <c r="J5610">
        <f t="shared" si="698"/>
        <v>0</v>
      </c>
      <c r="K5610">
        <f t="shared" si="699"/>
        <v>4</v>
      </c>
      <c r="L5610">
        <f t="shared" si="700"/>
        <v>9</v>
      </c>
      <c r="M5610">
        <f t="shared" si="701"/>
        <v>0</v>
      </c>
      <c r="N5610">
        <f t="shared" si="702"/>
        <v>0</v>
      </c>
      <c r="O5610">
        <f t="shared" si="703"/>
        <v>2</v>
      </c>
      <c r="P5610">
        <f t="shared" si="704"/>
        <v>3</v>
      </c>
      <c r="Q5610">
        <f t="shared" si="705"/>
        <v>0</v>
      </c>
    </row>
    <row r="5611" spans="1:17" x14ac:dyDescent="0.25">
      <c r="A5611" t="s">
        <v>4</v>
      </c>
      <c r="B5611" t="s">
        <v>2</v>
      </c>
      <c r="C5611" t="s">
        <v>6</v>
      </c>
      <c r="D5611" t="s">
        <v>6</v>
      </c>
      <c r="E5611" t="s">
        <v>1</v>
      </c>
      <c r="F5611" s="25">
        <f>VLOOKUP($A5611,ranks!$A$2:$B$12,2,FALSE)-VLOOKUP(B5611,ranks!$A$2:$B$12,2,FALSE)</f>
        <v>-1</v>
      </c>
      <c r="G5611" s="25">
        <f>VLOOKUP($A5611,ranks!$A$2:$B$12,2,FALSE)-VLOOKUP(C5611,ranks!$A$2:$B$12,2,FALSE)</f>
        <v>-2</v>
      </c>
      <c r="H5611" s="25">
        <f>VLOOKUP($A5611,ranks!$A$2:$B$12,2,FALSE)-VLOOKUP(D5611,ranks!$A$2:$B$12,2,FALSE)</f>
        <v>-2</v>
      </c>
      <c r="I5611" s="25">
        <f>VLOOKUP($A5611,ranks!$A$2:$B$12,2,FALSE)-VLOOKUP(E5611,ranks!$A$2:$B$12,2,FALSE)</f>
        <v>1</v>
      </c>
      <c r="J5611">
        <f t="shared" si="698"/>
        <v>1</v>
      </c>
      <c r="K5611">
        <f t="shared" si="699"/>
        <v>4</v>
      </c>
      <c r="L5611">
        <f t="shared" si="700"/>
        <v>4</v>
      </c>
      <c r="M5611">
        <f t="shared" si="701"/>
        <v>1</v>
      </c>
      <c r="N5611">
        <f t="shared" si="702"/>
        <v>1</v>
      </c>
      <c r="O5611">
        <f t="shared" si="703"/>
        <v>2</v>
      </c>
      <c r="P5611">
        <f t="shared" si="704"/>
        <v>2</v>
      </c>
      <c r="Q5611">
        <f t="shared" si="705"/>
        <v>1</v>
      </c>
    </row>
    <row r="5612" spans="1:17" x14ac:dyDescent="0.25">
      <c r="A5612" t="s">
        <v>3</v>
      </c>
      <c r="B5612" t="s">
        <v>1</v>
      </c>
      <c r="C5612" t="s">
        <v>2</v>
      </c>
      <c r="D5612" t="s">
        <v>6</v>
      </c>
      <c r="E5612" t="s">
        <v>1</v>
      </c>
      <c r="F5612" s="25">
        <f>VLOOKUP($A5612,ranks!$A$2:$B$12,2,FALSE)-VLOOKUP(B5612,ranks!$A$2:$B$12,2,FALSE)</f>
        <v>-1</v>
      </c>
      <c r="G5612" s="25">
        <f>VLOOKUP($A5612,ranks!$A$2:$B$12,2,FALSE)-VLOOKUP(C5612,ranks!$A$2:$B$12,2,FALSE)</f>
        <v>-3</v>
      </c>
      <c r="H5612" s="25">
        <f>VLOOKUP($A5612,ranks!$A$2:$B$12,2,FALSE)-VLOOKUP(D5612,ranks!$A$2:$B$12,2,FALSE)</f>
        <v>-4</v>
      </c>
      <c r="I5612" s="25">
        <f>VLOOKUP($A5612,ranks!$A$2:$B$12,2,FALSE)-VLOOKUP(E5612,ranks!$A$2:$B$12,2,FALSE)</f>
        <v>-1</v>
      </c>
      <c r="J5612">
        <f t="shared" si="698"/>
        <v>1</v>
      </c>
      <c r="K5612">
        <f t="shared" si="699"/>
        <v>9</v>
      </c>
      <c r="L5612">
        <f t="shared" si="700"/>
        <v>16</v>
      </c>
      <c r="M5612">
        <f t="shared" si="701"/>
        <v>1</v>
      </c>
      <c r="N5612">
        <f t="shared" si="702"/>
        <v>1</v>
      </c>
      <c r="O5612">
        <f t="shared" si="703"/>
        <v>3</v>
      </c>
      <c r="P5612">
        <f t="shared" si="704"/>
        <v>4</v>
      </c>
      <c r="Q5612">
        <f t="shared" si="705"/>
        <v>1</v>
      </c>
    </row>
    <row r="5613" spans="1:17" x14ac:dyDescent="0.25">
      <c r="A5613" t="s">
        <v>1</v>
      </c>
      <c r="B5613" t="s">
        <v>1</v>
      </c>
      <c r="C5613" t="s">
        <v>5</v>
      </c>
      <c r="D5613" t="s">
        <v>6</v>
      </c>
      <c r="E5613" t="s">
        <v>1</v>
      </c>
      <c r="F5613" s="25">
        <f>VLOOKUP($A5613,ranks!$A$2:$B$12,2,FALSE)-VLOOKUP(B5613,ranks!$A$2:$B$12,2,FALSE)</f>
        <v>0</v>
      </c>
      <c r="G5613" s="25">
        <f>VLOOKUP($A5613,ranks!$A$2:$B$12,2,FALSE)-VLOOKUP(C5613,ranks!$A$2:$B$12,2,FALSE)</f>
        <v>3</v>
      </c>
      <c r="H5613" s="25">
        <f>VLOOKUP($A5613,ranks!$A$2:$B$12,2,FALSE)-VLOOKUP(D5613,ranks!$A$2:$B$12,2,FALSE)</f>
        <v>-3</v>
      </c>
      <c r="I5613" s="25">
        <f>VLOOKUP($A5613,ranks!$A$2:$B$12,2,FALSE)-VLOOKUP(E5613,ranks!$A$2:$B$12,2,FALSE)</f>
        <v>0</v>
      </c>
      <c r="J5613">
        <f t="shared" si="698"/>
        <v>0</v>
      </c>
      <c r="K5613">
        <f t="shared" si="699"/>
        <v>9</v>
      </c>
      <c r="L5613">
        <f t="shared" si="700"/>
        <v>9</v>
      </c>
      <c r="M5613">
        <f t="shared" si="701"/>
        <v>0</v>
      </c>
      <c r="N5613">
        <f t="shared" si="702"/>
        <v>0</v>
      </c>
      <c r="O5613">
        <f t="shared" si="703"/>
        <v>3</v>
      </c>
      <c r="P5613">
        <f t="shared" si="704"/>
        <v>3</v>
      </c>
      <c r="Q5613">
        <f t="shared" si="705"/>
        <v>0</v>
      </c>
    </row>
    <row r="5614" spans="1:17" x14ac:dyDescent="0.25">
      <c r="A5614" t="s">
        <v>2</v>
      </c>
      <c r="B5614" t="s">
        <v>1</v>
      </c>
      <c r="C5614" t="s">
        <v>4</v>
      </c>
      <c r="D5614" t="s">
        <v>6</v>
      </c>
      <c r="E5614" t="s">
        <v>1</v>
      </c>
      <c r="F5614" s="25">
        <f>VLOOKUP($A5614,ranks!$A$2:$B$12,2,FALSE)-VLOOKUP(B5614,ranks!$A$2:$B$12,2,FALSE)</f>
        <v>2</v>
      </c>
      <c r="G5614" s="25">
        <f>VLOOKUP($A5614,ranks!$A$2:$B$12,2,FALSE)-VLOOKUP(C5614,ranks!$A$2:$B$12,2,FALSE)</f>
        <v>1</v>
      </c>
      <c r="H5614" s="25">
        <f>VLOOKUP($A5614,ranks!$A$2:$B$12,2,FALSE)-VLOOKUP(D5614,ranks!$A$2:$B$12,2,FALSE)</f>
        <v>-1</v>
      </c>
      <c r="I5614" s="25">
        <f>VLOOKUP($A5614,ranks!$A$2:$B$12,2,FALSE)-VLOOKUP(E5614,ranks!$A$2:$B$12,2,FALSE)</f>
        <v>2</v>
      </c>
      <c r="J5614">
        <f t="shared" si="698"/>
        <v>4</v>
      </c>
      <c r="K5614">
        <f t="shared" si="699"/>
        <v>1</v>
      </c>
      <c r="L5614">
        <f t="shared" si="700"/>
        <v>1</v>
      </c>
      <c r="M5614">
        <f t="shared" si="701"/>
        <v>4</v>
      </c>
      <c r="N5614">
        <f t="shared" si="702"/>
        <v>2</v>
      </c>
      <c r="O5614">
        <f t="shared" si="703"/>
        <v>1</v>
      </c>
      <c r="P5614">
        <f t="shared" si="704"/>
        <v>1</v>
      </c>
      <c r="Q5614">
        <f t="shared" si="705"/>
        <v>2</v>
      </c>
    </row>
    <row r="5615" spans="1:17" x14ac:dyDescent="0.25">
      <c r="A5615" t="s">
        <v>6</v>
      </c>
      <c r="B5615" t="s">
        <v>1</v>
      </c>
      <c r="C5615" t="s">
        <v>6</v>
      </c>
      <c r="D5615" t="s">
        <v>6</v>
      </c>
      <c r="E5615" t="s">
        <v>1</v>
      </c>
      <c r="F5615" s="25">
        <f>VLOOKUP($A5615,ranks!$A$2:$B$12,2,FALSE)-VLOOKUP(B5615,ranks!$A$2:$B$12,2,FALSE)</f>
        <v>3</v>
      </c>
      <c r="G5615" s="25">
        <f>VLOOKUP($A5615,ranks!$A$2:$B$12,2,FALSE)-VLOOKUP(C5615,ranks!$A$2:$B$12,2,FALSE)</f>
        <v>0</v>
      </c>
      <c r="H5615" s="25">
        <f>VLOOKUP($A5615,ranks!$A$2:$B$12,2,FALSE)-VLOOKUP(D5615,ranks!$A$2:$B$12,2,FALSE)</f>
        <v>0</v>
      </c>
      <c r="I5615" s="25">
        <f>VLOOKUP($A5615,ranks!$A$2:$B$12,2,FALSE)-VLOOKUP(E5615,ranks!$A$2:$B$12,2,FALSE)</f>
        <v>3</v>
      </c>
      <c r="J5615">
        <f t="shared" si="698"/>
        <v>9</v>
      </c>
      <c r="K5615">
        <f t="shared" si="699"/>
        <v>0</v>
      </c>
      <c r="L5615">
        <f t="shared" si="700"/>
        <v>0</v>
      </c>
      <c r="M5615">
        <f t="shared" si="701"/>
        <v>9</v>
      </c>
      <c r="N5615">
        <f t="shared" si="702"/>
        <v>3</v>
      </c>
      <c r="O5615">
        <f t="shared" si="703"/>
        <v>0</v>
      </c>
      <c r="P5615">
        <f t="shared" si="704"/>
        <v>0</v>
      </c>
      <c r="Q5615">
        <f t="shared" si="705"/>
        <v>3</v>
      </c>
    </row>
    <row r="5616" spans="1:17" x14ac:dyDescent="0.25">
      <c r="A5616" t="s">
        <v>2</v>
      </c>
      <c r="B5616" t="s">
        <v>6</v>
      </c>
      <c r="C5616" t="s">
        <v>6</v>
      </c>
      <c r="D5616" t="s">
        <v>6</v>
      </c>
      <c r="E5616" t="s">
        <v>1</v>
      </c>
      <c r="F5616" s="25">
        <f>VLOOKUP($A5616,ranks!$A$2:$B$12,2,FALSE)-VLOOKUP(B5616,ranks!$A$2:$B$12,2,FALSE)</f>
        <v>-1</v>
      </c>
      <c r="G5616" s="25">
        <f>VLOOKUP($A5616,ranks!$A$2:$B$12,2,FALSE)-VLOOKUP(C5616,ranks!$A$2:$B$12,2,FALSE)</f>
        <v>-1</v>
      </c>
      <c r="H5616" s="25">
        <f>VLOOKUP($A5616,ranks!$A$2:$B$12,2,FALSE)-VLOOKUP(D5616,ranks!$A$2:$B$12,2,FALSE)</f>
        <v>-1</v>
      </c>
      <c r="I5616" s="25">
        <f>VLOOKUP($A5616,ranks!$A$2:$B$12,2,FALSE)-VLOOKUP(E5616,ranks!$A$2:$B$12,2,FALSE)</f>
        <v>2</v>
      </c>
      <c r="J5616">
        <f t="shared" si="698"/>
        <v>1</v>
      </c>
      <c r="K5616">
        <f t="shared" si="699"/>
        <v>1</v>
      </c>
      <c r="L5616">
        <f t="shared" si="700"/>
        <v>1</v>
      </c>
      <c r="M5616">
        <f t="shared" si="701"/>
        <v>4</v>
      </c>
      <c r="N5616">
        <f t="shared" si="702"/>
        <v>1</v>
      </c>
      <c r="O5616">
        <f t="shared" si="703"/>
        <v>1</v>
      </c>
      <c r="P5616">
        <f t="shared" si="704"/>
        <v>1</v>
      </c>
      <c r="Q5616">
        <f t="shared" si="705"/>
        <v>2</v>
      </c>
    </row>
    <row r="5617" spans="1:17" x14ac:dyDescent="0.25">
      <c r="A5617" t="s">
        <v>2</v>
      </c>
      <c r="B5617" t="s">
        <v>2</v>
      </c>
      <c r="C5617" t="s">
        <v>6</v>
      </c>
      <c r="D5617" t="s">
        <v>6</v>
      </c>
      <c r="E5617" t="s">
        <v>1</v>
      </c>
      <c r="F5617" s="25">
        <f>VLOOKUP($A5617,ranks!$A$2:$B$12,2,FALSE)-VLOOKUP(B5617,ranks!$A$2:$B$12,2,FALSE)</f>
        <v>0</v>
      </c>
      <c r="G5617" s="25">
        <f>VLOOKUP($A5617,ranks!$A$2:$B$12,2,FALSE)-VLOOKUP(C5617,ranks!$A$2:$B$12,2,FALSE)</f>
        <v>-1</v>
      </c>
      <c r="H5617" s="25">
        <f>VLOOKUP($A5617,ranks!$A$2:$B$12,2,FALSE)-VLOOKUP(D5617,ranks!$A$2:$B$12,2,FALSE)</f>
        <v>-1</v>
      </c>
      <c r="I5617" s="25">
        <f>VLOOKUP($A5617,ranks!$A$2:$B$12,2,FALSE)-VLOOKUP(E5617,ranks!$A$2:$B$12,2,FALSE)</f>
        <v>2</v>
      </c>
      <c r="J5617">
        <f t="shared" si="698"/>
        <v>0</v>
      </c>
      <c r="K5617">
        <f t="shared" si="699"/>
        <v>1</v>
      </c>
      <c r="L5617">
        <f t="shared" si="700"/>
        <v>1</v>
      </c>
      <c r="M5617">
        <f t="shared" si="701"/>
        <v>4</v>
      </c>
      <c r="N5617">
        <f t="shared" si="702"/>
        <v>0</v>
      </c>
      <c r="O5617">
        <f t="shared" si="703"/>
        <v>1</v>
      </c>
      <c r="P5617">
        <f t="shared" si="704"/>
        <v>1</v>
      </c>
      <c r="Q5617">
        <f t="shared" si="705"/>
        <v>2</v>
      </c>
    </row>
    <row r="5618" spans="1:17" x14ac:dyDescent="0.25">
      <c r="A5618" t="s">
        <v>3</v>
      </c>
      <c r="B5618" t="s">
        <v>1</v>
      </c>
      <c r="C5618" t="s">
        <v>4</v>
      </c>
      <c r="D5618" t="s">
        <v>6</v>
      </c>
      <c r="E5618" t="s">
        <v>1</v>
      </c>
      <c r="F5618" s="25">
        <f>VLOOKUP($A5618,ranks!$A$2:$B$12,2,FALSE)-VLOOKUP(B5618,ranks!$A$2:$B$12,2,FALSE)</f>
        <v>-1</v>
      </c>
      <c r="G5618" s="25">
        <f>VLOOKUP($A5618,ranks!$A$2:$B$12,2,FALSE)-VLOOKUP(C5618,ranks!$A$2:$B$12,2,FALSE)</f>
        <v>-2</v>
      </c>
      <c r="H5618" s="25">
        <f>VLOOKUP($A5618,ranks!$A$2:$B$12,2,FALSE)-VLOOKUP(D5618,ranks!$A$2:$B$12,2,FALSE)</f>
        <v>-4</v>
      </c>
      <c r="I5618" s="25">
        <f>VLOOKUP($A5618,ranks!$A$2:$B$12,2,FALSE)-VLOOKUP(E5618,ranks!$A$2:$B$12,2,FALSE)</f>
        <v>-1</v>
      </c>
      <c r="J5618">
        <f t="shared" si="698"/>
        <v>1</v>
      </c>
      <c r="K5618">
        <f t="shared" si="699"/>
        <v>4</v>
      </c>
      <c r="L5618">
        <f t="shared" si="700"/>
        <v>16</v>
      </c>
      <c r="M5618">
        <f t="shared" si="701"/>
        <v>1</v>
      </c>
      <c r="N5618">
        <f t="shared" si="702"/>
        <v>1</v>
      </c>
      <c r="O5618">
        <f t="shared" si="703"/>
        <v>2</v>
      </c>
      <c r="P5618">
        <f t="shared" si="704"/>
        <v>4</v>
      </c>
      <c r="Q5618">
        <f t="shared" si="705"/>
        <v>1</v>
      </c>
    </row>
    <row r="5619" spans="1:17" x14ac:dyDescent="0.25">
      <c r="A5619" t="s">
        <v>7</v>
      </c>
      <c r="B5619" t="s">
        <v>2</v>
      </c>
      <c r="C5619" t="s">
        <v>2</v>
      </c>
      <c r="D5619" t="s">
        <v>6</v>
      </c>
      <c r="E5619" t="s">
        <v>1</v>
      </c>
      <c r="F5619" s="25">
        <f>VLOOKUP($A5619,ranks!$A$2:$B$12,2,FALSE)-VLOOKUP(B5619,ranks!$A$2:$B$12,2,FALSE)</f>
        <v>-4</v>
      </c>
      <c r="G5619" s="25">
        <f>VLOOKUP($A5619,ranks!$A$2:$B$12,2,FALSE)-VLOOKUP(C5619,ranks!$A$2:$B$12,2,FALSE)</f>
        <v>-4</v>
      </c>
      <c r="H5619" s="25">
        <f>VLOOKUP($A5619,ranks!$A$2:$B$12,2,FALSE)-VLOOKUP(D5619,ranks!$A$2:$B$12,2,FALSE)</f>
        <v>-5</v>
      </c>
      <c r="I5619" s="25">
        <f>VLOOKUP($A5619,ranks!$A$2:$B$12,2,FALSE)-VLOOKUP(E5619,ranks!$A$2:$B$12,2,FALSE)</f>
        <v>-2</v>
      </c>
      <c r="J5619">
        <f t="shared" si="698"/>
        <v>16</v>
      </c>
      <c r="K5619">
        <f t="shared" si="699"/>
        <v>16</v>
      </c>
      <c r="L5619">
        <f t="shared" si="700"/>
        <v>25</v>
      </c>
      <c r="M5619">
        <f t="shared" si="701"/>
        <v>4</v>
      </c>
      <c r="N5619">
        <f t="shared" si="702"/>
        <v>4</v>
      </c>
      <c r="O5619">
        <f t="shared" si="703"/>
        <v>4</v>
      </c>
      <c r="P5619">
        <f t="shared" si="704"/>
        <v>5</v>
      </c>
      <c r="Q5619">
        <f t="shared" si="705"/>
        <v>2</v>
      </c>
    </row>
    <row r="5620" spans="1:17" x14ac:dyDescent="0.25">
      <c r="A5620" t="s">
        <v>2</v>
      </c>
      <c r="B5620" t="s">
        <v>4</v>
      </c>
      <c r="C5620" t="s">
        <v>6</v>
      </c>
      <c r="D5620" t="s">
        <v>6</v>
      </c>
      <c r="E5620" t="s">
        <v>1</v>
      </c>
      <c r="F5620" s="25">
        <f>VLOOKUP($A5620,ranks!$A$2:$B$12,2,FALSE)-VLOOKUP(B5620,ranks!$A$2:$B$12,2,FALSE)</f>
        <v>1</v>
      </c>
      <c r="G5620" s="25">
        <f>VLOOKUP($A5620,ranks!$A$2:$B$12,2,FALSE)-VLOOKUP(C5620,ranks!$A$2:$B$12,2,FALSE)</f>
        <v>-1</v>
      </c>
      <c r="H5620" s="25">
        <f>VLOOKUP($A5620,ranks!$A$2:$B$12,2,FALSE)-VLOOKUP(D5620,ranks!$A$2:$B$12,2,FALSE)</f>
        <v>-1</v>
      </c>
      <c r="I5620" s="25">
        <f>VLOOKUP($A5620,ranks!$A$2:$B$12,2,FALSE)-VLOOKUP(E5620,ranks!$A$2:$B$12,2,FALSE)</f>
        <v>2</v>
      </c>
      <c r="J5620">
        <f t="shared" si="698"/>
        <v>1</v>
      </c>
      <c r="K5620">
        <f t="shared" si="699"/>
        <v>1</v>
      </c>
      <c r="L5620">
        <f t="shared" si="700"/>
        <v>1</v>
      </c>
      <c r="M5620">
        <f t="shared" si="701"/>
        <v>4</v>
      </c>
      <c r="N5620">
        <f t="shared" si="702"/>
        <v>1</v>
      </c>
      <c r="O5620">
        <f t="shared" si="703"/>
        <v>1</v>
      </c>
      <c r="P5620">
        <f t="shared" si="704"/>
        <v>1</v>
      </c>
      <c r="Q5620">
        <f t="shared" si="705"/>
        <v>2</v>
      </c>
    </row>
    <row r="5621" spans="1:17" x14ac:dyDescent="0.25">
      <c r="A5621" t="s">
        <v>5</v>
      </c>
      <c r="B5621" t="s">
        <v>2</v>
      </c>
      <c r="C5621" t="s">
        <v>1</v>
      </c>
      <c r="D5621" t="s">
        <v>6</v>
      </c>
      <c r="E5621" t="s">
        <v>1</v>
      </c>
      <c r="F5621" s="25">
        <f>VLOOKUP($A5621,ranks!$A$2:$B$12,2,FALSE)-VLOOKUP(B5621,ranks!$A$2:$B$12,2,FALSE)</f>
        <v>-5</v>
      </c>
      <c r="G5621" s="25">
        <f>VLOOKUP($A5621,ranks!$A$2:$B$12,2,FALSE)-VLOOKUP(C5621,ranks!$A$2:$B$12,2,FALSE)</f>
        <v>-3</v>
      </c>
      <c r="H5621" s="25">
        <f>VLOOKUP($A5621,ranks!$A$2:$B$12,2,FALSE)-VLOOKUP(D5621,ranks!$A$2:$B$12,2,FALSE)</f>
        <v>-6</v>
      </c>
      <c r="I5621" s="25">
        <f>VLOOKUP($A5621,ranks!$A$2:$B$12,2,FALSE)-VLOOKUP(E5621,ranks!$A$2:$B$12,2,FALSE)</f>
        <v>-3</v>
      </c>
      <c r="J5621">
        <f t="shared" si="698"/>
        <v>25</v>
      </c>
      <c r="K5621">
        <f t="shared" si="699"/>
        <v>9</v>
      </c>
      <c r="L5621">
        <f t="shared" si="700"/>
        <v>36</v>
      </c>
      <c r="M5621">
        <f t="shared" si="701"/>
        <v>9</v>
      </c>
      <c r="N5621">
        <f t="shared" si="702"/>
        <v>5</v>
      </c>
      <c r="O5621">
        <f t="shared" si="703"/>
        <v>3</v>
      </c>
      <c r="P5621">
        <f t="shared" si="704"/>
        <v>6</v>
      </c>
      <c r="Q5621">
        <f t="shared" si="705"/>
        <v>3</v>
      </c>
    </row>
    <row r="5622" spans="1:17" x14ac:dyDescent="0.25">
      <c r="A5622" t="s">
        <v>1</v>
      </c>
      <c r="B5622" t="s">
        <v>5</v>
      </c>
      <c r="C5622" t="s">
        <v>1</v>
      </c>
      <c r="D5622" t="s">
        <v>6</v>
      </c>
      <c r="E5622" t="s">
        <v>1</v>
      </c>
      <c r="F5622" s="25">
        <f>VLOOKUP($A5622,ranks!$A$2:$B$12,2,FALSE)-VLOOKUP(B5622,ranks!$A$2:$B$12,2,FALSE)</f>
        <v>3</v>
      </c>
      <c r="G5622" s="25">
        <f>VLOOKUP($A5622,ranks!$A$2:$B$12,2,FALSE)-VLOOKUP(C5622,ranks!$A$2:$B$12,2,FALSE)</f>
        <v>0</v>
      </c>
      <c r="H5622" s="25">
        <f>VLOOKUP($A5622,ranks!$A$2:$B$12,2,FALSE)-VLOOKUP(D5622,ranks!$A$2:$B$12,2,FALSE)</f>
        <v>-3</v>
      </c>
      <c r="I5622" s="25">
        <f>VLOOKUP($A5622,ranks!$A$2:$B$12,2,FALSE)-VLOOKUP(E5622,ranks!$A$2:$B$12,2,FALSE)</f>
        <v>0</v>
      </c>
      <c r="J5622">
        <f t="shared" si="698"/>
        <v>9</v>
      </c>
      <c r="K5622">
        <f t="shared" si="699"/>
        <v>0</v>
      </c>
      <c r="L5622">
        <f t="shared" si="700"/>
        <v>9</v>
      </c>
      <c r="M5622">
        <f t="shared" si="701"/>
        <v>0</v>
      </c>
      <c r="N5622">
        <f t="shared" si="702"/>
        <v>3</v>
      </c>
      <c r="O5622">
        <f t="shared" si="703"/>
        <v>0</v>
      </c>
      <c r="P5622">
        <f t="shared" si="704"/>
        <v>3</v>
      </c>
      <c r="Q5622">
        <f t="shared" si="705"/>
        <v>0</v>
      </c>
    </row>
    <row r="5623" spans="1:17" x14ac:dyDescent="0.25">
      <c r="A5623" t="s">
        <v>1</v>
      </c>
      <c r="B5623" t="s">
        <v>4</v>
      </c>
      <c r="C5623" t="s">
        <v>2</v>
      </c>
      <c r="D5623" t="s">
        <v>6</v>
      </c>
      <c r="E5623" t="s">
        <v>1</v>
      </c>
      <c r="F5623" s="25">
        <f>VLOOKUP($A5623,ranks!$A$2:$B$12,2,FALSE)-VLOOKUP(B5623,ranks!$A$2:$B$12,2,FALSE)</f>
        <v>-1</v>
      </c>
      <c r="G5623" s="25">
        <f>VLOOKUP($A5623,ranks!$A$2:$B$12,2,FALSE)-VLOOKUP(C5623,ranks!$A$2:$B$12,2,FALSE)</f>
        <v>-2</v>
      </c>
      <c r="H5623" s="25">
        <f>VLOOKUP($A5623,ranks!$A$2:$B$12,2,FALSE)-VLOOKUP(D5623,ranks!$A$2:$B$12,2,FALSE)</f>
        <v>-3</v>
      </c>
      <c r="I5623" s="25">
        <f>VLOOKUP($A5623,ranks!$A$2:$B$12,2,FALSE)-VLOOKUP(E5623,ranks!$A$2:$B$12,2,FALSE)</f>
        <v>0</v>
      </c>
      <c r="J5623">
        <f t="shared" si="698"/>
        <v>1</v>
      </c>
      <c r="K5623">
        <f t="shared" si="699"/>
        <v>4</v>
      </c>
      <c r="L5623">
        <f t="shared" si="700"/>
        <v>9</v>
      </c>
      <c r="M5623">
        <f t="shared" si="701"/>
        <v>0</v>
      </c>
      <c r="N5623">
        <f t="shared" si="702"/>
        <v>1</v>
      </c>
      <c r="O5623">
        <f t="shared" si="703"/>
        <v>2</v>
      </c>
      <c r="P5623">
        <f t="shared" si="704"/>
        <v>3</v>
      </c>
      <c r="Q5623">
        <f t="shared" si="705"/>
        <v>0</v>
      </c>
    </row>
    <row r="5624" spans="1:17" x14ac:dyDescent="0.25">
      <c r="A5624" t="s">
        <v>2</v>
      </c>
      <c r="B5624" t="s">
        <v>6</v>
      </c>
      <c r="C5624" t="s">
        <v>6</v>
      </c>
      <c r="D5624" t="s">
        <v>6</v>
      </c>
      <c r="E5624" t="s">
        <v>1</v>
      </c>
      <c r="F5624" s="25">
        <f>VLOOKUP($A5624,ranks!$A$2:$B$12,2,FALSE)-VLOOKUP(B5624,ranks!$A$2:$B$12,2,FALSE)</f>
        <v>-1</v>
      </c>
      <c r="G5624" s="25">
        <f>VLOOKUP($A5624,ranks!$A$2:$B$12,2,FALSE)-VLOOKUP(C5624,ranks!$A$2:$B$12,2,FALSE)</f>
        <v>-1</v>
      </c>
      <c r="H5624" s="25">
        <f>VLOOKUP($A5624,ranks!$A$2:$B$12,2,FALSE)-VLOOKUP(D5624,ranks!$A$2:$B$12,2,FALSE)</f>
        <v>-1</v>
      </c>
      <c r="I5624" s="25">
        <f>VLOOKUP($A5624,ranks!$A$2:$B$12,2,FALSE)-VLOOKUP(E5624,ranks!$A$2:$B$12,2,FALSE)</f>
        <v>2</v>
      </c>
      <c r="J5624">
        <f t="shared" si="698"/>
        <v>1</v>
      </c>
      <c r="K5624">
        <f t="shared" si="699"/>
        <v>1</v>
      </c>
      <c r="L5624">
        <f t="shared" si="700"/>
        <v>1</v>
      </c>
      <c r="M5624">
        <f t="shared" si="701"/>
        <v>4</v>
      </c>
      <c r="N5624">
        <f t="shared" si="702"/>
        <v>1</v>
      </c>
      <c r="O5624">
        <f t="shared" si="703"/>
        <v>1</v>
      </c>
      <c r="P5624">
        <f t="shared" si="704"/>
        <v>1</v>
      </c>
      <c r="Q5624">
        <f t="shared" si="705"/>
        <v>2</v>
      </c>
    </row>
    <row r="5625" spans="1:17" x14ac:dyDescent="0.25">
      <c r="A5625" t="s">
        <v>7</v>
      </c>
      <c r="B5625" t="s">
        <v>1</v>
      </c>
      <c r="C5625" t="s">
        <v>1</v>
      </c>
      <c r="D5625" t="s">
        <v>6</v>
      </c>
      <c r="E5625" t="s">
        <v>1</v>
      </c>
      <c r="F5625" s="25">
        <f>VLOOKUP($A5625,ranks!$A$2:$B$12,2,FALSE)-VLOOKUP(B5625,ranks!$A$2:$B$12,2,FALSE)</f>
        <v>-2</v>
      </c>
      <c r="G5625" s="25">
        <f>VLOOKUP($A5625,ranks!$A$2:$B$12,2,FALSE)-VLOOKUP(C5625,ranks!$A$2:$B$12,2,FALSE)</f>
        <v>-2</v>
      </c>
      <c r="H5625" s="25">
        <f>VLOOKUP($A5625,ranks!$A$2:$B$12,2,FALSE)-VLOOKUP(D5625,ranks!$A$2:$B$12,2,FALSE)</f>
        <v>-5</v>
      </c>
      <c r="I5625" s="25">
        <f>VLOOKUP($A5625,ranks!$A$2:$B$12,2,FALSE)-VLOOKUP(E5625,ranks!$A$2:$B$12,2,FALSE)</f>
        <v>-2</v>
      </c>
      <c r="J5625">
        <f t="shared" si="698"/>
        <v>4</v>
      </c>
      <c r="K5625">
        <f t="shared" si="699"/>
        <v>4</v>
      </c>
      <c r="L5625">
        <f t="shared" si="700"/>
        <v>25</v>
      </c>
      <c r="M5625">
        <f t="shared" si="701"/>
        <v>4</v>
      </c>
      <c r="N5625">
        <f t="shared" si="702"/>
        <v>2</v>
      </c>
      <c r="O5625">
        <f t="shared" si="703"/>
        <v>2</v>
      </c>
      <c r="P5625">
        <f t="shared" si="704"/>
        <v>5</v>
      </c>
      <c r="Q5625">
        <f t="shared" si="705"/>
        <v>2</v>
      </c>
    </row>
    <row r="5626" spans="1:17" x14ac:dyDescent="0.25">
      <c r="A5626" t="s">
        <v>6</v>
      </c>
      <c r="B5626" t="s">
        <v>1</v>
      </c>
      <c r="C5626" t="s">
        <v>1</v>
      </c>
      <c r="D5626" t="s">
        <v>6</v>
      </c>
      <c r="E5626" t="s">
        <v>1</v>
      </c>
      <c r="F5626" s="25">
        <f>VLOOKUP($A5626,ranks!$A$2:$B$12,2,FALSE)-VLOOKUP(B5626,ranks!$A$2:$B$12,2,FALSE)</f>
        <v>3</v>
      </c>
      <c r="G5626" s="25">
        <f>VLOOKUP($A5626,ranks!$A$2:$B$12,2,FALSE)-VLOOKUP(C5626,ranks!$A$2:$B$12,2,FALSE)</f>
        <v>3</v>
      </c>
      <c r="H5626" s="25">
        <f>VLOOKUP($A5626,ranks!$A$2:$B$12,2,FALSE)-VLOOKUP(D5626,ranks!$A$2:$B$12,2,FALSE)</f>
        <v>0</v>
      </c>
      <c r="I5626" s="25">
        <f>VLOOKUP($A5626,ranks!$A$2:$B$12,2,FALSE)-VLOOKUP(E5626,ranks!$A$2:$B$12,2,FALSE)</f>
        <v>3</v>
      </c>
      <c r="J5626">
        <f t="shared" si="698"/>
        <v>9</v>
      </c>
      <c r="K5626">
        <f t="shared" si="699"/>
        <v>9</v>
      </c>
      <c r="L5626">
        <f t="shared" si="700"/>
        <v>0</v>
      </c>
      <c r="M5626">
        <f t="shared" si="701"/>
        <v>9</v>
      </c>
      <c r="N5626">
        <f t="shared" si="702"/>
        <v>3</v>
      </c>
      <c r="O5626">
        <f t="shared" si="703"/>
        <v>3</v>
      </c>
      <c r="P5626">
        <f t="shared" si="704"/>
        <v>0</v>
      </c>
      <c r="Q5626">
        <f t="shared" si="705"/>
        <v>3</v>
      </c>
    </row>
    <row r="5627" spans="1:17" x14ac:dyDescent="0.25">
      <c r="A5627" t="s">
        <v>2</v>
      </c>
      <c r="B5627" t="s">
        <v>6</v>
      </c>
      <c r="C5627" t="s">
        <v>6</v>
      </c>
      <c r="D5627" t="s">
        <v>6</v>
      </c>
      <c r="E5627" t="s">
        <v>1</v>
      </c>
      <c r="F5627" s="25">
        <f>VLOOKUP($A5627,ranks!$A$2:$B$12,2,FALSE)-VLOOKUP(B5627,ranks!$A$2:$B$12,2,FALSE)</f>
        <v>-1</v>
      </c>
      <c r="G5627" s="25">
        <f>VLOOKUP($A5627,ranks!$A$2:$B$12,2,FALSE)-VLOOKUP(C5627,ranks!$A$2:$B$12,2,FALSE)</f>
        <v>-1</v>
      </c>
      <c r="H5627" s="25">
        <f>VLOOKUP($A5627,ranks!$A$2:$B$12,2,FALSE)-VLOOKUP(D5627,ranks!$A$2:$B$12,2,FALSE)</f>
        <v>-1</v>
      </c>
      <c r="I5627" s="25">
        <f>VLOOKUP($A5627,ranks!$A$2:$B$12,2,FALSE)-VLOOKUP(E5627,ranks!$A$2:$B$12,2,FALSE)</f>
        <v>2</v>
      </c>
      <c r="J5627">
        <f t="shared" si="698"/>
        <v>1</v>
      </c>
      <c r="K5627">
        <f t="shared" si="699"/>
        <v>1</v>
      </c>
      <c r="L5627">
        <f t="shared" si="700"/>
        <v>1</v>
      </c>
      <c r="M5627">
        <f t="shared" si="701"/>
        <v>4</v>
      </c>
      <c r="N5627">
        <f t="shared" si="702"/>
        <v>1</v>
      </c>
      <c r="O5627">
        <f t="shared" si="703"/>
        <v>1</v>
      </c>
      <c r="P5627">
        <f t="shared" si="704"/>
        <v>1</v>
      </c>
      <c r="Q5627">
        <f t="shared" si="705"/>
        <v>2</v>
      </c>
    </row>
    <row r="5628" spans="1:17" x14ac:dyDescent="0.25">
      <c r="A5628" t="s">
        <v>7</v>
      </c>
      <c r="B5628" t="s">
        <v>4</v>
      </c>
      <c r="C5628" t="s">
        <v>3</v>
      </c>
      <c r="D5628" t="s">
        <v>6</v>
      </c>
      <c r="E5628" t="s">
        <v>1</v>
      </c>
      <c r="F5628" s="25">
        <f>VLOOKUP($A5628,ranks!$A$2:$B$12,2,FALSE)-VLOOKUP(B5628,ranks!$A$2:$B$12,2,FALSE)</f>
        <v>-3</v>
      </c>
      <c r="G5628" s="25">
        <f>VLOOKUP($A5628,ranks!$A$2:$B$12,2,FALSE)-VLOOKUP(C5628,ranks!$A$2:$B$12,2,FALSE)</f>
        <v>-1</v>
      </c>
      <c r="H5628" s="25">
        <f>VLOOKUP($A5628,ranks!$A$2:$B$12,2,FALSE)-VLOOKUP(D5628,ranks!$A$2:$B$12,2,FALSE)</f>
        <v>-5</v>
      </c>
      <c r="I5628" s="25">
        <f>VLOOKUP($A5628,ranks!$A$2:$B$12,2,FALSE)-VLOOKUP(E5628,ranks!$A$2:$B$12,2,FALSE)</f>
        <v>-2</v>
      </c>
      <c r="J5628">
        <f t="shared" si="698"/>
        <v>9</v>
      </c>
      <c r="K5628">
        <f t="shared" si="699"/>
        <v>1</v>
      </c>
      <c r="L5628">
        <f t="shared" si="700"/>
        <v>25</v>
      </c>
      <c r="M5628">
        <f t="shared" si="701"/>
        <v>4</v>
      </c>
      <c r="N5628">
        <f t="shared" si="702"/>
        <v>3</v>
      </c>
      <c r="O5628">
        <f t="shared" si="703"/>
        <v>1</v>
      </c>
      <c r="P5628">
        <f t="shared" si="704"/>
        <v>5</v>
      </c>
      <c r="Q5628">
        <f t="shared" si="705"/>
        <v>2</v>
      </c>
    </row>
    <row r="5629" spans="1:17" x14ac:dyDescent="0.25">
      <c r="A5629" t="s">
        <v>2</v>
      </c>
      <c r="B5629" t="s">
        <v>1</v>
      </c>
      <c r="C5629" t="s">
        <v>3</v>
      </c>
      <c r="D5629" t="s">
        <v>6</v>
      </c>
      <c r="E5629" t="s">
        <v>1</v>
      </c>
      <c r="F5629" s="25">
        <f>VLOOKUP($A5629,ranks!$A$2:$B$12,2,FALSE)-VLOOKUP(B5629,ranks!$A$2:$B$12,2,FALSE)</f>
        <v>2</v>
      </c>
      <c r="G5629" s="25">
        <f>VLOOKUP($A5629,ranks!$A$2:$B$12,2,FALSE)-VLOOKUP(C5629,ranks!$A$2:$B$12,2,FALSE)</f>
        <v>3</v>
      </c>
      <c r="H5629" s="25">
        <f>VLOOKUP($A5629,ranks!$A$2:$B$12,2,FALSE)-VLOOKUP(D5629,ranks!$A$2:$B$12,2,FALSE)</f>
        <v>-1</v>
      </c>
      <c r="I5629" s="25">
        <f>VLOOKUP($A5629,ranks!$A$2:$B$12,2,FALSE)-VLOOKUP(E5629,ranks!$A$2:$B$12,2,FALSE)</f>
        <v>2</v>
      </c>
      <c r="J5629">
        <f t="shared" si="698"/>
        <v>4</v>
      </c>
      <c r="K5629">
        <f t="shared" si="699"/>
        <v>9</v>
      </c>
      <c r="L5629">
        <f t="shared" si="700"/>
        <v>1</v>
      </c>
      <c r="M5629">
        <f t="shared" si="701"/>
        <v>4</v>
      </c>
      <c r="N5629">
        <f t="shared" si="702"/>
        <v>2</v>
      </c>
      <c r="O5629">
        <f t="shared" si="703"/>
        <v>3</v>
      </c>
      <c r="P5629">
        <f t="shared" si="704"/>
        <v>1</v>
      </c>
      <c r="Q5629">
        <f t="shared" si="705"/>
        <v>2</v>
      </c>
    </row>
    <row r="5630" spans="1:17" x14ac:dyDescent="0.25">
      <c r="A5630" t="s">
        <v>4</v>
      </c>
      <c r="B5630" t="s">
        <v>4</v>
      </c>
      <c r="C5630" t="s">
        <v>2</v>
      </c>
      <c r="D5630" t="s">
        <v>6</v>
      </c>
      <c r="E5630" t="s">
        <v>1</v>
      </c>
      <c r="F5630" s="25">
        <f>VLOOKUP($A5630,ranks!$A$2:$B$12,2,FALSE)-VLOOKUP(B5630,ranks!$A$2:$B$12,2,FALSE)</f>
        <v>0</v>
      </c>
      <c r="G5630" s="25">
        <f>VLOOKUP($A5630,ranks!$A$2:$B$12,2,FALSE)-VLOOKUP(C5630,ranks!$A$2:$B$12,2,FALSE)</f>
        <v>-1</v>
      </c>
      <c r="H5630" s="25">
        <f>VLOOKUP($A5630,ranks!$A$2:$B$12,2,FALSE)-VLOOKUP(D5630,ranks!$A$2:$B$12,2,FALSE)</f>
        <v>-2</v>
      </c>
      <c r="I5630" s="25">
        <f>VLOOKUP($A5630,ranks!$A$2:$B$12,2,FALSE)-VLOOKUP(E5630,ranks!$A$2:$B$12,2,FALSE)</f>
        <v>1</v>
      </c>
      <c r="J5630">
        <f t="shared" si="698"/>
        <v>0</v>
      </c>
      <c r="K5630">
        <f t="shared" si="699"/>
        <v>1</v>
      </c>
      <c r="L5630">
        <f t="shared" si="700"/>
        <v>4</v>
      </c>
      <c r="M5630">
        <f t="shared" si="701"/>
        <v>1</v>
      </c>
      <c r="N5630">
        <f t="shared" si="702"/>
        <v>0</v>
      </c>
      <c r="O5630">
        <f t="shared" si="703"/>
        <v>1</v>
      </c>
      <c r="P5630">
        <f t="shared" si="704"/>
        <v>2</v>
      </c>
      <c r="Q5630">
        <f t="shared" si="705"/>
        <v>1</v>
      </c>
    </row>
    <row r="5631" spans="1:17" x14ac:dyDescent="0.25">
      <c r="A5631" t="s">
        <v>1</v>
      </c>
      <c r="B5631" t="s">
        <v>7</v>
      </c>
      <c r="C5631" t="s">
        <v>5</v>
      </c>
      <c r="D5631" t="s">
        <v>6</v>
      </c>
      <c r="E5631" t="s">
        <v>1</v>
      </c>
      <c r="F5631" s="25">
        <f>VLOOKUP($A5631,ranks!$A$2:$B$12,2,FALSE)-VLOOKUP(B5631,ranks!$A$2:$B$12,2,FALSE)</f>
        <v>2</v>
      </c>
      <c r="G5631" s="25">
        <f>VLOOKUP($A5631,ranks!$A$2:$B$12,2,FALSE)-VLOOKUP(C5631,ranks!$A$2:$B$12,2,FALSE)</f>
        <v>3</v>
      </c>
      <c r="H5631" s="25">
        <f>VLOOKUP($A5631,ranks!$A$2:$B$12,2,FALSE)-VLOOKUP(D5631,ranks!$A$2:$B$12,2,FALSE)</f>
        <v>-3</v>
      </c>
      <c r="I5631" s="25">
        <f>VLOOKUP($A5631,ranks!$A$2:$B$12,2,FALSE)-VLOOKUP(E5631,ranks!$A$2:$B$12,2,FALSE)</f>
        <v>0</v>
      </c>
      <c r="J5631">
        <f t="shared" si="698"/>
        <v>4</v>
      </c>
      <c r="K5631">
        <f t="shared" si="699"/>
        <v>9</v>
      </c>
      <c r="L5631">
        <f t="shared" si="700"/>
        <v>9</v>
      </c>
      <c r="M5631">
        <f t="shared" si="701"/>
        <v>0</v>
      </c>
      <c r="N5631">
        <f t="shared" si="702"/>
        <v>2</v>
      </c>
      <c r="O5631">
        <f t="shared" si="703"/>
        <v>3</v>
      </c>
      <c r="P5631">
        <f t="shared" si="704"/>
        <v>3</v>
      </c>
      <c r="Q5631">
        <f t="shared" si="705"/>
        <v>0</v>
      </c>
    </row>
    <row r="5632" spans="1:17" x14ac:dyDescent="0.25">
      <c r="A5632" t="s">
        <v>1</v>
      </c>
      <c r="B5632" t="s">
        <v>3</v>
      </c>
      <c r="C5632" t="s">
        <v>1</v>
      </c>
      <c r="D5632" t="s">
        <v>6</v>
      </c>
      <c r="E5632" t="s">
        <v>1</v>
      </c>
      <c r="F5632" s="25">
        <f>VLOOKUP($A5632,ranks!$A$2:$B$12,2,FALSE)-VLOOKUP(B5632,ranks!$A$2:$B$12,2,FALSE)</f>
        <v>1</v>
      </c>
      <c r="G5632" s="25">
        <f>VLOOKUP($A5632,ranks!$A$2:$B$12,2,FALSE)-VLOOKUP(C5632,ranks!$A$2:$B$12,2,FALSE)</f>
        <v>0</v>
      </c>
      <c r="H5632" s="25">
        <f>VLOOKUP($A5632,ranks!$A$2:$B$12,2,FALSE)-VLOOKUP(D5632,ranks!$A$2:$B$12,2,FALSE)</f>
        <v>-3</v>
      </c>
      <c r="I5632" s="25">
        <f>VLOOKUP($A5632,ranks!$A$2:$B$12,2,FALSE)-VLOOKUP(E5632,ranks!$A$2:$B$12,2,FALSE)</f>
        <v>0</v>
      </c>
      <c r="J5632">
        <f t="shared" ref="J5632:J5695" si="706">F5632^2</f>
        <v>1</v>
      </c>
      <c r="K5632">
        <f t="shared" ref="K5632:K5695" si="707">G5632^2</f>
        <v>0</v>
      </c>
      <c r="L5632">
        <f t="shared" ref="L5632:L5695" si="708">H5632^2</f>
        <v>9</v>
      </c>
      <c r="M5632">
        <f t="shared" ref="M5632:M5695" si="709">I5632^2</f>
        <v>0</v>
      </c>
      <c r="N5632">
        <f t="shared" ref="N5632:N5695" si="710">ABS(F5632)</f>
        <v>1</v>
      </c>
      <c r="O5632">
        <f t="shared" ref="O5632:O5695" si="711">ABS(G5632)</f>
        <v>0</v>
      </c>
      <c r="P5632">
        <f t="shared" ref="P5632:P5695" si="712">ABS(H5632)</f>
        <v>3</v>
      </c>
      <c r="Q5632">
        <f t="shared" ref="Q5632:Q5695" si="713">ABS(I5632)</f>
        <v>0</v>
      </c>
    </row>
    <row r="5633" spans="1:17" x14ac:dyDescent="0.25">
      <c r="A5633" t="s">
        <v>1</v>
      </c>
      <c r="B5633" t="s">
        <v>6</v>
      </c>
      <c r="C5633" t="s">
        <v>6</v>
      </c>
      <c r="D5633" t="s">
        <v>6</v>
      </c>
      <c r="E5633" t="s">
        <v>1</v>
      </c>
      <c r="F5633" s="25">
        <f>VLOOKUP($A5633,ranks!$A$2:$B$12,2,FALSE)-VLOOKUP(B5633,ranks!$A$2:$B$12,2,FALSE)</f>
        <v>-3</v>
      </c>
      <c r="G5633" s="25">
        <f>VLOOKUP($A5633,ranks!$A$2:$B$12,2,FALSE)-VLOOKUP(C5633,ranks!$A$2:$B$12,2,FALSE)</f>
        <v>-3</v>
      </c>
      <c r="H5633" s="25">
        <f>VLOOKUP($A5633,ranks!$A$2:$B$12,2,FALSE)-VLOOKUP(D5633,ranks!$A$2:$B$12,2,FALSE)</f>
        <v>-3</v>
      </c>
      <c r="I5633" s="25">
        <f>VLOOKUP($A5633,ranks!$A$2:$B$12,2,FALSE)-VLOOKUP(E5633,ranks!$A$2:$B$12,2,FALSE)</f>
        <v>0</v>
      </c>
      <c r="J5633">
        <f t="shared" si="706"/>
        <v>9</v>
      </c>
      <c r="K5633">
        <f t="shared" si="707"/>
        <v>9</v>
      </c>
      <c r="L5633">
        <f t="shared" si="708"/>
        <v>9</v>
      </c>
      <c r="M5633">
        <f t="shared" si="709"/>
        <v>0</v>
      </c>
      <c r="N5633">
        <f t="shared" si="710"/>
        <v>3</v>
      </c>
      <c r="O5633">
        <f t="shared" si="711"/>
        <v>3</v>
      </c>
      <c r="P5633">
        <f t="shared" si="712"/>
        <v>3</v>
      </c>
      <c r="Q5633">
        <f t="shared" si="713"/>
        <v>0</v>
      </c>
    </row>
    <row r="5634" spans="1:17" x14ac:dyDescent="0.25">
      <c r="A5634" t="s">
        <v>4</v>
      </c>
      <c r="B5634" t="s">
        <v>6</v>
      </c>
      <c r="C5634" t="s">
        <v>6</v>
      </c>
      <c r="D5634" t="s">
        <v>6</v>
      </c>
      <c r="E5634" t="s">
        <v>1</v>
      </c>
      <c r="F5634" s="25">
        <f>VLOOKUP($A5634,ranks!$A$2:$B$12,2,FALSE)-VLOOKUP(B5634,ranks!$A$2:$B$12,2,FALSE)</f>
        <v>-2</v>
      </c>
      <c r="G5634" s="25">
        <f>VLOOKUP($A5634,ranks!$A$2:$B$12,2,FALSE)-VLOOKUP(C5634,ranks!$A$2:$B$12,2,FALSE)</f>
        <v>-2</v>
      </c>
      <c r="H5634" s="25">
        <f>VLOOKUP($A5634,ranks!$A$2:$B$12,2,FALSE)-VLOOKUP(D5634,ranks!$A$2:$B$12,2,FALSE)</f>
        <v>-2</v>
      </c>
      <c r="I5634" s="25">
        <f>VLOOKUP($A5634,ranks!$A$2:$B$12,2,FALSE)-VLOOKUP(E5634,ranks!$A$2:$B$12,2,FALSE)</f>
        <v>1</v>
      </c>
      <c r="J5634">
        <f t="shared" si="706"/>
        <v>4</v>
      </c>
      <c r="K5634">
        <f t="shared" si="707"/>
        <v>4</v>
      </c>
      <c r="L5634">
        <f t="shared" si="708"/>
        <v>4</v>
      </c>
      <c r="M5634">
        <f t="shared" si="709"/>
        <v>1</v>
      </c>
      <c r="N5634">
        <f t="shared" si="710"/>
        <v>2</v>
      </c>
      <c r="O5634">
        <f t="shared" si="711"/>
        <v>2</v>
      </c>
      <c r="P5634">
        <f t="shared" si="712"/>
        <v>2</v>
      </c>
      <c r="Q5634">
        <f t="shared" si="713"/>
        <v>1</v>
      </c>
    </row>
    <row r="5635" spans="1:17" x14ac:dyDescent="0.25">
      <c r="A5635" t="s">
        <v>2</v>
      </c>
      <c r="B5635" t="s">
        <v>6</v>
      </c>
      <c r="C5635" t="s">
        <v>3</v>
      </c>
      <c r="D5635" t="s">
        <v>6</v>
      </c>
      <c r="E5635" t="s">
        <v>1</v>
      </c>
      <c r="F5635" s="25">
        <f>VLOOKUP($A5635,ranks!$A$2:$B$12,2,FALSE)-VLOOKUP(B5635,ranks!$A$2:$B$12,2,FALSE)</f>
        <v>-1</v>
      </c>
      <c r="G5635" s="25">
        <f>VLOOKUP($A5635,ranks!$A$2:$B$12,2,FALSE)-VLOOKUP(C5635,ranks!$A$2:$B$12,2,FALSE)</f>
        <v>3</v>
      </c>
      <c r="H5635" s="25">
        <f>VLOOKUP($A5635,ranks!$A$2:$B$12,2,FALSE)-VLOOKUP(D5635,ranks!$A$2:$B$12,2,FALSE)</f>
        <v>-1</v>
      </c>
      <c r="I5635" s="25">
        <f>VLOOKUP($A5635,ranks!$A$2:$B$12,2,FALSE)-VLOOKUP(E5635,ranks!$A$2:$B$12,2,FALSE)</f>
        <v>2</v>
      </c>
      <c r="J5635">
        <f t="shared" si="706"/>
        <v>1</v>
      </c>
      <c r="K5635">
        <f t="shared" si="707"/>
        <v>9</v>
      </c>
      <c r="L5635">
        <f t="shared" si="708"/>
        <v>1</v>
      </c>
      <c r="M5635">
        <f t="shared" si="709"/>
        <v>4</v>
      </c>
      <c r="N5635">
        <f t="shared" si="710"/>
        <v>1</v>
      </c>
      <c r="O5635">
        <f t="shared" si="711"/>
        <v>3</v>
      </c>
      <c r="P5635">
        <f t="shared" si="712"/>
        <v>1</v>
      </c>
      <c r="Q5635">
        <f t="shared" si="713"/>
        <v>2</v>
      </c>
    </row>
    <row r="5636" spans="1:17" x14ac:dyDescent="0.25">
      <c r="A5636" t="s">
        <v>6</v>
      </c>
      <c r="B5636" t="s">
        <v>6</v>
      </c>
      <c r="C5636" t="s">
        <v>6</v>
      </c>
      <c r="D5636" t="s">
        <v>6</v>
      </c>
      <c r="E5636" t="s">
        <v>1</v>
      </c>
      <c r="F5636" s="25">
        <f>VLOOKUP($A5636,ranks!$A$2:$B$12,2,FALSE)-VLOOKUP(B5636,ranks!$A$2:$B$12,2,FALSE)</f>
        <v>0</v>
      </c>
      <c r="G5636" s="25">
        <f>VLOOKUP($A5636,ranks!$A$2:$B$12,2,FALSE)-VLOOKUP(C5636,ranks!$A$2:$B$12,2,FALSE)</f>
        <v>0</v>
      </c>
      <c r="H5636" s="25">
        <f>VLOOKUP($A5636,ranks!$A$2:$B$12,2,FALSE)-VLOOKUP(D5636,ranks!$A$2:$B$12,2,FALSE)</f>
        <v>0</v>
      </c>
      <c r="I5636" s="25">
        <f>VLOOKUP($A5636,ranks!$A$2:$B$12,2,FALSE)-VLOOKUP(E5636,ranks!$A$2:$B$12,2,FALSE)</f>
        <v>3</v>
      </c>
      <c r="J5636">
        <f t="shared" si="706"/>
        <v>0</v>
      </c>
      <c r="K5636">
        <f t="shared" si="707"/>
        <v>0</v>
      </c>
      <c r="L5636">
        <f t="shared" si="708"/>
        <v>0</v>
      </c>
      <c r="M5636">
        <f t="shared" si="709"/>
        <v>9</v>
      </c>
      <c r="N5636">
        <f t="shared" si="710"/>
        <v>0</v>
      </c>
      <c r="O5636">
        <f t="shared" si="711"/>
        <v>0</v>
      </c>
      <c r="P5636">
        <f t="shared" si="712"/>
        <v>0</v>
      </c>
      <c r="Q5636">
        <f t="shared" si="713"/>
        <v>3</v>
      </c>
    </row>
    <row r="5637" spans="1:17" x14ac:dyDescent="0.25">
      <c r="A5637" t="s">
        <v>1</v>
      </c>
      <c r="B5637" t="s">
        <v>3</v>
      </c>
      <c r="C5637" t="s">
        <v>1</v>
      </c>
      <c r="D5637" t="s">
        <v>6</v>
      </c>
      <c r="E5637" t="s">
        <v>1</v>
      </c>
      <c r="F5637" s="25">
        <f>VLOOKUP($A5637,ranks!$A$2:$B$12,2,FALSE)-VLOOKUP(B5637,ranks!$A$2:$B$12,2,FALSE)</f>
        <v>1</v>
      </c>
      <c r="G5637" s="25">
        <f>VLOOKUP($A5637,ranks!$A$2:$B$12,2,FALSE)-VLOOKUP(C5637,ranks!$A$2:$B$12,2,FALSE)</f>
        <v>0</v>
      </c>
      <c r="H5637" s="25">
        <f>VLOOKUP($A5637,ranks!$A$2:$B$12,2,FALSE)-VLOOKUP(D5637,ranks!$A$2:$B$12,2,FALSE)</f>
        <v>-3</v>
      </c>
      <c r="I5637" s="25">
        <f>VLOOKUP($A5637,ranks!$A$2:$B$12,2,FALSE)-VLOOKUP(E5637,ranks!$A$2:$B$12,2,FALSE)</f>
        <v>0</v>
      </c>
      <c r="J5637">
        <f t="shared" si="706"/>
        <v>1</v>
      </c>
      <c r="K5637">
        <f t="shared" si="707"/>
        <v>0</v>
      </c>
      <c r="L5637">
        <f t="shared" si="708"/>
        <v>9</v>
      </c>
      <c r="M5637">
        <f t="shared" si="709"/>
        <v>0</v>
      </c>
      <c r="N5637">
        <f t="shared" si="710"/>
        <v>1</v>
      </c>
      <c r="O5637">
        <f t="shared" si="711"/>
        <v>0</v>
      </c>
      <c r="P5637">
        <f t="shared" si="712"/>
        <v>3</v>
      </c>
      <c r="Q5637">
        <f t="shared" si="713"/>
        <v>0</v>
      </c>
    </row>
    <row r="5638" spans="1:17" x14ac:dyDescent="0.25">
      <c r="A5638" t="s">
        <v>5</v>
      </c>
      <c r="B5638" t="s">
        <v>2</v>
      </c>
      <c r="C5638" t="s">
        <v>2</v>
      </c>
      <c r="D5638" t="s">
        <v>6</v>
      </c>
      <c r="E5638" t="s">
        <v>1</v>
      </c>
      <c r="F5638" s="25">
        <f>VLOOKUP($A5638,ranks!$A$2:$B$12,2,FALSE)-VLOOKUP(B5638,ranks!$A$2:$B$12,2,FALSE)</f>
        <v>-5</v>
      </c>
      <c r="G5638" s="25">
        <f>VLOOKUP($A5638,ranks!$A$2:$B$12,2,FALSE)-VLOOKUP(C5638,ranks!$A$2:$B$12,2,FALSE)</f>
        <v>-5</v>
      </c>
      <c r="H5638" s="25">
        <f>VLOOKUP($A5638,ranks!$A$2:$B$12,2,FALSE)-VLOOKUP(D5638,ranks!$A$2:$B$12,2,FALSE)</f>
        <v>-6</v>
      </c>
      <c r="I5638" s="25">
        <f>VLOOKUP($A5638,ranks!$A$2:$B$12,2,FALSE)-VLOOKUP(E5638,ranks!$A$2:$B$12,2,FALSE)</f>
        <v>-3</v>
      </c>
      <c r="J5638">
        <f t="shared" si="706"/>
        <v>25</v>
      </c>
      <c r="K5638">
        <f t="shared" si="707"/>
        <v>25</v>
      </c>
      <c r="L5638">
        <f t="shared" si="708"/>
        <v>36</v>
      </c>
      <c r="M5638">
        <f t="shared" si="709"/>
        <v>9</v>
      </c>
      <c r="N5638">
        <f t="shared" si="710"/>
        <v>5</v>
      </c>
      <c r="O5638">
        <f t="shared" si="711"/>
        <v>5</v>
      </c>
      <c r="P5638">
        <f t="shared" si="712"/>
        <v>6</v>
      </c>
      <c r="Q5638">
        <f t="shared" si="713"/>
        <v>3</v>
      </c>
    </row>
    <row r="5639" spans="1:17" x14ac:dyDescent="0.25">
      <c r="A5639" t="s">
        <v>1</v>
      </c>
      <c r="B5639" t="s">
        <v>2</v>
      </c>
      <c r="C5639" t="s">
        <v>3</v>
      </c>
      <c r="D5639" t="s">
        <v>6</v>
      </c>
      <c r="E5639" t="s">
        <v>1</v>
      </c>
      <c r="F5639" s="25">
        <f>VLOOKUP($A5639,ranks!$A$2:$B$12,2,FALSE)-VLOOKUP(B5639,ranks!$A$2:$B$12,2,FALSE)</f>
        <v>-2</v>
      </c>
      <c r="G5639" s="25">
        <f>VLOOKUP($A5639,ranks!$A$2:$B$12,2,FALSE)-VLOOKUP(C5639,ranks!$A$2:$B$12,2,FALSE)</f>
        <v>1</v>
      </c>
      <c r="H5639" s="25">
        <f>VLOOKUP($A5639,ranks!$A$2:$B$12,2,FALSE)-VLOOKUP(D5639,ranks!$A$2:$B$12,2,FALSE)</f>
        <v>-3</v>
      </c>
      <c r="I5639" s="25">
        <f>VLOOKUP($A5639,ranks!$A$2:$B$12,2,FALSE)-VLOOKUP(E5639,ranks!$A$2:$B$12,2,FALSE)</f>
        <v>0</v>
      </c>
      <c r="J5639">
        <f t="shared" si="706"/>
        <v>4</v>
      </c>
      <c r="K5639">
        <f t="shared" si="707"/>
        <v>1</v>
      </c>
      <c r="L5639">
        <f t="shared" si="708"/>
        <v>9</v>
      </c>
      <c r="M5639">
        <f t="shared" si="709"/>
        <v>0</v>
      </c>
      <c r="N5639">
        <f t="shared" si="710"/>
        <v>2</v>
      </c>
      <c r="O5639">
        <f t="shared" si="711"/>
        <v>1</v>
      </c>
      <c r="P5639">
        <f t="shared" si="712"/>
        <v>3</v>
      </c>
      <c r="Q5639">
        <f t="shared" si="713"/>
        <v>0</v>
      </c>
    </row>
    <row r="5640" spans="1:17" x14ac:dyDescent="0.25">
      <c r="A5640" t="s">
        <v>6</v>
      </c>
      <c r="B5640" t="s">
        <v>6</v>
      </c>
      <c r="C5640" t="s">
        <v>6</v>
      </c>
      <c r="D5640" t="s">
        <v>6</v>
      </c>
      <c r="E5640" t="s">
        <v>1</v>
      </c>
      <c r="F5640" s="25">
        <f>VLOOKUP($A5640,ranks!$A$2:$B$12,2,FALSE)-VLOOKUP(B5640,ranks!$A$2:$B$12,2,FALSE)</f>
        <v>0</v>
      </c>
      <c r="G5640" s="25">
        <f>VLOOKUP($A5640,ranks!$A$2:$B$12,2,FALSE)-VLOOKUP(C5640,ranks!$A$2:$B$12,2,FALSE)</f>
        <v>0</v>
      </c>
      <c r="H5640" s="25">
        <f>VLOOKUP($A5640,ranks!$A$2:$B$12,2,FALSE)-VLOOKUP(D5640,ranks!$A$2:$B$12,2,FALSE)</f>
        <v>0</v>
      </c>
      <c r="I5640" s="25">
        <f>VLOOKUP($A5640,ranks!$A$2:$B$12,2,FALSE)-VLOOKUP(E5640,ranks!$A$2:$B$12,2,FALSE)</f>
        <v>3</v>
      </c>
      <c r="J5640">
        <f t="shared" si="706"/>
        <v>0</v>
      </c>
      <c r="K5640">
        <f t="shared" si="707"/>
        <v>0</v>
      </c>
      <c r="L5640">
        <f t="shared" si="708"/>
        <v>0</v>
      </c>
      <c r="M5640">
        <f t="shared" si="709"/>
        <v>9</v>
      </c>
      <c r="N5640">
        <f t="shared" si="710"/>
        <v>0</v>
      </c>
      <c r="O5640">
        <f t="shared" si="711"/>
        <v>0</v>
      </c>
      <c r="P5640">
        <f t="shared" si="712"/>
        <v>0</v>
      </c>
      <c r="Q5640">
        <f t="shared" si="713"/>
        <v>3</v>
      </c>
    </row>
    <row r="5641" spans="1:17" x14ac:dyDescent="0.25">
      <c r="A5641" t="s">
        <v>6</v>
      </c>
      <c r="B5641" t="s">
        <v>2</v>
      </c>
      <c r="C5641" t="s">
        <v>6</v>
      </c>
      <c r="D5641" t="s">
        <v>6</v>
      </c>
      <c r="E5641" t="s">
        <v>1</v>
      </c>
      <c r="F5641" s="25">
        <f>VLOOKUP($A5641,ranks!$A$2:$B$12,2,FALSE)-VLOOKUP(B5641,ranks!$A$2:$B$12,2,FALSE)</f>
        <v>1</v>
      </c>
      <c r="G5641" s="25">
        <f>VLOOKUP($A5641,ranks!$A$2:$B$12,2,FALSE)-VLOOKUP(C5641,ranks!$A$2:$B$12,2,FALSE)</f>
        <v>0</v>
      </c>
      <c r="H5641" s="25">
        <f>VLOOKUP($A5641,ranks!$A$2:$B$12,2,FALSE)-VLOOKUP(D5641,ranks!$A$2:$B$12,2,FALSE)</f>
        <v>0</v>
      </c>
      <c r="I5641" s="25">
        <f>VLOOKUP($A5641,ranks!$A$2:$B$12,2,FALSE)-VLOOKUP(E5641,ranks!$A$2:$B$12,2,FALSE)</f>
        <v>3</v>
      </c>
      <c r="J5641">
        <f t="shared" si="706"/>
        <v>1</v>
      </c>
      <c r="K5641">
        <f t="shared" si="707"/>
        <v>0</v>
      </c>
      <c r="L5641">
        <f t="shared" si="708"/>
        <v>0</v>
      </c>
      <c r="M5641">
        <f t="shared" si="709"/>
        <v>9</v>
      </c>
      <c r="N5641">
        <f t="shared" si="710"/>
        <v>1</v>
      </c>
      <c r="O5641">
        <f t="shared" si="711"/>
        <v>0</v>
      </c>
      <c r="P5641">
        <f t="shared" si="712"/>
        <v>0</v>
      </c>
      <c r="Q5641">
        <f t="shared" si="713"/>
        <v>3</v>
      </c>
    </row>
    <row r="5642" spans="1:17" x14ac:dyDescent="0.25">
      <c r="A5642" t="s">
        <v>3</v>
      </c>
      <c r="B5642" t="s">
        <v>1</v>
      </c>
      <c r="C5642" t="s">
        <v>3</v>
      </c>
      <c r="D5642" t="s">
        <v>6</v>
      </c>
      <c r="E5642" t="s">
        <v>1</v>
      </c>
      <c r="F5642" s="25">
        <f>VLOOKUP($A5642,ranks!$A$2:$B$12,2,FALSE)-VLOOKUP(B5642,ranks!$A$2:$B$12,2,FALSE)</f>
        <v>-1</v>
      </c>
      <c r="G5642" s="25">
        <f>VLOOKUP($A5642,ranks!$A$2:$B$12,2,FALSE)-VLOOKUP(C5642,ranks!$A$2:$B$12,2,FALSE)</f>
        <v>0</v>
      </c>
      <c r="H5642" s="25">
        <f>VLOOKUP($A5642,ranks!$A$2:$B$12,2,FALSE)-VLOOKUP(D5642,ranks!$A$2:$B$12,2,FALSE)</f>
        <v>-4</v>
      </c>
      <c r="I5642" s="25">
        <f>VLOOKUP($A5642,ranks!$A$2:$B$12,2,FALSE)-VLOOKUP(E5642,ranks!$A$2:$B$12,2,FALSE)</f>
        <v>-1</v>
      </c>
      <c r="J5642">
        <f t="shared" si="706"/>
        <v>1</v>
      </c>
      <c r="K5642">
        <f t="shared" si="707"/>
        <v>0</v>
      </c>
      <c r="L5642">
        <f t="shared" si="708"/>
        <v>16</v>
      </c>
      <c r="M5642">
        <f t="shared" si="709"/>
        <v>1</v>
      </c>
      <c r="N5642">
        <f t="shared" si="710"/>
        <v>1</v>
      </c>
      <c r="O5642">
        <f t="shared" si="711"/>
        <v>0</v>
      </c>
      <c r="P5642">
        <f t="shared" si="712"/>
        <v>4</v>
      </c>
      <c r="Q5642">
        <f t="shared" si="713"/>
        <v>1</v>
      </c>
    </row>
    <row r="5643" spans="1:17" x14ac:dyDescent="0.25">
      <c r="A5643" t="s">
        <v>6</v>
      </c>
      <c r="B5643" t="s">
        <v>6</v>
      </c>
      <c r="C5643" t="s">
        <v>6</v>
      </c>
      <c r="D5643" t="s">
        <v>6</v>
      </c>
      <c r="E5643" t="s">
        <v>1</v>
      </c>
      <c r="F5643" s="25">
        <f>VLOOKUP($A5643,ranks!$A$2:$B$12,2,FALSE)-VLOOKUP(B5643,ranks!$A$2:$B$12,2,FALSE)</f>
        <v>0</v>
      </c>
      <c r="G5643" s="25">
        <f>VLOOKUP($A5643,ranks!$A$2:$B$12,2,FALSE)-VLOOKUP(C5643,ranks!$A$2:$B$12,2,FALSE)</f>
        <v>0</v>
      </c>
      <c r="H5643" s="25">
        <f>VLOOKUP($A5643,ranks!$A$2:$B$12,2,FALSE)-VLOOKUP(D5643,ranks!$A$2:$B$12,2,FALSE)</f>
        <v>0</v>
      </c>
      <c r="I5643" s="25">
        <f>VLOOKUP($A5643,ranks!$A$2:$B$12,2,FALSE)-VLOOKUP(E5643,ranks!$A$2:$B$12,2,FALSE)</f>
        <v>3</v>
      </c>
      <c r="J5643">
        <f t="shared" si="706"/>
        <v>0</v>
      </c>
      <c r="K5643">
        <f t="shared" si="707"/>
        <v>0</v>
      </c>
      <c r="L5643">
        <f t="shared" si="708"/>
        <v>0</v>
      </c>
      <c r="M5643">
        <f t="shared" si="709"/>
        <v>9</v>
      </c>
      <c r="N5643">
        <f t="shared" si="710"/>
        <v>0</v>
      </c>
      <c r="O5643">
        <f t="shared" si="711"/>
        <v>0</v>
      </c>
      <c r="P5643">
        <f t="shared" si="712"/>
        <v>0</v>
      </c>
      <c r="Q5643">
        <f t="shared" si="713"/>
        <v>3</v>
      </c>
    </row>
    <row r="5644" spans="1:17" x14ac:dyDescent="0.25">
      <c r="A5644" t="s">
        <v>1</v>
      </c>
      <c r="B5644" t="s">
        <v>7</v>
      </c>
      <c r="C5644" t="s">
        <v>1</v>
      </c>
      <c r="D5644" t="s">
        <v>6</v>
      </c>
      <c r="E5644" t="s">
        <v>1</v>
      </c>
      <c r="F5644" s="25">
        <f>VLOOKUP($A5644,ranks!$A$2:$B$12,2,FALSE)-VLOOKUP(B5644,ranks!$A$2:$B$12,2,FALSE)</f>
        <v>2</v>
      </c>
      <c r="G5644" s="25">
        <f>VLOOKUP($A5644,ranks!$A$2:$B$12,2,FALSE)-VLOOKUP(C5644,ranks!$A$2:$B$12,2,FALSE)</f>
        <v>0</v>
      </c>
      <c r="H5644" s="25">
        <f>VLOOKUP($A5644,ranks!$A$2:$B$12,2,FALSE)-VLOOKUP(D5644,ranks!$A$2:$B$12,2,FALSE)</f>
        <v>-3</v>
      </c>
      <c r="I5644" s="25">
        <f>VLOOKUP($A5644,ranks!$A$2:$B$12,2,FALSE)-VLOOKUP(E5644,ranks!$A$2:$B$12,2,FALSE)</f>
        <v>0</v>
      </c>
      <c r="J5644">
        <f t="shared" si="706"/>
        <v>4</v>
      </c>
      <c r="K5644">
        <f t="shared" si="707"/>
        <v>0</v>
      </c>
      <c r="L5644">
        <f t="shared" si="708"/>
        <v>9</v>
      </c>
      <c r="M5644">
        <f t="shared" si="709"/>
        <v>0</v>
      </c>
      <c r="N5644">
        <f t="shared" si="710"/>
        <v>2</v>
      </c>
      <c r="O5644">
        <f t="shared" si="711"/>
        <v>0</v>
      </c>
      <c r="P5644">
        <f t="shared" si="712"/>
        <v>3</v>
      </c>
      <c r="Q5644">
        <f t="shared" si="713"/>
        <v>0</v>
      </c>
    </row>
    <row r="5645" spans="1:17" x14ac:dyDescent="0.25">
      <c r="A5645" t="s">
        <v>6</v>
      </c>
      <c r="B5645" t="s">
        <v>6</v>
      </c>
      <c r="C5645" t="s">
        <v>6</v>
      </c>
      <c r="D5645" t="s">
        <v>6</v>
      </c>
      <c r="E5645" t="s">
        <v>1</v>
      </c>
      <c r="F5645" s="25">
        <f>VLOOKUP($A5645,ranks!$A$2:$B$12,2,FALSE)-VLOOKUP(B5645,ranks!$A$2:$B$12,2,FALSE)</f>
        <v>0</v>
      </c>
      <c r="G5645" s="25">
        <f>VLOOKUP($A5645,ranks!$A$2:$B$12,2,FALSE)-VLOOKUP(C5645,ranks!$A$2:$B$12,2,FALSE)</f>
        <v>0</v>
      </c>
      <c r="H5645" s="25">
        <f>VLOOKUP($A5645,ranks!$A$2:$B$12,2,FALSE)-VLOOKUP(D5645,ranks!$A$2:$B$12,2,FALSE)</f>
        <v>0</v>
      </c>
      <c r="I5645" s="25">
        <f>VLOOKUP($A5645,ranks!$A$2:$B$12,2,FALSE)-VLOOKUP(E5645,ranks!$A$2:$B$12,2,FALSE)</f>
        <v>3</v>
      </c>
      <c r="J5645">
        <f t="shared" si="706"/>
        <v>0</v>
      </c>
      <c r="K5645">
        <f t="shared" si="707"/>
        <v>0</v>
      </c>
      <c r="L5645">
        <f t="shared" si="708"/>
        <v>0</v>
      </c>
      <c r="M5645">
        <f t="shared" si="709"/>
        <v>9</v>
      </c>
      <c r="N5645">
        <f t="shared" si="710"/>
        <v>0</v>
      </c>
      <c r="O5645">
        <f t="shared" si="711"/>
        <v>0</v>
      </c>
      <c r="P5645">
        <f t="shared" si="712"/>
        <v>0</v>
      </c>
      <c r="Q5645">
        <f t="shared" si="713"/>
        <v>3</v>
      </c>
    </row>
    <row r="5646" spans="1:17" x14ac:dyDescent="0.25">
      <c r="A5646" t="s">
        <v>3</v>
      </c>
      <c r="B5646" t="s">
        <v>1</v>
      </c>
      <c r="C5646" t="s">
        <v>1</v>
      </c>
      <c r="D5646" t="s">
        <v>6</v>
      </c>
      <c r="E5646" t="s">
        <v>1</v>
      </c>
      <c r="F5646" s="25">
        <f>VLOOKUP($A5646,ranks!$A$2:$B$12,2,FALSE)-VLOOKUP(B5646,ranks!$A$2:$B$12,2,FALSE)</f>
        <v>-1</v>
      </c>
      <c r="G5646" s="25">
        <f>VLOOKUP($A5646,ranks!$A$2:$B$12,2,FALSE)-VLOOKUP(C5646,ranks!$A$2:$B$12,2,FALSE)</f>
        <v>-1</v>
      </c>
      <c r="H5646" s="25">
        <f>VLOOKUP($A5646,ranks!$A$2:$B$12,2,FALSE)-VLOOKUP(D5646,ranks!$A$2:$B$12,2,FALSE)</f>
        <v>-4</v>
      </c>
      <c r="I5646" s="25">
        <f>VLOOKUP($A5646,ranks!$A$2:$B$12,2,FALSE)-VLOOKUP(E5646,ranks!$A$2:$B$12,2,FALSE)</f>
        <v>-1</v>
      </c>
      <c r="J5646">
        <f t="shared" si="706"/>
        <v>1</v>
      </c>
      <c r="K5646">
        <f t="shared" si="707"/>
        <v>1</v>
      </c>
      <c r="L5646">
        <f t="shared" si="708"/>
        <v>16</v>
      </c>
      <c r="M5646">
        <f t="shared" si="709"/>
        <v>1</v>
      </c>
      <c r="N5646">
        <f t="shared" si="710"/>
        <v>1</v>
      </c>
      <c r="O5646">
        <f t="shared" si="711"/>
        <v>1</v>
      </c>
      <c r="P5646">
        <f t="shared" si="712"/>
        <v>4</v>
      </c>
      <c r="Q5646">
        <f t="shared" si="713"/>
        <v>1</v>
      </c>
    </row>
    <row r="5647" spans="1:17" x14ac:dyDescent="0.25">
      <c r="A5647" t="s">
        <v>2</v>
      </c>
      <c r="B5647" t="s">
        <v>6</v>
      </c>
      <c r="C5647" t="s">
        <v>6</v>
      </c>
      <c r="D5647" t="s">
        <v>6</v>
      </c>
      <c r="E5647" t="s">
        <v>1</v>
      </c>
      <c r="F5647" s="25">
        <f>VLOOKUP($A5647,ranks!$A$2:$B$12,2,FALSE)-VLOOKUP(B5647,ranks!$A$2:$B$12,2,FALSE)</f>
        <v>-1</v>
      </c>
      <c r="G5647" s="25">
        <f>VLOOKUP($A5647,ranks!$A$2:$B$12,2,FALSE)-VLOOKUP(C5647,ranks!$A$2:$B$12,2,FALSE)</f>
        <v>-1</v>
      </c>
      <c r="H5647" s="25">
        <f>VLOOKUP($A5647,ranks!$A$2:$B$12,2,FALSE)-VLOOKUP(D5647,ranks!$A$2:$B$12,2,FALSE)</f>
        <v>-1</v>
      </c>
      <c r="I5647" s="25">
        <f>VLOOKUP($A5647,ranks!$A$2:$B$12,2,FALSE)-VLOOKUP(E5647,ranks!$A$2:$B$12,2,FALSE)</f>
        <v>2</v>
      </c>
      <c r="J5647">
        <f t="shared" si="706"/>
        <v>1</v>
      </c>
      <c r="K5647">
        <f t="shared" si="707"/>
        <v>1</v>
      </c>
      <c r="L5647">
        <f t="shared" si="708"/>
        <v>1</v>
      </c>
      <c r="M5647">
        <f t="shared" si="709"/>
        <v>4</v>
      </c>
      <c r="N5647">
        <f t="shared" si="710"/>
        <v>1</v>
      </c>
      <c r="O5647">
        <f t="shared" si="711"/>
        <v>1</v>
      </c>
      <c r="P5647">
        <f t="shared" si="712"/>
        <v>1</v>
      </c>
      <c r="Q5647">
        <f t="shared" si="713"/>
        <v>2</v>
      </c>
    </row>
    <row r="5648" spans="1:17" x14ac:dyDescent="0.25">
      <c r="A5648" t="s">
        <v>2</v>
      </c>
      <c r="B5648" t="s">
        <v>4</v>
      </c>
      <c r="C5648" t="s">
        <v>1</v>
      </c>
      <c r="D5648" t="s">
        <v>6</v>
      </c>
      <c r="E5648" t="s">
        <v>1</v>
      </c>
      <c r="F5648" s="25">
        <f>VLOOKUP($A5648,ranks!$A$2:$B$12,2,FALSE)-VLOOKUP(B5648,ranks!$A$2:$B$12,2,FALSE)</f>
        <v>1</v>
      </c>
      <c r="G5648" s="25">
        <f>VLOOKUP($A5648,ranks!$A$2:$B$12,2,FALSE)-VLOOKUP(C5648,ranks!$A$2:$B$12,2,FALSE)</f>
        <v>2</v>
      </c>
      <c r="H5648" s="25">
        <f>VLOOKUP($A5648,ranks!$A$2:$B$12,2,FALSE)-VLOOKUP(D5648,ranks!$A$2:$B$12,2,FALSE)</f>
        <v>-1</v>
      </c>
      <c r="I5648" s="25">
        <f>VLOOKUP($A5648,ranks!$A$2:$B$12,2,FALSE)-VLOOKUP(E5648,ranks!$A$2:$B$12,2,FALSE)</f>
        <v>2</v>
      </c>
      <c r="J5648">
        <f t="shared" si="706"/>
        <v>1</v>
      </c>
      <c r="K5648">
        <f t="shared" si="707"/>
        <v>4</v>
      </c>
      <c r="L5648">
        <f t="shared" si="708"/>
        <v>1</v>
      </c>
      <c r="M5648">
        <f t="shared" si="709"/>
        <v>4</v>
      </c>
      <c r="N5648">
        <f t="shared" si="710"/>
        <v>1</v>
      </c>
      <c r="O5648">
        <f t="shared" si="711"/>
        <v>2</v>
      </c>
      <c r="P5648">
        <f t="shared" si="712"/>
        <v>1</v>
      </c>
      <c r="Q5648">
        <f t="shared" si="713"/>
        <v>2</v>
      </c>
    </row>
    <row r="5649" spans="1:17" x14ac:dyDescent="0.25">
      <c r="A5649" t="s">
        <v>9</v>
      </c>
      <c r="B5649" t="s">
        <v>3</v>
      </c>
      <c r="C5649" t="s">
        <v>1</v>
      </c>
      <c r="D5649" t="s">
        <v>6</v>
      </c>
      <c r="E5649" t="s">
        <v>1</v>
      </c>
      <c r="F5649" s="25">
        <f>VLOOKUP($A5649,ranks!$A$2:$B$12,2,FALSE)-VLOOKUP(B5649,ranks!$A$2:$B$12,2,FALSE)</f>
        <v>-4</v>
      </c>
      <c r="G5649" s="25">
        <f>VLOOKUP($A5649,ranks!$A$2:$B$12,2,FALSE)-VLOOKUP(C5649,ranks!$A$2:$B$12,2,FALSE)</f>
        <v>-5</v>
      </c>
      <c r="H5649" s="25">
        <f>VLOOKUP($A5649,ranks!$A$2:$B$12,2,FALSE)-VLOOKUP(D5649,ranks!$A$2:$B$12,2,FALSE)</f>
        <v>-8</v>
      </c>
      <c r="I5649" s="25">
        <f>VLOOKUP($A5649,ranks!$A$2:$B$12,2,FALSE)-VLOOKUP(E5649,ranks!$A$2:$B$12,2,FALSE)</f>
        <v>-5</v>
      </c>
      <c r="J5649">
        <f t="shared" si="706"/>
        <v>16</v>
      </c>
      <c r="K5649">
        <f t="shared" si="707"/>
        <v>25</v>
      </c>
      <c r="L5649">
        <f t="shared" si="708"/>
        <v>64</v>
      </c>
      <c r="M5649">
        <f t="shared" si="709"/>
        <v>25</v>
      </c>
      <c r="N5649">
        <f t="shared" si="710"/>
        <v>4</v>
      </c>
      <c r="O5649">
        <f t="shared" si="711"/>
        <v>5</v>
      </c>
      <c r="P5649">
        <f t="shared" si="712"/>
        <v>8</v>
      </c>
      <c r="Q5649">
        <f t="shared" si="713"/>
        <v>5</v>
      </c>
    </row>
    <row r="5650" spans="1:17" x14ac:dyDescent="0.25">
      <c r="A5650" t="s">
        <v>5</v>
      </c>
      <c r="B5650" t="s">
        <v>1</v>
      </c>
      <c r="C5650" t="s">
        <v>1</v>
      </c>
      <c r="D5650" t="s">
        <v>6</v>
      </c>
      <c r="E5650" t="s">
        <v>1</v>
      </c>
      <c r="F5650" s="25">
        <f>VLOOKUP($A5650,ranks!$A$2:$B$12,2,FALSE)-VLOOKUP(B5650,ranks!$A$2:$B$12,2,FALSE)</f>
        <v>-3</v>
      </c>
      <c r="G5650" s="25">
        <f>VLOOKUP($A5650,ranks!$A$2:$B$12,2,FALSE)-VLOOKUP(C5650,ranks!$A$2:$B$12,2,FALSE)</f>
        <v>-3</v>
      </c>
      <c r="H5650" s="25">
        <f>VLOOKUP($A5650,ranks!$A$2:$B$12,2,FALSE)-VLOOKUP(D5650,ranks!$A$2:$B$12,2,FALSE)</f>
        <v>-6</v>
      </c>
      <c r="I5650" s="25">
        <f>VLOOKUP($A5650,ranks!$A$2:$B$12,2,FALSE)-VLOOKUP(E5650,ranks!$A$2:$B$12,2,FALSE)</f>
        <v>-3</v>
      </c>
      <c r="J5650">
        <f t="shared" si="706"/>
        <v>9</v>
      </c>
      <c r="K5650">
        <f t="shared" si="707"/>
        <v>9</v>
      </c>
      <c r="L5650">
        <f t="shared" si="708"/>
        <v>36</v>
      </c>
      <c r="M5650">
        <f t="shared" si="709"/>
        <v>9</v>
      </c>
      <c r="N5650">
        <f t="shared" si="710"/>
        <v>3</v>
      </c>
      <c r="O5650">
        <f t="shared" si="711"/>
        <v>3</v>
      </c>
      <c r="P5650">
        <f t="shared" si="712"/>
        <v>6</v>
      </c>
      <c r="Q5650">
        <f t="shared" si="713"/>
        <v>3</v>
      </c>
    </row>
    <row r="5651" spans="1:17" x14ac:dyDescent="0.25">
      <c r="A5651" t="s">
        <v>6</v>
      </c>
      <c r="B5651" t="s">
        <v>2</v>
      </c>
      <c r="C5651" t="s">
        <v>6</v>
      </c>
      <c r="D5651" t="s">
        <v>6</v>
      </c>
      <c r="E5651" t="s">
        <v>1</v>
      </c>
      <c r="F5651" s="25">
        <f>VLOOKUP($A5651,ranks!$A$2:$B$12,2,FALSE)-VLOOKUP(B5651,ranks!$A$2:$B$12,2,FALSE)</f>
        <v>1</v>
      </c>
      <c r="G5651" s="25">
        <f>VLOOKUP($A5651,ranks!$A$2:$B$12,2,FALSE)-VLOOKUP(C5651,ranks!$A$2:$B$12,2,FALSE)</f>
        <v>0</v>
      </c>
      <c r="H5651" s="25">
        <f>VLOOKUP($A5651,ranks!$A$2:$B$12,2,FALSE)-VLOOKUP(D5651,ranks!$A$2:$B$12,2,FALSE)</f>
        <v>0</v>
      </c>
      <c r="I5651" s="25">
        <f>VLOOKUP($A5651,ranks!$A$2:$B$12,2,FALSE)-VLOOKUP(E5651,ranks!$A$2:$B$12,2,FALSE)</f>
        <v>3</v>
      </c>
      <c r="J5651">
        <f t="shared" si="706"/>
        <v>1</v>
      </c>
      <c r="K5651">
        <f t="shared" si="707"/>
        <v>0</v>
      </c>
      <c r="L5651">
        <f t="shared" si="708"/>
        <v>0</v>
      </c>
      <c r="M5651">
        <f t="shared" si="709"/>
        <v>9</v>
      </c>
      <c r="N5651">
        <f t="shared" si="710"/>
        <v>1</v>
      </c>
      <c r="O5651">
        <f t="shared" si="711"/>
        <v>0</v>
      </c>
      <c r="P5651">
        <f t="shared" si="712"/>
        <v>0</v>
      </c>
      <c r="Q5651">
        <f t="shared" si="713"/>
        <v>3</v>
      </c>
    </row>
    <row r="5652" spans="1:17" x14ac:dyDescent="0.25">
      <c r="A5652" t="s">
        <v>3</v>
      </c>
      <c r="B5652" t="s">
        <v>6</v>
      </c>
      <c r="C5652" t="s">
        <v>4</v>
      </c>
      <c r="D5652" t="s">
        <v>6</v>
      </c>
      <c r="E5652" t="s">
        <v>1</v>
      </c>
      <c r="F5652" s="25">
        <f>VLOOKUP($A5652,ranks!$A$2:$B$12,2,FALSE)-VLOOKUP(B5652,ranks!$A$2:$B$12,2,FALSE)</f>
        <v>-4</v>
      </c>
      <c r="G5652" s="25">
        <f>VLOOKUP($A5652,ranks!$A$2:$B$12,2,FALSE)-VLOOKUP(C5652,ranks!$A$2:$B$12,2,FALSE)</f>
        <v>-2</v>
      </c>
      <c r="H5652" s="25">
        <f>VLOOKUP($A5652,ranks!$A$2:$B$12,2,FALSE)-VLOOKUP(D5652,ranks!$A$2:$B$12,2,FALSE)</f>
        <v>-4</v>
      </c>
      <c r="I5652" s="25">
        <f>VLOOKUP($A5652,ranks!$A$2:$B$12,2,FALSE)-VLOOKUP(E5652,ranks!$A$2:$B$12,2,FALSE)</f>
        <v>-1</v>
      </c>
      <c r="J5652">
        <f t="shared" si="706"/>
        <v>16</v>
      </c>
      <c r="K5652">
        <f t="shared" si="707"/>
        <v>4</v>
      </c>
      <c r="L5652">
        <f t="shared" si="708"/>
        <v>16</v>
      </c>
      <c r="M5652">
        <f t="shared" si="709"/>
        <v>1</v>
      </c>
      <c r="N5652">
        <f t="shared" si="710"/>
        <v>4</v>
      </c>
      <c r="O5652">
        <f t="shared" si="711"/>
        <v>2</v>
      </c>
      <c r="P5652">
        <f t="shared" si="712"/>
        <v>4</v>
      </c>
      <c r="Q5652">
        <f t="shared" si="713"/>
        <v>1</v>
      </c>
    </row>
    <row r="5653" spans="1:17" x14ac:dyDescent="0.25">
      <c r="A5653" t="s">
        <v>2</v>
      </c>
      <c r="B5653" t="s">
        <v>2</v>
      </c>
      <c r="C5653" t="s">
        <v>6</v>
      </c>
      <c r="D5653" t="s">
        <v>6</v>
      </c>
      <c r="E5653" t="s">
        <v>1</v>
      </c>
      <c r="F5653" s="25">
        <f>VLOOKUP($A5653,ranks!$A$2:$B$12,2,FALSE)-VLOOKUP(B5653,ranks!$A$2:$B$12,2,FALSE)</f>
        <v>0</v>
      </c>
      <c r="G5653" s="25">
        <f>VLOOKUP($A5653,ranks!$A$2:$B$12,2,FALSE)-VLOOKUP(C5653,ranks!$A$2:$B$12,2,FALSE)</f>
        <v>-1</v>
      </c>
      <c r="H5653" s="25">
        <f>VLOOKUP($A5653,ranks!$A$2:$B$12,2,FALSE)-VLOOKUP(D5653,ranks!$A$2:$B$12,2,FALSE)</f>
        <v>-1</v>
      </c>
      <c r="I5653" s="25">
        <f>VLOOKUP($A5653,ranks!$A$2:$B$12,2,FALSE)-VLOOKUP(E5653,ranks!$A$2:$B$12,2,FALSE)</f>
        <v>2</v>
      </c>
      <c r="J5653">
        <f t="shared" si="706"/>
        <v>0</v>
      </c>
      <c r="K5653">
        <f t="shared" si="707"/>
        <v>1</v>
      </c>
      <c r="L5653">
        <f t="shared" si="708"/>
        <v>1</v>
      </c>
      <c r="M5653">
        <f t="shared" si="709"/>
        <v>4</v>
      </c>
      <c r="N5653">
        <f t="shared" si="710"/>
        <v>0</v>
      </c>
      <c r="O5653">
        <f t="shared" si="711"/>
        <v>1</v>
      </c>
      <c r="P5653">
        <f t="shared" si="712"/>
        <v>1</v>
      </c>
      <c r="Q5653">
        <f t="shared" si="713"/>
        <v>2</v>
      </c>
    </row>
    <row r="5654" spans="1:17" x14ac:dyDescent="0.25">
      <c r="A5654" t="s">
        <v>4</v>
      </c>
      <c r="B5654" t="s">
        <v>1</v>
      </c>
      <c r="C5654" t="s">
        <v>7</v>
      </c>
      <c r="D5654" t="s">
        <v>6</v>
      </c>
      <c r="E5654" t="s">
        <v>1</v>
      </c>
      <c r="F5654" s="25">
        <f>VLOOKUP($A5654,ranks!$A$2:$B$12,2,FALSE)-VLOOKUP(B5654,ranks!$A$2:$B$12,2,FALSE)</f>
        <v>1</v>
      </c>
      <c r="G5654" s="25">
        <f>VLOOKUP($A5654,ranks!$A$2:$B$12,2,FALSE)-VLOOKUP(C5654,ranks!$A$2:$B$12,2,FALSE)</f>
        <v>3</v>
      </c>
      <c r="H5654" s="25">
        <f>VLOOKUP($A5654,ranks!$A$2:$B$12,2,FALSE)-VLOOKUP(D5654,ranks!$A$2:$B$12,2,FALSE)</f>
        <v>-2</v>
      </c>
      <c r="I5654" s="25">
        <f>VLOOKUP($A5654,ranks!$A$2:$B$12,2,FALSE)-VLOOKUP(E5654,ranks!$A$2:$B$12,2,FALSE)</f>
        <v>1</v>
      </c>
      <c r="J5654">
        <f t="shared" si="706"/>
        <v>1</v>
      </c>
      <c r="K5654">
        <f t="shared" si="707"/>
        <v>9</v>
      </c>
      <c r="L5654">
        <f t="shared" si="708"/>
        <v>4</v>
      </c>
      <c r="M5654">
        <f t="shared" si="709"/>
        <v>1</v>
      </c>
      <c r="N5654">
        <f t="shared" si="710"/>
        <v>1</v>
      </c>
      <c r="O5654">
        <f t="shared" si="711"/>
        <v>3</v>
      </c>
      <c r="P5654">
        <f t="shared" si="712"/>
        <v>2</v>
      </c>
      <c r="Q5654">
        <f t="shared" si="713"/>
        <v>1</v>
      </c>
    </row>
    <row r="5655" spans="1:17" x14ac:dyDescent="0.25">
      <c r="A5655" t="s">
        <v>6</v>
      </c>
      <c r="B5655" t="s">
        <v>6</v>
      </c>
      <c r="C5655" t="s">
        <v>6</v>
      </c>
      <c r="D5655" t="s">
        <v>6</v>
      </c>
      <c r="E5655" t="s">
        <v>1</v>
      </c>
      <c r="F5655" s="25">
        <f>VLOOKUP($A5655,ranks!$A$2:$B$12,2,FALSE)-VLOOKUP(B5655,ranks!$A$2:$B$12,2,FALSE)</f>
        <v>0</v>
      </c>
      <c r="G5655" s="25">
        <f>VLOOKUP($A5655,ranks!$A$2:$B$12,2,FALSE)-VLOOKUP(C5655,ranks!$A$2:$B$12,2,FALSE)</f>
        <v>0</v>
      </c>
      <c r="H5655" s="25">
        <f>VLOOKUP($A5655,ranks!$A$2:$B$12,2,FALSE)-VLOOKUP(D5655,ranks!$A$2:$B$12,2,FALSE)</f>
        <v>0</v>
      </c>
      <c r="I5655" s="25">
        <f>VLOOKUP($A5655,ranks!$A$2:$B$12,2,FALSE)-VLOOKUP(E5655,ranks!$A$2:$B$12,2,FALSE)</f>
        <v>3</v>
      </c>
      <c r="J5655">
        <f t="shared" si="706"/>
        <v>0</v>
      </c>
      <c r="K5655">
        <f t="shared" si="707"/>
        <v>0</v>
      </c>
      <c r="L5655">
        <f t="shared" si="708"/>
        <v>0</v>
      </c>
      <c r="M5655">
        <f t="shared" si="709"/>
        <v>9</v>
      </c>
      <c r="N5655">
        <f t="shared" si="710"/>
        <v>0</v>
      </c>
      <c r="O5655">
        <f t="shared" si="711"/>
        <v>0</v>
      </c>
      <c r="P5655">
        <f t="shared" si="712"/>
        <v>0</v>
      </c>
      <c r="Q5655">
        <f t="shared" si="713"/>
        <v>3</v>
      </c>
    </row>
    <row r="5656" spans="1:17" x14ac:dyDescent="0.25">
      <c r="A5656" t="s">
        <v>1</v>
      </c>
      <c r="B5656" t="s">
        <v>2</v>
      </c>
      <c r="C5656" t="s">
        <v>2</v>
      </c>
      <c r="D5656" t="s">
        <v>6</v>
      </c>
      <c r="E5656" t="s">
        <v>1</v>
      </c>
      <c r="F5656" s="25">
        <f>VLOOKUP($A5656,ranks!$A$2:$B$12,2,FALSE)-VLOOKUP(B5656,ranks!$A$2:$B$12,2,FALSE)</f>
        <v>-2</v>
      </c>
      <c r="G5656" s="25">
        <f>VLOOKUP($A5656,ranks!$A$2:$B$12,2,FALSE)-VLOOKUP(C5656,ranks!$A$2:$B$12,2,FALSE)</f>
        <v>-2</v>
      </c>
      <c r="H5656" s="25">
        <f>VLOOKUP($A5656,ranks!$A$2:$B$12,2,FALSE)-VLOOKUP(D5656,ranks!$A$2:$B$12,2,FALSE)</f>
        <v>-3</v>
      </c>
      <c r="I5656" s="25">
        <f>VLOOKUP($A5656,ranks!$A$2:$B$12,2,FALSE)-VLOOKUP(E5656,ranks!$A$2:$B$12,2,FALSE)</f>
        <v>0</v>
      </c>
      <c r="J5656">
        <f t="shared" si="706"/>
        <v>4</v>
      </c>
      <c r="K5656">
        <f t="shared" si="707"/>
        <v>4</v>
      </c>
      <c r="L5656">
        <f t="shared" si="708"/>
        <v>9</v>
      </c>
      <c r="M5656">
        <f t="shared" si="709"/>
        <v>0</v>
      </c>
      <c r="N5656">
        <f t="shared" si="710"/>
        <v>2</v>
      </c>
      <c r="O5656">
        <f t="shared" si="711"/>
        <v>2</v>
      </c>
      <c r="P5656">
        <f t="shared" si="712"/>
        <v>3</v>
      </c>
      <c r="Q5656">
        <f t="shared" si="713"/>
        <v>0</v>
      </c>
    </row>
    <row r="5657" spans="1:17" x14ac:dyDescent="0.25">
      <c r="A5657" t="s">
        <v>6</v>
      </c>
      <c r="B5657" t="s">
        <v>6</v>
      </c>
      <c r="C5657" t="s">
        <v>6</v>
      </c>
      <c r="D5657" t="s">
        <v>6</v>
      </c>
      <c r="E5657" t="s">
        <v>1</v>
      </c>
      <c r="F5657" s="25">
        <f>VLOOKUP($A5657,ranks!$A$2:$B$12,2,FALSE)-VLOOKUP(B5657,ranks!$A$2:$B$12,2,FALSE)</f>
        <v>0</v>
      </c>
      <c r="G5657" s="25">
        <f>VLOOKUP($A5657,ranks!$A$2:$B$12,2,FALSE)-VLOOKUP(C5657,ranks!$A$2:$B$12,2,FALSE)</f>
        <v>0</v>
      </c>
      <c r="H5657" s="25">
        <f>VLOOKUP($A5657,ranks!$A$2:$B$12,2,FALSE)-VLOOKUP(D5657,ranks!$A$2:$B$12,2,FALSE)</f>
        <v>0</v>
      </c>
      <c r="I5657" s="25">
        <f>VLOOKUP($A5657,ranks!$A$2:$B$12,2,FALSE)-VLOOKUP(E5657,ranks!$A$2:$B$12,2,FALSE)</f>
        <v>3</v>
      </c>
      <c r="J5657">
        <f t="shared" si="706"/>
        <v>0</v>
      </c>
      <c r="K5657">
        <f t="shared" si="707"/>
        <v>0</v>
      </c>
      <c r="L5657">
        <f t="shared" si="708"/>
        <v>0</v>
      </c>
      <c r="M5657">
        <f t="shared" si="709"/>
        <v>9</v>
      </c>
      <c r="N5657">
        <f t="shared" si="710"/>
        <v>0</v>
      </c>
      <c r="O5657">
        <f t="shared" si="711"/>
        <v>0</v>
      </c>
      <c r="P5657">
        <f t="shared" si="712"/>
        <v>0</v>
      </c>
      <c r="Q5657">
        <f t="shared" si="713"/>
        <v>3</v>
      </c>
    </row>
    <row r="5658" spans="1:17" x14ac:dyDescent="0.25">
      <c r="A5658" t="s">
        <v>2</v>
      </c>
      <c r="B5658" t="s">
        <v>6</v>
      </c>
      <c r="C5658" t="s">
        <v>6</v>
      </c>
      <c r="D5658" t="s">
        <v>6</v>
      </c>
      <c r="E5658" t="s">
        <v>1</v>
      </c>
      <c r="F5658" s="25">
        <f>VLOOKUP($A5658,ranks!$A$2:$B$12,2,FALSE)-VLOOKUP(B5658,ranks!$A$2:$B$12,2,FALSE)</f>
        <v>-1</v>
      </c>
      <c r="G5658" s="25">
        <f>VLOOKUP($A5658,ranks!$A$2:$B$12,2,FALSE)-VLOOKUP(C5658,ranks!$A$2:$B$12,2,FALSE)</f>
        <v>-1</v>
      </c>
      <c r="H5658" s="25">
        <f>VLOOKUP($A5658,ranks!$A$2:$B$12,2,FALSE)-VLOOKUP(D5658,ranks!$A$2:$B$12,2,FALSE)</f>
        <v>-1</v>
      </c>
      <c r="I5658" s="25">
        <f>VLOOKUP($A5658,ranks!$A$2:$B$12,2,FALSE)-VLOOKUP(E5658,ranks!$A$2:$B$12,2,FALSE)</f>
        <v>2</v>
      </c>
      <c r="J5658">
        <f t="shared" si="706"/>
        <v>1</v>
      </c>
      <c r="K5658">
        <f t="shared" si="707"/>
        <v>1</v>
      </c>
      <c r="L5658">
        <f t="shared" si="708"/>
        <v>1</v>
      </c>
      <c r="M5658">
        <f t="shared" si="709"/>
        <v>4</v>
      </c>
      <c r="N5658">
        <f t="shared" si="710"/>
        <v>1</v>
      </c>
      <c r="O5658">
        <f t="shared" si="711"/>
        <v>1</v>
      </c>
      <c r="P5658">
        <f t="shared" si="712"/>
        <v>1</v>
      </c>
      <c r="Q5658">
        <f t="shared" si="713"/>
        <v>2</v>
      </c>
    </row>
    <row r="5659" spans="1:17" x14ac:dyDescent="0.25">
      <c r="A5659" t="s">
        <v>4</v>
      </c>
      <c r="B5659" t="s">
        <v>4</v>
      </c>
      <c r="C5659" t="s">
        <v>3</v>
      </c>
      <c r="D5659" t="s">
        <v>6</v>
      </c>
      <c r="E5659" t="s">
        <v>1</v>
      </c>
      <c r="F5659" s="25">
        <f>VLOOKUP($A5659,ranks!$A$2:$B$12,2,FALSE)-VLOOKUP(B5659,ranks!$A$2:$B$12,2,FALSE)</f>
        <v>0</v>
      </c>
      <c r="G5659" s="25">
        <f>VLOOKUP($A5659,ranks!$A$2:$B$12,2,FALSE)-VLOOKUP(C5659,ranks!$A$2:$B$12,2,FALSE)</f>
        <v>2</v>
      </c>
      <c r="H5659" s="25">
        <f>VLOOKUP($A5659,ranks!$A$2:$B$12,2,FALSE)-VLOOKUP(D5659,ranks!$A$2:$B$12,2,FALSE)</f>
        <v>-2</v>
      </c>
      <c r="I5659" s="25">
        <f>VLOOKUP($A5659,ranks!$A$2:$B$12,2,FALSE)-VLOOKUP(E5659,ranks!$A$2:$B$12,2,FALSE)</f>
        <v>1</v>
      </c>
      <c r="J5659">
        <f t="shared" si="706"/>
        <v>0</v>
      </c>
      <c r="K5659">
        <f t="shared" si="707"/>
        <v>4</v>
      </c>
      <c r="L5659">
        <f t="shared" si="708"/>
        <v>4</v>
      </c>
      <c r="M5659">
        <f t="shared" si="709"/>
        <v>1</v>
      </c>
      <c r="N5659">
        <f t="shared" si="710"/>
        <v>0</v>
      </c>
      <c r="O5659">
        <f t="shared" si="711"/>
        <v>2</v>
      </c>
      <c r="P5659">
        <f t="shared" si="712"/>
        <v>2</v>
      </c>
      <c r="Q5659">
        <f t="shared" si="713"/>
        <v>1</v>
      </c>
    </row>
    <row r="5660" spans="1:17" x14ac:dyDescent="0.25">
      <c r="A5660" t="s">
        <v>2</v>
      </c>
      <c r="B5660" t="s">
        <v>1</v>
      </c>
      <c r="C5660" t="s">
        <v>1</v>
      </c>
      <c r="D5660" t="s">
        <v>6</v>
      </c>
      <c r="E5660" t="s">
        <v>1</v>
      </c>
      <c r="F5660" s="25">
        <f>VLOOKUP($A5660,ranks!$A$2:$B$12,2,FALSE)-VLOOKUP(B5660,ranks!$A$2:$B$12,2,FALSE)</f>
        <v>2</v>
      </c>
      <c r="G5660" s="25">
        <f>VLOOKUP($A5660,ranks!$A$2:$B$12,2,FALSE)-VLOOKUP(C5660,ranks!$A$2:$B$12,2,FALSE)</f>
        <v>2</v>
      </c>
      <c r="H5660" s="25">
        <f>VLOOKUP($A5660,ranks!$A$2:$B$12,2,FALSE)-VLOOKUP(D5660,ranks!$A$2:$B$12,2,FALSE)</f>
        <v>-1</v>
      </c>
      <c r="I5660" s="25">
        <f>VLOOKUP($A5660,ranks!$A$2:$B$12,2,FALSE)-VLOOKUP(E5660,ranks!$A$2:$B$12,2,FALSE)</f>
        <v>2</v>
      </c>
      <c r="J5660">
        <f t="shared" si="706"/>
        <v>4</v>
      </c>
      <c r="K5660">
        <f t="shared" si="707"/>
        <v>4</v>
      </c>
      <c r="L5660">
        <f t="shared" si="708"/>
        <v>1</v>
      </c>
      <c r="M5660">
        <f t="shared" si="709"/>
        <v>4</v>
      </c>
      <c r="N5660">
        <f t="shared" si="710"/>
        <v>2</v>
      </c>
      <c r="O5660">
        <f t="shared" si="711"/>
        <v>2</v>
      </c>
      <c r="P5660">
        <f t="shared" si="712"/>
        <v>1</v>
      </c>
      <c r="Q5660">
        <f t="shared" si="713"/>
        <v>2</v>
      </c>
    </row>
    <row r="5661" spans="1:17" x14ac:dyDescent="0.25">
      <c r="A5661" t="s">
        <v>10</v>
      </c>
      <c r="B5661" t="s">
        <v>3</v>
      </c>
      <c r="C5661" t="s">
        <v>1</v>
      </c>
      <c r="D5661" t="s">
        <v>6</v>
      </c>
      <c r="E5661" t="s">
        <v>1</v>
      </c>
      <c r="F5661" s="25">
        <f>VLOOKUP($A5661,ranks!$A$2:$B$12,2,FALSE)-VLOOKUP(B5661,ranks!$A$2:$B$12,2,FALSE)</f>
        <v>-3</v>
      </c>
      <c r="G5661" s="25">
        <f>VLOOKUP($A5661,ranks!$A$2:$B$12,2,FALSE)-VLOOKUP(C5661,ranks!$A$2:$B$12,2,FALSE)</f>
        <v>-4</v>
      </c>
      <c r="H5661" s="25">
        <f>VLOOKUP($A5661,ranks!$A$2:$B$12,2,FALSE)-VLOOKUP(D5661,ranks!$A$2:$B$12,2,FALSE)</f>
        <v>-7</v>
      </c>
      <c r="I5661" s="25">
        <f>VLOOKUP($A5661,ranks!$A$2:$B$12,2,FALSE)-VLOOKUP(E5661,ranks!$A$2:$B$12,2,FALSE)</f>
        <v>-4</v>
      </c>
      <c r="J5661">
        <f t="shared" si="706"/>
        <v>9</v>
      </c>
      <c r="K5661">
        <f t="shared" si="707"/>
        <v>16</v>
      </c>
      <c r="L5661">
        <f t="shared" si="708"/>
        <v>49</v>
      </c>
      <c r="M5661">
        <f t="shared" si="709"/>
        <v>16</v>
      </c>
      <c r="N5661">
        <f t="shared" si="710"/>
        <v>3</v>
      </c>
      <c r="O5661">
        <f t="shared" si="711"/>
        <v>4</v>
      </c>
      <c r="P5661">
        <f t="shared" si="712"/>
        <v>7</v>
      </c>
      <c r="Q5661">
        <f t="shared" si="713"/>
        <v>4</v>
      </c>
    </row>
    <row r="5662" spans="1:17" x14ac:dyDescent="0.25">
      <c r="A5662" t="s">
        <v>5</v>
      </c>
      <c r="B5662" t="s">
        <v>3</v>
      </c>
      <c r="C5662" t="s">
        <v>1</v>
      </c>
      <c r="D5662" t="s">
        <v>6</v>
      </c>
      <c r="E5662" t="s">
        <v>1</v>
      </c>
      <c r="F5662" s="25">
        <f>VLOOKUP($A5662,ranks!$A$2:$B$12,2,FALSE)-VLOOKUP(B5662,ranks!$A$2:$B$12,2,FALSE)</f>
        <v>-2</v>
      </c>
      <c r="G5662" s="25">
        <f>VLOOKUP($A5662,ranks!$A$2:$B$12,2,FALSE)-VLOOKUP(C5662,ranks!$A$2:$B$12,2,FALSE)</f>
        <v>-3</v>
      </c>
      <c r="H5662" s="25">
        <f>VLOOKUP($A5662,ranks!$A$2:$B$12,2,FALSE)-VLOOKUP(D5662,ranks!$A$2:$B$12,2,FALSE)</f>
        <v>-6</v>
      </c>
      <c r="I5662" s="25">
        <f>VLOOKUP($A5662,ranks!$A$2:$B$12,2,FALSE)-VLOOKUP(E5662,ranks!$A$2:$B$12,2,FALSE)</f>
        <v>-3</v>
      </c>
      <c r="J5662">
        <f t="shared" si="706"/>
        <v>4</v>
      </c>
      <c r="K5662">
        <f t="shared" si="707"/>
        <v>9</v>
      </c>
      <c r="L5662">
        <f t="shared" si="708"/>
        <v>36</v>
      </c>
      <c r="M5662">
        <f t="shared" si="709"/>
        <v>9</v>
      </c>
      <c r="N5662">
        <f t="shared" si="710"/>
        <v>2</v>
      </c>
      <c r="O5662">
        <f t="shared" si="711"/>
        <v>3</v>
      </c>
      <c r="P5662">
        <f t="shared" si="712"/>
        <v>6</v>
      </c>
      <c r="Q5662">
        <f t="shared" si="713"/>
        <v>3</v>
      </c>
    </row>
    <row r="5663" spans="1:17" x14ac:dyDescent="0.25">
      <c r="A5663" t="s">
        <v>1</v>
      </c>
      <c r="B5663" t="s">
        <v>3</v>
      </c>
      <c r="C5663" t="s">
        <v>1</v>
      </c>
      <c r="D5663" t="s">
        <v>6</v>
      </c>
      <c r="E5663" t="s">
        <v>1</v>
      </c>
      <c r="F5663" s="25">
        <f>VLOOKUP($A5663,ranks!$A$2:$B$12,2,FALSE)-VLOOKUP(B5663,ranks!$A$2:$B$12,2,FALSE)</f>
        <v>1</v>
      </c>
      <c r="G5663" s="25">
        <f>VLOOKUP($A5663,ranks!$A$2:$B$12,2,FALSE)-VLOOKUP(C5663,ranks!$A$2:$B$12,2,FALSE)</f>
        <v>0</v>
      </c>
      <c r="H5663" s="25">
        <f>VLOOKUP($A5663,ranks!$A$2:$B$12,2,FALSE)-VLOOKUP(D5663,ranks!$A$2:$B$12,2,FALSE)</f>
        <v>-3</v>
      </c>
      <c r="I5663" s="25">
        <f>VLOOKUP($A5663,ranks!$A$2:$B$12,2,FALSE)-VLOOKUP(E5663,ranks!$A$2:$B$12,2,FALSE)</f>
        <v>0</v>
      </c>
      <c r="J5663">
        <f t="shared" si="706"/>
        <v>1</v>
      </c>
      <c r="K5663">
        <f t="shared" si="707"/>
        <v>0</v>
      </c>
      <c r="L5663">
        <f t="shared" si="708"/>
        <v>9</v>
      </c>
      <c r="M5663">
        <f t="shared" si="709"/>
        <v>0</v>
      </c>
      <c r="N5663">
        <f t="shared" si="710"/>
        <v>1</v>
      </c>
      <c r="O5663">
        <f t="shared" si="711"/>
        <v>0</v>
      </c>
      <c r="P5663">
        <f t="shared" si="712"/>
        <v>3</v>
      </c>
      <c r="Q5663">
        <f t="shared" si="713"/>
        <v>0</v>
      </c>
    </row>
    <row r="5664" spans="1:17" x14ac:dyDescent="0.25">
      <c r="A5664" t="s">
        <v>1</v>
      </c>
      <c r="B5664" t="s">
        <v>1</v>
      </c>
      <c r="C5664" t="s">
        <v>1</v>
      </c>
      <c r="D5664" t="s">
        <v>6</v>
      </c>
      <c r="E5664" t="s">
        <v>1</v>
      </c>
      <c r="F5664" s="25">
        <f>VLOOKUP($A5664,ranks!$A$2:$B$12,2,FALSE)-VLOOKUP(B5664,ranks!$A$2:$B$12,2,FALSE)</f>
        <v>0</v>
      </c>
      <c r="G5664" s="25">
        <f>VLOOKUP($A5664,ranks!$A$2:$B$12,2,FALSE)-VLOOKUP(C5664,ranks!$A$2:$B$12,2,FALSE)</f>
        <v>0</v>
      </c>
      <c r="H5664" s="25">
        <f>VLOOKUP($A5664,ranks!$A$2:$B$12,2,FALSE)-VLOOKUP(D5664,ranks!$A$2:$B$12,2,FALSE)</f>
        <v>-3</v>
      </c>
      <c r="I5664" s="25">
        <f>VLOOKUP($A5664,ranks!$A$2:$B$12,2,FALSE)-VLOOKUP(E5664,ranks!$A$2:$B$12,2,FALSE)</f>
        <v>0</v>
      </c>
      <c r="J5664">
        <f t="shared" si="706"/>
        <v>0</v>
      </c>
      <c r="K5664">
        <f t="shared" si="707"/>
        <v>0</v>
      </c>
      <c r="L5664">
        <f t="shared" si="708"/>
        <v>9</v>
      </c>
      <c r="M5664">
        <f t="shared" si="709"/>
        <v>0</v>
      </c>
      <c r="N5664">
        <f t="shared" si="710"/>
        <v>0</v>
      </c>
      <c r="O5664">
        <f t="shared" si="711"/>
        <v>0</v>
      </c>
      <c r="P5664">
        <f t="shared" si="712"/>
        <v>3</v>
      </c>
      <c r="Q5664">
        <f t="shared" si="713"/>
        <v>0</v>
      </c>
    </row>
    <row r="5665" spans="1:17" x14ac:dyDescent="0.25">
      <c r="A5665" t="s">
        <v>4</v>
      </c>
      <c r="B5665" t="s">
        <v>2</v>
      </c>
      <c r="C5665" t="s">
        <v>6</v>
      </c>
      <c r="D5665" t="s">
        <v>6</v>
      </c>
      <c r="E5665" t="s">
        <v>1</v>
      </c>
      <c r="F5665" s="25">
        <f>VLOOKUP($A5665,ranks!$A$2:$B$12,2,FALSE)-VLOOKUP(B5665,ranks!$A$2:$B$12,2,FALSE)</f>
        <v>-1</v>
      </c>
      <c r="G5665" s="25">
        <f>VLOOKUP($A5665,ranks!$A$2:$B$12,2,FALSE)-VLOOKUP(C5665,ranks!$A$2:$B$12,2,FALSE)</f>
        <v>-2</v>
      </c>
      <c r="H5665" s="25">
        <f>VLOOKUP($A5665,ranks!$A$2:$B$12,2,FALSE)-VLOOKUP(D5665,ranks!$A$2:$B$12,2,FALSE)</f>
        <v>-2</v>
      </c>
      <c r="I5665" s="25">
        <f>VLOOKUP($A5665,ranks!$A$2:$B$12,2,FALSE)-VLOOKUP(E5665,ranks!$A$2:$B$12,2,FALSE)</f>
        <v>1</v>
      </c>
      <c r="J5665">
        <f t="shared" si="706"/>
        <v>1</v>
      </c>
      <c r="K5665">
        <f t="shared" si="707"/>
        <v>4</v>
      </c>
      <c r="L5665">
        <f t="shared" si="708"/>
        <v>4</v>
      </c>
      <c r="M5665">
        <f t="shared" si="709"/>
        <v>1</v>
      </c>
      <c r="N5665">
        <f t="shared" si="710"/>
        <v>1</v>
      </c>
      <c r="O5665">
        <f t="shared" si="711"/>
        <v>2</v>
      </c>
      <c r="P5665">
        <f t="shared" si="712"/>
        <v>2</v>
      </c>
      <c r="Q5665">
        <f t="shared" si="713"/>
        <v>1</v>
      </c>
    </row>
    <row r="5666" spans="1:17" x14ac:dyDescent="0.25">
      <c r="A5666" t="s">
        <v>6</v>
      </c>
      <c r="B5666" t="s">
        <v>6</v>
      </c>
      <c r="C5666" t="s">
        <v>6</v>
      </c>
      <c r="D5666" t="s">
        <v>6</v>
      </c>
      <c r="E5666" t="s">
        <v>1</v>
      </c>
      <c r="F5666" s="25">
        <f>VLOOKUP($A5666,ranks!$A$2:$B$12,2,FALSE)-VLOOKUP(B5666,ranks!$A$2:$B$12,2,FALSE)</f>
        <v>0</v>
      </c>
      <c r="G5666" s="25">
        <f>VLOOKUP($A5666,ranks!$A$2:$B$12,2,FALSE)-VLOOKUP(C5666,ranks!$A$2:$B$12,2,FALSE)</f>
        <v>0</v>
      </c>
      <c r="H5666" s="25">
        <f>VLOOKUP($A5666,ranks!$A$2:$B$12,2,FALSE)-VLOOKUP(D5666,ranks!$A$2:$B$12,2,FALSE)</f>
        <v>0</v>
      </c>
      <c r="I5666" s="25">
        <f>VLOOKUP($A5666,ranks!$A$2:$B$12,2,FALSE)-VLOOKUP(E5666,ranks!$A$2:$B$12,2,FALSE)</f>
        <v>3</v>
      </c>
      <c r="J5666">
        <f t="shared" si="706"/>
        <v>0</v>
      </c>
      <c r="K5666">
        <f t="shared" si="707"/>
        <v>0</v>
      </c>
      <c r="L5666">
        <f t="shared" si="708"/>
        <v>0</v>
      </c>
      <c r="M5666">
        <f t="shared" si="709"/>
        <v>9</v>
      </c>
      <c r="N5666">
        <f t="shared" si="710"/>
        <v>0</v>
      </c>
      <c r="O5666">
        <f t="shared" si="711"/>
        <v>0</v>
      </c>
      <c r="P5666">
        <f t="shared" si="712"/>
        <v>0</v>
      </c>
      <c r="Q5666">
        <f t="shared" si="713"/>
        <v>3</v>
      </c>
    </row>
    <row r="5667" spans="1:17" x14ac:dyDescent="0.25">
      <c r="A5667" t="s">
        <v>2</v>
      </c>
      <c r="B5667" t="s">
        <v>1</v>
      </c>
      <c r="C5667" t="s">
        <v>1</v>
      </c>
      <c r="D5667" t="s">
        <v>6</v>
      </c>
      <c r="E5667" t="s">
        <v>1</v>
      </c>
      <c r="F5667" s="25">
        <f>VLOOKUP($A5667,ranks!$A$2:$B$12,2,FALSE)-VLOOKUP(B5667,ranks!$A$2:$B$12,2,FALSE)</f>
        <v>2</v>
      </c>
      <c r="G5667" s="25">
        <f>VLOOKUP($A5667,ranks!$A$2:$B$12,2,FALSE)-VLOOKUP(C5667,ranks!$A$2:$B$12,2,FALSE)</f>
        <v>2</v>
      </c>
      <c r="H5667" s="25">
        <f>VLOOKUP($A5667,ranks!$A$2:$B$12,2,FALSE)-VLOOKUP(D5667,ranks!$A$2:$B$12,2,FALSE)</f>
        <v>-1</v>
      </c>
      <c r="I5667" s="25">
        <f>VLOOKUP($A5667,ranks!$A$2:$B$12,2,FALSE)-VLOOKUP(E5667,ranks!$A$2:$B$12,2,FALSE)</f>
        <v>2</v>
      </c>
      <c r="J5667">
        <f t="shared" si="706"/>
        <v>4</v>
      </c>
      <c r="K5667">
        <f t="shared" si="707"/>
        <v>4</v>
      </c>
      <c r="L5667">
        <f t="shared" si="708"/>
        <v>1</v>
      </c>
      <c r="M5667">
        <f t="shared" si="709"/>
        <v>4</v>
      </c>
      <c r="N5667">
        <f t="shared" si="710"/>
        <v>2</v>
      </c>
      <c r="O5667">
        <f t="shared" si="711"/>
        <v>2</v>
      </c>
      <c r="P5667">
        <f t="shared" si="712"/>
        <v>1</v>
      </c>
      <c r="Q5667">
        <f t="shared" si="713"/>
        <v>2</v>
      </c>
    </row>
    <row r="5668" spans="1:17" x14ac:dyDescent="0.25">
      <c r="A5668" t="s">
        <v>1</v>
      </c>
      <c r="B5668" t="s">
        <v>2</v>
      </c>
      <c r="C5668" t="s">
        <v>2</v>
      </c>
      <c r="D5668" t="s">
        <v>6</v>
      </c>
      <c r="E5668" t="s">
        <v>1</v>
      </c>
      <c r="F5668" s="25">
        <f>VLOOKUP($A5668,ranks!$A$2:$B$12,2,FALSE)-VLOOKUP(B5668,ranks!$A$2:$B$12,2,FALSE)</f>
        <v>-2</v>
      </c>
      <c r="G5668" s="25">
        <f>VLOOKUP($A5668,ranks!$A$2:$B$12,2,FALSE)-VLOOKUP(C5668,ranks!$A$2:$B$12,2,FALSE)</f>
        <v>-2</v>
      </c>
      <c r="H5668" s="25">
        <f>VLOOKUP($A5668,ranks!$A$2:$B$12,2,FALSE)-VLOOKUP(D5668,ranks!$A$2:$B$12,2,FALSE)</f>
        <v>-3</v>
      </c>
      <c r="I5668" s="25">
        <f>VLOOKUP($A5668,ranks!$A$2:$B$12,2,FALSE)-VLOOKUP(E5668,ranks!$A$2:$B$12,2,FALSE)</f>
        <v>0</v>
      </c>
      <c r="J5668">
        <f t="shared" si="706"/>
        <v>4</v>
      </c>
      <c r="K5668">
        <f t="shared" si="707"/>
        <v>4</v>
      </c>
      <c r="L5668">
        <f t="shared" si="708"/>
        <v>9</v>
      </c>
      <c r="M5668">
        <f t="shared" si="709"/>
        <v>0</v>
      </c>
      <c r="N5668">
        <f t="shared" si="710"/>
        <v>2</v>
      </c>
      <c r="O5668">
        <f t="shared" si="711"/>
        <v>2</v>
      </c>
      <c r="P5668">
        <f t="shared" si="712"/>
        <v>3</v>
      </c>
      <c r="Q5668">
        <f t="shared" si="713"/>
        <v>0</v>
      </c>
    </row>
    <row r="5669" spans="1:17" x14ac:dyDescent="0.25">
      <c r="A5669" t="s">
        <v>6</v>
      </c>
      <c r="B5669" t="s">
        <v>6</v>
      </c>
      <c r="C5669" t="s">
        <v>6</v>
      </c>
      <c r="D5669" t="s">
        <v>6</v>
      </c>
      <c r="E5669" t="s">
        <v>1</v>
      </c>
      <c r="F5669" s="25">
        <f>VLOOKUP($A5669,ranks!$A$2:$B$12,2,FALSE)-VLOOKUP(B5669,ranks!$A$2:$B$12,2,FALSE)</f>
        <v>0</v>
      </c>
      <c r="G5669" s="25">
        <f>VLOOKUP($A5669,ranks!$A$2:$B$12,2,FALSE)-VLOOKUP(C5669,ranks!$A$2:$B$12,2,FALSE)</f>
        <v>0</v>
      </c>
      <c r="H5669" s="25">
        <f>VLOOKUP($A5669,ranks!$A$2:$B$12,2,FALSE)-VLOOKUP(D5669,ranks!$A$2:$B$12,2,FALSE)</f>
        <v>0</v>
      </c>
      <c r="I5669" s="25">
        <f>VLOOKUP($A5669,ranks!$A$2:$B$12,2,FALSE)-VLOOKUP(E5669,ranks!$A$2:$B$12,2,FALSE)</f>
        <v>3</v>
      </c>
      <c r="J5669">
        <f t="shared" si="706"/>
        <v>0</v>
      </c>
      <c r="K5669">
        <f t="shared" si="707"/>
        <v>0</v>
      </c>
      <c r="L5669">
        <f t="shared" si="708"/>
        <v>0</v>
      </c>
      <c r="M5669">
        <f t="shared" si="709"/>
        <v>9</v>
      </c>
      <c r="N5669">
        <f t="shared" si="710"/>
        <v>0</v>
      </c>
      <c r="O5669">
        <f t="shared" si="711"/>
        <v>0</v>
      </c>
      <c r="P5669">
        <f t="shared" si="712"/>
        <v>0</v>
      </c>
      <c r="Q5669">
        <f t="shared" si="713"/>
        <v>3</v>
      </c>
    </row>
    <row r="5670" spans="1:17" x14ac:dyDescent="0.25">
      <c r="A5670" t="s">
        <v>6</v>
      </c>
      <c r="B5670" t="s">
        <v>2</v>
      </c>
      <c r="C5670" t="s">
        <v>5</v>
      </c>
      <c r="D5670" t="s">
        <v>6</v>
      </c>
      <c r="E5670" t="s">
        <v>1</v>
      </c>
      <c r="F5670" s="25">
        <f>VLOOKUP($A5670,ranks!$A$2:$B$12,2,FALSE)-VLOOKUP(B5670,ranks!$A$2:$B$12,2,FALSE)</f>
        <v>1</v>
      </c>
      <c r="G5670" s="25">
        <f>VLOOKUP($A5670,ranks!$A$2:$B$12,2,FALSE)-VLOOKUP(C5670,ranks!$A$2:$B$12,2,FALSE)</f>
        <v>6</v>
      </c>
      <c r="H5670" s="25">
        <f>VLOOKUP($A5670,ranks!$A$2:$B$12,2,FALSE)-VLOOKUP(D5670,ranks!$A$2:$B$12,2,FALSE)</f>
        <v>0</v>
      </c>
      <c r="I5670" s="25">
        <f>VLOOKUP($A5670,ranks!$A$2:$B$12,2,FALSE)-VLOOKUP(E5670,ranks!$A$2:$B$12,2,FALSE)</f>
        <v>3</v>
      </c>
      <c r="J5670">
        <f t="shared" si="706"/>
        <v>1</v>
      </c>
      <c r="K5670">
        <f t="shared" si="707"/>
        <v>36</v>
      </c>
      <c r="L5670">
        <f t="shared" si="708"/>
        <v>0</v>
      </c>
      <c r="M5670">
        <f t="shared" si="709"/>
        <v>9</v>
      </c>
      <c r="N5670">
        <f t="shared" si="710"/>
        <v>1</v>
      </c>
      <c r="O5670">
        <f t="shared" si="711"/>
        <v>6</v>
      </c>
      <c r="P5670">
        <f t="shared" si="712"/>
        <v>0</v>
      </c>
      <c r="Q5670">
        <f t="shared" si="713"/>
        <v>3</v>
      </c>
    </row>
    <row r="5671" spans="1:17" x14ac:dyDescent="0.25">
      <c r="A5671" t="s">
        <v>3</v>
      </c>
      <c r="B5671" t="s">
        <v>1</v>
      </c>
      <c r="C5671" t="s">
        <v>4</v>
      </c>
      <c r="D5671" t="s">
        <v>6</v>
      </c>
      <c r="E5671" t="s">
        <v>1</v>
      </c>
      <c r="F5671" s="25">
        <f>VLOOKUP($A5671,ranks!$A$2:$B$12,2,FALSE)-VLOOKUP(B5671,ranks!$A$2:$B$12,2,FALSE)</f>
        <v>-1</v>
      </c>
      <c r="G5671" s="25">
        <f>VLOOKUP($A5671,ranks!$A$2:$B$12,2,FALSE)-VLOOKUP(C5671,ranks!$A$2:$B$12,2,FALSE)</f>
        <v>-2</v>
      </c>
      <c r="H5671" s="25">
        <f>VLOOKUP($A5671,ranks!$A$2:$B$12,2,FALSE)-VLOOKUP(D5671,ranks!$A$2:$B$12,2,FALSE)</f>
        <v>-4</v>
      </c>
      <c r="I5671" s="25">
        <f>VLOOKUP($A5671,ranks!$A$2:$B$12,2,FALSE)-VLOOKUP(E5671,ranks!$A$2:$B$12,2,FALSE)</f>
        <v>-1</v>
      </c>
      <c r="J5671">
        <f t="shared" si="706"/>
        <v>1</v>
      </c>
      <c r="K5671">
        <f t="shared" si="707"/>
        <v>4</v>
      </c>
      <c r="L5671">
        <f t="shared" si="708"/>
        <v>16</v>
      </c>
      <c r="M5671">
        <f t="shared" si="709"/>
        <v>1</v>
      </c>
      <c r="N5671">
        <f t="shared" si="710"/>
        <v>1</v>
      </c>
      <c r="O5671">
        <f t="shared" si="711"/>
        <v>2</v>
      </c>
      <c r="P5671">
        <f t="shared" si="712"/>
        <v>4</v>
      </c>
      <c r="Q5671">
        <f t="shared" si="713"/>
        <v>1</v>
      </c>
    </row>
    <row r="5672" spans="1:17" x14ac:dyDescent="0.25">
      <c r="A5672" t="s">
        <v>2</v>
      </c>
      <c r="B5672" t="s">
        <v>6</v>
      </c>
      <c r="C5672" t="s">
        <v>6</v>
      </c>
      <c r="D5672" t="s">
        <v>6</v>
      </c>
      <c r="E5672" t="s">
        <v>1</v>
      </c>
      <c r="F5672" s="25">
        <f>VLOOKUP($A5672,ranks!$A$2:$B$12,2,FALSE)-VLOOKUP(B5672,ranks!$A$2:$B$12,2,FALSE)</f>
        <v>-1</v>
      </c>
      <c r="G5672" s="25">
        <f>VLOOKUP($A5672,ranks!$A$2:$B$12,2,FALSE)-VLOOKUP(C5672,ranks!$A$2:$B$12,2,FALSE)</f>
        <v>-1</v>
      </c>
      <c r="H5672" s="25">
        <f>VLOOKUP($A5672,ranks!$A$2:$B$12,2,FALSE)-VLOOKUP(D5672,ranks!$A$2:$B$12,2,FALSE)</f>
        <v>-1</v>
      </c>
      <c r="I5672" s="25">
        <f>VLOOKUP($A5672,ranks!$A$2:$B$12,2,FALSE)-VLOOKUP(E5672,ranks!$A$2:$B$12,2,FALSE)</f>
        <v>2</v>
      </c>
      <c r="J5672">
        <f t="shared" si="706"/>
        <v>1</v>
      </c>
      <c r="K5672">
        <f t="shared" si="707"/>
        <v>1</v>
      </c>
      <c r="L5672">
        <f t="shared" si="708"/>
        <v>1</v>
      </c>
      <c r="M5672">
        <f t="shared" si="709"/>
        <v>4</v>
      </c>
      <c r="N5672">
        <f t="shared" si="710"/>
        <v>1</v>
      </c>
      <c r="O5672">
        <f t="shared" si="711"/>
        <v>1</v>
      </c>
      <c r="P5672">
        <f t="shared" si="712"/>
        <v>1</v>
      </c>
      <c r="Q5672">
        <f t="shared" si="713"/>
        <v>2</v>
      </c>
    </row>
    <row r="5673" spans="1:17" x14ac:dyDescent="0.25">
      <c r="A5673" t="s">
        <v>2</v>
      </c>
      <c r="B5673" t="s">
        <v>4</v>
      </c>
      <c r="C5673" t="s">
        <v>6</v>
      </c>
      <c r="D5673" t="s">
        <v>6</v>
      </c>
      <c r="E5673" t="s">
        <v>1</v>
      </c>
      <c r="F5673" s="25">
        <f>VLOOKUP($A5673,ranks!$A$2:$B$12,2,FALSE)-VLOOKUP(B5673,ranks!$A$2:$B$12,2,FALSE)</f>
        <v>1</v>
      </c>
      <c r="G5673" s="25">
        <f>VLOOKUP($A5673,ranks!$A$2:$B$12,2,FALSE)-VLOOKUP(C5673,ranks!$A$2:$B$12,2,FALSE)</f>
        <v>-1</v>
      </c>
      <c r="H5673" s="25">
        <f>VLOOKUP($A5673,ranks!$A$2:$B$12,2,FALSE)-VLOOKUP(D5673,ranks!$A$2:$B$12,2,FALSE)</f>
        <v>-1</v>
      </c>
      <c r="I5673" s="25">
        <f>VLOOKUP($A5673,ranks!$A$2:$B$12,2,FALSE)-VLOOKUP(E5673,ranks!$A$2:$B$12,2,FALSE)</f>
        <v>2</v>
      </c>
      <c r="J5673">
        <f t="shared" si="706"/>
        <v>1</v>
      </c>
      <c r="K5673">
        <f t="shared" si="707"/>
        <v>1</v>
      </c>
      <c r="L5673">
        <f t="shared" si="708"/>
        <v>1</v>
      </c>
      <c r="M5673">
        <f t="shared" si="709"/>
        <v>4</v>
      </c>
      <c r="N5673">
        <f t="shared" si="710"/>
        <v>1</v>
      </c>
      <c r="O5673">
        <f t="shared" si="711"/>
        <v>1</v>
      </c>
      <c r="P5673">
        <f t="shared" si="712"/>
        <v>1</v>
      </c>
      <c r="Q5673">
        <f t="shared" si="713"/>
        <v>2</v>
      </c>
    </row>
    <row r="5674" spans="1:17" x14ac:dyDescent="0.25">
      <c r="A5674" t="s">
        <v>6</v>
      </c>
      <c r="B5674" t="s">
        <v>6</v>
      </c>
      <c r="C5674" t="s">
        <v>6</v>
      </c>
      <c r="D5674" t="s">
        <v>6</v>
      </c>
      <c r="E5674" t="s">
        <v>1</v>
      </c>
      <c r="F5674" s="25">
        <f>VLOOKUP($A5674,ranks!$A$2:$B$12,2,FALSE)-VLOOKUP(B5674,ranks!$A$2:$B$12,2,FALSE)</f>
        <v>0</v>
      </c>
      <c r="G5674" s="25">
        <f>VLOOKUP($A5674,ranks!$A$2:$B$12,2,FALSE)-VLOOKUP(C5674,ranks!$A$2:$B$12,2,FALSE)</f>
        <v>0</v>
      </c>
      <c r="H5674" s="25">
        <f>VLOOKUP($A5674,ranks!$A$2:$B$12,2,FALSE)-VLOOKUP(D5674,ranks!$A$2:$B$12,2,FALSE)</f>
        <v>0</v>
      </c>
      <c r="I5674" s="25">
        <f>VLOOKUP($A5674,ranks!$A$2:$B$12,2,FALSE)-VLOOKUP(E5674,ranks!$A$2:$B$12,2,FALSE)</f>
        <v>3</v>
      </c>
      <c r="J5674">
        <f t="shared" si="706"/>
        <v>0</v>
      </c>
      <c r="K5674">
        <f t="shared" si="707"/>
        <v>0</v>
      </c>
      <c r="L5674">
        <f t="shared" si="708"/>
        <v>0</v>
      </c>
      <c r="M5674">
        <f t="shared" si="709"/>
        <v>9</v>
      </c>
      <c r="N5674">
        <f t="shared" si="710"/>
        <v>0</v>
      </c>
      <c r="O5674">
        <f t="shared" si="711"/>
        <v>0</v>
      </c>
      <c r="P5674">
        <f t="shared" si="712"/>
        <v>0</v>
      </c>
      <c r="Q5674">
        <f t="shared" si="713"/>
        <v>3</v>
      </c>
    </row>
    <row r="5675" spans="1:17" x14ac:dyDescent="0.25">
      <c r="A5675" t="s">
        <v>5</v>
      </c>
      <c r="B5675" t="s">
        <v>2</v>
      </c>
      <c r="C5675" t="s">
        <v>2</v>
      </c>
      <c r="D5675" t="s">
        <v>6</v>
      </c>
      <c r="E5675" t="s">
        <v>1</v>
      </c>
      <c r="F5675" s="25">
        <f>VLOOKUP($A5675,ranks!$A$2:$B$12,2,FALSE)-VLOOKUP(B5675,ranks!$A$2:$B$12,2,FALSE)</f>
        <v>-5</v>
      </c>
      <c r="G5675" s="25">
        <f>VLOOKUP($A5675,ranks!$A$2:$B$12,2,FALSE)-VLOOKUP(C5675,ranks!$A$2:$B$12,2,FALSE)</f>
        <v>-5</v>
      </c>
      <c r="H5675" s="25">
        <f>VLOOKUP($A5675,ranks!$A$2:$B$12,2,FALSE)-VLOOKUP(D5675,ranks!$A$2:$B$12,2,FALSE)</f>
        <v>-6</v>
      </c>
      <c r="I5675" s="25">
        <f>VLOOKUP($A5675,ranks!$A$2:$B$12,2,FALSE)-VLOOKUP(E5675,ranks!$A$2:$B$12,2,FALSE)</f>
        <v>-3</v>
      </c>
      <c r="J5675">
        <f t="shared" si="706"/>
        <v>25</v>
      </c>
      <c r="K5675">
        <f t="shared" si="707"/>
        <v>25</v>
      </c>
      <c r="L5675">
        <f t="shared" si="708"/>
        <v>36</v>
      </c>
      <c r="M5675">
        <f t="shared" si="709"/>
        <v>9</v>
      </c>
      <c r="N5675">
        <f t="shared" si="710"/>
        <v>5</v>
      </c>
      <c r="O5675">
        <f t="shared" si="711"/>
        <v>5</v>
      </c>
      <c r="P5675">
        <f t="shared" si="712"/>
        <v>6</v>
      </c>
      <c r="Q5675">
        <f t="shared" si="713"/>
        <v>3</v>
      </c>
    </row>
    <row r="5676" spans="1:17" x14ac:dyDescent="0.25">
      <c r="A5676" t="s">
        <v>6</v>
      </c>
      <c r="B5676" t="s">
        <v>6</v>
      </c>
      <c r="C5676" t="s">
        <v>6</v>
      </c>
      <c r="D5676" t="s">
        <v>6</v>
      </c>
      <c r="E5676" t="s">
        <v>1</v>
      </c>
      <c r="F5676" s="25">
        <f>VLOOKUP($A5676,ranks!$A$2:$B$12,2,FALSE)-VLOOKUP(B5676,ranks!$A$2:$B$12,2,FALSE)</f>
        <v>0</v>
      </c>
      <c r="G5676" s="25">
        <f>VLOOKUP($A5676,ranks!$A$2:$B$12,2,FALSE)-VLOOKUP(C5676,ranks!$A$2:$B$12,2,FALSE)</f>
        <v>0</v>
      </c>
      <c r="H5676" s="25">
        <f>VLOOKUP($A5676,ranks!$A$2:$B$12,2,FALSE)-VLOOKUP(D5676,ranks!$A$2:$B$12,2,FALSE)</f>
        <v>0</v>
      </c>
      <c r="I5676" s="25">
        <f>VLOOKUP($A5676,ranks!$A$2:$B$12,2,FALSE)-VLOOKUP(E5676,ranks!$A$2:$B$12,2,FALSE)</f>
        <v>3</v>
      </c>
      <c r="J5676">
        <f t="shared" si="706"/>
        <v>0</v>
      </c>
      <c r="K5676">
        <f t="shared" si="707"/>
        <v>0</v>
      </c>
      <c r="L5676">
        <f t="shared" si="708"/>
        <v>0</v>
      </c>
      <c r="M5676">
        <f t="shared" si="709"/>
        <v>9</v>
      </c>
      <c r="N5676">
        <f t="shared" si="710"/>
        <v>0</v>
      </c>
      <c r="O5676">
        <f t="shared" si="711"/>
        <v>0</v>
      </c>
      <c r="P5676">
        <f t="shared" si="712"/>
        <v>0</v>
      </c>
      <c r="Q5676">
        <f t="shared" si="713"/>
        <v>3</v>
      </c>
    </row>
    <row r="5677" spans="1:17" x14ac:dyDescent="0.25">
      <c r="A5677" t="s">
        <v>4</v>
      </c>
      <c r="B5677" t="s">
        <v>2</v>
      </c>
      <c r="C5677" t="s">
        <v>1</v>
      </c>
      <c r="D5677" t="s">
        <v>6</v>
      </c>
      <c r="E5677" t="s">
        <v>1</v>
      </c>
      <c r="F5677" s="25">
        <f>VLOOKUP($A5677,ranks!$A$2:$B$12,2,FALSE)-VLOOKUP(B5677,ranks!$A$2:$B$12,2,FALSE)</f>
        <v>-1</v>
      </c>
      <c r="G5677" s="25">
        <f>VLOOKUP($A5677,ranks!$A$2:$B$12,2,FALSE)-VLOOKUP(C5677,ranks!$A$2:$B$12,2,FALSE)</f>
        <v>1</v>
      </c>
      <c r="H5677" s="25">
        <f>VLOOKUP($A5677,ranks!$A$2:$B$12,2,FALSE)-VLOOKUP(D5677,ranks!$A$2:$B$12,2,FALSE)</f>
        <v>-2</v>
      </c>
      <c r="I5677" s="25">
        <f>VLOOKUP($A5677,ranks!$A$2:$B$12,2,FALSE)-VLOOKUP(E5677,ranks!$A$2:$B$12,2,FALSE)</f>
        <v>1</v>
      </c>
      <c r="J5677">
        <f t="shared" si="706"/>
        <v>1</v>
      </c>
      <c r="K5677">
        <f t="shared" si="707"/>
        <v>1</v>
      </c>
      <c r="L5677">
        <f t="shared" si="708"/>
        <v>4</v>
      </c>
      <c r="M5677">
        <f t="shared" si="709"/>
        <v>1</v>
      </c>
      <c r="N5677">
        <f t="shared" si="710"/>
        <v>1</v>
      </c>
      <c r="O5677">
        <f t="shared" si="711"/>
        <v>1</v>
      </c>
      <c r="P5677">
        <f t="shared" si="712"/>
        <v>2</v>
      </c>
      <c r="Q5677">
        <f t="shared" si="713"/>
        <v>1</v>
      </c>
    </row>
    <row r="5678" spans="1:17" x14ac:dyDescent="0.25">
      <c r="A5678" t="s">
        <v>7</v>
      </c>
      <c r="B5678" t="s">
        <v>2</v>
      </c>
      <c r="C5678" t="s">
        <v>2</v>
      </c>
      <c r="D5678" t="s">
        <v>6</v>
      </c>
      <c r="E5678" t="s">
        <v>1</v>
      </c>
      <c r="F5678" s="25">
        <f>VLOOKUP($A5678,ranks!$A$2:$B$12,2,FALSE)-VLOOKUP(B5678,ranks!$A$2:$B$12,2,FALSE)</f>
        <v>-4</v>
      </c>
      <c r="G5678" s="25">
        <f>VLOOKUP($A5678,ranks!$A$2:$B$12,2,FALSE)-VLOOKUP(C5678,ranks!$A$2:$B$12,2,FALSE)</f>
        <v>-4</v>
      </c>
      <c r="H5678" s="25">
        <f>VLOOKUP($A5678,ranks!$A$2:$B$12,2,FALSE)-VLOOKUP(D5678,ranks!$A$2:$B$12,2,FALSE)</f>
        <v>-5</v>
      </c>
      <c r="I5678" s="25">
        <f>VLOOKUP($A5678,ranks!$A$2:$B$12,2,FALSE)-VLOOKUP(E5678,ranks!$A$2:$B$12,2,FALSE)</f>
        <v>-2</v>
      </c>
      <c r="J5678">
        <f t="shared" si="706"/>
        <v>16</v>
      </c>
      <c r="K5678">
        <f t="shared" si="707"/>
        <v>16</v>
      </c>
      <c r="L5678">
        <f t="shared" si="708"/>
        <v>25</v>
      </c>
      <c r="M5678">
        <f t="shared" si="709"/>
        <v>4</v>
      </c>
      <c r="N5678">
        <f t="shared" si="710"/>
        <v>4</v>
      </c>
      <c r="O5678">
        <f t="shared" si="711"/>
        <v>4</v>
      </c>
      <c r="P5678">
        <f t="shared" si="712"/>
        <v>5</v>
      </c>
      <c r="Q5678">
        <f t="shared" si="713"/>
        <v>2</v>
      </c>
    </row>
    <row r="5679" spans="1:17" x14ac:dyDescent="0.25">
      <c r="A5679" t="s">
        <v>1</v>
      </c>
      <c r="B5679" t="s">
        <v>2</v>
      </c>
      <c r="C5679" t="s">
        <v>2</v>
      </c>
      <c r="D5679" t="s">
        <v>6</v>
      </c>
      <c r="E5679" t="s">
        <v>1</v>
      </c>
      <c r="F5679" s="25">
        <f>VLOOKUP($A5679,ranks!$A$2:$B$12,2,FALSE)-VLOOKUP(B5679,ranks!$A$2:$B$12,2,FALSE)</f>
        <v>-2</v>
      </c>
      <c r="G5679" s="25">
        <f>VLOOKUP($A5679,ranks!$A$2:$B$12,2,FALSE)-VLOOKUP(C5679,ranks!$A$2:$B$12,2,FALSE)</f>
        <v>-2</v>
      </c>
      <c r="H5679" s="25">
        <f>VLOOKUP($A5679,ranks!$A$2:$B$12,2,FALSE)-VLOOKUP(D5679,ranks!$A$2:$B$12,2,FALSE)</f>
        <v>-3</v>
      </c>
      <c r="I5679" s="25">
        <f>VLOOKUP($A5679,ranks!$A$2:$B$12,2,FALSE)-VLOOKUP(E5679,ranks!$A$2:$B$12,2,FALSE)</f>
        <v>0</v>
      </c>
      <c r="J5679">
        <f t="shared" si="706"/>
        <v>4</v>
      </c>
      <c r="K5679">
        <f t="shared" si="707"/>
        <v>4</v>
      </c>
      <c r="L5679">
        <f t="shared" si="708"/>
        <v>9</v>
      </c>
      <c r="M5679">
        <f t="shared" si="709"/>
        <v>0</v>
      </c>
      <c r="N5679">
        <f t="shared" si="710"/>
        <v>2</v>
      </c>
      <c r="O5679">
        <f t="shared" si="711"/>
        <v>2</v>
      </c>
      <c r="P5679">
        <f t="shared" si="712"/>
        <v>3</v>
      </c>
      <c r="Q5679">
        <f t="shared" si="713"/>
        <v>0</v>
      </c>
    </row>
    <row r="5680" spans="1:17" x14ac:dyDescent="0.25">
      <c r="A5680" t="s">
        <v>3</v>
      </c>
      <c r="B5680" t="s">
        <v>1</v>
      </c>
      <c r="C5680" t="s">
        <v>2</v>
      </c>
      <c r="D5680" t="s">
        <v>6</v>
      </c>
      <c r="E5680" t="s">
        <v>1</v>
      </c>
      <c r="F5680" s="25">
        <f>VLOOKUP($A5680,ranks!$A$2:$B$12,2,FALSE)-VLOOKUP(B5680,ranks!$A$2:$B$12,2,FALSE)</f>
        <v>-1</v>
      </c>
      <c r="G5680" s="25">
        <f>VLOOKUP($A5680,ranks!$A$2:$B$12,2,FALSE)-VLOOKUP(C5680,ranks!$A$2:$B$12,2,FALSE)</f>
        <v>-3</v>
      </c>
      <c r="H5680" s="25">
        <f>VLOOKUP($A5680,ranks!$A$2:$B$12,2,FALSE)-VLOOKUP(D5680,ranks!$A$2:$B$12,2,FALSE)</f>
        <v>-4</v>
      </c>
      <c r="I5680" s="25">
        <f>VLOOKUP($A5680,ranks!$A$2:$B$12,2,FALSE)-VLOOKUP(E5680,ranks!$A$2:$B$12,2,FALSE)</f>
        <v>-1</v>
      </c>
      <c r="J5680">
        <f t="shared" si="706"/>
        <v>1</v>
      </c>
      <c r="K5680">
        <f t="shared" si="707"/>
        <v>9</v>
      </c>
      <c r="L5680">
        <f t="shared" si="708"/>
        <v>16</v>
      </c>
      <c r="M5680">
        <f t="shared" si="709"/>
        <v>1</v>
      </c>
      <c r="N5680">
        <f t="shared" si="710"/>
        <v>1</v>
      </c>
      <c r="O5680">
        <f t="shared" si="711"/>
        <v>3</v>
      </c>
      <c r="P5680">
        <f t="shared" si="712"/>
        <v>4</v>
      </c>
      <c r="Q5680">
        <f t="shared" si="713"/>
        <v>1</v>
      </c>
    </row>
    <row r="5681" spans="1:17" x14ac:dyDescent="0.25">
      <c r="A5681" t="s">
        <v>6</v>
      </c>
      <c r="B5681" t="s">
        <v>6</v>
      </c>
      <c r="C5681" t="s">
        <v>6</v>
      </c>
      <c r="D5681" t="s">
        <v>6</v>
      </c>
      <c r="E5681" t="s">
        <v>1</v>
      </c>
      <c r="F5681" s="25">
        <f>VLOOKUP($A5681,ranks!$A$2:$B$12,2,FALSE)-VLOOKUP(B5681,ranks!$A$2:$B$12,2,FALSE)</f>
        <v>0</v>
      </c>
      <c r="G5681" s="25">
        <f>VLOOKUP($A5681,ranks!$A$2:$B$12,2,FALSE)-VLOOKUP(C5681,ranks!$A$2:$B$12,2,FALSE)</f>
        <v>0</v>
      </c>
      <c r="H5681" s="25">
        <f>VLOOKUP($A5681,ranks!$A$2:$B$12,2,FALSE)-VLOOKUP(D5681,ranks!$A$2:$B$12,2,FALSE)</f>
        <v>0</v>
      </c>
      <c r="I5681" s="25">
        <f>VLOOKUP($A5681,ranks!$A$2:$B$12,2,FALSE)-VLOOKUP(E5681,ranks!$A$2:$B$12,2,FALSE)</f>
        <v>3</v>
      </c>
      <c r="J5681">
        <f t="shared" si="706"/>
        <v>0</v>
      </c>
      <c r="K5681">
        <f t="shared" si="707"/>
        <v>0</v>
      </c>
      <c r="L5681">
        <f t="shared" si="708"/>
        <v>0</v>
      </c>
      <c r="M5681">
        <f t="shared" si="709"/>
        <v>9</v>
      </c>
      <c r="N5681">
        <f t="shared" si="710"/>
        <v>0</v>
      </c>
      <c r="O5681">
        <f t="shared" si="711"/>
        <v>0</v>
      </c>
      <c r="P5681">
        <f t="shared" si="712"/>
        <v>0</v>
      </c>
      <c r="Q5681">
        <f t="shared" si="713"/>
        <v>3</v>
      </c>
    </row>
    <row r="5682" spans="1:17" x14ac:dyDescent="0.25">
      <c r="A5682" t="s">
        <v>1</v>
      </c>
      <c r="B5682" t="s">
        <v>1</v>
      </c>
      <c r="C5682" t="s">
        <v>4</v>
      </c>
      <c r="D5682" t="s">
        <v>6</v>
      </c>
      <c r="E5682" t="s">
        <v>1</v>
      </c>
      <c r="F5682" s="25">
        <f>VLOOKUP($A5682,ranks!$A$2:$B$12,2,FALSE)-VLOOKUP(B5682,ranks!$A$2:$B$12,2,FALSE)</f>
        <v>0</v>
      </c>
      <c r="G5682" s="25">
        <f>VLOOKUP($A5682,ranks!$A$2:$B$12,2,FALSE)-VLOOKUP(C5682,ranks!$A$2:$B$12,2,FALSE)</f>
        <v>-1</v>
      </c>
      <c r="H5682" s="25">
        <f>VLOOKUP($A5682,ranks!$A$2:$B$12,2,FALSE)-VLOOKUP(D5682,ranks!$A$2:$B$12,2,FALSE)</f>
        <v>-3</v>
      </c>
      <c r="I5682" s="25">
        <f>VLOOKUP($A5682,ranks!$A$2:$B$12,2,FALSE)-VLOOKUP(E5682,ranks!$A$2:$B$12,2,FALSE)</f>
        <v>0</v>
      </c>
      <c r="J5682">
        <f t="shared" si="706"/>
        <v>0</v>
      </c>
      <c r="K5682">
        <f t="shared" si="707"/>
        <v>1</v>
      </c>
      <c r="L5682">
        <f t="shared" si="708"/>
        <v>9</v>
      </c>
      <c r="M5682">
        <f t="shared" si="709"/>
        <v>0</v>
      </c>
      <c r="N5682">
        <f t="shared" si="710"/>
        <v>0</v>
      </c>
      <c r="O5682">
        <f t="shared" si="711"/>
        <v>1</v>
      </c>
      <c r="P5682">
        <f t="shared" si="712"/>
        <v>3</v>
      </c>
      <c r="Q5682">
        <f t="shared" si="713"/>
        <v>0</v>
      </c>
    </row>
    <row r="5683" spans="1:17" x14ac:dyDescent="0.25">
      <c r="A5683" t="s">
        <v>2</v>
      </c>
      <c r="B5683" t="s">
        <v>6</v>
      </c>
      <c r="C5683" t="s">
        <v>6</v>
      </c>
      <c r="D5683" t="s">
        <v>6</v>
      </c>
      <c r="E5683" t="s">
        <v>1</v>
      </c>
      <c r="F5683" s="25">
        <f>VLOOKUP($A5683,ranks!$A$2:$B$12,2,FALSE)-VLOOKUP(B5683,ranks!$A$2:$B$12,2,FALSE)</f>
        <v>-1</v>
      </c>
      <c r="G5683" s="25">
        <f>VLOOKUP($A5683,ranks!$A$2:$B$12,2,FALSE)-VLOOKUP(C5683,ranks!$A$2:$B$12,2,FALSE)</f>
        <v>-1</v>
      </c>
      <c r="H5683" s="25">
        <f>VLOOKUP($A5683,ranks!$A$2:$B$12,2,FALSE)-VLOOKUP(D5683,ranks!$A$2:$B$12,2,FALSE)</f>
        <v>-1</v>
      </c>
      <c r="I5683" s="25">
        <f>VLOOKUP($A5683,ranks!$A$2:$B$12,2,FALSE)-VLOOKUP(E5683,ranks!$A$2:$B$12,2,FALSE)</f>
        <v>2</v>
      </c>
      <c r="J5683">
        <f t="shared" si="706"/>
        <v>1</v>
      </c>
      <c r="K5683">
        <f t="shared" si="707"/>
        <v>1</v>
      </c>
      <c r="L5683">
        <f t="shared" si="708"/>
        <v>1</v>
      </c>
      <c r="M5683">
        <f t="shared" si="709"/>
        <v>4</v>
      </c>
      <c r="N5683">
        <f t="shared" si="710"/>
        <v>1</v>
      </c>
      <c r="O5683">
        <f t="shared" si="711"/>
        <v>1</v>
      </c>
      <c r="P5683">
        <f t="shared" si="712"/>
        <v>1</v>
      </c>
      <c r="Q5683">
        <f t="shared" si="713"/>
        <v>2</v>
      </c>
    </row>
    <row r="5684" spans="1:17" x14ac:dyDescent="0.25">
      <c r="A5684" t="s">
        <v>3</v>
      </c>
      <c r="B5684" t="s">
        <v>1</v>
      </c>
      <c r="C5684" t="s">
        <v>7</v>
      </c>
      <c r="D5684" t="s">
        <v>6</v>
      </c>
      <c r="E5684" t="s">
        <v>1</v>
      </c>
      <c r="F5684" s="25">
        <f>VLOOKUP($A5684,ranks!$A$2:$B$12,2,FALSE)-VLOOKUP(B5684,ranks!$A$2:$B$12,2,FALSE)</f>
        <v>-1</v>
      </c>
      <c r="G5684" s="25">
        <f>VLOOKUP($A5684,ranks!$A$2:$B$12,2,FALSE)-VLOOKUP(C5684,ranks!$A$2:$B$12,2,FALSE)</f>
        <v>1</v>
      </c>
      <c r="H5684" s="25">
        <f>VLOOKUP($A5684,ranks!$A$2:$B$12,2,FALSE)-VLOOKUP(D5684,ranks!$A$2:$B$12,2,FALSE)</f>
        <v>-4</v>
      </c>
      <c r="I5684" s="25">
        <f>VLOOKUP($A5684,ranks!$A$2:$B$12,2,FALSE)-VLOOKUP(E5684,ranks!$A$2:$B$12,2,FALSE)</f>
        <v>-1</v>
      </c>
      <c r="J5684">
        <f t="shared" si="706"/>
        <v>1</v>
      </c>
      <c r="K5684">
        <f t="shared" si="707"/>
        <v>1</v>
      </c>
      <c r="L5684">
        <f t="shared" si="708"/>
        <v>16</v>
      </c>
      <c r="M5684">
        <f t="shared" si="709"/>
        <v>1</v>
      </c>
      <c r="N5684">
        <f t="shared" si="710"/>
        <v>1</v>
      </c>
      <c r="O5684">
        <f t="shared" si="711"/>
        <v>1</v>
      </c>
      <c r="P5684">
        <f t="shared" si="712"/>
        <v>4</v>
      </c>
      <c r="Q5684">
        <f t="shared" si="713"/>
        <v>1</v>
      </c>
    </row>
    <row r="5685" spans="1:17" x14ac:dyDescent="0.25">
      <c r="A5685" t="s">
        <v>2</v>
      </c>
      <c r="B5685" t="s">
        <v>1</v>
      </c>
      <c r="C5685" t="s">
        <v>4</v>
      </c>
      <c r="D5685" t="s">
        <v>6</v>
      </c>
      <c r="E5685" t="s">
        <v>1</v>
      </c>
      <c r="F5685" s="25">
        <f>VLOOKUP($A5685,ranks!$A$2:$B$12,2,FALSE)-VLOOKUP(B5685,ranks!$A$2:$B$12,2,FALSE)</f>
        <v>2</v>
      </c>
      <c r="G5685" s="25">
        <f>VLOOKUP($A5685,ranks!$A$2:$B$12,2,FALSE)-VLOOKUP(C5685,ranks!$A$2:$B$12,2,FALSE)</f>
        <v>1</v>
      </c>
      <c r="H5685" s="25">
        <f>VLOOKUP($A5685,ranks!$A$2:$B$12,2,FALSE)-VLOOKUP(D5685,ranks!$A$2:$B$12,2,FALSE)</f>
        <v>-1</v>
      </c>
      <c r="I5685" s="25">
        <f>VLOOKUP($A5685,ranks!$A$2:$B$12,2,FALSE)-VLOOKUP(E5685,ranks!$A$2:$B$12,2,FALSE)</f>
        <v>2</v>
      </c>
      <c r="J5685">
        <f t="shared" si="706"/>
        <v>4</v>
      </c>
      <c r="K5685">
        <f t="shared" si="707"/>
        <v>1</v>
      </c>
      <c r="L5685">
        <f t="shared" si="708"/>
        <v>1</v>
      </c>
      <c r="M5685">
        <f t="shared" si="709"/>
        <v>4</v>
      </c>
      <c r="N5685">
        <f t="shared" si="710"/>
        <v>2</v>
      </c>
      <c r="O5685">
        <f t="shared" si="711"/>
        <v>1</v>
      </c>
      <c r="P5685">
        <f t="shared" si="712"/>
        <v>1</v>
      </c>
      <c r="Q5685">
        <f t="shared" si="713"/>
        <v>2</v>
      </c>
    </row>
    <row r="5686" spans="1:17" x14ac:dyDescent="0.25">
      <c r="A5686" t="s">
        <v>6</v>
      </c>
      <c r="B5686" t="s">
        <v>1</v>
      </c>
      <c r="C5686" t="s">
        <v>6</v>
      </c>
      <c r="D5686" t="s">
        <v>6</v>
      </c>
      <c r="E5686" t="s">
        <v>1</v>
      </c>
      <c r="F5686" s="25">
        <f>VLOOKUP($A5686,ranks!$A$2:$B$12,2,FALSE)-VLOOKUP(B5686,ranks!$A$2:$B$12,2,FALSE)</f>
        <v>3</v>
      </c>
      <c r="G5686" s="25">
        <f>VLOOKUP($A5686,ranks!$A$2:$B$12,2,FALSE)-VLOOKUP(C5686,ranks!$A$2:$B$12,2,FALSE)</f>
        <v>0</v>
      </c>
      <c r="H5686" s="25">
        <f>VLOOKUP($A5686,ranks!$A$2:$B$12,2,FALSE)-VLOOKUP(D5686,ranks!$A$2:$B$12,2,FALSE)</f>
        <v>0</v>
      </c>
      <c r="I5686" s="25">
        <f>VLOOKUP($A5686,ranks!$A$2:$B$12,2,FALSE)-VLOOKUP(E5686,ranks!$A$2:$B$12,2,FALSE)</f>
        <v>3</v>
      </c>
      <c r="J5686">
        <f t="shared" si="706"/>
        <v>9</v>
      </c>
      <c r="K5686">
        <f t="shared" si="707"/>
        <v>0</v>
      </c>
      <c r="L5686">
        <f t="shared" si="708"/>
        <v>0</v>
      </c>
      <c r="M5686">
        <f t="shared" si="709"/>
        <v>9</v>
      </c>
      <c r="N5686">
        <f t="shared" si="710"/>
        <v>3</v>
      </c>
      <c r="O5686">
        <f t="shared" si="711"/>
        <v>0</v>
      </c>
      <c r="P5686">
        <f t="shared" si="712"/>
        <v>0</v>
      </c>
      <c r="Q5686">
        <f t="shared" si="713"/>
        <v>3</v>
      </c>
    </row>
    <row r="5687" spans="1:17" x14ac:dyDescent="0.25">
      <c r="A5687" t="s">
        <v>6</v>
      </c>
      <c r="B5687" t="s">
        <v>1</v>
      </c>
      <c r="C5687" t="s">
        <v>1</v>
      </c>
      <c r="D5687" t="s">
        <v>6</v>
      </c>
      <c r="E5687" t="s">
        <v>1</v>
      </c>
      <c r="F5687" s="25">
        <f>VLOOKUP($A5687,ranks!$A$2:$B$12,2,FALSE)-VLOOKUP(B5687,ranks!$A$2:$B$12,2,FALSE)</f>
        <v>3</v>
      </c>
      <c r="G5687" s="25">
        <f>VLOOKUP($A5687,ranks!$A$2:$B$12,2,FALSE)-VLOOKUP(C5687,ranks!$A$2:$B$12,2,FALSE)</f>
        <v>3</v>
      </c>
      <c r="H5687" s="25">
        <f>VLOOKUP($A5687,ranks!$A$2:$B$12,2,FALSE)-VLOOKUP(D5687,ranks!$A$2:$B$12,2,FALSE)</f>
        <v>0</v>
      </c>
      <c r="I5687" s="25">
        <f>VLOOKUP($A5687,ranks!$A$2:$B$12,2,FALSE)-VLOOKUP(E5687,ranks!$A$2:$B$12,2,FALSE)</f>
        <v>3</v>
      </c>
      <c r="J5687">
        <f t="shared" si="706"/>
        <v>9</v>
      </c>
      <c r="K5687">
        <f t="shared" si="707"/>
        <v>9</v>
      </c>
      <c r="L5687">
        <f t="shared" si="708"/>
        <v>0</v>
      </c>
      <c r="M5687">
        <f t="shared" si="709"/>
        <v>9</v>
      </c>
      <c r="N5687">
        <f t="shared" si="710"/>
        <v>3</v>
      </c>
      <c r="O5687">
        <f t="shared" si="711"/>
        <v>3</v>
      </c>
      <c r="P5687">
        <f t="shared" si="712"/>
        <v>0</v>
      </c>
      <c r="Q5687">
        <f t="shared" si="713"/>
        <v>3</v>
      </c>
    </row>
    <row r="5688" spans="1:17" x14ac:dyDescent="0.25">
      <c r="A5688" t="s">
        <v>5</v>
      </c>
      <c r="B5688" t="s">
        <v>11</v>
      </c>
      <c r="C5688" t="s">
        <v>3</v>
      </c>
      <c r="D5688" t="s">
        <v>6</v>
      </c>
      <c r="E5688" t="s">
        <v>1</v>
      </c>
      <c r="F5688" s="25">
        <f>VLOOKUP($A5688,ranks!$A$2:$B$12,2,FALSE)-VLOOKUP(B5688,ranks!$A$2:$B$12,2,FALSE)</f>
        <v>4</v>
      </c>
      <c r="G5688" s="25">
        <f>VLOOKUP($A5688,ranks!$A$2:$B$12,2,FALSE)-VLOOKUP(C5688,ranks!$A$2:$B$12,2,FALSE)</f>
        <v>-2</v>
      </c>
      <c r="H5688" s="25">
        <f>VLOOKUP($A5688,ranks!$A$2:$B$12,2,FALSE)-VLOOKUP(D5688,ranks!$A$2:$B$12,2,FALSE)</f>
        <v>-6</v>
      </c>
      <c r="I5688" s="25">
        <f>VLOOKUP($A5688,ranks!$A$2:$B$12,2,FALSE)-VLOOKUP(E5688,ranks!$A$2:$B$12,2,FALSE)</f>
        <v>-3</v>
      </c>
      <c r="J5688">
        <f t="shared" si="706"/>
        <v>16</v>
      </c>
      <c r="K5688">
        <f t="shared" si="707"/>
        <v>4</v>
      </c>
      <c r="L5688">
        <f t="shared" si="708"/>
        <v>36</v>
      </c>
      <c r="M5688">
        <f t="shared" si="709"/>
        <v>9</v>
      </c>
      <c r="N5688">
        <f t="shared" si="710"/>
        <v>4</v>
      </c>
      <c r="O5688">
        <f t="shared" si="711"/>
        <v>2</v>
      </c>
      <c r="P5688">
        <f t="shared" si="712"/>
        <v>6</v>
      </c>
      <c r="Q5688">
        <f t="shared" si="713"/>
        <v>3</v>
      </c>
    </row>
    <row r="5689" spans="1:17" x14ac:dyDescent="0.25">
      <c r="A5689" t="s">
        <v>2</v>
      </c>
      <c r="B5689" t="s">
        <v>2</v>
      </c>
      <c r="C5689" t="s">
        <v>1</v>
      </c>
      <c r="D5689" t="s">
        <v>6</v>
      </c>
      <c r="E5689" t="s">
        <v>1</v>
      </c>
      <c r="F5689" s="25">
        <f>VLOOKUP($A5689,ranks!$A$2:$B$12,2,FALSE)-VLOOKUP(B5689,ranks!$A$2:$B$12,2,FALSE)</f>
        <v>0</v>
      </c>
      <c r="G5689" s="25">
        <f>VLOOKUP($A5689,ranks!$A$2:$B$12,2,FALSE)-VLOOKUP(C5689,ranks!$A$2:$B$12,2,FALSE)</f>
        <v>2</v>
      </c>
      <c r="H5689" s="25">
        <f>VLOOKUP($A5689,ranks!$A$2:$B$12,2,FALSE)-VLOOKUP(D5689,ranks!$A$2:$B$12,2,FALSE)</f>
        <v>-1</v>
      </c>
      <c r="I5689" s="25">
        <f>VLOOKUP($A5689,ranks!$A$2:$B$12,2,FALSE)-VLOOKUP(E5689,ranks!$A$2:$B$12,2,FALSE)</f>
        <v>2</v>
      </c>
      <c r="J5689">
        <f t="shared" si="706"/>
        <v>0</v>
      </c>
      <c r="K5689">
        <f t="shared" si="707"/>
        <v>4</v>
      </c>
      <c r="L5689">
        <f t="shared" si="708"/>
        <v>1</v>
      </c>
      <c r="M5689">
        <f t="shared" si="709"/>
        <v>4</v>
      </c>
      <c r="N5689">
        <f t="shared" si="710"/>
        <v>0</v>
      </c>
      <c r="O5689">
        <f t="shared" si="711"/>
        <v>2</v>
      </c>
      <c r="P5689">
        <f t="shared" si="712"/>
        <v>1</v>
      </c>
      <c r="Q5689">
        <f t="shared" si="713"/>
        <v>2</v>
      </c>
    </row>
    <row r="5690" spans="1:17" x14ac:dyDescent="0.25">
      <c r="A5690" t="s">
        <v>2</v>
      </c>
      <c r="B5690" t="s">
        <v>1</v>
      </c>
      <c r="C5690" t="s">
        <v>6</v>
      </c>
      <c r="D5690" t="s">
        <v>6</v>
      </c>
      <c r="E5690" t="s">
        <v>1</v>
      </c>
      <c r="F5690" s="25">
        <f>VLOOKUP($A5690,ranks!$A$2:$B$12,2,FALSE)-VLOOKUP(B5690,ranks!$A$2:$B$12,2,FALSE)</f>
        <v>2</v>
      </c>
      <c r="G5690" s="25">
        <f>VLOOKUP($A5690,ranks!$A$2:$B$12,2,FALSE)-VLOOKUP(C5690,ranks!$A$2:$B$12,2,FALSE)</f>
        <v>-1</v>
      </c>
      <c r="H5690" s="25">
        <f>VLOOKUP($A5690,ranks!$A$2:$B$12,2,FALSE)-VLOOKUP(D5690,ranks!$A$2:$B$12,2,FALSE)</f>
        <v>-1</v>
      </c>
      <c r="I5690" s="25">
        <f>VLOOKUP($A5690,ranks!$A$2:$B$12,2,FALSE)-VLOOKUP(E5690,ranks!$A$2:$B$12,2,FALSE)</f>
        <v>2</v>
      </c>
      <c r="J5690">
        <f t="shared" si="706"/>
        <v>4</v>
      </c>
      <c r="K5690">
        <f t="shared" si="707"/>
        <v>1</v>
      </c>
      <c r="L5690">
        <f t="shared" si="708"/>
        <v>1</v>
      </c>
      <c r="M5690">
        <f t="shared" si="709"/>
        <v>4</v>
      </c>
      <c r="N5690">
        <f t="shared" si="710"/>
        <v>2</v>
      </c>
      <c r="O5690">
        <f t="shared" si="711"/>
        <v>1</v>
      </c>
      <c r="P5690">
        <f t="shared" si="712"/>
        <v>1</v>
      </c>
      <c r="Q5690">
        <f t="shared" si="713"/>
        <v>2</v>
      </c>
    </row>
    <row r="5691" spans="1:17" x14ac:dyDescent="0.25">
      <c r="A5691" t="s">
        <v>4</v>
      </c>
      <c r="B5691" t="s">
        <v>6</v>
      </c>
      <c r="C5691" t="s">
        <v>6</v>
      </c>
      <c r="D5691" t="s">
        <v>6</v>
      </c>
      <c r="E5691" t="s">
        <v>1</v>
      </c>
      <c r="F5691" s="25">
        <f>VLOOKUP($A5691,ranks!$A$2:$B$12,2,FALSE)-VLOOKUP(B5691,ranks!$A$2:$B$12,2,FALSE)</f>
        <v>-2</v>
      </c>
      <c r="G5691" s="25">
        <f>VLOOKUP($A5691,ranks!$A$2:$B$12,2,FALSE)-VLOOKUP(C5691,ranks!$A$2:$B$12,2,FALSE)</f>
        <v>-2</v>
      </c>
      <c r="H5691" s="25">
        <f>VLOOKUP($A5691,ranks!$A$2:$B$12,2,FALSE)-VLOOKUP(D5691,ranks!$A$2:$B$12,2,FALSE)</f>
        <v>-2</v>
      </c>
      <c r="I5691" s="25">
        <f>VLOOKUP($A5691,ranks!$A$2:$B$12,2,FALSE)-VLOOKUP(E5691,ranks!$A$2:$B$12,2,FALSE)</f>
        <v>1</v>
      </c>
      <c r="J5691">
        <f t="shared" si="706"/>
        <v>4</v>
      </c>
      <c r="K5691">
        <f t="shared" si="707"/>
        <v>4</v>
      </c>
      <c r="L5691">
        <f t="shared" si="708"/>
        <v>4</v>
      </c>
      <c r="M5691">
        <f t="shared" si="709"/>
        <v>1</v>
      </c>
      <c r="N5691">
        <f t="shared" si="710"/>
        <v>2</v>
      </c>
      <c r="O5691">
        <f t="shared" si="711"/>
        <v>2</v>
      </c>
      <c r="P5691">
        <f t="shared" si="712"/>
        <v>2</v>
      </c>
      <c r="Q5691">
        <f t="shared" si="713"/>
        <v>1</v>
      </c>
    </row>
    <row r="5692" spans="1:17" x14ac:dyDescent="0.25">
      <c r="A5692" t="s">
        <v>1</v>
      </c>
      <c r="B5692" t="s">
        <v>3</v>
      </c>
      <c r="C5692" t="s">
        <v>1</v>
      </c>
      <c r="D5692" t="s">
        <v>6</v>
      </c>
      <c r="E5692" t="s">
        <v>1</v>
      </c>
      <c r="F5692" s="25">
        <f>VLOOKUP($A5692,ranks!$A$2:$B$12,2,FALSE)-VLOOKUP(B5692,ranks!$A$2:$B$12,2,FALSE)</f>
        <v>1</v>
      </c>
      <c r="G5692" s="25">
        <f>VLOOKUP($A5692,ranks!$A$2:$B$12,2,FALSE)-VLOOKUP(C5692,ranks!$A$2:$B$12,2,FALSE)</f>
        <v>0</v>
      </c>
      <c r="H5692" s="25">
        <f>VLOOKUP($A5692,ranks!$A$2:$B$12,2,FALSE)-VLOOKUP(D5692,ranks!$A$2:$B$12,2,FALSE)</f>
        <v>-3</v>
      </c>
      <c r="I5692" s="25">
        <f>VLOOKUP($A5692,ranks!$A$2:$B$12,2,FALSE)-VLOOKUP(E5692,ranks!$A$2:$B$12,2,FALSE)</f>
        <v>0</v>
      </c>
      <c r="J5692">
        <f t="shared" si="706"/>
        <v>1</v>
      </c>
      <c r="K5692">
        <f t="shared" si="707"/>
        <v>0</v>
      </c>
      <c r="L5692">
        <f t="shared" si="708"/>
        <v>9</v>
      </c>
      <c r="M5692">
        <f t="shared" si="709"/>
        <v>0</v>
      </c>
      <c r="N5692">
        <f t="shared" si="710"/>
        <v>1</v>
      </c>
      <c r="O5692">
        <f t="shared" si="711"/>
        <v>0</v>
      </c>
      <c r="P5692">
        <f t="shared" si="712"/>
        <v>3</v>
      </c>
      <c r="Q5692">
        <f t="shared" si="713"/>
        <v>0</v>
      </c>
    </row>
    <row r="5693" spans="1:17" x14ac:dyDescent="0.25">
      <c r="A5693" t="s">
        <v>1</v>
      </c>
      <c r="B5693" t="s">
        <v>5</v>
      </c>
      <c r="C5693" t="s">
        <v>1</v>
      </c>
      <c r="D5693" t="s">
        <v>6</v>
      </c>
      <c r="E5693" t="s">
        <v>1</v>
      </c>
      <c r="F5693" s="25">
        <f>VLOOKUP($A5693,ranks!$A$2:$B$12,2,FALSE)-VLOOKUP(B5693,ranks!$A$2:$B$12,2,FALSE)</f>
        <v>3</v>
      </c>
      <c r="G5693" s="25">
        <f>VLOOKUP($A5693,ranks!$A$2:$B$12,2,FALSE)-VLOOKUP(C5693,ranks!$A$2:$B$12,2,FALSE)</f>
        <v>0</v>
      </c>
      <c r="H5693" s="25">
        <f>VLOOKUP($A5693,ranks!$A$2:$B$12,2,FALSE)-VLOOKUP(D5693,ranks!$A$2:$B$12,2,FALSE)</f>
        <v>-3</v>
      </c>
      <c r="I5693" s="25">
        <f>VLOOKUP($A5693,ranks!$A$2:$B$12,2,FALSE)-VLOOKUP(E5693,ranks!$A$2:$B$12,2,FALSE)</f>
        <v>0</v>
      </c>
      <c r="J5693">
        <f t="shared" si="706"/>
        <v>9</v>
      </c>
      <c r="K5693">
        <f t="shared" si="707"/>
        <v>0</v>
      </c>
      <c r="L5693">
        <f t="shared" si="708"/>
        <v>9</v>
      </c>
      <c r="M5693">
        <f t="shared" si="709"/>
        <v>0</v>
      </c>
      <c r="N5693">
        <f t="shared" si="710"/>
        <v>3</v>
      </c>
      <c r="O5693">
        <f t="shared" si="711"/>
        <v>0</v>
      </c>
      <c r="P5693">
        <f t="shared" si="712"/>
        <v>3</v>
      </c>
      <c r="Q5693">
        <f t="shared" si="713"/>
        <v>0</v>
      </c>
    </row>
    <row r="5694" spans="1:17" x14ac:dyDescent="0.25">
      <c r="A5694" t="s">
        <v>4</v>
      </c>
      <c r="B5694" t="s">
        <v>3</v>
      </c>
      <c r="C5694" t="s">
        <v>3</v>
      </c>
      <c r="D5694" t="s">
        <v>6</v>
      </c>
      <c r="E5694" t="s">
        <v>1</v>
      </c>
      <c r="F5694" s="25">
        <f>VLOOKUP($A5694,ranks!$A$2:$B$12,2,FALSE)-VLOOKUP(B5694,ranks!$A$2:$B$12,2,FALSE)</f>
        <v>2</v>
      </c>
      <c r="G5694" s="25">
        <f>VLOOKUP($A5694,ranks!$A$2:$B$12,2,FALSE)-VLOOKUP(C5694,ranks!$A$2:$B$12,2,FALSE)</f>
        <v>2</v>
      </c>
      <c r="H5694" s="25">
        <f>VLOOKUP($A5694,ranks!$A$2:$B$12,2,FALSE)-VLOOKUP(D5694,ranks!$A$2:$B$12,2,FALSE)</f>
        <v>-2</v>
      </c>
      <c r="I5694" s="25">
        <f>VLOOKUP($A5694,ranks!$A$2:$B$12,2,FALSE)-VLOOKUP(E5694,ranks!$A$2:$B$12,2,FALSE)</f>
        <v>1</v>
      </c>
      <c r="J5694">
        <f t="shared" si="706"/>
        <v>4</v>
      </c>
      <c r="K5694">
        <f t="shared" si="707"/>
        <v>4</v>
      </c>
      <c r="L5694">
        <f t="shared" si="708"/>
        <v>4</v>
      </c>
      <c r="M5694">
        <f t="shared" si="709"/>
        <v>1</v>
      </c>
      <c r="N5694">
        <f t="shared" si="710"/>
        <v>2</v>
      </c>
      <c r="O5694">
        <f t="shared" si="711"/>
        <v>2</v>
      </c>
      <c r="P5694">
        <f t="shared" si="712"/>
        <v>2</v>
      </c>
      <c r="Q5694">
        <f t="shared" si="713"/>
        <v>1</v>
      </c>
    </row>
    <row r="5695" spans="1:17" x14ac:dyDescent="0.25">
      <c r="A5695" t="s">
        <v>3</v>
      </c>
      <c r="B5695" t="s">
        <v>11</v>
      </c>
      <c r="C5695" t="s">
        <v>4</v>
      </c>
      <c r="D5695" t="s">
        <v>6</v>
      </c>
      <c r="E5695" t="s">
        <v>1</v>
      </c>
      <c r="F5695" s="25">
        <f>VLOOKUP($A5695,ranks!$A$2:$B$12,2,FALSE)-VLOOKUP(B5695,ranks!$A$2:$B$12,2,FALSE)</f>
        <v>6</v>
      </c>
      <c r="G5695" s="25">
        <f>VLOOKUP($A5695,ranks!$A$2:$B$12,2,FALSE)-VLOOKUP(C5695,ranks!$A$2:$B$12,2,FALSE)</f>
        <v>-2</v>
      </c>
      <c r="H5695" s="25">
        <f>VLOOKUP($A5695,ranks!$A$2:$B$12,2,FALSE)-VLOOKUP(D5695,ranks!$A$2:$B$12,2,FALSE)</f>
        <v>-4</v>
      </c>
      <c r="I5695" s="25">
        <f>VLOOKUP($A5695,ranks!$A$2:$B$12,2,FALSE)-VLOOKUP(E5695,ranks!$A$2:$B$12,2,FALSE)</f>
        <v>-1</v>
      </c>
      <c r="J5695">
        <f t="shared" si="706"/>
        <v>36</v>
      </c>
      <c r="K5695">
        <f t="shared" si="707"/>
        <v>4</v>
      </c>
      <c r="L5695">
        <f t="shared" si="708"/>
        <v>16</v>
      </c>
      <c r="M5695">
        <f t="shared" si="709"/>
        <v>1</v>
      </c>
      <c r="N5695">
        <f t="shared" si="710"/>
        <v>6</v>
      </c>
      <c r="O5695">
        <f t="shared" si="711"/>
        <v>2</v>
      </c>
      <c r="P5695">
        <f t="shared" si="712"/>
        <v>4</v>
      </c>
      <c r="Q5695">
        <f t="shared" si="713"/>
        <v>1</v>
      </c>
    </row>
    <row r="5696" spans="1:17" x14ac:dyDescent="0.25">
      <c r="A5696" t="s">
        <v>1</v>
      </c>
      <c r="B5696" t="s">
        <v>3</v>
      </c>
      <c r="C5696" t="s">
        <v>11</v>
      </c>
      <c r="D5696" t="s">
        <v>6</v>
      </c>
      <c r="E5696" t="s">
        <v>1</v>
      </c>
      <c r="F5696" s="25">
        <f>VLOOKUP($A5696,ranks!$A$2:$B$12,2,FALSE)-VLOOKUP(B5696,ranks!$A$2:$B$12,2,FALSE)</f>
        <v>1</v>
      </c>
      <c r="G5696" s="25">
        <f>VLOOKUP($A5696,ranks!$A$2:$B$12,2,FALSE)-VLOOKUP(C5696,ranks!$A$2:$B$12,2,FALSE)</f>
        <v>7</v>
      </c>
      <c r="H5696" s="25">
        <f>VLOOKUP($A5696,ranks!$A$2:$B$12,2,FALSE)-VLOOKUP(D5696,ranks!$A$2:$B$12,2,FALSE)</f>
        <v>-3</v>
      </c>
      <c r="I5696" s="25">
        <f>VLOOKUP($A5696,ranks!$A$2:$B$12,2,FALSE)-VLOOKUP(E5696,ranks!$A$2:$B$12,2,FALSE)</f>
        <v>0</v>
      </c>
      <c r="J5696">
        <f t="shared" ref="J5696:J5759" si="714">F5696^2</f>
        <v>1</v>
      </c>
      <c r="K5696">
        <f t="shared" ref="K5696:K5759" si="715">G5696^2</f>
        <v>49</v>
      </c>
      <c r="L5696">
        <f t="shared" ref="L5696:L5759" si="716">H5696^2</f>
        <v>9</v>
      </c>
      <c r="M5696">
        <f t="shared" ref="M5696:M5759" si="717">I5696^2</f>
        <v>0</v>
      </c>
      <c r="N5696">
        <f t="shared" ref="N5696:N5759" si="718">ABS(F5696)</f>
        <v>1</v>
      </c>
      <c r="O5696">
        <f t="shared" ref="O5696:O5759" si="719">ABS(G5696)</f>
        <v>7</v>
      </c>
      <c r="P5696">
        <f t="shared" ref="P5696:P5759" si="720">ABS(H5696)</f>
        <v>3</v>
      </c>
      <c r="Q5696">
        <f t="shared" ref="Q5696:Q5759" si="721">ABS(I5696)</f>
        <v>0</v>
      </c>
    </row>
    <row r="5697" spans="1:17" x14ac:dyDescent="0.25">
      <c r="A5697" t="s">
        <v>2</v>
      </c>
      <c r="B5697" t="s">
        <v>3</v>
      </c>
      <c r="C5697" t="s">
        <v>4</v>
      </c>
      <c r="D5697" t="s">
        <v>6</v>
      </c>
      <c r="E5697" t="s">
        <v>1</v>
      </c>
      <c r="F5697" s="25">
        <f>VLOOKUP($A5697,ranks!$A$2:$B$12,2,FALSE)-VLOOKUP(B5697,ranks!$A$2:$B$12,2,FALSE)</f>
        <v>3</v>
      </c>
      <c r="G5697" s="25">
        <f>VLOOKUP($A5697,ranks!$A$2:$B$12,2,FALSE)-VLOOKUP(C5697,ranks!$A$2:$B$12,2,FALSE)</f>
        <v>1</v>
      </c>
      <c r="H5697" s="25">
        <f>VLOOKUP($A5697,ranks!$A$2:$B$12,2,FALSE)-VLOOKUP(D5697,ranks!$A$2:$B$12,2,FALSE)</f>
        <v>-1</v>
      </c>
      <c r="I5697" s="25">
        <f>VLOOKUP($A5697,ranks!$A$2:$B$12,2,FALSE)-VLOOKUP(E5697,ranks!$A$2:$B$12,2,FALSE)</f>
        <v>2</v>
      </c>
      <c r="J5697">
        <f t="shared" si="714"/>
        <v>9</v>
      </c>
      <c r="K5697">
        <f t="shared" si="715"/>
        <v>1</v>
      </c>
      <c r="L5697">
        <f t="shared" si="716"/>
        <v>1</v>
      </c>
      <c r="M5697">
        <f t="shared" si="717"/>
        <v>4</v>
      </c>
      <c r="N5697">
        <f t="shared" si="718"/>
        <v>3</v>
      </c>
      <c r="O5697">
        <f t="shared" si="719"/>
        <v>1</v>
      </c>
      <c r="P5697">
        <f t="shared" si="720"/>
        <v>1</v>
      </c>
      <c r="Q5697">
        <f t="shared" si="721"/>
        <v>2</v>
      </c>
    </row>
    <row r="5698" spans="1:17" x14ac:dyDescent="0.25">
      <c r="A5698" t="s">
        <v>6</v>
      </c>
      <c r="B5698" t="s">
        <v>2</v>
      </c>
      <c r="C5698" t="s">
        <v>1</v>
      </c>
      <c r="D5698" t="s">
        <v>6</v>
      </c>
      <c r="E5698" t="s">
        <v>1</v>
      </c>
      <c r="F5698" s="25">
        <f>VLOOKUP($A5698,ranks!$A$2:$B$12,2,FALSE)-VLOOKUP(B5698,ranks!$A$2:$B$12,2,FALSE)</f>
        <v>1</v>
      </c>
      <c r="G5698" s="25">
        <f>VLOOKUP($A5698,ranks!$A$2:$B$12,2,FALSE)-VLOOKUP(C5698,ranks!$A$2:$B$12,2,FALSE)</f>
        <v>3</v>
      </c>
      <c r="H5698" s="25">
        <f>VLOOKUP($A5698,ranks!$A$2:$B$12,2,FALSE)-VLOOKUP(D5698,ranks!$A$2:$B$12,2,FALSE)</f>
        <v>0</v>
      </c>
      <c r="I5698" s="25">
        <f>VLOOKUP($A5698,ranks!$A$2:$B$12,2,FALSE)-VLOOKUP(E5698,ranks!$A$2:$B$12,2,FALSE)</f>
        <v>3</v>
      </c>
      <c r="J5698">
        <f t="shared" si="714"/>
        <v>1</v>
      </c>
      <c r="K5698">
        <f t="shared" si="715"/>
        <v>9</v>
      </c>
      <c r="L5698">
        <f t="shared" si="716"/>
        <v>0</v>
      </c>
      <c r="M5698">
        <f t="shared" si="717"/>
        <v>9</v>
      </c>
      <c r="N5698">
        <f t="shared" si="718"/>
        <v>1</v>
      </c>
      <c r="O5698">
        <f t="shared" si="719"/>
        <v>3</v>
      </c>
      <c r="P5698">
        <f t="shared" si="720"/>
        <v>0</v>
      </c>
      <c r="Q5698">
        <f t="shared" si="721"/>
        <v>3</v>
      </c>
    </row>
    <row r="5699" spans="1:17" x14ac:dyDescent="0.25">
      <c r="A5699" t="s">
        <v>1</v>
      </c>
      <c r="B5699" t="s">
        <v>1</v>
      </c>
      <c r="C5699" t="s">
        <v>3</v>
      </c>
      <c r="D5699" t="s">
        <v>6</v>
      </c>
      <c r="E5699" t="s">
        <v>1</v>
      </c>
      <c r="F5699" s="25">
        <f>VLOOKUP($A5699,ranks!$A$2:$B$12,2,FALSE)-VLOOKUP(B5699,ranks!$A$2:$B$12,2,FALSE)</f>
        <v>0</v>
      </c>
      <c r="G5699" s="25">
        <f>VLOOKUP($A5699,ranks!$A$2:$B$12,2,FALSE)-VLOOKUP(C5699,ranks!$A$2:$B$12,2,FALSE)</f>
        <v>1</v>
      </c>
      <c r="H5699" s="25">
        <f>VLOOKUP($A5699,ranks!$A$2:$B$12,2,FALSE)-VLOOKUP(D5699,ranks!$A$2:$B$12,2,FALSE)</f>
        <v>-3</v>
      </c>
      <c r="I5699" s="25">
        <f>VLOOKUP($A5699,ranks!$A$2:$B$12,2,FALSE)-VLOOKUP(E5699,ranks!$A$2:$B$12,2,FALSE)</f>
        <v>0</v>
      </c>
      <c r="J5699">
        <f t="shared" si="714"/>
        <v>0</v>
      </c>
      <c r="K5699">
        <f t="shared" si="715"/>
        <v>1</v>
      </c>
      <c r="L5699">
        <f t="shared" si="716"/>
        <v>9</v>
      </c>
      <c r="M5699">
        <f t="shared" si="717"/>
        <v>0</v>
      </c>
      <c r="N5699">
        <f t="shared" si="718"/>
        <v>0</v>
      </c>
      <c r="O5699">
        <f t="shared" si="719"/>
        <v>1</v>
      </c>
      <c r="P5699">
        <f t="shared" si="720"/>
        <v>3</v>
      </c>
      <c r="Q5699">
        <f t="shared" si="721"/>
        <v>0</v>
      </c>
    </row>
    <row r="5700" spans="1:17" x14ac:dyDescent="0.25">
      <c r="A5700" t="s">
        <v>1</v>
      </c>
      <c r="B5700" t="s">
        <v>3</v>
      </c>
      <c r="C5700" t="s">
        <v>3</v>
      </c>
      <c r="D5700" t="s">
        <v>6</v>
      </c>
      <c r="E5700" t="s">
        <v>1</v>
      </c>
      <c r="F5700" s="25">
        <f>VLOOKUP($A5700,ranks!$A$2:$B$12,2,FALSE)-VLOOKUP(B5700,ranks!$A$2:$B$12,2,FALSE)</f>
        <v>1</v>
      </c>
      <c r="G5700" s="25">
        <f>VLOOKUP($A5700,ranks!$A$2:$B$12,2,FALSE)-VLOOKUP(C5700,ranks!$A$2:$B$12,2,FALSE)</f>
        <v>1</v>
      </c>
      <c r="H5700" s="25">
        <f>VLOOKUP($A5700,ranks!$A$2:$B$12,2,FALSE)-VLOOKUP(D5700,ranks!$A$2:$B$12,2,FALSE)</f>
        <v>-3</v>
      </c>
      <c r="I5700" s="25">
        <f>VLOOKUP($A5700,ranks!$A$2:$B$12,2,FALSE)-VLOOKUP(E5700,ranks!$A$2:$B$12,2,FALSE)</f>
        <v>0</v>
      </c>
      <c r="J5700">
        <f t="shared" si="714"/>
        <v>1</v>
      </c>
      <c r="K5700">
        <f t="shared" si="715"/>
        <v>1</v>
      </c>
      <c r="L5700">
        <f t="shared" si="716"/>
        <v>9</v>
      </c>
      <c r="M5700">
        <f t="shared" si="717"/>
        <v>0</v>
      </c>
      <c r="N5700">
        <f t="shared" si="718"/>
        <v>1</v>
      </c>
      <c r="O5700">
        <f t="shared" si="719"/>
        <v>1</v>
      </c>
      <c r="P5700">
        <f t="shared" si="720"/>
        <v>3</v>
      </c>
      <c r="Q5700">
        <f t="shared" si="721"/>
        <v>0</v>
      </c>
    </row>
    <row r="5701" spans="1:17" x14ac:dyDescent="0.25">
      <c r="A5701" t="s">
        <v>6</v>
      </c>
      <c r="B5701" t="s">
        <v>5</v>
      </c>
      <c r="C5701" t="s">
        <v>5</v>
      </c>
      <c r="D5701" t="s">
        <v>6</v>
      </c>
      <c r="E5701" t="s">
        <v>1</v>
      </c>
      <c r="F5701" s="25">
        <f>VLOOKUP($A5701,ranks!$A$2:$B$12,2,FALSE)-VLOOKUP(B5701,ranks!$A$2:$B$12,2,FALSE)</f>
        <v>6</v>
      </c>
      <c r="G5701" s="25">
        <f>VLOOKUP($A5701,ranks!$A$2:$B$12,2,FALSE)-VLOOKUP(C5701,ranks!$A$2:$B$12,2,FALSE)</f>
        <v>6</v>
      </c>
      <c r="H5701" s="25">
        <f>VLOOKUP($A5701,ranks!$A$2:$B$12,2,FALSE)-VLOOKUP(D5701,ranks!$A$2:$B$12,2,FALSE)</f>
        <v>0</v>
      </c>
      <c r="I5701" s="25">
        <f>VLOOKUP($A5701,ranks!$A$2:$B$12,2,FALSE)-VLOOKUP(E5701,ranks!$A$2:$B$12,2,FALSE)</f>
        <v>3</v>
      </c>
      <c r="J5701">
        <f t="shared" si="714"/>
        <v>36</v>
      </c>
      <c r="K5701">
        <f t="shared" si="715"/>
        <v>36</v>
      </c>
      <c r="L5701">
        <f t="shared" si="716"/>
        <v>0</v>
      </c>
      <c r="M5701">
        <f t="shared" si="717"/>
        <v>9</v>
      </c>
      <c r="N5701">
        <f t="shared" si="718"/>
        <v>6</v>
      </c>
      <c r="O5701">
        <f t="shared" si="719"/>
        <v>6</v>
      </c>
      <c r="P5701">
        <f t="shared" si="720"/>
        <v>0</v>
      </c>
      <c r="Q5701">
        <f t="shared" si="721"/>
        <v>3</v>
      </c>
    </row>
    <row r="5702" spans="1:17" x14ac:dyDescent="0.25">
      <c r="A5702" t="s">
        <v>7</v>
      </c>
      <c r="B5702" t="s">
        <v>5</v>
      </c>
      <c r="C5702" t="s">
        <v>5</v>
      </c>
      <c r="D5702" t="s">
        <v>6</v>
      </c>
      <c r="E5702" t="s">
        <v>1</v>
      </c>
      <c r="F5702" s="25">
        <f>VLOOKUP($A5702,ranks!$A$2:$B$12,2,FALSE)-VLOOKUP(B5702,ranks!$A$2:$B$12,2,FALSE)</f>
        <v>1</v>
      </c>
      <c r="G5702" s="25">
        <f>VLOOKUP($A5702,ranks!$A$2:$B$12,2,FALSE)-VLOOKUP(C5702,ranks!$A$2:$B$12,2,FALSE)</f>
        <v>1</v>
      </c>
      <c r="H5702" s="25">
        <f>VLOOKUP($A5702,ranks!$A$2:$B$12,2,FALSE)-VLOOKUP(D5702,ranks!$A$2:$B$12,2,FALSE)</f>
        <v>-5</v>
      </c>
      <c r="I5702" s="25">
        <f>VLOOKUP($A5702,ranks!$A$2:$B$12,2,FALSE)-VLOOKUP(E5702,ranks!$A$2:$B$12,2,FALSE)</f>
        <v>-2</v>
      </c>
      <c r="J5702">
        <f t="shared" si="714"/>
        <v>1</v>
      </c>
      <c r="K5702">
        <f t="shared" si="715"/>
        <v>1</v>
      </c>
      <c r="L5702">
        <f t="shared" si="716"/>
        <v>25</v>
      </c>
      <c r="M5702">
        <f t="shared" si="717"/>
        <v>4</v>
      </c>
      <c r="N5702">
        <f t="shared" si="718"/>
        <v>1</v>
      </c>
      <c r="O5702">
        <f t="shared" si="719"/>
        <v>1</v>
      </c>
      <c r="P5702">
        <f t="shared" si="720"/>
        <v>5</v>
      </c>
      <c r="Q5702">
        <f t="shared" si="721"/>
        <v>2</v>
      </c>
    </row>
    <row r="5703" spans="1:17" x14ac:dyDescent="0.25">
      <c r="A5703" t="s">
        <v>5</v>
      </c>
      <c r="B5703" t="s">
        <v>7</v>
      </c>
      <c r="C5703" t="s">
        <v>6</v>
      </c>
      <c r="D5703" t="s">
        <v>6</v>
      </c>
      <c r="E5703" t="s">
        <v>1</v>
      </c>
      <c r="F5703" s="25">
        <f>VLOOKUP($A5703,ranks!$A$2:$B$12,2,FALSE)-VLOOKUP(B5703,ranks!$A$2:$B$12,2,FALSE)</f>
        <v>-1</v>
      </c>
      <c r="G5703" s="25">
        <f>VLOOKUP($A5703,ranks!$A$2:$B$12,2,FALSE)-VLOOKUP(C5703,ranks!$A$2:$B$12,2,FALSE)</f>
        <v>-6</v>
      </c>
      <c r="H5703" s="25">
        <f>VLOOKUP($A5703,ranks!$A$2:$B$12,2,FALSE)-VLOOKUP(D5703,ranks!$A$2:$B$12,2,FALSE)</f>
        <v>-6</v>
      </c>
      <c r="I5703" s="25">
        <f>VLOOKUP($A5703,ranks!$A$2:$B$12,2,FALSE)-VLOOKUP(E5703,ranks!$A$2:$B$12,2,FALSE)</f>
        <v>-3</v>
      </c>
      <c r="J5703">
        <f t="shared" si="714"/>
        <v>1</v>
      </c>
      <c r="K5703">
        <f t="shared" si="715"/>
        <v>36</v>
      </c>
      <c r="L5703">
        <f t="shared" si="716"/>
        <v>36</v>
      </c>
      <c r="M5703">
        <f t="shared" si="717"/>
        <v>9</v>
      </c>
      <c r="N5703">
        <f t="shared" si="718"/>
        <v>1</v>
      </c>
      <c r="O5703">
        <f t="shared" si="719"/>
        <v>6</v>
      </c>
      <c r="P5703">
        <f t="shared" si="720"/>
        <v>6</v>
      </c>
      <c r="Q5703">
        <f t="shared" si="721"/>
        <v>3</v>
      </c>
    </row>
    <row r="5704" spans="1:17" x14ac:dyDescent="0.25">
      <c r="A5704" t="s">
        <v>6</v>
      </c>
      <c r="B5704" t="s">
        <v>6</v>
      </c>
      <c r="C5704" t="s">
        <v>6</v>
      </c>
      <c r="D5704" t="s">
        <v>6</v>
      </c>
      <c r="E5704" t="s">
        <v>1</v>
      </c>
      <c r="F5704" s="25">
        <f>VLOOKUP($A5704,ranks!$A$2:$B$12,2,FALSE)-VLOOKUP(B5704,ranks!$A$2:$B$12,2,FALSE)</f>
        <v>0</v>
      </c>
      <c r="G5704" s="25">
        <f>VLOOKUP($A5704,ranks!$A$2:$B$12,2,FALSE)-VLOOKUP(C5704,ranks!$A$2:$B$12,2,FALSE)</f>
        <v>0</v>
      </c>
      <c r="H5704" s="25">
        <f>VLOOKUP($A5704,ranks!$A$2:$B$12,2,FALSE)-VLOOKUP(D5704,ranks!$A$2:$B$12,2,FALSE)</f>
        <v>0</v>
      </c>
      <c r="I5704" s="25">
        <f>VLOOKUP($A5704,ranks!$A$2:$B$12,2,FALSE)-VLOOKUP(E5704,ranks!$A$2:$B$12,2,FALSE)</f>
        <v>3</v>
      </c>
      <c r="J5704">
        <f t="shared" si="714"/>
        <v>0</v>
      </c>
      <c r="K5704">
        <f t="shared" si="715"/>
        <v>0</v>
      </c>
      <c r="L5704">
        <f t="shared" si="716"/>
        <v>0</v>
      </c>
      <c r="M5704">
        <f t="shared" si="717"/>
        <v>9</v>
      </c>
      <c r="N5704">
        <f t="shared" si="718"/>
        <v>0</v>
      </c>
      <c r="O5704">
        <f t="shared" si="719"/>
        <v>0</v>
      </c>
      <c r="P5704">
        <f t="shared" si="720"/>
        <v>0</v>
      </c>
      <c r="Q5704">
        <f t="shared" si="721"/>
        <v>3</v>
      </c>
    </row>
    <row r="5705" spans="1:17" x14ac:dyDescent="0.25">
      <c r="A5705" t="s">
        <v>4</v>
      </c>
      <c r="B5705" t="s">
        <v>5</v>
      </c>
      <c r="C5705" t="s">
        <v>2</v>
      </c>
      <c r="D5705" t="s">
        <v>6</v>
      </c>
      <c r="E5705" t="s">
        <v>1</v>
      </c>
      <c r="F5705" s="25">
        <f>VLOOKUP($A5705,ranks!$A$2:$B$12,2,FALSE)-VLOOKUP(B5705,ranks!$A$2:$B$12,2,FALSE)</f>
        <v>4</v>
      </c>
      <c r="G5705" s="25">
        <f>VLOOKUP($A5705,ranks!$A$2:$B$12,2,FALSE)-VLOOKUP(C5705,ranks!$A$2:$B$12,2,FALSE)</f>
        <v>-1</v>
      </c>
      <c r="H5705" s="25">
        <f>VLOOKUP($A5705,ranks!$A$2:$B$12,2,FALSE)-VLOOKUP(D5705,ranks!$A$2:$B$12,2,FALSE)</f>
        <v>-2</v>
      </c>
      <c r="I5705" s="25">
        <f>VLOOKUP($A5705,ranks!$A$2:$B$12,2,FALSE)-VLOOKUP(E5705,ranks!$A$2:$B$12,2,FALSE)</f>
        <v>1</v>
      </c>
      <c r="J5705">
        <f t="shared" si="714"/>
        <v>16</v>
      </c>
      <c r="K5705">
        <f t="shared" si="715"/>
        <v>1</v>
      </c>
      <c r="L5705">
        <f t="shared" si="716"/>
        <v>4</v>
      </c>
      <c r="M5705">
        <f t="shared" si="717"/>
        <v>1</v>
      </c>
      <c r="N5705">
        <f t="shared" si="718"/>
        <v>4</v>
      </c>
      <c r="O5705">
        <f t="shared" si="719"/>
        <v>1</v>
      </c>
      <c r="P5705">
        <f t="shared" si="720"/>
        <v>2</v>
      </c>
      <c r="Q5705">
        <f t="shared" si="721"/>
        <v>1</v>
      </c>
    </row>
    <row r="5706" spans="1:17" x14ac:dyDescent="0.25">
      <c r="A5706" t="s">
        <v>6</v>
      </c>
      <c r="B5706" t="s">
        <v>6</v>
      </c>
      <c r="C5706" t="s">
        <v>6</v>
      </c>
      <c r="D5706" t="s">
        <v>6</v>
      </c>
      <c r="E5706" t="s">
        <v>1</v>
      </c>
      <c r="F5706" s="25">
        <f>VLOOKUP($A5706,ranks!$A$2:$B$12,2,FALSE)-VLOOKUP(B5706,ranks!$A$2:$B$12,2,FALSE)</f>
        <v>0</v>
      </c>
      <c r="G5706" s="25">
        <f>VLOOKUP($A5706,ranks!$A$2:$B$12,2,FALSE)-VLOOKUP(C5706,ranks!$A$2:$B$12,2,FALSE)</f>
        <v>0</v>
      </c>
      <c r="H5706" s="25">
        <f>VLOOKUP($A5706,ranks!$A$2:$B$12,2,FALSE)-VLOOKUP(D5706,ranks!$A$2:$B$12,2,FALSE)</f>
        <v>0</v>
      </c>
      <c r="I5706" s="25">
        <f>VLOOKUP($A5706,ranks!$A$2:$B$12,2,FALSE)-VLOOKUP(E5706,ranks!$A$2:$B$12,2,FALSE)</f>
        <v>3</v>
      </c>
      <c r="J5706">
        <f t="shared" si="714"/>
        <v>0</v>
      </c>
      <c r="K5706">
        <f t="shared" si="715"/>
        <v>0</v>
      </c>
      <c r="L5706">
        <f t="shared" si="716"/>
        <v>0</v>
      </c>
      <c r="M5706">
        <f t="shared" si="717"/>
        <v>9</v>
      </c>
      <c r="N5706">
        <f t="shared" si="718"/>
        <v>0</v>
      </c>
      <c r="O5706">
        <f t="shared" si="719"/>
        <v>0</v>
      </c>
      <c r="P5706">
        <f t="shared" si="720"/>
        <v>0</v>
      </c>
      <c r="Q5706">
        <f t="shared" si="721"/>
        <v>3</v>
      </c>
    </row>
    <row r="5707" spans="1:17" x14ac:dyDescent="0.25">
      <c r="A5707" t="s">
        <v>1</v>
      </c>
      <c r="B5707" t="s">
        <v>1</v>
      </c>
      <c r="C5707" t="s">
        <v>2</v>
      </c>
      <c r="D5707" t="s">
        <v>6</v>
      </c>
      <c r="E5707" t="s">
        <v>4</v>
      </c>
      <c r="F5707" s="25">
        <f>VLOOKUP($A5707,ranks!$A$2:$B$12,2,FALSE)-VLOOKUP(B5707,ranks!$A$2:$B$12,2,FALSE)</f>
        <v>0</v>
      </c>
      <c r="G5707" s="25">
        <f>VLOOKUP($A5707,ranks!$A$2:$B$12,2,FALSE)-VLOOKUP(C5707,ranks!$A$2:$B$12,2,FALSE)</f>
        <v>-2</v>
      </c>
      <c r="H5707" s="25">
        <f>VLOOKUP($A5707,ranks!$A$2:$B$12,2,FALSE)-VLOOKUP(D5707,ranks!$A$2:$B$12,2,FALSE)</f>
        <v>-3</v>
      </c>
      <c r="I5707" s="25">
        <f>VLOOKUP($A5707,ranks!$A$2:$B$12,2,FALSE)-VLOOKUP(E5707,ranks!$A$2:$B$12,2,FALSE)</f>
        <v>-1</v>
      </c>
      <c r="J5707">
        <f t="shared" si="714"/>
        <v>0</v>
      </c>
      <c r="K5707">
        <f t="shared" si="715"/>
        <v>4</v>
      </c>
      <c r="L5707">
        <f t="shared" si="716"/>
        <v>9</v>
      </c>
      <c r="M5707">
        <f t="shared" si="717"/>
        <v>1</v>
      </c>
      <c r="N5707">
        <f t="shared" si="718"/>
        <v>0</v>
      </c>
      <c r="O5707">
        <f t="shared" si="719"/>
        <v>2</v>
      </c>
      <c r="P5707">
        <f t="shared" si="720"/>
        <v>3</v>
      </c>
      <c r="Q5707">
        <f t="shared" si="721"/>
        <v>1</v>
      </c>
    </row>
    <row r="5708" spans="1:17" x14ac:dyDescent="0.25">
      <c r="A5708" t="s">
        <v>6</v>
      </c>
      <c r="B5708" t="s">
        <v>6</v>
      </c>
      <c r="C5708" t="s">
        <v>6</v>
      </c>
      <c r="D5708" t="s">
        <v>6</v>
      </c>
      <c r="E5708" t="s">
        <v>4</v>
      </c>
      <c r="F5708" s="25">
        <f>VLOOKUP($A5708,ranks!$A$2:$B$12,2,FALSE)-VLOOKUP(B5708,ranks!$A$2:$B$12,2,FALSE)</f>
        <v>0</v>
      </c>
      <c r="G5708" s="25">
        <f>VLOOKUP($A5708,ranks!$A$2:$B$12,2,FALSE)-VLOOKUP(C5708,ranks!$A$2:$B$12,2,FALSE)</f>
        <v>0</v>
      </c>
      <c r="H5708" s="25">
        <f>VLOOKUP($A5708,ranks!$A$2:$B$12,2,FALSE)-VLOOKUP(D5708,ranks!$A$2:$B$12,2,FALSE)</f>
        <v>0</v>
      </c>
      <c r="I5708" s="25">
        <f>VLOOKUP($A5708,ranks!$A$2:$B$12,2,FALSE)-VLOOKUP(E5708,ranks!$A$2:$B$12,2,FALSE)</f>
        <v>2</v>
      </c>
      <c r="J5708">
        <f t="shared" si="714"/>
        <v>0</v>
      </c>
      <c r="K5708">
        <f t="shared" si="715"/>
        <v>0</v>
      </c>
      <c r="L5708">
        <f t="shared" si="716"/>
        <v>0</v>
      </c>
      <c r="M5708">
        <f t="shared" si="717"/>
        <v>4</v>
      </c>
      <c r="N5708">
        <f t="shared" si="718"/>
        <v>0</v>
      </c>
      <c r="O5708">
        <f t="shared" si="719"/>
        <v>0</v>
      </c>
      <c r="P5708">
        <f t="shared" si="720"/>
        <v>0</v>
      </c>
      <c r="Q5708">
        <f t="shared" si="721"/>
        <v>2</v>
      </c>
    </row>
    <row r="5709" spans="1:17" x14ac:dyDescent="0.25">
      <c r="A5709" t="s">
        <v>6</v>
      </c>
      <c r="B5709" t="s">
        <v>4</v>
      </c>
      <c r="C5709" t="s">
        <v>6</v>
      </c>
      <c r="D5709" t="s">
        <v>6</v>
      </c>
      <c r="E5709" t="s">
        <v>4</v>
      </c>
      <c r="F5709" s="25">
        <f>VLOOKUP($A5709,ranks!$A$2:$B$12,2,FALSE)-VLOOKUP(B5709,ranks!$A$2:$B$12,2,FALSE)</f>
        <v>2</v>
      </c>
      <c r="G5709" s="25">
        <f>VLOOKUP($A5709,ranks!$A$2:$B$12,2,FALSE)-VLOOKUP(C5709,ranks!$A$2:$B$12,2,FALSE)</f>
        <v>0</v>
      </c>
      <c r="H5709" s="25">
        <f>VLOOKUP($A5709,ranks!$A$2:$B$12,2,FALSE)-VLOOKUP(D5709,ranks!$A$2:$B$12,2,FALSE)</f>
        <v>0</v>
      </c>
      <c r="I5709" s="25">
        <f>VLOOKUP($A5709,ranks!$A$2:$B$12,2,FALSE)-VLOOKUP(E5709,ranks!$A$2:$B$12,2,FALSE)</f>
        <v>2</v>
      </c>
      <c r="J5709">
        <f t="shared" si="714"/>
        <v>4</v>
      </c>
      <c r="K5709">
        <f t="shared" si="715"/>
        <v>0</v>
      </c>
      <c r="L5709">
        <f t="shared" si="716"/>
        <v>0</v>
      </c>
      <c r="M5709">
        <f t="shared" si="717"/>
        <v>4</v>
      </c>
      <c r="N5709">
        <f t="shared" si="718"/>
        <v>2</v>
      </c>
      <c r="O5709">
        <f t="shared" si="719"/>
        <v>0</v>
      </c>
      <c r="P5709">
        <f t="shared" si="720"/>
        <v>0</v>
      </c>
      <c r="Q5709">
        <f t="shared" si="721"/>
        <v>2</v>
      </c>
    </row>
    <row r="5710" spans="1:17" x14ac:dyDescent="0.25">
      <c r="A5710" t="s">
        <v>6</v>
      </c>
      <c r="B5710" t="s">
        <v>2</v>
      </c>
      <c r="C5710" t="s">
        <v>6</v>
      </c>
      <c r="D5710" t="s">
        <v>6</v>
      </c>
      <c r="E5710" t="s">
        <v>4</v>
      </c>
      <c r="F5710" s="25">
        <f>VLOOKUP($A5710,ranks!$A$2:$B$12,2,FALSE)-VLOOKUP(B5710,ranks!$A$2:$B$12,2,FALSE)</f>
        <v>1</v>
      </c>
      <c r="G5710" s="25">
        <f>VLOOKUP($A5710,ranks!$A$2:$B$12,2,FALSE)-VLOOKUP(C5710,ranks!$A$2:$B$12,2,FALSE)</f>
        <v>0</v>
      </c>
      <c r="H5710" s="25">
        <f>VLOOKUP($A5710,ranks!$A$2:$B$12,2,FALSE)-VLOOKUP(D5710,ranks!$A$2:$B$12,2,FALSE)</f>
        <v>0</v>
      </c>
      <c r="I5710" s="25">
        <f>VLOOKUP($A5710,ranks!$A$2:$B$12,2,FALSE)-VLOOKUP(E5710,ranks!$A$2:$B$12,2,FALSE)</f>
        <v>2</v>
      </c>
      <c r="J5710">
        <f t="shared" si="714"/>
        <v>1</v>
      </c>
      <c r="K5710">
        <f t="shared" si="715"/>
        <v>0</v>
      </c>
      <c r="L5710">
        <f t="shared" si="716"/>
        <v>0</v>
      </c>
      <c r="M5710">
        <f t="shared" si="717"/>
        <v>4</v>
      </c>
      <c r="N5710">
        <f t="shared" si="718"/>
        <v>1</v>
      </c>
      <c r="O5710">
        <f t="shared" si="719"/>
        <v>0</v>
      </c>
      <c r="P5710">
        <f t="shared" si="720"/>
        <v>0</v>
      </c>
      <c r="Q5710">
        <f t="shared" si="721"/>
        <v>2</v>
      </c>
    </row>
    <row r="5711" spans="1:17" x14ac:dyDescent="0.25">
      <c r="A5711" t="s">
        <v>1</v>
      </c>
      <c r="B5711" t="s">
        <v>1</v>
      </c>
      <c r="C5711" t="s">
        <v>2</v>
      </c>
      <c r="D5711" t="s">
        <v>6</v>
      </c>
      <c r="E5711" t="s">
        <v>4</v>
      </c>
      <c r="F5711" s="25">
        <f>VLOOKUP($A5711,ranks!$A$2:$B$12,2,FALSE)-VLOOKUP(B5711,ranks!$A$2:$B$12,2,FALSE)</f>
        <v>0</v>
      </c>
      <c r="G5711" s="25">
        <f>VLOOKUP($A5711,ranks!$A$2:$B$12,2,FALSE)-VLOOKUP(C5711,ranks!$A$2:$B$12,2,FALSE)</f>
        <v>-2</v>
      </c>
      <c r="H5711" s="25">
        <f>VLOOKUP($A5711,ranks!$A$2:$B$12,2,FALSE)-VLOOKUP(D5711,ranks!$A$2:$B$12,2,FALSE)</f>
        <v>-3</v>
      </c>
      <c r="I5711" s="25">
        <f>VLOOKUP($A5711,ranks!$A$2:$B$12,2,FALSE)-VLOOKUP(E5711,ranks!$A$2:$B$12,2,FALSE)</f>
        <v>-1</v>
      </c>
      <c r="J5711">
        <f t="shared" si="714"/>
        <v>0</v>
      </c>
      <c r="K5711">
        <f t="shared" si="715"/>
        <v>4</v>
      </c>
      <c r="L5711">
        <f t="shared" si="716"/>
        <v>9</v>
      </c>
      <c r="M5711">
        <f t="shared" si="717"/>
        <v>1</v>
      </c>
      <c r="N5711">
        <f t="shared" si="718"/>
        <v>0</v>
      </c>
      <c r="O5711">
        <f t="shared" si="719"/>
        <v>2</v>
      </c>
      <c r="P5711">
        <f t="shared" si="720"/>
        <v>3</v>
      </c>
      <c r="Q5711">
        <f t="shared" si="721"/>
        <v>1</v>
      </c>
    </row>
    <row r="5712" spans="1:17" x14ac:dyDescent="0.25">
      <c r="A5712" t="s">
        <v>1</v>
      </c>
      <c r="B5712" t="s">
        <v>11</v>
      </c>
      <c r="C5712" t="s">
        <v>6</v>
      </c>
      <c r="D5712" t="s">
        <v>6</v>
      </c>
      <c r="E5712" t="s">
        <v>4</v>
      </c>
      <c r="F5712" s="25">
        <f>VLOOKUP($A5712,ranks!$A$2:$B$12,2,FALSE)-VLOOKUP(B5712,ranks!$A$2:$B$12,2,FALSE)</f>
        <v>7</v>
      </c>
      <c r="G5712" s="25">
        <f>VLOOKUP($A5712,ranks!$A$2:$B$12,2,FALSE)-VLOOKUP(C5712,ranks!$A$2:$B$12,2,FALSE)</f>
        <v>-3</v>
      </c>
      <c r="H5712" s="25">
        <f>VLOOKUP($A5712,ranks!$A$2:$B$12,2,FALSE)-VLOOKUP(D5712,ranks!$A$2:$B$12,2,FALSE)</f>
        <v>-3</v>
      </c>
      <c r="I5712" s="25">
        <f>VLOOKUP($A5712,ranks!$A$2:$B$12,2,FALSE)-VLOOKUP(E5712,ranks!$A$2:$B$12,2,FALSE)</f>
        <v>-1</v>
      </c>
      <c r="J5712">
        <f t="shared" si="714"/>
        <v>49</v>
      </c>
      <c r="K5712">
        <f t="shared" si="715"/>
        <v>9</v>
      </c>
      <c r="L5712">
        <f t="shared" si="716"/>
        <v>9</v>
      </c>
      <c r="M5712">
        <f t="shared" si="717"/>
        <v>1</v>
      </c>
      <c r="N5712">
        <f t="shared" si="718"/>
        <v>7</v>
      </c>
      <c r="O5712">
        <f t="shared" si="719"/>
        <v>3</v>
      </c>
      <c r="P5712">
        <f t="shared" si="720"/>
        <v>3</v>
      </c>
      <c r="Q5712">
        <f t="shared" si="721"/>
        <v>1</v>
      </c>
    </row>
    <row r="5713" spans="1:17" x14ac:dyDescent="0.25">
      <c r="A5713" t="s">
        <v>1</v>
      </c>
      <c r="B5713" t="s">
        <v>1</v>
      </c>
      <c r="C5713" t="s">
        <v>1</v>
      </c>
      <c r="D5713" t="s">
        <v>6</v>
      </c>
      <c r="E5713" t="s">
        <v>4</v>
      </c>
      <c r="F5713" s="25">
        <f>VLOOKUP($A5713,ranks!$A$2:$B$12,2,FALSE)-VLOOKUP(B5713,ranks!$A$2:$B$12,2,FALSE)</f>
        <v>0</v>
      </c>
      <c r="G5713" s="25">
        <f>VLOOKUP($A5713,ranks!$A$2:$B$12,2,FALSE)-VLOOKUP(C5713,ranks!$A$2:$B$12,2,FALSE)</f>
        <v>0</v>
      </c>
      <c r="H5713" s="25">
        <f>VLOOKUP($A5713,ranks!$A$2:$B$12,2,FALSE)-VLOOKUP(D5713,ranks!$A$2:$B$12,2,FALSE)</f>
        <v>-3</v>
      </c>
      <c r="I5713" s="25">
        <f>VLOOKUP($A5713,ranks!$A$2:$B$12,2,FALSE)-VLOOKUP(E5713,ranks!$A$2:$B$12,2,FALSE)</f>
        <v>-1</v>
      </c>
      <c r="J5713">
        <f t="shared" si="714"/>
        <v>0</v>
      </c>
      <c r="K5713">
        <f t="shared" si="715"/>
        <v>0</v>
      </c>
      <c r="L5713">
        <f t="shared" si="716"/>
        <v>9</v>
      </c>
      <c r="M5713">
        <f t="shared" si="717"/>
        <v>1</v>
      </c>
      <c r="N5713">
        <f t="shared" si="718"/>
        <v>0</v>
      </c>
      <c r="O5713">
        <f t="shared" si="719"/>
        <v>0</v>
      </c>
      <c r="P5713">
        <f t="shared" si="720"/>
        <v>3</v>
      </c>
      <c r="Q5713">
        <f t="shared" si="721"/>
        <v>1</v>
      </c>
    </row>
    <row r="5714" spans="1:17" x14ac:dyDescent="0.25">
      <c r="A5714" t="s">
        <v>4</v>
      </c>
      <c r="B5714" t="s">
        <v>1</v>
      </c>
      <c r="C5714" t="s">
        <v>1</v>
      </c>
      <c r="D5714" t="s">
        <v>6</v>
      </c>
      <c r="E5714" t="s">
        <v>4</v>
      </c>
      <c r="F5714" s="25">
        <f>VLOOKUP($A5714,ranks!$A$2:$B$12,2,FALSE)-VLOOKUP(B5714,ranks!$A$2:$B$12,2,FALSE)</f>
        <v>1</v>
      </c>
      <c r="G5714" s="25">
        <f>VLOOKUP($A5714,ranks!$A$2:$B$12,2,FALSE)-VLOOKUP(C5714,ranks!$A$2:$B$12,2,FALSE)</f>
        <v>1</v>
      </c>
      <c r="H5714" s="25">
        <f>VLOOKUP($A5714,ranks!$A$2:$B$12,2,FALSE)-VLOOKUP(D5714,ranks!$A$2:$B$12,2,FALSE)</f>
        <v>-2</v>
      </c>
      <c r="I5714" s="25">
        <f>VLOOKUP($A5714,ranks!$A$2:$B$12,2,FALSE)-VLOOKUP(E5714,ranks!$A$2:$B$12,2,FALSE)</f>
        <v>0</v>
      </c>
      <c r="J5714">
        <f t="shared" si="714"/>
        <v>1</v>
      </c>
      <c r="K5714">
        <f t="shared" si="715"/>
        <v>1</v>
      </c>
      <c r="L5714">
        <f t="shared" si="716"/>
        <v>4</v>
      </c>
      <c r="M5714">
        <f t="shared" si="717"/>
        <v>0</v>
      </c>
      <c r="N5714">
        <f t="shared" si="718"/>
        <v>1</v>
      </c>
      <c r="O5714">
        <f t="shared" si="719"/>
        <v>1</v>
      </c>
      <c r="P5714">
        <f t="shared" si="720"/>
        <v>2</v>
      </c>
      <c r="Q5714">
        <f t="shared" si="721"/>
        <v>0</v>
      </c>
    </row>
    <row r="5715" spans="1:17" x14ac:dyDescent="0.25">
      <c r="A5715" t="s">
        <v>1</v>
      </c>
      <c r="B5715" t="s">
        <v>6</v>
      </c>
      <c r="C5715" t="s">
        <v>1</v>
      </c>
      <c r="D5715" t="s">
        <v>6</v>
      </c>
      <c r="E5715" t="s">
        <v>4</v>
      </c>
      <c r="F5715" s="25">
        <f>VLOOKUP($A5715,ranks!$A$2:$B$12,2,FALSE)-VLOOKUP(B5715,ranks!$A$2:$B$12,2,FALSE)</f>
        <v>-3</v>
      </c>
      <c r="G5715" s="25">
        <f>VLOOKUP($A5715,ranks!$A$2:$B$12,2,FALSE)-VLOOKUP(C5715,ranks!$A$2:$B$12,2,FALSE)</f>
        <v>0</v>
      </c>
      <c r="H5715" s="25">
        <f>VLOOKUP($A5715,ranks!$A$2:$B$12,2,FALSE)-VLOOKUP(D5715,ranks!$A$2:$B$12,2,FALSE)</f>
        <v>-3</v>
      </c>
      <c r="I5715" s="25">
        <f>VLOOKUP($A5715,ranks!$A$2:$B$12,2,FALSE)-VLOOKUP(E5715,ranks!$A$2:$B$12,2,FALSE)</f>
        <v>-1</v>
      </c>
      <c r="J5715">
        <f t="shared" si="714"/>
        <v>9</v>
      </c>
      <c r="K5715">
        <f t="shared" si="715"/>
        <v>0</v>
      </c>
      <c r="L5715">
        <f t="shared" si="716"/>
        <v>9</v>
      </c>
      <c r="M5715">
        <f t="shared" si="717"/>
        <v>1</v>
      </c>
      <c r="N5715">
        <f t="shared" si="718"/>
        <v>3</v>
      </c>
      <c r="O5715">
        <f t="shared" si="719"/>
        <v>0</v>
      </c>
      <c r="P5715">
        <f t="shared" si="720"/>
        <v>3</v>
      </c>
      <c r="Q5715">
        <f t="shared" si="721"/>
        <v>1</v>
      </c>
    </row>
    <row r="5716" spans="1:17" x14ac:dyDescent="0.25">
      <c r="A5716" t="s">
        <v>2</v>
      </c>
      <c r="B5716" t="s">
        <v>1</v>
      </c>
      <c r="C5716" t="s">
        <v>1</v>
      </c>
      <c r="D5716" t="s">
        <v>6</v>
      </c>
      <c r="E5716" t="s">
        <v>4</v>
      </c>
      <c r="F5716" s="25">
        <f>VLOOKUP($A5716,ranks!$A$2:$B$12,2,FALSE)-VLOOKUP(B5716,ranks!$A$2:$B$12,2,FALSE)</f>
        <v>2</v>
      </c>
      <c r="G5716" s="25">
        <f>VLOOKUP($A5716,ranks!$A$2:$B$12,2,FALSE)-VLOOKUP(C5716,ranks!$A$2:$B$12,2,FALSE)</f>
        <v>2</v>
      </c>
      <c r="H5716" s="25">
        <f>VLOOKUP($A5716,ranks!$A$2:$B$12,2,FALSE)-VLOOKUP(D5716,ranks!$A$2:$B$12,2,FALSE)</f>
        <v>-1</v>
      </c>
      <c r="I5716" s="25">
        <f>VLOOKUP($A5716,ranks!$A$2:$B$12,2,FALSE)-VLOOKUP(E5716,ranks!$A$2:$B$12,2,FALSE)</f>
        <v>1</v>
      </c>
      <c r="J5716">
        <f t="shared" si="714"/>
        <v>4</v>
      </c>
      <c r="K5716">
        <f t="shared" si="715"/>
        <v>4</v>
      </c>
      <c r="L5716">
        <f t="shared" si="716"/>
        <v>1</v>
      </c>
      <c r="M5716">
        <f t="shared" si="717"/>
        <v>1</v>
      </c>
      <c r="N5716">
        <f t="shared" si="718"/>
        <v>2</v>
      </c>
      <c r="O5716">
        <f t="shared" si="719"/>
        <v>2</v>
      </c>
      <c r="P5716">
        <f t="shared" si="720"/>
        <v>1</v>
      </c>
      <c r="Q5716">
        <f t="shared" si="721"/>
        <v>1</v>
      </c>
    </row>
    <row r="5717" spans="1:17" x14ac:dyDescent="0.25">
      <c r="A5717" t="s">
        <v>2</v>
      </c>
      <c r="B5717" t="s">
        <v>6</v>
      </c>
      <c r="C5717" t="s">
        <v>6</v>
      </c>
      <c r="D5717" t="s">
        <v>6</v>
      </c>
      <c r="E5717" t="s">
        <v>4</v>
      </c>
      <c r="F5717" s="25">
        <f>VLOOKUP($A5717,ranks!$A$2:$B$12,2,FALSE)-VLOOKUP(B5717,ranks!$A$2:$B$12,2,FALSE)</f>
        <v>-1</v>
      </c>
      <c r="G5717" s="25">
        <f>VLOOKUP($A5717,ranks!$A$2:$B$12,2,FALSE)-VLOOKUP(C5717,ranks!$A$2:$B$12,2,FALSE)</f>
        <v>-1</v>
      </c>
      <c r="H5717" s="25">
        <f>VLOOKUP($A5717,ranks!$A$2:$B$12,2,FALSE)-VLOOKUP(D5717,ranks!$A$2:$B$12,2,FALSE)</f>
        <v>-1</v>
      </c>
      <c r="I5717" s="25">
        <f>VLOOKUP($A5717,ranks!$A$2:$B$12,2,FALSE)-VLOOKUP(E5717,ranks!$A$2:$B$12,2,FALSE)</f>
        <v>1</v>
      </c>
      <c r="J5717">
        <f t="shared" si="714"/>
        <v>1</v>
      </c>
      <c r="K5717">
        <f t="shared" si="715"/>
        <v>1</v>
      </c>
      <c r="L5717">
        <f t="shared" si="716"/>
        <v>1</v>
      </c>
      <c r="M5717">
        <f t="shared" si="717"/>
        <v>1</v>
      </c>
      <c r="N5717">
        <f t="shared" si="718"/>
        <v>1</v>
      </c>
      <c r="O5717">
        <f t="shared" si="719"/>
        <v>1</v>
      </c>
      <c r="P5717">
        <f t="shared" si="720"/>
        <v>1</v>
      </c>
      <c r="Q5717">
        <f t="shared" si="721"/>
        <v>1</v>
      </c>
    </row>
    <row r="5718" spans="1:17" x14ac:dyDescent="0.25">
      <c r="A5718" t="s">
        <v>6</v>
      </c>
      <c r="B5718" t="s">
        <v>6</v>
      </c>
      <c r="C5718" t="s">
        <v>6</v>
      </c>
      <c r="D5718" t="s">
        <v>6</v>
      </c>
      <c r="E5718" t="s">
        <v>4</v>
      </c>
      <c r="F5718" s="25">
        <f>VLOOKUP($A5718,ranks!$A$2:$B$12,2,FALSE)-VLOOKUP(B5718,ranks!$A$2:$B$12,2,FALSE)</f>
        <v>0</v>
      </c>
      <c r="G5718" s="25">
        <f>VLOOKUP($A5718,ranks!$A$2:$B$12,2,FALSE)-VLOOKUP(C5718,ranks!$A$2:$B$12,2,FALSE)</f>
        <v>0</v>
      </c>
      <c r="H5718" s="25">
        <f>VLOOKUP($A5718,ranks!$A$2:$B$12,2,FALSE)-VLOOKUP(D5718,ranks!$A$2:$B$12,2,FALSE)</f>
        <v>0</v>
      </c>
      <c r="I5718" s="25">
        <f>VLOOKUP($A5718,ranks!$A$2:$B$12,2,FALSE)-VLOOKUP(E5718,ranks!$A$2:$B$12,2,FALSE)</f>
        <v>2</v>
      </c>
      <c r="J5718">
        <f t="shared" si="714"/>
        <v>0</v>
      </c>
      <c r="K5718">
        <f t="shared" si="715"/>
        <v>0</v>
      </c>
      <c r="L5718">
        <f t="shared" si="716"/>
        <v>0</v>
      </c>
      <c r="M5718">
        <f t="shared" si="717"/>
        <v>4</v>
      </c>
      <c r="N5718">
        <f t="shared" si="718"/>
        <v>0</v>
      </c>
      <c r="O5718">
        <f t="shared" si="719"/>
        <v>0</v>
      </c>
      <c r="P5718">
        <f t="shared" si="720"/>
        <v>0</v>
      </c>
      <c r="Q5718">
        <f t="shared" si="721"/>
        <v>2</v>
      </c>
    </row>
    <row r="5719" spans="1:17" x14ac:dyDescent="0.25">
      <c r="A5719" t="s">
        <v>6</v>
      </c>
      <c r="B5719" t="s">
        <v>6</v>
      </c>
      <c r="C5719" t="s">
        <v>6</v>
      </c>
      <c r="D5719" t="s">
        <v>6</v>
      </c>
      <c r="E5719" t="s">
        <v>4</v>
      </c>
      <c r="F5719" s="25">
        <f>VLOOKUP($A5719,ranks!$A$2:$B$12,2,FALSE)-VLOOKUP(B5719,ranks!$A$2:$B$12,2,FALSE)</f>
        <v>0</v>
      </c>
      <c r="G5719" s="25">
        <f>VLOOKUP($A5719,ranks!$A$2:$B$12,2,FALSE)-VLOOKUP(C5719,ranks!$A$2:$B$12,2,FALSE)</f>
        <v>0</v>
      </c>
      <c r="H5719" s="25">
        <f>VLOOKUP($A5719,ranks!$A$2:$B$12,2,FALSE)-VLOOKUP(D5719,ranks!$A$2:$B$12,2,FALSE)</f>
        <v>0</v>
      </c>
      <c r="I5719" s="25">
        <f>VLOOKUP($A5719,ranks!$A$2:$B$12,2,FALSE)-VLOOKUP(E5719,ranks!$A$2:$B$12,2,FALSE)</f>
        <v>2</v>
      </c>
      <c r="J5719">
        <f t="shared" si="714"/>
        <v>0</v>
      </c>
      <c r="K5719">
        <f t="shared" si="715"/>
        <v>0</v>
      </c>
      <c r="L5719">
        <f t="shared" si="716"/>
        <v>0</v>
      </c>
      <c r="M5719">
        <f t="shared" si="717"/>
        <v>4</v>
      </c>
      <c r="N5719">
        <f t="shared" si="718"/>
        <v>0</v>
      </c>
      <c r="O5719">
        <f t="shared" si="719"/>
        <v>0</v>
      </c>
      <c r="P5719">
        <f t="shared" si="720"/>
        <v>0</v>
      </c>
      <c r="Q5719">
        <f t="shared" si="721"/>
        <v>2</v>
      </c>
    </row>
    <row r="5720" spans="1:17" x14ac:dyDescent="0.25">
      <c r="A5720" t="s">
        <v>1</v>
      </c>
      <c r="B5720" t="s">
        <v>3</v>
      </c>
      <c r="C5720" t="s">
        <v>1</v>
      </c>
      <c r="D5720" t="s">
        <v>6</v>
      </c>
      <c r="E5720" t="s">
        <v>4</v>
      </c>
      <c r="F5720" s="25">
        <f>VLOOKUP($A5720,ranks!$A$2:$B$12,2,FALSE)-VLOOKUP(B5720,ranks!$A$2:$B$12,2,FALSE)</f>
        <v>1</v>
      </c>
      <c r="G5720" s="25">
        <f>VLOOKUP($A5720,ranks!$A$2:$B$12,2,FALSE)-VLOOKUP(C5720,ranks!$A$2:$B$12,2,FALSE)</f>
        <v>0</v>
      </c>
      <c r="H5720" s="25">
        <f>VLOOKUP($A5720,ranks!$A$2:$B$12,2,FALSE)-VLOOKUP(D5720,ranks!$A$2:$B$12,2,FALSE)</f>
        <v>-3</v>
      </c>
      <c r="I5720" s="25">
        <f>VLOOKUP($A5720,ranks!$A$2:$B$12,2,FALSE)-VLOOKUP(E5720,ranks!$A$2:$B$12,2,FALSE)</f>
        <v>-1</v>
      </c>
      <c r="J5720">
        <f t="shared" si="714"/>
        <v>1</v>
      </c>
      <c r="K5720">
        <f t="shared" si="715"/>
        <v>0</v>
      </c>
      <c r="L5720">
        <f t="shared" si="716"/>
        <v>9</v>
      </c>
      <c r="M5720">
        <f t="shared" si="717"/>
        <v>1</v>
      </c>
      <c r="N5720">
        <f t="shared" si="718"/>
        <v>1</v>
      </c>
      <c r="O5720">
        <f t="shared" si="719"/>
        <v>0</v>
      </c>
      <c r="P5720">
        <f t="shared" si="720"/>
        <v>3</v>
      </c>
      <c r="Q5720">
        <f t="shared" si="721"/>
        <v>1</v>
      </c>
    </row>
    <row r="5721" spans="1:17" x14ac:dyDescent="0.25">
      <c r="A5721" t="s">
        <v>4</v>
      </c>
      <c r="B5721" t="s">
        <v>1</v>
      </c>
      <c r="C5721" t="s">
        <v>1</v>
      </c>
      <c r="D5721" t="s">
        <v>6</v>
      </c>
      <c r="E5721" t="s">
        <v>4</v>
      </c>
      <c r="F5721" s="25">
        <f>VLOOKUP($A5721,ranks!$A$2:$B$12,2,FALSE)-VLOOKUP(B5721,ranks!$A$2:$B$12,2,FALSE)</f>
        <v>1</v>
      </c>
      <c r="G5721" s="25">
        <f>VLOOKUP($A5721,ranks!$A$2:$B$12,2,FALSE)-VLOOKUP(C5721,ranks!$A$2:$B$12,2,FALSE)</f>
        <v>1</v>
      </c>
      <c r="H5721" s="25">
        <f>VLOOKUP($A5721,ranks!$A$2:$B$12,2,FALSE)-VLOOKUP(D5721,ranks!$A$2:$B$12,2,FALSE)</f>
        <v>-2</v>
      </c>
      <c r="I5721" s="25">
        <f>VLOOKUP($A5721,ranks!$A$2:$B$12,2,FALSE)-VLOOKUP(E5721,ranks!$A$2:$B$12,2,FALSE)</f>
        <v>0</v>
      </c>
      <c r="J5721">
        <f t="shared" si="714"/>
        <v>1</v>
      </c>
      <c r="K5721">
        <f t="shared" si="715"/>
        <v>1</v>
      </c>
      <c r="L5721">
        <f t="shared" si="716"/>
        <v>4</v>
      </c>
      <c r="M5721">
        <f t="shared" si="717"/>
        <v>0</v>
      </c>
      <c r="N5721">
        <f t="shared" si="718"/>
        <v>1</v>
      </c>
      <c r="O5721">
        <f t="shared" si="719"/>
        <v>1</v>
      </c>
      <c r="P5721">
        <f t="shared" si="720"/>
        <v>2</v>
      </c>
      <c r="Q5721">
        <f t="shared" si="721"/>
        <v>0</v>
      </c>
    </row>
    <row r="5722" spans="1:17" x14ac:dyDescent="0.25">
      <c r="A5722" t="s">
        <v>1</v>
      </c>
      <c r="B5722" t="s">
        <v>1</v>
      </c>
      <c r="C5722" t="s">
        <v>6</v>
      </c>
      <c r="D5722" t="s">
        <v>6</v>
      </c>
      <c r="E5722" t="s">
        <v>4</v>
      </c>
      <c r="F5722" s="25">
        <f>VLOOKUP($A5722,ranks!$A$2:$B$12,2,FALSE)-VLOOKUP(B5722,ranks!$A$2:$B$12,2,FALSE)</f>
        <v>0</v>
      </c>
      <c r="G5722" s="25">
        <f>VLOOKUP($A5722,ranks!$A$2:$B$12,2,FALSE)-VLOOKUP(C5722,ranks!$A$2:$B$12,2,FALSE)</f>
        <v>-3</v>
      </c>
      <c r="H5722" s="25">
        <f>VLOOKUP($A5722,ranks!$A$2:$B$12,2,FALSE)-VLOOKUP(D5722,ranks!$A$2:$B$12,2,FALSE)</f>
        <v>-3</v>
      </c>
      <c r="I5722" s="25">
        <f>VLOOKUP($A5722,ranks!$A$2:$B$12,2,FALSE)-VLOOKUP(E5722,ranks!$A$2:$B$12,2,FALSE)</f>
        <v>-1</v>
      </c>
      <c r="J5722">
        <f t="shared" si="714"/>
        <v>0</v>
      </c>
      <c r="K5722">
        <f t="shared" si="715"/>
        <v>9</v>
      </c>
      <c r="L5722">
        <f t="shared" si="716"/>
        <v>9</v>
      </c>
      <c r="M5722">
        <f t="shared" si="717"/>
        <v>1</v>
      </c>
      <c r="N5722">
        <f t="shared" si="718"/>
        <v>0</v>
      </c>
      <c r="O5722">
        <f t="shared" si="719"/>
        <v>3</v>
      </c>
      <c r="P5722">
        <f t="shared" si="720"/>
        <v>3</v>
      </c>
      <c r="Q5722">
        <f t="shared" si="721"/>
        <v>1</v>
      </c>
    </row>
    <row r="5723" spans="1:17" x14ac:dyDescent="0.25">
      <c r="A5723" t="s">
        <v>6</v>
      </c>
      <c r="B5723" t="s">
        <v>4</v>
      </c>
      <c r="C5723" t="s">
        <v>6</v>
      </c>
      <c r="D5723" t="s">
        <v>6</v>
      </c>
      <c r="E5723" t="s">
        <v>4</v>
      </c>
      <c r="F5723" s="25">
        <f>VLOOKUP($A5723,ranks!$A$2:$B$12,2,FALSE)-VLOOKUP(B5723,ranks!$A$2:$B$12,2,FALSE)</f>
        <v>2</v>
      </c>
      <c r="G5723" s="25">
        <f>VLOOKUP($A5723,ranks!$A$2:$B$12,2,FALSE)-VLOOKUP(C5723,ranks!$A$2:$B$12,2,FALSE)</f>
        <v>0</v>
      </c>
      <c r="H5723" s="25">
        <f>VLOOKUP($A5723,ranks!$A$2:$B$12,2,FALSE)-VLOOKUP(D5723,ranks!$A$2:$B$12,2,FALSE)</f>
        <v>0</v>
      </c>
      <c r="I5723" s="25">
        <f>VLOOKUP($A5723,ranks!$A$2:$B$12,2,FALSE)-VLOOKUP(E5723,ranks!$A$2:$B$12,2,FALSE)</f>
        <v>2</v>
      </c>
      <c r="J5723">
        <f t="shared" si="714"/>
        <v>4</v>
      </c>
      <c r="K5723">
        <f t="shared" si="715"/>
        <v>0</v>
      </c>
      <c r="L5723">
        <f t="shared" si="716"/>
        <v>0</v>
      </c>
      <c r="M5723">
        <f t="shared" si="717"/>
        <v>4</v>
      </c>
      <c r="N5723">
        <f t="shared" si="718"/>
        <v>2</v>
      </c>
      <c r="O5723">
        <f t="shared" si="719"/>
        <v>0</v>
      </c>
      <c r="P5723">
        <f t="shared" si="720"/>
        <v>0</v>
      </c>
      <c r="Q5723">
        <f t="shared" si="721"/>
        <v>2</v>
      </c>
    </row>
    <row r="5724" spans="1:17" x14ac:dyDescent="0.25">
      <c r="A5724" t="s">
        <v>6</v>
      </c>
      <c r="B5724" t="s">
        <v>2</v>
      </c>
      <c r="C5724" t="s">
        <v>2</v>
      </c>
      <c r="D5724" t="s">
        <v>6</v>
      </c>
      <c r="E5724" t="s">
        <v>4</v>
      </c>
      <c r="F5724" s="25">
        <f>VLOOKUP($A5724,ranks!$A$2:$B$12,2,FALSE)-VLOOKUP(B5724,ranks!$A$2:$B$12,2,FALSE)</f>
        <v>1</v>
      </c>
      <c r="G5724" s="25">
        <f>VLOOKUP($A5724,ranks!$A$2:$B$12,2,FALSE)-VLOOKUP(C5724,ranks!$A$2:$B$12,2,FALSE)</f>
        <v>1</v>
      </c>
      <c r="H5724" s="25">
        <f>VLOOKUP($A5724,ranks!$A$2:$B$12,2,FALSE)-VLOOKUP(D5724,ranks!$A$2:$B$12,2,FALSE)</f>
        <v>0</v>
      </c>
      <c r="I5724" s="25">
        <f>VLOOKUP($A5724,ranks!$A$2:$B$12,2,FALSE)-VLOOKUP(E5724,ranks!$A$2:$B$12,2,FALSE)</f>
        <v>2</v>
      </c>
      <c r="J5724">
        <f t="shared" si="714"/>
        <v>1</v>
      </c>
      <c r="K5724">
        <f t="shared" si="715"/>
        <v>1</v>
      </c>
      <c r="L5724">
        <f t="shared" si="716"/>
        <v>0</v>
      </c>
      <c r="M5724">
        <f t="shared" si="717"/>
        <v>4</v>
      </c>
      <c r="N5724">
        <f t="shared" si="718"/>
        <v>1</v>
      </c>
      <c r="O5724">
        <f t="shared" si="719"/>
        <v>1</v>
      </c>
      <c r="P5724">
        <f t="shared" si="720"/>
        <v>0</v>
      </c>
      <c r="Q5724">
        <f t="shared" si="721"/>
        <v>2</v>
      </c>
    </row>
    <row r="5725" spans="1:17" x14ac:dyDescent="0.25">
      <c r="A5725" t="s">
        <v>6</v>
      </c>
      <c r="B5725" t="s">
        <v>1</v>
      </c>
      <c r="C5725" t="s">
        <v>1</v>
      </c>
      <c r="D5725" t="s">
        <v>6</v>
      </c>
      <c r="E5725" t="s">
        <v>4</v>
      </c>
      <c r="F5725" s="25">
        <f>VLOOKUP($A5725,ranks!$A$2:$B$12,2,FALSE)-VLOOKUP(B5725,ranks!$A$2:$B$12,2,FALSE)</f>
        <v>3</v>
      </c>
      <c r="G5725" s="25">
        <f>VLOOKUP($A5725,ranks!$A$2:$B$12,2,FALSE)-VLOOKUP(C5725,ranks!$A$2:$B$12,2,FALSE)</f>
        <v>3</v>
      </c>
      <c r="H5725" s="25">
        <f>VLOOKUP($A5725,ranks!$A$2:$B$12,2,FALSE)-VLOOKUP(D5725,ranks!$A$2:$B$12,2,FALSE)</f>
        <v>0</v>
      </c>
      <c r="I5725" s="25">
        <f>VLOOKUP($A5725,ranks!$A$2:$B$12,2,FALSE)-VLOOKUP(E5725,ranks!$A$2:$B$12,2,FALSE)</f>
        <v>2</v>
      </c>
      <c r="J5725">
        <f t="shared" si="714"/>
        <v>9</v>
      </c>
      <c r="K5725">
        <f t="shared" si="715"/>
        <v>9</v>
      </c>
      <c r="L5725">
        <f t="shared" si="716"/>
        <v>0</v>
      </c>
      <c r="M5725">
        <f t="shared" si="717"/>
        <v>4</v>
      </c>
      <c r="N5725">
        <f t="shared" si="718"/>
        <v>3</v>
      </c>
      <c r="O5725">
        <f t="shared" si="719"/>
        <v>3</v>
      </c>
      <c r="P5725">
        <f t="shared" si="720"/>
        <v>0</v>
      </c>
      <c r="Q5725">
        <f t="shared" si="721"/>
        <v>2</v>
      </c>
    </row>
    <row r="5726" spans="1:17" x14ac:dyDescent="0.25">
      <c r="A5726" t="s">
        <v>2</v>
      </c>
      <c r="B5726" t="s">
        <v>6</v>
      </c>
      <c r="C5726" t="s">
        <v>1</v>
      </c>
      <c r="D5726" t="s">
        <v>6</v>
      </c>
      <c r="E5726" t="s">
        <v>4</v>
      </c>
      <c r="F5726" s="25">
        <f>VLOOKUP($A5726,ranks!$A$2:$B$12,2,FALSE)-VLOOKUP(B5726,ranks!$A$2:$B$12,2,FALSE)</f>
        <v>-1</v>
      </c>
      <c r="G5726" s="25">
        <f>VLOOKUP($A5726,ranks!$A$2:$B$12,2,FALSE)-VLOOKUP(C5726,ranks!$A$2:$B$12,2,FALSE)</f>
        <v>2</v>
      </c>
      <c r="H5726" s="25">
        <f>VLOOKUP($A5726,ranks!$A$2:$B$12,2,FALSE)-VLOOKUP(D5726,ranks!$A$2:$B$12,2,FALSE)</f>
        <v>-1</v>
      </c>
      <c r="I5726" s="25">
        <f>VLOOKUP($A5726,ranks!$A$2:$B$12,2,FALSE)-VLOOKUP(E5726,ranks!$A$2:$B$12,2,FALSE)</f>
        <v>1</v>
      </c>
      <c r="J5726">
        <f t="shared" si="714"/>
        <v>1</v>
      </c>
      <c r="K5726">
        <f t="shared" si="715"/>
        <v>4</v>
      </c>
      <c r="L5726">
        <f t="shared" si="716"/>
        <v>1</v>
      </c>
      <c r="M5726">
        <f t="shared" si="717"/>
        <v>1</v>
      </c>
      <c r="N5726">
        <f t="shared" si="718"/>
        <v>1</v>
      </c>
      <c r="O5726">
        <f t="shared" si="719"/>
        <v>2</v>
      </c>
      <c r="P5726">
        <f t="shared" si="720"/>
        <v>1</v>
      </c>
      <c r="Q5726">
        <f t="shared" si="721"/>
        <v>1</v>
      </c>
    </row>
    <row r="5727" spans="1:17" x14ac:dyDescent="0.25">
      <c r="A5727" t="s">
        <v>1</v>
      </c>
      <c r="B5727" t="s">
        <v>4</v>
      </c>
      <c r="C5727" t="s">
        <v>6</v>
      </c>
      <c r="D5727" t="s">
        <v>6</v>
      </c>
      <c r="E5727" t="s">
        <v>4</v>
      </c>
      <c r="F5727" s="25">
        <f>VLOOKUP($A5727,ranks!$A$2:$B$12,2,FALSE)-VLOOKUP(B5727,ranks!$A$2:$B$12,2,FALSE)</f>
        <v>-1</v>
      </c>
      <c r="G5727" s="25">
        <f>VLOOKUP($A5727,ranks!$A$2:$B$12,2,FALSE)-VLOOKUP(C5727,ranks!$A$2:$B$12,2,FALSE)</f>
        <v>-3</v>
      </c>
      <c r="H5727" s="25">
        <f>VLOOKUP($A5727,ranks!$A$2:$B$12,2,FALSE)-VLOOKUP(D5727,ranks!$A$2:$B$12,2,FALSE)</f>
        <v>-3</v>
      </c>
      <c r="I5727" s="25">
        <f>VLOOKUP($A5727,ranks!$A$2:$B$12,2,FALSE)-VLOOKUP(E5727,ranks!$A$2:$B$12,2,FALSE)</f>
        <v>-1</v>
      </c>
      <c r="J5727">
        <f t="shared" si="714"/>
        <v>1</v>
      </c>
      <c r="K5727">
        <f t="shared" si="715"/>
        <v>9</v>
      </c>
      <c r="L5727">
        <f t="shared" si="716"/>
        <v>9</v>
      </c>
      <c r="M5727">
        <f t="shared" si="717"/>
        <v>1</v>
      </c>
      <c r="N5727">
        <f t="shared" si="718"/>
        <v>1</v>
      </c>
      <c r="O5727">
        <f t="shared" si="719"/>
        <v>3</v>
      </c>
      <c r="P5727">
        <f t="shared" si="720"/>
        <v>3</v>
      </c>
      <c r="Q5727">
        <f t="shared" si="721"/>
        <v>1</v>
      </c>
    </row>
    <row r="5728" spans="1:17" x14ac:dyDescent="0.25">
      <c r="A5728" t="s">
        <v>6</v>
      </c>
      <c r="B5728" t="s">
        <v>6</v>
      </c>
      <c r="C5728" t="s">
        <v>6</v>
      </c>
      <c r="D5728" t="s">
        <v>6</v>
      </c>
      <c r="E5728" t="s">
        <v>4</v>
      </c>
      <c r="F5728" s="25">
        <f>VLOOKUP($A5728,ranks!$A$2:$B$12,2,FALSE)-VLOOKUP(B5728,ranks!$A$2:$B$12,2,FALSE)</f>
        <v>0</v>
      </c>
      <c r="G5728" s="25">
        <f>VLOOKUP($A5728,ranks!$A$2:$B$12,2,FALSE)-VLOOKUP(C5728,ranks!$A$2:$B$12,2,FALSE)</f>
        <v>0</v>
      </c>
      <c r="H5728" s="25">
        <f>VLOOKUP($A5728,ranks!$A$2:$B$12,2,FALSE)-VLOOKUP(D5728,ranks!$A$2:$B$12,2,FALSE)</f>
        <v>0</v>
      </c>
      <c r="I5728" s="25">
        <f>VLOOKUP($A5728,ranks!$A$2:$B$12,2,FALSE)-VLOOKUP(E5728,ranks!$A$2:$B$12,2,FALSE)</f>
        <v>2</v>
      </c>
      <c r="J5728">
        <f t="shared" si="714"/>
        <v>0</v>
      </c>
      <c r="K5728">
        <f t="shared" si="715"/>
        <v>0</v>
      </c>
      <c r="L5728">
        <f t="shared" si="716"/>
        <v>0</v>
      </c>
      <c r="M5728">
        <f t="shared" si="717"/>
        <v>4</v>
      </c>
      <c r="N5728">
        <f t="shared" si="718"/>
        <v>0</v>
      </c>
      <c r="O5728">
        <f t="shared" si="719"/>
        <v>0</v>
      </c>
      <c r="P5728">
        <f t="shared" si="720"/>
        <v>0</v>
      </c>
      <c r="Q5728">
        <f t="shared" si="721"/>
        <v>2</v>
      </c>
    </row>
    <row r="5729" spans="1:17" x14ac:dyDescent="0.25">
      <c r="A5729" t="s">
        <v>6</v>
      </c>
      <c r="B5729" t="s">
        <v>6</v>
      </c>
      <c r="C5729" t="s">
        <v>6</v>
      </c>
      <c r="D5729" t="s">
        <v>6</v>
      </c>
      <c r="E5729" t="s">
        <v>4</v>
      </c>
      <c r="F5729" s="25">
        <f>VLOOKUP($A5729,ranks!$A$2:$B$12,2,FALSE)-VLOOKUP(B5729,ranks!$A$2:$B$12,2,FALSE)</f>
        <v>0</v>
      </c>
      <c r="G5729" s="25">
        <f>VLOOKUP($A5729,ranks!$A$2:$B$12,2,FALSE)-VLOOKUP(C5729,ranks!$A$2:$B$12,2,FALSE)</f>
        <v>0</v>
      </c>
      <c r="H5729" s="25">
        <f>VLOOKUP($A5729,ranks!$A$2:$B$12,2,FALSE)-VLOOKUP(D5729,ranks!$A$2:$B$12,2,FALSE)</f>
        <v>0</v>
      </c>
      <c r="I5729" s="25">
        <f>VLOOKUP($A5729,ranks!$A$2:$B$12,2,FALSE)-VLOOKUP(E5729,ranks!$A$2:$B$12,2,FALSE)</f>
        <v>2</v>
      </c>
      <c r="J5729">
        <f t="shared" si="714"/>
        <v>0</v>
      </c>
      <c r="K5729">
        <f t="shared" si="715"/>
        <v>0</v>
      </c>
      <c r="L5729">
        <f t="shared" si="716"/>
        <v>0</v>
      </c>
      <c r="M5729">
        <f t="shared" si="717"/>
        <v>4</v>
      </c>
      <c r="N5729">
        <f t="shared" si="718"/>
        <v>0</v>
      </c>
      <c r="O5729">
        <f t="shared" si="719"/>
        <v>0</v>
      </c>
      <c r="P5729">
        <f t="shared" si="720"/>
        <v>0</v>
      </c>
      <c r="Q5729">
        <f t="shared" si="721"/>
        <v>2</v>
      </c>
    </row>
    <row r="5730" spans="1:17" x14ac:dyDescent="0.25">
      <c r="A5730" t="s">
        <v>6</v>
      </c>
      <c r="B5730" t="s">
        <v>6</v>
      </c>
      <c r="C5730" t="s">
        <v>6</v>
      </c>
      <c r="D5730" t="s">
        <v>6</v>
      </c>
      <c r="E5730" t="s">
        <v>4</v>
      </c>
      <c r="F5730" s="25">
        <f>VLOOKUP($A5730,ranks!$A$2:$B$12,2,FALSE)-VLOOKUP(B5730,ranks!$A$2:$B$12,2,FALSE)</f>
        <v>0</v>
      </c>
      <c r="G5730" s="25">
        <f>VLOOKUP($A5730,ranks!$A$2:$B$12,2,FALSE)-VLOOKUP(C5730,ranks!$A$2:$B$12,2,FALSE)</f>
        <v>0</v>
      </c>
      <c r="H5730" s="25">
        <f>VLOOKUP($A5730,ranks!$A$2:$B$12,2,FALSE)-VLOOKUP(D5730,ranks!$A$2:$B$12,2,FALSE)</f>
        <v>0</v>
      </c>
      <c r="I5730" s="25">
        <f>VLOOKUP($A5730,ranks!$A$2:$B$12,2,FALSE)-VLOOKUP(E5730,ranks!$A$2:$B$12,2,FALSE)</f>
        <v>2</v>
      </c>
      <c r="J5730">
        <f t="shared" si="714"/>
        <v>0</v>
      </c>
      <c r="K5730">
        <f t="shared" si="715"/>
        <v>0</v>
      </c>
      <c r="L5730">
        <f t="shared" si="716"/>
        <v>0</v>
      </c>
      <c r="M5730">
        <f t="shared" si="717"/>
        <v>4</v>
      </c>
      <c r="N5730">
        <f t="shared" si="718"/>
        <v>0</v>
      </c>
      <c r="O5730">
        <f t="shared" si="719"/>
        <v>0</v>
      </c>
      <c r="P5730">
        <f t="shared" si="720"/>
        <v>0</v>
      </c>
      <c r="Q5730">
        <f t="shared" si="721"/>
        <v>2</v>
      </c>
    </row>
    <row r="5731" spans="1:17" x14ac:dyDescent="0.25">
      <c r="A5731" t="s">
        <v>2</v>
      </c>
      <c r="B5731" t="s">
        <v>6</v>
      </c>
      <c r="C5731" t="s">
        <v>1</v>
      </c>
      <c r="D5731" t="s">
        <v>6</v>
      </c>
      <c r="E5731" t="s">
        <v>4</v>
      </c>
      <c r="F5731" s="25">
        <f>VLOOKUP($A5731,ranks!$A$2:$B$12,2,FALSE)-VLOOKUP(B5731,ranks!$A$2:$B$12,2,FALSE)</f>
        <v>-1</v>
      </c>
      <c r="G5731" s="25">
        <f>VLOOKUP($A5731,ranks!$A$2:$B$12,2,FALSE)-VLOOKUP(C5731,ranks!$A$2:$B$12,2,FALSE)</f>
        <v>2</v>
      </c>
      <c r="H5731" s="25">
        <f>VLOOKUP($A5731,ranks!$A$2:$B$12,2,FALSE)-VLOOKUP(D5731,ranks!$A$2:$B$12,2,FALSE)</f>
        <v>-1</v>
      </c>
      <c r="I5731" s="25">
        <f>VLOOKUP($A5731,ranks!$A$2:$B$12,2,FALSE)-VLOOKUP(E5731,ranks!$A$2:$B$12,2,FALSE)</f>
        <v>1</v>
      </c>
      <c r="J5731">
        <f t="shared" si="714"/>
        <v>1</v>
      </c>
      <c r="K5731">
        <f t="shared" si="715"/>
        <v>4</v>
      </c>
      <c r="L5731">
        <f t="shared" si="716"/>
        <v>1</v>
      </c>
      <c r="M5731">
        <f t="shared" si="717"/>
        <v>1</v>
      </c>
      <c r="N5731">
        <f t="shared" si="718"/>
        <v>1</v>
      </c>
      <c r="O5731">
        <f t="shared" si="719"/>
        <v>2</v>
      </c>
      <c r="P5731">
        <f t="shared" si="720"/>
        <v>1</v>
      </c>
      <c r="Q5731">
        <f t="shared" si="721"/>
        <v>1</v>
      </c>
    </row>
    <row r="5732" spans="1:17" x14ac:dyDescent="0.25">
      <c r="A5732" t="s">
        <v>4</v>
      </c>
      <c r="B5732" t="s">
        <v>6</v>
      </c>
      <c r="C5732" t="s">
        <v>6</v>
      </c>
      <c r="D5732" t="s">
        <v>6</v>
      </c>
      <c r="E5732" t="s">
        <v>4</v>
      </c>
      <c r="F5732" s="25">
        <f>VLOOKUP($A5732,ranks!$A$2:$B$12,2,FALSE)-VLOOKUP(B5732,ranks!$A$2:$B$12,2,FALSE)</f>
        <v>-2</v>
      </c>
      <c r="G5732" s="25">
        <f>VLOOKUP($A5732,ranks!$A$2:$B$12,2,FALSE)-VLOOKUP(C5732,ranks!$A$2:$B$12,2,FALSE)</f>
        <v>-2</v>
      </c>
      <c r="H5732" s="25">
        <f>VLOOKUP($A5732,ranks!$A$2:$B$12,2,FALSE)-VLOOKUP(D5732,ranks!$A$2:$B$12,2,FALSE)</f>
        <v>-2</v>
      </c>
      <c r="I5732" s="25">
        <f>VLOOKUP($A5732,ranks!$A$2:$B$12,2,FALSE)-VLOOKUP(E5732,ranks!$A$2:$B$12,2,FALSE)</f>
        <v>0</v>
      </c>
      <c r="J5732">
        <f t="shared" si="714"/>
        <v>4</v>
      </c>
      <c r="K5732">
        <f t="shared" si="715"/>
        <v>4</v>
      </c>
      <c r="L5732">
        <f t="shared" si="716"/>
        <v>4</v>
      </c>
      <c r="M5732">
        <f t="shared" si="717"/>
        <v>0</v>
      </c>
      <c r="N5732">
        <f t="shared" si="718"/>
        <v>2</v>
      </c>
      <c r="O5732">
        <f t="shared" si="719"/>
        <v>2</v>
      </c>
      <c r="P5732">
        <f t="shared" si="720"/>
        <v>2</v>
      </c>
      <c r="Q5732">
        <f t="shared" si="721"/>
        <v>0</v>
      </c>
    </row>
    <row r="5733" spans="1:17" x14ac:dyDescent="0.25">
      <c r="A5733" t="s">
        <v>4</v>
      </c>
      <c r="B5733" t="s">
        <v>2</v>
      </c>
      <c r="C5733" t="s">
        <v>6</v>
      </c>
      <c r="D5733" t="s">
        <v>6</v>
      </c>
      <c r="E5733" t="s">
        <v>4</v>
      </c>
      <c r="F5733" s="25">
        <f>VLOOKUP($A5733,ranks!$A$2:$B$12,2,FALSE)-VLOOKUP(B5733,ranks!$A$2:$B$12,2,FALSE)</f>
        <v>-1</v>
      </c>
      <c r="G5733" s="25">
        <f>VLOOKUP($A5733,ranks!$A$2:$B$12,2,FALSE)-VLOOKUP(C5733,ranks!$A$2:$B$12,2,FALSE)</f>
        <v>-2</v>
      </c>
      <c r="H5733" s="25">
        <f>VLOOKUP($A5733,ranks!$A$2:$B$12,2,FALSE)-VLOOKUP(D5733,ranks!$A$2:$B$12,2,FALSE)</f>
        <v>-2</v>
      </c>
      <c r="I5733" s="25">
        <f>VLOOKUP($A5733,ranks!$A$2:$B$12,2,FALSE)-VLOOKUP(E5733,ranks!$A$2:$B$12,2,FALSE)</f>
        <v>0</v>
      </c>
      <c r="J5733">
        <f t="shared" si="714"/>
        <v>1</v>
      </c>
      <c r="K5733">
        <f t="shared" si="715"/>
        <v>4</v>
      </c>
      <c r="L5733">
        <f t="shared" si="716"/>
        <v>4</v>
      </c>
      <c r="M5733">
        <f t="shared" si="717"/>
        <v>0</v>
      </c>
      <c r="N5733">
        <f t="shared" si="718"/>
        <v>1</v>
      </c>
      <c r="O5733">
        <f t="shared" si="719"/>
        <v>2</v>
      </c>
      <c r="P5733">
        <f t="shared" si="720"/>
        <v>2</v>
      </c>
      <c r="Q5733">
        <f t="shared" si="721"/>
        <v>0</v>
      </c>
    </row>
    <row r="5734" spans="1:17" x14ac:dyDescent="0.25">
      <c r="A5734" t="s">
        <v>6</v>
      </c>
      <c r="B5734" t="s">
        <v>6</v>
      </c>
      <c r="C5734" t="s">
        <v>6</v>
      </c>
      <c r="D5734" t="s">
        <v>6</v>
      </c>
      <c r="E5734" t="s">
        <v>4</v>
      </c>
      <c r="F5734" s="25">
        <f>VLOOKUP($A5734,ranks!$A$2:$B$12,2,FALSE)-VLOOKUP(B5734,ranks!$A$2:$B$12,2,FALSE)</f>
        <v>0</v>
      </c>
      <c r="G5734" s="25">
        <f>VLOOKUP($A5734,ranks!$A$2:$B$12,2,FALSE)-VLOOKUP(C5734,ranks!$A$2:$B$12,2,FALSE)</f>
        <v>0</v>
      </c>
      <c r="H5734" s="25">
        <f>VLOOKUP($A5734,ranks!$A$2:$B$12,2,FALSE)-VLOOKUP(D5734,ranks!$A$2:$B$12,2,FALSE)</f>
        <v>0</v>
      </c>
      <c r="I5734" s="25">
        <f>VLOOKUP($A5734,ranks!$A$2:$B$12,2,FALSE)-VLOOKUP(E5734,ranks!$A$2:$B$12,2,FALSE)</f>
        <v>2</v>
      </c>
      <c r="J5734">
        <f t="shared" si="714"/>
        <v>0</v>
      </c>
      <c r="K5734">
        <f t="shared" si="715"/>
        <v>0</v>
      </c>
      <c r="L5734">
        <f t="shared" si="716"/>
        <v>0</v>
      </c>
      <c r="M5734">
        <f t="shared" si="717"/>
        <v>4</v>
      </c>
      <c r="N5734">
        <f t="shared" si="718"/>
        <v>0</v>
      </c>
      <c r="O5734">
        <f t="shared" si="719"/>
        <v>0</v>
      </c>
      <c r="P5734">
        <f t="shared" si="720"/>
        <v>0</v>
      </c>
      <c r="Q5734">
        <f t="shared" si="721"/>
        <v>2</v>
      </c>
    </row>
    <row r="5735" spans="1:17" x14ac:dyDescent="0.25">
      <c r="A5735" t="s">
        <v>1</v>
      </c>
      <c r="B5735" t="s">
        <v>1</v>
      </c>
      <c r="C5735" t="s">
        <v>1</v>
      </c>
      <c r="D5735" t="s">
        <v>6</v>
      </c>
      <c r="E5735" t="s">
        <v>4</v>
      </c>
      <c r="F5735" s="25">
        <f>VLOOKUP($A5735,ranks!$A$2:$B$12,2,FALSE)-VLOOKUP(B5735,ranks!$A$2:$B$12,2,FALSE)</f>
        <v>0</v>
      </c>
      <c r="G5735" s="25">
        <f>VLOOKUP($A5735,ranks!$A$2:$B$12,2,FALSE)-VLOOKUP(C5735,ranks!$A$2:$B$12,2,FALSE)</f>
        <v>0</v>
      </c>
      <c r="H5735" s="25">
        <f>VLOOKUP($A5735,ranks!$A$2:$B$12,2,FALSE)-VLOOKUP(D5735,ranks!$A$2:$B$12,2,FALSE)</f>
        <v>-3</v>
      </c>
      <c r="I5735" s="25">
        <f>VLOOKUP($A5735,ranks!$A$2:$B$12,2,FALSE)-VLOOKUP(E5735,ranks!$A$2:$B$12,2,FALSE)</f>
        <v>-1</v>
      </c>
      <c r="J5735">
        <f t="shared" si="714"/>
        <v>0</v>
      </c>
      <c r="K5735">
        <f t="shared" si="715"/>
        <v>0</v>
      </c>
      <c r="L5735">
        <f t="shared" si="716"/>
        <v>9</v>
      </c>
      <c r="M5735">
        <f t="shared" si="717"/>
        <v>1</v>
      </c>
      <c r="N5735">
        <f t="shared" si="718"/>
        <v>0</v>
      </c>
      <c r="O5735">
        <f t="shared" si="719"/>
        <v>0</v>
      </c>
      <c r="P5735">
        <f t="shared" si="720"/>
        <v>3</v>
      </c>
      <c r="Q5735">
        <f t="shared" si="721"/>
        <v>1</v>
      </c>
    </row>
    <row r="5736" spans="1:17" x14ac:dyDescent="0.25">
      <c r="A5736" t="s">
        <v>1</v>
      </c>
      <c r="B5736" t="s">
        <v>6</v>
      </c>
      <c r="C5736" t="s">
        <v>6</v>
      </c>
      <c r="D5736" t="s">
        <v>6</v>
      </c>
      <c r="E5736" t="s">
        <v>4</v>
      </c>
      <c r="F5736" s="25">
        <f>VLOOKUP($A5736,ranks!$A$2:$B$12,2,FALSE)-VLOOKUP(B5736,ranks!$A$2:$B$12,2,FALSE)</f>
        <v>-3</v>
      </c>
      <c r="G5736" s="25">
        <f>VLOOKUP($A5736,ranks!$A$2:$B$12,2,FALSE)-VLOOKUP(C5736,ranks!$A$2:$B$12,2,FALSE)</f>
        <v>-3</v>
      </c>
      <c r="H5736" s="25">
        <f>VLOOKUP($A5736,ranks!$A$2:$B$12,2,FALSE)-VLOOKUP(D5736,ranks!$A$2:$B$12,2,FALSE)</f>
        <v>-3</v>
      </c>
      <c r="I5736" s="25">
        <f>VLOOKUP($A5736,ranks!$A$2:$B$12,2,FALSE)-VLOOKUP(E5736,ranks!$A$2:$B$12,2,FALSE)</f>
        <v>-1</v>
      </c>
      <c r="J5736">
        <f t="shared" si="714"/>
        <v>9</v>
      </c>
      <c r="K5736">
        <f t="shared" si="715"/>
        <v>9</v>
      </c>
      <c r="L5736">
        <f t="shared" si="716"/>
        <v>9</v>
      </c>
      <c r="M5736">
        <f t="shared" si="717"/>
        <v>1</v>
      </c>
      <c r="N5736">
        <f t="shared" si="718"/>
        <v>3</v>
      </c>
      <c r="O5736">
        <f t="shared" si="719"/>
        <v>3</v>
      </c>
      <c r="P5736">
        <f t="shared" si="720"/>
        <v>3</v>
      </c>
      <c r="Q5736">
        <f t="shared" si="721"/>
        <v>1</v>
      </c>
    </row>
    <row r="5737" spans="1:17" x14ac:dyDescent="0.25">
      <c r="A5737" t="s">
        <v>1</v>
      </c>
      <c r="B5737" t="s">
        <v>1</v>
      </c>
      <c r="C5737" t="s">
        <v>1</v>
      </c>
      <c r="D5737" t="s">
        <v>6</v>
      </c>
      <c r="E5737" t="s">
        <v>4</v>
      </c>
      <c r="F5737" s="25">
        <f>VLOOKUP($A5737,ranks!$A$2:$B$12,2,FALSE)-VLOOKUP(B5737,ranks!$A$2:$B$12,2,FALSE)</f>
        <v>0</v>
      </c>
      <c r="G5737" s="25">
        <f>VLOOKUP($A5737,ranks!$A$2:$B$12,2,FALSE)-VLOOKUP(C5737,ranks!$A$2:$B$12,2,FALSE)</f>
        <v>0</v>
      </c>
      <c r="H5737" s="25">
        <f>VLOOKUP($A5737,ranks!$A$2:$B$12,2,FALSE)-VLOOKUP(D5737,ranks!$A$2:$B$12,2,FALSE)</f>
        <v>-3</v>
      </c>
      <c r="I5737" s="25">
        <f>VLOOKUP($A5737,ranks!$A$2:$B$12,2,FALSE)-VLOOKUP(E5737,ranks!$A$2:$B$12,2,FALSE)</f>
        <v>-1</v>
      </c>
      <c r="J5737">
        <f t="shared" si="714"/>
        <v>0</v>
      </c>
      <c r="K5737">
        <f t="shared" si="715"/>
        <v>0</v>
      </c>
      <c r="L5737">
        <f t="shared" si="716"/>
        <v>9</v>
      </c>
      <c r="M5737">
        <f t="shared" si="717"/>
        <v>1</v>
      </c>
      <c r="N5737">
        <f t="shared" si="718"/>
        <v>0</v>
      </c>
      <c r="O5737">
        <f t="shared" si="719"/>
        <v>0</v>
      </c>
      <c r="P5737">
        <f t="shared" si="720"/>
        <v>3</v>
      </c>
      <c r="Q5737">
        <f t="shared" si="721"/>
        <v>1</v>
      </c>
    </row>
    <row r="5738" spans="1:17" x14ac:dyDescent="0.25">
      <c r="A5738" t="s">
        <v>4</v>
      </c>
      <c r="B5738" t="s">
        <v>1</v>
      </c>
      <c r="C5738" t="s">
        <v>6</v>
      </c>
      <c r="D5738" t="s">
        <v>6</v>
      </c>
      <c r="E5738" t="s">
        <v>4</v>
      </c>
      <c r="F5738" s="25">
        <f>VLOOKUP($A5738,ranks!$A$2:$B$12,2,FALSE)-VLOOKUP(B5738,ranks!$A$2:$B$12,2,FALSE)</f>
        <v>1</v>
      </c>
      <c r="G5738" s="25">
        <f>VLOOKUP($A5738,ranks!$A$2:$B$12,2,FALSE)-VLOOKUP(C5738,ranks!$A$2:$B$12,2,FALSE)</f>
        <v>-2</v>
      </c>
      <c r="H5738" s="25">
        <f>VLOOKUP($A5738,ranks!$A$2:$B$12,2,FALSE)-VLOOKUP(D5738,ranks!$A$2:$B$12,2,FALSE)</f>
        <v>-2</v>
      </c>
      <c r="I5738" s="25">
        <f>VLOOKUP($A5738,ranks!$A$2:$B$12,2,FALSE)-VLOOKUP(E5738,ranks!$A$2:$B$12,2,FALSE)</f>
        <v>0</v>
      </c>
      <c r="J5738">
        <f t="shared" si="714"/>
        <v>1</v>
      </c>
      <c r="K5738">
        <f t="shared" si="715"/>
        <v>4</v>
      </c>
      <c r="L5738">
        <f t="shared" si="716"/>
        <v>4</v>
      </c>
      <c r="M5738">
        <f t="shared" si="717"/>
        <v>0</v>
      </c>
      <c r="N5738">
        <f t="shared" si="718"/>
        <v>1</v>
      </c>
      <c r="O5738">
        <f t="shared" si="719"/>
        <v>2</v>
      </c>
      <c r="P5738">
        <f t="shared" si="720"/>
        <v>2</v>
      </c>
      <c r="Q5738">
        <f t="shared" si="721"/>
        <v>0</v>
      </c>
    </row>
    <row r="5739" spans="1:17" x14ac:dyDescent="0.25">
      <c r="A5739" t="s">
        <v>1</v>
      </c>
      <c r="B5739" t="s">
        <v>1</v>
      </c>
      <c r="C5739" t="s">
        <v>1</v>
      </c>
      <c r="D5739" t="s">
        <v>6</v>
      </c>
      <c r="E5739" t="s">
        <v>4</v>
      </c>
      <c r="F5739" s="25">
        <f>VLOOKUP($A5739,ranks!$A$2:$B$12,2,FALSE)-VLOOKUP(B5739,ranks!$A$2:$B$12,2,FALSE)</f>
        <v>0</v>
      </c>
      <c r="G5739" s="25">
        <f>VLOOKUP($A5739,ranks!$A$2:$B$12,2,FALSE)-VLOOKUP(C5739,ranks!$A$2:$B$12,2,FALSE)</f>
        <v>0</v>
      </c>
      <c r="H5739" s="25">
        <f>VLOOKUP($A5739,ranks!$A$2:$B$12,2,FALSE)-VLOOKUP(D5739,ranks!$A$2:$B$12,2,FALSE)</f>
        <v>-3</v>
      </c>
      <c r="I5739" s="25">
        <f>VLOOKUP($A5739,ranks!$A$2:$B$12,2,FALSE)-VLOOKUP(E5739,ranks!$A$2:$B$12,2,FALSE)</f>
        <v>-1</v>
      </c>
      <c r="J5739">
        <f t="shared" si="714"/>
        <v>0</v>
      </c>
      <c r="K5739">
        <f t="shared" si="715"/>
        <v>0</v>
      </c>
      <c r="L5739">
        <f t="shared" si="716"/>
        <v>9</v>
      </c>
      <c r="M5739">
        <f t="shared" si="717"/>
        <v>1</v>
      </c>
      <c r="N5739">
        <f t="shared" si="718"/>
        <v>0</v>
      </c>
      <c r="O5739">
        <f t="shared" si="719"/>
        <v>0</v>
      </c>
      <c r="P5739">
        <f t="shared" si="720"/>
        <v>3</v>
      </c>
      <c r="Q5739">
        <f t="shared" si="721"/>
        <v>1</v>
      </c>
    </row>
    <row r="5740" spans="1:17" x14ac:dyDescent="0.25">
      <c r="A5740" t="s">
        <v>6</v>
      </c>
      <c r="B5740" t="s">
        <v>1</v>
      </c>
      <c r="C5740" t="s">
        <v>1</v>
      </c>
      <c r="D5740" t="s">
        <v>6</v>
      </c>
      <c r="E5740" t="s">
        <v>4</v>
      </c>
      <c r="F5740" s="25">
        <f>VLOOKUP($A5740,ranks!$A$2:$B$12,2,FALSE)-VLOOKUP(B5740,ranks!$A$2:$B$12,2,FALSE)</f>
        <v>3</v>
      </c>
      <c r="G5740" s="25">
        <f>VLOOKUP($A5740,ranks!$A$2:$B$12,2,FALSE)-VLOOKUP(C5740,ranks!$A$2:$B$12,2,FALSE)</f>
        <v>3</v>
      </c>
      <c r="H5740" s="25">
        <f>VLOOKUP($A5740,ranks!$A$2:$B$12,2,FALSE)-VLOOKUP(D5740,ranks!$A$2:$B$12,2,FALSE)</f>
        <v>0</v>
      </c>
      <c r="I5740" s="25">
        <f>VLOOKUP($A5740,ranks!$A$2:$B$12,2,FALSE)-VLOOKUP(E5740,ranks!$A$2:$B$12,2,FALSE)</f>
        <v>2</v>
      </c>
      <c r="J5740">
        <f t="shared" si="714"/>
        <v>9</v>
      </c>
      <c r="K5740">
        <f t="shared" si="715"/>
        <v>9</v>
      </c>
      <c r="L5740">
        <f t="shared" si="716"/>
        <v>0</v>
      </c>
      <c r="M5740">
        <f t="shared" si="717"/>
        <v>4</v>
      </c>
      <c r="N5740">
        <f t="shared" si="718"/>
        <v>3</v>
      </c>
      <c r="O5740">
        <f t="shared" si="719"/>
        <v>3</v>
      </c>
      <c r="P5740">
        <f t="shared" si="720"/>
        <v>0</v>
      </c>
      <c r="Q5740">
        <f t="shared" si="721"/>
        <v>2</v>
      </c>
    </row>
    <row r="5741" spans="1:17" x14ac:dyDescent="0.25">
      <c r="A5741" t="s">
        <v>6</v>
      </c>
      <c r="B5741" t="s">
        <v>6</v>
      </c>
      <c r="C5741" t="s">
        <v>6</v>
      </c>
      <c r="D5741" t="s">
        <v>6</v>
      </c>
      <c r="E5741" t="s">
        <v>4</v>
      </c>
      <c r="F5741" s="25">
        <f>VLOOKUP($A5741,ranks!$A$2:$B$12,2,FALSE)-VLOOKUP(B5741,ranks!$A$2:$B$12,2,FALSE)</f>
        <v>0</v>
      </c>
      <c r="G5741" s="25">
        <f>VLOOKUP($A5741,ranks!$A$2:$B$12,2,FALSE)-VLOOKUP(C5741,ranks!$A$2:$B$12,2,FALSE)</f>
        <v>0</v>
      </c>
      <c r="H5741" s="25">
        <f>VLOOKUP($A5741,ranks!$A$2:$B$12,2,FALSE)-VLOOKUP(D5741,ranks!$A$2:$B$12,2,FALSE)</f>
        <v>0</v>
      </c>
      <c r="I5741" s="25">
        <f>VLOOKUP($A5741,ranks!$A$2:$B$12,2,FALSE)-VLOOKUP(E5741,ranks!$A$2:$B$12,2,FALSE)</f>
        <v>2</v>
      </c>
      <c r="J5741">
        <f t="shared" si="714"/>
        <v>0</v>
      </c>
      <c r="K5741">
        <f t="shared" si="715"/>
        <v>0</v>
      </c>
      <c r="L5741">
        <f t="shared" si="716"/>
        <v>0</v>
      </c>
      <c r="M5741">
        <f t="shared" si="717"/>
        <v>4</v>
      </c>
      <c r="N5741">
        <f t="shared" si="718"/>
        <v>0</v>
      </c>
      <c r="O5741">
        <f t="shared" si="719"/>
        <v>0</v>
      </c>
      <c r="P5741">
        <f t="shared" si="720"/>
        <v>0</v>
      </c>
      <c r="Q5741">
        <f t="shared" si="721"/>
        <v>2</v>
      </c>
    </row>
    <row r="5742" spans="1:17" x14ac:dyDescent="0.25">
      <c r="A5742" t="s">
        <v>1</v>
      </c>
      <c r="B5742" t="s">
        <v>4</v>
      </c>
      <c r="C5742" t="s">
        <v>1</v>
      </c>
      <c r="D5742" t="s">
        <v>6</v>
      </c>
      <c r="E5742" t="s">
        <v>4</v>
      </c>
      <c r="F5742" s="25">
        <f>VLOOKUP($A5742,ranks!$A$2:$B$12,2,FALSE)-VLOOKUP(B5742,ranks!$A$2:$B$12,2,FALSE)</f>
        <v>-1</v>
      </c>
      <c r="G5742" s="25">
        <f>VLOOKUP($A5742,ranks!$A$2:$B$12,2,FALSE)-VLOOKUP(C5742,ranks!$A$2:$B$12,2,FALSE)</f>
        <v>0</v>
      </c>
      <c r="H5742" s="25">
        <f>VLOOKUP($A5742,ranks!$A$2:$B$12,2,FALSE)-VLOOKUP(D5742,ranks!$A$2:$B$12,2,FALSE)</f>
        <v>-3</v>
      </c>
      <c r="I5742" s="25">
        <f>VLOOKUP($A5742,ranks!$A$2:$B$12,2,FALSE)-VLOOKUP(E5742,ranks!$A$2:$B$12,2,FALSE)</f>
        <v>-1</v>
      </c>
      <c r="J5742">
        <f t="shared" si="714"/>
        <v>1</v>
      </c>
      <c r="K5742">
        <f t="shared" si="715"/>
        <v>0</v>
      </c>
      <c r="L5742">
        <f t="shared" si="716"/>
        <v>9</v>
      </c>
      <c r="M5742">
        <f t="shared" si="717"/>
        <v>1</v>
      </c>
      <c r="N5742">
        <f t="shared" si="718"/>
        <v>1</v>
      </c>
      <c r="O5742">
        <f t="shared" si="719"/>
        <v>0</v>
      </c>
      <c r="P5742">
        <f t="shared" si="720"/>
        <v>3</v>
      </c>
      <c r="Q5742">
        <f t="shared" si="721"/>
        <v>1</v>
      </c>
    </row>
    <row r="5743" spans="1:17" x14ac:dyDescent="0.25">
      <c r="A5743" t="s">
        <v>6</v>
      </c>
      <c r="B5743" t="s">
        <v>2</v>
      </c>
      <c r="C5743" t="s">
        <v>6</v>
      </c>
      <c r="D5743" t="s">
        <v>6</v>
      </c>
      <c r="E5743" t="s">
        <v>4</v>
      </c>
      <c r="F5743" s="25">
        <f>VLOOKUP($A5743,ranks!$A$2:$B$12,2,FALSE)-VLOOKUP(B5743,ranks!$A$2:$B$12,2,FALSE)</f>
        <v>1</v>
      </c>
      <c r="G5743" s="25">
        <f>VLOOKUP($A5743,ranks!$A$2:$B$12,2,FALSE)-VLOOKUP(C5743,ranks!$A$2:$B$12,2,FALSE)</f>
        <v>0</v>
      </c>
      <c r="H5743" s="25">
        <f>VLOOKUP($A5743,ranks!$A$2:$B$12,2,FALSE)-VLOOKUP(D5743,ranks!$A$2:$B$12,2,FALSE)</f>
        <v>0</v>
      </c>
      <c r="I5743" s="25">
        <f>VLOOKUP($A5743,ranks!$A$2:$B$12,2,FALSE)-VLOOKUP(E5743,ranks!$A$2:$B$12,2,FALSE)</f>
        <v>2</v>
      </c>
      <c r="J5743">
        <f t="shared" si="714"/>
        <v>1</v>
      </c>
      <c r="K5743">
        <f t="shared" si="715"/>
        <v>0</v>
      </c>
      <c r="L5743">
        <f t="shared" si="716"/>
        <v>0</v>
      </c>
      <c r="M5743">
        <f t="shared" si="717"/>
        <v>4</v>
      </c>
      <c r="N5743">
        <f t="shared" si="718"/>
        <v>1</v>
      </c>
      <c r="O5743">
        <f t="shared" si="719"/>
        <v>0</v>
      </c>
      <c r="P5743">
        <f t="shared" si="720"/>
        <v>0</v>
      </c>
      <c r="Q5743">
        <f t="shared" si="721"/>
        <v>2</v>
      </c>
    </row>
    <row r="5744" spans="1:17" x14ac:dyDescent="0.25">
      <c r="A5744" t="s">
        <v>11</v>
      </c>
      <c r="B5744" t="s">
        <v>1</v>
      </c>
      <c r="C5744" t="s">
        <v>1</v>
      </c>
      <c r="D5744" t="s">
        <v>6</v>
      </c>
      <c r="E5744" t="s">
        <v>4</v>
      </c>
      <c r="F5744" s="25">
        <f>VLOOKUP($A5744,ranks!$A$2:$B$12,2,FALSE)-VLOOKUP(B5744,ranks!$A$2:$B$12,2,FALSE)</f>
        <v>-7</v>
      </c>
      <c r="G5744" s="25">
        <f>VLOOKUP($A5744,ranks!$A$2:$B$12,2,FALSE)-VLOOKUP(C5744,ranks!$A$2:$B$12,2,FALSE)</f>
        <v>-7</v>
      </c>
      <c r="H5744" s="25">
        <f>VLOOKUP($A5744,ranks!$A$2:$B$12,2,FALSE)-VLOOKUP(D5744,ranks!$A$2:$B$12,2,FALSE)</f>
        <v>-10</v>
      </c>
      <c r="I5744" s="25">
        <f>VLOOKUP($A5744,ranks!$A$2:$B$12,2,FALSE)-VLOOKUP(E5744,ranks!$A$2:$B$12,2,FALSE)</f>
        <v>-8</v>
      </c>
      <c r="J5744">
        <f t="shared" si="714"/>
        <v>49</v>
      </c>
      <c r="K5744">
        <f t="shared" si="715"/>
        <v>49</v>
      </c>
      <c r="L5744">
        <f t="shared" si="716"/>
        <v>100</v>
      </c>
      <c r="M5744">
        <f t="shared" si="717"/>
        <v>64</v>
      </c>
      <c r="N5744">
        <f t="shared" si="718"/>
        <v>7</v>
      </c>
      <c r="O5744">
        <f t="shared" si="719"/>
        <v>7</v>
      </c>
      <c r="P5744">
        <f t="shared" si="720"/>
        <v>10</v>
      </c>
      <c r="Q5744">
        <f t="shared" si="721"/>
        <v>8</v>
      </c>
    </row>
    <row r="5745" spans="1:17" x14ac:dyDescent="0.25">
      <c r="A5745" t="s">
        <v>1</v>
      </c>
      <c r="B5745" t="s">
        <v>4</v>
      </c>
      <c r="C5745" t="s">
        <v>1</v>
      </c>
      <c r="D5745" t="s">
        <v>6</v>
      </c>
      <c r="E5745" t="s">
        <v>4</v>
      </c>
      <c r="F5745" s="25">
        <f>VLOOKUP($A5745,ranks!$A$2:$B$12,2,FALSE)-VLOOKUP(B5745,ranks!$A$2:$B$12,2,FALSE)</f>
        <v>-1</v>
      </c>
      <c r="G5745" s="25">
        <f>VLOOKUP($A5745,ranks!$A$2:$B$12,2,FALSE)-VLOOKUP(C5745,ranks!$A$2:$B$12,2,FALSE)</f>
        <v>0</v>
      </c>
      <c r="H5745" s="25">
        <f>VLOOKUP($A5745,ranks!$A$2:$B$12,2,FALSE)-VLOOKUP(D5745,ranks!$A$2:$B$12,2,FALSE)</f>
        <v>-3</v>
      </c>
      <c r="I5745" s="25">
        <f>VLOOKUP($A5745,ranks!$A$2:$B$12,2,FALSE)-VLOOKUP(E5745,ranks!$A$2:$B$12,2,FALSE)</f>
        <v>-1</v>
      </c>
      <c r="J5745">
        <f t="shared" si="714"/>
        <v>1</v>
      </c>
      <c r="K5745">
        <f t="shared" si="715"/>
        <v>0</v>
      </c>
      <c r="L5745">
        <f t="shared" si="716"/>
        <v>9</v>
      </c>
      <c r="M5745">
        <f t="shared" si="717"/>
        <v>1</v>
      </c>
      <c r="N5745">
        <f t="shared" si="718"/>
        <v>1</v>
      </c>
      <c r="O5745">
        <f t="shared" si="719"/>
        <v>0</v>
      </c>
      <c r="P5745">
        <f t="shared" si="720"/>
        <v>3</v>
      </c>
      <c r="Q5745">
        <f t="shared" si="721"/>
        <v>1</v>
      </c>
    </row>
    <row r="5746" spans="1:17" x14ac:dyDescent="0.25">
      <c r="A5746" t="s">
        <v>2</v>
      </c>
      <c r="B5746" t="s">
        <v>1</v>
      </c>
      <c r="C5746" t="s">
        <v>1</v>
      </c>
      <c r="D5746" t="s">
        <v>6</v>
      </c>
      <c r="E5746" t="s">
        <v>4</v>
      </c>
      <c r="F5746" s="25">
        <f>VLOOKUP($A5746,ranks!$A$2:$B$12,2,FALSE)-VLOOKUP(B5746,ranks!$A$2:$B$12,2,FALSE)</f>
        <v>2</v>
      </c>
      <c r="G5746" s="25">
        <f>VLOOKUP($A5746,ranks!$A$2:$B$12,2,FALSE)-VLOOKUP(C5746,ranks!$A$2:$B$12,2,FALSE)</f>
        <v>2</v>
      </c>
      <c r="H5746" s="25">
        <f>VLOOKUP($A5746,ranks!$A$2:$B$12,2,FALSE)-VLOOKUP(D5746,ranks!$A$2:$B$12,2,FALSE)</f>
        <v>-1</v>
      </c>
      <c r="I5746" s="25">
        <f>VLOOKUP($A5746,ranks!$A$2:$B$12,2,FALSE)-VLOOKUP(E5746,ranks!$A$2:$B$12,2,FALSE)</f>
        <v>1</v>
      </c>
      <c r="J5746">
        <f t="shared" si="714"/>
        <v>4</v>
      </c>
      <c r="K5746">
        <f t="shared" si="715"/>
        <v>4</v>
      </c>
      <c r="L5746">
        <f t="shared" si="716"/>
        <v>1</v>
      </c>
      <c r="M5746">
        <f t="shared" si="717"/>
        <v>1</v>
      </c>
      <c r="N5746">
        <f t="shared" si="718"/>
        <v>2</v>
      </c>
      <c r="O5746">
        <f t="shared" si="719"/>
        <v>2</v>
      </c>
      <c r="P5746">
        <f t="shared" si="720"/>
        <v>1</v>
      </c>
      <c r="Q5746">
        <f t="shared" si="721"/>
        <v>1</v>
      </c>
    </row>
    <row r="5747" spans="1:17" x14ac:dyDescent="0.25">
      <c r="A5747" t="s">
        <v>6</v>
      </c>
      <c r="B5747" t="s">
        <v>1</v>
      </c>
      <c r="C5747" t="s">
        <v>6</v>
      </c>
      <c r="D5747" t="s">
        <v>6</v>
      </c>
      <c r="E5747" t="s">
        <v>4</v>
      </c>
      <c r="F5747" s="25">
        <f>VLOOKUP($A5747,ranks!$A$2:$B$12,2,FALSE)-VLOOKUP(B5747,ranks!$A$2:$B$12,2,FALSE)</f>
        <v>3</v>
      </c>
      <c r="G5747" s="25">
        <f>VLOOKUP($A5747,ranks!$A$2:$B$12,2,FALSE)-VLOOKUP(C5747,ranks!$A$2:$B$12,2,FALSE)</f>
        <v>0</v>
      </c>
      <c r="H5747" s="25">
        <f>VLOOKUP($A5747,ranks!$A$2:$B$12,2,FALSE)-VLOOKUP(D5747,ranks!$A$2:$B$12,2,FALSE)</f>
        <v>0</v>
      </c>
      <c r="I5747" s="25">
        <f>VLOOKUP($A5747,ranks!$A$2:$B$12,2,FALSE)-VLOOKUP(E5747,ranks!$A$2:$B$12,2,FALSE)</f>
        <v>2</v>
      </c>
      <c r="J5747">
        <f t="shared" si="714"/>
        <v>9</v>
      </c>
      <c r="K5747">
        <f t="shared" si="715"/>
        <v>0</v>
      </c>
      <c r="L5747">
        <f t="shared" si="716"/>
        <v>0</v>
      </c>
      <c r="M5747">
        <f t="shared" si="717"/>
        <v>4</v>
      </c>
      <c r="N5747">
        <f t="shared" si="718"/>
        <v>3</v>
      </c>
      <c r="O5747">
        <f t="shared" si="719"/>
        <v>0</v>
      </c>
      <c r="P5747">
        <f t="shared" si="720"/>
        <v>0</v>
      </c>
      <c r="Q5747">
        <f t="shared" si="721"/>
        <v>2</v>
      </c>
    </row>
    <row r="5748" spans="1:17" x14ac:dyDescent="0.25">
      <c r="A5748" t="s">
        <v>6</v>
      </c>
      <c r="B5748" t="s">
        <v>2</v>
      </c>
      <c r="C5748" t="s">
        <v>2</v>
      </c>
      <c r="D5748" t="s">
        <v>6</v>
      </c>
      <c r="E5748" t="s">
        <v>4</v>
      </c>
      <c r="F5748" s="25">
        <f>VLOOKUP($A5748,ranks!$A$2:$B$12,2,FALSE)-VLOOKUP(B5748,ranks!$A$2:$B$12,2,FALSE)</f>
        <v>1</v>
      </c>
      <c r="G5748" s="25">
        <f>VLOOKUP($A5748,ranks!$A$2:$B$12,2,FALSE)-VLOOKUP(C5748,ranks!$A$2:$B$12,2,FALSE)</f>
        <v>1</v>
      </c>
      <c r="H5748" s="25">
        <f>VLOOKUP($A5748,ranks!$A$2:$B$12,2,FALSE)-VLOOKUP(D5748,ranks!$A$2:$B$12,2,FALSE)</f>
        <v>0</v>
      </c>
      <c r="I5748" s="25">
        <f>VLOOKUP($A5748,ranks!$A$2:$B$12,2,FALSE)-VLOOKUP(E5748,ranks!$A$2:$B$12,2,FALSE)</f>
        <v>2</v>
      </c>
      <c r="J5748">
        <f t="shared" si="714"/>
        <v>1</v>
      </c>
      <c r="K5748">
        <f t="shared" si="715"/>
        <v>1</v>
      </c>
      <c r="L5748">
        <f t="shared" si="716"/>
        <v>0</v>
      </c>
      <c r="M5748">
        <f t="shared" si="717"/>
        <v>4</v>
      </c>
      <c r="N5748">
        <f t="shared" si="718"/>
        <v>1</v>
      </c>
      <c r="O5748">
        <f t="shared" si="719"/>
        <v>1</v>
      </c>
      <c r="P5748">
        <f t="shared" si="720"/>
        <v>0</v>
      </c>
      <c r="Q5748">
        <f t="shared" si="721"/>
        <v>2</v>
      </c>
    </row>
    <row r="5749" spans="1:17" x14ac:dyDescent="0.25">
      <c r="A5749" t="s">
        <v>6</v>
      </c>
      <c r="B5749" t="s">
        <v>6</v>
      </c>
      <c r="C5749" t="s">
        <v>6</v>
      </c>
      <c r="D5749" t="s">
        <v>6</v>
      </c>
      <c r="E5749" t="s">
        <v>4</v>
      </c>
      <c r="F5749" s="25">
        <f>VLOOKUP($A5749,ranks!$A$2:$B$12,2,FALSE)-VLOOKUP(B5749,ranks!$A$2:$B$12,2,FALSE)</f>
        <v>0</v>
      </c>
      <c r="G5749" s="25">
        <f>VLOOKUP($A5749,ranks!$A$2:$B$12,2,FALSE)-VLOOKUP(C5749,ranks!$A$2:$B$12,2,FALSE)</f>
        <v>0</v>
      </c>
      <c r="H5749" s="25">
        <f>VLOOKUP($A5749,ranks!$A$2:$B$12,2,FALSE)-VLOOKUP(D5749,ranks!$A$2:$B$12,2,FALSE)</f>
        <v>0</v>
      </c>
      <c r="I5749" s="25">
        <f>VLOOKUP($A5749,ranks!$A$2:$B$12,2,FALSE)-VLOOKUP(E5749,ranks!$A$2:$B$12,2,FALSE)</f>
        <v>2</v>
      </c>
      <c r="J5749">
        <f t="shared" si="714"/>
        <v>0</v>
      </c>
      <c r="K5749">
        <f t="shared" si="715"/>
        <v>0</v>
      </c>
      <c r="L5749">
        <f t="shared" si="716"/>
        <v>0</v>
      </c>
      <c r="M5749">
        <f t="shared" si="717"/>
        <v>4</v>
      </c>
      <c r="N5749">
        <f t="shared" si="718"/>
        <v>0</v>
      </c>
      <c r="O5749">
        <f t="shared" si="719"/>
        <v>0</v>
      </c>
      <c r="P5749">
        <f t="shared" si="720"/>
        <v>0</v>
      </c>
      <c r="Q5749">
        <f t="shared" si="721"/>
        <v>2</v>
      </c>
    </row>
    <row r="5750" spans="1:17" x14ac:dyDescent="0.25">
      <c r="A5750" t="s">
        <v>6</v>
      </c>
      <c r="B5750" t="s">
        <v>6</v>
      </c>
      <c r="C5750" t="s">
        <v>1</v>
      </c>
      <c r="D5750" t="s">
        <v>6</v>
      </c>
      <c r="E5750" t="s">
        <v>4</v>
      </c>
      <c r="F5750" s="25">
        <f>VLOOKUP($A5750,ranks!$A$2:$B$12,2,FALSE)-VLOOKUP(B5750,ranks!$A$2:$B$12,2,FALSE)</f>
        <v>0</v>
      </c>
      <c r="G5750" s="25">
        <f>VLOOKUP($A5750,ranks!$A$2:$B$12,2,FALSE)-VLOOKUP(C5750,ranks!$A$2:$B$12,2,FALSE)</f>
        <v>3</v>
      </c>
      <c r="H5750" s="25">
        <f>VLOOKUP($A5750,ranks!$A$2:$B$12,2,FALSE)-VLOOKUP(D5750,ranks!$A$2:$B$12,2,FALSE)</f>
        <v>0</v>
      </c>
      <c r="I5750" s="25">
        <f>VLOOKUP($A5750,ranks!$A$2:$B$12,2,FALSE)-VLOOKUP(E5750,ranks!$A$2:$B$12,2,FALSE)</f>
        <v>2</v>
      </c>
      <c r="J5750">
        <f t="shared" si="714"/>
        <v>0</v>
      </c>
      <c r="K5750">
        <f t="shared" si="715"/>
        <v>9</v>
      </c>
      <c r="L5750">
        <f t="shared" si="716"/>
        <v>0</v>
      </c>
      <c r="M5750">
        <f t="shared" si="717"/>
        <v>4</v>
      </c>
      <c r="N5750">
        <f t="shared" si="718"/>
        <v>0</v>
      </c>
      <c r="O5750">
        <f t="shared" si="719"/>
        <v>3</v>
      </c>
      <c r="P5750">
        <f t="shared" si="720"/>
        <v>0</v>
      </c>
      <c r="Q5750">
        <f t="shared" si="721"/>
        <v>2</v>
      </c>
    </row>
    <row r="5751" spans="1:17" x14ac:dyDescent="0.25">
      <c r="A5751" t="s">
        <v>2</v>
      </c>
      <c r="B5751" t="s">
        <v>1</v>
      </c>
      <c r="C5751" t="s">
        <v>6</v>
      </c>
      <c r="D5751" t="s">
        <v>6</v>
      </c>
      <c r="E5751" t="s">
        <v>4</v>
      </c>
      <c r="F5751" s="25">
        <f>VLOOKUP($A5751,ranks!$A$2:$B$12,2,FALSE)-VLOOKUP(B5751,ranks!$A$2:$B$12,2,FALSE)</f>
        <v>2</v>
      </c>
      <c r="G5751" s="25">
        <f>VLOOKUP($A5751,ranks!$A$2:$B$12,2,FALSE)-VLOOKUP(C5751,ranks!$A$2:$B$12,2,FALSE)</f>
        <v>-1</v>
      </c>
      <c r="H5751" s="25">
        <f>VLOOKUP($A5751,ranks!$A$2:$B$12,2,FALSE)-VLOOKUP(D5751,ranks!$A$2:$B$12,2,FALSE)</f>
        <v>-1</v>
      </c>
      <c r="I5751" s="25">
        <f>VLOOKUP($A5751,ranks!$A$2:$B$12,2,FALSE)-VLOOKUP(E5751,ranks!$A$2:$B$12,2,FALSE)</f>
        <v>1</v>
      </c>
      <c r="J5751">
        <f t="shared" si="714"/>
        <v>4</v>
      </c>
      <c r="K5751">
        <f t="shared" si="715"/>
        <v>1</v>
      </c>
      <c r="L5751">
        <f t="shared" si="716"/>
        <v>1</v>
      </c>
      <c r="M5751">
        <f t="shared" si="717"/>
        <v>1</v>
      </c>
      <c r="N5751">
        <f t="shared" si="718"/>
        <v>2</v>
      </c>
      <c r="O5751">
        <f t="shared" si="719"/>
        <v>1</v>
      </c>
      <c r="P5751">
        <f t="shared" si="720"/>
        <v>1</v>
      </c>
      <c r="Q5751">
        <f t="shared" si="721"/>
        <v>1</v>
      </c>
    </row>
    <row r="5752" spans="1:17" x14ac:dyDescent="0.25">
      <c r="A5752" t="s">
        <v>6</v>
      </c>
      <c r="B5752" t="s">
        <v>4</v>
      </c>
      <c r="C5752" t="s">
        <v>6</v>
      </c>
      <c r="D5752" t="s">
        <v>6</v>
      </c>
      <c r="E5752" t="s">
        <v>4</v>
      </c>
      <c r="F5752" s="25">
        <f>VLOOKUP($A5752,ranks!$A$2:$B$12,2,FALSE)-VLOOKUP(B5752,ranks!$A$2:$B$12,2,FALSE)</f>
        <v>2</v>
      </c>
      <c r="G5752" s="25">
        <f>VLOOKUP($A5752,ranks!$A$2:$B$12,2,FALSE)-VLOOKUP(C5752,ranks!$A$2:$B$12,2,FALSE)</f>
        <v>0</v>
      </c>
      <c r="H5752" s="25">
        <f>VLOOKUP($A5752,ranks!$A$2:$B$12,2,FALSE)-VLOOKUP(D5752,ranks!$A$2:$B$12,2,FALSE)</f>
        <v>0</v>
      </c>
      <c r="I5752" s="25">
        <f>VLOOKUP($A5752,ranks!$A$2:$B$12,2,FALSE)-VLOOKUP(E5752,ranks!$A$2:$B$12,2,FALSE)</f>
        <v>2</v>
      </c>
      <c r="J5752">
        <f t="shared" si="714"/>
        <v>4</v>
      </c>
      <c r="K5752">
        <f t="shared" si="715"/>
        <v>0</v>
      </c>
      <c r="L5752">
        <f t="shared" si="716"/>
        <v>0</v>
      </c>
      <c r="M5752">
        <f t="shared" si="717"/>
        <v>4</v>
      </c>
      <c r="N5752">
        <f t="shared" si="718"/>
        <v>2</v>
      </c>
      <c r="O5752">
        <f t="shared" si="719"/>
        <v>0</v>
      </c>
      <c r="P5752">
        <f t="shared" si="720"/>
        <v>0</v>
      </c>
      <c r="Q5752">
        <f t="shared" si="721"/>
        <v>2</v>
      </c>
    </row>
    <row r="5753" spans="1:17" x14ac:dyDescent="0.25">
      <c r="A5753" t="s">
        <v>3</v>
      </c>
      <c r="B5753" t="s">
        <v>1</v>
      </c>
      <c r="C5753" t="s">
        <v>1</v>
      </c>
      <c r="D5753" t="s">
        <v>6</v>
      </c>
      <c r="E5753" t="s">
        <v>4</v>
      </c>
      <c r="F5753" s="25">
        <f>VLOOKUP($A5753,ranks!$A$2:$B$12,2,FALSE)-VLOOKUP(B5753,ranks!$A$2:$B$12,2,FALSE)</f>
        <v>-1</v>
      </c>
      <c r="G5753" s="25">
        <f>VLOOKUP($A5753,ranks!$A$2:$B$12,2,FALSE)-VLOOKUP(C5753,ranks!$A$2:$B$12,2,FALSE)</f>
        <v>-1</v>
      </c>
      <c r="H5753" s="25">
        <f>VLOOKUP($A5753,ranks!$A$2:$B$12,2,FALSE)-VLOOKUP(D5753,ranks!$A$2:$B$12,2,FALSE)</f>
        <v>-4</v>
      </c>
      <c r="I5753" s="25">
        <f>VLOOKUP($A5753,ranks!$A$2:$B$12,2,FALSE)-VLOOKUP(E5753,ranks!$A$2:$B$12,2,FALSE)</f>
        <v>-2</v>
      </c>
      <c r="J5753">
        <f t="shared" si="714"/>
        <v>1</v>
      </c>
      <c r="K5753">
        <f t="shared" si="715"/>
        <v>1</v>
      </c>
      <c r="L5753">
        <f t="shared" si="716"/>
        <v>16</v>
      </c>
      <c r="M5753">
        <f t="shared" si="717"/>
        <v>4</v>
      </c>
      <c r="N5753">
        <f t="shared" si="718"/>
        <v>1</v>
      </c>
      <c r="O5753">
        <f t="shared" si="719"/>
        <v>1</v>
      </c>
      <c r="P5753">
        <f t="shared" si="720"/>
        <v>4</v>
      </c>
      <c r="Q5753">
        <f t="shared" si="721"/>
        <v>2</v>
      </c>
    </row>
    <row r="5754" spans="1:17" x14ac:dyDescent="0.25">
      <c r="A5754" t="s">
        <v>6</v>
      </c>
      <c r="B5754" t="s">
        <v>1</v>
      </c>
      <c r="C5754" t="s">
        <v>1</v>
      </c>
      <c r="D5754" t="s">
        <v>6</v>
      </c>
      <c r="E5754" t="s">
        <v>4</v>
      </c>
      <c r="F5754" s="25">
        <f>VLOOKUP($A5754,ranks!$A$2:$B$12,2,FALSE)-VLOOKUP(B5754,ranks!$A$2:$B$12,2,FALSE)</f>
        <v>3</v>
      </c>
      <c r="G5754" s="25">
        <f>VLOOKUP($A5754,ranks!$A$2:$B$12,2,FALSE)-VLOOKUP(C5754,ranks!$A$2:$B$12,2,FALSE)</f>
        <v>3</v>
      </c>
      <c r="H5754" s="25">
        <f>VLOOKUP($A5754,ranks!$A$2:$B$12,2,FALSE)-VLOOKUP(D5754,ranks!$A$2:$B$12,2,FALSE)</f>
        <v>0</v>
      </c>
      <c r="I5754" s="25">
        <f>VLOOKUP($A5754,ranks!$A$2:$B$12,2,FALSE)-VLOOKUP(E5754,ranks!$A$2:$B$12,2,FALSE)</f>
        <v>2</v>
      </c>
      <c r="J5754">
        <f t="shared" si="714"/>
        <v>9</v>
      </c>
      <c r="K5754">
        <f t="shared" si="715"/>
        <v>9</v>
      </c>
      <c r="L5754">
        <f t="shared" si="716"/>
        <v>0</v>
      </c>
      <c r="M5754">
        <f t="shared" si="717"/>
        <v>4</v>
      </c>
      <c r="N5754">
        <f t="shared" si="718"/>
        <v>3</v>
      </c>
      <c r="O5754">
        <f t="shared" si="719"/>
        <v>3</v>
      </c>
      <c r="P5754">
        <f t="shared" si="720"/>
        <v>0</v>
      </c>
      <c r="Q5754">
        <f t="shared" si="721"/>
        <v>2</v>
      </c>
    </row>
    <row r="5755" spans="1:17" x14ac:dyDescent="0.25">
      <c r="A5755" t="s">
        <v>6</v>
      </c>
      <c r="B5755" t="s">
        <v>6</v>
      </c>
      <c r="C5755" t="s">
        <v>6</v>
      </c>
      <c r="D5755" t="s">
        <v>6</v>
      </c>
      <c r="E5755" t="s">
        <v>4</v>
      </c>
      <c r="F5755" s="25">
        <f>VLOOKUP($A5755,ranks!$A$2:$B$12,2,FALSE)-VLOOKUP(B5755,ranks!$A$2:$B$12,2,FALSE)</f>
        <v>0</v>
      </c>
      <c r="G5755" s="25">
        <f>VLOOKUP($A5755,ranks!$A$2:$B$12,2,FALSE)-VLOOKUP(C5755,ranks!$A$2:$B$12,2,FALSE)</f>
        <v>0</v>
      </c>
      <c r="H5755" s="25">
        <f>VLOOKUP($A5755,ranks!$A$2:$B$12,2,FALSE)-VLOOKUP(D5755,ranks!$A$2:$B$12,2,FALSE)</f>
        <v>0</v>
      </c>
      <c r="I5755" s="25">
        <f>VLOOKUP($A5755,ranks!$A$2:$B$12,2,FALSE)-VLOOKUP(E5755,ranks!$A$2:$B$12,2,FALSE)</f>
        <v>2</v>
      </c>
      <c r="J5755">
        <f t="shared" si="714"/>
        <v>0</v>
      </c>
      <c r="K5755">
        <f t="shared" si="715"/>
        <v>0</v>
      </c>
      <c r="L5755">
        <f t="shared" si="716"/>
        <v>0</v>
      </c>
      <c r="M5755">
        <f t="shared" si="717"/>
        <v>4</v>
      </c>
      <c r="N5755">
        <f t="shared" si="718"/>
        <v>0</v>
      </c>
      <c r="O5755">
        <f t="shared" si="719"/>
        <v>0</v>
      </c>
      <c r="P5755">
        <f t="shared" si="720"/>
        <v>0</v>
      </c>
      <c r="Q5755">
        <f t="shared" si="721"/>
        <v>2</v>
      </c>
    </row>
    <row r="5756" spans="1:17" x14ac:dyDescent="0.25">
      <c r="A5756" t="s">
        <v>4</v>
      </c>
      <c r="B5756" t="s">
        <v>1</v>
      </c>
      <c r="C5756" t="s">
        <v>4</v>
      </c>
      <c r="D5756" t="s">
        <v>6</v>
      </c>
      <c r="E5756" t="s">
        <v>4</v>
      </c>
      <c r="F5756" s="25">
        <f>VLOOKUP($A5756,ranks!$A$2:$B$12,2,FALSE)-VLOOKUP(B5756,ranks!$A$2:$B$12,2,FALSE)</f>
        <v>1</v>
      </c>
      <c r="G5756" s="25">
        <f>VLOOKUP($A5756,ranks!$A$2:$B$12,2,FALSE)-VLOOKUP(C5756,ranks!$A$2:$B$12,2,FALSE)</f>
        <v>0</v>
      </c>
      <c r="H5756" s="25">
        <f>VLOOKUP($A5756,ranks!$A$2:$B$12,2,FALSE)-VLOOKUP(D5756,ranks!$A$2:$B$12,2,FALSE)</f>
        <v>-2</v>
      </c>
      <c r="I5756" s="25">
        <f>VLOOKUP($A5756,ranks!$A$2:$B$12,2,FALSE)-VLOOKUP(E5756,ranks!$A$2:$B$12,2,FALSE)</f>
        <v>0</v>
      </c>
      <c r="J5756">
        <f t="shared" si="714"/>
        <v>1</v>
      </c>
      <c r="K5756">
        <f t="shared" si="715"/>
        <v>0</v>
      </c>
      <c r="L5756">
        <f t="shared" si="716"/>
        <v>4</v>
      </c>
      <c r="M5756">
        <f t="shared" si="717"/>
        <v>0</v>
      </c>
      <c r="N5756">
        <f t="shared" si="718"/>
        <v>1</v>
      </c>
      <c r="O5756">
        <f t="shared" si="719"/>
        <v>0</v>
      </c>
      <c r="P5756">
        <f t="shared" si="720"/>
        <v>2</v>
      </c>
      <c r="Q5756">
        <f t="shared" si="721"/>
        <v>0</v>
      </c>
    </row>
    <row r="5757" spans="1:17" x14ac:dyDescent="0.25">
      <c r="A5757" t="s">
        <v>4</v>
      </c>
      <c r="B5757" t="s">
        <v>2</v>
      </c>
      <c r="C5757" t="s">
        <v>2</v>
      </c>
      <c r="D5757" t="s">
        <v>6</v>
      </c>
      <c r="E5757" t="s">
        <v>4</v>
      </c>
      <c r="F5757" s="25">
        <f>VLOOKUP($A5757,ranks!$A$2:$B$12,2,FALSE)-VLOOKUP(B5757,ranks!$A$2:$B$12,2,FALSE)</f>
        <v>-1</v>
      </c>
      <c r="G5757" s="25">
        <f>VLOOKUP($A5757,ranks!$A$2:$B$12,2,FALSE)-VLOOKUP(C5757,ranks!$A$2:$B$12,2,FALSE)</f>
        <v>-1</v>
      </c>
      <c r="H5757" s="25">
        <f>VLOOKUP($A5757,ranks!$A$2:$B$12,2,FALSE)-VLOOKUP(D5757,ranks!$A$2:$B$12,2,FALSE)</f>
        <v>-2</v>
      </c>
      <c r="I5757" s="25">
        <f>VLOOKUP($A5757,ranks!$A$2:$B$12,2,FALSE)-VLOOKUP(E5757,ranks!$A$2:$B$12,2,FALSE)</f>
        <v>0</v>
      </c>
      <c r="J5757">
        <f t="shared" si="714"/>
        <v>1</v>
      </c>
      <c r="K5757">
        <f t="shared" si="715"/>
        <v>1</v>
      </c>
      <c r="L5757">
        <f t="shared" si="716"/>
        <v>4</v>
      </c>
      <c r="M5757">
        <f t="shared" si="717"/>
        <v>0</v>
      </c>
      <c r="N5757">
        <f t="shared" si="718"/>
        <v>1</v>
      </c>
      <c r="O5757">
        <f t="shared" si="719"/>
        <v>1</v>
      </c>
      <c r="P5757">
        <f t="shared" si="720"/>
        <v>2</v>
      </c>
      <c r="Q5757">
        <f t="shared" si="721"/>
        <v>0</v>
      </c>
    </row>
    <row r="5758" spans="1:17" x14ac:dyDescent="0.25">
      <c r="A5758" t="s">
        <v>6</v>
      </c>
      <c r="B5758" t="s">
        <v>6</v>
      </c>
      <c r="C5758" t="s">
        <v>1</v>
      </c>
      <c r="D5758" t="s">
        <v>6</v>
      </c>
      <c r="E5758" t="s">
        <v>4</v>
      </c>
      <c r="F5758" s="25">
        <f>VLOOKUP($A5758,ranks!$A$2:$B$12,2,FALSE)-VLOOKUP(B5758,ranks!$A$2:$B$12,2,FALSE)</f>
        <v>0</v>
      </c>
      <c r="G5758" s="25">
        <f>VLOOKUP($A5758,ranks!$A$2:$B$12,2,FALSE)-VLOOKUP(C5758,ranks!$A$2:$B$12,2,FALSE)</f>
        <v>3</v>
      </c>
      <c r="H5758" s="25">
        <f>VLOOKUP($A5758,ranks!$A$2:$B$12,2,FALSE)-VLOOKUP(D5758,ranks!$A$2:$B$12,2,FALSE)</f>
        <v>0</v>
      </c>
      <c r="I5758" s="25">
        <f>VLOOKUP($A5758,ranks!$A$2:$B$12,2,FALSE)-VLOOKUP(E5758,ranks!$A$2:$B$12,2,FALSE)</f>
        <v>2</v>
      </c>
      <c r="J5758">
        <f t="shared" si="714"/>
        <v>0</v>
      </c>
      <c r="K5758">
        <f t="shared" si="715"/>
        <v>9</v>
      </c>
      <c r="L5758">
        <f t="shared" si="716"/>
        <v>0</v>
      </c>
      <c r="M5758">
        <f t="shared" si="717"/>
        <v>4</v>
      </c>
      <c r="N5758">
        <f t="shared" si="718"/>
        <v>0</v>
      </c>
      <c r="O5758">
        <f t="shared" si="719"/>
        <v>3</v>
      </c>
      <c r="P5758">
        <f t="shared" si="720"/>
        <v>0</v>
      </c>
      <c r="Q5758">
        <f t="shared" si="721"/>
        <v>2</v>
      </c>
    </row>
    <row r="5759" spans="1:17" x14ac:dyDescent="0.25">
      <c r="A5759" t="s">
        <v>2</v>
      </c>
      <c r="B5759" t="s">
        <v>6</v>
      </c>
      <c r="C5759" t="s">
        <v>6</v>
      </c>
      <c r="D5759" t="s">
        <v>6</v>
      </c>
      <c r="E5759" t="s">
        <v>4</v>
      </c>
      <c r="F5759" s="25">
        <f>VLOOKUP($A5759,ranks!$A$2:$B$12,2,FALSE)-VLOOKUP(B5759,ranks!$A$2:$B$12,2,FALSE)</f>
        <v>-1</v>
      </c>
      <c r="G5759" s="25">
        <f>VLOOKUP($A5759,ranks!$A$2:$B$12,2,FALSE)-VLOOKUP(C5759,ranks!$A$2:$B$12,2,FALSE)</f>
        <v>-1</v>
      </c>
      <c r="H5759" s="25">
        <f>VLOOKUP($A5759,ranks!$A$2:$B$12,2,FALSE)-VLOOKUP(D5759,ranks!$A$2:$B$12,2,FALSE)</f>
        <v>-1</v>
      </c>
      <c r="I5759" s="25">
        <f>VLOOKUP($A5759,ranks!$A$2:$B$12,2,FALSE)-VLOOKUP(E5759,ranks!$A$2:$B$12,2,FALSE)</f>
        <v>1</v>
      </c>
      <c r="J5759">
        <f t="shared" si="714"/>
        <v>1</v>
      </c>
      <c r="K5759">
        <f t="shared" si="715"/>
        <v>1</v>
      </c>
      <c r="L5759">
        <f t="shared" si="716"/>
        <v>1</v>
      </c>
      <c r="M5759">
        <f t="shared" si="717"/>
        <v>1</v>
      </c>
      <c r="N5759">
        <f t="shared" si="718"/>
        <v>1</v>
      </c>
      <c r="O5759">
        <f t="shared" si="719"/>
        <v>1</v>
      </c>
      <c r="P5759">
        <f t="shared" si="720"/>
        <v>1</v>
      </c>
      <c r="Q5759">
        <f t="shared" si="721"/>
        <v>1</v>
      </c>
    </row>
    <row r="5760" spans="1:17" x14ac:dyDescent="0.25">
      <c r="A5760" t="s">
        <v>1</v>
      </c>
      <c r="B5760" t="s">
        <v>1</v>
      </c>
      <c r="C5760" t="s">
        <v>1</v>
      </c>
      <c r="D5760" t="s">
        <v>6</v>
      </c>
      <c r="E5760" t="s">
        <v>4</v>
      </c>
      <c r="F5760" s="25">
        <f>VLOOKUP($A5760,ranks!$A$2:$B$12,2,FALSE)-VLOOKUP(B5760,ranks!$A$2:$B$12,2,FALSE)</f>
        <v>0</v>
      </c>
      <c r="G5760" s="25">
        <f>VLOOKUP($A5760,ranks!$A$2:$B$12,2,FALSE)-VLOOKUP(C5760,ranks!$A$2:$B$12,2,FALSE)</f>
        <v>0</v>
      </c>
      <c r="H5760" s="25">
        <f>VLOOKUP($A5760,ranks!$A$2:$B$12,2,FALSE)-VLOOKUP(D5760,ranks!$A$2:$B$12,2,FALSE)</f>
        <v>-3</v>
      </c>
      <c r="I5760" s="25">
        <f>VLOOKUP($A5760,ranks!$A$2:$B$12,2,FALSE)-VLOOKUP(E5760,ranks!$A$2:$B$12,2,FALSE)</f>
        <v>-1</v>
      </c>
      <c r="J5760">
        <f t="shared" ref="J5760:J5823" si="722">F5760^2</f>
        <v>0</v>
      </c>
      <c r="K5760">
        <f t="shared" ref="K5760:K5823" si="723">G5760^2</f>
        <v>0</v>
      </c>
      <c r="L5760">
        <f t="shared" ref="L5760:L5823" si="724">H5760^2</f>
        <v>9</v>
      </c>
      <c r="M5760">
        <f t="shared" ref="M5760:M5823" si="725">I5760^2</f>
        <v>1</v>
      </c>
      <c r="N5760">
        <f t="shared" ref="N5760:N5823" si="726">ABS(F5760)</f>
        <v>0</v>
      </c>
      <c r="O5760">
        <f t="shared" ref="O5760:O5823" si="727">ABS(G5760)</f>
        <v>0</v>
      </c>
      <c r="P5760">
        <f t="shared" ref="P5760:P5823" si="728">ABS(H5760)</f>
        <v>3</v>
      </c>
      <c r="Q5760">
        <f t="shared" ref="Q5760:Q5823" si="729">ABS(I5760)</f>
        <v>1</v>
      </c>
    </row>
    <row r="5761" spans="1:17" x14ac:dyDescent="0.25">
      <c r="A5761" t="s">
        <v>6</v>
      </c>
      <c r="B5761" t="s">
        <v>6</v>
      </c>
      <c r="C5761" t="s">
        <v>6</v>
      </c>
      <c r="D5761" t="s">
        <v>6</v>
      </c>
      <c r="E5761" t="s">
        <v>4</v>
      </c>
      <c r="F5761" s="25">
        <f>VLOOKUP($A5761,ranks!$A$2:$B$12,2,FALSE)-VLOOKUP(B5761,ranks!$A$2:$B$12,2,FALSE)</f>
        <v>0</v>
      </c>
      <c r="G5761" s="25">
        <f>VLOOKUP($A5761,ranks!$A$2:$B$12,2,FALSE)-VLOOKUP(C5761,ranks!$A$2:$B$12,2,FALSE)</f>
        <v>0</v>
      </c>
      <c r="H5761" s="25">
        <f>VLOOKUP($A5761,ranks!$A$2:$B$12,2,FALSE)-VLOOKUP(D5761,ranks!$A$2:$B$12,2,FALSE)</f>
        <v>0</v>
      </c>
      <c r="I5761" s="25">
        <f>VLOOKUP($A5761,ranks!$A$2:$B$12,2,FALSE)-VLOOKUP(E5761,ranks!$A$2:$B$12,2,FALSE)</f>
        <v>2</v>
      </c>
      <c r="J5761">
        <f t="shared" si="722"/>
        <v>0</v>
      </c>
      <c r="K5761">
        <f t="shared" si="723"/>
        <v>0</v>
      </c>
      <c r="L5761">
        <f t="shared" si="724"/>
        <v>0</v>
      </c>
      <c r="M5761">
        <f t="shared" si="725"/>
        <v>4</v>
      </c>
      <c r="N5761">
        <f t="shared" si="726"/>
        <v>0</v>
      </c>
      <c r="O5761">
        <f t="shared" si="727"/>
        <v>0</v>
      </c>
      <c r="P5761">
        <f t="shared" si="728"/>
        <v>0</v>
      </c>
      <c r="Q5761">
        <f t="shared" si="729"/>
        <v>2</v>
      </c>
    </row>
    <row r="5762" spans="1:17" x14ac:dyDescent="0.25">
      <c r="A5762" t="s">
        <v>1</v>
      </c>
      <c r="B5762" t="s">
        <v>6</v>
      </c>
      <c r="C5762" t="s">
        <v>6</v>
      </c>
      <c r="D5762" t="s">
        <v>6</v>
      </c>
      <c r="E5762" t="s">
        <v>4</v>
      </c>
      <c r="F5762" s="25">
        <f>VLOOKUP($A5762,ranks!$A$2:$B$12,2,FALSE)-VLOOKUP(B5762,ranks!$A$2:$B$12,2,FALSE)</f>
        <v>-3</v>
      </c>
      <c r="G5762" s="25">
        <f>VLOOKUP($A5762,ranks!$A$2:$B$12,2,FALSE)-VLOOKUP(C5762,ranks!$A$2:$B$12,2,FALSE)</f>
        <v>-3</v>
      </c>
      <c r="H5762" s="25">
        <f>VLOOKUP($A5762,ranks!$A$2:$B$12,2,FALSE)-VLOOKUP(D5762,ranks!$A$2:$B$12,2,FALSE)</f>
        <v>-3</v>
      </c>
      <c r="I5762" s="25">
        <f>VLOOKUP($A5762,ranks!$A$2:$B$12,2,FALSE)-VLOOKUP(E5762,ranks!$A$2:$B$12,2,FALSE)</f>
        <v>-1</v>
      </c>
      <c r="J5762">
        <f t="shared" si="722"/>
        <v>9</v>
      </c>
      <c r="K5762">
        <f t="shared" si="723"/>
        <v>9</v>
      </c>
      <c r="L5762">
        <f t="shared" si="724"/>
        <v>9</v>
      </c>
      <c r="M5762">
        <f t="shared" si="725"/>
        <v>1</v>
      </c>
      <c r="N5762">
        <f t="shared" si="726"/>
        <v>3</v>
      </c>
      <c r="O5762">
        <f t="shared" si="727"/>
        <v>3</v>
      </c>
      <c r="P5762">
        <f t="shared" si="728"/>
        <v>3</v>
      </c>
      <c r="Q5762">
        <f t="shared" si="729"/>
        <v>1</v>
      </c>
    </row>
    <row r="5763" spans="1:17" x14ac:dyDescent="0.25">
      <c r="A5763" t="s">
        <v>4</v>
      </c>
      <c r="B5763" t="s">
        <v>1</v>
      </c>
      <c r="C5763" t="s">
        <v>1</v>
      </c>
      <c r="D5763" t="s">
        <v>6</v>
      </c>
      <c r="E5763" t="s">
        <v>4</v>
      </c>
      <c r="F5763" s="25">
        <f>VLOOKUP($A5763,ranks!$A$2:$B$12,2,FALSE)-VLOOKUP(B5763,ranks!$A$2:$B$12,2,FALSE)</f>
        <v>1</v>
      </c>
      <c r="G5763" s="25">
        <f>VLOOKUP($A5763,ranks!$A$2:$B$12,2,FALSE)-VLOOKUP(C5763,ranks!$A$2:$B$12,2,FALSE)</f>
        <v>1</v>
      </c>
      <c r="H5763" s="25">
        <f>VLOOKUP($A5763,ranks!$A$2:$B$12,2,FALSE)-VLOOKUP(D5763,ranks!$A$2:$B$12,2,FALSE)</f>
        <v>-2</v>
      </c>
      <c r="I5763" s="25">
        <f>VLOOKUP($A5763,ranks!$A$2:$B$12,2,FALSE)-VLOOKUP(E5763,ranks!$A$2:$B$12,2,FALSE)</f>
        <v>0</v>
      </c>
      <c r="J5763">
        <f t="shared" si="722"/>
        <v>1</v>
      </c>
      <c r="K5763">
        <f t="shared" si="723"/>
        <v>1</v>
      </c>
      <c r="L5763">
        <f t="shared" si="724"/>
        <v>4</v>
      </c>
      <c r="M5763">
        <f t="shared" si="725"/>
        <v>0</v>
      </c>
      <c r="N5763">
        <f t="shared" si="726"/>
        <v>1</v>
      </c>
      <c r="O5763">
        <f t="shared" si="727"/>
        <v>1</v>
      </c>
      <c r="P5763">
        <f t="shared" si="728"/>
        <v>2</v>
      </c>
      <c r="Q5763">
        <f t="shared" si="729"/>
        <v>0</v>
      </c>
    </row>
    <row r="5764" spans="1:17" x14ac:dyDescent="0.25">
      <c r="A5764" t="s">
        <v>2</v>
      </c>
      <c r="B5764" t="s">
        <v>6</v>
      </c>
      <c r="C5764" t="s">
        <v>6</v>
      </c>
      <c r="D5764" t="s">
        <v>6</v>
      </c>
      <c r="E5764" t="s">
        <v>4</v>
      </c>
      <c r="F5764" s="25">
        <f>VLOOKUP($A5764,ranks!$A$2:$B$12,2,FALSE)-VLOOKUP(B5764,ranks!$A$2:$B$12,2,FALSE)</f>
        <v>-1</v>
      </c>
      <c r="G5764" s="25">
        <f>VLOOKUP($A5764,ranks!$A$2:$B$12,2,FALSE)-VLOOKUP(C5764,ranks!$A$2:$B$12,2,FALSE)</f>
        <v>-1</v>
      </c>
      <c r="H5764" s="25">
        <f>VLOOKUP($A5764,ranks!$A$2:$B$12,2,FALSE)-VLOOKUP(D5764,ranks!$A$2:$B$12,2,FALSE)</f>
        <v>-1</v>
      </c>
      <c r="I5764" s="25">
        <f>VLOOKUP($A5764,ranks!$A$2:$B$12,2,FALSE)-VLOOKUP(E5764,ranks!$A$2:$B$12,2,FALSE)</f>
        <v>1</v>
      </c>
      <c r="J5764">
        <f t="shared" si="722"/>
        <v>1</v>
      </c>
      <c r="K5764">
        <f t="shared" si="723"/>
        <v>1</v>
      </c>
      <c r="L5764">
        <f t="shared" si="724"/>
        <v>1</v>
      </c>
      <c r="M5764">
        <f t="shared" si="725"/>
        <v>1</v>
      </c>
      <c r="N5764">
        <f t="shared" si="726"/>
        <v>1</v>
      </c>
      <c r="O5764">
        <f t="shared" si="727"/>
        <v>1</v>
      </c>
      <c r="P5764">
        <f t="shared" si="728"/>
        <v>1</v>
      </c>
      <c r="Q5764">
        <f t="shared" si="729"/>
        <v>1</v>
      </c>
    </row>
    <row r="5765" spans="1:17" x14ac:dyDescent="0.25">
      <c r="A5765" t="s">
        <v>6</v>
      </c>
      <c r="B5765" t="s">
        <v>4</v>
      </c>
      <c r="C5765" t="s">
        <v>6</v>
      </c>
      <c r="D5765" t="s">
        <v>6</v>
      </c>
      <c r="E5765" t="s">
        <v>4</v>
      </c>
      <c r="F5765" s="25">
        <f>VLOOKUP($A5765,ranks!$A$2:$B$12,2,FALSE)-VLOOKUP(B5765,ranks!$A$2:$B$12,2,FALSE)</f>
        <v>2</v>
      </c>
      <c r="G5765" s="25">
        <f>VLOOKUP($A5765,ranks!$A$2:$B$12,2,FALSE)-VLOOKUP(C5765,ranks!$A$2:$B$12,2,FALSE)</f>
        <v>0</v>
      </c>
      <c r="H5765" s="25">
        <f>VLOOKUP($A5765,ranks!$A$2:$B$12,2,FALSE)-VLOOKUP(D5765,ranks!$A$2:$B$12,2,FALSE)</f>
        <v>0</v>
      </c>
      <c r="I5765" s="25">
        <f>VLOOKUP($A5765,ranks!$A$2:$B$12,2,FALSE)-VLOOKUP(E5765,ranks!$A$2:$B$12,2,FALSE)</f>
        <v>2</v>
      </c>
      <c r="J5765">
        <f t="shared" si="722"/>
        <v>4</v>
      </c>
      <c r="K5765">
        <f t="shared" si="723"/>
        <v>0</v>
      </c>
      <c r="L5765">
        <f t="shared" si="724"/>
        <v>0</v>
      </c>
      <c r="M5765">
        <f t="shared" si="725"/>
        <v>4</v>
      </c>
      <c r="N5765">
        <f t="shared" si="726"/>
        <v>2</v>
      </c>
      <c r="O5765">
        <f t="shared" si="727"/>
        <v>0</v>
      </c>
      <c r="P5765">
        <f t="shared" si="728"/>
        <v>0</v>
      </c>
      <c r="Q5765">
        <f t="shared" si="729"/>
        <v>2</v>
      </c>
    </row>
    <row r="5766" spans="1:17" x14ac:dyDescent="0.25">
      <c r="A5766" t="s">
        <v>6</v>
      </c>
      <c r="B5766" t="s">
        <v>6</v>
      </c>
      <c r="C5766" t="s">
        <v>6</v>
      </c>
      <c r="D5766" t="s">
        <v>6</v>
      </c>
      <c r="E5766" t="s">
        <v>4</v>
      </c>
      <c r="F5766" s="25">
        <f>VLOOKUP($A5766,ranks!$A$2:$B$12,2,FALSE)-VLOOKUP(B5766,ranks!$A$2:$B$12,2,FALSE)</f>
        <v>0</v>
      </c>
      <c r="G5766" s="25">
        <f>VLOOKUP($A5766,ranks!$A$2:$B$12,2,FALSE)-VLOOKUP(C5766,ranks!$A$2:$B$12,2,FALSE)</f>
        <v>0</v>
      </c>
      <c r="H5766" s="25">
        <f>VLOOKUP($A5766,ranks!$A$2:$B$12,2,FALSE)-VLOOKUP(D5766,ranks!$A$2:$B$12,2,FALSE)</f>
        <v>0</v>
      </c>
      <c r="I5766" s="25">
        <f>VLOOKUP($A5766,ranks!$A$2:$B$12,2,FALSE)-VLOOKUP(E5766,ranks!$A$2:$B$12,2,FALSE)</f>
        <v>2</v>
      </c>
      <c r="J5766">
        <f t="shared" si="722"/>
        <v>0</v>
      </c>
      <c r="K5766">
        <f t="shared" si="723"/>
        <v>0</v>
      </c>
      <c r="L5766">
        <f t="shared" si="724"/>
        <v>0</v>
      </c>
      <c r="M5766">
        <f t="shared" si="725"/>
        <v>4</v>
      </c>
      <c r="N5766">
        <f t="shared" si="726"/>
        <v>0</v>
      </c>
      <c r="O5766">
        <f t="shared" si="727"/>
        <v>0</v>
      </c>
      <c r="P5766">
        <f t="shared" si="728"/>
        <v>0</v>
      </c>
      <c r="Q5766">
        <f t="shared" si="729"/>
        <v>2</v>
      </c>
    </row>
    <row r="5767" spans="1:17" x14ac:dyDescent="0.25">
      <c r="A5767" t="s">
        <v>6</v>
      </c>
      <c r="B5767" t="s">
        <v>6</v>
      </c>
      <c r="C5767" t="s">
        <v>2</v>
      </c>
      <c r="D5767" t="s">
        <v>6</v>
      </c>
      <c r="E5767" t="s">
        <v>4</v>
      </c>
      <c r="F5767" s="25">
        <f>VLOOKUP($A5767,ranks!$A$2:$B$12,2,FALSE)-VLOOKUP(B5767,ranks!$A$2:$B$12,2,FALSE)</f>
        <v>0</v>
      </c>
      <c r="G5767" s="25">
        <f>VLOOKUP($A5767,ranks!$A$2:$B$12,2,FALSE)-VLOOKUP(C5767,ranks!$A$2:$B$12,2,FALSE)</f>
        <v>1</v>
      </c>
      <c r="H5767" s="25">
        <f>VLOOKUP($A5767,ranks!$A$2:$B$12,2,FALSE)-VLOOKUP(D5767,ranks!$A$2:$B$12,2,FALSE)</f>
        <v>0</v>
      </c>
      <c r="I5767" s="25">
        <f>VLOOKUP($A5767,ranks!$A$2:$B$12,2,FALSE)-VLOOKUP(E5767,ranks!$A$2:$B$12,2,FALSE)</f>
        <v>2</v>
      </c>
      <c r="J5767">
        <f t="shared" si="722"/>
        <v>0</v>
      </c>
      <c r="K5767">
        <f t="shared" si="723"/>
        <v>1</v>
      </c>
      <c r="L5767">
        <f t="shared" si="724"/>
        <v>0</v>
      </c>
      <c r="M5767">
        <f t="shared" si="725"/>
        <v>4</v>
      </c>
      <c r="N5767">
        <f t="shared" si="726"/>
        <v>0</v>
      </c>
      <c r="O5767">
        <f t="shared" si="727"/>
        <v>1</v>
      </c>
      <c r="P5767">
        <f t="shared" si="728"/>
        <v>0</v>
      </c>
      <c r="Q5767">
        <f t="shared" si="729"/>
        <v>2</v>
      </c>
    </row>
    <row r="5768" spans="1:17" x14ac:dyDescent="0.25">
      <c r="A5768" t="s">
        <v>4</v>
      </c>
      <c r="B5768" t="s">
        <v>6</v>
      </c>
      <c r="C5768" t="s">
        <v>6</v>
      </c>
      <c r="D5768" t="s">
        <v>6</v>
      </c>
      <c r="E5768" t="s">
        <v>4</v>
      </c>
      <c r="F5768" s="25">
        <f>VLOOKUP($A5768,ranks!$A$2:$B$12,2,FALSE)-VLOOKUP(B5768,ranks!$A$2:$B$12,2,FALSE)</f>
        <v>-2</v>
      </c>
      <c r="G5768" s="25">
        <f>VLOOKUP($A5768,ranks!$A$2:$B$12,2,FALSE)-VLOOKUP(C5768,ranks!$A$2:$B$12,2,FALSE)</f>
        <v>-2</v>
      </c>
      <c r="H5768" s="25">
        <f>VLOOKUP($A5768,ranks!$A$2:$B$12,2,FALSE)-VLOOKUP(D5768,ranks!$A$2:$B$12,2,FALSE)</f>
        <v>-2</v>
      </c>
      <c r="I5768" s="25">
        <f>VLOOKUP($A5768,ranks!$A$2:$B$12,2,FALSE)-VLOOKUP(E5768,ranks!$A$2:$B$12,2,FALSE)</f>
        <v>0</v>
      </c>
      <c r="J5768">
        <f t="shared" si="722"/>
        <v>4</v>
      </c>
      <c r="K5768">
        <f t="shared" si="723"/>
        <v>4</v>
      </c>
      <c r="L5768">
        <f t="shared" si="724"/>
        <v>4</v>
      </c>
      <c r="M5768">
        <f t="shared" si="725"/>
        <v>0</v>
      </c>
      <c r="N5768">
        <f t="shared" si="726"/>
        <v>2</v>
      </c>
      <c r="O5768">
        <f t="shared" si="727"/>
        <v>2</v>
      </c>
      <c r="P5768">
        <f t="shared" si="728"/>
        <v>2</v>
      </c>
      <c r="Q5768">
        <f t="shared" si="729"/>
        <v>0</v>
      </c>
    </row>
    <row r="5769" spans="1:17" x14ac:dyDescent="0.25">
      <c r="A5769" t="s">
        <v>1</v>
      </c>
      <c r="B5769" t="s">
        <v>6</v>
      </c>
      <c r="C5769" t="s">
        <v>6</v>
      </c>
      <c r="D5769" t="s">
        <v>6</v>
      </c>
      <c r="E5769" t="s">
        <v>4</v>
      </c>
      <c r="F5769" s="25">
        <f>VLOOKUP($A5769,ranks!$A$2:$B$12,2,FALSE)-VLOOKUP(B5769,ranks!$A$2:$B$12,2,FALSE)</f>
        <v>-3</v>
      </c>
      <c r="G5769" s="25">
        <f>VLOOKUP($A5769,ranks!$A$2:$B$12,2,FALSE)-VLOOKUP(C5769,ranks!$A$2:$B$12,2,FALSE)</f>
        <v>-3</v>
      </c>
      <c r="H5769" s="25">
        <f>VLOOKUP($A5769,ranks!$A$2:$B$12,2,FALSE)-VLOOKUP(D5769,ranks!$A$2:$B$12,2,FALSE)</f>
        <v>-3</v>
      </c>
      <c r="I5769" s="25">
        <f>VLOOKUP($A5769,ranks!$A$2:$B$12,2,FALSE)-VLOOKUP(E5769,ranks!$A$2:$B$12,2,FALSE)</f>
        <v>-1</v>
      </c>
      <c r="J5769">
        <f t="shared" si="722"/>
        <v>9</v>
      </c>
      <c r="K5769">
        <f t="shared" si="723"/>
        <v>9</v>
      </c>
      <c r="L5769">
        <f t="shared" si="724"/>
        <v>9</v>
      </c>
      <c r="M5769">
        <f t="shared" si="725"/>
        <v>1</v>
      </c>
      <c r="N5769">
        <f t="shared" si="726"/>
        <v>3</v>
      </c>
      <c r="O5769">
        <f t="shared" si="727"/>
        <v>3</v>
      </c>
      <c r="P5769">
        <f t="shared" si="728"/>
        <v>3</v>
      </c>
      <c r="Q5769">
        <f t="shared" si="729"/>
        <v>1</v>
      </c>
    </row>
    <row r="5770" spans="1:17" x14ac:dyDescent="0.25">
      <c r="A5770" t="s">
        <v>2</v>
      </c>
      <c r="B5770" t="s">
        <v>6</v>
      </c>
      <c r="C5770" t="s">
        <v>2</v>
      </c>
      <c r="D5770" t="s">
        <v>6</v>
      </c>
      <c r="E5770" t="s">
        <v>4</v>
      </c>
      <c r="F5770" s="25">
        <f>VLOOKUP($A5770,ranks!$A$2:$B$12,2,FALSE)-VLOOKUP(B5770,ranks!$A$2:$B$12,2,FALSE)</f>
        <v>-1</v>
      </c>
      <c r="G5770" s="25">
        <f>VLOOKUP($A5770,ranks!$A$2:$B$12,2,FALSE)-VLOOKUP(C5770,ranks!$A$2:$B$12,2,FALSE)</f>
        <v>0</v>
      </c>
      <c r="H5770" s="25">
        <f>VLOOKUP($A5770,ranks!$A$2:$B$12,2,FALSE)-VLOOKUP(D5770,ranks!$A$2:$B$12,2,FALSE)</f>
        <v>-1</v>
      </c>
      <c r="I5770" s="25">
        <f>VLOOKUP($A5770,ranks!$A$2:$B$12,2,FALSE)-VLOOKUP(E5770,ranks!$A$2:$B$12,2,FALSE)</f>
        <v>1</v>
      </c>
      <c r="J5770">
        <f t="shared" si="722"/>
        <v>1</v>
      </c>
      <c r="K5770">
        <f t="shared" si="723"/>
        <v>0</v>
      </c>
      <c r="L5770">
        <f t="shared" si="724"/>
        <v>1</v>
      </c>
      <c r="M5770">
        <f t="shared" si="725"/>
        <v>1</v>
      </c>
      <c r="N5770">
        <f t="shared" si="726"/>
        <v>1</v>
      </c>
      <c r="O5770">
        <f t="shared" si="727"/>
        <v>0</v>
      </c>
      <c r="P5770">
        <f t="shared" si="728"/>
        <v>1</v>
      </c>
      <c r="Q5770">
        <f t="shared" si="729"/>
        <v>1</v>
      </c>
    </row>
    <row r="5771" spans="1:17" x14ac:dyDescent="0.25">
      <c r="A5771" t="s">
        <v>1</v>
      </c>
      <c r="B5771" t="s">
        <v>6</v>
      </c>
      <c r="C5771" t="s">
        <v>6</v>
      </c>
      <c r="D5771" t="s">
        <v>6</v>
      </c>
      <c r="E5771" t="s">
        <v>4</v>
      </c>
      <c r="F5771" s="25">
        <f>VLOOKUP($A5771,ranks!$A$2:$B$12,2,FALSE)-VLOOKUP(B5771,ranks!$A$2:$B$12,2,FALSE)</f>
        <v>-3</v>
      </c>
      <c r="G5771" s="25">
        <f>VLOOKUP($A5771,ranks!$A$2:$B$12,2,FALSE)-VLOOKUP(C5771,ranks!$A$2:$B$12,2,FALSE)</f>
        <v>-3</v>
      </c>
      <c r="H5771" s="25">
        <f>VLOOKUP($A5771,ranks!$A$2:$B$12,2,FALSE)-VLOOKUP(D5771,ranks!$A$2:$B$12,2,FALSE)</f>
        <v>-3</v>
      </c>
      <c r="I5771" s="25">
        <f>VLOOKUP($A5771,ranks!$A$2:$B$12,2,FALSE)-VLOOKUP(E5771,ranks!$A$2:$B$12,2,FALSE)</f>
        <v>-1</v>
      </c>
      <c r="J5771">
        <f t="shared" si="722"/>
        <v>9</v>
      </c>
      <c r="K5771">
        <f t="shared" si="723"/>
        <v>9</v>
      </c>
      <c r="L5771">
        <f t="shared" si="724"/>
        <v>9</v>
      </c>
      <c r="M5771">
        <f t="shared" si="725"/>
        <v>1</v>
      </c>
      <c r="N5771">
        <f t="shared" si="726"/>
        <v>3</v>
      </c>
      <c r="O5771">
        <f t="shared" si="727"/>
        <v>3</v>
      </c>
      <c r="P5771">
        <f t="shared" si="728"/>
        <v>3</v>
      </c>
      <c r="Q5771">
        <f t="shared" si="729"/>
        <v>1</v>
      </c>
    </row>
    <row r="5772" spans="1:17" x14ac:dyDescent="0.25">
      <c r="A5772" t="s">
        <v>1</v>
      </c>
      <c r="B5772" t="s">
        <v>4</v>
      </c>
      <c r="C5772" t="s">
        <v>6</v>
      </c>
      <c r="D5772" t="s">
        <v>6</v>
      </c>
      <c r="E5772" t="s">
        <v>4</v>
      </c>
      <c r="F5772" s="25">
        <f>VLOOKUP($A5772,ranks!$A$2:$B$12,2,FALSE)-VLOOKUP(B5772,ranks!$A$2:$B$12,2,FALSE)</f>
        <v>-1</v>
      </c>
      <c r="G5772" s="25">
        <f>VLOOKUP($A5772,ranks!$A$2:$B$12,2,FALSE)-VLOOKUP(C5772,ranks!$A$2:$B$12,2,FALSE)</f>
        <v>-3</v>
      </c>
      <c r="H5772" s="25">
        <f>VLOOKUP($A5772,ranks!$A$2:$B$12,2,FALSE)-VLOOKUP(D5772,ranks!$A$2:$B$12,2,FALSE)</f>
        <v>-3</v>
      </c>
      <c r="I5772" s="25">
        <f>VLOOKUP($A5772,ranks!$A$2:$B$12,2,FALSE)-VLOOKUP(E5772,ranks!$A$2:$B$12,2,FALSE)</f>
        <v>-1</v>
      </c>
      <c r="J5772">
        <f t="shared" si="722"/>
        <v>1</v>
      </c>
      <c r="K5772">
        <f t="shared" si="723"/>
        <v>9</v>
      </c>
      <c r="L5772">
        <f t="shared" si="724"/>
        <v>9</v>
      </c>
      <c r="M5772">
        <f t="shared" si="725"/>
        <v>1</v>
      </c>
      <c r="N5772">
        <f t="shared" si="726"/>
        <v>1</v>
      </c>
      <c r="O5772">
        <f t="shared" si="727"/>
        <v>3</v>
      </c>
      <c r="P5772">
        <f t="shared" si="728"/>
        <v>3</v>
      </c>
      <c r="Q5772">
        <f t="shared" si="729"/>
        <v>1</v>
      </c>
    </row>
    <row r="5773" spans="1:17" x14ac:dyDescent="0.25">
      <c r="A5773" t="s">
        <v>6</v>
      </c>
      <c r="B5773" t="s">
        <v>1</v>
      </c>
      <c r="C5773" t="s">
        <v>1</v>
      </c>
      <c r="D5773" t="s">
        <v>6</v>
      </c>
      <c r="E5773" t="s">
        <v>4</v>
      </c>
      <c r="F5773" s="25">
        <f>VLOOKUP($A5773,ranks!$A$2:$B$12,2,FALSE)-VLOOKUP(B5773,ranks!$A$2:$B$12,2,FALSE)</f>
        <v>3</v>
      </c>
      <c r="G5773" s="25">
        <f>VLOOKUP($A5773,ranks!$A$2:$B$12,2,FALSE)-VLOOKUP(C5773,ranks!$A$2:$B$12,2,FALSE)</f>
        <v>3</v>
      </c>
      <c r="H5773" s="25">
        <f>VLOOKUP($A5773,ranks!$A$2:$B$12,2,FALSE)-VLOOKUP(D5773,ranks!$A$2:$B$12,2,FALSE)</f>
        <v>0</v>
      </c>
      <c r="I5773" s="25">
        <f>VLOOKUP($A5773,ranks!$A$2:$B$12,2,FALSE)-VLOOKUP(E5773,ranks!$A$2:$B$12,2,FALSE)</f>
        <v>2</v>
      </c>
      <c r="J5773">
        <f t="shared" si="722"/>
        <v>9</v>
      </c>
      <c r="K5773">
        <f t="shared" si="723"/>
        <v>9</v>
      </c>
      <c r="L5773">
        <f t="shared" si="724"/>
        <v>0</v>
      </c>
      <c r="M5773">
        <f t="shared" si="725"/>
        <v>4</v>
      </c>
      <c r="N5773">
        <f t="shared" si="726"/>
        <v>3</v>
      </c>
      <c r="O5773">
        <f t="shared" si="727"/>
        <v>3</v>
      </c>
      <c r="P5773">
        <f t="shared" si="728"/>
        <v>0</v>
      </c>
      <c r="Q5773">
        <f t="shared" si="729"/>
        <v>2</v>
      </c>
    </row>
    <row r="5774" spans="1:17" x14ac:dyDescent="0.25">
      <c r="A5774" t="s">
        <v>6</v>
      </c>
      <c r="B5774" t="s">
        <v>6</v>
      </c>
      <c r="C5774" t="s">
        <v>6</v>
      </c>
      <c r="D5774" t="s">
        <v>6</v>
      </c>
      <c r="E5774" t="s">
        <v>4</v>
      </c>
      <c r="F5774" s="25">
        <f>VLOOKUP($A5774,ranks!$A$2:$B$12,2,FALSE)-VLOOKUP(B5774,ranks!$A$2:$B$12,2,FALSE)</f>
        <v>0</v>
      </c>
      <c r="G5774" s="25">
        <f>VLOOKUP($A5774,ranks!$A$2:$B$12,2,FALSE)-VLOOKUP(C5774,ranks!$A$2:$B$12,2,FALSE)</f>
        <v>0</v>
      </c>
      <c r="H5774" s="25">
        <f>VLOOKUP($A5774,ranks!$A$2:$B$12,2,FALSE)-VLOOKUP(D5774,ranks!$A$2:$B$12,2,FALSE)</f>
        <v>0</v>
      </c>
      <c r="I5774" s="25">
        <f>VLOOKUP($A5774,ranks!$A$2:$B$12,2,FALSE)-VLOOKUP(E5774,ranks!$A$2:$B$12,2,FALSE)</f>
        <v>2</v>
      </c>
      <c r="J5774">
        <f t="shared" si="722"/>
        <v>0</v>
      </c>
      <c r="K5774">
        <f t="shared" si="723"/>
        <v>0</v>
      </c>
      <c r="L5774">
        <f t="shared" si="724"/>
        <v>0</v>
      </c>
      <c r="M5774">
        <f t="shared" si="725"/>
        <v>4</v>
      </c>
      <c r="N5774">
        <f t="shared" si="726"/>
        <v>0</v>
      </c>
      <c r="O5774">
        <f t="shared" si="727"/>
        <v>0</v>
      </c>
      <c r="P5774">
        <f t="shared" si="728"/>
        <v>0</v>
      </c>
      <c r="Q5774">
        <f t="shared" si="729"/>
        <v>2</v>
      </c>
    </row>
    <row r="5775" spans="1:17" x14ac:dyDescent="0.25">
      <c r="A5775" t="s">
        <v>1</v>
      </c>
      <c r="B5775" t="s">
        <v>6</v>
      </c>
      <c r="C5775" t="s">
        <v>6</v>
      </c>
      <c r="D5775" t="s">
        <v>6</v>
      </c>
      <c r="E5775" t="s">
        <v>4</v>
      </c>
      <c r="F5775" s="25">
        <f>VLOOKUP($A5775,ranks!$A$2:$B$12,2,FALSE)-VLOOKUP(B5775,ranks!$A$2:$B$12,2,FALSE)</f>
        <v>-3</v>
      </c>
      <c r="G5775" s="25">
        <f>VLOOKUP($A5775,ranks!$A$2:$B$12,2,FALSE)-VLOOKUP(C5775,ranks!$A$2:$B$12,2,FALSE)</f>
        <v>-3</v>
      </c>
      <c r="H5775" s="25">
        <f>VLOOKUP($A5775,ranks!$A$2:$B$12,2,FALSE)-VLOOKUP(D5775,ranks!$A$2:$B$12,2,FALSE)</f>
        <v>-3</v>
      </c>
      <c r="I5775" s="25">
        <f>VLOOKUP($A5775,ranks!$A$2:$B$12,2,FALSE)-VLOOKUP(E5775,ranks!$A$2:$B$12,2,FALSE)</f>
        <v>-1</v>
      </c>
      <c r="J5775">
        <f t="shared" si="722"/>
        <v>9</v>
      </c>
      <c r="K5775">
        <f t="shared" si="723"/>
        <v>9</v>
      </c>
      <c r="L5775">
        <f t="shared" si="724"/>
        <v>9</v>
      </c>
      <c r="M5775">
        <f t="shared" si="725"/>
        <v>1</v>
      </c>
      <c r="N5775">
        <f t="shared" si="726"/>
        <v>3</v>
      </c>
      <c r="O5775">
        <f t="shared" si="727"/>
        <v>3</v>
      </c>
      <c r="P5775">
        <f t="shared" si="728"/>
        <v>3</v>
      </c>
      <c r="Q5775">
        <f t="shared" si="729"/>
        <v>1</v>
      </c>
    </row>
    <row r="5776" spans="1:17" x14ac:dyDescent="0.25">
      <c r="A5776" t="s">
        <v>1</v>
      </c>
      <c r="B5776" t="s">
        <v>1</v>
      </c>
      <c r="C5776" t="s">
        <v>6</v>
      </c>
      <c r="D5776" t="s">
        <v>6</v>
      </c>
      <c r="E5776" t="s">
        <v>4</v>
      </c>
      <c r="F5776" s="25">
        <f>VLOOKUP($A5776,ranks!$A$2:$B$12,2,FALSE)-VLOOKUP(B5776,ranks!$A$2:$B$12,2,FALSE)</f>
        <v>0</v>
      </c>
      <c r="G5776" s="25">
        <f>VLOOKUP($A5776,ranks!$A$2:$B$12,2,FALSE)-VLOOKUP(C5776,ranks!$A$2:$B$12,2,FALSE)</f>
        <v>-3</v>
      </c>
      <c r="H5776" s="25">
        <f>VLOOKUP($A5776,ranks!$A$2:$B$12,2,FALSE)-VLOOKUP(D5776,ranks!$A$2:$B$12,2,FALSE)</f>
        <v>-3</v>
      </c>
      <c r="I5776" s="25">
        <f>VLOOKUP($A5776,ranks!$A$2:$B$12,2,FALSE)-VLOOKUP(E5776,ranks!$A$2:$B$12,2,FALSE)</f>
        <v>-1</v>
      </c>
      <c r="J5776">
        <f t="shared" si="722"/>
        <v>0</v>
      </c>
      <c r="K5776">
        <f t="shared" si="723"/>
        <v>9</v>
      </c>
      <c r="L5776">
        <f t="shared" si="724"/>
        <v>9</v>
      </c>
      <c r="M5776">
        <f t="shared" si="725"/>
        <v>1</v>
      </c>
      <c r="N5776">
        <f t="shared" si="726"/>
        <v>0</v>
      </c>
      <c r="O5776">
        <f t="shared" si="727"/>
        <v>3</v>
      </c>
      <c r="P5776">
        <f t="shared" si="728"/>
        <v>3</v>
      </c>
      <c r="Q5776">
        <f t="shared" si="729"/>
        <v>1</v>
      </c>
    </row>
    <row r="5777" spans="1:17" x14ac:dyDescent="0.25">
      <c r="A5777" t="s">
        <v>6</v>
      </c>
      <c r="B5777" t="s">
        <v>6</v>
      </c>
      <c r="C5777" t="s">
        <v>6</v>
      </c>
      <c r="D5777" t="s">
        <v>6</v>
      </c>
      <c r="E5777" t="s">
        <v>4</v>
      </c>
      <c r="F5777" s="25">
        <f>VLOOKUP($A5777,ranks!$A$2:$B$12,2,FALSE)-VLOOKUP(B5777,ranks!$A$2:$B$12,2,FALSE)</f>
        <v>0</v>
      </c>
      <c r="G5777" s="25">
        <f>VLOOKUP($A5777,ranks!$A$2:$B$12,2,FALSE)-VLOOKUP(C5777,ranks!$A$2:$B$12,2,FALSE)</f>
        <v>0</v>
      </c>
      <c r="H5777" s="25">
        <f>VLOOKUP($A5777,ranks!$A$2:$B$12,2,FALSE)-VLOOKUP(D5777,ranks!$A$2:$B$12,2,FALSE)</f>
        <v>0</v>
      </c>
      <c r="I5777" s="25">
        <f>VLOOKUP($A5777,ranks!$A$2:$B$12,2,FALSE)-VLOOKUP(E5777,ranks!$A$2:$B$12,2,FALSE)</f>
        <v>2</v>
      </c>
      <c r="J5777">
        <f t="shared" si="722"/>
        <v>0</v>
      </c>
      <c r="K5777">
        <f t="shared" si="723"/>
        <v>0</v>
      </c>
      <c r="L5777">
        <f t="shared" si="724"/>
        <v>0</v>
      </c>
      <c r="M5777">
        <f t="shared" si="725"/>
        <v>4</v>
      </c>
      <c r="N5777">
        <f t="shared" si="726"/>
        <v>0</v>
      </c>
      <c r="O5777">
        <f t="shared" si="727"/>
        <v>0</v>
      </c>
      <c r="P5777">
        <f t="shared" si="728"/>
        <v>0</v>
      </c>
      <c r="Q5777">
        <f t="shared" si="729"/>
        <v>2</v>
      </c>
    </row>
    <row r="5778" spans="1:17" x14ac:dyDescent="0.25">
      <c r="A5778" t="s">
        <v>6</v>
      </c>
      <c r="B5778" t="s">
        <v>6</v>
      </c>
      <c r="C5778" t="s">
        <v>6</v>
      </c>
      <c r="D5778" t="s">
        <v>6</v>
      </c>
      <c r="E5778" t="s">
        <v>4</v>
      </c>
      <c r="F5778" s="25">
        <f>VLOOKUP($A5778,ranks!$A$2:$B$12,2,FALSE)-VLOOKUP(B5778,ranks!$A$2:$B$12,2,FALSE)</f>
        <v>0</v>
      </c>
      <c r="G5778" s="25">
        <f>VLOOKUP($A5778,ranks!$A$2:$B$12,2,FALSE)-VLOOKUP(C5778,ranks!$A$2:$B$12,2,FALSE)</f>
        <v>0</v>
      </c>
      <c r="H5778" s="25">
        <f>VLOOKUP($A5778,ranks!$A$2:$B$12,2,FALSE)-VLOOKUP(D5778,ranks!$A$2:$B$12,2,FALSE)</f>
        <v>0</v>
      </c>
      <c r="I5778" s="25">
        <f>VLOOKUP($A5778,ranks!$A$2:$B$12,2,FALSE)-VLOOKUP(E5778,ranks!$A$2:$B$12,2,FALSE)</f>
        <v>2</v>
      </c>
      <c r="J5778">
        <f t="shared" si="722"/>
        <v>0</v>
      </c>
      <c r="K5778">
        <f t="shared" si="723"/>
        <v>0</v>
      </c>
      <c r="L5778">
        <f t="shared" si="724"/>
        <v>0</v>
      </c>
      <c r="M5778">
        <f t="shared" si="725"/>
        <v>4</v>
      </c>
      <c r="N5778">
        <f t="shared" si="726"/>
        <v>0</v>
      </c>
      <c r="O5778">
        <f t="shared" si="727"/>
        <v>0</v>
      </c>
      <c r="P5778">
        <f t="shared" si="728"/>
        <v>0</v>
      </c>
      <c r="Q5778">
        <f t="shared" si="729"/>
        <v>2</v>
      </c>
    </row>
    <row r="5779" spans="1:17" x14ac:dyDescent="0.25">
      <c r="A5779" t="s">
        <v>2</v>
      </c>
      <c r="B5779" t="s">
        <v>1</v>
      </c>
      <c r="C5779" t="s">
        <v>4</v>
      </c>
      <c r="D5779" t="s">
        <v>6</v>
      </c>
      <c r="E5779" t="s">
        <v>4</v>
      </c>
      <c r="F5779" s="25">
        <f>VLOOKUP($A5779,ranks!$A$2:$B$12,2,FALSE)-VLOOKUP(B5779,ranks!$A$2:$B$12,2,FALSE)</f>
        <v>2</v>
      </c>
      <c r="G5779" s="25">
        <f>VLOOKUP($A5779,ranks!$A$2:$B$12,2,FALSE)-VLOOKUP(C5779,ranks!$A$2:$B$12,2,FALSE)</f>
        <v>1</v>
      </c>
      <c r="H5779" s="25">
        <f>VLOOKUP($A5779,ranks!$A$2:$B$12,2,FALSE)-VLOOKUP(D5779,ranks!$A$2:$B$12,2,FALSE)</f>
        <v>-1</v>
      </c>
      <c r="I5779" s="25">
        <f>VLOOKUP($A5779,ranks!$A$2:$B$12,2,FALSE)-VLOOKUP(E5779,ranks!$A$2:$B$12,2,FALSE)</f>
        <v>1</v>
      </c>
      <c r="J5779">
        <f t="shared" si="722"/>
        <v>4</v>
      </c>
      <c r="K5779">
        <f t="shared" si="723"/>
        <v>1</v>
      </c>
      <c r="L5779">
        <f t="shared" si="724"/>
        <v>1</v>
      </c>
      <c r="M5779">
        <f t="shared" si="725"/>
        <v>1</v>
      </c>
      <c r="N5779">
        <f t="shared" si="726"/>
        <v>2</v>
      </c>
      <c r="O5779">
        <f t="shared" si="727"/>
        <v>1</v>
      </c>
      <c r="P5779">
        <f t="shared" si="728"/>
        <v>1</v>
      </c>
      <c r="Q5779">
        <f t="shared" si="729"/>
        <v>1</v>
      </c>
    </row>
    <row r="5780" spans="1:17" x14ac:dyDescent="0.25">
      <c r="A5780" t="s">
        <v>1</v>
      </c>
      <c r="B5780" t="s">
        <v>6</v>
      </c>
      <c r="C5780" t="s">
        <v>6</v>
      </c>
      <c r="D5780" t="s">
        <v>6</v>
      </c>
      <c r="E5780" t="s">
        <v>4</v>
      </c>
      <c r="F5780" s="25">
        <f>VLOOKUP($A5780,ranks!$A$2:$B$12,2,FALSE)-VLOOKUP(B5780,ranks!$A$2:$B$12,2,FALSE)</f>
        <v>-3</v>
      </c>
      <c r="G5780" s="25">
        <f>VLOOKUP($A5780,ranks!$A$2:$B$12,2,FALSE)-VLOOKUP(C5780,ranks!$A$2:$B$12,2,FALSE)</f>
        <v>-3</v>
      </c>
      <c r="H5780" s="25">
        <f>VLOOKUP($A5780,ranks!$A$2:$B$12,2,FALSE)-VLOOKUP(D5780,ranks!$A$2:$B$12,2,FALSE)</f>
        <v>-3</v>
      </c>
      <c r="I5780" s="25">
        <f>VLOOKUP($A5780,ranks!$A$2:$B$12,2,FALSE)-VLOOKUP(E5780,ranks!$A$2:$B$12,2,FALSE)</f>
        <v>-1</v>
      </c>
      <c r="J5780">
        <f t="shared" si="722"/>
        <v>9</v>
      </c>
      <c r="K5780">
        <f t="shared" si="723"/>
        <v>9</v>
      </c>
      <c r="L5780">
        <f t="shared" si="724"/>
        <v>9</v>
      </c>
      <c r="M5780">
        <f t="shared" si="725"/>
        <v>1</v>
      </c>
      <c r="N5780">
        <f t="shared" si="726"/>
        <v>3</v>
      </c>
      <c r="O5780">
        <f t="shared" si="727"/>
        <v>3</v>
      </c>
      <c r="P5780">
        <f t="shared" si="728"/>
        <v>3</v>
      </c>
      <c r="Q5780">
        <f t="shared" si="729"/>
        <v>1</v>
      </c>
    </row>
    <row r="5781" spans="1:17" x14ac:dyDescent="0.25">
      <c r="A5781" t="s">
        <v>6</v>
      </c>
      <c r="B5781" t="s">
        <v>6</v>
      </c>
      <c r="C5781" t="s">
        <v>6</v>
      </c>
      <c r="D5781" t="s">
        <v>6</v>
      </c>
      <c r="E5781" t="s">
        <v>4</v>
      </c>
      <c r="F5781" s="25">
        <f>VLOOKUP($A5781,ranks!$A$2:$B$12,2,FALSE)-VLOOKUP(B5781,ranks!$A$2:$B$12,2,FALSE)</f>
        <v>0</v>
      </c>
      <c r="G5781" s="25">
        <f>VLOOKUP($A5781,ranks!$A$2:$B$12,2,FALSE)-VLOOKUP(C5781,ranks!$A$2:$B$12,2,FALSE)</f>
        <v>0</v>
      </c>
      <c r="H5781" s="25">
        <f>VLOOKUP($A5781,ranks!$A$2:$B$12,2,FALSE)-VLOOKUP(D5781,ranks!$A$2:$B$12,2,FALSE)</f>
        <v>0</v>
      </c>
      <c r="I5781" s="25">
        <f>VLOOKUP($A5781,ranks!$A$2:$B$12,2,FALSE)-VLOOKUP(E5781,ranks!$A$2:$B$12,2,FALSE)</f>
        <v>2</v>
      </c>
      <c r="J5781">
        <f t="shared" si="722"/>
        <v>0</v>
      </c>
      <c r="K5781">
        <f t="shared" si="723"/>
        <v>0</v>
      </c>
      <c r="L5781">
        <f t="shared" si="724"/>
        <v>0</v>
      </c>
      <c r="M5781">
        <f t="shared" si="725"/>
        <v>4</v>
      </c>
      <c r="N5781">
        <f t="shared" si="726"/>
        <v>0</v>
      </c>
      <c r="O5781">
        <f t="shared" si="727"/>
        <v>0</v>
      </c>
      <c r="P5781">
        <f t="shared" si="728"/>
        <v>0</v>
      </c>
      <c r="Q5781">
        <f t="shared" si="729"/>
        <v>2</v>
      </c>
    </row>
    <row r="5782" spans="1:17" x14ac:dyDescent="0.25">
      <c r="A5782" t="s">
        <v>6</v>
      </c>
      <c r="B5782" t="s">
        <v>2</v>
      </c>
      <c r="C5782" t="s">
        <v>6</v>
      </c>
      <c r="D5782" t="s">
        <v>6</v>
      </c>
      <c r="E5782" t="s">
        <v>4</v>
      </c>
      <c r="F5782" s="25">
        <f>VLOOKUP($A5782,ranks!$A$2:$B$12,2,FALSE)-VLOOKUP(B5782,ranks!$A$2:$B$12,2,FALSE)</f>
        <v>1</v>
      </c>
      <c r="G5782" s="25">
        <f>VLOOKUP($A5782,ranks!$A$2:$B$12,2,FALSE)-VLOOKUP(C5782,ranks!$A$2:$B$12,2,FALSE)</f>
        <v>0</v>
      </c>
      <c r="H5782" s="25">
        <f>VLOOKUP($A5782,ranks!$A$2:$B$12,2,FALSE)-VLOOKUP(D5782,ranks!$A$2:$B$12,2,FALSE)</f>
        <v>0</v>
      </c>
      <c r="I5782" s="25">
        <f>VLOOKUP($A5782,ranks!$A$2:$B$12,2,FALSE)-VLOOKUP(E5782,ranks!$A$2:$B$12,2,FALSE)</f>
        <v>2</v>
      </c>
      <c r="J5782">
        <f t="shared" si="722"/>
        <v>1</v>
      </c>
      <c r="K5782">
        <f t="shared" si="723"/>
        <v>0</v>
      </c>
      <c r="L5782">
        <f t="shared" si="724"/>
        <v>0</v>
      </c>
      <c r="M5782">
        <f t="shared" si="725"/>
        <v>4</v>
      </c>
      <c r="N5782">
        <f t="shared" si="726"/>
        <v>1</v>
      </c>
      <c r="O5782">
        <f t="shared" si="727"/>
        <v>0</v>
      </c>
      <c r="P5782">
        <f t="shared" si="728"/>
        <v>0</v>
      </c>
      <c r="Q5782">
        <f t="shared" si="729"/>
        <v>2</v>
      </c>
    </row>
    <row r="5783" spans="1:17" x14ac:dyDescent="0.25">
      <c r="A5783" t="s">
        <v>4</v>
      </c>
      <c r="B5783" t="s">
        <v>4</v>
      </c>
      <c r="C5783" t="s">
        <v>4</v>
      </c>
      <c r="D5783" t="s">
        <v>6</v>
      </c>
      <c r="E5783" t="s">
        <v>4</v>
      </c>
      <c r="F5783" s="25">
        <f>VLOOKUP($A5783,ranks!$A$2:$B$12,2,FALSE)-VLOOKUP(B5783,ranks!$A$2:$B$12,2,FALSE)</f>
        <v>0</v>
      </c>
      <c r="G5783" s="25">
        <f>VLOOKUP($A5783,ranks!$A$2:$B$12,2,FALSE)-VLOOKUP(C5783,ranks!$A$2:$B$12,2,FALSE)</f>
        <v>0</v>
      </c>
      <c r="H5783" s="25">
        <f>VLOOKUP($A5783,ranks!$A$2:$B$12,2,FALSE)-VLOOKUP(D5783,ranks!$A$2:$B$12,2,FALSE)</f>
        <v>-2</v>
      </c>
      <c r="I5783" s="25">
        <f>VLOOKUP($A5783,ranks!$A$2:$B$12,2,FALSE)-VLOOKUP(E5783,ranks!$A$2:$B$12,2,FALSE)</f>
        <v>0</v>
      </c>
      <c r="J5783">
        <f t="shared" si="722"/>
        <v>0</v>
      </c>
      <c r="K5783">
        <f t="shared" si="723"/>
        <v>0</v>
      </c>
      <c r="L5783">
        <f t="shared" si="724"/>
        <v>4</v>
      </c>
      <c r="M5783">
        <f t="shared" si="725"/>
        <v>0</v>
      </c>
      <c r="N5783">
        <f t="shared" si="726"/>
        <v>0</v>
      </c>
      <c r="O5783">
        <f t="shared" si="727"/>
        <v>0</v>
      </c>
      <c r="P5783">
        <f t="shared" si="728"/>
        <v>2</v>
      </c>
      <c r="Q5783">
        <f t="shared" si="729"/>
        <v>0</v>
      </c>
    </row>
    <row r="5784" spans="1:17" x14ac:dyDescent="0.25">
      <c r="A5784" t="s">
        <v>10</v>
      </c>
      <c r="B5784" t="s">
        <v>11</v>
      </c>
      <c r="C5784" t="s">
        <v>6</v>
      </c>
      <c r="D5784" t="s">
        <v>6</v>
      </c>
      <c r="E5784" t="s">
        <v>4</v>
      </c>
      <c r="F5784" s="25">
        <f>VLOOKUP($A5784,ranks!$A$2:$B$12,2,FALSE)-VLOOKUP(B5784,ranks!$A$2:$B$12,2,FALSE)</f>
        <v>3</v>
      </c>
      <c r="G5784" s="25">
        <f>VLOOKUP($A5784,ranks!$A$2:$B$12,2,FALSE)-VLOOKUP(C5784,ranks!$A$2:$B$12,2,FALSE)</f>
        <v>-7</v>
      </c>
      <c r="H5784" s="25">
        <f>VLOOKUP($A5784,ranks!$A$2:$B$12,2,FALSE)-VLOOKUP(D5784,ranks!$A$2:$B$12,2,FALSE)</f>
        <v>-7</v>
      </c>
      <c r="I5784" s="25">
        <f>VLOOKUP($A5784,ranks!$A$2:$B$12,2,FALSE)-VLOOKUP(E5784,ranks!$A$2:$B$12,2,FALSE)</f>
        <v>-5</v>
      </c>
      <c r="J5784">
        <f t="shared" si="722"/>
        <v>9</v>
      </c>
      <c r="K5784">
        <f t="shared" si="723"/>
        <v>49</v>
      </c>
      <c r="L5784">
        <f t="shared" si="724"/>
        <v>49</v>
      </c>
      <c r="M5784">
        <f t="shared" si="725"/>
        <v>25</v>
      </c>
      <c r="N5784">
        <f t="shared" si="726"/>
        <v>3</v>
      </c>
      <c r="O5784">
        <f t="shared" si="727"/>
        <v>7</v>
      </c>
      <c r="P5784">
        <f t="shared" si="728"/>
        <v>7</v>
      </c>
      <c r="Q5784">
        <f t="shared" si="729"/>
        <v>5</v>
      </c>
    </row>
    <row r="5785" spans="1:17" x14ac:dyDescent="0.25">
      <c r="A5785" t="s">
        <v>4</v>
      </c>
      <c r="B5785" t="s">
        <v>6</v>
      </c>
      <c r="C5785" t="s">
        <v>6</v>
      </c>
      <c r="D5785" t="s">
        <v>6</v>
      </c>
      <c r="E5785" t="s">
        <v>4</v>
      </c>
      <c r="F5785" s="25">
        <f>VLOOKUP($A5785,ranks!$A$2:$B$12,2,FALSE)-VLOOKUP(B5785,ranks!$A$2:$B$12,2,FALSE)</f>
        <v>-2</v>
      </c>
      <c r="G5785" s="25">
        <f>VLOOKUP($A5785,ranks!$A$2:$B$12,2,FALSE)-VLOOKUP(C5785,ranks!$A$2:$B$12,2,FALSE)</f>
        <v>-2</v>
      </c>
      <c r="H5785" s="25">
        <f>VLOOKUP($A5785,ranks!$A$2:$B$12,2,FALSE)-VLOOKUP(D5785,ranks!$A$2:$B$12,2,FALSE)</f>
        <v>-2</v>
      </c>
      <c r="I5785" s="25">
        <f>VLOOKUP($A5785,ranks!$A$2:$B$12,2,FALSE)-VLOOKUP(E5785,ranks!$A$2:$B$12,2,FALSE)</f>
        <v>0</v>
      </c>
      <c r="J5785">
        <f t="shared" si="722"/>
        <v>4</v>
      </c>
      <c r="K5785">
        <f t="shared" si="723"/>
        <v>4</v>
      </c>
      <c r="L5785">
        <f t="shared" si="724"/>
        <v>4</v>
      </c>
      <c r="M5785">
        <f t="shared" si="725"/>
        <v>0</v>
      </c>
      <c r="N5785">
        <f t="shared" si="726"/>
        <v>2</v>
      </c>
      <c r="O5785">
        <f t="shared" si="727"/>
        <v>2</v>
      </c>
      <c r="P5785">
        <f t="shared" si="728"/>
        <v>2</v>
      </c>
      <c r="Q5785">
        <f t="shared" si="729"/>
        <v>0</v>
      </c>
    </row>
    <row r="5786" spans="1:17" x14ac:dyDescent="0.25">
      <c r="A5786" t="s">
        <v>1</v>
      </c>
      <c r="B5786" t="s">
        <v>6</v>
      </c>
      <c r="C5786" t="s">
        <v>1</v>
      </c>
      <c r="D5786" t="s">
        <v>6</v>
      </c>
      <c r="E5786" t="s">
        <v>4</v>
      </c>
      <c r="F5786" s="25">
        <f>VLOOKUP($A5786,ranks!$A$2:$B$12,2,FALSE)-VLOOKUP(B5786,ranks!$A$2:$B$12,2,FALSE)</f>
        <v>-3</v>
      </c>
      <c r="G5786" s="25">
        <f>VLOOKUP($A5786,ranks!$A$2:$B$12,2,FALSE)-VLOOKUP(C5786,ranks!$A$2:$B$12,2,FALSE)</f>
        <v>0</v>
      </c>
      <c r="H5786" s="25">
        <f>VLOOKUP($A5786,ranks!$A$2:$B$12,2,FALSE)-VLOOKUP(D5786,ranks!$A$2:$B$12,2,FALSE)</f>
        <v>-3</v>
      </c>
      <c r="I5786" s="25">
        <f>VLOOKUP($A5786,ranks!$A$2:$B$12,2,FALSE)-VLOOKUP(E5786,ranks!$A$2:$B$12,2,FALSE)</f>
        <v>-1</v>
      </c>
      <c r="J5786">
        <f t="shared" si="722"/>
        <v>9</v>
      </c>
      <c r="K5786">
        <f t="shared" si="723"/>
        <v>0</v>
      </c>
      <c r="L5786">
        <f t="shared" si="724"/>
        <v>9</v>
      </c>
      <c r="M5786">
        <f t="shared" si="725"/>
        <v>1</v>
      </c>
      <c r="N5786">
        <f t="shared" si="726"/>
        <v>3</v>
      </c>
      <c r="O5786">
        <f t="shared" si="727"/>
        <v>0</v>
      </c>
      <c r="P5786">
        <f t="shared" si="728"/>
        <v>3</v>
      </c>
      <c r="Q5786">
        <f t="shared" si="729"/>
        <v>1</v>
      </c>
    </row>
    <row r="5787" spans="1:17" x14ac:dyDescent="0.25">
      <c r="A5787" t="s">
        <v>2</v>
      </c>
      <c r="B5787" t="s">
        <v>6</v>
      </c>
      <c r="C5787" t="s">
        <v>6</v>
      </c>
      <c r="D5787" t="s">
        <v>6</v>
      </c>
      <c r="E5787" t="s">
        <v>4</v>
      </c>
      <c r="F5787" s="25">
        <f>VLOOKUP($A5787,ranks!$A$2:$B$12,2,FALSE)-VLOOKUP(B5787,ranks!$A$2:$B$12,2,FALSE)</f>
        <v>-1</v>
      </c>
      <c r="G5787" s="25">
        <f>VLOOKUP($A5787,ranks!$A$2:$B$12,2,FALSE)-VLOOKUP(C5787,ranks!$A$2:$B$12,2,FALSE)</f>
        <v>-1</v>
      </c>
      <c r="H5787" s="25">
        <f>VLOOKUP($A5787,ranks!$A$2:$B$12,2,FALSE)-VLOOKUP(D5787,ranks!$A$2:$B$12,2,FALSE)</f>
        <v>-1</v>
      </c>
      <c r="I5787" s="25">
        <f>VLOOKUP($A5787,ranks!$A$2:$B$12,2,FALSE)-VLOOKUP(E5787,ranks!$A$2:$B$12,2,FALSE)</f>
        <v>1</v>
      </c>
      <c r="J5787">
        <f t="shared" si="722"/>
        <v>1</v>
      </c>
      <c r="K5787">
        <f t="shared" si="723"/>
        <v>1</v>
      </c>
      <c r="L5787">
        <f t="shared" si="724"/>
        <v>1</v>
      </c>
      <c r="M5787">
        <f t="shared" si="725"/>
        <v>1</v>
      </c>
      <c r="N5787">
        <f t="shared" si="726"/>
        <v>1</v>
      </c>
      <c r="O5787">
        <f t="shared" si="727"/>
        <v>1</v>
      </c>
      <c r="P5787">
        <f t="shared" si="728"/>
        <v>1</v>
      </c>
      <c r="Q5787">
        <f t="shared" si="729"/>
        <v>1</v>
      </c>
    </row>
    <row r="5788" spans="1:17" x14ac:dyDescent="0.25">
      <c r="A5788" t="s">
        <v>4</v>
      </c>
      <c r="B5788" t="s">
        <v>4</v>
      </c>
      <c r="C5788" t="s">
        <v>4</v>
      </c>
      <c r="D5788" t="s">
        <v>6</v>
      </c>
      <c r="E5788" t="s">
        <v>4</v>
      </c>
      <c r="F5788" s="25">
        <f>VLOOKUP($A5788,ranks!$A$2:$B$12,2,FALSE)-VLOOKUP(B5788,ranks!$A$2:$B$12,2,FALSE)</f>
        <v>0</v>
      </c>
      <c r="G5788" s="25">
        <f>VLOOKUP($A5788,ranks!$A$2:$B$12,2,FALSE)-VLOOKUP(C5788,ranks!$A$2:$B$12,2,FALSE)</f>
        <v>0</v>
      </c>
      <c r="H5788" s="25">
        <f>VLOOKUP($A5788,ranks!$A$2:$B$12,2,FALSE)-VLOOKUP(D5788,ranks!$A$2:$B$12,2,FALSE)</f>
        <v>-2</v>
      </c>
      <c r="I5788" s="25">
        <f>VLOOKUP($A5788,ranks!$A$2:$B$12,2,FALSE)-VLOOKUP(E5788,ranks!$A$2:$B$12,2,FALSE)</f>
        <v>0</v>
      </c>
      <c r="J5788">
        <f t="shared" si="722"/>
        <v>0</v>
      </c>
      <c r="K5788">
        <f t="shared" si="723"/>
        <v>0</v>
      </c>
      <c r="L5788">
        <f t="shared" si="724"/>
        <v>4</v>
      </c>
      <c r="M5788">
        <f t="shared" si="725"/>
        <v>0</v>
      </c>
      <c r="N5788">
        <f t="shared" si="726"/>
        <v>0</v>
      </c>
      <c r="O5788">
        <f t="shared" si="727"/>
        <v>0</v>
      </c>
      <c r="P5788">
        <f t="shared" si="728"/>
        <v>2</v>
      </c>
      <c r="Q5788">
        <f t="shared" si="729"/>
        <v>0</v>
      </c>
    </row>
    <row r="5789" spans="1:17" x14ac:dyDescent="0.25">
      <c r="A5789" t="s">
        <v>6</v>
      </c>
      <c r="B5789" t="s">
        <v>6</v>
      </c>
      <c r="C5789" t="s">
        <v>6</v>
      </c>
      <c r="D5789" t="s">
        <v>6</v>
      </c>
      <c r="E5789" t="s">
        <v>4</v>
      </c>
      <c r="F5789" s="25">
        <f>VLOOKUP($A5789,ranks!$A$2:$B$12,2,FALSE)-VLOOKUP(B5789,ranks!$A$2:$B$12,2,FALSE)</f>
        <v>0</v>
      </c>
      <c r="G5789" s="25">
        <f>VLOOKUP($A5789,ranks!$A$2:$B$12,2,FALSE)-VLOOKUP(C5789,ranks!$A$2:$B$12,2,FALSE)</f>
        <v>0</v>
      </c>
      <c r="H5789" s="25">
        <f>VLOOKUP($A5789,ranks!$A$2:$B$12,2,FALSE)-VLOOKUP(D5789,ranks!$A$2:$B$12,2,FALSE)</f>
        <v>0</v>
      </c>
      <c r="I5789" s="25">
        <f>VLOOKUP($A5789,ranks!$A$2:$B$12,2,FALSE)-VLOOKUP(E5789,ranks!$A$2:$B$12,2,FALSE)</f>
        <v>2</v>
      </c>
      <c r="J5789">
        <f t="shared" si="722"/>
        <v>0</v>
      </c>
      <c r="K5789">
        <f t="shared" si="723"/>
        <v>0</v>
      </c>
      <c r="L5789">
        <f t="shared" si="724"/>
        <v>0</v>
      </c>
      <c r="M5789">
        <f t="shared" si="725"/>
        <v>4</v>
      </c>
      <c r="N5789">
        <f t="shared" si="726"/>
        <v>0</v>
      </c>
      <c r="O5789">
        <f t="shared" si="727"/>
        <v>0</v>
      </c>
      <c r="P5789">
        <f t="shared" si="728"/>
        <v>0</v>
      </c>
      <c r="Q5789">
        <f t="shared" si="729"/>
        <v>2</v>
      </c>
    </row>
    <row r="5790" spans="1:17" x14ac:dyDescent="0.25">
      <c r="A5790" t="s">
        <v>6</v>
      </c>
      <c r="B5790" t="s">
        <v>4</v>
      </c>
      <c r="C5790" t="s">
        <v>4</v>
      </c>
      <c r="D5790" t="s">
        <v>6</v>
      </c>
      <c r="E5790" t="s">
        <v>4</v>
      </c>
      <c r="F5790" s="25">
        <f>VLOOKUP($A5790,ranks!$A$2:$B$12,2,FALSE)-VLOOKUP(B5790,ranks!$A$2:$B$12,2,FALSE)</f>
        <v>2</v>
      </c>
      <c r="G5790" s="25">
        <f>VLOOKUP($A5790,ranks!$A$2:$B$12,2,FALSE)-VLOOKUP(C5790,ranks!$A$2:$B$12,2,FALSE)</f>
        <v>2</v>
      </c>
      <c r="H5790" s="25">
        <f>VLOOKUP($A5790,ranks!$A$2:$B$12,2,FALSE)-VLOOKUP(D5790,ranks!$A$2:$B$12,2,FALSE)</f>
        <v>0</v>
      </c>
      <c r="I5790" s="25">
        <f>VLOOKUP($A5790,ranks!$A$2:$B$12,2,FALSE)-VLOOKUP(E5790,ranks!$A$2:$B$12,2,FALSE)</f>
        <v>2</v>
      </c>
      <c r="J5790">
        <f t="shared" si="722"/>
        <v>4</v>
      </c>
      <c r="K5790">
        <f t="shared" si="723"/>
        <v>4</v>
      </c>
      <c r="L5790">
        <f t="shared" si="724"/>
        <v>0</v>
      </c>
      <c r="M5790">
        <f t="shared" si="725"/>
        <v>4</v>
      </c>
      <c r="N5790">
        <f t="shared" si="726"/>
        <v>2</v>
      </c>
      <c r="O5790">
        <f t="shared" si="727"/>
        <v>2</v>
      </c>
      <c r="P5790">
        <f t="shared" si="728"/>
        <v>0</v>
      </c>
      <c r="Q5790">
        <f t="shared" si="729"/>
        <v>2</v>
      </c>
    </row>
    <row r="5791" spans="1:17" x14ac:dyDescent="0.25">
      <c r="A5791" t="s">
        <v>6</v>
      </c>
      <c r="B5791" t="s">
        <v>1</v>
      </c>
      <c r="C5791" t="s">
        <v>6</v>
      </c>
      <c r="D5791" t="s">
        <v>6</v>
      </c>
      <c r="E5791" t="s">
        <v>4</v>
      </c>
      <c r="F5791" s="25">
        <f>VLOOKUP($A5791,ranks!$A$2:$B$12,2,FALSE)-VLOOKUP(B5791,ranks!$A$2:$B$12,2,FALSE)</f>
        <v>3</v>
      </c>
      <c r="G5791" s="25">
        <f>VLOOKUP($A5791,ranks!$A$2:$B$12,2,FALSE)-VLOOKUP(C5791,ranks!$A$2:$B$12,2,FALSE)</f>
        <v>0</v>
      </c>
      <c r="H5791" s="25">
        <f>VLOOKUP($A5791,ranks!$A$2:$B$12,2,FALSE)-VLOOKUP(D5791,ranks!$A$2:$B$12,2,FALSE)</f>
        <v>0</v>
      </c>
      <c r="I5791" s="25">
        <f>VLOOKUP($A5791,ranks!$A$2:$B$12,2,FALSE)-VLOOKUP(E5791,ranks!$A$2:$B$12,2,FALSE)</f>
        <v>2</v>
      </c>
      <c r="J5791">
        <f t="shared" si="722"/>
        <v>9</v>
      </c>
      <c r="K5791">
        <f t="shared" si="723"/>
        <v>0</v>
      </c>
      <c r="L5791">
        <f t="shared" si="724"/>
        <v>0</v>
      </c>
      <c r="M5791">
        <f t="shared" si="725"/>
        <v>4</v>
      </c>
      <c r="N5791">
        <f t="shared" si="726"/>
        <v>3</v>
      </c>
      <c r="O5791">
        <f t="shared" si="727"/>
        <v>0</v>
      </c>
      <c r="P5791">
        <f t="shared" si="728"/>
        <v>0</v>
      </c>
      <c r="Q5791">
        <f t="shared" si="729"/>
        <v>2</v>
      </c>
    </row>
    <row r="5792" spans="1:17" x14ac:dyDescent="0.25">
      <c r="A5792" t="s">
        <v>1</v>
      </c>
      <c r="B5792" t="s">
        <v>2</v>
      </c>
      <c r="C5792" t="s">
        <v>4</v>
      </c>
      <c r="D5792" t="s">
        <v>6</v>
      </c>
      <c r="E5792" t="s">
        <v>4</v>
      </c>
      <c r="F5792" s="25">
        <f>VLOOKUP($A5792,ranks!$A$2:$B$12,2,FALSE)-VLOOKUP(B5792,ranks!$A$2:$B$12,2,FALSE)</f>
        <v>-2</v>
      </c>
      <c r="G5792" s="25">
        <f>VLOOKUP($A5792,ranks!$A$2:$B$12,2,FALSE)-VLOOKUP(C5792,ranks!$A$2:$B$12,2,FALSE)</f>
        <v>-1</v>
      </c>
      <c r="H5792" s="25">
        <f>VLOOKUP($A5792,ranks!$A$2:$B$12,2,FALSE)-VLOOKUP(D5792,ranks!$A$2:$B$12,2,FALSE)</f>
        <v>-3</v>
      </c>
      <c r="I5792" s="25">
        <f>VLOOKUP($A5792,ranks!$A$2:$B$12,2,FALSE)-VLOOKUP(E5792,ranks!$A$2:$B$12,2,FALSE)</f>
        <v>-1</v>
      </c>
      <c r="J5792">
        <f t="shared" si="722"/>
        <v>4</v>
      </c>
      <c r="K5792">
        <f t="shared" si="723"/>
        <v>1</v>
      </c>
      <c r="L5792">
        <f t="shared" si="724"/>
        <v>9</v>
      </c>
      <c r="M5792">
        <f t="shared" si="725"/>
        <v>1</v>
      </c>
      <c r="N5792">
        <f t="shared" si="726"/>
        <v>2</v>
      </c>
      <c r="O5792">
        <f t="shared" si="727"/>
        <v>1</v>
      </c>
      <c r="P5792">
        <f t="shared" si="728"/>
        <v>3</v>
      </c>
      <c r="Q5792">
        <f t="shared" si="729"/>
        <v>1</v>
      </c>
    </row>
    <row r="5793" spans="1:17" x14ac:dyDescent="0.25">
      <c r="A5793" t="s">
        <v>1</v>
      </c>
      <c r="B5793" t="s">
        <v>1</v>
      </c>
      <c r="C5793" t="s">
        <v>1</v>
      </c>
      <c r="D5793" t="s">
        <v>6</v>
      </c>
      <c r="E5793" t="s">
        <v>4</v>
      </c>
      <c r="F5793" s="25">
        <f>VLOOKUP($A5793,ranks!$A$2:$B$12,2,FALSE)-VLOOKUP(B5793,ranks!$A$2:$B$12,2,FALSE)</f>
        <v>0</v>
      </c>
      <c r="G5793" s="25">
        <f>VLOOKUP($A5793,ranks!$A$2:$B$12,2,FALSE)-VLOOKUP(C5793,ranks!$A$2:$B$12,2,FALSE)</f>
        <v>0</v>
      </c>
      <c r="H5793" s="25">
        <f>VLOOKUP($A5793,ranks!$A$2:$B$12,2,FALSE)-VLOOKUP(D5793,ranks!$A$2:$B$12,2,FALSE)</f>
        <v>-3</v>
      </c>
      <c r="I5793" s="25">
        <f>VLOOKUP($A5793,ranks!$A$2:$B$12,2,FALSE)-VLOOKUP(E5793,ranks!$A$2:$B$12,2,FALSE)</f>
        <v>-1</v>
      </c>
      <c r="J5793">
        <f t="shared" si="722"/>
        <v>0</v>
      </c>
      <c r="K5793">
        <f t="shared" si="723"/>
        <v>0</v>
      </c>
      <c r="L5793">
        <f t="shared" si="724"/>
        <v>9</v>
      </c>
      <c r="M5793">
        <f t="shared" si="725"/>
        <v>1</v>
      </c>
      <c r="N5793">
        <f t="shared" si="726"/>
        <v>0</v>
      </c>
      <c r="O5793">
        <f t="shared" si="727"/>
        <v>0</v>
      </c>
      <c r="P5793">
        <f t="shared" si="728"/>
        <v>3</v>
      </c>
      <c r="Q5793">
        <f t="shared" si="729"/>
        <v>1</v>
      </c>
    </row>
    <row r="5794" spans="1:17" x14ac:dyDescent="0.25">
      <c r="A5794" t="s">
        <v>2</v>
      </c>
      <c r="B5794" t="s">
        <v>10</v>
      </c>
      <c r="C5794" t="s">
        <v>3</v>
      </c>
      <c r="D5794" t="s">
        <v>6</v>
      </c>
      <c r="E5794" t="s">
        <v>4</v>
      </c>
      <c r="F5794" s="25">
        <f>VLOOKUP($A5794,ranks!$A$2:$B$12,2,FALSE)-VLOOKUP(B5794,ranks!$A$2:$B$12,2,FALSE)</f>
        <v>6</v>
      </c>
      <c r="G5794" s="25">
        <f>VLOOKUP($A5794,ranks!$A$2:$B$12,2,FALSE)-VLOOKUP(C5794,ranks!$A$2:$B$12,2,FALSE)</f>
        <v>3</v>
      </c>
      <c r="H5794" s="25">
        <f>VLOOKUP($A5794,ranks!$A$2:$B$12,2,FALSE)-VLOOKUP(D5794,ranks!$A$2:$B$12,2,FALSE)</f>
        <v>-1</v>
      </c>
      <c r="I5794" s="25">
        <f>VLOOKUP($A5794,ranks!$A$2:$B$12,2,FALSE)-VLOOKUP(E5794,ranks!$A$2:$B$12,2,FALSE)</f>
        <v>1</v>
      </c>
      <c r="J5794">
        <f t="shared" si="722"/>
        <v>36</v>
      </c>
      <c r="K5794">
        <f t="shared" si="723"/>
        <v>9</v>
      </c>
      <c r="L5794">
        <f t="shared" si="724"/>
        <v>1</v>
      </c>
      <c r="M5794">
        <f t="shared" si="725"/>
        <v>1</v>
      </c>
      <c r="N5794">
        <f t="shared" si="726"/>
        <v>6</v>
      </c>
      <c r="O5794">
        <f t="shared" si="727"/>
        <v>3</v>
      </c>
      <c r="P5794">
        <f t="shared" si="728"/>
        <v>1</v>
      </c>
      <c r="Q5794">
        <f t="shared" si="729"/>
        <v>1</v>
      </c>
    </row>
    <row r="5795" spans="1:17" x14ac:dyDescent="0.25">
      <c r="A5795" t="s">
        <v>1</v>
      </c>
      <c r="B5795" t="s">
        <v>6</v>
      </c>
      <c r="C5795" t="s">
        <v>4</v>
      </c>
      <c r="D5795" t="s">
        <v>6</v>
      </c>
      <c r="E5795" t="s">
        <v>4</v>
      </c>
      <c r="F5795" s="25">
        <f>VLOOKUP($A5795,ranks!$A$2:$B$12,2,FALSE)-VLOOKUP(B5795,ranks!$A$2:$B$12,2,FALSE)</f>
        <v>-3</v>
      </c>
      <c r="G5795" s="25">
        <f>VLOOKUP($A5795,ranks!$A$2:$B$12,2,FALSE)-VLOOKUP(C5795,ranks!$A$2:$B$12,2,FALSE)</f>
        <v>-1</v>
      </c>
      <c r="H5795" s="25">
        <f>VLOOKUP($A5795,ranks!$A$2:$B$12,2,FALSE)-VLOOKUP(D5795,ranks!$A$2:$B$12,2,FALSE)</f>
        <v>-3</v>
      </c>
      <c r="I5795" s="25">
        <f>VLOOKUP($A5795,ranks!$A$2:$B$12,2,FALSE)-VLOOKUP(E5795,ranks!$A$2:$B$12,2,FALSE)</f>
        <v>-1</v>
      </c>
      <c r="J5795">
        <f t="shared" si="722"/>
        <v>9</v>
      </c>
      <c r="K5795">
        <f t="shared" si="723"/>
        <v>1</v>
      </c>
      <c r="L5795">
        <f t="shared" si="724"/>
        <v>9</v>
      </c>
      <c r="M5795">
        <f t="shared" si="725"/>
        <v>1</v>
      </c>
      <c r="N5795">
        <f t="shared" si="726"/>
        <v>3</v>
      </c>
      <c r="O5795">
        <f t="shared" si="727"/>
        <v>1</v>
      </c>
      <c r="P5795">
        <f t="shared" si="728"/>
        <v>3</v>
      </c>
      <c r="Q5795">
        <f t="shared" si="729"/>
        <v>1</v>
      </c>
    </row>
    <row r="5796" spans="1:17" x14ac:dyDescent="0.25">
      <c r="A5796" t="s">
        <v>1</v>
      </c>
      <c r="B5796" t="s">
        <v>1</v>
      </c>
      <c r="C5796" t="s">
        <v>1</v>
      </c>
      <c r="D5796" t="s">
        <v>6</v>
      </c>
      <c r="E5796" t="s">
        <v>4</v>
      </c>
      <c r="F5796" s="25">
        <f>VLOOKUP($A5796,ranks!$A$2:$B$12,2,FALSE)-VLOOKUP(B5796,ranks!$A$2:$B$12,2,FALSE)</f>
        <v>0</v>
      </c>
      <c r="G5796" s="25">
        <f>VLOOKUP($A5796,ranks!$A$2:$B$12,2,FALSE)-VLOOKUP(C5796,ranks!$A$2:$B$12,2,FALSE)</f>
        <v>0</v>
      </c>
      <c r="H5796" s="25">
        <f>VLOOKUP($A5796,ranks!$A$2:$B$12,2,FALSE)-VLOOKUP(D5796,ranks!$A$2:$B$12,2,FALSE)</f>
        <v>-3</v>
      </c>
      <c r="I5796" s="25">
        <f>VLOOKUP($A5796,ranks!$A$2:$B$12,2,FALSE)-VLOOKUP(E5796,ranks!$A$2:$B$12,2,FALSE)</f>
        <v>-1</v>
      </c>
      <c r="J5796">
        <f t="shared" si="722"/>
        <v>0</v>
      </c>
      <c r="K5796">
        <f t="shared" si="723"/>
        <v>0</v>
      </c>
      <c r="L5796">
        <f t="shared" si="724"/>
        <v>9</v>
      </c>
      <c r="M5796">
        <f t="shared" si="725"/>
        <v>1</v>
      </c>
      <c r="N5796">
        <f t="shared" si="726"/>
        <v>0</v>
      </c>
      <c r="O5796">
        <f t="shared" si="727"/>
        <v>0</v>
      </c>
      <c r="P5796">
        <f t="shared" si="728"/>
        <v>3</v>
      </c>
      <c r="Q5796">
        <f t="shared" si="729"/>
        <v>1</v>
      </c>
    </row>
    <row r="5797" spans="1:17" x14ac:dyDescent="0.25">
      <c r="A5797" t="s">
        <v>4</v>
      </c>
      <c r="B5797" t="s">
        <v>4</v>
      </c>
      <c r="C5797" t="s">
        <v>6</v>
      </c>
      <c r="D5797" t="s">
        <v>6</v>
      </c>
      <c r="E5797" t="s">
        <v>4</v>
      </c>
      <c r="F5797" s="25">
        <f>VLOOKUP($A5797,ranks!$A$2:$B$12,2,FALSE)-VLOOKUP(B5797,ranks!$A$2:$B$12,2,FALSE)</f>
        <v>0</v>
      </c>
      <c r="G5797" s="25">
        <f>VLOOKUP($A5797,ranks!$A$2:$B$12,2,FALSE)-VLOOKUP(C5797,ranks!$A$2:$B$12,2,FALSE)</f>
        <v>-2</v>
      </c>
      <c r="H5797" s="25">
        <f>VLOOKUP($A5797,ranks!$A$2:$B$12,2,FALSE)-VLOOKUP(D5797,ranks!$A$2:$B$12,2,FALSE)</f>
        <v>-2</v>
      </c>
      <c r="I5797" s="25">
        <f>VLOOKUP($A5797,ranks!$A$2:$B$12,2,FALSE)-VLOOKUP(E5797,ranks!$A$2:$B$12,2,FALSE)</f>
        <v>0</v>
      </c>
      <c r="J5797">
        <f t="shared" si="722"/>
        <v>0</v>
      </c>
      <c r="K5797">
        <f t="shared" si="723"/>
        <v>4</v>
      </c>
      <c r="L5797">
        <f t="shared" si="724"/>
        <v>4</v>
      </c>
      <c r="M5797">
        <f t="shared" si="725"/>
        <v>0</v>
      </c>
      <c r="N5797">
        <f t="shared" si="726"/>
        <v>0</v>
      </c>
      <c r="O5797">
        <f t="shared" si="727"/>
        <v>2</v>
      </c>
      <c r="P5797">
        <f t="shared" si="728"/>
        <v>2</v>
      </c>
      <c r="Q5797">
        <f t="shared" si="729"/>
        <v>0</v>
      </c>
    </row>
    <row r="5798" spans="1:17" x14ac:dyDescent="0.25">
      <c r="A5798" t="s">
        <v>6</v>
      </c>
      <c r="B5798" t="s">
        <v>6</v>
      </c>
      <c r="C5798" t="s">
        <v>6</v>
      </c>
      <c r="D5798" t="s">
        <v>6</v>
      </c>
      <c r="E5798" t="s">
        <v>4</v>
      </c>
      <c r="F5798" s="25">
        <f>VLOOKUP($A5798,ranks!$A$2:$B$12,2,FALSE)-VLOOKUP(B5798,ranks!$A$2:$B$12,2,FALSE)</f>
        <v>0</v>
      </c>
      <c r="G5798" s="25">
        <f>VLOOKUP($A5798,ranks!$A$2:$B$12,2,FALSE)-VLOOKUP(C5798,ranks!$A$2:$B$12,2,FALSE)</f>
        <v>0</v>
      </c>
      <c r="H5798" s="25">
        <f>VLOOKUP($A5798,ranks!$A$2:$B$12,2,FALSE)-VLOOKUP(D5798,ranks!$A$2:$B$12,2,FALSE)</f>
        <v>0</v>
      </c>
      <c r="I5798" s="25">
        <f>VLOOKUP($A5798,ranks!$A$2:$B$12,2,FALSE)-VLOOKUP(E5798,ranks!$A$2:$B$12,2,FALSE)</f>
        <v>2</v>
      </c>
      <c r="J5798">
        <f t="shared" si="722"/>
        <v>0</v>
      </c>
      <c r="K5798">
        <f t="shared" si="723"/>
        <v>0</v>
      </c>
      <c r="L5798">
        <f t="shared" si="724"/>
        <v>0</v>
      </c>
      <c r="M5798">
        <f t="shared" si="725"/>
        <v>4</v>
      </c>
      <c r="N5798">
        <f t="shared" si="726"/>
        <v>0</v>
      </c>
      <c r="O5798">
        <f t="shared" si="727"/>
        <v>0</v>
      </c>
      <c r="P5798">
        <f t="shared" si="728"/>
        <v>0</v>
      </c>
      <c r="Q5798">
        <f t="shared" si="729"/>
        <v>2</v>
      </c>
    </row>
    <row r="5799" spans="1:17" x14ac:dyDescent="0.25">
      <c r="A5799" t="s">
        <v>4</v>
      </c>
      <c r="B5799" t="s">
        <v>6</v>
      </c>
      <c r="C5799" t="s">
        <v>6</v>
      </c>
      <c r="D5799" t="s">
        <v>6</v>
      </c>
      <c r="E5799" t="s">
        <v>4</v>
      </c>
      <c r="F5799" s="25">
        <f>VLOOKUP($A5799,ranks!$A$2:$B$12,2,FALSE)-VLOOKUP(B5799,ranks!$A$2:$B$12,2,FALSE)</f>
        <v>-2</v>
      </c>
      <c r="G5799" s="25">
        <f>VLOOKUP($A5799,ranks!$A$2:$B$12,2,FALSE)-VLOOKUP(C5799,ranks!$A$2:$B$12,2,FALSE)</f>
        <v>-2</v>
      </c>
      <c r="H5799" s="25">
        <f>VLOOKUP($A5799,ranks!$A$2:$B$12,2,FALSE)-VLOOKUP(D5799,ranks!$A$2:$B$12,2,FALSE)</f>
        <v>-2</v>
      </c>
      <c r="I5799" s="25">
        <f>VLOOKUP($A5799,ranks!$A$2:$B$12,2,FALSE)-VLOOKUP(E5799,ranks!$A$2:$B$12,2,FALSE)</f>
        <v>0</v>
      </c>
      <c r="J5799">
        <f t="shared" si="722"/>
        <v>4</v>
      </c>
      <c r="K5799">
        <f t="shared" si="723"/>
        <v>4</v>
      </c>
      <c r="L5799">
        <f t="shared" si="724"/>
        <v>4</v>
      </c>
      <c r="M5799">
        <f t="shared" si="725"/>
        <v>0</v>
      </c>
      <c r="N5799">
        <f t="shared" si="726"/>
        <v>2</v>
      </c>
      <c r="O5799">
        <f t="shared" si="727"/>
        <v>2</v>
      </c>
      <c r="P5799">
        <f t="shared" si="728"/>
        <v>2</v>
      </c>
      <c r="Q5799">
        <f t="shared" si="729"/>
        <v>0</v>
      </c>
    </row>
    <row r="5800" spans="1:17" x14ac:dyDescent="0.25">
      <c r="A5800" t="s">
        <v>4</v>
      </c>
      <c r="B5800" t="s">
        <v>6</v>
      </c>
      <c r="C5800" t="s">
        <v>6</v>
      </c>
      <c r="D5800" t="s">
        <v>6</v>
      </c>
      <c r="E5800" t="s">
        <v>4</v>
      </c>
      <c r="F5800" s="25">
        <f>VLOOKUP($A5800,ranks!$A$2:$B$12,2,FALSE)-VLOOKUP(B5800,ranks!$A$2:$B$12,2,FALSE)</f>
        <v>-2</v>
      </c>
      <c r="G5800" s="25">
        <f>VLOOKUP($A5800,ranks!$A$2:$B$12,2,FALSE)-VLOOKUP(C5800,ranks!$A$2:$B$12,2,FALSE)</f>
        <v>-2</v>
      </c>
      <c r="H5800" s="25">
        <f>VLOOKUP($A5800,ranks!$A$2:$B$12,2,FALSE)-VLOOKUP(D5800,ranks!$A$2:$B$12,2,FALSE)</f>
        <v>-2</v>
      </c>
      <c r="I5800" s="25">
        <f>VLOOKUP($A5800,ranks!$A$2:$B$12,2,FALSE)-VLOOKUP(E5800,ranks!$A$2:$B$12,2,FALSE)</f>
        <v>0</v>
      </c>
      <c r="J5800">
        <f t="shared" si="722"/>
        <v>4</v>
      </c>
      <c r="K5800">
        <f t="shared" si="723"/>
        <v>4</v>
      </c>
      <c r="L5800">
        <f t="shared" si="724"/>
        <v>4</v>
      </c>
      <c r="M5800">
        <f t="shared" si="725"/>
        <v>0</v>
      </c>
      <c r="N5800">
        <f t="shared" si="726"/>
        <v>2</v>
      </c>
      <c r="O5800">
        <f t="shared" si="727"/>
        <v>2</v>
      </c>
      <c r="P5800">
        <f t="shared" si="728"/>
        <v>2</v>
      </c>
      <c r="Q5800">
        <f t="shared" si="729"/>
        <v>0</v>
      </c>
    </row>
    <row r="5801" spans="1:17" x14ac:dyDescent="0.25">
      <c r="A5801" t="s">
        <v>6</v>
      </c>
      <c r="B5801" t="s">
        <v>4</v>
      </c>
      <c r="C5801" t="s">
        <v>4</v>
      </c>
      <c r="D5801" t="s">
        <v>6</v>
      </c>
      <c r="E5801" t="s">
        <v>4</v>
      </c>
      <c r="F5801" s="25">
        <f>VLOOKUP($A5801,ranks!$A$2:$B$12,2,FALSE)-VLOOKUP(B5801,ranks!$A$2:$B$12,2,FALSE)</f>
        <v>2</v>
      </c>
      <c r="G5801" s="25">
        <f>VLOOKUP($A5801,ranks!$A$2:$B$12,2,FALSE)-VLOOKUP(C5801,ranks!$A$2:$B$12,2,FALSE)</f>
        <v>2</v>
      </c>
      <c r="H5801" s="25">
        <f>VLOOKUP($A5801,ranks!$A$2:$B$12,2,FALSE)-VLOOKUP(D5801,ranks!$A$2:$B$12,2,FALSE)</f>
        <v>0</v>
      </c>
      <c r="I5801" s="25">
        <f>VLOOKUP($A5801,ranks!$A$2:$B$12,2,FALSE)-VLOOKUP(E5801,ranks!$A$2:$B$12,2,FALSE)</f>
        <v>2</v>
      </c>
      <c r="J5801">
        <f t="shared" si="722"/>
        <v>4</v>
      </c>
      <c r="K5801">
        <f t="shared" si="723"/>
        <v>4</v>
      </c>
      <c r="L5801">
        <f t="shared" si="724"/>
        <v>0</v>
      </c>
      <c r="M5801">
        <f t="shared" si="725"/>
        <v>4</v>
      </c>
      <c r="N5801">
        <f t="shared" si="726"/>
        <v>2</v>
      </c>
      <c r="O5801">
        <f t="shared" si="727"/>
        <v>2</v>
      </c>
      <c r="P5801">
        <f t="shared" si="728"/>
        <v>0</v>
      </c>
      <c r="Q5801">
        <f t="shared" si="729"/>
        <v>2</v>
      </c>
    </row>
    <row r="5802" spans="1:17" x14ac:dyDescent="0.25">
      <c r="A5802" t="s">
        <v>1</v>
      </c>
      <c r="B5802" t="s">
        <v>4</v>
      </c>
      <c r="C5802" t="s">
        <v>6</v>
      </c>
      <c r="D5802" t="s">
        <v>6</v>
      </c>
      <c r="E5802" t="s">
        <v>4</v>
      </c>
      <c r="F5802" s="25">
        <f>VLOOKUP($A5802,ranks!$A$2:$B$12,2,FALSE)-VLOOKUP(B5802,ranks!$A$2:$B$12,2,FALSE)</f>
        <v>-1</v>
      </c>
      <c r="G5802" s="25">
        <f>VLOOKUP($A5802,ranks!$A$2:$B$12,2,FALSE)-VLOOKUP(C5802,ranks!$A$2:$B$12,2,FALSE)</f>
        <v>-3</v>
      </c>
      <c r="H5802" s="25">
        <f>VLOOKUP($A5802,ranks!$A$2:$B$12,2,FALSE)-VLOOKUP(D5802,ranks!$A$2:$B$12,2,FALSE)</f>
        <v>-3</v>
      </c>
      <c r="I5802" s="25">
        <f>VLOOKUP($A5802,ranks!$A$2:$B$12,2,FALSE)-VLOOKUP(E5802,ranks!$A$2:$B$12,2,FALSE)</f>
        <v>-1</v>
      </c>
      <c r="J5802">
        <f t="shared" si="722"/>
        <v>1</v>
      </c>
      <c r="K5802">
        <f t="shared" si="723"/>
        <v>9</v>
      </c>
      <c r="L5802">
        <f t="shared" si="724"/>
        <v>9</v>
      </c>
      <c r="M5802">
        <f t="shared" si="725"/>
        <v>1</v>
      </c>
      <c r="N5802">
        <f t="shared" si="726"/>
        <v>1</v>
      </c>
      <c r="O5802">
        <f t="shared" si="727"/>
        <v>3</v>
      </c>
      <c r="P5802">
        <f t="shared" si="728"/>
        <v>3</v>
      </c>
      <c r="Q5802">
        <f t="shared" si="729"/>
        <v>1</v>
      </c>
    </row>
    <row r="5803" spans="1:17" x14ac:dyDescent="0.25">
      <c r="A5803" t="s">
        <v>6</v>
      </c>
      <c r="B5803" t="s">
        <v>6</v>
      </c>
      <c r="C5803" t="s">
        <v>6</v>
      </c>
      <c r="D5803" t="s">
        <v>6</v>
      </c>
      <c r="E5803" t="s">
        <v>4</v>
      </c>
      <c r="F5803" s="25">
        <f>VLOOKUP($A5803,ranks!$A$2:$B$12,2,FALSE)-VLOOKUP(B5803,ranks!$A$2:$B$12,2,FALSE)</f>
        <v>0</v>
      </c>
      <c r="G5803" s="25">
        <f>VLOOKUP($A5803,ranks!$A$2:$B$12,2,FALSE)-VLOOKUP(C5803,ranks!$A$2:$B$12,2,FALSE)</f>
        <v>0</v>
      </c>
      <c r="H5803" s="25">
        <f>VLOOKUP($A5803,ranks!$A$2:$B$12,2,FALSE)-VLOOKUP(D5803,ranks!$A$2:$B$12,2,FALSE)</f>
        <v>0</v>
      </c>
      <c r="I5803" s="25">
        <f>VLOOKUP($A5803,ranks!$A$2:$B$12,2,FALSE)-VLOOKUP(E5803,ranks!$A$2:$B$12,2,FALSE)</f>
        <v>2</v>
      </c>
      <c r="J5803">
        <f t="shared" si="722"/>
        <v>0</v>
      </c>
      <c r="K5803">
        <f t="shared" si="723"/>
        <v>0</v>
      </c>
      <c r="L5803">
        <f t="shared" si="724"/>
        <v>0</v>
      </c>
      <c r="M5803">
        <f t="shared" si="725"/>
        <v>4</v>
      </c>
      <c r="N5803">
        <f t="shared" si="726"/>
        <v>0</v>
      </c>
      <c r="O5803">
        <f t="shared" si="727"/>
        <v>0</v>
      </c>
      <c r="P5803">
        <f t="shared" si="728"/>
        <v>0</v>
      </c>
      <c r="Q5803">
        <f t="shared" si="729"/>
        <v>2</v>
      </c>
    </row>
    <row r="5804" spans="1:17" x14ac:dyDescent="0.25">
      <c r="A5804" t="s">
        <v>6</v>
      </c>
      <c r="B5804" t="s">
        <v>4</v>
      </c>
      <c r="C5804" t="s">
        <v>6</v>
      </c>
      <c r="D5804" t="s">
        <v>6</v>
      </c>
      <c r="E5804" t="s">
        <v>4</v>
      </c>
      <c r="F5804" s="25">
        <f>VLOOKUP($A5804,ranks!$A$2:$B$12,2,FALSE)-VLOOKUP(B5804,ranks!$A$2:$B$12,2,FALSE)</f>
        <v>2</v>
      </c>
      <c r="G5804" s="25">
        <f>VLOOKUP($A5804,ranks!$A$2:$B$12,2,FALSE)-VLOOKUP(C5804,ranks!$A$2:$B$12,2,FALSE)</f>
        <v>0</v>
      </c>
      <c r="H5804" s="25">
        <f>VLOOKUP($A5804,ranks!$A$2:$B$12,2,FALSE)-VLOOKUP(D5804,ranks!$A$2:$B$12,2,FALSE)</f>
        <v>0</v>
      </c>
      <c r="I5804" s="25">
        <f>VLOOKUP($A5804,ranks!$A$2:$B$12,2,FALSE)-VLOOKUP(E5804,ranks!$A$2:$B$12,2,FALSE)</f>
        <v>2</v>
      </c>
      <c r="J5804">
        <f t="shared" si="722"/>
        <v>4</v>
      </c>
      <c r="K5804">
        <f t="shared" si="723"/>
        <v>0</v>
      </c>
      <c r="L5804">
        <f t="shared" si="724"/>
        <v>0</v>
      </c>
      <c r="M5804">
        <f t="shared" si="725"/>
        <v>4</v>
      </c>
      <c r="N5804">
        <f t="shared" si="726"/>
        <v>2</v>
      </c>
      <c r="O5804">
        <f t="shared" si="727"/>
        <v>0</v>
      </c>
      <c r="P5804">
        <f t="shared" si="728"/>
        <v>0</v>
      </c>
      <c r="Q5804">
        <f t="shared" si="729"/>
        <v>2</v>
      </c>
    </row>
    <row r="5805" spans="1:17" x14ac:dyDescent="0.25">
      <c r="A5805" t="s">
        <v>5</v>
      </c>
      <c r="B5805" t="s">
        <v>4</v>
      </c>
      <c r="C5805" t="s">
        <v>6</v>
      </c>
      <c r="D5805" t="s">
        <v>6</v>
      </c>
      <c r="E5805" t="s">
        <v>4</v>
      </c>
      <c r="F5805" s="25">
        <f>VLOOKUP($A5805,ranks!$A$2:$B$12,2,FALSE)-VLOOKUP(B5805,ranks!$A$2:$B$12,2,FALSE)</f>
        <v>-4</v>
      </c>
      <c r="G5805" s="25">
        <f>VLOOKUP($A5805,ranks!$A$2:$B$12,2,FALSE)-VLOOKUP(C5805,ranks!$A$2:$B$12,2,FALSE)</f>
        <v>-6</v>
      </c>
      <c r="H5805" s="25">
        <f>VLOOKUP($A5805,ranks!$A$2:$B$12,2,FALSE)-VLOOKUP(D5805,ranks!$A$2:$B$12,2,FALSE)</f>
        <v>-6</v>
      </c>
      <c r="I5805" s="25">
        <f>VLOOKUP($A5805,ranks!$A$2:$B$12,2,FALSE)-VLOOKUP(E5805,ranks!$A$2:$B$12,2,FALSE)</f>
        <v>-4</v>
      </c>
      <c r="J5805">
        <f t="shared" si="722"/>
        <v>16</v>
      </c>
      <c r="K5805">
        <f t="shared" si="723"/>
        <v>36</v>
      </c>
      <c r="L5805">
        <f t="shared" si="724"/>
        <v>36</v>
      </c>
      <c r="M5805">
        <f t="shared" si="725"/>
        <v>16</v>
      </c>
      <c r="N5805">
        <f t="shared" si="726"/>
        <v>4</v>
      </c>
      <c r="O5805">
        <f t="shared" si="727"/>
        <v>6</v>
      </c>
      <c r="P5805">
        <f t="shared" si="728"/>
        <v>6</v>
      </c>
      <c r="Q5805">
        <f t="shared" si="729"/>
        <v>4</v>
      </c>
    </row>
    <row r="5806" spans="1:17" x14ac:dyDescent="0.25">
      <c r="A5806" t="s">
        <v>1</v>
      </c>
      <c r="B5806" t="s">
        <v>1</v>
      </c>
      <c r="C5806" t="s">
        <v>1</v>
      </c>
      <c r="D5806" t="s">
        <v>6</v>
      </c>
      <c r="E5806" t="s">
        <v>4</v>
      </c>
      <c r="F5806" s="25">
        <f>VLOOKUP($A5806,ranks!$A$2:$B$12,2,FALSE)-VLOOKUP(B5806,ranks!$A$2:$B$12,2,FALSE)</f>
        <v>0</v>
      </c>
      <c r="G5806" s="25">
        <f>VLOOKUP($A5806,ranks!$A$2:$B$12,2,FALSE)-VLOOKUP(C5806,ranks!$A$2:$B$12,2,FALSE)</f>
        <v>0</v>
      </c>
      <c r="H5806" s="25">
        <f>VLOOKUP($A5806,ranks!$A$2:$B$12,2,FALSE)-VLOOKUP(D5806,ranks!$A$2:$B$12,2,FALSE)</f>
        <v>-3</v>
      </c>
      <c r="I5806" s="25">
        <f>VLOOKUP($A5806,ranks!$A$2:$B$12,2,FALSE)-VLOOKUP(E5806,ranks!$A$2:$B$12,2,FALSE)</f>
        <v>-1</v>
      </c>
      <c r="J5806">
        <f t="shared" si="722"/>
        <v>0</v>
      </c>
      <c r="K5806">
        <f t="shared" si="723"/>
        <v>0</v>
      </c>
      <c r="L5806">
        <f t="shared" si="724"/>
        <v>9</v>
      </c>
      <c r="M5806">
        <f t="shared" si="725"/>
        <v>1</v>
      </c>
      <c r="N5806">
        <f t="shared" si="726"/>
        <v>0</v>
      </c>
      <c r="O5806">
        <f t="shared" si="727"/>
        <v>0</v>
      </c>
      <c r="P5806">
        <f t="shared" si="728"/>
        <v>3</v>
      </c>
      <c r="Q5806">
        <f t="shared" si="729"/>
        <v>1</v>
      </c>
    </row>
    <row r="5807" spans="1:17" x14ac:dyDescent="0.25">
      <c r="A5807" t="s">
        <v>6</v>
      </c>
      <c r="B5807" t="s">
        <v>6</v>
      </c>
      <c r="C5807" t="s">
        <v>6</v>
      </c>
      <c r="D5807" t="s">
        <v>6</v>
      </c>
      <c r="E5807" t="s">
        <v>4</v>
      </c>
      <c r="F5807" s="25">
        <f>VLOOKUP($A5807,ranks!$A$2:$B$12,2,FALSE)-VLOOKUP(B5807,ranks!$A$2:$B$12,2,FALSE)</f>
        <v>0</v>
      </c>
      <c r="G5807" s="25">
        <f>VLOOKUP($A5807,ranks!$A$2:$B$12,2,FALSE)-VLOOKUP(C5807,ranks!$A$2:$B$12,2,FALSE)</f>
        <v>0</v>
      </c>
      <c r="H5807" s="25">
        <f>VLOOKUP($A5807,ranks!$A$2:$B$12,2,FALSE)-VLOOKUP(D5807,ranks!$A$2:$B$12,2,FALSE)</f>
        <v>0</v>
      </c>
      <c r="I5807" s="25">
        <f>VLOOKUP($A5807,ranks!$A$2:$B$12,2,FALSE)-VLOOKUP(E5807,ranks!$A$2:$B$12,2,FALSE)</f>
        <v>2</v>
      </c>
      <c r="J5807">
        <f t="shared" si="722"/>
        <v>0</v>
      </c>
      <c r="K5807">
        <f t="shared" si="723"/>
        <v>0</v>
      </c>
      <c r="L5807">
        <f t="shared" si="724"/>
        <v>0</v>
      </c>
      <c r="M5807">
        <f t="shared" si="725"/>
        <v>4</v>
      </c>
      <c r="N5807">
        <f t="shared" si="726"/>
        <v>0</v>
      </c>
      <c r="O5807">
        <f t="shared" si="727"/>
        <v>0</v>
      </c>
      <c r="P5807">
        <f t="shared" si="728"/>
        <v>0</v>
      </c>
      <c r="Q5807">
        <f t="shared" si="729"/>
        <v>2</v>
      </c>
    </row>
    <row r="5808" spans="1:17" x14ac:dyDescent="0.25">
      <c r="A5808" t="s">
        <v>6</v>
      </c>
      <c r="B5808" t="s">
        <v>6</v>
      </c>
      <c r="C5808" t="s">
        <v>6</v>
      </c>
      <c r="D5808" t="s">
        <v>6</v>
      </c>
      <c r="E5808" t="s">
        <v>4</v>
      </c>
      <c r="F5808" s="25">
        <f>VLOOKUP($A5808,ranks!$A$2:$B$12,2,FALSE)-VLOOKUP(B5808,ranks!$A$2:$B$12,2,FALSE)</f>
        <v>0</v>
      </c>
      <c r="G5808" s="25">
        <f>VLOOKUP($A5808,ranks!$A$2:$B$12,2,FALSE)-VLOOKUP(C5808,ranks!$A$2:$B$12,2,FALSE)</f>
        <v>0</v>
      </c>
      <c r="H5808" s="25">
        <f>VLOOKUP($A5808,ranks!$A$2:$B$12,2,FALSE)-VLOOKUP(D5808,ranks!$A$2:$B$12,2,FALSE)</f>
        <v>0</v>
      </c>
      <c r="I5808" s="25">
        <f>VLOOKUP($A5808,ranks!$A$2:$B$12,2,FALSE)-VLOOKUP(E5808,ranks!$A$2:$B$12,2,FALSE)</f>
        <v>2</v>
      </c>
      <c r="J5808">
        <f t="shared" si="722"/>
        <v>0</v>
      </c>
      <c r="K5808">
        <f t="shared" si="723"/>
        <v>0</v>
      </c>
      <c r="L5808">
        <f t="shared" si="724"/>
        <v>0</v>
      </c>
      <c r="M5808">
        <f t="shared" si="725"/>
        <v>4</v>
      </c>
      <c r="N5808">
        <f t="shared" si="726"/>
        <v>0</v>
      </c>
      <c r="O5808">
        <f t="shared" si="727"/>
        <v>0</v>
      </c>
      <c r="P5808">
        <f t="shared" si="728"/>
        <v>0</v>
      </c>
      <c r="Q5808">
        <f t="shared" si="729"/>
        <v>2</v>
      </c>
    </row>
    <row r="5809" spans="1:17" x14ac:dyDescent="0.25">
      <c r="A5809" t="s">
        <v>4</v>
      </c>
      <c r="B5809" t="s">
        <v>1</v>
      </c>
      <c r="C5809" t="s">
        <v>1</v>
      </c>
      <c r="D5809" t="s">
        <v>6</v>
      </c>
      <c r="E5809" t="s">
        <v>4</v>
      </c>
      <c r="F5809" s="25">
        <f>VLOOKUP($A5809,ranks!$A$2:$B$12,2,FALSE)-VLOOKUP(B5809,ranks!$A$2:$B$12,2,FALSE)</f>
        <v>1</v>
      </c>
      <c r="G5809" s="25">
        <f>VLOOKUP($A5809,ranks!$A$2:$B$12,2,FALSE)-VLOOKUP(C5809,ranks!$A$2:$B$12,2,FALSE)</f>
        <v>1</v>
      </c>
      <c r="H5809" s="25">
        <f>VLOOKUP($A5809,ranks!$A$2:$B$12,2,FALSE)-VLOOKUP(D5809,ranks!$A$2:$B$12,2,FALSE)</f>
        <v>-2</v>
      </c>
      <c r="I5809" s="25">
        <f>VLOOKUP($A5809,ranks!$A$2:$B$12,2,FALSE)-VLOOKUP(E5809,ranks!$A$2:$B$12,2,FALSE)</f>
        <v>0</v>
      </c>
      <c r="J5809">
        <f t="shared" si="722"/>
        <v>1</v>
      </c>
      <c r="K5809">
        <f t="shared" si="723"/>
        <v>1</v>
      </c>
      <c r="L5809">
        <f t="shared" si="724"/>
        <v>4</v>
      </c>
      <c r="M5809">
        <f t="shared" si="725"/>
        <v>0</v>
      </c>
      <c r="N5809">
        <f t="shared" si="726"/>
        <v>1</v>
      </c>
      <c r="O5809">
        <f t="shared" si="727"/>
        <v>1</v>
      </c>
      <c r="P5809">
        <f t="shared" si="728"/>
        <v>2</v>
      </c>
      <c r="Q5809">
        <f t="shared" si="729"/>
        <v>0</v>
      </c>
    </row>
    <row r="5810" spans="1:17" x14ac:dyDescent="0.25">
      <c r="A5810" t="s">
        <v>6</v>
      </c>
      <c r="B5810" t="s">
        <v>1</v>
      </c>
      <c r="C5810" t="s">
        <v>6</v>
      </c>
      <c r="D5810" t="s">
        <v>6</v>
      </c>
      <c r="E5810" t="s">
        <v>4</v>
      </c>
      <c r="F5810" s="25">
        <f>VLOOKUP($A5810,ranks!$A$2:$B$12,2,FALSE)-VLOOKUP(B5810,ranks!$A$2:$B$12,2,FALSE)</f>
        <v>3</v>
      </c>
      <c r="G5810" s="25">
        <f>VLOOKUP($A5810,ranks!$A$2:$B$12,2,FALSE)-VLOOKUP(C5810,ranks!$A$2:$B$12,2,FALSE)</f>
        <v>0</v>
      </c>
      <c r="H5810" s="25">
        <f>VLOOKUP($A5810,ranks!$A$2:$B$12,2,FALSE)-VLOOKUP(D5810,ranks!$A$2:$B$12,2,FALSE)</f>
        <v>0</v>
      </c>
      <c r="I5810" s="25">
        <f>VLOOKUP($A5810,ranks!$A$2:$B$12,2,FALSE)-VLOOKUP(E5810,ranks!$A$2:$B$12,2,FALSE)</f>
        <v>2</v>
      </c>
      <c r="J5810">
        <f t="shared" si="722"/>
        <v>9</v>
      </c>
      <c r="K5810">
        <f t="shared" si="723"/>
        <v>0</v>
      </c>
      <c r="L5810">
        <f t="shared" si="724"/>
        <v>0</v>
      </c>
      <c r="M5810">
        <f t="shared" si="725"/>
        <v>4</v>
      </c>
      <c r="N5810">
        <f t="shared" si="726"/>
        <v>3</v>
      </c>
      <c r="O5810">
        <f t="shared" si="727"/>
        <v>0</v>
      </c>
      <c r="P5810">
        <f t="shared" si="728"/>
        <v>0</v>
      </c>
      <c r="Q5810">
        <f t="shared" si="729"/>
        <v>2</v>
      </c>
    </row>
    <row r="5811" spans="1:17" x14ac:dyDescent="0.25">
      <c r="A5811" t="s">
        <v>2</v>
      </c>
      <c r="B5811" t="s">
        <v>6</v>
      </c>
      <c r="C5811" t="s">
        <v>6</v>
      </c>
      <c r="D5811" t="s">
        <v>6</v>
      </c>
      <c r="E5811" t="s">
        <v>4</v>
      </c>
      <c r="F5811" s="25">
        <f>VLOOKUP($A5811,ranks!$A$2:$B$12,2,FALSE)-VLOOKUP(B5811,ranks!$A$2:$B$12,2,FALSE)</f>
        <v>-1</v>
      </c>
      <c r="G5811" s="25">
        <f>VLOOKUP($A5811,ranks!$A$2:$B$12,2,FALSE)-VLOOKUP(C5811,ranks!$A$2:$B$12,2,FALSE)</f>
        <v>-1</v>
      </c>
      <c r="H5811" s="25">
        <f>VLOOKUP($A5811,ranks!$A$2:$B$12,2,FALSE)-VLOOKUP(D5811,ranks!$A$2:$B$12,2,FALSE)</f>
        <v>-1</v>
      </c>
      <c r="I5811" s="25">
        <f>VLOOKUP($A5811,ranks!$A$2:$B$12,2,FALSE)-VLOOKUP(E5811,ranks!$A$2:$B$12,2,FALSE)</f>
        <v>1</v>
      </c>
      <c r="J5811">
        <f t="shared" si="722"/>
        <v>1</v>
      </c>
      <c r="K5811">
        <f t="shared" si="723"/>
        <v>1</v>
      </c>
      <c r="L5811">
        <f t="shared" si="724"/>
        <v>1</v>
      </c>
      <c r="M5811">
        <f t="shared" si="725"/>
        <v>1</v>
      </c>
      <c r="N5811">
        <f t="shared" si="726"/>
        <v>1</v>
      </c>
      <c r="O5811">
        <f t="shared" si="727"/>
        <v>1</v>
      </c>
      <c r="P5811">
        <f t="shared" si="728"/>
        <v>1</v>
      </c>
      <c r="Q5811">
        <f t="shared" si="729"/>
        <v>1</v>
      </c>
    </row>
    <row r="5812" spans="1:17" x14ac:dyDescent="0.25">
      <c r="A5812" t="s">
        <v>2</v>
      </c>
      <c r="B5812" t="s">
        <v>1</v>
      </c>
      <c r="C5812" t="s">
        <v>1</v>
      </c>
      <c r="D5812" t="s">
        <v>6</v>
      </c>
      <c r="E5812" t="s">
        <v>4</v>
      </c>
      <c r="F5812" s="25">
        <f>VLOOKUP($A5812,ranks!$A$2:$B$12,2,FALSE)-VLOOKUP(B5812,ranks!$A$2:$B$12,2,FALSE)</f>
        <v>2</v>
      </c>
      <c r="G5812" s="25">
        <f>VLOOKUP($A5812,ranks!$A$2:$B$12,2,FALSE)-VLOOKUP(C5812,ranks!$A$2:$B$12,2,FALSE)</f>
        <v>2</v>
      </c>
      <c r="H5812" s="25">
        <f>VLOOKUP($A5812,ranks!$A$2:$B$12,2,FALSE)-VLOOKUP(D5812,ranks!$A$2:$B$12,2,FALSE)</f>
        <v>-1</v>
      </c>
      <c r="I5812" s="25">
        <f>VLOOKUP($A5812,ranks!$A$2:$B$12,2,FALSE)-VLOOKUP(E5812,ranks!$A$2:$B$12,2,FALSE)</f>
        <v>1</v>
      </c>
      <c r="J5812">
        <f t="shared" si="722"/>
        <v>4</v>
      </c>
      <c r="K5812">
        <f t="shared" si="723"/>
        <v>4</v>
      </c>
      <c r="L5812">
        <f t="shared" si="724"/>
        <v>1</v>
      </c>
      <c r="M5812">
        <f t="shared" si="725"/>
        <v>1</v>
      </c>
      <c r="N5812">
        <f t="shared" si="726"/>
        <v>2</v>
      </c>
      <c r="O5812">
        <f t="shared" si="727"/>
        <v>2</v>
      </c>
      <c r="P5812">
        <f t="shared" si="728"/>
        <v>1</v>
      </c>
      <c r="Q5812">
        <f t="shared" si="729"/>
        <v>1</v>
      </c>
    </row>
    <row r="5813" spans="1:17" x14ac:dyDescent="0.25">
      <c r="A5813" t="s">
        <v>1</v>
      </c>
      <c r="B5813" t="s">
        <v>4</v>
      </c>
      <c r="C5813" t="s">
        <v>1</v>
      </c>
      <c r="D5813" t="s">
        <v>6</v>
      </c>
      <c r="E5813" t="s">
        <v>4</v>
      </c>
      <c r="F5813" s="25">
        <f>VLOOKUP($A5813,ranks!$A$2:$B$12,2,FALSE)-VLOOKUP(B5813,ranks!$A$2:$B$12,2,FALSE)</f>
        <v>-1</v>
      </c>
      <c r="G5813" s="25">
        <f>VLOOKUP($A5813,ranks!$A$2:$B$12,2,FALSE)-VLOOKUP(C5813,ranks!$A$2:$B$12,2,FALSE)</f>
        <v>0</v>
      </c>
      <c r="H5813" s="25">
        <f>VLOOKUP($A5813,ranks!$A$2:$B$12,2,FALSE)-VLOOKUP(D5813,ranks!$A$2:$B$12,2,FALSE)</f>
        <v>-3</v>
      </c>
      <c r="I5813" s="25">
        <f>VLOOKUP($A5813,ranks!$A$2:$B$12,2,FALSE)-VLOOKUP(E5813,ranks!$A$2:$B$12,2,FALSE)</f>
        <v>-1</v>
      </c>
      <c r="J5813">
        <f t="shared" si="722"/>
        <v>1</v>
      </c>
      <c r="K5813">
        <f t="shared" si="723"/>
        <v>0</v>
      </c>
      <c r="L5813">
        <f t="shared" si="724"/>
        <v>9</v>
      </c>
      <c r="M5813">
        <f t="shared" si="725"/>
        <v>1</v>
      </c>
      <c r="N5813">
        <f t="shared" si="726"/>
        <v>1</v>
      </c>
      <c r="O5813">
        <f t="shared" si="727"/>
        <v>0</v>
      </c>
      <c r="P5813">
        <f t="shared" si="728"/>
        <v>3</v>
      </c>
      <c r="Q5813">
        <f t="shared" si="729"/>
        <v>1</v>
      </c>
    </row>
    <row r="5814" spans="1:17" x14ac:dyDescent="0.25">
      <c r="A5814" t="s">
        <v>6</v>
      </c>
      <c r="B5814" t="s">
        <v>6</v>
      </c>
      <c r="C5814" t="s">
        <v>6</v>
      </c>
      <c r="D5814" t="s">
        <v>6</v>
      </c>
      <c r="E5814" t="s">
        <v>4</v>
      </c>
      <c r="F5814" s="25">
        <f>VLOOKUP($A5814,ranks!$A$2:$B$12,2,FALSE)-VLOOKUP(B5814,ranks!$A$2:$B$12,2,FALSE)</f>
        <v>0</v>
      </c>
      <c r="G5814" s="25">
        <f>VLOOKUP($A5814,ranks!$A$2:$B$12,2,FALSE)-VLOOKUP(C5814,ranks!$A$2:$B$12,2,FALSE)</f>
        <v>0</v>
      </c>
      <c r="H5814" s="25">
        <f>VLOOKUP($A5814,ranks!$A$2:$B$12,2,FALSE)-VLOOKUP(D5814,ranks!$A$2:$B$12,2,FALSE)</f>
        <v>0</v>
      </c>
      <c r="I5814" s="25">
        <f>VLOOKUP($A5814,ranks!$A$2:$B$12,2,FALSE)-VLOOKUP(E5814,ranks!$A$2:$B$12,2,FALSE)</f>
        <v>2</v>
      </c>
      <c r="J5814">
        <f t="shared" si="722"/>
        <v>0</v>
      </c>
      <c r="K5814">
        <f t="shared" si="723"/>
        <v>0</v>
      </c>
      <c r="L5814">
        <f t="shared" si="724"/>
        <v>0</v>
      </c>
      <c r="M5814">
        <f t="shared" si="725"/>
        <v>4</v>
      </c>
      <c r="N5814">
        <f t="shared" si="726"/>
        <v>0</v>
      </c>
      <c r="O5814">
        <f t="shared" si="727"/>
        <v>0</v>
      </c>
      <c r="P5814">
        <f t="shared" si="728"/>
        <v>0</v>
      </c>
      <c r="Q5814">
        <f t="shared" si="729"/>
        <v>2</v>
      </c>
    </row>
    <row r="5815" spans="1:17" x14ac:dyDescent="0.25">
      <c r="A5815" t="s">
        <v>6</v>
      </c>
      <c r="B5815" t="s">
        <v>6</v>
      </c>
      <c r="C5815" t="s">
        <v>6</v>
      </c>
      <c r="D5815" t="s">
        <v>6</v>
      </c>
      <c r="E5815" t="s">
        <v>4</v>
      </c>
      <c r="F5815" s="25">
        <f>VLOOKUP($A5815,ranks!$A$2:$B$12,2,FALSE)-VLOOKUP(B5815,ranks!$A$2:$B$12,2,FALSE)</f>
        <v>0</v>
      </c>
      <c r="G5815" s="25">
        <f>VLOOKUP($A5815,ranks!$A$2:$B$12,2,FALSE)-VLOOKUP(C5815,ranks!$A$2:$B$12,2,FALSE)</f>
        <v>0</v>
      </c>
      <c r="H5815" s="25">
        <f>VLOOKUP($A5815,ranks!$A$2:$B$12,2,FALSE)-VLOOKUP(D5815,ranks!$A$2:$B$12,2,FALSE)</f>
        <v>0</v>
      </c>
      <c r="I5815" s="25">
        <f>VLOOKUP($A5815,ranks!$A$2:$B$12,2,FALSE)-VLOOKUP(E5815,ranks!$A$2:$B$12,2,FALSE)</f>
        <v>2</v>
      </c>
      <c r="J5815">
        <f t="shared" si="722"/>
        <v>0</v>
      </c>
      <c r="K5815">
        <f t="shared" si="723"/>
        <v>0</v>
      </c>
      <c r="L5815">
        <f t="shared" si="724"/>
        <v>0</v>
      </c>
      <c r="M5815">
        <f t="shared" si="725"/>
        <v>4</v>
      </c>
      <c r="N5815">
        <f t="shared" si="726"/>
        <v>0</v>
      </c>
      <c r="O5815">
        <f t="shared" si="727"/>
        <v>0</v>
      </c>
      <c r="P5815">
        <f t="shared" si="728"/>
        <v>0</v>
      </c>
      <c r="Q5815">
        <f t="shared" si="729"/>
        <v>2</v>
      </c>
    </row>
    <row r="5816" spans="1:17" x14ac:dyDescent="0.25">
      <c r="A5816" t="s">
        <v>6</v>
      </c>
      <c r="B5816" t="s">
        <v>6</v>
      </c>
      <c r="C5816" t="s">
        <v>6</v>
      </c>
      <c r="D5816" t="s">
        <v>6</v>
      </c>
      <c r="E5816" t="s">
        <v>4</v>
      </c>
      <c r="F5816" s="25">
        <f>VLOOKUP($A5816,ranks!$A$2:$B$12,2,FALSE)-VLOOKUP(B5816,ranks!$A$2:$B$12,2,FALSE)</f>
        <v>0</v>
      </c>
      <c r="G5816" s="25">
        <f>VLOOKUP($A5816,ranks!$A$2:$B$12,2,FALSE)-VLOOKUP(C5816,ranks!$A$2:$B$12,2,FALSE)</f>
        <v>0</v>
      </c>
      <c r="H5816" s="25">
        <f>VLOOKUP($A5816,ranks!$A$2:$B$12,2,FALSE)-VLOOKUP(D5816,ranks!$A$2:$B$12,2,FALSE)</f>
        <v>0</v>
      </c>
      <c r="I5816" s="25">
        <f>VLOOKUP($A5816,ranks!$A$2:$B$12,2,FALSE)-VLOOKUP(E5816,ranks!$A$2:$B$12,2,FALSE)</f>
        <v>2</v>
      </c>
      <c r="J5816">
        <f t="shared" si="722"/>
        <v>0</v>
      </c>
      <c r="K5816">
        <f t="shared" si="723"/>
        <v>0</v>
      </c>
      <c r="L5816">
        <f t="shared" si="724"/>
        <v>0</v>
      </c>
      <c r="M5816">
        <f t="shared" si="725"/>
        <v>4</v>
      </c>
      <c r="N5816">
        <f t="shared" si="726"/>
        <v>0</v>
      </c>
      <c r="O5816">
        <f t="shared" si="727"/>
        <v>0</v>
      </c>
      <c r="P5816">
        <f t="shared" si="728"/>
        <v>0</v>
      </c>
      <c r="Q5816">
        <f t="shared" si="729"/>
        <v>2</v>
      </c>
    </row>
    <row r="5817" spans="1:17" x14ac:dyDescent="0.25">
      <c r="A5817" t="s">
        <v>6</v>
      </c>
      <c r="B5817" t="s">
        <v>6</v>
      </c>
      <c r="C5817" t="s">
        <v>6</v>
      </c>
      <c r="D5817" t="s">
        <v>6</v>
      </c>
      <c r="E5817" t="s">
        <v>4</v>
      </c>
      <c r="F5817" s="25">
        <f>VLOOKUP($A5817,ranks!$A$2:$B$12,2,FALSE)-VLOOKUP(B5817,ranks!$A$2:$B$12,2,FALSE)</f>
        <v>0</v>
      </c>
      <c r="G5817" s="25">
        <f>VLOOKUP($A5817,ranks!$A$2:$B$12,2,FALSE)-VLOOKUP(C5817,ranks!$A$2:$B$12,2,FALSE)</f>
        <v>0</v>
      </c>
      <c r="H5817" s="25">
        <f>VLOOKUP($A5817,ranks!$A$2:$B$12,2,FALSE)-VLOOKUP(D5817,ranks!$A$2:$B$12,2,FALSE)</f>
        <v>0</v>
      </c>
      <c r="I5817" s="25">
        <f>VLOOKUP($A5817,ranks!$A$2:$B$12,2,FALSE)-VLOOKUP(E5817,ranks!$A$2:$B$12,2,FALSE)</f>
        <v>2</v>
      </c>
      <c r="J5817">
        <f t="shared" si="722"/>
        <v>0</v>
      </c>
      <c r="K5817">
        <f t="shared" si="723"/>
        <v>0</v>
      </c>
      <c r="L5817">
        <f t="shared" si="724"/>
        <v>0</v>
      </c>
      <c r="M5817">
        <f t="shared" si="725"/>
        <v>4</v>
      </c>
      <c r="N5817">
        <f t="shared" si="726"/>
        <v>0</v>
      </c>
      <c r="O5817">
        <f t="shared" si="727"/>
        <v>0</v>
      </c>
      <c r="P5817">
        <f t="shared" si="728"/>
        <v>0</v>
      </c>
      <c r="Q5817">
        <f t="shared" si="729"/>
        <v>2</v>
      </c>
    </row>
    <row r="5818" spans="1:17" x14ac:dyDescent="0.25">
      <c r="A5818" t="s">
        <v>1</v>
      </c>
      <c r="B5818" t="s">
        <v>1</v>
      </c>
      <c r="C5818" t="s">
        <v>6</v>
      </c>
      <c r="D5818" t="s">
        <v>6</v>
      </c>
      <c r="E5818" t="s">
        <v>4</v>
      </c>
      <c r="F5818" s="25">
        <f>VLOOKUP($A5818,ranks!$A$2:$B$12,2,FALSE)-VLOOKUP(B5818,ranks!$A$2:$B$12,2,FALSE)</f>
        <v>0</v>
      </c>
      <c r="G5818" s="25">
        <f>VLOOKUP($A5818,ranks!$A$2:$B$12,2,FALSE)-VLOOKUP(C5818,ranks!$A$2:$B$12,2,FALSE)</f>
        <v>-3</v>
      </c>
      <c r="H5818" s="25">
        <f>VLOOKUP($A5818,ranks!$A$2:$B$12,2,FALSE)-VLOOKUP(D5818,ranks!$A$2:$B$12,2,FALSE)</f>
        <v>-3</v>
      </c>
      <c r="I5818" s="25">
        <f>VLOOKUP($A5818,ranks!$A$2:$B$12,2,FALSE)-VLOOKUP(E5818,ranks!$A$2:$B$12,2,FALSE)</f>
        <v>-1</v>
      </c>
      <c r="J5818">
        <f t="shared" si="722"/>
        <v>0</v>
      </c>
      <c r="K5818">
        <f t="shared" si="723"/>
        <v>9</v>
      </c>
      <c r="L5818">
        <f t="shared" si="724"/>
        <v>9</v>
      </c>
      <c r="M5818">
        <f t="shared" si="725"/>
        <v>1</v>
      </c>
      <c r="N5818">
        <f t="shared" si="726"/>
        <v>0</v>
      </c>
      <c r="O5818">
        <f t="shared" si="727"/>
        <v>3</v>
      </c>
      <c r="P5818">
        <f t="shared" si="728"/>
        <v>3</v>
      </c>
      <c r="Q5818">
        <f t="shared" si="729"/>
        <v>1</v>
      </c>
    </row>
    <row r="5819" spans="1:17" x14ac:dyDescent="0.25">
      <c r="A5819" t="s">
        <v>6</v>
      </c>
      <c r="B5819" t="s">
        <v>6</v>
      </c>
      <c r="C5819" t="s">
        <v>6</v>
      </c>
      <c r="D5819" t="s">
        <v>6</v>
      </c>
      <c r="E5819" t="s">
        <v>4</v>
      </c>
      <c r="F5819" s="25">
        <f>VLOOKUP($A5819,ranks!$A$2:$B$12,2,FALSE)-VLOOKUP(B5819,ranks!$A$2:$B$12,2,FALSE)</f>
        <v>0</v>
      </c>
      <c r="G5819" s="25">
        <f>VLOOKUP($A5819,ranks!$A$2:$B$12,2,FALSE)-VLOOKUP(C5819,ranks!$A$2:$B$12,2,FALSE)</f>
        <v>0</v>
      </c>
      <c r="H5819" s="25">
        <f>VLOOKUP($A5819,ranks!$A$2:$B$12,2,FALSE)-VLOOKUP(D5819,ranks!$A$2:$B$12,2,FALSE)</f>
        <v>0</v>
      </c>
      <c r="I5819" s="25">
        <f>VLOOKUP($A5819,ranks!$A$2:$B$12,2,FALSE)-VLOOKUP(E5819,ranks!$A$2:$B$12,2,FALSE)</f>
        <v>2</v>
      </c>
      <c r="J5819">
        <f t="shared" si="722"/>
        <v>0</v>
      </c>
      <c r="K5819">
        <f t="shared" si="723"/>
        <v>0</v>
      </c>
      <c r="L5819">
        <f t="shared" si="724"/>
        <v>0</v>
      </c>
      <c r="M5819">
        <f t="shared" si="725"/>
        <v>4</v>
      </c>
      <c r="N5819">
        <f t="shared" si="726"/>
        <v>0</v>
      </c>
      <c r="O5819">
        <f t="shared" si="727"/>
        <v>0</v>
      </c>
      <c r="P5819">
        <f t="shared" si="728"/>
        <v>0</v>
      </c>
      <c r="Q5819">
        <f t="shared" si="729"/>
        <v>2</v>
      </c>
    </row>
    <row r="5820" spans="1:17" x14ac:dyDescent="0.25">
      <c r="A5820" t="s">
        <v>6</v>
      </c>
      <c r="B5820" t="s">
        <v>1</v>
      </c>
      <c r="C5820" t="s">
        <v>6</v>
      </c>
      <c r="D5820" t="s">
        <v>6</v>
      </c>
      <c r="E5820" t="s">
        <v>4</v>
      </c>
      <c r="F5820" s="25">
        <f>VLOOKUP($A5820,ranks!$A$2:$B$12,2,FALSE)-VLOOKUP(B5820,ranks!$A$2:$B$12,2,FALSE)</f>
        <v>3</v>
      </c>
      <c r="G5820" s="25">
        <f>VLOOKUP($A5820,ranks!$A$2:$B$12,2,FALSE)-VLOOKUP(C5820,ranks!$A$2:$B$12,2,FALSE)</f>
        <v>0</v>
      </c>
      <c r="H5820" s="25">
        <f>VLOOKUP($A5820,ranks!$A$2:$B$12,2,FALSE)-VLOOKUP(D5820,ranks!$A$2:$B$12,2,FALSE)</f>
        <v>0</v>
      </c>
      <c r="I5820" s="25">
        <f>VLOOKUP($A5820,ranks!$A$2:$B$12,2,FALSE)-VLOOKUP(E5820,ranks!$A$2:$B$12,2,FALSE)</f>
        <v>2</v>
      </c>
      <c r="J5820">
        <f t="shared" si="722"/>
        <v>9</v>
      </c>
      <c r="K5820">
        <f t="shared" si="723"/>
        <v>0</v>
      </c>
      <c r="L5820">
        <f t="shared" si="724"/>
        <v>0</v>
      </c>
      <c r="M5820">
        <f t="shared" si="725"/>
        <v>4</v>
      </c>
      <c r="N5820">
        <f t="shared" si="726"/>
        <v>3</v>
      </c>
      <c r="O5820">
        <f t="shared" si="727"/>
        <v>0</v>
      </c>
      <c r="P5820">
        <f t="shared" si="728"/>
        <v>0</v>
      </c>
      <c r="Q5820">
        <f t="shared" si="729"/>
        <v>2</v>
      </c>
    </row>
    <row r="5821" spans="1:17" x14ac:dyDescent="0.25">
      <c r="A5821" t="s">
        <v>2</v>
      </c>
      <c r="B5821" t="s">
        <v>6</v>
      </c>
      <c r="C5821" t="s">
        <v>1</v>
      </c>
      <c r="D5821" t="s">
        <v>6</v>
      </c>
      <c r="E5821" t="s">
        <v>4</v>
      </c>
      <c r="F5821" s="25">
        <f>VLOOKUP($A5821,ranks!$A$2:$B$12,2,FALSE)-VLOOKUP(B5821,ranks!$A$2:$B$12,2,FALSE)</f>
        <v>-1</v>
      </c>
      <c r="G5821" s="25">
        <f>VLOOKUP($A5821,ranks!$A$2:$B$12,2,FALSE)-VLOOKUP(C5821,ranks!$A$2:$B$12,2,FALSE)</f>
        <v>2</v>
      </c>
      <c r="H5821" s="25">
        <f>VLOOKUP($A5821,ranks!$A$2:$B$12,2,FALSE)-VLOOKUP(D5821,ranks!$A$2:$B$12,2,FALSE)</f>
        <v>-1</v>
      </c>
      <c r="I5821" s="25">
        <f>VLOOKUP($A5821,ranks!$A$2:$B$12,2,FALSE)-VLOOKUP(E5821,ranks!$A$2:$B$12,2,FALSE)</f>
        <v>1</v>
      </c>
      <c r="J5821">
        <f t="shared" si="722"/>
        <v>1</v>
      </c>
      <c r="K5821">
        <f t="shared" si="723"/>
        <v>4</v>
      </c>
      <c r="L5821">
        <f t="shared" si="724"/>
        <v>1</v>
      </c>
      <c r="M5821">
        <f t="shared" si="725"/>
        <v>1</v>
      </c>
      <c r="N5821">
        <f t="shared" si="726"/>
        <v>1</v>
      </c>
      <c r="O5821">
        <f t="shared" si="727"/>
        <v>2</v>
      </c>
      <c r="P5821">
        <f t="shared" si="728"/>
        <v>1</v>
      </c>
      <c r="Q5821">
        <f t="shared" si="729"/>
        <v>1</v>
      </c>
    </row>
    <row r="5822" spans="1:17" x14ac:dyDescent="0.25">
      <c r="A5822" t="s">
        <v>6</v>
      </c>
      <c r="B5822" t="s">
        <v>6</v>
      </c>
      <c r="C5822" t="s">
        <v>2</v>
      </c>
      <c r="D5822" t="s">
        <v>6</v>
      </c>
      <c r="E5822" t="s">
        <v>4</v>
      </c>
      <c r="F5822" s="25">
        <f>VLOOKUP($A5822,ranks!$A$2:$B$12,2,FALSE)-VLOOKUP(B5822,ranks!$A$2:$B$12,2,FALSE)</f>
        <v>0</v>
      </c>
      <c r="G5822" s="25">
        <f>VLOOKUP($A5822,ranks!$A$2:$B$12,2,FALSE)-VLOOKUP(C5822,ranks!$A$2:$B$12,2,FALSE)</f>
        <v>1</v>
      </c>
      <c r="H5822" s="25">
        <f>VLOOKUP($A5822,ranks!$A$2:$B$12,2,FALSE)-VLOOKUP(D5822,ranks!$A$2:$B$12,2,FALSE)</f>
        <v>0</v>
      </c>
      <c r="I5822" s="25">
        <f>VLOOKUP($A5822,ranks!$A$2:$B$12,2,FALSE)-VLOOKUP(E5822,ranks!$A$2:$B$12,2,FALSE)</f>
        <v>2</v>
      </c>
      <c r="J5822">
        <f t="shared" si="722"/>
        <v>0</v>
      </c>
      <c r="K5822">
        <f t="shared" si="723"/>
        <v>1</v>
      </c>
      <c r="L5822">
        <f t="shared" si="724"/>
        <v>0</v>
      </c>
      <c r="M5822">
        <f t="shared" si="725"/>
        <v>4</v>
      </c>
      <c r="N5822">
        <f t="shared" si="726"/>
        <v>0</v>
      </c>
      <c r="O5822">
        <f t="shared" si="727"/>
        <v>1</v>
      </c>
      <c r="P5822">
        <f t="shared" si="728"/>
        <v>0</v>
      </c>
      <c r="Q5822">
        <f t="shared" si="729"/>
        <v>2</v>
      </c>
    </row>
    <row r="5823" spans="1:17" x14ac:dyDescent="0.25">
      <c r="A5823" t="s">
        <v>1</v>
      </c>
      <c r="B5823" t="s">
        <v>1</v>
      </c>
      <c r="C5823" t="s">
        <v>1</v>
      </c>
      <c r="D5823" t="s">
        <v>6</v>
      </c>
      <c r="E5823" t="s">
        <v>4</v>
      </c>
      <c r="F5823" s="25">
        <f>VLOOKUP($A5823,ranks!$A$2:$B$12,2,FALSE)-VLOOKUP(B5823,ranks!$A$2:$B$12,2,FALSE)</f>
        <v>0</v>
      </c>
      <c r="G5823" s="25">
        <f>VLOOKUP($A5823,ranks!$A$2:$B$12,2,FALSE)-VLOOKUP(C5823,ranks!$A$2:$B$12,2,FALSE)</f>
        <v>0</v>
      </c>
      <c r="H5823" s="25">
        <f>VLOOKUP($A5823,ranks!$A$2:$B$12,2,FALSE)-VLOOKUP(D5823,ranks!$A$2:$B$12,2,FALSE)</f>
        <v>-3</v>
      </c>
      <c r="I5823" s="25">
        <f>VLOOKUP($A5823,ranks!$A$2:$B$12,2,FALSE)-VLOOKUP(E5823,ranks!$A$2:$B$12,2,FALSE)</f>
        <v>-1</v>
      </c>
      <c r="J5823">
        <f t="shared" si="722"/>
        <v>0</v>
      </c>
      <c r="K5823">
        <f t="shared" si="723"/>
        <v>0</v>
      </c>
      <c r="L5823">
        <f t="shared" si="724"/>
        <v>9</v>
      </c>
      <c r="M5823">
        <f t="shared" si="725"/>
        <v>1</v>
      </c>
      <c r="N5823">
        <f t="shared" si="726"/>
        <v>0</v>
      </c>
      <c r="O5823">
        <f t="shared" si="727"/>
        <v>0</v>
      </c>
      <c r="P5823">
        <f t="shared" si="728"/>
        <v>3</v>
      </c>
      <c r="Q5823">
        <f t="shared" si="729"/>
        <v>1</v>
      </c>
    </row>
    <row r="5824" spans="1:17" x14ac:dyDescent="0.25">
      <c r="A5824" t="s">
        <v>4</v>
      </c>
      <c r="B5824" t="s">
        <v>6</v>
      </c>
      <c r="C5824" t="s">
        <v>6</v>
      </c>
      <c r="D5824" t="s">
        <v>6</v>
      </c>
      <c r="E5824" t="s">
        <v>4</v>
      </c>
      <c r="F5824" s="25">
        <f>VLOOKUP($A5824,ranks!$A$2:$B$12,2,FALSE)-VLOOKUP(B5824,ranks!$A$2:$B$12,2,FALSE)</f>
        <v>-2</v>
      </c>
      <c r="G5824" s="25">
        <f>VLOOKUP($A5824,ranks!$A$2:$B$12,2,FALSE)-VLOOKUP(C5824,ranks!$A$2:$B$12,2,FALSE)</f>
        <v>-2</v>
      </c>
      <c r="H5824" s="25">
        <f>VLOOKUP($A5824,ranks!$A$2:$B$12,2,FALSE)-VLOOKUP(D5824,ranks!$A$2:$B$12,2,FALSE)</f>
        <v>-2</v>
      </c>
      <c r="I5824" s="25">
        <f>VLOOKUP($A5824,ranks!$A$2:$B$12,2,FALSE)-VLOOKUP(E5824,ranks!$A$2:$B$12,2,FALSE)</f>
        <v>0</v>
      </c>
      <c r="J5824">
        <f t="shared" ref="J5824:J5887" si="730">F5824^2</f>
        <v>4</v>
      </c>
      <c r="K5824">
        <f t="shared" ref="K5824:K5887" si="731">G5824^2</f>
        <v>4</v>
      </c>
      <c r="L5824">
        <f t="shared" ref="L5824:L5887" si="732">H5824^2</f>
        <v>4</v>
      </c>
      <c r="M5824">
        <f t="shared" ref="M5824:M5887" si="733">I5824^2</f>
        <v>0</v>
      </c>
      <c r="N5824">
        <f t="shared" ref="N5824:N5887" si="734">ABS(F5824)</f>
        <v>2</v>
      </c>
      <c r="O5824">
        <f t="shared" ref="O5824:O5887" si="735">ABS(G5824)</f>
        <v>2</v>
      </c>
      <c r="P5824">
        <f t="shared" ref="P5824:P5887" si="736">ABS(H5824)</f>
        <v>2</v>
      </c>
      <c r="Q5824">
        <f t="shared" ref="Q5824:Q5887" si="737">ABS(I5824)</f>
        <v>0</v>
      </c>
    </row>
    <row r="5825" spans="1:17" x14ac:dyDescent="0.25">
      <c r="A5825" t="s">
        <v>1</v>
      </c>
      <c r="B5825" t="s">
        <v>2</v>
      </c>
      <c r="C5825" t="s">
        <v>6</v>
      </c>
      <c r="D5825" t="s">
        <v>6</v>
      </c>
      <c r="E5825" t="s">
        <v>4</v>
      </c>
      <c r="F5825" s="25">
        <f>VLOOKUP($A5825,ranks!$A$2:$B$12,2,FALSE)-VLOOKUP(B5825,ranks!$A$2:$B$12,2,FALSE)</f>
        <v>-2</v>
      </c>
      <c r="G5825" s="25">
        <f>VLOOKUP($A5825,ranks!$A$2:$B$12,2,FALSE)-VLOOKUP(C5825,ranks!$A$2:$B$12,2,FALSE)</f>
        <v>-3</v>
      </c>
      <c r="H5825" s="25">
        <f>VLOOKUP($A5825,ranks!$A$2:$B$12,2,FALSE)-VLOOKUP(D5825,ranks!$A$2:$B$12,2,FALSE)</f>
        <v>-3</v>
      </c>
      <c r="I5825" s="25">
        <f>VLOOKUP($A5825,ranks!$A$2:$B$12,2,FALSE)-VLOOKUP(E5825,ranks!$A$2:$B$12,2,FALSE)</f>
        <v>-1</v>
      </c>
      <c r="J5825">
        <f t="shared" si="730"/>
        <v>4</v>
      </c>
      <c r="K5825">
        <f t="shared" si="731"/>
        <v>9</v>
      </c>
      <c r="L5825">
        <f t="shared" si="732"/>
        <v>9</v>
      </c>
      <c r="M5825">
        <f t="shared" si="733"/>
        <v>1</v>
      </c>
      <c r="N5825">
        <f t="shared" si="734"/>
        <v>2</v>
      </c>
      <c r="O5825">
        <f t="shared" si="735"/>
        <v>3</v>
      </c>
      <c r="P5825">
        <f t="shared" si="736"/>
        <v>3</v>
      </c>
      <c r="Q5825">
        <f t="shared" si="737"/>
        <v>1</v>
      </c>
    </row>
    <row r="5826" spans="1:17" x14ac:dyDescent="0.25">
      <c r="A5826" t="s">
        <v>1</v>
      </c>
      <c r="B5826" t="s">
        <v>6</v>
      </c>
      <c r="C5826" t="s">
        <v>6</v>
      </c>
      <c r="D5826" t="s">
        <v>6</v>
      </c>
      <c r="E5826" t="s">
        <v>4</v>
      </c>
      <c r="F5826" s="25">
        <f>VLOOKUP($A5826,ranks!$A$2:$B$12,2,FALSE)-VLOOKUP(B5826,ranks!$A$2:$B$12,2,FALSE)</f>
        <v>-3</v>
      </c>
      <c r="G5826" s="25">
        <f>VLOOKUP($A5826,ranks!$A$2:$B$12,2,FALSE)-VLOOKUP(C5826,ranks!$A$2:$B$12,2,FALSE)</f>
        <v>-3</v>
      </c>
      <c r="H5826" s="25">
        <f>VLOOKUP($A5826,ranks!$A$2:$B$12,2,FALSE)-VLOOKUP(D5826,ranks!$A$2:$B$12,2,FALSE)</f>
        <v>-3</v>
      </c>
      <c r="I5826" s="25">
        <f>VLOOKUP($A5826,ranks!$A$2:$B$12,2,FALSE)-VLOOKUP(E5826,ranks!$A$2:$B$12,2,FALSE)</f>
        <v>-1</v>
      </c>
      <c r="J5826">
        <f t="shared" si="730"/>
        <v>9</v>
      </c>
      <c r="K5826">
        <f t="shared" si="731"/>
        <v>9</v>
      </c>
      <c r="L5826">
        <f t="shared" si="732"/>
        <v>9</v>
      </c>
      <c r="M5826">
        <f t="shared" si="733"/>
        <v>1</v>
      </c>
      <c r="N5826">
        <f t="shared" si="734"/>
        <v>3</v>
      </c>
      <c r="O5826">
        <f t="shared" si="735"/>
        <v>3</v>
      </c>
      <c r="P5826">
        <f t="shared" si="736"/>
        <v>3</v>
      </c>
      <c r="Q5826">
        <f t="shared" si="737"/>
        <v>1</v>
      </c>
    </row>
    <row r="5827" spans="1:17" x14ac:dyDescent="0.25">
      <c r="A5827" t="s">
        <v>6</v>
      </c>
      <c r="B5827" t="s">
        <v>6</v>
      </c>
      <c r="C5827" t="s">
        <v>6</v>
      </c>
      <c r="D5827" t="s">
        <v>6</v>
      </c>
      <c r="E5827" t="s">
        <v>4</v>
      </c>
      <c r="F5827" s="25">
        <f>VLOOKUP($A5827,ranks!$A$2:$B$12,2,FALSE)-VLOOKUP(B5827,ranks!$A$2:$B$12,2,FALSE)</f>
        <v>0</v>
      </c>
      <c r="G5827" s="25">
        <f>VLOOKUP($A5827,ranks!$A$2:$B$12,2,FALSE)-VLOOKUP(C5827,ranks!$A$2:$B$12,2,FALSE)</f>
        <v>0</v>
      </c>
      <c r="H5827" s="25">
        <f>VLOOKUP($A5827,ranks!$A$2:$B$12,2,FALSE)-VLOOKUP(D5827,ranks!$A$2:$B$12,2,FALSE)</f>
        <v>0</v>
      </c>
      <c r="I5827" s="25">
        <f>VLOOKUP($A5827,ranks!$A$2:$B$12,2,FALSE)-VLOOKUP(E5827,ranks!$A$2:$B$12,2,FALSE)</f>
        <v>2</v>
      </c>
      <c r="J5827">
        <f t="shared" si="730"/>
        <v>0</v>
      </c>
      <c r="K5827">
        <f t="shared" si="731"/>
        <v>0</v>
      </c>
      <c r="L5827">
        <f t="shared" si="732"/>
        <v>0</v>
      </c>
      <c r="M5827">
        <f t="shared" si="733"/>
        <v>4</v>
      </c>
      <c r="N5827">
        <f t="shared" si="734"/>
        <v>0</v>
      </c>
      <c r="O5827">
        <f t="shared" si="735"/>
        <v>0</v>
      </c>
      <c r="P5827">
        <f t="shared" si="736"/>
        <v>0</v>
      </c>
      <c r="Q5827">
        <f t="shared" si="737"/>
        <v>2</v>
      </c>
    </row>
    <row r="5828" spans="1:17" x14ac:dyDescent="0.25">
      <c r="A5828" t="s">
        <v>1</v>
      </c>
      <c r="B5828" t="s">
        <v>6</v>
      </c>
      <c r="C5828" t="s">
        <v>6</v>
      </c>
      <c r="D5828" t="s">
        <v>6</v>
      </c>
      <c r="E5828" t="s">
        <v>4</v>
      </c>
      <c r="F5828" s="25">
        <f>VLOOKUP($A5828,ranks!$A$2:$B$12,2,FALSE)-VLOOKUP(B5828,ranks!$A$2:$B$12,2,FALSE)</f>
        <v>-3</v>
      </c>
      <c r="G5828" s="25">
        <f>VLOOKUP($A5828,ranks!$A$2:$B$12,2,FALSE)-VLOOKUP(C5828,ranks!$A$2:$B$12,2,FALSE)</f>
        <v>-3</v>
      </c>
      <c r="H5828" s="25">
        <f>VLOOKUP($A5828,ranks!$A$2:$B$12,2,FALSE)-VLOOKUP(D5828,ranks!$A$2:$B$12,2,FALSE)</f>
        <v>-3</v>
      </c>
      <c r="I5828" s="25">
        <f>VLOOKUP($A5828,ranks!$A$2:$B$12,2,FALSE)-VLOOKUP(E5828,ranks!$A$2:$B$12,2,FALSE)</f>
        <v>-1</v>
      </c>
      <c r="J5828">
        <f t="shared" si="730"/>
        <v>9</v>
      </c>
      <c r="K5828">
        <f t="shared" si="731"/>
        <v>9</v>
      </c>
      <c r="L5828">
        <f t="shared" si="732"/>
        <v>9</v>
      </c>
      <c r="M5828">
        <f t="shared" si="733"/>
        <v>1</v>
      </c>
      <c r="N5828">
        <f t="shared" si="734"/>
        <v>3</v>
      </c>
      <c r="O5828">
        <f t="shared" si="735"/>
        <v>3</v>
      </c>
      <c r="P5828">
        <f t="shared" si="736"/>
        <v>3</v>
      </c>
      <c r="Q5828">
        <f t="shared" si="737"/>
        <v>1</v>
      </c>
    </row>
    <row r="5829" spans="1:17" x14ac:dyDescent="0.25">
      <c r="A5829" t="s">
        <v>1</v>
      </c>
      <c r="B5829" t="s">
        <v>6</v>
      </c>
      <c r="C5829" t="s">
        <v>1</v>
      </c>
      <c r="D5829" t="s">
        <v>6</v>
      </c>
      <c r="E5829" t="s">
        <v>4</v>
      </c>
      <c r="F5829" s="25">
        <f>VLOOKUP($A5829,ranks!$A$2:$B$12,2,FALSE)-VLOOKUP(B5829,ranks!$A$2:$B$12,2,FALSE)</f>
        <v>-3</v>
      </c>
      <c r="G5829" s="25">
        <f>VLOOKUP($A5829,ranks!$A$2:$B$12,2,FALSE)-VLOOKUP(C5829,ranks!$A$2:$B$12,2,FALSE)</f>
        <v>0</v>
      </c>
      <c r="H5829" s="25">
        <f>VLOOKUP($A5829,ranks!$A$2:$B$12,2,FALSE)-VLOOKUP(D5829,ranks!$A$2:$B$12,2,FALSE)</f>
        <v>-3</v>
      </c>
      <c r="I5829" s="25">
        <f>VLOOKUP($A5829,ranks!$A$2:$B$12,2,FALSE)-VLOOKUP(E5829,ranks!$A$2:$B$12,2,FALSE)</f>
        <v>-1</v>
      </c>
      <c r="J5829">
        <f t="shared" si="730"/>
        <v>9</v>
      </c>
      <c r="K5829">
        <f t="shared" si="731"/>
        <v>0</v>
      </c>
      <c r="L5829">
        <f t="shared" si="732"/>
        <v>9</v>
      </c>
      <c r="M5829">
        <f t="shared" si="733"/>
        <v>1</v>
      </c>
      <c r="N5829">
        <f t="shared" si="734"/>
        <v>3</v>
      </c>
      <c r="O5829">
        <f t="shared" si="735"/>
        <v>0</v>
      </c>
      <c r="P5829">
        <f t="shared" si="736"/>
        <v>3</v>
      </c>
      <c r="Q5829">
        <f t="shared" si="737"/>
        <v>1</v>
      </c>
    </row>
    <row r="5830" spans="1:17" x14ac:dyDescent="0.25">
      <c r="A5830" t="s">
        <v>6</v>
      </c>
      <c r="B5830" t="s">
        <v>6</v>
      </c>
      <c r="C5830" t="s">
        <v>6</v>
      </c>
      <c r="D5830" t="s">
        <v>6</v>
      </c>
      <c r="E5830" t="s">
        <v>4</v>
      </c>
      <c r="F5830" s="25">
        <f>VLOOKUP($A5830,ranks!$A$2:$B$12,2,FALSE)-VLOOKUP(B5830,ranks!$A$2:$B$12,2,FALSE)</f>
        <v>0</v>
      </c>
      <c r="G5830" s="25">
        <f>VLOOKUP($A5830,ranks!$A$2:$B$12,2,FALSE)-VLOOKUP(C5830,ranks!$A$2:$B$12,2,FALSE)</f>
        <v>0</v>
      </c>
      <c r="H5830" s="25">
        <f>VLOOKUP($A5830,ranks!$A$2:$B$12,2,FALSE)-VLOOKUP(D5830,ranks!$A$2:$B$12,2,FALSE)</f>
        <v>0</v>
      </c>
      <c r="I5830" s="25">
        <f>VLOOKUP($A5830,ranks!$A$2:$B$12,2,FALSE)-VLOOKUP(E5830,ranks!$A$2:$B$12,2,FALSE)</f>
        <v>2</v>
      </c>
      <c r="J5830">
        <f t="shared" si="730"/>
        <v>0</v>
      </c>
      <c r="K5830">
        <f t="shared" si="731"/>
        <v>0</v>
      </c>
      <c r="L5830">
        <f t="shared" si="732"/>
        <v>0</v>
      </c>
      <c r="M5830">
        <f t="shared" si="733"/>
        <v>4</v>
      </c>
      <c r="N5830">
        <f t="shared" si="734"/>
        <v>0</v>
      </c>
      <c r="O5830">
        <f t="shared" si="735"/>
        <v>0</v>
      </c>
      <c r="P5830">
        <f t="shared" si="736"/>
        <v>0</v>
      </c>
      <c r="Q5830">
        <f t="shared" si="737"/>
        <v>2</v>
      </c>
    </row>
    <row r="5831" spans="1:17" x14ac:dyDescent="0.25">
      <c r="A5831" t="s">
        <v>1</v>
      </c>
      <c r="B5831" t="s">
        <v>1</v>
      </c>
      <c r="C5831" t="s">
        <v>1</v>
      </c>
      <c r="D5831" t="s">
        <v>6</v>
      </c>
      <c r="E5831" t="s">
        <v>4</v>
      </c>
      <c r="F5831" s="25">
        <f>VLOOKUP($A5831,ranks!$A$2:$B$12,2,FALSE)-VLOOKUP(B5831,ranks!$A$2:$B$12,2,FALSE)</f>
        <v>0</v>
      </c>
      <c r="G5831" s="25">
        <f>VLOOKUP($A5831,ranks!$A$2:$B$12,2,FALSE)-VLOOKUP(C5831,ranks!$A$2:$B$12,2,FALSE)</f>
        <v>0</v>
      </c>
      <c r="H5831" s="25">
        <f>VLOOKUP($A5831,ranks!$A$2:$B$12,2,FALSE)-VLOOKUP(D5831,ranks!$A$2:$B$12,2,FALSE)</f>
        <v>-3</v>
      </c>
      <c r="I5831" s="25">
        <f>VLOOKUP($A5831,ranks!$A$2:$B$12,2,FALSE)-VLOOKUP(E5831,ranks!$A$2:$B$12,2,FALSE)</f>
        <v>-1</v>
      </c>
      <c r="J5831">
        <f t="shared" si="730"/>
        <v>0</v>
      </c>
      <c r="K5831">
        <f t="shared" si="731"/>
        <v>0</v>
      </c>
      <c r="L5831">
        <f t="shared" si="732"/>
        <v>9</v>
      </c>
      <c r="M5831">
        <f t="shared" si="733"/>
        <v>1</v>
      </c>
      <c r="N5831">
        <f t="shared" si="734"/>
        <v>0</v>
      </c>
      <c r="O5831">
        <f t="shared" si="735"/>
        <v>0</v>
      </c>
      <c r="P5831">
        <f t="shared" si="736"/>
        <v>3</v>
      </c>
      <c r="Q5831">
        <f t="shared" si="737"/>
        <v>1</v>
      </c>
    </row>
    <row r="5832" spans="1:17" x14ac:dyDescent="0.25">
      <c r="A5832" t="s">
        <v>6</v>
      </c>
      <c r="B5832" t="s">
        <v>1</v>
      </c>
      <c r="C5832" t="s">
        <v>1</v>
      </c>
      <c r="D5832" t="s">
        <v>6</v>
      </c>
      <c r="E5832" t="s">
        <v>4</v>
      </c>
      <c r="F5832" s="25">
        <f>VLOOKUP($A5832,ranks!$A$2:$B$12,2,FALSE)-VLOOKUP(B5832,ranks!$A$2:$B$12,2,FALSE)</f>
        <v>3</v>
      </c>
      <c r="G5832" s="25">
        <f>VLOOKUP($A5832,ranks!$A$2:$B$12,2,FALSE)-VLOOKUP(C5832,ranks!$A$2:$B$12,2,FALSE)</f>
        <v>3</v>
      </c>
      <c r="H5832" s="25">
        <f>VLOOKUP($A5832,ranks!$A$2:$B$12,2,FALSE)-VLOOKUP(D5832,ranks!$A$2:$B$12,2,FALSE)</f>
        <v>0</v>
      </c>
      <c r="I5832" s="25">
        <f>VLOOKUP($A5832,ranks!$A$2:$B$12,2,FALSE)-VLOOKUP(E5832,ranks!$A$2:$B$12,2,FALSE)</f>
        <v>2</v>
      </c>
      <c r="J5832">
        <f t="shared" si="730"/>
        <v>9</v>
      </c>
      <c r="K5832">
        <f t="shared" si="731"/>
        <v>9</v>
      </c>
      <c r="L5832">
        <f t="shared" si="732"/>
        <v>0</v>
      </c>
      <c r="M5832">
        <f t="shared" si="733"/>
        <v>4</v>
      </c>
      <c r="N5832">
        <f t="shared" si="734"/>
        <v>3</v>
      </c>
      <c r="O5832">
        <f t="shared" si="735"/>
        <v>3</v>
      </c>
      <c r="P5832">
        <f t="shared" si="736"/>
        <v>0</v>
      </c>
      <c r="Q5832">
        <f t="shared" si="737"/>
        <v>2</v>
      </c>
    </row>
    <row r="5833" spans="1:17" x14ac:dyDescent="0.25">
      <c r="A5833" t="s">
        <v>6</v>
      </c>
      <c r="B5833" t="s">
        <v>6</v>
      </c>
      <c r="C5833" t="s">
        <v>2</v>
      </c>
      <c r="D5833" t="s">
        <v>6</v>
      </c>
      <c r="E5833" t="s">
        <v>4</v>
      </c>
      <c r="F5833" s="25">
        <f>VLOOKUP($A5833,ranks!$A$2:$B$12,2,FALSE)-VLOOKUP(B5833,ranks!$A$2:$B$12,2,FALSE)</f>
        <v>0</v>
      </c>
      <c r="G5833" s="25">
        <f>VLOOKUP($A5833,ranks!$A$2:$B$12,2,FALSE)-VLOOKUP(C5833,ranks!$A$2:$B$12,2,FALSE)</f>
        <v>1</v>
      </c>
      <c r="H5833" s="25">
        <f>VLOOKUP($A5833,ranks!$A$2:$B$12,2,FALSE)-VLOOKUP(D5833,ranks!$A$2:$B$12,2,FALSE)</f>
        <v>0</v>
      </c>
      <c r="I5833" s="25">
        <f>VLOOKUP($A5833,ranks!$A$2:$B$12,2,FALSE)-VLOOKUP(E5833,ranks!$A$2:$B$12,2,FALSE)</f>
        <v>2</v>
      </c>
      <c r="J5833">
        <f t="shared" si="730"/>
        <v>0</v>
      </c>
      <c r="K5833">
        <f t="shared" si="731"/>
        <v>1</v>
      </c>
      <c r="L5833">
        <f t="shared" si="732"/>
        <v>0</v>
      </c>
      <c r="M5833">
        <f t="shared" si="733"/>
        <v>4</v>
      </c>
      <c r="N5833">
        <f t="shared" si="734"/>
        <v>0</v>
      </c>
      <c r="O5833">
        <f t="shared" si="735"/>
        <v>1</v>
      </c>
      <c r="P5833">
        <f t="shared" si="736"/>
        <v>0</v>
      </c>
      <c r="Q5833">
        <f t="shared" si="737"/>
        <v>2</v>
      </c>
    </row>
    <row r="5834" spans="1:17" x14ac:dyDescent="0.25">
      <c r="A5834" t="s">
        <v>6</v>
      </c>
      <c r="B5834" t="s">
        <v>6</v>
      </c>
      <c r="C5834" t="s">
        <v>1</v>
      </c>
      <c r="D5834" t="s">
        <v>6</v>
      </c>
      <c r="E5834" t="s">
        <v>4</v>
      </c>
      <c r="F5834" s="25">
        <f>VLOOKUP($A5834,ranks!$A$2:$B$12,2,FALSE)-VLOOKUP(B5834,ranks!$A$2:$B$12,2,FALSE)</f>
        <v>0</v>
      </c>
      <c r="G5834" s="25">
        <f>VLOOKUP($A5834,ranks!$A$2:$B$12,2,FALSE)-VLOOKUP(C5834,ranks!$A$2:$B$12,2,FALSE)</f>
        <v>3</v>
      </c>
      <c r="H5834" s="25">
        <f>VLOOKUP($A5834,ranks!$A$2:$B$12,2,FALSE)-VLOOKUP(D5834,ranks!$A$2:$B$12,2,FALSE)</f>
        <v>0</v>
      </c>
      <c r="I5834" s="25">
        <f>VLOOKUP($A5834,ranks!$A$2:$B$12,2,FALSE)-VLOOKUP(E5834,ranks!$A$2:$B$12,2,FALSE)</f>
        <v>2</v>
      </c>
      <c r="J5834">
        <f t="shared" si="730"/>
        <v>0</v>
      </c>
      <c r="K5834">
        <f t="shared" si="731"/>
        <v>9</v>
      </c>
      <c r="L5834">
        <f t="shared" si="732"/>
        <v>0</v>
      </c>
      <c r="M5834">
        <f t="shared" si="733"/>
        <v>4</v>
      </c>
      <c r="N5834">
        <f t="shared" si="734"/>
        <v>0</v>
      </c>
      <c r="O5834">
        <f t="shared" si="735"/>
        <v>3</v>
      </c>
      <c r="P5834">
        <f t="shared" si="736"/>
        <v>0</v>
      </c>
      <c r="Q5834">
        <f t="shared" si="737"/>
        <v>2</v>
      </c>
    </row>
    <row r="5835" spans="1:17" x14ac:dyDescent="0.25">
      <c r="A5835" t="s">
        <v>3</v>
      </c>
      <c r="B5835" t="s">
        <v>6</v>
      </c>
      <c r="C5835" t="s">
        <v>4</v>
      </c>
      <c r="D5835" t="s">
        <v>6</v>
      </c>
      <c r="E5835" t="s">
        <v>4</v>
      </c>
      <c r="F5835" s="25">
        <f>VLOOKUP($A5835,ranks!$A$2:$B$12,2,FALSE)-VLOOKUP(B5835,ranks!$A$2:$B$12,2,FALSE)</f>
        <v>-4</v>
      </c>
      <c r="G5835" s="25">
        <f>VLOOKUP($A5835,ranks!$A$2:$B$12,2,FALSE)-VLOOKUP(C5835,ranks!$A$2:$B$12,2,FALSE)</f>
        <v>-2</v>
      </c>
      <c r="H5835" s="25">
        <f>VLOOKUP($A5835,ranks!$A$2:$B$12,2,FALSE)-VLOOKUP(D5835,ranks!$A$2:$B$12,2,FALSE)</f>
        <v>-4</v>
      </c>
      <c r="I5835" s="25">
        <f>VLOOKUP($A5835,ranks!$A$2:$B$12,2,FALSE)-VLOOKUP(E5835,ranks!$A$2:$B$12,2,FALSE)</f>
        <v>-2</v>
      </c>
      <c r="J5835">
        <f t="shared" si="730"/>
        <v>16</v>
      </c>
      <c r="K5835">
        <f t="shared" si="731"/>
        <v>4</v>
      </c>
      <c r="L5835">
        <f t="shared" si="732"/>
        <v>16</v>
      </c>
      <c r="M5835">
        <f t="shared" si="733"/>
        <v>4</v>
      </c>
      <c r="N5835">
        <f t="shared" si="734"/>
        <v>4</v>
      </c>
      <c r="O5835">
        <f t="shared" si="735"/>
        <v>2</v>
      </c>
      <c r="P5835">
        <f t="shared" si="736"/>
        <v>4</v>
      </c>
      <c r="Q5835">
        <f t="shared" si="737"/>
        <v>2</v>
      </c>
    </row>
    <row r="5836" spans="1:17" x14ac:dyDescent="0.25">
      <c r="A5836" t="s">
        <v>6</v>
      </c>
      <c r="B5836" t="s">
        <v>6</v>
      </c>
      <c r="C5836" t="s">
        <v>6</v>
      </c>
      <c r="D5836" t="s">
        <v>6</v>
      </c>
      <c r="E5836" t="s">
        <v>4</v>
      </c>
      <c r="F5836" s="25">
        <f>VLOOKUP($A5836,ranks!$A$2:$B$12,2,FALSE)-VLOOKUP(B5836,ranks!$A$2:$B$12,2,FALSE)</f>
        <v>0</v>
      </c>
      <c r="G5836" s="25">
        <f>VLOOKUP($A5836,ranks!$A$2:$B$12,2,FALSE)-VLOOKUP(C5836,ranks!$A$2:$B$12,2,FALSE)</f>
        <v>0</v>
      </c>
      <c r="H5836" s="25">
        <f>VLOOKUP($A5836,ranks!$A$2:$B$12,2,FALSE)-VLOOKUP(D5836,ranks!$A$2:$B$12,2,FALSE)</f>
        <v>0</v>
      </c>
      <c r="I5836" s="25">
        <f>VLOOKUP($A5836,ranks!$A$2:$B$12,2,FALSE)-VLOOKUP(E5836,ranks!$A$2:$B$12,2,FALSE)</f>
        <v>2</v>
      </c>
      <c r="J5836">
        <f t="shared" si="730"/>
        <v>0</v>
      </c>
      <c r="K5836">
        <f t="shared" si="731"/>
        <v>0</v>
      </c>
      <c r="L5836">
        <f t="shared" si="732"/>
        <v>0</v>
      </c>
      <c r="M5836">
        <f t="shared" si="733"/>
        <v>4</v>
      </c>
      <c r="N5836">
        <f t="shared" si="734"/>
        <v>0</v>
      </c>
      <c r="O5836">
        <f t="shared" si="735"/>
        <v>0</v>
      </c>
      <c r="P5836">
        <f t="shared" si="736"/>
        <v>0</v>
      </c>
      <c r="Q5836">
        <f t="shared" si="737"/>
        <v>2</v>
      </c>
    </row>
    <row r="5837" spans="1:17" x14ac:dyDescent="0.25">
      <c r="A5837" t="s">
        <v>6</v>
      </c>
      <c r="B5837" t="s">
        <v>2</v>
      </c>
      <c r="C5837" t="s">
        <v>1</v>
      </c>
      <c r="D5837" t="s">
        <v>6</v>
      </c>
      <c r="E5837" t="s">
        <v>4</v>
      </c>
      <c r="F5837" s="25">
        <f>VLOOKUP($A5837,ranks!$A$2:$B$12,2,FALSE)-VLOOKUP(B5837,ranks!$A$2:$B$12,2,FALSE)</f>
        <v>1</v>
      </c>
      <c r="G5837" s="25">
        <f>VLOOKUP($A5837,ranks!$A$2:$B$12,2,FALSE)-VLOOKUP(C5837,ranks!$A$2:$B$12,2,FALSE)</f>
        <v>3</v>
      </c>
      <c r="H5837" s="25">
        <f>VLOOKUP($A5837,ranks!$A$2:$B$12,2,FALSE)-VLOOKUP(D5837,ranks!$A$2:$B$12,2,FALSE)</f>
        <v>0</v>
      </c>
      <c r="I5837" s="25">
        <f>VLOOKUP($A5837,ranks!$A$2:$B$12,2,FALSE)-VLOOKUP(E5837,ranks!$A$2:$B$12,2,FALSE)</f>
        <v>2</v>
      </c>
      <c r="J5837">
        <f t="shared" si="730"/>
        <v>1</v>
      </c>
      <c r="K5837">
        <f t="shared" si="731"/>
        <v>9</v>
      </c>
      <c r="L5837">
        <f t="shared" si="732"/>
        <v>0</v>
      </c>
      <c r="M5837">
        <f t="shared" si="733"/>
        <v>4</v>
      </c>
      <c r="N5837">
        <f t="shared" si="734"/>
        <v>1</v>
      </c>
      <c r="O5837">
        <f t="shared" si="735"/>
        <v>3</v>
      </c>
      <c r="P5837">
        <f t="shared" si="736"/>
        <v>0</v>
      </c>
      <c r="Q5837">
        <f t="shared" si="737"/>
        <v>2</v>
      </c>
    </row>
    <row r="5838" spans="1:17" x14ac:dyDescent="0.25">
      <c r="A5838" t="s">
        <v>4</v>
      </c>
      <c r="B5838" t="s">
        <v>6</v>
      </c>
      <c r="C5838" t="s">
        <v>6</v>
      </c>
      <c r="D5838" t="s">
        <v>6</v>
      </c>
      <c r="E5838" t="s">
        <v>4</v>
      </c>
      <c r="F5838" s="25">
        <f>VLOOKUP($A5838,ranks!$A$2:$B$12,2,FALSE)-VLOOKUP(B5838,ranks!$A$2:$B$12,2,FALSE)</f>
        <v>-2</v>
      </c>
      <c r="G5838" s="25">
        <f>VLOOKUP($A5838,ranks!$A$2:$B$12,2,FALSE)-VLOOKUP(C5838,ranks!$A$2:$B$12,2,FALSE)</f>
        <v>-2</v>
      </c>
      <c r="H5838" s="25">
        <f>VLOOKUP($A5838,ranks!$A$2:$B$12,2,FALSE)-VLOOKUP(D5838,ranks!$A$2:$B$12,2,FALSE)</f>
        <v>-2</v>
      </c>
      <c r="I5838" s="25">
        <f>VLOOKUP($A5838,ranks!$A$2:$B$12,2,FALSE)-VLOOKUP(E5838,ranks!$A$2:$B$12,2,FALSE)</f>
        <v>0</v>
      </c>
      <c r="J5838">
        <f t="shared" si="730"/>
        <v>4</v>
      </c>
      <c r="K5838">
        <f t="shared" si="731"/>
        <v>4</v>
      </c>
      <c r="L5838">
        <f t="shared" si="732"/>
        <v>4</v>
      </c>
      <c r="M5838">
        <f t="shared" si="733"/>
        <v>0</v>
      </c>
      <c r="N5838">
        <f t="shared" si="734"/>
        <v>2</v>
      </c>
      <c r="O5838">
        <f t="shared" si="735"/>
        <v>2</v>
      </c>
      <c r="P5838">
        <f t="shared" si="736"/>
        <v>2</v>
      </c>
      <c r="Q5838">
        <f t="shared" si="737"/>
        <v>0</v>
      </c>
    </row>
    <row r="5839" spans="1:17" x14ac:dyDescent="0.25">
      <c r="A5839" t="s">
        <v>2</v>
      </c>
      <c r="B5839" t="s">
        <v>4</v>
      </c>
      <c r="C5839" t="s">
        <v>6</v>
      </c>
      <c r="D5839" t="s">
        <v>6</v>
      </c>
      <c r="E5839" t="s">
        <v>4</v>
      </c>
      <c r="F5839" s="25">
        <f>VLOOKUP($A5839,ranks!$A$2:$B$12,2,FALSE)-VLOOKUP(B5839,ranks!$A$2:$B$12,2,FALSE)</f>
        <v>1</v>
      </c>
      <c r="G5839" s="25">
        <f>VLOOKUP($A5839,ranks!$A$2:$B$12,2,FALSE)-VLOOKUP(C5839,ranks!$A$2:$B$12,2,FALSE)</f>
        <v>-1</v>
      </c>
      <c r="H5839" s="25">
        <f>VLOOKUP($A5839,ranks!$A$2:$B$12,2,FALSE)-VLOOKUP(D5839,ranks!$A$2:$B$12,2,FALSE)</f>
        <v>-1</v>
      </c>
      <c r="I5839" s="25">
        <f>VLOOKUP($A5839,ranks!$A$2:$B$12,2,FALSE)-VLOOKUP(E5839,ranks!$A$2:$B$12,2,FALSE)</f>
        <v>1</v>
      </c>
      <c r="J5839">
        <f t="shared" si="730"/>
        <v>1</v>
      </c>
      <c r="K5839">
        <f t="shared" si="731"/>
        <v>1</v>
      </c>
      <c r="L5839">
        <f t="shared" si="732"/>
        <v>1</v>
      </c>
      <c r="M5839">
        <f t="shared" si="733"/>
        <v>1</v>
      </c>
      <c r="N5839">
        <f t="shared" si="734"/>
        <v>1</v>
      </c>
      <c r="O5839">
        <f t="shared" si="735"/>
        <v>1</v>
      </c>
      <c r="P5839">
        <f t="shared" si="736"/>
        <v>1</v>
      </c>
      <c r="Q5839">
        <f t="shared" si="737"/>
        <v>1</v>
      </c>
    </row>
    <row r="5840" spans="1:17" x14ac:dyDescent="0.25">
      <c r="A5840" t="s">
        <v>2</v>
      </c>
      <c r="B5840" t="s">
        <v>6</v>
      </c>
      <c r="C5840" t="s">
        <v>6</v>
      </c>
      <c r="D5840" t="s">
        <v>6</v>
      </c>
      <c r="E5840" t="s">
        <v>4</v>
      </c>
      <c r="F5840" s="25">
        <f>VLOOKUP($A5840,ranks!$A$2:$B$12,2,FALSE)-VLOOKUP(B5840,ranks!$A$2:$B$12,2,FALSE)</f>
        <v>-1</v>
      </c>
      <c r="G5840" s="25">
        <f>VLOOKUP($A5840,ranks!$A$2:$B$12,2,FALSE)-VLOOKUP(C5840,ranks!$A$2:$B$12,2,FALSE)</f>
        <v>-1</v>
      </c>
      <c r="H5840" s="25">
        <f>VLOOKUP($A5840,ranks!$A$2:$B$12,2,FALSE)-VLOOKUP(D5840,ranks!$A$2:$B$12,2,FALSE)</f>
        <v>-1</v>
      </c>
      <c r="I5840" s="25">
        <f>VLOOKUP($A5840,ranks!$A$2:$B$12,2,FALSE)-VLOOKUP(E5840,ranks!$A$2:$B$12,2,FALSE)</f>
        <v>1</v>
      </c>
      <c r="J5840">
        <f t="shared" si="730"/>
        <v>1</v>
      </c>
      <c r="K5840">
        <f t="shared" si="731"/>
        <v>1</v>
      </c>
      <c r="L5840">
        <f t="shared" si="732"/>
        <v>1</v>
      </c>
      <c r="M5840">
        <f t="shared" si="733"/>
        <v>1</v>
      </c>
      <c r="N5840">
        <f t="shared" si="734"/>
        <v>1</v>
      </c>
      <c r="O5840">
        <f t="shared" si="735"/>
        <v>1</v>
      </c>
      <c r="P5840">
        <f t="shared" si="736"/>
        <v>1</v>
      </c>
      <c r="Q5840">
        <f t="shared" si="737"/>
        <v>1</v>
      </c>
    </row>
    <row r="5841" spans="1:17" x14ac:dyDescent="0.25">
      <c r="A5841" t="s">
        <v>6</v>
      </c>
      <c r="B5841" t="s">
        <v>6</v>
      </c>
      <c r="C5841" t="s">
        <v>2</v>
      </c>
      <c r="D5841" t="s">
        <v>6</v>
      </c>
      <c r="E5841" t="s">
        <v>4</v>
      </c>
      <c r="F5841" s="25">
        <f>VLOOKUP($A5841,ranks!$A$2:$B$12,2,FALSE)-VLOOKUP(B5841,ranks!$A$2:$B$12,2,FALSE)</f>
        <v>0</v>
      </c>
      <c r="G5841" s="25">
        <f>VLOOKUP($A5841,ranks!$A$2:$B$12,2,FALSE)-VLOOKUP(C5841,ranks!$A$2:$B$12,2,FALSE)</f>
        <v>1</v>
      </c>
      <c r="H5841" s="25">
        <f>VLOOKUP($A5841,ranks!$A$2:$B$12,2,FALSE)-VLOOKUP(D5841,ranks!$A$2:$B$12,2,FALSE)</f>
        <v>0</v>
      </c>
      <c r="I5841" s="25">
        <f>VLOOKUP($A5841,ranks!$A$2:$B$12,2,FALSE)-VLOOKUP(E5841,ranks!$A$2:$B$12,2,FALSE)</f>
        <v>2</v>
      </c>
      <c r="J5841">
        <f t="shared" si="730"/>
        <v>0</v>
      </c>
      <c r="K5841">
        <f t="shared" si="731"/>
        <v>1</v>
      </c>
      <c r="L5841">
        <f t="shared" si="732"/>
        <v>0</v>
      </c>
      <c r="M5841">
        <f t="shared" si="733"/>
        <v>4</v>
      </c>
      <c r="N5841">
        <f t="shared" si="734"/>
        <v>0</v>
      </c>
      <c r="O5841">
        <f t="shared" si="735"/>
        <v>1</v>
      </c>
      <c r="P5841">
        <f t="shared" si="736"/>
        <v>0</v>
      </c>
      <c r="Q5841">
        <f t="shared" si="737"/>
        <v>2</v>
      </c>
    </row>
    <row r="5842" spans="1:17" x14ac:dyDescent="0.25">
      <c r="A5842" t="s">
        <v>6</v>
      </c>
      <c r="B5842" t="s">
        <v>6</v>
      </c>
      <c r="C5842" t="s">
        <v>6</v>
      </c>
      <c r="D5842" t="s">
        <v>6</v>
      </c>
      <c r="E5842" t="s">
        <v>4</v>
      </c>
      <c r="F5842" s="25">
        <f>VLOOKUP($A5842,ranks!$A$2:$B$12,2,FALSE)-VLOOKUP(B5842,ranks!$A$2:$B$12,2,FALSE)</f>
        <v>0</v>
      </c>
      <c r="G5842" s="25">
        <f>VLOOKUP($A5842,ranks!$A$2:$B$12,2,FALSE)-VLOOKUP(C5842,ranks!$A$2:$B$12,2,FALSE)</f>
        <v>0</v>
      </c>
      <c r="H5842" s="25">
        <f>VLOOKUP($A5842,ranks!$A$2:$B$12,2,FALSE)-VLOOKUP(D5842,ranks!$A$2:$B$12,2,FALSE)</f>
        <v>0</v>
      </c>
      <c r="I5842" s="25">
        <f>VLOOKUP($A5842,ranks!$A$2:$B$12,2,FALSE)-VLOOKUP(E5842,ranks!$A$2:$B$12,2,FALSE)</f>
        <v>2</v>
      </c>
      <c r="J5842">
        <f t="shared" si="730"/>
        <v>0</v>
      </c>
      <c r="K5842">
        <f t="shared" si="731"/>
        <v>0</v>
      </c>
      <c r="L5842">
        <f t="shared" si="732"/>
        <v>0</v>
      </c>
      <c r="M5842">
        <f t="shared" si="733"/>
        <v>4</v>
      </c>
      <c r="N5842">
        <f t="shared" si="734"/>
        <v>0</v>
      </c>
      <c r="O5842">
        <f t="shared" si="735"/>
        <v>0</v>
      </c>
      <c r="P5842">
        <f t="shared" si="736"/>
        <v>0</v>
      </c>
      <c r="Q5842">
        <f t="shared" si="737"/>
        <v>2</v>
      </c>
    </row>
    <row r="5843" spans="1:17" x14ac:dyDescent="0.25">
      <c r="A5843" t="s">
        <v>4</v>
      </c>
      <c r="B5843" t="s">
        <v>1</v>
      </c>
      <c r="C5843" t="s">
        <v>1</v>
      </c>
      <c r="D5843" t="s">
        <v>6</v>
      </c>
      <c r="E5843" t="s">
        <v>4</v>
      </c>
      <c r="F5843" s="25">
        <f>VLOOKUP($A5843,ranks!$A$2:$B$12,2,FALSE)-VLOOKUP(B5843,ranks!$A$2:$B$12,2,FALSE)</f>
        <v>1</v>
      </c>
      <c r="G5843" s="25">
        <f>VLOOKUP($A5843,ranks!$A$2:$B$12,2,FALSE)-VLOOKUP(C5843,ranks!$A$2:$B$12,2,FALSE)</f>
        <v>1</v>
      </c>
      <c r="H5843" s="25">
        <f>VLOOKUP($A5843,ranks!$A$2:$B$12,2,FALSE)-VLOOKUP(D5843,ranks!$A$2:$B$12,2,FALSE)</f>
        <v>-2</v>
      </c>
      <c r="I5843" s="25">
        <f>VLOOKUP($A5843,ranks!$A$2:$B$12,2,FALSE)-VLOOKUP(E5843,ranks!$A$2:$B$12,2,FALSE)</f>
        <v>0</v>
      </c>
      <c r="J5843">
        <f t="shared" si="730"/>
        <v>1</v>
      </c>
      <c r="K5843">
        <f t="shared" si="731"/>
        <v>1</v>
      </c>
      <c r="L5843">
        <f t="shared" si="732"/>
        <v>4</v>
      </c>
      <c r="M5843">
        <f t="shared" si="733"/>
        <v>0</v>
      </c>
      <c r="N5843">
        <f t="shared" si="734"/>
        <v>1</v>
      </c>
      <c r="O5843">
        <f t="shared" si="735"/>
        <v>1</v>
      </c>
      <c r="P5843">
        <f t="shared" si="736"/>
        <v>2</v>
      </c>
      <c r="Q5843">
        <f t="shared" si="737"/>
        <v>0</v>
      </c>
    </row>
    <row r="5844" spans="1:17" x14ac:dyDescent="0.25">
      <c r="A5844" t="s">
        <v>1</v>
      </c>
      <c r="B5844" t="s">
        <v>6</v>
      </c>
      <c r="C5844" t="s">
        <v>6</v>
      </c>
      <c r="D5844" t="s">
        <v>6</v>
      </c>
      <c r="E5844" t="s">
        <v>4</v>
      </c>
      <c r="F5844" s="25">
        <f>VLOOKUP($A5844,ranks!$A$2:$B$12,2,FALSE)-VLOOKUP(B5844,ranks!$A$2:$B$12,2,FALSE)</f>
        <v>-3</v>
      </c>
      <c r="G5844" s="25">
        <f>VLOOKUP($A5844,ranks!$A$2:$B$12,2,FALSE)-VLOOKUP(C5844,ranks!$A$2:$B$12,2,FALSE)</f>
        <v>-3</v>
      </c>
      <c r="H5844" s="25">
        <f>VLOOKUP($A5844,ranks!$A$2:$B$12,2,FALSE)-VLOOKUP(D5844,ranks!$A$2:$B$12,2,FALSE)</f>
        <v>-3</v>
      </c>
      <c r="I5844" s="25">
        <f>VLOOKUP($A5844,ranks!$A$2:$B$12,2,FALSE)-VLOOKUP(E5844,ranks!$A$2:$B$12,2,FALSE)</f>
        <v>-1</v>
      </c>
      <c r="J5844">
        <f t="shared" si="730"/>
        <v>9</v>
      </c>
      <c r="K5844">
        <f t="shared" si="731"/>
        <v>9</v>
      </c>
      <c r="L5844">
        <f t="shared" si="732"/>
        <v>9</v>
      </c>
      <c r="M5844">
        <f t="shared" si="733"/>
        <v>1</v>
      </c>
      <c r="N5844">
        <f t="shared" si="734"/>
        <v>3</v>
      </c>
      <c r="O5844">
        <f t="shared" si="735"/>
        <v>3</v>
      </c>
      <c r="P5844">
        <f t="shared" si="736"/>
        <v>3</v>
      </c>
      <c r="Q5844">
        <f t="shared" si="737"/>
        <v>1</v>
      </c>
    </row>
    <row r="5845" spans="1:17" x14ac:dyDescent="0.25">
      <c r="A5845" t="s">
        <v>1</v>
      </c>
      <c r="B5845" t="s">
        <v>6</v>
      </c>
      <c r="C5845" t="s">
        <v>1</v>
      </c>
      <c r="D5845" t="s">
        <v>1</v>
      </c>
      <c r="E5845" t="s">
        <v>3</v>
      </c>
      <c r="F5845" s="25">
        <f>VLOOKUP($A5845,ranks!$A$2:$B$12,2,FALSE)-VLOOKUP(B5845,ranks!$A$2:$B$12,2,FALSE)</f>
        <v>-3</v>
      </c>
      <c r="G5845" s="25">
        <f>VLOOKUP($A5845,ranks!$A$2:$B$12,2,FALSE)-VLOOKUP(C5845,ranks!$A$2:$B$12,2,FALSE)</f>
        <v>0</v>
      </c>
      <c r="H5845" s="25">
        <f>VLOOKUP($A5845,ranks!$A$2:$B$12,2,FALSE)-VLOOKUP(D5845,ranks!$A$2:$B$12,2,FALSE)</f>
        <v>0</v>
      </c>
      <c r="I5845" s="25">
        <f>VLOOKUP($A5845,ranks!$A$2:$B$12,2,FALSE)-VLOOKUP(E5845,ranks!$A$2:$B$12,2,FALSE)</f>
        <v>1</v>
      </c>
      <c r="J5845">
        <f t="shared" si="730"/>
        <v>9</v>
      </c>
      <c r="K5845">
        <f t="shared" si="731"/>
        <v>0</v>
      </c>
      <c r="L5845">
        <f t="shared" si="732"/>
        <v>0</v>
      </c>
      <c r="M5845">
        <f t="shared" si="733"/>
        <v>1</v>
      </c>
      <c r="N5845">
        <f t="shared" si="734"/>
        <v>3</v>
      </c>
      <c r="O5845">
        <f t="shared" si="735"/>
        <v>0</v>
      </c>
      <c r="P5845">
        <f t="shared" si="736"/>
        <v>0</v>
      </c>
      <c r="Q5845">
        <f t="shared" si="737"/>
        <v>1</v>
      </c>
    </row>
    <row r="5846" spans="1:17" x14ac:dyDescent="0.25">
      <c r="A5846" t="s">
        <v>3</v>
      </c>
      <c r="B5846" t="s">
        <v>4</v>
      </c>
      <c r="C5846" t="s">
        <v>4</v>
      </c>
      <c r="D5846" t="s">
        <v>1</v>
      </c>
      <c r="E5846" t="s">
        <v>3</v>
      </c>
      <c r="F5846" s="25">
        <f>VLOOKUP($A5846,ranks!$A$2:$B$12,2,FALSE)-VLOOKUP(B5846,ranks!$A$2:$B$12,2,FALSE)</f>
        <v>-2</v>
      </c>
      <c r="G5846" s="25">
        <f>VLOOKUP($A5846,ranks!$A$2:$B$12,2,FALSE)-VLOOKUP(C5846,ranks!$A$2:$B$12,2,FALSE)</f>
        <v>-2</v>
      </c>
      <c r="H5846" s="25">
        <f>VLOOKUP($A5846,ranks!$A$2:$B$12,2,FALSE)-VLOOKUP(D5846,ranks!$A$2:$B$12,2,FALSE)</f>
        <v>-1</v>
      </c>
      <c r="I5846" s="25">
        <f>VLOOKUP($A5846,ranks!$A$2:$B$12,2,FALSE)-VLOOKUP(E5846,ranks!$A$2:$B$12,2,FALSE)</f>
        <v>0</v>
      </c>
      <c r="J5846">
        <f t="shared" si="730"/>
        <v>4</v>
      </c>
      <c r="K5846">
        <f t="shared" si="731"/>
        <v>4</v>
      </c>
      <c r="L5846">
        <f t="shared" si="732"/>
        <v>1</v>
      </c>
      <c r="M5846">
        <f t="shared" si="733"/>
        <v>0</v>
      </c>
      <c r="N5846">
        <f t="shared" si="734"/>
        <v>2</v>
      </c>
      <c r="O5846">
        <f t="shared" si="735"/>
        <v>2</v>
      </c>
      <c r="P5846">
        <f t="shared" si="736"/>
        <v>1</v>
      </c>
      <c r="Q5846">
        <f t="shared" si="737"/>
        <v>0</v>
      </c>
    </row>
    <row r="5847" spans="1:17" x14ac:dyDescent="0.25">
      <c r="A5847" t="s">
        <v>1</v>
      </c>
      <c r="B5847" t="s">
        <v>6</v>
      </c>
      <c r="C5847" t="s">
        <v>6</v>
      </c>
      <c r="D5847" t="s">
        <v>1</v>
      </c>
      <c r="E5847" t="s">
        <v>3</v>
      </c>
      <c r="F5847" s="25">
        <f>VLOOKUP($A5847,ranks!$A$2:$B$12,2,FALSE)-VLOOKUP(B5847,ranks!$A$2:$B$12,2,FALSE)</f>
        <v>-3</v>
      </c>
      <c r="G5847" s="25">
        <f>VLOOKUP($A5847,ranks!$A$2:$B$12,2,FALSE)-VLOOKUP(C5847,ranks!$A$2:$B$12,2,FALSE)</f>
        <v>-3</v>
      </c>
      <c r="H5847" s="25">
        <f>VLOOKUP($A5847,ranks!$A$2:$B$12,2,FALSE)-VLOOKUP(D5847,ranks!$A$2:$B$12,2,FALSE)</f>
        <v>0</v>
      </c>
      <c r="I5847" s="25">
        <f>VLOOKUP($A5847,ranks!$A$2:$B$12,2,FALSE)-VLOOKUP(E5847,ranks!$A$2:$B$12,2,FALSE)</f>
        <v>1</v>
      </c>
      <c r="J5847">
        <f t="shared" si="730"/>
        <v>9</v>
      </c>
      <c r="K5847">
        <f t="shared" si="731"/>
        <v>9</v>
      </c>
      <c r="L5847">
        <f t="shared" si="732"/>
        <v>0</v>
      </c>
      <c r="M5847">
        <f t="shared" si="733"/>
        <v>1</v>
      </c>
      <c r="N5847">
        <f t="shared" si="734"/>
        <v>3</v>
      </c>
      <c r="O5847">
        <f t="shared" si="735"/>
        <v>3</v>
      </c>
      <c r="P5847">
        <f t="shared" si="736"/>
        <v>0</v>
      </c>
      <c r="Q5847">
        <f t="shared" si="737"/>
        <v>1</v>
      </c>
    </row>
    <row r="5848" spans="1:17" x14ac:dyDescent="0.25">
      <c r="A5848" t="s">
        <v>5</v>
      </c>
      <c r="B5848" t="s">
        <v>4</v>
      </c>
      <c r="C5848" t="s">
        <v>3</v>
      </c>
      <c r="D5848" t="s">
        <v>1</v>
      </c>
      <c r="E5848" t="s">
        <v>3</v>
      </c>
      <c r="F5848" s="25">
        <f>VLOOKUP($A5848,ranks!$A$2:$B$12,2,FALSE)-VLOOKUP(B5848,ranks!$A$2:$B$12,2,FALSE)</f>
        <v>-4</v>
      </c>
      <c r="G5848" s="25">
        <f>VLOOKUP($A5848,ranks!$A$2:$B$12,2,FALSE)-VLOOKUP(C5848,ranks!$A$2:$B$12,2,FALSE)</f>
        <v>-2</v>
      </c>
      <c r="H5848" s="25">
        <f>VLOOKUP($A5848,ranks!$A$2:$B$12,2,FALSE)-VLOOKUP(D5848,ranks!$A$2:$B$12,2,FALSE)</f>
        <v>-3</v>
      </c>
      <c r="I5848" s="25">
        <f>VLOOKUP($A5848,ranks!$A$2:$B$12,2,FALSE)-VLOOKUP(E5848,ranks!$A$2:$B$12,2,FALSE)</f>
        <v>-2</v>
      </c>
      <c r="J5848">
        <f t="shared" si="730"/>
        <v>16</v>
      </c>
      <c r="K5848">
        <f t="shared" si="731"/>
        <v>4</v>
      </c>
      <c r="L5848">
        <f t="shared" si="732"/>
        <v>9</v>
      </c>
      <c r="M5848">
        <f t="shared" si="733"/>
        <v>4</v>
      </c>
      <c r="N5848">
        <f t="shared" si="734"/>
        <v>4</v>
      </c>
      <c r="O5848">
        <f t="shared" si="735"/>
        <v>2</v>
      </c>
      <c r="P5848">
        <f t="shared" si="736"/>
        <v>3</v>
      </c>
      <c r="Q5848">
        <f t="shared" si="737"/>
        <v>2</v>
      </c>
    </row>
    <row r="5849" spans="1:17" x14ac:dyDescent="0.25">
      <c r="A5849" t="s">
        <v>2</v>
      </c>
      <c r="B5849" t="s">
        <v>9</v>
      </c>
      <c r="C5849" t="s">
        <v>3</v>
      </c>
      <c r="D5849" t="s">
        <v>1</v>
      </c>
      <c r="E5849" t="s">
        <v>3</v>
      </c>
      <c r="F5849" s="25">
        <f>VLOOKUP($A5849,ranks!$A$2:$B$12,2,FALSE)-VLOOKUP(B5849,ranks!$A$2:$B$12,2,FALSE)</f>
        <v>7</v>
      </c>
      <c r="G5849" s="25">
        <f>VLOOKUP($A5849,ranks!$A$2:$B$12,2,FALSE)-VLOOKUP(C5849,ranks!$A$2:$B$12,2,FALSE)</f>
        <v>3</v>
      </c>
      <c r="H5849" s="25">
        <f>VLOOKUP($A5849,ranks!$A$2:$B$12,2,FALSE)-VLOOKUP(D5849,ranks!$A$2:$B$12,2,FALSE)</f>
        <v>2</v>
      </c>
      <c r="I5849" s="25">
        <f>VLOOKUP($A5849,ranks!$A$2:$B$12,2,FALSE)-VLOOKUP(E5849,ranks!$A$2:$B$12,2,FALSE)</f>
        <v>3</v>
      </c>
      <c r="J5849">
        <f t="shared" si="730"/>
        <v>49</v>
      </c>
      <c r="K5849">
        <f t="shared" si="731"/>
        <v>9</v>
      </c>
      <c r="L5849">
        <f t="shared" si="732"/>
        <v>4</v>
      </c>
      <c r="M5849">
        <f t="shared" si="733"/>
        <v>9</v>
      </c>
      <c r="N5849">
        <f t="shared" si="734"/>
        <v>7</v>
      </c>
      <c r="O5849">
        <f t="shared" si="735"/>
        <v>3</v>
      </c>
      <c r="P5849">
        <f t="shared" si="736"/>
        <v>2</v>
      </c>
      <c r="Q5849">
        <f t="shared" si="737"/>
        <v>3</v>
      </c>
    </row>
    <row r="5850" spans="1:17" x14ac:dyDescent="0.25">
      <c r="A5850" t="s">
        <v>3</v>
      </c>
      <c r="B5850" t="s">
        <v>5</v>
      </c>
      <c r="C5850" t="s">
        <v>4</v>
      </c>
      <c r="D5850" t="s">
        <v>1</v>
      </c>
      <c r="E5850" t="s">
        <v>3</v>
      </c>
      <c r="F5850" s="25">
        <f>VLOOKUP($A5850,ranks!$A$2:$B$12,2,FALSE)-VLOOKUP(B5850,ranks!$A$2:$B$12,2,FALSE)</f>
        <v>2</v>
      </c>
      <c r="G5850" s="25">
        <f>VLOOKUP($A5850,ranks!$A$2:$B$12,2,FALSE)-VLOOKUP(C5850,ranks!$A$2:$B$12,2,FALSE)</f>
        <v>-2</v>
      </c>
      <c r="H5850" s="25">
        <f>VLOOKUP($A5850,ranks!$A$2:$B$12,2,FALSE)-VLOOKUP(D5850,ranks!$A$2:$B$12,2,FALSE)</f>
        <v>-1</v>
      </c>
      <c r="I5850" s="25">
        <f>VLOOKUP($A5850,ranks!$A$2:$B$12,2,FALSE)-VLOOKUP(E5850,ranks!$A$2:$B$12,2,FALSE)</f>
        <v>0</v>
      </c>
      <c r="J5850">
        <f t="shared" si="730"/>
        <v>4</v>
      </c>
      <c r="K5850">
        <f t="shared" si="731"/>
        <v>4</v>
      </c>
      <c r="L5850">
        <f t="shared" si="732"/>
        <v>1</v>
      </c>
      <c r="M5850">
        <f t="shared" si="733"/>
        <v>0</v>
      </c>
      <c r="N5850">
        <f t="shared" si="734"/>
        <v>2</v>
      </c>
      <c r="O5850">
        <f t="shared" si="735"/>
        <v>2</v>
      </c>
      <c r="P5850">
        <f t="shared" si="736"/>
        <v>1</v>
      </c>
      <c r="Q5850">
        <f t="shared" si="737"/>
        <v>0</v>
      </c>
    </row>
    <row r="5851" spans="1:17" x14ac:dyDescent="0.25">
      <c r="A5851" t="s">
        <v>5</v>
      </c>
      <c r="B5851" t="s">
        <v>1</v>
      </c>
      <c r="C5851" t="s">
        <v>1</v>
      </c>
      <c r="D5851" t="s">
        <v>1</v>
      </c>
      <c r="E5851" t="s">
        <v>3</v>
      </c>
      <c r="F5851" s="25">
        <f>VLOOKUP($A5851,ranks!$A$2:$B$12,2,FALSE)-VLOOKUP(B5851,ranks!$A$2:$B$12,2,FALSE)</f>
        <v>-3</v>
      </c>
      <c r="G5851" s="25">
        <f>VLOOKUP($A5851,ranks!$A$2:$B$12,2,FALSE)-VLOOKUP(C5851,ranks!$A$2:$B$12,2,FALSE)</f>
        <v>-3</v>
      </c>
      <c r="H5851" s="25">
        <f>VLOOKUP($A5851,ranks!$A$2:$B$12,2,FALSE)-VLOOKUP(D5851,ranks!$A$2:$B$12,2,FALSE)</f>
        <v>-3</v>
      </c>
      <c r="I5851" s="25">
        <f>VLOOKUP($A5851,ranks!$A$2:$B$12,2,FALSE)-VLOOKUP(E5851,ranks!$A$2:$B$12,2,FALSE)</f>
        <v>-2</v>
      </c>
      <c r="J5851">
        <f t="shared" si="730"/>
        <v>9</v>
      </c>
      <c r="K5851">
        <f t="shared" si="731"/>
        <v>9</v>
      </c>
      <c r="L5851">
        <f t="shared" si="732"/>
        <v>9</v>
      </c>
      <c r="M5851">
        <f t="shared" si="733"/>
        <v>4</v>
      </c>
      <c r="N5851">
        <f t="shared" si="734"/>
        <v>3</v>
      </c>
      <c r="O5851">
        <f t="shared" si="735"/>
        <v>3</v>
      </c>
      <c r="P5851">
        <f t="shared" si="736"/>
        <v>3</v>
      </c>
      <c r="Q5851">
        <f t="shared" si="737"/>
        <v>2</v>
      </c>
    </row>
    <row r="5852" spans="1:17" x14ac:dyDescent="0.25">
      <c r="A5852" t="s">
        <v>6</v>
      </c>
      <c r="B5852" t="s">
        <v>4</v>
      </c>
      <c r="C5852" t="s">
        <v>4</v>
      </c>
      <c r="D5852" t="s">
        <v>1</v>
      </c>
      <c r="E5852" t="s">
        <v>3</v>
      </c>
      <c r="F5852" s="25">
        <f>VLOOKUP($A5852,ranks!$A$2:$B$12,2,FALSE)-VLOOKUP(B5852,ranks!$A$2:$B$12,2,FALSE)</f>
        <v>2</v>
      </c>
      <c r="G5852" s="25">
        <f>VLOOKUP($A5852,ranks!$A$2:$B$12,2,FALSE)-VLOOKUP(C5852,ranks!$A$2:$B$12,2,FALSE)</f>
        <v>2</v>
      </c>
      <c r="H5852" s="25">
        <f>VLOOKUP($A5852,ranks!$A$2:$B$12,2,FALSE)-VLOOKUP(D5852,ranks!$A$2:$B$12,2,FALSE)</f>
        <v>3</v>
      </c>
      <c r="I5852" s="25">
        <f>VLOOKUP($A5852,ranks!$A$2:$B$12,2,FALSE)-VLOOKUP(E5852,ranks!$A$2:$B$12,2,FALSE)</f>
        <v>4</v>
      </c>
      <c r="J5852">
        <f t="shared" si="730"/>
        <v>4</v>
      </c>
      <c r="K5852">
        <f t="shared" si="731"/>
        <v>4</v>
      </c>
      <c r="L5852">
        <f t="shared" si="732"/>
        <v>9</v>
      </c>
      <c r="M5852">
        <f t="shared" si="733"/>
        <v>16</v>
      </c>
      <c r="N5852">
        <f t="shared" si="734"/>
        <v>2</v>
      </c>
      <c r="O5852">
        <f t="shared" si="735"/>
        <v>2</v>
      </c>
      <c r="P5852">
        <f t="shared" si="736"/>
        <v>3</v>
      </c>
      <c r="Q5852">
        <f t="shared" si="737"/>
        <v>4</v>
      </c>
    </row>
    <row r="5853" spans="1:17" x14ac:dyDescent="0.25">
      <c r="A5853" t="s">
        <v>5</v>
      </c>
      <c r="B5853" t="s">
        <v>7</v>
      </c>
      <c r="C5853" t="s">
        <v>4</v>
      </c>
      <c r="D5853" t="s">
        <v>1</v>
      </c>
      <c r="E5853" t="s">
        <v>3</v>
      </c>
      <c r="F5853" s="25">
        <f>VLOOKUP($A5853,ranks!$A$2:$B$12,2,FALSE)-VLOOKUP(B5853,ranks!$A$2:$B$12,2,FALSE)</f>
        <v>-1</v>
      </c>
      <c r="G5853" s="25">
        <f>VLOOKUP($A5853,ranks!$A$2:$B$12,2,FALSE)-VLOOKUP(C5853,ranks!$A$2:$B$12,2,FALSE)</f>
        <v>-4</v>
      </c>
      <c r="H5853" s="25">
        <f>VLOOKUP($A5853,ranks!$A$2:$B$12,2,FALSE)-VLOOKUP(D5853,ranks!$A$2:$B$12,2,FALSE)</f>
        <v>-3</v>
      </c>
      <c r="I5853" s="25">
        <f>VLOOKUP($A5853,ranks!$A$2:$B$12,2,FALSE)-VLOOKUP(E5853,ranks!$A$2:$B$12,2,FALSE)</f>
        <v>-2</v>
      </c>
      <c r="J5853">
        <f t="shared" si="730"/>
        <v>1</v>
      </c>
      <c r="K5853">
        <f t="shared" si="731"/>
        <v>16</v>
      </c>
      <c r="L5853">
        <f t="shared" si="732"/>
        <v>9</v>
      </c>
      <c r="M5853">
        <f t="shared" si="733"/>
        <v>4</v>
      </c>
      <c r="N5853">
        <f t="shared" si="734"/>
        <v>1</v>
      </c>
      <c r="O5853">
        <f t="shared" si="735"/>
        <v>4</v>
      </c>
      <c r="P5853">
        <f t="shared" si="736"/>
        <v>3</v>
      </c>
      <c r="Q5853">
        <f t="shared" si="737"/>
        <v>2</v>
      </c>
    </row>
    <row r="5854" spans="1:17" x14ac:dyDescent="0.25">
      <c r="A5854" t="s">
        <v>4</v>
      </c>
      <c r="B5854" t="s">
        <v>5</v>
      </c>
      <c r="C5854" t="s">
        <v>4</v>
      </c>
      <c r="D5854" t="s">
        <v>1</v>
      </c>
      <c r="E5854" t="s">
        <v>3</v>
      </c>
      <c r="F5854" s="25">
        <f>VLOOKUP($A5854,ranks!$A$2:$B$12,2,FALSE)-VLOOKUP(B5854,ranks!$A$2:$B$12,2,FALSE)</f>
        <v>4</v>
      </c>
      <c r="G5854" s="25">
        <f>VLOOKUP($A5854,ranks!$A$2:$B$12,2,FALSE)-VLOOKUP(C5854,ranks!$A$2:$B$12,2,FALSE)</f>
        <v>0</v>
      </c>
      <c r="H5854" s="25">
        <f>VLOOKUP($A5854,ranks!$A$2:$B$12,2,FALSE)-VLOOKUP(D5854,ranks!$A$2:$B$12,2,FALSE)</f>
        <v>1</v>
      </c>
      <c r="I5854" s="25">
        <f>VLOOKUP($A5854,ranks!$A$2:$B$12,2,FALSE)-VLOOKUP(E5854,ranks!$A$2:$B$12,2,FALSE)</f>
        <v>2</v>
      </c>
      <c r="J5854">
        <f t="shared" si="730"/>
        <v>16</v>
      </c>
      <c r="K5854">
        <f t="shared" si="731"/>
        <v>0</v>
      </c>
      <c r="L5854">
        <f t="shared" si="732"/>
        <v>1</v>
      </c>
      <c r="M5854">
        <f t="shared" si="733"/>
        <v>4</v>
      </c>
      <c r="N5854">
        <f t="shared" si="734"/>
        <v>4</v>
      </c>
      <c r="O5854">
        <f t="shared" si="735"/>
        <v>0</v>
      </c>
      <c r="P5854">
        <f t="shared" si="736"/>
        <v>1</v>
      </c>
      <c r="Q5854">
        <f t="shared" si="737"/>
        <v>2</v>
      </c>
    </row>
    <row r="5855" spans="1:17" x14ac:dyDescent="0.25">
      <c r="A5855" t="s">
        <v>6</v>
      </c>
      <c r="B5855" t="s">
        <v>4</v>
      </c>
      <c r="C5855" t="s">
        <v>6</v>
      </c>
      <c r="D5855" t="s">
        <v>1</v>
      </c>
      <c r="E5855" t="s">
        <v>3</v>
      </c>
      <c r="F5855" s="25">
        <f>VLOOKUP($A5855,ranks!$A$2:$B$12,2,FALSE)-VLOOKUP(B5855,ranks!$A$2:$B$12,2,FALSE)</f>
        <v>2</v>
      </c>
      <c r="G5855" s="25">
        <f>VLOOKUP($A5855,ranks!$A$2:$B$12,2,FALSE)-VLOOKUP(C5855,ranks!$A$2:$B$12,2,FALSE)</f>
        <v>0</v>
      </c>
      <c r="H5855" s="25">
        <f>VLOOKUP($A5855,ranks!$A$2:$B$12,2,FALSE)-VLOOKUP(D5855,ranks!$A$2:$B$12,2,FALSE)</f>
        <v>3</v>
      </c>
      <c r="I5855" s="25">
        <f>VLOOKUP($A5855,ranks!$A$2:$B$12,2,FALSE)-VLOOKUP(E5855,ranks!$A$2:$B$12,2,FALSE)</f>
        <v>4</v>
      </c>
      <c r="J5855">
        <f t="shared" si="730"/>
        <v>4</v>
      </c>
      <c r="K5855">
        <f t="shared" si="731"/>
        <v>0</v>
      </c>
      <c r="L5855">
        <f t="shared" si="732"/>
        <v>9</v>
      </c>
      <c r="M5855">
        <f t="shared" si="733"/>
        <v>16</v>
      </c>
      <c r="N5855">
        <f t="shared" si="734"/>
        <v>2</v>
      </c>
      <c r="O5855">
        <f t="shared" si="735"/>
        <v>0</v>
      </c>
      <c r="P5855">
        <f t="shared" si="736"/>
        <v>3</v>
      </c>
      <c r="Q5855">
        <f t="shared" si="737"/>
        <v>4</v>
      </c>
    </row>
    <row r="5856" spans="1:17" x14ac:dyDescent="0.25">
      <c r="A5856" t="s">
        <v>4</v>
      </c>
      <c r="B5856" t="s">
        <v>3</v>
      </c>
      <c r="C5856" t="s">
        <v>2</v>
      </c>
      <c r="D5856" t="s">
        <v>1</v>
      </c>
      <c r="E5856" t="s">
        <v>3</v>
      </c>
      <c r="F5856" s="25">
        <f>VLOOKUP($A5856,ranks!$A$2:$B$12,2,FALSE)-VLOOKUP(B5856,ranks!$A$2:$B$12,2,FALSE)</f>
        <v>2</v>
      </c>
      <c r="G5856" s="25">
        <f>VLOOKUP($A5856,ranks!$A$2:$B$12,2,FALSE)-VLOOKUP(C5856,ranks!$A$2:$B$12,2,FALSE)</f>
        <v>-1</v>
      </c>
      <c r="H5856" s="25">
        <f>VLOOKUP($A5856,ranks!$A$2:$B$12,2,FALSE)-VLOOKUP(D5856,ranks!$A$2:$B$12,2,FALSE)</f>
        <v>1</v>
      </c>
      <c r="I5856" s="25">
        <f>VLOOKUP($A5856,ranks!$A$2:$B$12,2,FALSE)-VLOOKUP(E5856,ranks!$A$2:$B$12,2,FALSE)</f>
        <v>2</v>
      </c>
      <c r="J5856">
        <f t="shared" si="730"/>
        <v>4</v>
      </c>
      <c r="K5856">
        <f t="shared" si="731"/>
        <v>1</v>
      </c>
      <c r="L5856">
        <f t="shared" si="732"/>
        <v>1</v>
      </c>
      <c r="M5856">
        <f t="shared" si="733"/>
        <v>4</v>
      </c>
      <c r="N5856">
        <f t="shared" si="734"/>
        <v>2</v>
      </c>
      <c r="O5856">
        <f t="shared" si="735"/>
        <v>1</v>
      </c>
      <c r="P5856">
        <f t="shared" si="736"/>
        <v>1</v>
      </c>
      <c r="Q5856">
        <f t="shared" si="737"/>
        <v>2</v>
      </c>
    </row>
    <row r="5857" spans="1:17" x14ac:dyDescent="0.25">
      <c r="A5857" t="s">
        <v>1</v>
      </c>
      <c r="B5857" t="s">
        <v>4</v>
      </c>
      <c r="C5857" t="s">
        <v>4</v>
      </c>
      <c r="D5857" t="s">
        <v>1</v>
      </c>
      <c r="E5857" t="s">
        <v>3</v>
      </c>
      <c r="F5857" s="25">
        <f>VLOOKUP($A5857,ranks!$A$2:$B$12,2,FALSE)-VLOOKUP(B5857,ranks!$A$2:$B$12,2,FALSE)</f>
        <v>-1</v>
      </c>
      <c r="G5857" s="25">
        <f>VLOOKUP($A5857,ranks!$A$2:$B$12,2,FALSE)-VLOOKUP(C5857,ranks!$A$2:$B$12,2,FALSE)</f>
        <v>-1</v>
      </c>
      <c r="H5857" s="25">
        <f>VLOOKUP($A5857,ranks!$A$2:$B$12,2,FALSE)-VLOOKUP(D5857,ranks!$A$2:$B$12,2,FALSE)</f>
        <v>0</v>
      </c>
      <c r="I5857" s="25">
        <f>VLOOKUP($A5857,ranks!$A$2:$B$12,2,FALSE)-VLOOKUP(E5857,ranks!$A$2:$B$12,2,FALSE)</f>
        <v>1</v>
      </c>
      <c r="J5857">
        <f t="shared" si="730"/>
        <v>1</v>
      </c>
      <c r="K5857">
        <f t="shared" si="731"/>
        <v>1</v>
      </c>
      <c r="L5857">
        <f t="shared" si="732"/>
        <v>0</v>
      </c>
      <c r="M5857">
        <f t="shared" si="733"/>
        <v>1</v>
      </c>
      <c r="N5857">
        <f t="shared" si="734"/>
        <v>1</v>
      </c>
      <c r="O5857">
        <f t="shared" si="735"/>
        <v>1</v>
      </c>
      <c r="P5857">
        <f t="shared" si="736"/>
        <v>0</v>
      </c>
      <c r="Q5857">
        <f t="shared" si="737"/>
        <v>1</v>
      </c>
    </row>
    <row r="5858" spans="1:17" x14ac:dyDescent="0.25">
      <c r="A5858" t="s">
        <v>4</v>
      </c>
      <c r="B5858" t="s">
        <v>10</v>
      </c>
      <c r="C5858" t="s">
        <v>3</v>
      </c>
      <c r="D5858" t="s">
        <v>1</v>
      </c>
      <c r="E5858" t="s">
        <v>3</v>
      </c>
      <c r="F5858" s="25">
        <f>VLOOKUP($A5858,ranks!$A$2:$B$12,2,FALSE)-VLOOKUP(B5858,ranks!$A$2:$B$12,2,FALSE)</f>
        <v>5</v>
      </c>
      <c r="G5858" s="25">
        <f>VLOOKUP($A5858,ranks!$A$2:$B$12,2,FALSE)-VLOOKUP(C5858,ranks!$A$2:$B$12,2,FALSE)</f>
        <v>2</v>
      </c>
      <c r="H5858" s="25">
        <f>VLOOKUP($A5858,ranks!$A$2:$B$12,2,FALSE)-VLOOKUP(D5858,ranks!$A$2:$B$12,2,FALSE)</f>
        <v>1</v>
      </c>
      <c r="I5858" s="25">
        <f>VLOOKUP($A5858,ranks!$A$2:$B$12,2,FALSE)-VLOOKUP(E5858,ranks!$A$2:$B$12,2,FALSE)</f>
        <v>2</v>
      </c>
      <c r="J5858">
        <f t="shared" si="730"/>
        <v>25</v>
      </c>
      <c r="K5858">
        <f t="shared" si="731"/>
        <v>4</v>
      </c>
      <c r="L5858">
        <f t="shared" si="732"/>
        <v>1</v>
      </c>
      <c r="M5858">
        <f t="shared" si="733"/>
        <v>4</v>
      </c>
      <c r="N5858">
        <f t="shared" si="734"/>
        <v>5</v>
      </c>
      <c r="O5858">
        <f t="shared" si="735"/>
        <v>2</v>
      </c>
      <c r="P5858">
        <f t="shared" si="736"/>
        <v>1</v>
      </c>
      <c r="Q5858">
        <f t="shared" si="737"/>
        <v>2</v>
      </c>
    </row>
    <row r="5859" spans="1:17" x14ac:dyDescent="0.25">
      <c r="A5859" t="s">
        <v>3</v>
      </c>
      <c r="B5859" t="s">
        <v>1</v>
      </c>
      <c r="C5859" t="s">
        <v>7</v>
      </c>
      <c r="D5859" t="s">
        <v>1</v>
      </c>
      <c r="E5859" t="s">
        <v>3</v>
      </c>
      <c r="F5859" s="25">
        <f>VLOOKUP($A5859,ranks!$A$2:$B$12,2,FALSE)-VLOOKUP(B5859,ranks!$A$2:$B$12,2,FALSE)</f>
        <v>-1</v>
      </c>
      <c r="G5859" s="25">
        <f>VLOOKUP($A5859,ranks!$A$2:$B$12,2,FALSE)-VLOOKUP(C5859,ranks!$A$2:$B$12,2,FALSE)</f>
        <v>1</v>
      </c>
      <c r="H5859" s="25">
        <f>VLOOKUP($A5859,ranks!$A$2:$B$12,2,FALSE)-VLOOKUP(D5859,ranks!$A$2:$B$12,2,FALSE)</f>
        <v>-1</v>
      </c>
      <c r="I5859" s="25">
        <f>VLOOKUP($A5859,ranks!$A$2:$B$12,2,FALSE)-VLOOKUP(E5859,ranks!$A$2:$B$12,2,FALSE)</f>
        <v>0</v>
      </c>
      <c r="J5859">
        <f t="shared" si="730"/>
        <v>1</v>
      </c>
      <c r="K5859">
        <f t="shared" si="731"/>
        <v>1</v>
      </c>
      <c r="L5859">
        <f t="shared" si="732"/>
        <v>1</v>
      </c>
      <c r="M5859">
        <f t="shared" si="733"/>
        <v>0</v>
      </c>
      <c r="N5859">
        <f t="shared" si="734"/>
        <v>1</v>
      </c>
      <c r="O5859">
        <f t="shared" si="735"/>
        <v>1</v>
      </c>
      <c r="P5859">
        <f t="shared" si="736"/>
        <v>1</v>
      </c>
      <c r="Q5859">
        <f t="shared" si="737"/>
        <v>0</v>
      </c>
    </row>
    <row r="5860" spans="1:17" x14ac:dyDescent="0.25">
      <c r="A5860" t="s">
        <v>4</v>
      </c>
      <c r="B5860" t="s">
        <v>5</v>
      </c>
      <c r="C5860" t="s">
        <v>1</v>
      </c>
      <c r="D5860" t="s">
        <v>1</v>
      </c>
      <c r="E5860" t="s">
        <v>3</v>
      </c>
      <c r="F5860" s="25">
        <f>VLOOKUP($A5860,ranks!$A$2:$B$12,2,FALSE)-VLOOKUP(B5860,ranks!$A$2:$B$12,2,FALSE)</f>
        <v>4</v>
      </c>
      <c r="G5860" s="25">
        <f>VLOOKUP($A5860,ranks!$A$2:$B$12,2,FALSE)-VLOOKUP(C5860,ranks!$A$2:$B$12,2,FALSE)</f>
        <v>1</v>
      </c>
      <c r="H5860" s="25">
        <f>VLOOKUP($A5860,ranks!$A$2:$B$12,2,FALSE)-VLOOKUP(D5860,ranks!$A$2:$B$12,2,FALSE)</f>
        <v>1</v>
      </c>
      <c r="I5860" s="25">
        <f>VLOOKUP($A5860,ranks!$A$2:$B$12,2,FALSE)-VLOOKUP(E5860,ranks!$A$2:$B$12,2,FALSE)</f>
        <v>2</v>
      </c>
      <c r="J5860">
        <f t="shared" si="730"/>
        <v>16</v>
      </c>
      <c r="K5860">
        <f t="shared" si="731"/>
        <v>1</v>
      </c>
      <c r="L5860">
        <f t="shared" si="732"/>
        <v>1</v>
      </c>
      <c r="M5860">
        <f t="shared" si="733"/>
        <v>4</v>
      </c>
      <c r="N5860">
        <f t="shared" si="734"/>
        <v>4</v>
      </c>
      <c r="O5860">
        <f t="shared" si="735"/>
        <v>1</v>
      </c>
      <c r="P5860">
        <f t="shared" si="736"/>
        <v>1</v>
      </c>
      <c r="Q5860">
        <f t="shared" si="737"/>
        <v>2</v>
      </c>
    </row>
    <row r="5861" spans="1:17" x14ac:dyDescent="0.25">
      <c r="A5861" t="s">
        <v>1</v>
      </c>
      <c r="B5861" t="s">
        <v>1</v>
      </c>
      <c r="C5861" t="s">
        <v>7</v>
      </c>
      <c r="D5861" t="s">
        <v>1</v>
      </c>
      <c r="E5861" t="s">
        <v>3</v>
      </c>
      <c r="F5861" s="25">
        <f>VLOOKUP($A5861,ranks!$A$2:$B$12,2,FALSE)-VLOOKUP(B5861,ranks!$A$2:$B$12,2,FALSE)</f>
        <v>0</v>
      </c>
      <c r="G5861" s="25">
        <f>VLOOKUP($A5861,ranks!$A$2:$B$12,2,FALSE)-VLOOKUP(C5861,ranks!$A$2:$B$12,2,FALSE)</f>
        <v>2</v>
      </c>
      <c r="H5861" s="25">
        <f>VLOOKUP($A5861,ranks!$A$2:$B$12,2,FALSE)-VLOOKUP(D5861,ranks!$A$2:$B$12,2,FALSE)</f>
        <v>0</v>
      </c>
      <c r="I5861" s="25">
        <f>VLOOKUP($A5861,ranks!$A$2:$B$12,2,FALSE)-VLOOKUP(E5861,ranks!$A$2:$B$12,2,FALSE)</f>
        <v>1</v>
      </c>
      <c r="J5861">
        <f t="shared" si="730"/>
        <v>0</v>
      </c>
      <c r="K5861">
        <f t="shared" si="731"/>
        <v>4</v>
      </c>
      <c r="L5861">
        <f t="shared" si="732"/>
        <v>0</v>
      </c>
      <c r="M5861">
        <f t="shared" si="733"/>
        <v>1</v>
      </c>
      <c r="N5861">
        <f t="shared" si="734"/>
        <v>0</v>
      </c>
      <c r="O5861">
        <f t="shared" si="735"/>
        <v>2</v>
      </c>
      <c r="P5861">
        <f t="shared" si="736"/>
        <v>0</v>
      </c>
      <c r="Q5861">
        <f t="shared" si="737"/>
        <v>1</v>
      </c>
    </row>
    <row r="5862" spans="1:17" x14ac:dyDescent="0.25">
      <c r="A5862" t="s">
        <v>6</v>
      </c>
      <c r="B5862" t="s">
        <v>10</v>
      </c>
      <c r="C5862" t="s">
        <v>2</v>
      </c>
      <c r="D5862" t="s">
        <v>1</v>
      </c>
      <c r="E5862" t="s">
        <v>3</v>
      </c>
      <c r="F5862" s="25">
        <f>VLOOKUP($A5862,ranks!$A$2:$B$12,2,FALSE)-VLOOKUP(B5862,ranks!$A$2:$B$12,2,FALSE)</f>
        <v>7</v>
      </c>
      <c r="G5862" s="25">
        <f>VLOOKUP($A5862,ranks!$A$2:$B$12,2,FALSE)-VLOOKUP(C5862,ranks!$A$2:$B$12,2,FALSE)</f>
        <v>1</v>
      </c>
      <c r="H5862" s="25">
        <f>VLOOKUP($A5862,ranks!$A$2:$B$12,2,FALSE)-VLOOKUP(D5862,ranks!$A$2:$B$12,2,FALSE)</f>
        <v>3</v>
      </c>
      <c r="I5862" s="25">
        <f>VLOOKUP($A5862,ranks!$A$2:$B$12,2,FALSE)-VLOOKUP(E5862,ranks!$A$2:$B$12,2,FALSE)</f>
        <v>4</v>
      </c>
      <c r="J5862">
        <f t="shared" si="730"/>
        <v>49</v>
      </c>
      <c r="K5862">
        <f t="shared" si="731"/>
        <v>1</v>
      </c>
      <c r="L5862">
        <f t="shared" si="732"/>
        <v>9</v>
      </c>
      <c r="M5862">
        <f t="shared" si="733"/>
        <v>16</v>
      </c>
      <c r="N5862">
        <f t="shared" si="734"/>
        <v>7</v>
      </c>
      <c r="O5862">
        <f t="shared" si="735"/>
        <v>1</v>
      </c>
      <c r="P5862">
        <f t="shared" si="736"/>
        <v>3</v>
      </c>
      <c r="Q5862">
        <f t="shared" si="737"/>
        <v>4</v>
      </c>
    </row>
    <row r="5863" spans="1:17" x14ac:dyDescent="0.25">
      <c r="A5863" t="s">
        <v>6</v>
      </c>
      <c r="B5863" t="s">
        <v>6</v>
      </c>
      <c r="C5863" t="s">
        <v>6</v>
      </c>
      <c r="D5863" t="s">
        <v>1</v>
      </c>
      <c r="E5863" t="s">
        <v>3</v>
      </c>
      <c r="F5863" s="25">
        <f>VLOOKUP($A5863,ranks!$A$2:$B$12,2,FALSE)-VLOOKUP(B5863,ranks!$A$2:$B$12,2,FALSE)</f>
        <v>0</v>
      </c>
      <c r="G5863" s="25">
        <f>VLOOKUP($A5863,ranks!$A$2:$B$12,2,FALSE)-VLOOKUP(C5863,ranks!$A$2:$B$12,2,FALSE)</f>
        <v>0</v>
      </c>
      <c r="H5863" s="25">
        <f>VLOOKUP($A5863,ranks!$A$2:$B$12,2,FALSE)-VLOOKUP(D5863,ranks!$A$2:$B$12,2,FALSE)</f>
        <v>3</v>
      </c>
      <c r="I5863" s="25">
        <f>VLOOKUP($A5863,ranks!$A$2:$B$12,2,FALSE)-VLOOKUP(E5863,ranks!$A$2:$B$12,2,FALSE)</f>
        <v>4</v>
      </c>
      <c r="J5863">
        <f t="shared" si="730"/>
        <v>0</v>
      </c>
      <c r="K5863">
        <f t="shared" si="731"/>
        <v>0</v>
      </c>
      <c r="L5863">
        <f t="shared" si="732"/>
        <v>9</v>
      </c>
      <c r="M5863">
        <f t="shared" si="733"/>
        <v>16</v>
      </c>
      <c r="N5863">
        <f t="shared" si="734"/>
        <v>0</v>
      </c>
      <c r="O5863">
        <f t="shared" si="735"/>
        <v>0</v>
      </c>
      <c r="P5863">
        <f t="shared" si="736"/>
        <v>3</v>
      </c>
      <c r="Q5863">
        <f t="shared" si="737"/>
        <v>4</v>
      </c>
    </row>
    <row r="5864" spans="1:17" x14ac:dyDescent="0.25">
      <c r="A5864" t="s">
        <v>7</v>
      </c>
      <c r="B5864" t="s">
        <v>5</v>
      </c>
      <c r="C5864" t="s">
        <v>6</v>
      </c>
      <c r="D5864" t="s">
        <v>1</v>
      </c>
      <c r="E5864" t="s">
        <v>3</v>
      </c>
      <c r="F5864" s="25">
        <f>VLOOKUP($A5864,ranks!$A$2:$B$12,2,FALSE)-VLOOKUP(B5864,ranks!$A$2:$B$12,2,FALSE)</f>
        <v>1</v>
      </c>
      <c r="G5864" s="25">
        <f>VLOOKUP($A5864,ranks!$A$2:$B$12,2,FALSE)-VLOOKUP(C5864,ranks!$A$2:$B$12,2,FALSE)</f>
        <v>-5</v>
      </c>
      <c r="H5864" s="25">
        <f>VLOOKUP($A5864,ranks!$A$2:$B$12,2,FALSE)-VLOOKUP(D5864,ranks!$A$2:$B$12,2,FALSE)</f>
        <v>-2</v>
      </c>
      <c r="I5864" s="25">
        <f>VLOOKUP($A5864,ranks!$A$2:$B$12,2,FALSE)-VLOOKUP(E5864,ranks!$A$2:$B$12,2,FALSE)</f>
        <v>-1</v>
      </c>
      <c r="J5864">
        <f t="shared" si="730"/>
        <v>1</v>
      </c>
      <c r="K5864">
        <f t="shared" si="731"/>
        <v>25</v>
      </c>
      <c r="L5864">
        <f t="shared" si="732"/>
        <v>4</v>
      </c>
      <c r="M5864">
        <f t="shared" si="733"/>
        <v>1</v>
      </c>
      <c r="N5864">
        <f t="shared" si="734"/>
        <v>1</v>
      </c>
      <c r="O5864">
        <f t="shared" si="735"/>
        <v>5</v>
      </c>
      <c r="P5864">
        <f t="shared" si="736"/>
        <v>2</v>
      </c>
      <c r="Q5864">
        <f t="shared" si="737"/>
        <v>1</v>
      </c>
    </row>
    <row r="5865" spans="1:17" x14ac:dyDescent="0.25">
      <c r="A5865" t="s">
        <v>5</v>
      </c>
      <c r="B5865" t="s">
        <v>1</v>
      </c>
      <c r="C5865" t="s">
        <v>7</v>
      </c>
      <c r="D5865" t="s">
        <v>1</v>
      </c>
      <c r="E5865" t="s">
        <v>3</v>
      </c>
      <c r="F5865" s="25">
        <f>VLOOKUP($A5865,ranks!$A$2:$B$12,2,FALSE)-VLOOKUP(B5865,ranks!$A$2:$B$12,2,FALSE)</f>
        <v>-3</v>
      </c>
      <c r="G5865" s="25">
        <f>VLOOKUP($A5865,ranks!$A$2:$B$12,2,FALSE)-VLOOKUP(C5865,ranks!$A$2:$B$12,2,FALSE)</f>
        <v>-1</v>
      </c>
      <c r="H5865" s="25">
        <f>VLOOKUP($A5865,ranks!$A$2:$B$12,2,FALSE)-VLOOKUP(D5865,ranks!$A$2:$B$12,2,FALSE)</f>
        <v>-3</v>
      </c>
      <c r="I5865" s="25">
        <f>VLOOKUP($A5865,ranks!$A$2:$B$12,2,FALSE)-VLOOKUP(E5865,ranks!$A$2:$B$12,2,FALSE)</f>
        <v>-2</v>
      </c>
      <c r="J5865">
        <f t="shared" si="730"/>
        <v>9</v>
      </c>
      <c r="K5865">
        <f t="shared" si="731"/>
        <v>1</v>
      </c>
      <c r="L5865">
        <f t="shared" si="732"/>
        <v>9</v>
      </c>
      <c r="M5865">
        <f t="shared" si="733"/>
        <v>4</v>
      </c>
      <c r="N5865">
        <f t="shared" si="734"/>
        <v>3</v>
      </c>
      <c r="O5865">
        <f t="shared" si="735"/>
        <v>1</v>
      </c>
      <c r="P5865">
        <f t="shared" si="736"/>
        <v>3</v>
      </c>
      <c r="Q5865">
        <f t="shared" si="737"/>
        <v>2</v>
      </c>
    </row>
    <row r="5866" spans="1:17" x14ac:dyDescent="0.25">
      <c r="A5866" t="s">
        <v>2</v>
      </c>
      <c r="B5866" t="s">
        <v>7</v>
      </c>
      <c r="C5866" t="s">
        <v>1</v>
      </c>
      <c r="D5866" t="s">
        <v>1</v>
      </c>
      <c r="E5866" t="s">
        <v>3</v>
      </c>
      <c r="F5866" s="25">
        <f>VLOOKUP($A5866,ranks!$A$2:$B$12,2,FALSE)-VLOOKUP(B5866,ranks!$A$2:$B$12,2,FALSE)</f>
        <v>4</v>
      </c>
      <c r="G5866" s="25">
        <f>VLOOKUP($A5866,ranks!$A$2:$B$12,2,FALSE)-VLOOKUP(C5866,ranks!$A$2:$B$12,2,FALSE)</f>
        <v>2</v>
      </c>
      <c r="H5866" s="25">
        <f>VLOOKUP($A5866,ranks!$A$2:$B$12,2,FALSE)-VLOOKUP(D5866,ranks!$A$2:$B$12,2,FALSE)</f>
        <v>2</v>
      </c>
      <c r="I5866" s="25">
        <f>VLOOKUP($A5866,ranks!$A$2:$B$12,2,FALSE)-VLOOKUP(E5866,ranks!$A$2:$B$12,2,FALSE)</f>
        <v>3</v>
      </c>
      <c r="J5866">
        <f t="shared" si="730"/>
        <v>16</v>
      </c>
      <c r="K5866">
        <f t="shared" si="731"/>
        <v>4</v>
      </c>
      <c r="L5866">
        <f t="shared" si="732"/>
        <v>4</v>
      </c>
      <c r="M5866">
        <f t="shared" si="733"/>
        <v>9</v>
      </c>
      <c r="N5866">
        <f t="shared" si="734"/>
        <v>4</v>
      </c>
      <c r="O5866">
        <f t="shared" si="735"/>
        <v>2</v>
      </c>
      <c r="P5866">
        <f t="shared" si="736"/>
        <v>2</v>
      </c>
      <c r="Q5866">
        <f t="shared" si="737"/>
        <v>3</v>
      </c>
    </row>
    <row r="5867" spans="1:17" x14ac:dyDescent="0.25">
      <c r="A5867" t="s">
        <v>1</v>
      </c>
      <c r="B5867" t="s">
        <v>4</v>
      </c>
      <c r="C5867" t="s">
        <v>4</v>
      </c>
      <c r="D5867" t="s">
        <v>1</v>
      </c>
      <c r="E5867" t="s">
        <v>3</v>
      </c>
      <c r="F5867" s="25">
        <f>VLOOKUP($A5867,ranks!$A$2:$B$12,2,FALSE)-VLOOKUP(B5867,ranks!$A$2:$B$12,2,FALSE)</f>
        <v>-1</v>
      </c>
      <c r="G5867" s="25">
        <f>VLOOKUP($A5867,ranks!$A$2:$B$12,2,FALSE)-VLOOKUP(C5867,ranks!$A$2:$B$12,2,FALSE)</f>
        <v>-1</v>
      </c>
      <c r="H5867" s="25">
        <f>VLOOKUP($A5867,ranks!$A$2:$B$12,2,FALSE)-VLOOKUP(D5867,ranks!$A$2:$B$12,2,FALSE)</f>
        <v>0</v>
      </c>
      <c r="I5867" s="25">
        <f>VLOOKUP($A5867,ranks!$A$2:$B$12,2,FALSE)-VLOOKUP(E5867,ranks!$A$2:$B$12,2,FALSE)</f>
        <v>1</v>
      </c>
      <c r="J5867">
        <f t="shared" si="730"/>
        <v>1</v>
      </c>
      <c r="K5867">
        <f t="shared" si="731"/>
        <v>1</v>
      </c>
      <c r="L5867">
        <f t="shared" si="732"/>
        <v>0</v>
      </c>
      <c r="M5867">
        <f t="shared" si="733"/>
        <v>1</v>
      </c>
      <c r="N5867">
        <f t="shared" si="734"/>
        <v>1</v>
      </c>
      <c r="O5867">
        <f t="shared" si="735"/>
        <v>1</v>
      </c>
      <c r="P5867">
        <f t="shared" si="736"/>
        <v>0</v>
      </c>
      <c r="Q5867">
        <f t="shared" si="737"/>
        <v>1</v>
      </c>
    </row>
    <row r="5868" spans="1:17" x14ac:dyDescent="0.25">
      <c r="A5868" t="s">
        <v>3</v>
      </c>
      <c r="B5868" t="s">
        <v>7</v>
      </c>
      <c r="C5868" t="s">
        <v>2</v>
      </c>
      <c r="D5868" t="s">
        <v>1</v>
      </c>
      <c r="E5868" t="s">
        <v>3</v>
      </c>
      <c r="F5868" s="25">
        <f>VLOOKUP($A5868,ranks!$A$2:$B$12,2,FALSE)-VLOOKUP(B5868,ranks!$A$2:$B$12,2,FALSE)</f>
        <v>1</v>
      </c>
      <c r="G5868" s="25">
        <f>VLOOKUP($A5868,ranks!$A$2:$B$12,2,FALSE)-VLOOKUP(C5868,ranks!$A$2:$B$12,2,FALSE)</f>
        <v>-3</v>
      </c>
      <c r="H5868" s="25">
        <f>VLOOKUP($A5868,ranks!$A$2:$B$12,2,FALSE)-VLOOKUP(D5868,ranks!$A$2:$B$12,2,FALSE)</f>
        <v>-1</v>
      </c>
      <c r="I5868" s="25">
        <f>VLOOKUP($A5868,ranks!$A$2:$B$12,2,FALSE)-VLOOKUP(E5868,ranks!$A$2:$B$12,2,FALSE)</f>
        <v>0</v>
      </c>
      <c r="J5868">
        <f t="shared" si="730"/>
        <v>1</v>
      </c>
      <c r="K5868">
        <f t="shared" si="731"/>
        <v>9</v>
      </c>
      <c r="L5868">
        <f t="shared" si="732"/>
        <v>1</v>
      </c>
      <c r="M5868">
        <f t="shared" si="733"/>
        <v>0</v>
      </c>
      <c r="N5868">
        <f t="shared" si="734"/>
        <v>1</v>
      </c>
      <c r="O5868">
        <f t="shared" si="735"/>
        <v>3</v>
      </c>
      <c r="P5868">
        <f t="shared" si="736"/>
        <v>1</v>
      </c>
      <c r="Q5868">
        <f t="shared" si="737"/>
        <v>0</v>
      </c>
    </row>
    <row r="5869" spans="1:17" x14ac:dyDescent="0.25">
      <c r="A5869" t="s">
        <v>7</v>
      </c>
      <c r="B5869" t="s">
        <v>3</v>
      </c>
      <c r="C5869" t="s">
        <v>3</v>
      </c>
      <c r="D5869" t="s">
        <v>1</v>
      </c>
      <c r="E5869" t="s">
        <v>3</v>
      </c>
      <c r="F5869" s="25">
        <f>VLOOKUP($A5869,ranks!$A$2:$B$12,2,FALSE)-VLOOKUP(B5869,ranks!$A$2:$B$12,2,FALSE)</f>
        <v>-1</v>
      </c>
      <c r="G5869" s="25">
        <f>VLOOKUP($A5869,ranks!$A$2:$B$12,2,FALSE)-VLOOKUP(C5869,ranks!$A$2:$B$12,2,FALSE)</f>
        <v>-1</v>
      </c>
      <c r="H5869" s="25">
        <f>VLOOKUP($A5869,ranks!$A$2:$B$12,2,FALSE)-VLOOKUP(D5869,ranks!$A$2:$B$12,2,FALSE)</f>
        <v>-2</v>
      </c>
      <c r="I5869" s="25">
        <f>VLOOKUP($A5869,ranks!$A$2:$B$12,2,FALSE)-VLOOKUP(E5869,ranks!$A$2:$B$12,2,FALSE)</f>
        <v>-1</v>
      </c>
      <c r="J5869">
        <f t="shared" si="730"/>
        <v>1</v>
      </c>
      <c r="K5869">
        <f t="shared" si="731"/>
        <v>1</v>
      </c>
      <c r="L5869">
        <f t="shared" si="732"/>
        <v>4</v>
      </c>
      <c r="M5869">
        <f t="shared" si="733"/>
        <v>1</v>
      </c>
      <c r="N5869">
        <f t="shared" si="734"/>
        <v>1</v>
      </c>
      <c r="O5869">
        <f t="shared" si="735"/>
        <v>1</v>
      </c>
      <c r="P5869">
        <f t="shared" si="736"/>
        <v>2</v>
      </c>
      <c r="Q5869">
        <f t="shared" si="737"/>
        <v>1</v>
      </c>
    </row>
    <row r="5870" spans="1:17" x14ac:dyDescent="0.25">
      <c r="A5870" t="s">
        <v>3</v>
      </c>
      <c r="B5870" t="s">
        <v>3</v>
      </c>
      <c r="C5870" t="s">
        <v>1</v>
      </c>
      <c r="D5870" t="s">
        <v>1</v>
      </c>
      <c r="E5870" t="s">
        <v>3</v>
      </c>
      <c r="F5870" s="25">
        <f>VLOOKUP($A5870,ranks!$A$2:$B$12,2,FALSE)-VLOOKUP(B5870,ranks!$A$2:$B$12,2,FALSE)</f>
        <v>0</v>
      </c>
      <c r="G5870" s="25">
        <f>VLOOKUP($A5870,ranks!$A$2:$B$12,2,FALSE)-VLOOKUP(C5870,ranks!$A$2:$B$12,2,FALSE)</f>
        <v>-1</v>
      </c>
      <c r="H5870" s="25">
        <f>VLOOKUP($A5870,ranks!$A$2:$B$12,2,FALSE)-VLOOKUP(D5870,ranks!$A$2:$B$12,2,FALSE)</f>
        <v>-1</v>
      </c>
      <c r="I5870" s="25">
        <f>VLOOKUP($A5870,ranks!$A$2:$B$12,2,FALSE)-VLOOKUP(E5870,ranks!$A$2:$B$12,2,FALSE)</f>
        <v>0</v>
      </c>
      <c r="J5870">
        <f t="shared" si="730"/>
        <v>0</v>
      </c>
      <c r="K5870">
        <f t="shared" si="731"/>
        <v>1</v>
      </c>
      <c r="L5870">
        <f t="shared" si="732"/>
        <v>1</v>
      </c>
      <c r="M5870">
        <f t="shared" si="733"/>
        <v>0</v>
      </c>
      <c r="N5870">
        <f t="shared" si="734"/>
        <v>0</v>
      </c>
      <c r="O5870">
        <f t="shared" si="735"/>
        <v>1</v>
      </c>
      <c r="P5870">
        <f t="shared" si="736"/>
        <v>1</v>
      </c>
      <c r="Q5870">
        <f t="shared" si="737"/>
        <v>0</v>
      </c>
    </row>
    <row r="5871" spans="1:17" x14ac:dyDescent="0.25">
      <c r="A5871" t="s">
        <v>2</v>
      </c>
      <c r="B5871" t="s">
        <v>2</v>
      </c>
      <c r="C5871" t="s">
        <v>4</v>
      </c>
      <c r="D5871" t="s">
        <v>1</v>
      </c>
      <c r="E5871" t="s">
        <v>3</v>
      </c>
      <c r="F5871" s="25">
        <f>VLOOKUP($A5871,ranks!$A$2:$B$12,2,FALSE)-VLOOKUP(B5871,ranks!$A$2:$B$12,2,FALSE)</f>
        <v>0</v>
      </c>
      <c r="G5871" s="25">
        <f>VLOOKUP($A5871,ranks!$A$2:$B$12,2,FALSE)-VLOOKUP(C5871,ranks!$A$2:$B$12,2,FALSE)</f>
        <v>1</v>
      </c>
      <c r="H5871" s="25">
        <f>VLOOKUP($A5871,ranks!$A$2:$B$12,2,FALSE)-VLOOKUP(D5871,ranks!$A$2:$B$12,2,FALSE)</f>
        <v>2</v>
      </c>
      <c r="I5871" s="25">
        <f>VLOOKUP($A5871,ranks!$A$2:$B$12,2,FALSE)-VLOOKUP(E5871,ranks!$A$2:$B$12,2,FALSE)</f>
        <v>3</v>
      </c>
      <c r="J5871">
        <f t="shared" si="730"/>
        <v>0</v>
      </c>
      <c r="K5871">
        <f t="shared" si="731"/>
        <v>1</v>
      </c>
      <c r="L5871">
        <f t="shared" si="732"/>
        <v>4</v>
      </c>
      <c r="M5871">
        <f t="shared" si="733"/>
        <v>9</v>
      </c>
      <c r="N5871">
        <f t="shared" si="734"/>
        <v>0</v>
      </c>
      <c r="O5871">
        <f t="shared" si="735"/>
        <v>1</v>
      </c>
      <c r="P5871">
        <f t="shared" si="736"/>
        <v>2</v>
      </c>
      <c r="Q5871">
        <f t="shared" si="737"/>
        <v>3</v>
      </c>
    </row>
    <row r="5872" spans="1:17" x14ac:dyDescent="0.25">
      <c r="A5872" t="s">
        <v>10</v>
      </c>
      <c r="B5872" t="s">
        <v>1</v>
      </c>
      <c r="C5872" t="s">
        <v>5</v>
      </c>
      <c r="D5872" t="s">
        <v>1</v>
      </c>
      <c r="E5872" t="s">
        <v>3</v>
      </c>
      <c r="F5872" s="25">
        <f>VLOOKUP($A5872,ranks!$A$2:$B$12,2,FALSE)-VLOOKUP(B5872,ranks!$A$2:$B$12,2,FALSE)</f>
        <v>-4</v>
      </c>
      <c r="G5872" s="25">
        <f>VLOOKUP($A5872,ranks!$A$2:$B$12,2,FALSE)-VLOOKUP(C5872,ranks!$A$2:$B$12,2,FALSE)</f>
        <v>-1</v>
      </c>
      <c r="H5872" s="25">
        <f>VLOOKUP($A5872,ranks!$A$2:$B$12,2,FALSE)-VLOOKUP(D5872,ranks!$A$2:$B$12,2,FALSE)</f>
        <v>-4</v>
      </c>
      <c r="I5872" s="25">
        <f>VLOOKUP($A5872,ranks!$A$2:$B$12,2,FALSE)-VLOOKUP(E5872,ranks!$A$2:$B$12,2,FALSE)</f>
        <v>-3</v>
      </c>
      <c r="J5872">
        <f t="shared" si="730"/>
        <v>16</v>
      </c>
      <c r="K5872">
        <f t="shared" si="731"/>
        <v>1</v>
      </c>
      <c r="L5872">
        <f t="shared" si="732"/>
        <v>16</v>
      </c>
      <c r="M5872">
        <f t="shared" si="733"/>
        <v>9</v>
      </c>
      <c r="N5872">
        <f t="shared" si="734"/>
        <v>4</v>
      </c>
      <c r="O5872">
        <f t="shared" si="735"/>
        <v>1</v>
      </c>
      <c r="P5872">
        <f t="shared" si="736"/>
        <v>4</v>
      </c>
      <c r="Q5872">
        <f t="shared" si="737"/>
        <v>3</v>
      </c>
    </row>
    <row r="5873" spans="1:17" x14ac:dyDescent="0.25">
      <c r="A5873" t="s">
        <v>1</v>
      </c>
      <c r="B5873" t="s">
        <v>4</v>
      </c>
      <c r="C5873" t="s">
        <v>4</v>
      </c>
      <c r="D5873" t="s">
        <v>1</v>
      </c>
      <c r="E5873" t="s">
        <v>3</v>
      </c>
      <c r="F5873" s="25">
        <f>VLOOKUP($A5873,ranks!$A$2:$B$12,2,FALSE)-VLOOKUP(B5873,ranks!$A$2:$B$12,2,FALSE)</f>
        <v>-1</v>
      </c>
      <c r="G5873" s="25">
        <f>VLOOKUP($A5873,ranks!$A$2:$B$12,2,FALSE)-VLOOKUP(C5873,ranks!$A$2:$B$12,2,FALSE)</f>
        <v>-1</v>
      </c>
      <c r="H5873" s="25">
        <f>VLOOKUP($A5873,ranks!$A$2:$B$12,2,FALSE)-VLOOKUP(D5873,ranks!$A$2:$B$12,2,FALSE)</f>
        <v>0</v>
      </c>
      <c r="I5873" s="25">
        <f>VLOOKUP($A5873,ranks!$A$2:$B$12,2,FALSE)-VLOOKUP(E5873,ranks!$A$2:$B$12,2,FALSE)</f>
        <v>1</v>
      </c>
      <c r="J5873">
        <f t="shared" si="730"/>
        <v>1</v>
      </c>
      <c r="K5873">
        <f t="shared" si="731"/>
        <v>1</v>
      </c>
      <c r="L5873">
        <f t="shared" si="732"/>
        <v>0</v>
      </c>
      <c r="M5873">
        <f t="shared" si="733"/>
        <v>1</v>
      </c>
      <c r="N5873">
        <f t="shared" si="734"/>
        <v>1</v>
      </c>
      <c r="O5873">
        <f t="shared" si="735"/>
        <v>1</v>
      </c>
      <c r="P5873">
        <f t="shared" si="736"/>
        <v>0</v>
      </c>
      <c r="Q5873">
        <f t="shared" si="737"/>
        <v>1</v>
      </c>
    </row>
    <row r="5874" spans="1:17" x14ac:dyDescent="0.25">
      <c r="A5874" t="s">
        <v>10</v>
      </c>
      <c r="B5874" t="s">
        <v>4</v>
      </c>
      <c r="C5874" t="s">
        <v>1</v>
      </c>
      <c r="D5874" t="s">
        <v>1</v>
      </c>
      <c r="E5874" t="s">
        <v>3</v>
      </c>
      <c r="F5874" s="25">
        <f>VLOOKUP($A5874,ranks!$A$2:$B$12,2,FALSE)-VLOOKUP(B5874,ranks!$A$2:$B$12,2,FALSE)</f>
        <v>-5</v>
      </c>
      <c r="G5874" s="25">
        <f>VLOOKUP($A5874,ranks!$A$2:$B$12,2,FALSE)-VLOOKUP(C5874,ranks!$A$2:$B$12,2,FALSE)</f>
        <v>-4</v>
      </c>
      <c r="H5874" s="25">
        <f>VLOOKUP($A5874,ranks!$A$2:$B$12,2,FALSE)-VLOOKUP(D5874,ranks!$A$2:$B$12,2,FALSE)</f>
        <v>-4</v>
      </c>
      <c r="I5874" s="25">
        <f>VLOOKUP($A5874,ranks!$A$2:$B$12,2,FALSE)-VLOOKUP(E5874,ranks!$A$2:$B$12,2,FALSE)</f>
        <v>-3</v>
      </c>
      <c r="J5874">
        <f t="shared" si="730"/>
        <v>25</v>
      </c>
      <c r="K5874">
        <f t="shared" si="731"/>
        <v>16</v>
      </c>
      <c r="L5874">
        <f t="shared" si="732"/>
        <v>16</v>
      </c>
      <c r="M5874">
        <f t="shared" si="733"/>
        <v>9</v>
      </c>
      <c r="N5874">
        <f t="shared" si="734"/>
        <v>5</v>
      </c>
      <c r="O5874">
        <f t="shared" si="735"/>
        <v>4</v>
      </c>
      <c r="P5874">
        <f t="shared" si="736"/>
        <v>4</v>
      </c>
      <c r="Q5874">
        <f t="shared" si="737"/>
        <v>3</v>
      </c>
    </row>
    <row r="5875" spans="1:17" x14ac:dyDescent="0.25">
      <c r="A5875" t="s">
        <v>4</v>
      </c>
      <c r="B5875" t="s">
        <v>6</v>
      </c>
      <c r="C5875" t="s">
        <v>1</v>
      </c>
      <c r="D5875" t="s">
        <v>1</v>
      </c>
      <c r="E5875" t="s">
        <v>3</v>
      </c>
      <c r="F5875" s="25">
        <f>VLOOKUP($A5875,ranks!$A$2:$B$12,2,FALSE)-VLOOKUP(B5875,ranks!$A$2:$B$12,2,FALSE)</f>
        <v>-2</v>
      </c>
      <c r="G5875" s="25">
        <f>VLOOKUP($A5875,ranks!$A$2:$B$12,2,FALSE)-VLOOKUP(C5875,ranks!$A$2:$B$12,2,FALSE)</f>
        <v>1</v>
      </c>
      <c r="H5875" s="25">
        <f>VLOOKUP($A5875,ranks!$A$2:$B$12,2,FALSE)-VLOOKUP(D5875,ranks!$A$2:$B$12,2,FALSE)</f>
        <v>1</v>
      </c>
      <c r="I5875" s="25">
        <f>VLOOKUP($A5875,ranks!$A$2:$B$12,2,FALSE)-VLOOKUP(E5875,ranks!$A$2:$B$12,2,FALSE)</f>
        <v>2</v>
      </c>
      <c r="J5875">
        <f t="shared" si="730"/>
        <v>4</v>
      </c>
      <c r="K5875">
        <f t="shared" si="731"/>
        <v>1</v>
      </c>
      <c r="L5875">
        <f t="shared" si="732"/>
        <v>1</v>
      </c>
      <c r="M5875">
        <f t="shared" si="733"/>
        <v>4</v>
      </c>
      <c r="N5875">
        <f t="shared" si="734"/>
        <v>2</v>
      </c>
      <c r="O5875">
        <f t="shared" si="735"/>
        <v>1</v>
      </c>
      <c r="P5875">
        <f t="shared" si="736"/>
        <v>1</v>
      </c>
      <c r="Q5875">
        <f t="shared" si="737"/>
        <v>2</v>
      </c>
    </row>
    <row r="5876" spans="1:17" x14ac:dyDescent="0.25">
      <c r="A5876" t="s">
        <v>7</v>
      </c>
      <c r="B5876" t="s">
        <v>7</v>
      </c>
      <c r="C5876" t="s">
        <v>7</v>
      </c>
      <c r="D5876" t="s">
        <v>1</v>
      </c>
      <c r="E5876" t="s">
        <v>3</v>
      </c>
      <c r="F5876" s="25">
        <f>VLOOKUP($A5876,ranks!$A$2:$B$12,2,FALSE)-VLOOKUP(B5876,ranks!$A$2:$B$12,2,FALSE)</f>
        <v>0</v>
      </c>
      <c r="G5876" s="25">
        <f>VLOOKUP($A5876,ranks!$A$2:$B$12,2,FALSE)-VLOOKUP(C5876,ranks!$A$2:$B$12,2,FALSE)</f>
        <v>0</v>
      </c>
      <c r="H5876" s="25">
        <f>VLOOKUP($A5876,ranks!$A$2:$B$12,2,FALSE)-VLOOKUP(D5876,ranks!$A$2:$B$12,2,FALSE)</f>
        <v>-2</v>
      </c>
      <c r="I5876" s="25">
        <f>VLOOKUP($A5876,ranks!$A$2:$B$12,2,FALSE)-VLOOKUP(E5876,ranks!$A$2:$B$12,2,FALSE)</f>
        <v>-1</v>
      </c>
      <c r="J5876">
        <f t="shared" si="730"/>
        <v>0</v>
      </c>
      <c r="K5876">
        <f t="shared" si="731"/>
        <v>0</v>
      </c>
      <c r="L5876">
        <f t="shared" si="732"/>
        <v>4</v>
      </c>
      <c r="M5876">
        <f t="shared" si="733"/>
        <v>1</v>
      </c>
      <c r="N5876">
        <f t="shared" si="734"/>
        <v>0</v>
      </c>
      <c r="O5876">
        <f t="shared" si="735"/>
        <v>0</v>
      </c>
      <c r="P5876">
        <f t="shared" si="736"/>
        <v>2</v>
      </c>
      <c r="Q5876">
        <f t="shared" si="737"/>
        <v>1</v>
      </c>
    </row>
    <row r="5877" spans="1:17" x14ac:dyDescent="0.25">
      <c r="A5877" t="s">
        <v>3</v>
      </c>
      <c r="B5877" t="s">
        <v>1</v>
      </c>
      <c r="C5877" t="s">
        <v>1</v>
      </c>
      <c r="D5877" t="s">
        <v>1</v>
      </c>
      <c r="E5877" t="s">
        <v>3</v>
      </c>
      <c r="F5877" s="25">
        <f>VLOOKUP($A5877,ranks!$A$2:$B$12,2,FALSE)-VLOOKUP(B5877,ranks!$A$2:$B$12,2,FALSE)</f>
        <v>-1</v>
      </c>
      <c r="G5877" s="25">
        <f>VLOOKUP($A5877,ranks!$A$2:$B$12,2,FALSE)-VLOOKUP(C5877,ranks!$A$2:$B$12,2,FALSE)</f>
        <v>-1</v>
      </c>
      <c r="H5877" s="25">
        <f>VLOOKUP($A5877,ranks!$A$2:$B$12,2,FALSE)-VLOOKUP(D5877,ranks!$A$2:$B$12,2,FALSE)</f>
        <v>-1</v>
      </c>
      <c r="I5877" s="25">
        <f>VLOOKUP($A5877,ranks!$A$2:$B$12,2,FALSE)-VLOOKUP(E5877,ranks!$A$2:$B$12,2,FALSE)</f>
        <v>0</v>
      </c>
      <c r="J5877">
        <f t="shared" si="730"/>
        <v>1</v>
      </c>
      <c r="K5877">
        <f t="shared" si="731"/>
        <v>1</v>
      </c>
      <c r="L5877">
        <f t="shared" si="732"/>
        <v>1</v>
      </c>
      <c r="M5877">
        <f t="shared" si="733"/>
        <v>0</v>
      </c>
      <c r="N5877">
        <f t="shared" si="734"/>
        <v>1</v>
      </c>
      <c r="O5877">
        <f t="shared" si="735"/>
        <v>1</v>
      </c>
      <c r="P5877">
        <f t="shared" si="736"/>
        <v>1</v>
      </c>
      <c r="Q5877">
        <f t="shared" si="737"/>
        <v>0</v>
      </c>
    </row>
    <row r="5878" spans="1:17" x14ac:dyDescent="0.25">
      <c r="A5878" t="s">
        <v>2</v>
      </c>
      <c r="B5878" t="s">
        <v>4</v>
      </c>
      <c r="C5878" t="s">
        <v>6</v>
      </c>
      <c r="D5878" t="s">
        <v>1</v>
      </c>
      <c r="E5878" t="s">
        <v>3</v>
      </c>
      <c r="F5878" s="25">
        <f>VLOOKUP($A5878,ranks!$A$2:$B$12,2,FALSE)-VLOOKUP(B5878,ranks!$A$2:$B$12,2,FALSE)</f>
        <v>1</v>
      </c>
      <c r="G5878" s="25">
        <f>VLOOKUP($A5878,ranks!$A$2:$B$12,2,FALSE)-VLOOKUP(C5878,ranks!$A$2:$B$12,2,FALSE)</f>
        <v>-1</v>
      </c>
      <c r="H5878" s="25">
        <f>VLOOKUP($A5878,ranks!$A$2:$B$12,2,FALSE)-VLOOKUP(D5878,ranks!$A$2:$B$12,2,FALSE)</f>
        <v>2</v>
      </c>
      <c r="I5878" s="25">
        <f>VLOOKUP($A5878,ranks!$A$2:$B$12,2,FALSE)-VLOOKUP(E5878,ranks!$A$2:$B$12,2,FALSE)</f>
        <v>3</v>
      </c>
      <c r="J5878">
        <f t="shared" si="730"/>
        <v>1</v>
      </c>
      <c r="K5878">
        <f t="shared" si="731"/>
        <v>1</v>
      </c>
      <c r="L5878">
        <f t="shared" si="732"/>
        <v>4</v>
      </c>
      <c r="M5878">
        <f t="shared" si="733"/>
        <v>9</v>
      </c>
      <c r="N5878">
        <f t="shared" si="734"/>
        <v>1</v>
      </c>
      <c r="O5878">
        <f t="shared" si="735"/>
        <v>1</v>
      </c>
      <c r="P5878">
        <f t="shared" si="736"/>
        <v>2</v>
      </c>
      <c r="Q5878">
        <f t="shared" si="737"/>
        <v>3</v>
      </c>
    </row>
    <row r="5879" spans="1:17" x14ac:dyDescent="0.25">
      <c r="A5879" t="s">
        <v>6</v>
      </c>
      <c r="B5879" t="s">
        <v>2</v>
      </c>
      <c r="C5879" t="s">
        <v>6</v>
      </c>
      <c r="D5879" t="s">
        <v>1</v>
      </c>
      <c r="E5879" t="s">
        <v>3</v>
      </c>
      <c r="F5879" s="25">
        <f>VLOOKUP($A5879,ranks!$A$2:$B$12,2,FALSE)-VLOOKUP(B5879,ranks!$A$2:$B$12,2,FALSE)</f>
        <v>1</v>
      </c>
      <c r="G5879" s="25">
        <f>VLOOKUP($A5879,ranks!$A$2:$B$12,2,FALSE)-VLOOKUP(C5879,ranks!$A$2:$B$12,2,FALSE)</f>
        <v>0</v>
      </c>
      <c r="H5879" s="25">
        <f>VLOOKUP($A5879,ranks!$A$2:$B$12,2,FALSE)-VLOOKUP(D5879,ranks!$A$2:$B$12,2,FALSE)</f>
        <v>3</v>
      </c>
      <c r="I5879" s="25">
        <f>VLOOKUP($A5879,ranks!$A$2:$B$12,2,FALSE)-VLOOKUP(E5879,ranks!$A$2:$B$12,2,FALSE)</f>
        <v>4</v>
      </c>
      <c r="J5879">
        <f t="shared" si="730"/>
        <v>1</v>
      </c>
      <c r="K5879">
        <f t="shared" si="731"/>
        <v>0</v>
      </c>
      <c r="L5879">
        <f t="shared" si="732"/>
        <v>9</v>
      </c>
      <c r="M5879">
        <f t="shared" si="733"/>
        <v>16</v>
      </c>
      <c r="N5879">
        <f t="shared" si="734"/>
        <v>1</v>
      </c>
      <c r="O5879">
        <f t="shared" si="735"/>
        <v>0</v>
      </c>
      <c r="P5879">
        <f t="shared" si="736"/>
        <v>3</v>
      </c>
      <c r="Q5879">
        <f t="shared" si="737"/>
        <v>4</v>
      </c>
    </row>
    <row r="5880" spans="1:17" x14ac:dyDescent="0.25">
      <c r="A5880" t="s">
        <v>1</v>
      </c>
      <c r="B5880" t="s">
        <v>4</v>
      </c>
      <c r="C5880" t="s">
        <v>1</v>
      </c>
      <c r="D5880" t="s">
        <v>1</v>
      </c>
      <c r="E5880" t="s">
        <v>3</v>
      </c>
      <c r="F5880" s="25">
        <f>VLOOKUP($A5880,ranks!$A$2:$B$12,2,FALSE)-VLOOKUP(B5880,ranks!$A$2:$B$12,2,FALSE)</f>
        <v>-1</v>
      </c>
      <c r="G5880" s="25">
        <f>VLOOKUP($A5880,ranks!$A$2:$B$12,2,FALSE)-VLOOKUP(C5880,ranks!$A$2:$B$12,2,FALSE)</f>
        <v>0</v>
      </c>
      <c r="H5880" s="25">
        <f>VLOOKUP($A5880,ranks!$A$2:$B$12,2,FALSE)-VLOOKUP(D5880,ranks!$A$2:$B$12,2,FALSE)</f>
        <v>0</v>
      </c>
      <c r="I5880" s="25">
        <f>VLOOKUP($A5880,ranks!$A$2:$B$12,2,FALSE)-VLOOKUP(E5880,ranks!$A$2:$B$12,2,FALSE)</f>
        <v>1</v>
      </c>
      <c r="J5880">
        <f t="shared" si="730"/>
        <v>1</v>
      </c>
      <c r="K5880">
        <f t="shared" si="731"/>
        <v>0</v>
      </c>
      <c r="L5880">
        <f t="shared" si="732"/>
        <v>0</v>
      </c>
      <c r="M5880">
        <f t="shared" si="733"/>
        <v>1</v>
      </c>
      <c r="N5880">
        <f t="shared" si="734"/>
        <v>1</v>
      </c>
      <c r="O5880">
        <f t="shared" si="735"/>
        <v>0</v>
      </c>
      <c r="P5880">
        <f t="shared" si="736"/>
        <v>0</v>
      </c>
      <c r="Q5880">
        <f t="shared" si="737"/>
        <v>1</v>
      </c>
    </row>
    <row r="5881" spans="1:17" x14ac:dyDescent="0.25">
      <c r="A5881" t="s">
        <v>1</v>
      </c>
      <c r="B5881" t="s">
        <v>6</v>
      </c>
      <c r="C5881" t="s">
        <v>1</v>
      </c>
      <c r="D5881" t="s">
        <v>1</v>
      </c>
      <c r="E5881" t="s">
        <v>3</v>
      </c>
      <c r="F5881" s="25">
        <f>VLOOKUP($A5881,ranks!$A$2:$B$12,2,FALSE)-VLOOKUP(B5881,ranks!$A$2:$B$12,2,FALSE)</f>
        <v>-3</v>
      </c>
      <c r="G5881" s="25">
        <f>VLOOKUP($A5881,ranks!$A$2:$B$12,2,FALSE)-VLOOKUP(C5881,ranks!$A$2:$B$12,2,FALSE)</f>
        <v>0</v>
      </c>
      <c r="H5881" s="25">
        <f>VLOOKUP($A5881,ranks!$A$2:$B$12,2,FALSE)-VLOOKUP(D5881,ranks!$A$2:$B$12,2,FALSE)</f>
        <v>0</v>
      </c>
      <c r="I5881" s="25">
        <f>VLOOKUP($A5881,ranks!$A$2:$B$12,2,FALSE)-VLOOKUP(E5881,ranks!$A$2:$B$12,2,FALSE)</f>
        <v>1</v>
      </c>
      <c r="J5881">
        <f t="shared" si="730"/>
        <v>9</v>
      </c>
      <c r="K5881">
        <f t="shared" si="731"/>
        <v>0</v>
      </c>
      <c r="L5881">
        <f t="shared" si="732"/>
        <v>0</v>
      </c>
      <c r="M5881">
        <f t="shared" si="733"/>
        <v>1</v>
      </c>
      <c r="N5881">
        <f t="shared" si="734"/>
        <v>3</v>
      </c>
      <c r="O5881">
        <f t="shared" si="735"/>
        <v>0</v>
      </c>
      <c r="P5881">
        <f t="shared" si="736"/>
        <v>0</v>
      </c>
      <c r="Q5881">
        <f t="shared" si="737"/>
        <v>1</v>
      </c>
    </row>
    <row r="5882" spans="1:17" x14ac:dyDescent="0.25">
      <c r="A5882" t="s">
        <v>10</v>
      </c>
      <c r="B5882" t="s">
        <v>1</v>
      </c>
      <c r="C5882" t="s">
        <v>7</v>
      </c>
      <c r="D5882" t="s">
        <v>1</v>
      </c>
      <c r="E5882" t="s">
        <v>3</v>
      </c>
      <c r="F5882" s="25">
        <f>VLOOKUP($A5882,ranks!$A$2:$B$12,2,FALSE)-VLOOKUP(B5882,ranks!$A$2:$B$12,2,FALSE)</f>
        <v>-4</v>
      </c>
      <c r="G5882" s="25">
        <f>VLOOKUP($A5882,ranks!$A$2:$B$12,2,FALSE)-VLOOKUP(C5882,ranks!$A$2:$B$12,2,FALSE)</f>
        <v>-2</v>
      </c>
      <c r="H5882" s="25">
        <f>VLOOKUP($A5882,ranks!$A$2:$B$12,2,FALSE)-VLOOKUP(D5882,ranks!$A$2:$B$12,2,FALSE)</f>
        <v>-4</v>
      </c>
      <c r="I5882" s="25">
        <f>VLOOKUP($A5882,ranks!$A$2:$B$12,2,FALSE)-VLOOKUP(E5882,ranks!$A$2:$B$12,2,FALSE)</f>
        <v>-3</v>
      </c>
      <c r="J5882">
        <f t="shared" si="730"/>
        <v>16</v>
      </c>
      <c r="K5882">
        <f t="shared" si="731"/>
        <v>4</v>
      </c>
      <c r="L5882">
        <f t="shared" si="732"/>
        <v>16</v>
      </c>
      <c r="M5882">
        <f t="shared" si="733"/>
        <v>9</v>
      </c>
      <c r="N5882">
        <f t="shared" si="734"/>
        <v>4</v>
      </c>
      <c r="O5882">
        <f t="shared" si="735"/>
        <v>2</v>
      </c>
      <c r="P5882">
        <f t="shared" si="736"/>
        <v>4</v>
      </c>
      <c r="Q5882">
        <f t="shared" si="737"/>
        <v>3</v>
      </c>
    </row>
    <row r="5883" spans="1:17" x14ac:dyDescent="0.25">
      <c r="A5883" t="s">
        <v>6</v>
      </c>
      <c r="B5883" t="s">
        <v>2</v>
      </c>
      <c r="C5883" t="s">
        <v>6</v>
      </c>
      <c r="D5883" t="s">
        <v>1</v>
      </c>
      <c r="E5883" t="s">
        <v>3</v>
      </c>
      <c r="F5883" s="25">
        <f>VLOOKUP($A5883,ranks!$A$2:$B$12,2,FALSE)-VLOOKUP(B5883,ranks!$A$2:$B$12,2,FALSE)</f>
        <v>1</v>
      </c>
      <c r="G5883" s="25">
        <f>VLOOKUP($A5883,ranks!$A$2:$B$12,2,FALSE)-VLOOKUP(C5883,ranks!$A$2:$B$12,2,FALSE)</f>
        <v>0</v>
      </c>
      <c r="H5883" s="25">
        <f>VLOOKUP($A5883,ranks!$A$2:$B$12,2,FALSE)-VLOOKUP(D5883,ranks!$A$2:$B$12,2,FALSE)</f>
        <v>3</v>
      </c>
      <c r="I5883" s="25">
        <f>VLOOKUP($A5883,ranks!$A$2:$B$12,2,FALSE)-VLOOKUP(E5883,ranks!$A$2:$B$12,2,FALSE)</f>
        <v>4</v>
      </c>
      <c r="J5883">
        <f t="shared" si="730"/>
        <v>1</v>
      </c>
      <c r="K5883">
        <f t="shared" si="731"/>
        <v>0</v>
      </c>
      <c r="L5883">
        <f t="shared" si="732"/>
        <v>9</v>
      </c>
      <c r="M5883">
        <f t="shared" si="733"/>
        <v>16</v>
      </c>
      <c r="N5883">
        <f t="shared" si="734"/>
        <v>1</v>
      </c>
      <c r="O5883">
        <f t="shared" si="735"/>
        <v>0</v>
      </c>
      <c r="P5883">
        <f t="shared" si="736"/>
        <v>3</v>
      </c>
      <c r="Q5883">
        <f t="shared" si="737"/>
        <v>4</v>
      </c>
    </row>
    <row r="5884" spans="1:17" x14ac:dyDescent="0.25">
      <c r="A5884" t="s">
        <v>3</v>
      </c>
      <c r="B5884" t="s">
        <v>4</v>
      </c>
      <c r="C5884" t="s">
        <v>6</v>
      </c>
      <c r="D5884" t="s">
        <v>1</v>
      </c>
      <c r="E5884" t="s">
        <v>3</v>
      </c>
      <c r="F5884" s="25">
        <f>VLOOKUP($A5884,ranks!$A$2:$B$12,2,FALSE)-VLOOKUP(B5884,ranks!$A$2:$B$12,2,FALSE)</f>
        <v>-2</v>
      </c>
      <c r="G5884" s="25">
        <f>VLOOKUP($A5884,ranks!$A$2:$B$12,2,FALSE)-VLOOKUP(C5884,ranks!$A$2:$B$12,2,FALSE)</f>
        <v>-4</v>
      </c>
      <c r="H5884" s="25">
        <f>VLOOKUP($A5884,ranks!$A$2:$B$12,2,FALSE)-VLOOKUP(D5884,ranks!$A$2:$B$12,2,FALSE)</f>
        <v>-1</v>
      </c>
      <c r="I5884" s="25">
        <f>VLOOKUP($A5884,ranks!$A$2:$B$12,2,FALSE)-VLOOKUP(E5884,ranks!$A$2:$B$12,2,FALSE)</f>
        <v>0</v>
      </c>
      <c r="J5884">
        <f t="shared" si="730"/>
        <v>4</v>
      </c>
      <c r="K5884">
        <f t="shared" si="731"/>
        <v>16</v>
      </c>
      <c r="L5884">
        <f t="shared" si="732"/>
        <v>1</v>
      </c>
      <c r="M5884">
        <f t="shared" si="733"/>
        <v>0</v>
      </c>
      <c r="N5884">
        <f t="shared" si="734"/>
        <v>2</v>
      </c>
      <c r="O5884">
        <f t="shared" si="735"/>
        <v>4</v>
      </c>
      <c r="P5884">
        <f t="shared" si="736"/>
        <v>1</v>
      </c>
      <c r="Q5884">
        <f t="shared" si="737"/>
        <v>0</v>
      </c>
    </row>
    <row r="5885" spans="1:17" x14ac:dyDescent="0.25">
      <c r="A5885" t="s">
        <v>4</v>
      </c>
      <c r="B5885" t="s">
        <v>6</v>
      </c>
      <c r="C5885" t="s">
        <v>6</v>
      </c>
      <c r="D5885" t="s">
        <v>1</v>
      </c>
      <c r="E5885" t="s">
        <v>3</v>
      </c>
      <c r="F5885" s="25">
        <f>VLOOKUP($A5885,ranks!$A$2:$B$12,2,FALSE)-VLOOKUP(B5885,ranks!$A$2:$B$12,2,FALSE)</f>
        <v>-2</v>
      </c>
      <c r="G5885" s="25">
        <f>VLOOKUP($A5885,ranks!$A$2:$B$12,2,FALSE)-VLOOKUP(C5885,ranks!$A$2:$B$12,2,FALSE)</f>
        <v>-2</v>
      </c>
      <c r="H5885" s="25">
        <f>VLOOKUP($A5885,ranks!$A$2:$B$12,2,FALSE)-VLOOKUP(D5885,ranks!$A$2:$B$12,2,FALSE)</f>
        <v>1</v>
      </c>
      <c r="I5885" s="25">
        <f>VLOOKUP($A5885,ranks!$A$2:$B$12,2,FALSE)-VLOOKUP(E5885,ranks!$A$2:$B$12,2,FALSE)</f>
        <v>2</v>
      </c>
      <c r="J5885">
        <f t="shared" si="730"/>
        <v>4</v>
      </c>
      <c r="K5885">
        <f t="shared" si="731"/>
        <v>4</v>
      </c>
      <c r="L5885">
        <f t="shared" si="732"/>
        <v>1</v>
      </c>
      <c r="M5885">
        <f t="shared" si="733"/>
        <v>4</v>
      </c>
      <c r="N5885">
        <f t="shared" si="734"/>
        <v>2</v>
      </c>
      <c r="O5885">
        <f t="shared" si="735"/>
        <v>2</v>
      </c>
      <c r="P5885">
        <f t="shared" si="736"/>
        <v>1</v>
      </c>
      <c r="Q5885">
        <f t="shared" si="737"/>
        <v>2</v>
      </c>
    </row>
    <row r="5886" spans="1:17" x14ac:dyDescent="0.25">
      <c r="A5886" t="s">
        <v>2</v>
      </c>
      <c r="B5886" t="s">
        <v>1</v>
      </c>
      <c r="C5886" t="s">
        <v>6</v>
      </c>
      <c r="D5886" t="s">
        <v>1</v>
      </c>
      <c r="E5886" t="s">
        <v>3</v>
      </c>
      <c r="F5886" s="25">
        <f>VLOOKUP($A5886,ranks!$A$2:$B$12,2,FALSE)-VLOOKUP(B5886,ranks!$A$2:$B$12,2,FALSE)</f>
        <v>2</v>
      </c>
      <c r="G5886" s="25">
        <f>VLOOKUP($A5886,ranks!$A$2:$B$12,2,FALSE)-VLOOKUP(C5886,ranks!$A$2:$B$12,2,FALSE)</f>
        <v>-1</v>
      </c>
      <c r="H5886" s="25">
        <f>VLOOKUP($A5886,ranks!$A$2:$B$12,2,FALSE)-VLOOKUP(D5886,ranks!$A$2:$B$12,2,FALSE)</f>
        <v>2</v>
      </c>
      <c r="I5886" s="25">
        <f>VLOOKUP($A5886,ranks!$A$2:$B$12,2,FALSE)-VLOOKUP(E5886,ranks!$A$2:$B$12,2,FALSE)</f>
        <v>3</v>
      </c>
      <c r="J5886">
        <f t="shared" si="730"/>
        <v>4</v>
      </c>
      <c r="K5886">
        <f t="shared" si="731"/>
        <v>1</v>
      </c>
      <c r="L5886">
        <f t="shared" si="732"/>
        <v>4</v>
      </c>
      <c r="M5886">
        <f t="shared" si="733"/>
        <v>9</v>
      </c>
      <c r="N5886">
        <f t="shared" si="734"/>
        <v>2</v>
      </c>
      <c r="O5886">
        <f t="shared" si="735"/>
        <v>1</v>
      </c>
      <c r="P5886">
        <f t="shared" si="736"/>
        <v>2</v>
      </c>
      <c r="Q5886">
        <f t="shared" si="737"/>
        <v>3</v>
      </c>
    </row>
    <row r="5887" spans="1:17" x14ac:dyDescent="0.25">
      <c r="A5887" t="s">
        <v>6</v>
      </c>
      <c r="B5887" t="s">
        <v>6</v>
      </c>
      <c r="C5887" t="s">
        <v>6</v>
      </c>
      <c r="D5887" t="s">
        <v>1</v>
      </c>
      <c r="E5887" t="s">
        <v>3</v>
      </c>
      <c r="F5887" s="25">
        <f>VLOOKUP($A5887,ranks!$A$2:$B$12,2,FALSE)-VLOOKUP(B5887,ranks!$A$2:$B$12,2,FALSE)</f>
        <v>0</v>
      </c>
      <c r="G5887" s="25">
        <f>VLOOKUP($A5887,ranks!$A$2:$B$12,2,FALSE)-VLOOKUP(C5887,ranks!$A$2:$B$12,2,FALSE)</f>
        <v>0</v>
      </c>
      <c r="H5887" s="25">
        <f>VLOOKUP($A5887,ranks!$A$2:$B$12,2,FALSE)-VLOOKUP(D5887,ranks!$A$2:$B$12,2,FALSE)</f>
        <v>3</v>
      </c>
      <c r="I5887" s="25">
        <f>VLOOKUP($A5887,ranks!$A$2:$B$12,2,FALSE)-VLOOKUP(E5887,ranks!$A$2:$B$12,2,FALSE)</f>
        <v>4</v>
      </c>
      <c r="J5887">
        <f t="shared" si="730"/>
        <v>0</v>
      </c>
      <c r="K5887">
        <f t="shared" si="731"/>
        <v>0</v>
      </c>
      <c r="L5887">
        <f t="shared" si="732"/>
        <v>9</v>
      </c>
      <c r="M5887">
        <f t="shared" si="733"/>
        <v>16</v>
      </c>
      <c r="N5887">
        <f t="shared" si="734"/>
        <v>0</v>
      </c>
      <c r="O5887">
        <f t="shared" si="735"/>
        <v>0</v>
      </c>
      <c r="P5887">
        <f t="shared" si="736"/>
        <v>3</v>
      </c>
      <c r="Q5887">
        <f t="shared" si="737"/>
        <v>4</v>
      </c>
    </row>
    <row r="5888" spans="1:17" x14ac:dyDescent="0.25">
      <c r="A5888" t="s">
        <v>1</v>
      </c>
      <c r="B5888" t="s">
        <v>4</v>
      </c>
      <c r="C5888" t="s">
        <v>4</v>
      </c>
      <c r="D5888" t="s">
        <v>1</v>
      </c>
      <c r="E5888" t="s">
        <v>3</v>
      </c>
      <c r="F5888" s="25">
        <f>VLOOKUP($A5888,ranks!$A$2:$B$12,2,FALSE)-VLOOKUP(B5888,ranks!$A$2:$B$12,2,FALSE)</f>
        <v>-1</v>
      </c>
      <c r="G5888" s="25">
        <f>VLOOKUP($A5888,ranks!$A$2:$B$12,2,FALSE)-VLOOKUP(C5888,ranks!$A$2:$B$12,2,FALSE)</f>
        <v>-1</v>
      </c>
      <c r="H5888" s="25">
        <f>VLOOKUP($A5888,ranks!$A$2:$B$12,2,FALSE)-VLOOKUP(D5888,ranks!$A$2:$B$12,2,FALSE)</f>
        <v>0</v>
      </c>
      <c r="I5888" s="25">
        <f>VLOOKUP($A5888,ranks!$A$2:$B$12,2,FALSE)-VLOOKUP(E5888,ranks!$A$2:$B$12,2,FALSE)</f>
        <v>1</v>
      </c>
      <c r="J5888">
        <f t="shared" ref="J5888:J5951" si="738">F5888^2</f>
        <v>1</v>
      </c>
      <c r="K5888">
        <f t="shared" ref="K5888:K5951" si="739">G5888^2</f>
        <v>1</v>
      </c>
      <c r="L5888">
        <f t="shared" ref="L5888:L5951" si="740">H5888^2</f>
        <v>0</v>
      </c>
      <c r="M5888">
        <f t="shared" ref="M5888:M5951" si="741">I5888^2</f>
        <v>1</v>
      </c>
      <c r="N5888">
        <f t="shared" ref="N5888:N5951" si="742">ABS(F5888)</f>
        <v>1</v>
      </c>
      <c r="O5888">
        <f t="shared" ref="O5888:O5951" si="743">ABS(G5888)</f>
        <v>1</v>
      </c>
      <c r="P5888">
        <f t="shared" ref="P5888:P5951" si="744">ABS(H5888)</f>
        <v>0</v>
      </c>
      <c r="Q5888">
        <f t="shared" ref="Q5888:Q5951" si="745">ABS(I5888)</f>
        <v>1</v>
      </c>
    </row>
    <row r="5889" spans="1:17" x14ac:dyDescent="0.25">
      <c r="A5889" t="s">
        <v>6</v>
      </c>
      <c r="B5889" t="s">
        <v>4</v>
      </c>
      <c r="C5889" t="s">
        <v>4</v>
      </c>
      <c r="D5889" t="s">
        <v>1</v>
      </c>
      <c r="E5889" t="s">
        <v>3</v>
      </c>
      <c r="F5889" s="25">
        <f>VLOOKUP($A5889,ranks!$A$2:$B$12,2,FALSE)-VLOOKUP(B5889,ranks!$A$2:$B$12,2,FALSE)</f>
        <v>2</v>
      </c>
      <c r="G5889" s="25">
        <f>VLOOKUP($A5889,ranks!$A$2:$B$12,2,FALSE)-VLOOKUP(C5889,ranks!$A$2:$B$12,2,FALSE)</f>
        <v>2</v>
      </c>
      <c r="H5889" s="25">
        <f>VLOOKUP($A5889,ranks!$A$2:$B$12,2,FALSE)-VLOOKUP(D5889,ranks!$A$2:$B$12,2,FALSE)</f>
        <v>3</v>
      </c>
      <c r="I5889" s="25">
        <f>VLOOKUP($A5889,ranks!$A$2:$B$12,2,FALSE)-VLOOKUP(E5889,ranks!$A$2:$B$12,2,FALSE)</f>
        <v>4</v>
      </c>
      <c r="J5889">
        <f t="shared" si="738"/>
        <v>4</v>
      </c>
      <c r="K5889">
        <f t="shared" si="739"/>
        <v>4</v>
      </c>
      <c r="L5889">
        <f t="shared" si="740"/>
        <v>9</v>
      </c>
      <c r="M5889">
        <f t="shared" si="741"/>
        <v>16</v>
      </c>
      <c r="N5889">
        <f t="shared" si="742"/>
        <v>2</v>
      </c>
      <c r="O5889">
        <f t="shared" si="743"/>
        <v>2</v>
      </c>
      <c r="P5889">
        <f t="shared" si="744"/>
        <v>3</v>
      </c>
      <c r="Q5889">
        <f t="shared" si="745"/>
        <v>4</v>
      </c>
    </row>
    <row r="5890" spans="1:17" x14ac:dyDescent="0.25">
      <c r="A5890" t="s">
        <v>1</v>
      </c>
      <c r="B5890" t="s">
        <v>8</v>
      </c>
      <c r="C5890" t="s">
        <v>3</v>
      </c>
      <c r="D5890" t="s">
        <v>1</v>
      </c>
      <c r="E5890" t="s">
        <v>3</v>
      </c>
      <c r="F5890" s="25">
        <f>VLOOKUP($A5890,ranks!$A$2:$B$12,2,FALSE)-VLOOKUP(B5890,ranks!$A$2:$B$12,2,FALSE)</f>
        <v>6</v>
      </c>
      <c r="G5890" s="25">
        <f>VLOOKUP($A5890,ranks!$A$2:$B$12,2,FALSE)-VLOOKUP(C5890,ranks!$A$2:$B$12,2,FALSE)</f>
        <v>1</v>
      </c>
      <c r="H5890" s="25">
        <f>VLOOKUP($A5890,ranks!$A$2:$B$12,2,FALSE)-VLOOKUP(D5890,ranks!$A$2:$B$12,2,FALSE)</f>
        <v>0</v>
      </c>
      <c r="I5890" s="25">
        <f>VLOOKUP($A5890,ranks!$A$2:$B$12,2,FALSE)-VLOOKUP(E5890,ranks!$A$2:$B$12,2,FALSE)</f>
        <v>1</v>
      </c>
      <c r="J5890">
        <f t="shared" si="738"/>
        <v>36</v>
      </c>
      <c r="K5890">
        <f t="shared" si="739"/>
        <v>1</v>
      </c>
      <c r="L5890">
        <f t="shared" si="740"/>
        <v>0</v>
      </c>
      <c r="M5890">
        <f t="shared" si="741"/>
        <v>1</v>
      </c>
      <c r="N5890">
        <f t="shared" si="742"/>
        <v>6</v>
      </c>
      <c r="O5890">
        <f t="shared" si="743"/>
        <v>1</v>
      </c>
      <c r="P5890">
        <f t="shared" si="744"/>
        <v>0</v>
      </c>
      <c r="Q5890">
        <f t="shared" si="745"/>
        <v>1</v>
      </c>
    </row>
    <row r="5891" spans="1:17" x14ac:dyDescent="0.25">
      <c r="A5891" t="s">
        <v>5</v>
      </c>
      <c r="B5891" t="s">
        <v>4</v>
      </c>
      <c r="C5891" t="s">
        <v>10</v>
      </c>
      <c r="D5891" t="s">
        <v>1</v>
      </c>
      <c r="E5891" t="s">
        <v>3</v>
      </c>
      <c r="F5891" s="25">
        <f>VLOOKUP($A5891,ranks!$A$2:$B$12,2,FALSE)-VLOOKUP(B5891,ranks!$A$2:$B$12,2,FALSE)</f>
        <v>-4</v>
      </c>
      <c r="G5891" s="25">
        <f>VLOOKUP($A5891,ranks!$A$2:$B$12,2,FALSE)-VLOOKUP(C5891,ranks!$A$2:$B$12,2,FALSE)</f>
        <v>1</v>
      </c>
      <c r="H5891" s="25">
        <f>VLOOKUP($A5891,ranks!$A$2:$B$12,2,FALSE)-VLOOKUP(D5891,ranks!$A$2:$B$12,2,FALSE)</f>
        <v>-3</v>
      </c>
      <c r="I5891" s="25">
        <f>VLOOKUP($A5891,ranks!$A$2:$B$12,2,FALSE)-VLOOKUP(E5891,ranks!$A$2:$B$12,2,FALSE)</f>
        <v>-2</v>
      </c>
      <c r="J5891">
        <f t="shared" si="738"/>
        <v>16</v>
      </c>
      <c r="K5891">
        <f t="shared" si="739"/>
        <v>1</v>
      </c>
      <c r="L5891">
        <f t="shared" si="740"/>
        <v>9</v>
      </c>
      <c r="M5891">
        <f t="shared" si="741"/>
        <v>4</v>
      </c>
      <c r="N5891">
        <f t="shared" si="742"/>
        <v>4</v>
      </c>
      <c r="O5891">
        <f t="shared" si="743"/>
        <v>1</v>
      </c>
      <c r="P5891">
        <f t="shared" si="744"/>
        <v>3</v>
      </c>
      <c r="Q5891">
        <f t="shared" si="745"/>
        <v>2</v>
      </c>
    </row>
    <row r="5892" spans="1:17" x14ac:dyDescent="0.25">
      <c r="A5892" t="s">
        <v>1</v>
      </c>
      <c r="B5892" t="s">
        <v>4</v>
      </c>
      <c r="C5892" t="s">
        <v>2</v>
      </c>
      <c r="D5892" t="s">
        <v>1</v>
      </c>
      <c r="E5892" t="s">
        <v>3</v>
      </c>
      <c r="F5892" s="25">
        <f>VLOOKUP($A5892,ranks!$A$2:$B$12,2,FALSE)-VLOOKUP(B5892,ranks!$A$2:$B$12,2,FALSE)</f>
        <v>-1</v>
      </c>
      <c r="G5892" s="25">
        <f>VLOOKUP($A5892,ranks!$A$2:$B$12,2,FALSE)-VLOOKUP(C5892,ranks!$A$2:$B$12,2,FALSE)</f>
        <v>-2</v>
      </c>
      <c r="H5892" s="25">
        <f>VLOOKUP($A5892,ranks!$A$2:$B$12,2,FALSE)-VLOOKUP(D5892,ranks!$A$2:$B$12,2,FALSE)</f>
        <v>0</v>
      </c>
      <c r="I5892" s="25">
        <f>VLOOKUP($A5892,ranks!$A$2:$B$12,2,FALSE)-VLOOKUP(E5892,ranks!$A$2:$B$12,2,FALSE)</f>
        <v>1</v>
      </c>
      <c r="J5892">
        <f t="shared" si="738"/>
        <v>1</v>
      </c>
      <c r="K5892">
        <f t="shared" si="739"/>
        <v>4</v>
      </c>
      <c r="L5892">
        <f t="shared" si="740"/>
        <v>0</v>
      </c>
      <c r="M5892">
        <f t="shared" si="741"/>
        <v>1</v>
      </c>
      <c r="N5892">
        <f t="shared" si="742"/>
        <v>1</v>
      </c>
      <c r="O5892">
        <f t="shared" si="743"/>
        <v>2</v>
      </c>
      <c r="P5892">
        <f t="shared" si="744"/>
        <v>0</v>
      </c>
      <c r="Q5892">
        <f t="shared" si="745"/>
        <v>1</v>
      </c>
    </row>
    <row r="5893" spans="1:17" x14ac:dyDescent="0.25">
      <c r="A5893" t="s">
        <v>3</v>
      </c>
      <c r="B5893" t="s">
        <v>2</v>
      </c>
      <c r="C5893" t="s">
        <v>6</v>
      </c>
      <c r="D5893" t="s">
        <v>1</v>
      </c>
      <c r="E5893" t="s">
        <v>3</v>
      </c>
      <c r="F5893" s="25">
        <f>VLOOKUP($A5893,ranks!$A$2:$B$12,2,FALSE)-VLOOKUP(B5893,ranks!$A$2:$B$12,2,FALSE)</f>
        <v>-3</v>
      </c>
      <c r="G5893" s="25">
        <f>VLOOKUP($A5893,ranks!$A$2:$B$12,2,FALSE)-VLOOKUP(C5893,ranks!$A$2:$B$12,2,FALSE)</f>
        <v>-4</v>
      </c>
      <c r="H5893" s="25">
        <f>VLOOKUP($A5893,ranks!$A$2:$B$12,2,FALSE)-VLOOKUP(D5893,ranks!$A$2:$B$12,2,FALSE)</f>
        <v>-1</v>
      </c>
      <c r="I5893" s="25">
        <f>VLOOKUP($A5893,ranks!$A$2:$B$12,2,FALSE)-VLOOKUP(E5893,ranks!$A$2:$B$12,2,FALSE)</f>
        <v>0</v>
      </c>
      <c r="J5893">
        <f t="shared" si="738"/>
        <v>9</v>
      </c>
      <c r="K5893">
        <f t="shared" si="739"/>
        <v>16</v>
      </c>
      <c r="L5893">
        <f t="shared" si="740"/>
        <v>1</v>
      </c>
      <c r="M5893">
        <f t="shared" si="741"/>
        <v>0</v>
      </c>
      <c r="N5893">
        <f t="shared" si="742"/>
        <v>3</v>
      </c>
      <c r="O5893">
        <f t="shared" si="743"/>
        <v>4</v>
      </c>
      <c r="P5893">
        <f t="shared" si="744"/>
        <v>1</v>
      </c>
      <c r="Q5893">
        <f t="shared" si="745"/>
        <v>0</v>
      </c>
    </row>
    <row r="5894" spans="1:17" x14ac:dyDescent="0.25">
      <c r="A5894" t="s">
        <v>3</v>
      </c>
      <c r="B5894" t="s">
        <v>6</v>
      </c>
      <c r="C5894" t="s">
        <v>6</v>
      </c>
      <c r="D5894" t="s">
        <v>1</v>
      </c>
      <c r="E5894" t="s">
        <v>3</v>
      </c>
      <c r="F5894" s="25">
        <f>VLOOKUP($A5894,ranks!$A$2:$B$12,2,FALSE)-VLOOKUP(B5894,ranks!$A$2:$B$12,2,FALSE)</f>
        <v>-4</v>
      </c>
      <c r="G5894" s="25">
        <f>VLOOKUP($A5894,ranks!$A$2:$B$12,2,FALSE)-VLOOKUP(C5894,ranks!$A$2:$B$12,2,FALSE)</f>
        <v>-4</v>
      </c>
      <c r="H5894" s="25">
        <f>VLOOKUP($A5894,ranks!$A$2:$B$12,2,FALSE)-VLOOKUP(D5894,ranks!$A$2:$B$12,2,FALSE)</f>
        <v>-1</v>
      </c>
      <c r="I5894" s="25">
        <f>VLOOKUP($A5894,ranks!$A$2:$B$12,2,FALSE)-VLOOKUP(E5894,ranks!$A$2:$B$12,2,FALSE)</f>
        <v>0</v>
      </c>
      <c r="J5894">
        <f t="shared" si="738"/>
        <v>16</v>
      </c>
      <c r="K5894">
        <f t="shared" si="739"/>
        <v>16</v>
      </c>
      <c r="L5894">
        <f t="shared" si="740"/>
        <v>1</v>
      </c>
      <c r="M5894">
        <f t="shared" si="741"/>
        <v>0</v>
      </c>
      <c r="N5894">
        <f t="shared" si="742"/>
        <v>4</v>
      </c>
      <c r="O5894">
        <f t="shared" si="743"/>
        <v>4</v>
      </c>
      <c r="P5894">
        <f t="shared" si="744"/>
        <v>1</v>
      </c>
      <c r="Q5894">
        <f t="shared" si="745"/>
        <v>0</v>
      </c>
    </row>
    <row r="5895" spans="1:17" x14ac:dyDescent="0.25">
      <c r="A5895" t="s">
        <v>4</v>
      </c>
      <c r="B5895" t="s">
        <v>3</v>
      </c>
      <c r="C5895" t="s">
        <v>1</v>
      </c>
      <c r="D5895" t="s">
        <v>1</v>
      </c>
      <c r="E5895" t="s">
        <v>3</v>
      </c>
      <c r="F5895" s="25">
        <f>VLOOKUP($A5895,ranks!$A$2:$B$12,2,FALSE)-VLOOKUP(B5895,ranks!$A$2:$B$12,2,FALSE)</f>
        <v>2</v>
      </c>
      <c r="G5895" s="25">
        <f>VLOOKUP($A5895,ranks!$A$2:$B$12,2,FALSE)-VLOOKUP(C5895,ranks!$A$2:$B$12,2,FALSE)</f>
        <v>1</v>
      </c>
      <c r="H5895" s="25">
        <f>VLOOKUP($A5895,ranks!$A$2:$B$12,2,FALSE)-VLOOKUP(D5895,ranks!$A$2:$B$12,2,FALSE)</f>
        <v>1</v>
      </c>
      <c r="I5895" s="25">
        <f>VLOOKUP($A5895,ranks!$A$2:$B$12,2,FALSE)-VLOOKUP(E5895,ranks!$A$2:$B$12,2,FALSE)</f>
        <v>2</v>
      </c>
      <c r="J5895">
        <f t="shared" si="738"/>
        <v>4</v>
      </c>
      <c r="K5895">
        <f t="shared" si="739"/>
        <v>1</v>
      </c>
      <c r="L5895">
        <f t="shared" si="740"/>
        <v>1</v>
      </c>
      <c r="M5895">
        <f t="shared" si="741"/>
        <v>4</v>
      </c>
      <c r="N5895">
        <f t="shared" si="742"/>
        <v>2</v>
      </c>
      <c r="O5895">
        <f t="shared" si="743"/>
        <v>1</v>
      </c>
      <c r="P5895">
        <f t="shared" si="744"/>
        <v>1</v>
      </c>
      <c r="Q5895">
        <f t="shared" si="745"/>
        <v>2</v>
      </c>
    </row>
    <row r="5896" spans="1:17" x14ac:dyDescent="0.25">
      <c r="A5896" t="s">
        <v>10</v>
      </c>
      <c r="B5896" t="s">
        <v>3</v>
      </c>
      <c r="C5896" t="s">
        <v>1</v>
      </c>
      <c r="D5896" t="s">
        <v>1</v>
      </c>
      <c r="E5896" t="s">
        <v>3</v>
      </c>
      <c r="F5896" s="25">
        <f>VLOOKUP($A5896,ranks!$A$2:$B$12,2,FALSE)-VLOOKUP(B5896,ranks!$A$2:$B$12,2,FALSE)</f>
        <v>-3</v>
      </c>
      <c r="G5896" s="25">
        <f>VLOOKUP($A5896,ranks!$A$2:$B$12,2,FALSE)-VLOOKUP(C5896,ranks!$A$2:$B$12,2,FALSE)</f>
        <v>-4</v>
      </c>
      <c r="H5896" s="25">
        <f>VLOOKUP($A5896,ranks!$A$2:$B$12,2,FALSE)-VLOOKUP(D5896,ranks!$A$2:$B$12,2,FALSE)</f>
        <v>-4</v>
      </c>
      <c r="I5896" s="25">
        <f>VLOOKUP($A5896,ranks!$A$2:$B$12,2,FALSE)-VLOOKUP(E5896,ranks!$A$2:$B$12,2,FALSE)</f>
        <v>-3</v>
      </c>
      <c r="J5896">
        <f t="shared" si="738"/>
        <v>9</v>
      </c>
      <c r="K5896">
        <f t="shared" si="739"/>
        <v>16</v>
      </c>
      <c r="L5896">
        <f t="shared" si="740"/>
        <v>16</v>
      </c>
      <c r="M5896">
        <f t="shared" si="741"/>
        <v>9</v>
      </c>
      <c r="N5896">
        <f t="shared" si="742"/>
        <v>3</v>
      </c>
      <c r="O5896">
        <f t="shared" si="743"/>
        <v>4</v>
      </c>
      <c r="P5896">
        <f t="shared" si="744"/>
        <v>4</v>
      </c>
      <c r="Q5896">
        <f t="shared" si="745"/>
        <v>3</v>
      </c>
    </row>
    <row r="5897" spans="1:17" x14ac:dyDescent="0.25">
      <c r="A5897" t="s">
        <v>1</v>
      </c>
      <c r="B5897" t="s">
        <v>3</v>
      </c>
      <c r="C5897" t="s">
        <v>1</v>
      </c>
      <c r="D5897" t="s">
        <v>1</v>
      </c>
      <c r="E5897" t="s">
        <v>3</v>
      </c>
      <c r="F5897" s="25">
        <f>VLOOKUP($A5897,ranks!$A$2:$B$12,2,FALSE)-VLOOKUP(B5897,ranks!$A$2:$B$12,2,FALSE)</f>
        <v>1</v>
      </c>
      <c r="G5897" s="25">
        <f>VLOOKUP($A5897,ranks!$A$2:$B$12,2,FALSE)-VLOOKUP(C5897,ranks!$A$2:$B$12,2,FALSE)</f>
        <v>0</v>
      </c>
      <c r="H5897" s="25">
        <f>VLOOKUP($A5897,ranks!$A$2:$B$12,2,FALSE)-VLOOKUP(D5897,ranks!$A$2:$B$12,2,FALSE)</f>
        <v>0</v>
      </c>
      <c r="I5897" s="25">
        <f>VLOOKUP($A5897,ranks!$A$2:$B$12,2,FALSE)-VLOOKUP(E5897,ranks!$A$2:$B$12,2,FALSE)</f>
        <v>1</v>
      </c>
      <c r="J5897">
        <f t="shared" si="738"/>
        <v>1</v>
      </c>
      <c r="K5897">
        <f t="shared" si="739"/>
        <v>0</v>
      </c>
      <c r="L5897">
        <f t="shared" si="740"/>
        <v>0</v>
      </c>
      <c r="M5897">
        <f t="shared" si="741"/>
        <v>1</v>
      </c>
      <c r="N5897">
        <f t="shared" si="742"/>
        <v>1</v>
      </c>
      <c r="O5897">
        <f t="shared" si="743"/>
        <v>0</v>
      </c>
      <c r="P5897">
        <f t="shared" si="744"/>
        <v>0</v>
      </c>
      <c r="Q5897">
        <f t="shared" si="745"/>
        <v>1</v>
      </c>
    </row>
    <row r="5898" spans="1:17" x14ac:dyDescent="0.25">
      <c r="A5898" t="s">
        <v>6</v>
      </c>
      <c r="B5898" t="s">
        <v>6</v>
      </c>
      <c r="C5898" t="s">
        <v>6</v>
      </c>
      <c r="D5898" t="s">
        <v>1</v>
      </c>
      <c r="E5898" t="s">
        <v>3</v>
      </c>
      <c r="F5898" s="25">
        <f>VLOOKUP($A5898,ranks!$A$2:$B$12,2,FALSE)-VLOOKUP(B5898,ranks!$A$2:$B$12,2,FALSE)</f>
        <v>0</v>
      </c>
      <c r="G5898" s="25">
        <f>VLOOKUP($A5898,ranks!$A$2:$B$12,2,FALSE)-VLOOKUP(C5898,ranks!$A$2:$B$12,2,FALSE)</f>
        <v>0</v>
      </c>
      <c r="H5898" s="25">
        <f>VLOOKUP($A5898,ranks!$A$2:$B$12,2,FALSE)-VLOOKUP(D5898,ranks!$A$2:$B$12,2,FALSE)</f>
        <v>3</v>
      </c>
      <c r="I5898" s="25">
        <f>VLOOKUP($A5898,ranks!$A$2:$B$12,2,FALSE)-VLOOKUP(E5898,ranks!$A$2:$B$12,2,FALSE)</f>
        <v>4</v>
      </c>
      <c r="J5898">
        <f t="shared" si="738"/>
        <v>0</v>
      </c>
      <c r="K5898">
        <f t="shared" si="739"/>
        <v>0</v>
      </c>
      <c r="L5898">
        <f t="shared" si="740"/>
        <v>9</v>
      </c>
      <c r="M5898">
        <f t="shared" si="741"/>
        <v>16</v>
      </c>
      <c r="N5898">
        <f t="shared" si="742"/>
        <v>0</v>
      </c>
      <c r="O5898">
        <f t="shared" si="743"/>
        <v>0</v>
      </c>
      <c r="P5898">
        <f t="shared" si="744"/>
        <v>3</v>
      </c>
      <c r="Q5898">
        <f t="shared" si="745"/>
        <v>4</v>
      </c>
    </row>
    <row r="5899" spans="1:17" x14ac:dyDescent="0.25">
      <c r="A5899" t="s">
        <v>1</v>
      </c>
      <c r="B5899" t="s">
        <v>2</v>
      </c>
      <c r="C5899" t="s">
        <v>6</v>
      </c>
      <c r="D5899" t="s">
        <v>1</v>
      </c>
      <c r="E5899" t="s">
        <v>3</v>
      </c>
      <c r="F5899" s="25">
        <f>VLOOKUP($A5899,ranks!$A$2:$B$12,2,FALSE)-VLOOKUP(B5899,ranks!$A$2:$B$12,2,FALSE)</f>
        <v>-2</v>
      </c>
      <c r="G5899" s="25">
        <f>VLOOKUP($A5899,ranks!$A$2:$B$12,2,FALSE)-VLOOKUP(C5899,ranks!$A$2:$B$12,2,FALSE)</f>
        <v>-3</v>
      </c>
      <c r="H5899" s="25">
        <f>VLOOKUP($A5899,ranks!$A$2:$B$12,2,FALSE)-VLOOKUP(D5899,ranks!$A$2:$B$12,2,FALSE)</f>
        <v>0</v>
      </c>
      <c r="I5899" s="25">
        <f>VLOOKUP($A5899,ranks!$A$2:$B$12,2,FALSE)-VLOOKUP(E5899,ranks!$A$2:$B$12,2,FALSE)</f>
        <v>1</v>
      </c>
      <c r="J5899">
        <f t="shared" si="738"/>
        <v>4</v>
      </c>
      <c r="K5899">
        <f t="shared" si="739"/>
        <v>9</v>
      </c>
      <c r="L5899">
        <f t="shared" si="740"/>
        <v>0</v>
      </c>
      <c r="M5899">
        <f t="shared" si="741"/>
        <v>1</v>
      </c>
      <c r="N5899">
        <f t="shared" si="742"/>
        <v>2</v>
      </c>
      <c r="O5899">
        <f t="shared" si="743"/>
        <v>3</v>
      </c>
      <c r="P5899">
        <f t="shared" si="744"/>
        <v>0</v>
      </c>
      <c r="Q5899">
        <f t="shared" si="745"/>
        <v>1</v>
      </c>
    </row>
    <row r="5900" spans="1:17" x14ac:dyDescent="0.25">
      <c r="A5900" t="s">
        <v>5</v>
      </c>
      <c r="B5900" t="s">
        <v>3</v>
      </c>
      <c r="C5900" t="s">
        <v>1</v>
      </c>
      <c r="D5900" t="s">
        <v>1</v>
      </c>
      <c r="E5900" t="s">
        <v>3</v>
      </c>
      <c r="F5900" s="25">
        <f>VLOOKUP($A5900,ranks!$A$2:$B$12,2,FALSE)-VLOOKUP(B5900,ranks!$A$2:$B$12,2,FALSE)</f>
        <v>-2</v>
      </c>
      <c r="G5900" s="25">
        <f>VLOOKUP($A5900,ranks!$A$2:$B$12,2,FALSE)-VLOOKUP(C5900,ranks!$A$2:$B$12,2,FALSE)</f>
        <v>-3</v>
      </c>
      <c r="H5900" s="25">
        <f>VLOOKUP($A5900,ranks!$A$2:$B$12,2,FALSE)-VLOOKUP(D5900,ranks!$A$2:$B$12,2,FALSE)</f>
        <v>-3</v>
      </c>
      <c r="I5900" s="25">
        <f>VLOOKUP($A5900,ranks!$A$2:$B$12,2,FALSE)-VLOOKUP(E5900,ranks!$A$2:$B$12,2,FALSE)</f>
        <v>-2</v>
      </c>
      <c r="J5900">
        <f t="shared" si="738"/>
        <v>4</v>
      </c>
      <c r="K5900">
        <f t="shared" si="739"/>
        <v>9</v>
      </c>
      <c r="L5900">
        <f t="shared" si="740"/>
        <v>9</v>
      </c>
      <c r="M5900">
        <f t="shared" si="741"/>
        <v>4</v>
      </c>
      <c r="N5900">
        <f t="shared" si="742"/>
        <v>2</v>
      </c>
      <c r="O5900">
        <f t="shared" si="743"/>
        <v>3</v>
      </c>
      <c r="P5900">
        <f t="shared" si="744"/>
        <v>3</v>
      </c>
      <c r="Q5900">
        <f t="shared" si="745"/>
        <v>2</v>
      </c>
    </row>
    <row r="5901" spans="1:17" x14ac:dyDescent="0.25">
      <c r="A5901" t="s">
        <v>1</v>
      </c>
      <c r="B5901" t="s">
        <v>3</v>
      </c>
      <c r="C5901" t="s">
        <v>2</v>
      </c>
      <c r="D5901" t="s">
        <v>1</v>
      </c>
      <c r="E5901" t="s">
        <v>3</v>
      </c>
      <c r="F5901" s="25">
        <f>VLOOKUP($A5901,ranks!$A$2:$B$12,2,FALSE)-VLOOKUP(B5901,ranks!$A$2:$B$12,2,FALSE)</f>
        <v>1</v>
      </c>
      <c r="G5901" s="25">
        <f>VLOOKUP($A5901,ranks!$A$2:$B$12,2,FALSE)-VLOOKUP(C5901,ranks!$A$2:$B$12,2,FALSE)</f>
        <v>-2</v>
      </c>
      <c r="H5901" s="25">
        <f>VLOOKUP($A5901,ranks!$A$2:$B$12,2,FALSE)-VLOOKUP(D5901,ranks!$A$2:$B$12,2,FALSE)</f>
        <v>0</v>
      </c>
      <c r="I5901" s="25">
        <f>VLOOKUP($A5901,ranks!$A$2:$B$12,2,FALSE)-VLOOKUP(E5901,ranks!$A$2:$B$12,2,FALSE)</f>
        <v>1</v>
      </c>
      <c r="J5901">
        <f t="shared" si="738"/>
        <v>1</v>
      </c>
      <c r="K5901">
        <f t="shared" si="739"/>
        <v>4</v>
      </c>
      <c r="L5901">
        <f t="shared" si="740"/>
        <v>0</v>
      </c>
      <c r="M5901">
        <f t="shared" si="741"/>
        <v>1</v>
      </c>
      <c r="N5901">
        <f t="shared" si="742"/>
        <v>1</v>
      </c>
      <c r="O5901">
        <f t="shared" si="743"/>
        <v>2</v>
      </c>
      <c r="P5901">
        <f t="shared" si="744"/>
        <v>0</v>
      </c>
      <c r="Q5901">
        <f t="shared" si="745"/>
        <v>1</v>
      </c>
    </row>
    <row r="5902" spans="1:17" x14ac:dyDescent="0.25">
      <c r="A5902" t="s">
        <v>9</v>
      </c>
      <c r="B5902" t="s">
        <v>5</v>
      </c>
      <c r="C5902" t="s">
        <v>1</v>
      </c>
      <c r="D5902" t="s">
        <v>1</v>
      </c>
      <c r="E5902" t="s">
        <v>3</v>
      </c>
      <c r="F5902" s="25">
        <f>VLOOKUP($A5902,ranks!$A$2:$B$12,2,FALSE)-VLOOKUP(B5902,ranks!$A$2:$B$12,2,FALSE)</f>
        <v>-2</v>
      </c>
      <c r="G5902" s="25">
        <f>VLOOKUP($A5902,ranks!$A$2:$B$12,2,FALSE)-VLOOKUP(C5902,ranks!$A$2:$B$12,2,FALSE)</f>
        <v>-5</v>
      </c>
      <c r="H5902" s="25">
        <f>VLOOKUP($A5902,ranks!$A$2:$B$12,2,FALSE)-VLOOKUP(D5902,ranks!$A$2:$B$12,2,FALSE)</f>
        <v>-5</v>
      </c>
      <c r="I5902" s="25">
        <f>VLOOKUP($A5902,ranks!$A$2:$B$12,2,FALSE)-VLOOKUP(E5902,ranks!$A$2:$B$12,2,FALSE)</f>
        <v>-4</v>
      </c>
      <c r="J5902">
        <f t="shared" si="738"/>
        <v>4</v>
      </c>
      <c r="K5902">
        <f t="shared" si="739"/>
        <v>25</v>
      </c>
      <c r="L5902">
        <f t="shared" si="740"/>
        <v>25</v>
      </c>
      <c r="M5902">
        <f t="shared" si="741"/>
        <v>16</v>
      </c>
      <c r="N5902">
        <f t="shared" si="742"/>
        <v>2</v>
      </c>
      <c r="O5902">
        <f t="shared" si="743"/>
        <v>5</v>
      </c>
      <c r="P5902">
        <f t="shared" si="744"/>
        <v>5</v>
      </c>
      <c r="Q5902">
        <f t="shared" si="745"/>
        <v>4</v>
      </c>
    </row>
    <row r="5903" spans="1:17" x14ac:dyDescent="0.25">
      <c r="A5903" t="s">
        <v>1</v>
      </c>
      <c r="B5903" t="s">
        <v>5</v>
      </c>
      <c r="C5903" t="s">
        <v>3</v>
      </c>
      <c r="D5903" t="s">
        <v>1</v>
      </c>
      <c r="E5903" t="s">
        <v>3</v>
      </c>
      <c r="F5903" s="25">
        <f>VLOOKUP($A5903,ranks!$A$2:$B$12,2,FALSE)-VLOOKUP(B5903,ranks!$A$2:$B$12,2,FALSE)</f>
        <v>3</v>
      </c>
      <c r="G5903" s="25">
        <f>VLOOKUP($A5903,ranks!$A$2:$B$12,2,FALSE)-VLOOKUP(C5903,ranks!$A$2:$B$12,2,FALSE)</f>
        <v>1</v>
      </c>
      <c r="H5903" s="25">
        <f>VLOOKUP($A5903,ranks!$A$2:$B$12,2,FALSE)-VLOOKUP(D5903,ranks!$A$2:$B$12,2,FALSE)</f>
        <v>0</v>
      </c>
      <c r="I5903" s="25">
        <f>VLOOKUP($A5903,ranks!$A$2:$B$12,2,FALSE)-VLOOKUP(E5903,ranks!$A$2:$B$12,2,FALSE)</f>
        <v>1</v>
      </c>
      <c r="J5903">
        <f t="shared" si="738"/>
        <v>9</v>
      </c>
      <c r="K5903">
        <f t="shared" si="739"/>
        <v>1</v>
      </c>
      <c r="L5903">
        <f t="shared" si="740"/>
        <v>0</v>
      </c>
      <c r="M5903">
        <f t="shared" si="741"/>
        <v>1</v>
      </c>
      <c r="N5903">
        <f t="shared" si="742"/>
        <v>3</v>
      </c>
      <c r="O5903">
        <f t="shared" si="743"/>
        <v>1</v>
      </c>
      <c r="P5903">
        <f t="shared" si="744"/>
        <v>0</v>
      </c>
      <c r="Q5903">
        <f t="shared" si="745"/>
        <v>1</v>
      </c>
    </row>
    <row r="5904" spans="1:17" x14ac:dyDescent="0.25">
      <c r="A5904" t="s">
        <v>7</v>
      </c>
      <c r="B5904" t="s">
        <v>3</v>
      </c>
      <c r="C5904" t="s">
        <v>1</v>
      </c>
      <c r="D5904" t="s">
        <v>1</v>
      </c>
      <c r="E5904" t="s">
        <v>3</v>
      </c>
      <c r="F5904" s="25">
        <f>VLOOKUP($A5904,ranks!$A$2:$B$12,2,FALSE)-VLOOKUP(B5904,ranks!$A$2:$B$12,2,FALSE)</f>
        <v>-1</v>
      </c>
      <c r="G5904" s="25">
        <f>VLOOKUP($A5904,ranks!$A$2:$B$12,2,FALSE)-VLOOKUP(C5904,ranks!$A$2:$B$12,2,FALSE)</f>
        <v>-2</v>
      </c>
      <c r="H5904" s="25">
        <f>VLOOKUP($A5904,ranks!$A$2:$B$12,2,FALSE)-VLOOKUP(D5904,ranks!$A$2:$B$12,2,FALSE)</f>
        <v>-2</v>
      </c>
      <c r="I5904" s="25">
        <f>VLOOKUP($A5904,ranks!$A$2:$B$12,2,FALSE)-VLOOKUP(E5904,ranks!$A$2:$B$12,2,FALSE)</f>
        <v>-1</v>
      </c>
      <c r="J5904">
        <f t="shared" si="738"/>
        <v>1</v>
      </c>
      <c r="K5904">
        <f t="shared" si="739"/>
        <v>4</v>
      </c>
      <c r="L5904">
        <f t="shared" si="740"/>
        <v>4</v>
      </c>
      <c r="M5904">
        <f t="shared" si="741"/>
        <v>1</v>
      </c>
      <c r="N5904">
        <f t="shared" si="742"/>
        <v>1</v>
      </c>
      <c r="O5904">
        <f t="shared" si="743"/>
        <v>2</v>
      </c>
      <c r="P5904">
        <f t="shared" si="744"/>
        <v>2</v>
      </c>
      <c r="Q5904">
        <f t="shared" si="745"/>
        <v>1</v>
      </c>
    </row>
    <row r="5905" spans="1:17" x14ac:dyDescent="0.25">
      <c r="A5905" t="s">
        <v>3</v>
      </c>
      <c r="B5905" t="s">
        <v>7</v>
      </c>
      <c r="C5905" t="s">
        <v>1</v>
      </c>
      <c r="D5905" t="s">
        <v>1</v>
      </c>
      <c r="E5905" t="s">
        <v>3</v>
      </c>
      <c r="F5905" s="25">
        <f>VLOOKUP($A5905,ranks!$A$2:$B$12,2,FALSE)-VLOOKUP(B5905,ranks!$A$2:$B$12,2,FALSE)</f>
        <v>1</v>
      </c>
      <c r="G5905" s="25">
        <f>VLOOKUP($A5905,ranks!$A$2:$B$12,2,FALSE)-VLOOKUP(C5905,ranks!$A$2:$B$12,2,FALSE)</f>
        <v>-1</v>
      </c>
      <c r="H5905" s="25">
        <f>VLOOKUP($A5905,ranks!$A$2:$B$12,2,FALSE)-VLOOKUP(D5905,ranks!$A$2:$B$12,2,FALSE)</f>
        <v>-1</v>
      </c>
      <c r="I5905" s="25">
        <f>VLOOKUP($A5905,ranks!$A$2:$B$12,2,FALSE)-VLOOKUP(E5905,ranks!$A$2:$B$12,2,FALSE)</f>
        <v>0</v>
      </c>
      <c r="J5905">
        <f t="shared" si="738"/>
        <v>1</v>
      </c>
      <c r="K5905">
        <f t="shared" si="739"/>
        <v>1</v>
      </c>
      <c r="L5905">
        <f t="shared" si="740"/>
        <v>1</v>
      </c>
      <c r="M5905">
        <f t="shared" si="741"/>
        <v>0</v>
      </c>
      <c r="N5905">
        <f t="shared" si="742"/>
        <v>1</v>
      </c>
      <c r="O5905">
        <f t="shared" si="743"/>
        <v>1</v>
      </c>
      <c r="P5905">
        <f t="shared" si="744"/>
        <v>1</v>
      </c>
      <c r="Q5905">
        <f t="shared" si="745"/>
        <v>0</v>
      </c>
    </row>
    <row r="5906" spans="1:17" x14ac:dyDescent="0.25">
      <c r="A5906" t="s">
        <v>11</v>
      </c>
      <c r="B5906" t="s">
        <v>2</v>
      </c>
      <c r="C5906" t="s">
        <v>1</v>
      </c>
      <c r="D5906" t="s">
        <v>1</v>
      </c>
      <c r="E5906" t="s">
        <v>3</v>
      </c>
      <c r="F5906" s="25">
        <f>VLOOKUP($A5906,ranks!$A$2:$B$12,2,FALSE)-VLOOKUP(B5906,ranks!$A$2:$B$12,2,FALSE)</f>
        <v>-9</v>
      </c>
      <c r="G5906" s="25">
        <f>VLOOKUP($A5906,ranks!$A$2:$B$12,2,FALSE)-VLOOKUP(C5906,ranks!$A$2:$B$12,2,FALSE)</f>
        <v>-7</v>
      </c>
      <c r="H5906" s="25">
        <f>VLOOKUP($A5906,ranks!$A$2:$B$12,2,FALSE)-VLOOKUP(D5906,ranks!$A$2:$B$12,2,FALSE)</f>
        <v>-7</v>
      </c>
      <c r="I5906" s="25">
        <f>VLOOKUP($A5906,ranks!$A$2:$B$12,2,FALSE)-VLOOKUP(E5906,ranks!$A$2:$B$12,2,FALSE)</f>
        <v>-6</v>
      </c>
      <c r="J5906">
        <f t="shared" si="738"/>
        <v>81</v>
      </c>
      <c r="K5906">
        <f t="shared" si="739"/>
        <v>49</v>
      </c>
      <c r="L5906">
        <f t="shared" si="740"/>
        <v>49</v>
      </c>
      <c r="M5906">
        <f t="shared" si="741"/>
        <v>36</v>
      </c>
      <c r="N5906">
        <f t="shared" si="742"/>
        <v>9</v>
      </c>
      <c r="O5906">
        <f t="shared" si="743"/>
        <v>7</v>
      </c>
      <c r="P5906">
        <f t="shared" si="744"/>
        <v>7</v>
      </c>
      <c r="Q5906">
        <f t="shared" si="745"/>
        <v>6</v>
      </c>
    </row>
    <row r="5907" spans="1:17" x14ac:dyDescent="0.25">
      <c r="A5907" t="s">
        <v>7</v>
      </c>
      <c r="B5907" t="s">
        <v>1</v>
      </c>
      <c r="C5907" t="s">
        <v>1</v>
      </c>
      <c r="D5907" t="s">
        <v>1</v>
      </c>
      <c r="E5907" t="s">
        <v>3</v>
      </c>
      <c r="F5907" s="25">
        <f>VLOOKUP($A5907,ranks!$A$2:$B$12,2,FALSE)-VLOOKUP(B5907,ranks!$A$2:$B$12,2,FALSE)</f>
        <v>-2</v>
      </c>
      <c r="G5907" s="25">
        <f>VLOOKUP($A5907,ranks!$A$2:$B$12,2,FALSE)-VLOOKUP(C5907,ranks!$A$2:$B$12,2,FALSE)</f>
        <v>-2</v>
      </c>
      <c r="H5907" s="25">
        <f>VLOOKUP($A5907,ranks!$A$2:$B$12,2,FALSE)-VLOOKUP(D5907,ranks!$A$2:$B$12,2,FALSE)</f>
        <v>-2</v>
      </c>
      <c r="I5907" s="25">
        <f>VLOOKUP($A5907,ranks!$A$2:$B$12,2,FALSE)-VLOOKUP(E5907,ranks!$A$2:$B$12,2,FALSE)</f>
        <v>-1</v>
      </c>
      <c r="J5907">
        <f t="shared" si="738"/>
        <v>4</v>
      </c>
      <c r="K5907">
        <f t="shared" si="739"/>
        <v>4</v>
      </c>
      <c r="L5907">
        <f t="shared" si="740"/>
        <v>4</v>
      </c>
      <c r="M5907">
        <f t="shared" si="741"/>
        <v>1</v>
      </c>
      <c r="N5907">
        <f t="shared" si="742"/>
        <v>2</v>
      </c>
      <c r="O5907">
        <f t="shared" si="743"/>
        <v>2</v>
      </c>
      <c r="P5907">
        <f t="shared" si="744"/>
        <v>2</v>
      </c>
      <c r="Q5907">
        <f t="shared" si="745"/>
        <v>1</v>
      </c>
    </row>
    <row r="5908" spans="1:17" x14ac:dyDescent="0.25">
      <c r="A5908" t="s">
        <v>3</v>
      </c>
      <c r="B5908" t="s">
        <v>5</v>
      </c>
      <c r="C5908" t="s">
        <v>5</v>
      </c>
      <c r="D5908" t="s">
        <v>1</v>
      </c>
      <c r="E5908" t="s">
        <v>3</v>
      </c>
      <c r="F5908" s="25">
        <f>VLOOKUP($A5908,ranks!$A$2:$B$12,2,FALSE)-VLOOKUP(B5908,ranks!$A$2:$B$12,2,FALSE)</f>
        <v>2</v>
      </c>
      <c r="G5908" s="25">
        <f>VLOOKUP($A5908,ranks!$A$2:$B$12,2,FALSE)-VLOOKUP(C5908,ranks!$A$2:$B$12,2,FALSE)</f>
        <v>2</v>
      </c>
      <c r="H5908" s="25">
        <f>VLOOKUP($A5908,ranks!$A$2:$B$12,2,FALSE)-VLOOKUP(D5908,ranks!$A$2:$B$12,2,FALSE)</f>
        <v>-1</v>
      </c>
      <c r="I5908" s="25">
        <f>VLOOKUP($A5908,ranks!$A$2:$B$12,2,FALSE)-VLOOKUP(E5908,ranks!$A$2:$B$12,2,FALSE)</f>
        <v>0</v>
      </c>
      <c r="J5908">
        <f t="shared" si="738"/>
        <v>4</v>
      </c>
      <c r="K5908">
        <f t="shared" si="739"/>
        <v>4</v>
      </c>
      <c r="L5908">
        <f t="shared" si="740"/>
        <v>1</v>
      </c>
      <c r="M5908">
        <f t="shared" si="741"/>
        <v>0</v>
      </c>
      <c r="N5908">
        <f t="shared" si="742"/>
        <v>2</v>
      </c>
      <c r="O5908">
        <f t="shared" si="743"/>
        <v>2</v>
      </c>
      <c r="P5908">
        <f t="shared" si="744"/>
        <v>1</v>
      </c>
      <c r="Q5908">
        <f t="shared" si="745"/>
        <v>0</v>
      </c>
    </row>
    <row r="5909" spans="1:17" x14ac:dyDescent="0.25">
      <c r="A5909" t="s">
        <v>2</v>
      </c>
      <c r="B5909" t="s">
        <v>2</v>
      </c>
      <c r="C5909" t="s">
        <v>2</v>
      </c>
      <c r="D5909" t="s">
        <v>1</v>
      </c>
      <c r="E5909" t="s">
        <v>3</v>
      </c>
      <c r="F5909" s="25">
        <f>VLOOKUP($A5909,ranks!$A$2:$B$12,2,FALSE)-VLOOKUP(B5909,ranks!$A$2:$B$12,2,FALSE)</f>
        <v>0</v>
      </c>
      <c r="G5909" s="25">
        <f>VLOOKUP($A5909,ranks!$A$2:$B$12,2,FALSE)-VLOOKUP(C5909,ranks!$A$2:$B$12,2,FALSE)</f>
        <v>0</v>
      </c>
      <c r="H5909" s="25">
        <f>VLOOKUP($A5909,ranks!$A$2:$B$12,2,FALSE)-VLOOKUP(D5909,ranks!$A$2:$B$12,2,FALSE)</f>
        <v>2</v>
      </c>
      <c r="I5909" s="25">
        <f>VLOOKUP($A5909,ranks!$A$2:$B$12,2,FALSE)-VLOOKUP(E5909,ranks!$A$2:$B$12,2,FALSE)</f>
        <v>3</v>
      </c>
      <c r="J5909">
        <f t="shared" si="738"/>
        <v>0</v>
      </c>
      <c r="K5909">
        <f t="shared" si="739"/>
        <v>0</v>
      </c>
      <c r="L5909">
        <f t="shared" si="740"/>
        <v>4</v>
      </c>
      <c r="M5909">
        <f t="shared" si="741"/>
        <v>9</v>
      </c>
      <c r="N5909">
        <f t="shared" si="742"/>
        <v>0</v>
      </c>
      <c r="O5909">
        <f t="shared" si="743"/>
        <v>0</v>
      </c>
      <c r="P5909">
        <f t="shared" si="744"/>
        <v>2</v>
      </c>
      <c r="Q5909">
        <f t="shared" si="745"/>
        <v>3</v>
      </c>
    </row>
    <row r="5910" spans="1:17" x14ac:dyDescent="0.25">
      <c r="A5910" t="s">
        <v>4</v>
      </c>
      <c r="B5910" t="s">
        <v>6</v>
      </c>
      <c r="C5910" t="s">
        <v>6</v>
      </c>
      <c r="D5910" t="s">
        <v>1</v>
      </c>
      <c r="E5910" t="s">
        <v>3</v>
      </c>
      <c r="F5910" s="25">
        <f>VLOOKUP($A5910,ranks!$A$2:$B$12,2,FALSE)-VLOOKUP(B5910,ranks!$A$2:$B$12,2,FALSE)</f>
        <v>-2</v>
      </c>
      <c r="G5910" s="25">
        <f>VLOOKUP($A5910,ranks!$A$2:$B$12,2,FALSE)-VLOOKUP(C5910,ranks!$A$2:$B$12,2,FALSE)</f>
        <v>-2</v>
      </c>
      <c r="H5910" s="25">
        <f>VLOOKUP($A5910,ranks!$A$2:$B$12,2,FALSE)-VLOOKUP(D5910,ranks!$A$2:$B$12,2,FALSE)</f>
        <v>1</v>
      </c>
      <c r="I5910" s="25">
        <f>VLOOKUP($A5910,ranks!$A$2:$B$12,2,FALSE)-VLOOKUP(E5910,ranks!$A$2:$B$12,2,FALSE)</f>
        <v>2</v>
      </c>
      <c r="J5910">
        <f t="shared" si="738"/>
        <v>4</v>
      </c>
      <c r="K5910">
        <f t="shared" si="739"/>
        <v>4</v>
      </c>
      <c r="L5910">
        <f t="shared" si="740"/>
        <v>1</v>
      </c>
      <c r="M5910">
        <f t="shared" si="741"/>
        <v>4</v>
      </c>
      <c r="N5910">
        <f t="shared" si="742"/>
        <v>2</v>
      </c>
      <c r="O5910">
        <f t="shared" si="743"/>
        <v>2</v>
      </c>
      <c r="P5910">
        <f t="shared" si="744"/>
        <v>1</v>
      </c>
      <c r="Q5910">
        <f t="shared" si="745"/>
        <v>2</v>
      </c>
    </row>
    <row r="5911" spans="1:17" x14ac:dyDescent="0.25">
      <c r="A5911" t="s">
        <v>2</v>
      </c>
      <c r="B5911" t="s">
        <v>3</v>
      </c>
      <c r="C5911" t="s">
        <v>4</v>
      </c>
      <c r="D5911" t="s">
        <v>1</v>
      </c>
      <c r="E5911" t="s">
        <v>3</v>
      </c>
      <c r="F5911" s="25">
        <f>VLOOKUP($A5911,ranks!$A$2:$B$12,2,FALSE)-VLOOKUP(B5911,ranks!$A$2:$B$12,2,FALSE)</f>
        <v>3</v>
      </c>
      <c r="G5911" s="25">
        <f>VLOOKUP($A5911,ranks!$A$2:$B$12,2,FALSE)-VLOOKUP(C5911,ranks!$A$2:$B$12,2,FALSE)</f>
        <v>1</v>
      </c>
      <c r="H5911" s="25">
        <f>VLOOKUP($A5911,ranks!$A$2:$B$12,2,FALSE)-VLOOKUP(D5911,ranks!$A$2:$B$12,2,FALSE)</f>
        <v>2</v>
      </c>
      <c r="I5911" s="25">
        <f>VLOOKUP($A5911,ranks!$A$2:$B$12,2,FALSE)-VLOOKUP(E5911,ranks!$A$2:$B$12,2,FALSE)</f>
        <v>3</v>
      </c>
      <c r="J5911">
        <f t="shared" si="738"/>
        <v>9</v>
      </c>
      <c r="K5911">
        <f t="shared" si="739"/>
        <v>1</v>
      </c>
      <c r="L5911">
        <f t="shared" si="740"/>
        <v>4</v>
      </c>
      <c r="M5911">
        <f t="shared" si="741"/>
        <v>9</v>
      </c>
      <c r="N5911">
        <f t="shared" si="742"/>
        <v>3</v>
      </c>
      <c r="O5911">
        <f t="shared" si="743"/>
        <v>1</v>
      </c>
      <c r="P5911">
        <f t="shared" si="744"/>
        <v>2</v>
      </c>
      <c r="Q5911">
        <f t="shared" si="745"/>
        <v>3</v>
      </c>
    </row>
    <row r="5912" spans="1:17" x14ac:dyDescent="0.25">
      <c r="A5912" t="s">
        <v>3</v>
      </c>
      <c r="B5912" t="s">
        <v>1</v>
      </c>
      <c r="C5912" t="s">
        <v>1</v>
      </c>
      <c r="D5912" t="s">
        <v>1</v>
      </c>
      <c r="E5912" t="s">
        <v>3</v>
      </c>
      <c r="F5912" s="25">
        <f>VLOOKUP($A5912,ranks!$A$2:$B$12,2,FALSE)-VLOOKUP(B5912,ranks!$A$2:$B$12,2,FALSE)</f>
        <v>-1</v>
      </c>
      <c r="G5912" s="25">
        <f>VLOOKUP($A5912,ranks!$A$2:$B$12,2,FALSE)-VLOOKUP(C5912,ranks!$A$2:$B$12,2,FALSE)</f>
        <v>-1</v>
      </c>
      <c r="H5912" s="25">
        <f>VLOOKUP($A5912,ranks!$A$2:$B$12,2,FALSE)-VLOOKUP(D5912,ranks!$A$2:$B$12,2,FALSE)</f>
        <v>-1</v>
      </c>
      <c r="I5912" s="25">
        <f>VLOOKUP($A5912,ranks!$A$2:$B$12,2,FALSE)-VLOOKUP(E5912,ranks!$A$2:$B$12,2,FALSE)</f>
        <v>0</v>
      </c>
      <c r="J5912">
        <f t="shared" si="738"/>
        <v>1</v>
      </c>
      <c r="K5912">
        <f t="shared" si="739"/>
        <v>1</v>
      </c>
      <c r="L5912">
        <f t="shared" si="740"/>
        <v>1</v>
      </c>
      <c r="M5912">
        <f t="shared" si="741"/>
        <v>0</v>
      </c>
      <c r="N5912">
        <f t="shared" si="742"/>
        <v>1</v>
      </c>
      <c r="O5912">
        <f t="shared" si="743"/>
        <v>1</v>
      </c>
      <c r="P5912">
        <f t="shared" si="744"/>
        <v>1</v>
      </c>
      <c r="Q5912">
        <f t="shared" si="745"/>
        <v>0</v>
      </c>
    </row>
    <row r="5913" spans="1:17" x14ac:dyDescent="0.25">
      <c r="A5913" t="s">
        <v>1</v>
      </c>
      <c r="B5913" t="s">
        <v>2</v>
      </c>
      <c r="C5913" t="s">
        <v>2</v>
      </c>
      <c r="D5913" t="s">
        <v>1</v>
      </c>
      <c r="E5913" t="s">
        <v>3</v>
      </c>
      <c r="F5913" s="25">
        <f>VLOOKUP($A5913,ranks!$A$2:$B$12,2,FALSE)-VLOOKUP(B5913,ranks!$A$2:$B$12,2,FALSE)</f>
        <v>-2</v>
      </c>
      <c r="G5913" s="25">
        <f>VLOOKUP($A5913,ranks!$A$2:$B$12,2,FALSE)-VLOOKUP(C5913,ranks!$A$2:$B$12,2,FALSE)</f>
        <v>-2</v>
      </c>
      <c r="H5913" s="25">
        <f>VLOOKUP($A5913,ranks!$A$2:$B$12,2,FALSE)-VLOOKUP(D5913,ranks!$A$2:$B$12,2,FALSE)</f>
        <v>0</v>
      </c>
      <c r="I5913" s="25">
        <f>VLOOKUP($A5913,ranks!$A$2:$B$12,2,FALSE)-VLOOKUP(E5913,ranks!$A$2:$B$12,2,FALSE)</f>
        <v>1</v>
      </c>
      <c r="J5913">
        <f t="shared" si="738"/>
        <v>4</v>
      </c>
      <c r="K5913">
        <f t="shared" si="739"/>
        <v>4</v>
      </c>
      <c r="L5913">
        <f t="shared" si="740"/>
        <v>0</v>
      </c>
      <c r="M5913">
        <f t="shared" si="741"/>
        <v>1</v>
      </c>
      <c r="N5913">
        <f t="shared" si="742"/>
        <v>2</v>
      </c>
      <c r="O5913">
        <f t="shared" si="743"/>
        <v>2</v>
      </c>
      <c r="P5913">
        <f t="shared" si="744"/>
        <v>0</v>
      </c>
      <c r="Q5913">
        <f t="shared" si="745"/>
        <v>1</v>
      </c>
    </row>
    <row r="5914" spans="1:17" x14ac:dyDescent="0.25">
      <c r="A5914" t="s">
        <v>7</v>
      </c>
      <c r="B5914" t="s">
        <v>7</v>
      </c>
      <c r="C5914" t="s">
        <v>2</v>
      </c>
      <c r="D5914" t="s">
        <v>1</v>
      </c>
      <c r="E5914" t="s">
        <v>3</v>
      </c>
      <c r="F5914" s="25">
        <f>VLOOKUP($A5914,ranks!$A$2:$B$12,2,FALSE)-VLOOKUP(B5914,ranks!$A$2:$B$12,2,FALSE)</f>
        <v>0</v>
      </c>
      <c r="G5914" s="25">
        <f>VLOOKUP($A5914,ranks!$A$2:$B$12,2,FALSE)-VLOOKUP(C5914,ranks!$A$2:$B$12,2,FALSE)</f>
        <v>-4</v>
      </c>
      <c r="H5914" s="25">
        <f>VLOOKUP($A5914,ranks!$A$2:$B$12,2,FALSE)-VLOOKUP(D5914,ranks!$A$2:$B$12,2,FALSE)</f>
        <v>-2</v>
      </c>
      <c r="I5914" s="25">
        <f>VLOOKUP($A5914,ranks!$A$2:$B$12,2,FALSE)-VLOOKUP(E5914,ranks!$A$2:$B$12,2,FALSE)</f>
        <v>-1</v>
      </c>
      <c r="J5914">
        <f t="shared" si="738"/>
        <v>0</v>
      </c>
      <c r="K5914">
        <f t="shared" si="739"/>
        <v>16</v>
      </c>
      <c r="L5914">
        <f t="shared" si="740"/>
        <v>4</v>
      </c>
      <c r="M5914">
        <f t="shared" si="741"/>
        <v>1</v>
      </c>
      <c r="N5914">
        <f t="shared" si="742"/>
        <v>0</v>
      </c>
      <c r="O5914">
        <f t="shared" si="743"/>
        <v>4</v>
      </c>
      <c r="P5914">
        <f t="shared" si="744"/>
        <v>2</v>
      </c>
      <c r="Q5914">
        <f t="shared" si="745"/>
        <v>1</v>
      </c>
    </row>
    <row r="5915" spans="1:17" x14ac:dyDescent="0.25">
      <c r="A5915" t="s">
        <v>5</v>
      </c>
      <c r="B5915" t="s">
        <v>10</v>
      </c>
      <c r="C5915" t="s">
        <v>3</v>
      </c>
      <c r="D5915" t="s">
        <v>1</v>
      </c>
      <c r="E5915" t="s">
        <v>3</v>
      </c>
      <c r="F5915" s="25">
        <f>VLOOKUP($A5915,ranks!$A$2:$B$12,2,FALSE)-VLOOKUP(B5915,ranks!$A$2:$B$12,2,FALSE)</f>
        <v>1</v>
      </c>
      <c r="G5915" s="25">
        <f>VLOOKUP($A5915,ranks!$A$2:$B$12,2,FALSE)-VLOOKUP(C5915,ranks!$A$2:$B$12,2,FALSE)</f>
        <v>-2</v>
      </c>
      <c r="H5915" s="25">
        <f>VLOOKUP($A5915,ranks!$A$2:$B$12,2,FALSE)-VLOOKUP(D5915,ranks!$A$2:$B$12,2,FALSE)</f>
        <v>-3</v>
      </c>
      <c r="I5915" s="25">
        <f>VLOOKUP($A5915,ranks!$A$2:$B$12,2,FALSE)-VLOOKUP(E5915,ranks!$A$2:$B$12,2,FALSE)</f>
        <v>-2</v>
      </c>
      <c r="J5915">
        <f t="shared" si="738"/>
        <v>1</v>
      </c>
      <c r="K5915">
        <f t="shared" si="739"/>
        <v>4</v>
      </c>
      <c r="L5915">
        <f t="shared" si="740"/>
        <v>9</v>
      </c>
      <c r="M5915">
        <f t="shared" si="741"/>
        <v>4</v>
      </c>
      <c r="N5915">
        <f t="shared" si="742"/>
        <v>1</v>
      </c>
      <c r="O5915">
        <f t="shared" si="743"/>
        <v>2</v>
      </c>
      <c r="P5915">
        <f t="shared" si="744"/>
        <v>3</v>
      </c>
      <c r="Q5915">
        <f t="shared" si="745"/>
        <v>2</v>
      </c>
    </row>
    <row r="5916" spans="1:17" x14ac:dyDescent="0.25">
      <c r="A5916" t="s">
        <v>2</v>
      </c>
      <c r="B5916" t="s">
        <v>4</v>
      </c>
      <c r="C5916" t="s">
        <v>6</v>
      </c>
      <c r="D5916" t="s">
        <v>1</v>
      </c>
      <c r="E5916" t="s">
        <v>3</v>
      </c>
      <c r="F5916" s="25">
        <f>VLOOKUP($A5916,ranks!$A$2:$B$12,2,FALSE)-VLOOKUP(B5916,ranks!$A$2:$B$12,2,FALSE)</f>
        <v>1</v>
      </c>
      <c r="G5916" s="25">
        <f>VLOOKUP($A5916,ranks!$A$2:$B$12,2,FALSE)-VLOOKUP(C5916,ranks!$A$2:$B$12,2,FALSE)</f>
        <v>-1</v>
      </c>
      <c r="H5916" s="25">
        <f>VLOOKUP($A5916,ranks!$A$2:$B$12,2,FALSE)-VLOOKUP(D5916,ranks!$A$2:$B$12,2,FALSE)</f>
        <v>2</v>
      </c>
      <c r="I5916" s="25">
        <f>VLOOKUP($A5916,ranks!$A$2:$B$12,2,FALSE)-VLOOKUP(E5916,ranks!$A$2:$B$12,2,FALSE)</f>
        <v>3</v>
      </c>
      <c r="J5916">
        <f t="shared" si="738"/>
        <v>1</v>
      </c>
      <c r="K5916">
        <f t="shared" si="739"/>
        <v>1</v>
      </c>
      <c r="L5916">
        <f t="shared" si="740"/>
        <v>4</v>
      </c>
      <c r="M5916">
        <f t="shared" si="741"/>
        <v>9</v>
      </c>
      <c r="N5916">
        <f t="shared" si="742"/>
        <v>1</v>
      </c>
      <c r="O5916">
        <f t="shared" si="743"/>
        <v>1</v>
      </c>
      <c r="P5916">
        <f t="shared" si="744"/>
        <v>2</v>
      </c>
      <c r="Q5916">
        <f t="shared" si="745"/>
        <v>3</v>
      </c>
    </row>
    <row r="5917" spans="1:17" x14ac:dyDescent="0.25">
      <c r="A5917" t="s">
        <v>4</v>
      </c>
      <c r="B5917" t="s">
        <v>6</v>
      </c>
      <c r="C5917" t="s">
        <v>4</v>
      </c>
      <c r="D5917" t="s">
        <v>1</v>
      </c>
      <c r="E5917" t="s">
        <v>3</v>
      </c>
      <c r="F5917" s="25">
        <f>VLOOKUP($A5917,ranks!$A$2:$B$12,2,FALSE)-VLOOKUP(B5917,ranks!$A$2:$B$12,2,FALSE)</f>
        <v>-2</v>
      </c>
      <c r="G5917" s="25">
        <f>VLOOKUP($A5917,ranks!$A$2:$B$12,2,FALSE)-VLOOKUP(C5917,ranks!$A$2:$B$12,2,FALSE)</f>
        <v>0</v>
      </c>
      <c r="H5917" s="25">
        <f>VLOOKUP($A5917,ranks!$A$2:$B$12,2,FALSE)-VLOOKUP(D5917,ranks!$A$2:$B$12,2,FALSE)</f>
        <v>1</v>
      </c>
      <c r="I5917" s="25">
        <f>VLOOKUP($A5917,ranks!$A$2:$B$12,2,FALSE)-VLOOKUP(E5917,ranks!$A$2:$B$12,2,FALSE)</f>
        <v>2</v>
      </c>
      <c r="J5917">
        <f t="shared" si="738"/>
        <v>4</v>
      </c>
      <c r="K5917">
        <f t="shared" si="739"/>
        <v>0</v>
      </c>
      <c r="L5917">
        <f t="shared" si="740"/>
        <v>1</v>
      </c>
      <c r="M5917">
        <f t="shared" si="741"/>
        <v>4</v>
      </c>
      <c r="N5917">
        <f t="shared" si="742"/>
        <v>2</v>
      </c>
      <c r="O5917">
        <f t="shared" si="743"/>
        <v>0</v>
      </c>
      <c r="P5917">
        <f t="shared" si="744"/>
        <v>1</v>
      </c>
      <c r="Q5917">
        <f t="shared" si="745"/>
        <v>2</v>
      </c>
    </row>
    <row r="5918" spans="1:17" x14ac:dyDescent="0.25">
      <c r="A5918" t="s">
        <v>4</v>
      </c>
      <c r="B5918" t="s">
        <v>6</v>
      </c>
      <c r="C5918" t="s">
        <v>1</v>
      </c>
      <c r="D5918" t="s">
        <v>1</v>
      </c>
      <c r="E5918" t="s">
        <v>3</v>
      </c>
      <c r="F5918" s="25">
        <f>VLOOKUP($A5918,ranks!$A$2:$B$12,2,FALSE)-VLOOKUP(B5918,ranks!$A$2:$B$12,2,FALSE)</f>
        <v>-2</v>
      </c>
      <c r="G5918" s="25">
        <f>VLOOKUP($A5918,ranks!$A$2:$B$12,2,FALSE)-VLOOKUP(C5918,ranks!$A$2:$B$12,2,FALSE)</f>
        <v>1</v>
      </c>
      <c r="H5918" s="25">
        <f>VLOOKUP($A5918,ranks!$A$2:$B$12,2,FALSE)-VLOOKUP(D5918,ranks!$A$2:$B$12,2,FALSE)</f>
        <v>1</v>
      </c>
      <c r="I5918" s="25">
        <f>VLOOKUP($A5918,ranks!$A$2:$B$12,2,FALSE)-VLOOKUP(E5918,ranks!$A$2:$B$12,2,FALSE)</f>
        <v>2</v>
      </c>
      <c r="J5918">
        <f t="shared" si="738"/>
        <v>4</v>
      </c>
      <c r="K5918">
        <f t="shared" si="739"/>
        <v>1</v>
      </c>
      <c r="L5918">
        <f t="shared" si="740"/>
        <v>1</v>
      </c>
      <c r="M5918">
        <f t="shared" si="741"/>
        <v>4</v>
      </c>
      <c r="N5918">
        <f t="shared" si="742"/>
        <v>2</v>
      </c>
      <c r="O5918">
        <f t="shared" si="743"/>
        <v>1</v>
      </c>
      <c r="P5918">
        <f t="shared" si="744"/>
        <v>1</v>
      </c>
      <c r="Q5918">
        <f t="shared" si="745"/>
        <v>2</v>
      </c>
    </row>
    <row r="5919" spans="1:17" x14ac:dyDescent="0.25">
      <c r="A5919" t="s">
        <v>1</v>
      </c>
      <c r="B5919" t="s">
        <v>4</v>
      </c>
      <c r="C5919" t="s">
        <v>1</v>
      </c>
      <c r="D5919" t="s">
        <v>1</v>
      </c>
      <c r="E5919" t="s">
        <v>3</v>
      </c>
      <c r="F5919" s="25">
        <f>VLOOKUP($A5919,ranks!$A$2:$B$12,2,FALSE)-VLOOKUP(B5919,ranks!$A$2:$B$12,2,FALSE)</f>
        <v>-1</v>
      </c>
      <c r="G5919" s="25">
        <f>VLOOKUP($A5919,ranks!$A$2:$B$12,2,FALSE)-VLOOKUP(C5919,ranks!$A$2:$B$12,2,FALSE)</f>
        <v>0</v>
      </c>
      <c r="H5919" s="25">
        <f>VLOOKUP($A5919,ranks!$A$2:$B$12,2,FALSE)-VLOOKUP(D5919,ranks!$A$2:$B$12,2,FALSE)</f>
        <v>0</v>
      </c>
      <c r="I5919" s="25">
        <f>VLOOKUP($A5919,ranks!$A$2:$B$12,2,FALSE)-VLOOKUP(E5919,ranks!$A$2:$B$12,2,FALSE)</f>
        <v>1</v>
      </c>
      <c r="J5919">
        <f t="shared" si="738"/>
        <v>1</v>
      </c>
      <c r="K5919">
        <f t="shared" si="739"/>
        <v>0</v>
      </c>
      <c r="L5919">
        <f t="shared" si="740"/>
        <v>0</v>
      </c>
      <c r="M5919">
        <f t="shared" si="741"/>
        <v>1</v>
      </c>
      <c r="N5919">
        <f t="shared" si="742"/>
        <v>1</v>
      </c>
      <c r="O5919">
        <f t="shared" si="743"/>
        <v>0</v>
      </c>
      <c r="P5919">
        <f t="shared" si="744"/>
        <v>0</v>
      </c>
      <c r="Q5919">
        <f t="shared" si="745"/>
        <v>1</v>
      </c>
    </row>
    <row r="5920" spans="1:17" x14ac:dyDescent="0.25">
      <c r="A5920" t="s">
        <v>6</v>
      </c>
      <c r="B5920" t="s">
        <v>1</v>
      </c>
      <c r="C5920" t="s">
        <v>6</v>
      </c>
      <c r="D5920" t="s">
        <v>1</v>
      </c>
      <c r="E5920" t="s">
        <v>3</v>
      </c>
      <c r="F5920" s="25">
        <f>VLOOKUP($A5920,ranks!$A$2:$B$12,2,FALSE)-VLOOKUP(B5920,ranks!$A$2:$B$12,2,FALSE)</f>
        <v>3</v>
      </c>
      <c r="G5920" s="25">
        <f>VLOOKUP($A5920,ranks!$A$2:$B$12,2,FALSE)-VLOOKUP(C5920,ranks!$A$2:$B$12,2,FALSE)</f>
        <v>0</v>
      </c>
      <c r="H5920" s="25">
        <f>VLOOKUP($A5920,ranks!$A$2:$B$12,2,FALSE)-VLOOKUP(D5920,ranks!$A$2:$B$12,2,FALSE)</f>
        <v>3</v>
      </c>
      <c r="I5920" s="25">
        <f>VLOOKUP($A5920,ranks!$A$2:$B$12,2,FALSE)-VLOOKUP(E5920,ranks!$A$2:$B$12,2,FALSE)</f>
        <v>4</v>
      </c>
      <c r="J5920">
        <f t="shared" si="738"/>
        <v>9</v>
      </c>
      <c r="K5920">
        <f t="shared" si="739"/>
        <v>0</v>
      </c>
      <c r="L5920">
        <f t="shared" si="740"/>
        <v>9</v>
      </c>
      <c r="M5920">
        <f t="shared" si="741"/>
        <v>16</v>
      </c>
      <c r="N5920">
        <f t="shared" si="742"/>
        <v>3</v>
      </c>
      <c r="O5920">
        <f t="shared" si="743"/>
        <v>0</v>
      </c>
      <c r="P5920">
        <f t="shared" si="744"/>
        <v>3</v>
      </c>
      <c r="Q5920">
        <f t="shared" si="745"/>
        <v>4</v>
      </c>
    </row>
    <row r="5921" spans="1:17" x14ac:dyDescent="0.25">
      <c r="A5921" t="s">
        <v>6</v>
      </c>
      <c r="B5921" t="s">
        <v>1</v>
      </c>
      <c r="C5921" t="s">
        <v>4</v>
      </c>
      <c r="D5921" t="s">
        <v>1</v>
      </c>
      <c r="E5921" t="s">
        <v>3</v>
      </c>
      <c r="F5921" s="25">
        <f>VLOOKUP($A5921,ranks!$A$2:$B$12,2,FALSE)-VLOOKUP(B5921,ranks!$A$2:$B$12,2,FALSE)</f>
        <v>3</v>
      </c>
      <c r="G5921" s="25">
        <f>VLOOKUP($A5921,ranks!$A$2:$B$12,2,FALSE)-VLOOKUP(C5921,ranks!$A$2:$B$12,2,FALSE)</f>
        <v>2</v>
      </c>
      <c r="H5921" s="25">
        <f>VLOOKUP($A5921,ranks!$A$2:$B$12,2,FALSE)-VLOOKUP(D5921,ranks!$A$2:$B$12,2,FALSE)</f>
        <v>3</v>
      </c>
      <c r="I5921" s="25">
        <f>VLOOKUP($A5921,ranks!$A$2:$B$12,2,FALSE)-VLOOKUP(E5921,ranks!$A$2:$B$12,2,FALSE)</f>
        <v>4</v>
      </c>
      <c r="J5921">
        <f t="shared" si="738"/>
        <v>9</v>
      </c>
      <c r="K5921">
        <f t="shared" si="739"/>
        <v>4</v>
      </c>
      <c r="L5921">
        <f t="shared" si="740"/>
        <v>9</v>
      </c>
      <c r="M5921">
        <f t="shared" si="741"/>
        <v>16</v>
      </c>
      <c r="N5921">
        <f t="shared" si="742"/>
        <v>3</v>
      </c>
      <c r="O5921">
        <f t="shared" si="743"/>
        <v>2</v>
      </c>
      <c r="P5921">
        <f t="shared" si="744"/>
        <v>3</v>
      </c>
      <c r="Q5921">
        <f t="shared" si="745"/>
        <v>4</v>
      </c>
    </row>
    <row r="5922" spans="1:17" x14ac:dyDescent="0.25">
      <c r="A5922" t="s">
        <v>1</v>
      </c>
      <c r="B5922" t="s">
        <v>1</v>
      </c>
      <c r="C5922" t="s">
        <v>1</v>
      </c>
      <c r="D5922" t="s">
        <v>1</v>
      </c>
      <c r="E5922" t="s">
        <v>3</v>
      </c>
      <c r="F5922" s="25">
        <f>VLOOKUP($A5922,ranks!$A$2:$B$12,2,FALSE)-VLOOKUP(B5922,ranks!$A$2:$B$12,2,FALSE)</f>
        <v>0</v>
      </c>
      <c r="G5922" s="25">
        <f>VLOOKUP($A5922,ranks!$A$2:$B$12,2,FALSE)-VLOOKUP(C5922,ranks!$A$2:$B$12,2,FALSE)</f>
        <v>0</v>
      </c>
      <c r="H5922" s="25">
        <f>VLOOKUP($A5922,ranks!$A$2:$B$12,2,FALSE)-VLOOKUP(D5922,ranks!$A$2:$B$12,2,FALSE)</f>
        <v>0</v>
      </c>
      <c r="I5922" s="25">
        <f>VLOOKUP($A5922,ranks!$A$2:$B$12,2,FALSE)-VLOOKUP(E5922,ranks!$A$2:$B$12,2,FALSE)</f>
        <v>1</v>
      </c>
      <c r="J5922">
        <f t="shared" si="738"/>
        <v>0</v>
      </c>
      <c r="K5922">
        <f t="shared" si="739"/>
        <v>0</v>
      </c>
      <c r="L5922">
        <f t="shared" si="740"/>
        <v>0</v>
      </c>
      <c r="M5922">
        <f t="shared" si="741"/>
        <v>1</v>
      </c>
      <c r="N5922">
        <f t="shared" si="742"/>
        <v>0</v>
      </c>
      <c r="O5922">
        <f t="shared" si="743"/>
        <v>0</v>
      </c>
      <c r="P5922">
        <f t="shared" si="744"/>
        <v>0</v>
      </c>
      <c r="Q5922">
        <f t="shared" si="745"/>
        <v>1</v>
      </c>
    </row>
    <row r="5923" spans="1:17" x14ac:dyDescent="0.25">
      <c r="A5923" t="s">
        <v>1</v>
      </c>
      <c r="B5923" t="s">
        <v>1</v>
      </c>
      <c r="C5923" t="s">
        <v>3</v>
      </c>
      <c r="D5923" t="s">
        <v>1</v>
      </c>
      <c r="E5923" t="s">
        <v>3</v>
      </c>
      <c r="F5923" s="25">
        <f>VLOOKUP($A5923,ranks!$A$2:$B$12,2,FALSE)-VLOOKUP(B5923,ranks!$A$2:$B$12,2,FALSE)</f>
        <v>0</v>
      </c>
      <c r="G5923" s="25">
        <f>VLOOKUP($A5923,ranks!$A$2:$B$12,2,FALSE)-VLOOKUP(C5923,ranks!$A$2:$B$12,2,FALSE)</f>
        <v>1</v>
      </c>
      <c r="H5923" s="25">
        <f>VLOOKUP($A5923,ranks!$A$2:$B$12,2,FALSE)-VLOOKUP(D5923,ranks!$A$2:$B$12,2,FALSE)</f>
        <v>0</v>
      </c>
      <c r="I5923" s="25">
        <f>VLOOKUP($A5923,ranks!$A$2:$B$12,2,FALSE)-VLOOKUP(E5923,ranks!$A$2:$B$12,2,FALSE)</f>
        <v>1</v>
      </c>
      <c r="J5923">
        <f t="shared" si="738"/>
        <v>0</v>
      </c>
      <c r="K5923">
        <f t="shared" si="739"/>
        <v>1</v>
      </c>
      <c r="L5923">
        <f t="shared" si="740"/>
        <v>0</v>
      </c>
      <c r="M5923">
        <f t="shared" si="741"/>
        <v>1</v>
      </c>
      <c r="N5923">
        <f t="shared" si="742"/>
        <v>0</v>
      </c>
      <c r="O5923">
        <f t="shared" si="743"/>
        <v>1</v>
      </c>
      <c r="P5923">
        <f t="shared" si="744"/>
        <v>0</v>
      </c>
      <c r="Q5923">
        <f t="shared" si="745"/>
        <v>1</v>
      </c>
    </row>
    <row r="5924" spans="1:17" x14ac:dyDescent="0.25">
      <c r="A5924" t="s">
        <v>5</v>
      </c>
      <c r="B5924" t="s">
        <v>5</v>
      </c>
      <c r="C5924" t="s">
        <v>4</v>
      </c>
      <c r="D5924" t="s">
        <v>1</v>
      </c>
      <c r="E5924" t="s">
        <v>3</v>
      </c>
      <c r="F5924" s="25">
        <f>VLOOKUP($A5924,ranks!$A$2:$B$12,2,FALSE)-VLOOKUP(B5924,ranks!$A$2:$B$12,2,FALSE)</f>
        <v>0</v>
      </c>
      <c r="G5924" s="25">
        <f>VLOOKUP($A5924,ranks!$A$2:$B$12,2,FALSE)-VLOOKUP(C5924,ranks!$A$2:$B$12,2,FALSE)</f>
        <v>-4</v>
      </c>
      <c r="H5924" s="25">
        <f>VLOOKUP($A5924,ranks!$A$2:$B$12,2,FALSE)-VLOOKUP(D5924,ranks!$A$2:$B$12,2,FALSE)</f>
        <v>-3</v>
      </c>
      <c r="I5924" s="25">
        <f>VLOOKUP($A5924,ranks!$A$2:$B$12,2,FALSE)-VLOOKUP(E5924,ranks!$A$2:$B$12,2,FALSE)</f>
        <v>-2</v>
      </c>
      <c r="J5924">
        <f t="shared" si="738"/>
        <v>0</v>
      </c>
      <c r="K5924">
        <f t="shared" si="739"/>
        <v>16</v>
      </c>
      <c r="L5924">
        <f t="shared" si="740"/>
        <v>9</v>
      </c>
      <c r="M5924">
        <f t="shared" si="741"/>
        <v>4</v>
      </c>
      <c r="N5924">
        <f t="shared" si="742"/>
        <v>0</v>
      </c>
      <c r="O5924">
        <f t="shared" si="743"/>
        <v>4</v>
      </c>
      <c r="P5924">
        <f t="shared" si="744"/>
        <v>3</v>
      </c>
      <c r="Q5924">
        <f t="shared" si="745"/>
        <v>2</v>
      </c>
    </row>
    <row r="5925" spans="1:17" x14ac:dyDescent="0.25">
      <c r="A5925" t="s">
        <v>3</v>
      </c>
      <c r="B5925" t="s">
        <v>10</v>
      </c>
      <c r="C5925" t="s">
        <v>9</v>
      </c>
      <c r="D5925" t="s">
        <v>1</v>
      </c>
      <c r="E5925" t="s">
        <v>3</v>
      </c>
      <c r="F5925" s="25">
        <f>VLOOKUP($A5925,ranks!$A$2:$B$12,2,FALSE)-VLOOKUP(B5925,ranks!$A$2:$B$12,2,FALSE)</f>
        <v>3</v>
      </c>
      <c r="G5925" s="25">
        <f>VLOOKUP($A5925,ranks!$A$2:$B$12,2,FALSE)-VLOOKUP(C5925,ranks!$A$2:$B$12,2,FALSE)</f>
        <v>4</v>
      </c>
      <c r="H5925" s="25">
        <f>VLOOKUP($A5925,ranks!$A$2:$B$12,2,FALSE)-VLOOKUP(D5925,ranks!$A$2:$B$12,2,FALSE)</f>
        <v>-1</v>
      </c>
      <c r="I5925" s="25">
        <f>VLOOKUP($A5925,ranks!$A$2:$B$12,2,FALSE)-VLOOKUP(E5925,ranks!$A$2:$B$12,2,FALSE)</f>
        <v>0</v>
      </c>
      <c r="J5925">
        <f t="shared" si="738"/>
        <v>9</v>
      </c>
      <c r="K5925">
        <f t="shared" si="739"/>
        <v>16</v>
      </c>
      <c r="L5925">
        <f t="shared" si="740"/>
        <v>1</v>
      </c>
      <c r="M5925">
        <f t="shared" si="741"/>
        <v>0</v>
      </c>
      <c r="N5925">
        <f t="shared" si="742"/>
        <v>3</v>
      </c>
      <c r="O5925">
        <f t="shared" si="743"/>
        <v>4</v>
      </c>
      <c r="P5925">
        <f t="shared" si="744"/>
        <v>1</v>
      </c>
      <c r="Q5925">
        <f t="shared" si="745"/>
        <v>0</v>
      </c>
    </row>
    <row r="5926" spans="1:17" x14ac:dyDescent="0.25">
      <c r="A5926" t="s">
        <v>4</v>
      </c>
      <c r="B5926" t="s">
        <v>4</v>
      </c>
      <c r="C5926" t="s">
        <v>1</v>
      </c>
      <c r="D5926" t="s">
        <v>1</v>
      </c>
      <c r="E5926" t="s">
        <v>3</v>
      </c>
      <c r="F5926" s="25">
        <f>VLOOKUP($A5926,ranks!$A$2:$B$12,2,FALSE)-VLOOKUP(B5926,ranks!$A$2:$B$12,2,FALSE)</f>
        <v>0</v>
      </c>
      <c r="G5926" s="25">
        <f>VLOOKUP($A5926,ranks!$A$2:$B$12,2,FALSE)-VLOOKUP(C5926,ranks!$A$2:$B$12,2,FALSE)</f>
        <v>1</v>
      </c>
      <c r="H5926" s="25">
        <f>VLOOKUP($A5926,ranks!$A$2:$B$12,2,FALSE)-VLOOKUP(D5926,ranks!$A$2:$B$12,2,FALSE)</f>
        <v>1</v>
      </c>
      <c r="I5926" s="25">
        <f>VLOOKUP($A5926,ranks!$A$2:$B$12,2,FALSE)-VLOOKUP(E5926,ranks!$A$2:$B$12,2,FALSE)</f>
        <v>2</v>
      </c>
      <c r="J5926">
        <f t="shared" si="738"/>
        <v>0</v>
      </c>
      <c r="K5926">
        <f t="shared" si="739"/>
        <v>1</v>
      </c>
      <c r="L5926">
        <f t="shared" si="740"/>
        <v>1</v>
      </c>
      <c r="M5926">
        <f t="shared" si="741"/>
        <v>4</v>
      </c>
      <c r="N5926">
        <f t="shared" si="742"/>
        <v>0</v>
      </c>
      <c r="O5926">
        <f t="shared" si="743"/>
        <v>1</v>
      </c>
      <c r="P5926">
        <f t="shared" si="744"/>
        <v>1</v>
      </c>
      <c r="Q5926">
        <f t="shared" si="745"/>
        <v>2</v>
      </c>
    </row>
    <row r="5927" spans="1:17" x14ac:dyDescent="0.25">
      <c r="A5927" t="s">
        <v>4</v>
      </c>
      <c r="B5927" t="s">
        <v>1</v>
      </c>
      <c r="C5927" t="s">
        <v>1</v>
      </c>
      <c r="D5927" t="s">
        <v>1</v>
      </c>
      <c r="E5927" t="s">
        <v>3</v>
      </c>
      <c r="F5927" s="25">
        <f>VLOOKUP($A5927,ranks!$A$2:$B$12,2,FALSE)-VLOOKUP(B5927,ranks!$A$2:$B$12,2,FALSE)</f>
        <v>1</v>
      </c>
      <c r="G5927" s="25">
        <f>VLOOKUP($A5927,ranks!$A$2:$B$12,2,FALSE)-VLOOKUP(C5927,ranks!$A$2:$B$12,2,FALSE)</f>
        <v>1</v>
      </c>
      <c r="H5927" s="25">
        <f>VLOOKUP($A5927,ranks!$A$2:$B$12,2,FALSE)-VLOOKUP(D5927,ranks!$A$2:$B$12,2,FALSE)</f>
        <v>1</v>
      </c>
      <c r="I5927" s="25">
        <f>VLOOKUP($A5927,ranks!$A$2:$B$12,2,FALSE)-VLOOKUP(E5927,ranks!$A$2:$B$12,2,FALSE)</f>
        <v>2</v>
      </c>
      <c r="J5927">
        <f t="shared" si="738"/>
        <v>1</v>
      </c>
      <c r="K5927">
        <f t="shared" si="739"/>
        <v>1</v>
      </c>
      <c r="L5927">
        <f t="shared" si="740"/>
        <v>1</v>
      </c>
      <c r="M5927">
        <f t="shared" si="741"/>
        <v>4</v>
      </c>
      <c r="N5927">
        <f t="shared" si="742"/>
        <v>1</v>
      </c>
      <c r="O5927">
        <f t="shared" si="743"/>
        <v>1</v>
      </c>
      <c r="P5927">
        <f t="shared" si="744"/>
        <v>1</v>
      </c>
      <c r="Q5927">
        <f t="shared" si="745"/>
        <v>2</v>
      </c>
    </row>
    <row r="5928" spans="1:17" x14ac:dyDescent="0.25">
      <c r="A5928" t="s">
        <v>1</v>
      </c>
      <c r="B5928" t="s">
        <v>1</v>
      </c>
      <c r="C5928" t="s">
        <v>1</v>
      </c>
      <c r="D5928" t="s">
        <v>1</v>
      </c>
      <c r="E5928" t="s">
        <v>3</v>
      </c>
      <c r="F5928" s="25">
        <f>VLOOKUP($A5928,ranks!$A$2:$B$12,2,FALSE)-VLOOKUP(B5928,ranks!$A$2:$B$12,2,FALSE)</f>
        <v>0</v>
      </c>
      <c r="G5928" s="25">
        <f>VLOOKUP($A5928,ranks!$A$2:$B$12,2,FALSE)-VLOOKUP(C5928,ranks!$A$2:$B$12,2,FALSE)</f>
        <v>0</v>
      </c>
      <c r="H5928" s="25">
        <f>VLOOKUP($A5928,ranks!$A$2:$B$12,2,FALSE)-VLOOKUP(D5928,ranks!$A$2:$B$12,2,FALSE)</f>
        <v>0</v>
      </c>
      <c r="I5928" s="25">
        <f>VLOOKUP($A5928,ranks!$A$2:$B$12,2,FALSE)-VLOOKUP(E5928,ranks!$A$2:$B$12,2,FALSE)</f>
        <v>1</v>
      </c>
      <c r="J5928">
        <f t="shared" si="738"/>
        <v>0</v>
      </c>
      <c r="K5928">
        <f t="shared" si="739"/>
        <v>0</v>
      </c>
      <c r="L5928">
        <f t="shared" si="740"/>
        <v>0</v>
      </c>
      <c r="M5928">
        <f t="shared" si="741"/>
        <v>1</v>
      </c>
      <c r="N5928">
        <f t="shared" si="742"/>
        <v>0</v>
      </c>
      <c r="O5928">
        <f t="shared" si="743"/>
        <v>0</v>
      </c>
      <c r="P5928">
        <f t="shared" si="744"/>
        <v>0</v>
      </c>
      <c r="Q5928">
        <f t="shared" si="745"/>
        <v>1</v>
      </c>
    </row>
    <row r="5929" spans="1:17" x14ac:dyDescent="0.25">
      <c r="A5929" t="s">
        <v>5</v>
      </c>
      <c r="B5929" t="s">
        <v>4</v>
      </c>
      <c r="C5929" t="s">
        <v>1</v>
      </c>
      <c r="D5929" t="s">
        <v>1</v>
      </c>
      <c r="E5929" t="s">
        <v>3</v>
      </c>
      <c r="F5929" s="25">
        <f>VLOOKUP($A5929,ranks!$A$2:$B$12,2,FALSE)-VLOOKUP(B5929,ranks!$A$2:$B$12,2,FALSE)</f>
        <v>-4</v>
      </c>
      <c r="G5929" s="25">
        <f>VLOOKUP($A5929,ranks!$A$2:$B$12,2,FALSE)-VLOOKUP(C5929,ranks!$A$2:$B$12,2,FALSE)</f>
        <v>-3</v>
      </c>
      <c r="H5929" s="25">
        <f>VLOOKUP($A5929,ranks!$A$2:$B$12,2,FALSE)-VLOOKUP(D5929,ranks!$A$2:$B$12,2,FALSE)</f>
        <v>-3</v>
      </c>
      <c r="I5929" s="25">
        <f>VLOOKUP($A5929,ranks!$A$2:$B$12,2,FALSE)-VLOOKUP(E5929,ranks!$A$2:$B$12,2,FALSE)</f>
        <v>-2</v>
      </c>
      <c r="J5929">
        <f t="shared" si="738"/>
        <v>16</v>
      </c>
      <c r="K5929">
        <f t="shared" si="739"/>
        <v>9</v>
      </c>
      <c r="L5929">
        <f t="shared" si="740"/>
        <v>9</v>
      </c>
      <c r="M5929">
        <f t="shared" si="741"/>
        <v>4</v>
      </c>
      <c r="N5929">
        <f t="shared" si="742"/>
        <v>4</v>
      </c>
      <c r="O5929">
        <f t="shared" si="743"/>
        <v>3</v>
      </c>
      <c r="P5929">
        <f t="shared" si="744"/>
        <v>3</v>
      </c>
      <c r="Q5929">
        <f t="shared" si="745"/>
        <v>2</v>
      </c>
    </row>
    <row r="5930" spans="1:17" x14ac:dyDescent="0.25">
      <c r="A5930" t="s">
        <v>7</v>
      </c>
      <c r="B5930" t="s">
        <v>1</v>
      </c>
      <c r="C5930" t="s">
        <v>1</v>
      </c>
      <c r="D5930" t="s">
        <v>1</v>
      </c>
      <c r="E5930" t="s">
        <v>3</v>
      </c>
      <c r="F5930" s="25">
        <f>VLOOKUP($A5930,ranks!$A$2:$B$12,2,FALSE)-VLOOKUP(B5930,ranks!$A$2:$B$12,2,FALSE)</f>
        <v>-2</v>
      </c>
      <c r="G5930" s="25">
        <f>VLOOKUP($A5930,ranks!$A$2:$B$12,2,FALSE)-VLOOKUP(C5930,ranks!$A$2:$B$12,2,FALSE)</f>
        <v>-2</v>
      </c>
      <c r="H5930" s="25">
        <f>VLOOKUP($A5930,ranks!$A$2:$B$12,2,FALSE)-VLOOKUP(D5930,ranks!$A$2:$B$12,2,FALSE)</f>
        <v>-2</v>
      </c>
      <c r="I5930" s="25">
        <f>VLOOKUP($A5930,ranks!$A$2:$B$12,2,FALSE)-VLOOKUP(E5930,ranks!$A$2:$B$12,2,FALSE)</f>
        <v>-1</v>
      </c>
      <c r="J5930">
        <f t="shared" si="738"/>
        <v>4</v>
      </c>
      <c r="K5930">
        <f t="shared" si="739"/>
        <v>4</v>
      </c>
      <c r="L5930">
        <f t="shared" si="740"/>
        <v>4</v>
      </c>
      <c r="M5930">
        <f t="shared" si="741"/>
        <v>1</v>
      </c>
      <c r="N5930">
        <f t="shared" si="742"/>
        <v>2</v>
      </c>
      <c r="O5930">
        <f t="shared" si="743"/>
        <v>2</v>
      </c>
      <c r="P5930">
        <f t="shared" si="744"/>
        <v>2</v>
      </c>
      <c r="Q5930">
        <f t="shared" si="745"/>
        <v>1</v>
      </c>
    </row>
    <row r="5931" spans="1:17" x14ac:dyDescent="0.25">
      <c r="A5931" t="s">
        <v>5</v>
      </c>
      <c r="B5931" t="s">
        <v>10</v>
      </c>
      <c r="C5931" t="s">
        <v>3</v>
      </c>
      <c r="D5931" t="s">
        <v>1</v>
      </c>
      <c r="E5931" t="s">
        <v>3</v>
      </c>
      <c r="F5931" s="25">
        <f>VLOOKUP($A5931,ranks!$A$2:$B$12,2,FALSE)-VLOOKUP(B5931,ranks!$A$2:$B$12,2,FALSE)</f>
        <v>1</v>
      </c>
      <c r="G5931" s="25">
        <f>VLOOKUP($A5931,ranks!$A$2:$B$12,2,FALSE)-VLOOKUP(C5931,ranks!$A$2:$B$12,2,FALSE)</f>
        <v>-2</v>
      </c>
      <c r="H5931" s="25">
        <f>VLOOKUP($A5931,ranks!$A$2:$B$12,2,FALSE)-VLOOKUP(D5931,ranks!$A$2:$B$12,2,FALSE)</f>
        <v>-3</v>
      </c>
      <c r="I5931" s="25">
        <f>VLOOKUP($A5931,ranks!$A$2:$B$12,2,FALSE)-VLOOKUP(E5931,ranks!$A$2:$B$12,2,FALSE)</f>
        <v>-2</v>
      </c>
      <c r="J5931">
        <f t="shared" si="738"/>
        <v>1</v>
      </c>
      <c r="K5931">
        <f t="shared" si="739"/>
        <v>4</v>
      </c>
      <c r="L5931">
        <f t="shared" si="740"/>
        <v>9</v>
      </c>
      <c r="M5931">
        <f t="shared" si="741"/>
        <v>4</v>
      </c>
      <c r="N5931">
        <f t="shared" si="742"/>
        <v>1</v>
      </c>
      <c r="O5931">
        <f t="shared" si="743"/>
        <v>2</v>
      </c>
      <c r="P5931">
        <f t="shared" si="744"/>
        <v>3</v>
      </c>
      <c r="Q5931">
        <f t="shared" si="745"/>
        <v>2</v>
      </c>
    </row>
    <row r="5932" spans="1:17" x14ac:dyDescent="0.25">
      <c r="A5932" t="s">
        <v>10</v>
      </c>
      <c r="B5932" t="s">
        <v>1</v>
      </c>
      <c r="C5932" t="s">
        <v>3</v>
      </c>
      <c r="D5932" t="s">
        <v>1</v>
      </c>
      <c r="E5932" t="s">
        <v>3</v>
      </c>
      <c r="F5932" s="25">
        <f>VLOOKUP($A5932,ranks!$A$2:$B$12,2,FALSE)-VLOOKUP(B5932,ranks!$A$2:$B$12,2,FALSE)</f>
        <v>-4</v>
      </c>
      <c r="G5932" s="25">
        <f>VLOOKUP($A5932,ranks!$A$2:$B$12,2,FALSE)-VLOOKUP(C5932,ranks!$A$2:$B$12,2,FALSE)</f>
        <v>-3</v>
      </c>
      <c r="H5932" s="25">
        <f>VLOOKUP($A5932,ranks!$A$2:$B$12,2,FALSE)-VLOOKUP(D5932,ranks!$A$2:$B$12,2,FALSE)</f>
        <v>-4</v>
      </c>
      <c r="I5932" s="25">
        <f>VLOOKUP($A5932,ranks!$A$2:$B$12,2,FALSE)-VLOOKUP(E5932,ranks!$A$2:$B$12,2,FALSE)</f>
        <v>-3</v>
      </c>
      <c r="J5932">
        <f t="shared" si="738"/>
        <v>16</v>
      </c>
      <c r="K5932">
        <f t="shared" si="739"/>
        <v>9</v>
      </c>
      <c r="L5932">
        <f t="shared" si="740"/>
        <v>16</v>
      </c>
      <c r="M5932">
        <f t="shared" si="741"/>
        <v>9</v>
      </c>
      <c r="N5932">
        <f t="shared" si="742"/>
        <v>4</v>
      </c>
      <c r="O5932">
        <f t="shared" si="743"/>
        <v>3</v>
      </c>
      <c r="P5932">
        <f t="shared" si="744"/>
        <v>4</v>
      </c>
      <c r="Q5932">
        <f t="shared" si="745"/>
        <v>3</v>
      </c>
    </row>
    <row r="5933" spans="1:17" x14ac:dyDescent="0.25">
      <c r="A5933" t="s">
        <v>7</v>
      </c>
      <c r="B5933" t="s">
        <v>4</v>
      </c>
      <c r="C5933" t="s">
        <v>1</v>
      </c>
      <c r="D5933" t="s">
        <v>1</v>
      </c>
      <c r="E5933" t="s">
        <v>3</v>
      </c>
      <c r="F5933" s="25">
        <f>VLOOKUP($A5933,ranks!$A$2:$B$12,2,FALSE)-VLOOKUP(B5933,ranks!$A$2:$B$12,2,FALSE)</f>
        <v>-3</v>
      </c>
      <c r="G5933" s="25">
        <f>VLOOKUP($A5933,ranks!$A$2:$B$12,2,FALSE)-VLOOKUP(C5933,ranks!$A$2:$B$12,2,FALSE)</f>
        <v>-2</v>
      </c>
      <c r="H5933" s="25">
        <f>VLOOKUP($A5933,ranks!$A$2:$B$12,2,FALSE)-VLOOKUP(D5933,ranks!$A$2:$B$12,2,FALSE)</f>
        <v>-2</v>
      </c>
      <c r="I5933" s="25">
        <f>VLOOKUP($A5933,ranks!$A$2:$B$12,2,FALSE)-VLOOKUP(E5933,ranks!$A$2:$B$12,2,FALSE)</f>
        <v>-1</v>
      </c>
      <c r="J5933">
        <f t="shared" si="738"/>
        <v>9</v>
      </c>
      <c r="K5933">
        <f t="shared" si="739"/>
        <v>4</v>
      </c>
      <c r="L5933">
        <f t="shared" si="740"/>
        <v>4</v>
      </c>
      <c r="M5933">
        <f t="shared" si="741"/>
        <v>1</v>
      </c>
      <c r="N5933">
        <f t="shared" si="742"/>
        <v>3</v>
      </c>
      <c r="O5933">
        <f t="shared" si="743"/>
        <v>2</v>
      </c>
      <c r="P5933">
        <f t="shared" si="744"/>
        <v>2</v>
      </c>
      <c r="Q5933">
        <f t="shared" si="745"/>
        <v>1</v>
      </c>
    </row>
    <row r="5934" spans="1:17" x14ac:dyDescent="0.25">
      <c r="A5934" t="s">
        <v>1</v>
      </c>
      <c r="B5934" t="s">
        <v>4</v>
      </c>
      <c r="C5934" t="s">
        <v>1</v>
      </c>
      <c r="D5934" t="s">
        <v>1</v>
      </c>
      <c r="E5934" t="s">
        <v>3</v>
      </c>
      <c r="F5934" s="25">
        <f>VLOOKUP($A5934,ranks!$A$2:$B$12,2,FALSE)-VLOOKUP(B5934,ranks!$A$2:$B$12,2,FALSE)</f>
        <v>-1</v>
      </c>
      <c r="G5934" s="25">
        <f>VLOOKUP($A5934,ranks!$A$2:$B$12,2,FALSE)-VLOOKUP(C5934,ranks!$A$2:$B$12,2,FALSE)</f>
        <v>0</v>
      </c>
      <c r="H5934" s="25">
        <f>VLOOKUP($A5934,ranks!$A$2:$B$12,2,FALSE)-VLOOKUP(D5934,ranks!$A$2:$B$12,2,FALSE)</f>
        <v>0</v>
      </c>
      <c r="I5934" s="25">
        <f>VLOOKUP($A5934,ranks!$A$2:$B$12,2,FALSE)-VLOOKUP(E5934,ranks!$A$2:$B$12,2,FALSE)</f>
        <v>1</v>
      </c>
      <c r="J5934">
        <f t="shared" si="738"/>
        <v>1</v>
      </c>
      <c r="K5934">
        <f t="shared" si="739"/>
        <v>0</v>
      </c>
      <c r="L5934">
        <f t="shared" si="740"/>
        <v>0</v>
      </c>
      <c r="M5934">
        <f t="shared" si="741"/>
        <v>1</v>
      </c>
      <c r="N5934">
        <f t="shared" si="742"/>
        <v>1</v>
      </c>
      <c r="O5934">
        <f t="shared" si="743"/>
        <v>0</v>
      </c>
      <c r="P5934">
        <f t="shared" si="744"/>
        <v>0</v>
      </c>
      <c r="Q5934">
        <f t="shared" si="745"/>
        <v>1</v>
      </c>
    </row>
    <row r="5935" spans="1:17" x14ac:dyDescent="0.25">
      <c r="A5935" t="s">
        <v>1</v>
      </c>
      <c r="B5935" t="s">
        <v>4</v>
      </c>
      <c r="C5935" t="s">
        <v>1</v>
      </c>
      <c r="D5935" t="s">
        <v>1</v>
      </c>
      <c r="E5935" t="s">
        <v>3</v>
      </c>
      <c r="F5935" s="25">
        <f>VLOOKUP($A5935,ranks!$A$2:$B$12,2,FALSE)-VLOOKUP(B5935,ranks!$A$2:$B$12,2,FALSE)</f>
        <v>-1</v>
      </c>
      <c r="G5935" s="25">
        <f>VLOOKUP($A5935,ranks!$A$2:$B$12,2,FALSE)-VLOOKUP(C5935,ranks!$A$2:$B$12,2,FALSE)</f>
        <v>0</v>
      </c>
      <c r="H5935" s="25">
        <f>VLOOKUP($A5935,ranks!$A$2:$B$12,2,FALSE)-VLOOKUP(D5935,ranks!$A$2:$B$12,2,FALSE)</f>
        <v>0</v>
      </c>
      <c r="I5935" s="25">
        <f>VLOOKUP($A5935,ranks!$A$2:$B$12,2,FALSE)-VLOOKUP(E5935,ranks!$A$2:$B$12,2,FALSE)</f>
        <v>1</v>
      </c>
      <c r="J5935">
        <f t="shared" si="738"/>
        <v>1</v>
      </c>
      <c r="K5935">
        <f t="shared" si="739"/>
        <v>0</v>
      </c>
      <c r="L5935">
        <f t="shared" si="740"/>
        <v>0</v>
      </c>
      <c r="M5935">
        <f t="shared" si="741"/>
        <v>1</v>
      </c>
      <c r="N5935">
        <f t="shared" si="742"/>
        <v>1</v>
      </c>
      <c r="O5935">
        <f t="shared" si="743"/>
        <v>0</v>
      </c>
      <c r="P5935">
        <f t="shared" si="744"/>
        <v>0</v>
      </c>
      <c r="Q5935">
        <f t="shared" si="745"/>
        <v>1</v>
      </c>
    </row>
    <row r="5936" spans="1:17" x14ac:dyDescent="0.25">
      <c r="A5936" t="s">
        <v>6</v>
      </c>
      <c r="B5936" t="s">
        <v>4</v>
      </c>
      <c r="C5936" t="s">
        <v>6</v>
      </c>
      <c r="D5936" t="s">
        <v>1</v>
      </c>
      <c r="E5936" t="s">
        <v>3</v>
      </c>
      <c r="F5936" s="25">
        <f>VLOOKUP($A5936,ranks!$A$2:$B$12,2,FALSE)-VLOOKUP(B5936,ranks!$A$2:$B$12,2,FALSE)</f>
        <v>2</v>
      </c>
      <c r="G5936" s="25">
        <f>VLOOKUP($A5936,ranks!$A$2:$B$12,2,FALSE)-VLOOKUP(C5936,ranks!$A$2:$B$12,2,FALSE)</f>
        <v>0</v>
      </c>
      <c r="H5936" s="25">
        <f>VLOOKUP($A5936,ranks!$A$2:$B$12,2,FALSE)-VLOOKUP(D5936,ranks!$A$2:$B$12,2,FALSE)</f>
        <v>3</v>
      </c>
      <c r="I5936" s="25">
        <f>VLOOKUP($A5936,ranks!$A$2:$B$12,2,FALSE)-VLOOKUP(E5936,ranks!$A$2:$B$12,2,FALSE)</f>
        <v>4</v>
      </c>
      <c r="J5936">
        <f t="shared" si="738"/>
        <v>4</v>
      </c>
      <c r="K5936">
        <f t="shared" si="739"/>
        <v>0</v>
      </c>
      <c r="L5936">
        <f t="shared" si="740"/>
        <v>9</v>
      </c>
      <c r="M5936">
        <f t="shared" si="741"/>
        <v>16</v>
      </c>
      <c r="N5936">
        <f t="shared" si="742"/>
        <v>2</v>
      </c>
      <c r="O5936">
        <f t="shared" si="743"/>
        <v>0</v>
      </c>
      <c r="P5936">
        <f t="shared" si="744"/>
        <v>3</v>
      </c>
      <c r="Q5936">
        <f t="shared" si="745"/>
        <v>4</v>
      </c>
    </row>
    <row r="5937" spans="1:17" x14ac:dyDescent="0.25">
      <c r="A5937" t="s">
        <v>10</v>
      </c>
      <c r="B5937" t="s">
        <v>1</v>
      </c>
      <c r="C5937" t="s">
        <v>1</v>
      </c>
      <c r="D5937" t="s">
        <v>1</v>
      </c>
      <c r="E5937" t="s">
        <v>3</v>
      </c>
      <c r="F5937" s="25">
        <f>VLOOKUP($A5937,ranks!$A$2:$B$12,2,FALSE)-VLOOKUP(B5937,ranks!$A$2:$B$12,2,FALSE)</f>
        <v>-4</v>
      </c>
      <c r="G5937" s="25">
        <f>VLOOKUP($A5937,ranks!$A$2:$B$12,2,FALSE)-VLOOKUP(C5937,ranks!$A$2:$B$12,2,FALSE)</f>
        <v>-4</v>
      </c>
      <c r="H5937" s="25">
        <f>VLOOKUP($A5937,ranks!$A$2:$B$12,2,FALSE)-VLOOKUP(D5937,ranks!$A$2:$B$12,2,FALSE)</f>
        <v>-4</v>
      </c>
      <c r="I5937" s="25">
        <f>VLOOKUP($A5937,ranks!$A$2:$B$12,2,FALSE)-VLOOKUP(E5937,ranks!$A$2:$B$12,2,FALSE)</f>
        <v>-3</v>
      </c>
      <c r="J5937">
        <f t="shared" si="738"/>
        <v>16</v>
      </c>
      <c r="K5937">
        <f t="shared" si="739"/>
        <v>16</v>
      </c>
      <c r="L5937">
        <f t="shared" si="740"/>
        <v>16</v>
      </c>
      <c r="M5937">
        <f t="shared" si="741"/>
        <v>9</v>
      </c>
      <c r="N5937">
        <f t="shared" si="742"/>
        <v>4</v>
      </c>
      <c r="O5937">
        <f t="shared" si="743"/>
        <v>4</v>
      </c>
      <c r="P5937">
        <f t="shared" si="744"/>
        <v>4</v>
      </c>
      <c r="Q5937">
        <f t="shared" si="745"/>
        <v>3</v>
      </c>
    </row>
    <row r="5938" spans="1:17" x14ac:dyDescent="0.25">
      <c r="A5938" t="s">
        <v>8</v>
      </c>
      <c r="B5938" t="s">
        <v>3</v>
      </c>
      <c r="C5938" t="s">
        <v>3</v>
      </c>
      <c r="D5938" t="s">
        <v>1</v>
      </c>
      <c r="E5938" t="s">
        <v>3</v>
      </c>
      <c r="F5938" s="25">
        <f>VLOOKUP($A5938,ranks!$A$2:$B$12,2,FALSE)-VLOOKUP(B5938,ranks!$A$2:$B$12,2,FALSE)</f>
        <v>-5</v>
      </c>
      <c r="G5938" s="25">
        <f>VLOOKUP($A5938,ranks!$A$2:$B$12,2,FALSE)-VLOOKUP(C5938,ranks!$A$2:$B$12,2,FALSE)</f>
        <v>-5</v>
      </c>
      <c r="H5938" s="25">
        <f>VLOOKUP($A5938,ranks!$A$2:$B$12,2,FALSE)-VLOOKUP(D5938,ranks!$A$2:$B$12,2,FALSE)</f>
        <v>-6</v>
      </c>
      <c r="I5938" s="25">
        <f>VLOOKUP($A5938,ranks!$A$2:$B$12,2,FALSE)-VLOOKUP(E5938,ranks!$A$2:$B$12,2,FALSE)</f>
        <v>-5</v>
      </c>
      <c r="J5938">
        <f t="shared" si="738"/>
        <v>25</v>
      </c>
      <c r="K5938">
        <f t="shared" si="739"/>
        <v>25</v>
      </c>
      <c r="L5938">
        <f t="shared" si="740"/>
        <v>36</v>
      </c>
      <c r="M5938">
        <f t="shared" si="741"/>
        <v>25</v>
      </c>
      <c r="N5938">
        <f t="shared" si="742"/>
        <v>5</v>
      </c>
      <c r="O5938">
        <f t="shared" si="743"/>
        <v>5</v>
      </c>
      <c r="P5938">
        <f t="shared" si="744"/>
        <v>6</v>
      </c>
      <c r="Q5938">
        <f t="shared" si="745"/>
        <v>5</v>
      </c>
    </row>
    <row r="5939" spans="1:17" x14ac:dyDescent="0.25">
      <c r="A5939" t="s">
        <v>4</v>
      </c>
      <c r="B5939" t="s">
        <v>1</v>
      </c>
      <c r="C5939" t="s">
        <v>1</v>
      </c>
      <c r="D5939" t="s">
        <v>1</v>
      </c>
      <c r="E5939" t="s">
        <v>3</v>
      </c>
      <c r="F5939" s="25">
        <f>VLOOKUP($A5939,ranks!$A$2:$B$12,2,FALSE)-VLOOKUP(B5939,ranks!$A$2:$B$12,2,FALSE)</f>
        <v>1</v>
      </c>
      <c r="G5939" s="25">
        <f>VLOOKUP($A5939,ranks!$A$2:$B$12,2,FALSE)-VLOOKUP(C5939,ranks!$A$2:$B$12,2,FALSE)</f>
        <v>1</v>
      </c>
      <c r="H5939" s="25">
        <f>VLOOKUP($A5939,ranks!$A$2:$B$12,2,FALSE)-VLOOKUP(D5939,ranks!$A$2:$B$12,2,FALSE)</f>
        <v>1</v>
      </c>
      <c r="I5939" s="25">
        <f>VLOOKUP($A5939,ranks!$A$2:$B$12,2,FALSE)-VLOOKUP(E5939,ranks!$A$2:$B$12,2,FALSE)</f>
        <v>2</v>
      </c>
      <c r="J5939">
        <f t="shared" si="738"/>
        <v>1</v>
      </c>
      <c r="K5939">
        <f t="shared" si="739"/>
        <v>1</v>
      </c>
      <c r="L5939">
        <f t="shared" si="740"/>
        <v>1</v>
      </c>
      <c r="M5939">
        <f t="shared" si="741"/>
        <v>4</v>
      </c>
      <c r="N5939">
        <f t="shared" si="742"/>
        <v>1</v>
      </c>
      <c r="O5939">
        <f t="shared" si="743"/>
        <v>1</v>
      </c>
      <c r="P5939">
        <f t="shared" si="744"/>
        <v>1</v>
      </c>
      <c r="Q5939">
        <f t="shared" si="745"/>
        <v>2</v>
      </c>
    </row>
    <row r="5940" spans="1:17" x14ac:dyDescent="0.25">
      <c r="A5940" t="s">
        <v>1</v>
      </c>
      <c r="B5940" t="s">
        <v>6</v>
      </c>
      <c r="C5940" t="s">
        <v>1</v>
      </c>
      <c r="D5940" t="s">
        <v>1</v>
      </c>
      <c r="E5940" t="s">
        <v>3</v>
      </c>
      <c r="F5940" s="25">
        <f>VLOOKUP($A5940,ranks!$A$2:$B$12,2,FALSE)-VLOOKUP(B5940,ranks!$A$2:$B$12,2,FALSE)</f>
        <v>-3</v>
      </c>
      <c r="G5940" s="25">
        <f>VLOOKUP($A5940,ranks!$A$2:$B$12,2,FALSE)-VLOOKUP(C5940,ranks!$A$2:$B$12,2,FALSE)</f>
        <v>0</v>
      </c>
      <c r="H5940" s="25">
        <f>VLOOKUP($A5940,ranks!$A$2:$B$12,2,FALSE)-VLOOKUP(D5940,ranks!$A$2:$B$12,2,FALSE)</f>
        <v>0</v>
      </c>
      <c r="I5940" s="25">
        <f>VLOOKUP($A5940,ranks!$A$2:$B$12,2,FALSE)-VLOOKUP(E5940,ranks!$A$2:$B$12,2,FALSE)</f>
        <v>1</v>
      </c>
      <c r="J5940">
        <f t="shared" si="738"/>
        <v>9</v>
      </c>
      <c r="K5940">
        <f t="shared" si="739"/>
        <v>0</v>
      </c>
      <c r="L5940">
        <f t="shared" si="740"/>
        <v>0</v>
      </c>
      <c r="M5940">
        <f t="shared" si="741"/>
        <v>1</v>
      </c>
      <c r="N5940">
        <f t="shared" si="742"/>
        <v>3</v>
      </c>
      <c r="O5940">
        <f t="shared" si="743"/>
        <v>0</v>
      </c>
      <c r="P5940">
        <f t="shared" si="744"/>
        <v>0</v>
      </c>
      <c r="Q5940">
        <f t="shared" si="745"/>
        <v>1</v>
      </c>
    </row>
    <row r="5941" spans="1:17" x14ac:dyDescent="0.25">
      <c r="A5941" t="s">
        <v>2</v>
      </c>
      <c r="B5941" t="s">
        <v>6</v>
      </c>
      <c r="C5941" t="s">
        <v>1</v>
      </c>
      <c r="D5941" t="s">
        <v>1</v>
      </c>
      <c r="E5941" t="s">
        <v>3</v>
      </c>
      <c r="F5941" s="25">
        <f>VLOOKUP($A5941,ranks!$A$2:$B$12,2,FALSE)-VLOOKUP(B5941,ranks!$A$2:$B$12,2,FALSE)</f>
        <v>-1</v>
      </c>
      <c r="G5941" s="25">
        <f>VLOOKUP($A5941,ranks!$A$2:$B$12,2,FALSE)-VLOOKUP(C5941,ranks!$A$2:$B$12,2,FALSE)</f>
        <v>2</v>
      </c>
      <c r="H5941" s="25">
        <f>VLOOKUP($A5941,ranks!$A$2:$B$12,2,FALSE)-VLOOKUP(D5941,ranks!$A$2:$B$12,2,FALSE)</f>
        <v>2</v>
      </c>
      <c r="I5941" s="25">
        <f>VLOOKUP($A5941,ranks!$A$2:$B$12,2,FALSE)-VLOOKUP(E5941,ranks!$A$2:$B$12,2,FALSE)</f>
        <v>3</v>
      </c>
      <c r="J5941">
        <f t="shared" si="738"/>
        <v>1</v>
      </c>
      <c r="K5941">
        <f t="shared" si="739"/>
        <v>4</v>
      </c>
      <c r="L5941">
        <f t="shared" si="740"/>
        <v>4</v>
      </c>
      <c r="M5941">
        <f t="shared" si="741"/>
        <v>9</v>
      </c>
      <c r="N5941">
        <f t="shared" si="742"/>
        <v>1</v>
      </c>
      <c r="O5941">
        <f t="shared" si="743"/>
        <v>2</v>
      </c>
      <c r="P5941">
        <f t="shared" si="744"/>
        <v>2</v>
      </c>
      <c r="Q5941">
        <f t="shared" si="745"/>
        <v>3</v>
      </c>
    </row>
    <row r="5942" spans="1:17" x14ac:dyDescent="0.25">
      <c r="A5942" t="s">
        <v>4</v>
      </c>
      <c r="B5942" t="s">
        <v>6</v>
      </c>
      <c r="C5942" t="s">
        <v>1</v>
      </c>
      <c r="D5942" t="s">
        <v>1</v>
      </c>
      <c r="E5942" t="s">
        <v>3</v>
      </c>
      <c r="F5942" s="25">
        <f>VLOOKUP($A5942,ranks!$A$2:$B$12,2,FALSE)-VLOOKUP(B5942,ranks!$A$2:$B$12,2,FALSE)</f>
        <v>-2</v>
      </c>
      <c r="G5942" s="25">
        <f>VLOOKUP($A5942,ranks!$A$2:$B$12,2,FALSE)-VLOOKUP(C5942,ranks!$A$2:$B$12,2,FALSE)</f>
        <v>1</v>
      </c>
      <c r="H5942" s="25">
        <f>VLOOKUP($A5942,ranks!$A$2:$B$12,2,FALSE)-VLOOKUP(D5942,ranks!$A$2:$B$12,2,FALSE)</f>
        <v>1</v>
      </c>
      <c r="I5942" s="25">
        <f>VLOOKUP($A5942,ranks!$A$2:$B$12,2,FALSE)-VLOOKUP(E5942,ranks!$A$2:$B$12,2,FALSE)</f>
        <v>2</v>
      </c>
      <c r="J5942">
        <f t="shared" si="738"/>
        <v>4</v>
      </c>
      <c r="K5942">
        <f t="shared" si="739"/>
        <v>1</v>
      </c>
      <c r="L5942">
        <f t="shared" si="740"/>
        <v>1</v>
      </c>
      <c r="M5942">
        <f t="shared" si="741"/>
        <v>4</v>
      </c>
      <c r="N5942">
        <f t="shared" si="742"/>
        <v>2</v>
      </c>
      <c r="O5942">
        <f t="shared" si="743"/>
        <v>1</v>
      </c>
      <c r="P5942">
        <f t="shared" si="744"/>
        <v>1</v>
      </c>
      <c r="Q5942">
        <f t="shared" si="745"/>
        <v>2</v>
      </c>
    </row>
    <row r="5943" spans="1:17" x14ac:dyDescent="0.25">
      <c r="A5943" t="s">
        <v>3</v>
      </c>
      <c r="B5943" t="s">
        <v>1</v>
      </c>
      <c r="C5943" t="s">
        <v>1</v>
      </c>
      <c r="D5943" t="s">
        <v>1</v>
      </c>
      <c r="E5943" t="s">
        <v>3</v>
      </c>
      <c r="F5943" s="25">
        <f>VLOOKUP($A5943,ranks!$A$2:$B$12,2,FALSE)-VLOOKUP(B5943,ranks!$A$2:$B$12,2,FALSE)</f>
        <v>-1</v>
      </c>
      <c r="G5943" s="25">
        <f>VLOOKUP($A5943,ranks!$A$2:$B$12,2,FALSE)-VLOOKUP(C5943,ranks!$A$2:$B$12,2,FALSE)</f>
        <v>-1</v>
      </c>
      <c r="H5943" s="25">
        <f>VLOOKUP($A5943,ranks!$A$2:$B$12,2,FALSE)-VLOOKUP(D5943,ranks!$A$2:$B$12,2,FALSE)</f>
        <v>-1</v>
      </c>
      <c r="I5943" s="25">
        <f>VLOOKUP($A5943,ranks!$A$2:$B$12,2,FALSE)-VLOOKUP(E5943,ranks!$A$2:$B$12,2,FALSE)</f>
        <v>0</v>
      </c>
      <c r="J5943">
        <f t="shared" si="738"/>
        <v>1</v>
      </c>
      <c r="K5943">
        <f t="shared" si="739"/>
        <v>1</v>
      </c>
      <c r="L5943">
        <f t="shared" si="740"/>
        <v>1</v>
      </c>
      <c r="M5943">
        <f t="shared" si="741"/>
        <v>0</v>
      </c>
      <c r="N5943">
        <f t="shared" si="742"/>
        <v>1</v>
      </c>
      <c r="O5943">
        <f t="shared" si="743"/>
        <v>1</v>
      </c>
      <c r="P5943">
        <f t="shared" si="744"/>
        <v>1</v>
      </c>
      <c r="Q5943">
        <f t="shared" si="745"/>
        <v>0</v>
      </c>
    </row>
    <row r="5944" spans="1:17" x14ac:dyDescent="0.25">
      <c r="A5944" t="s">
        <v>4</v>
      </c>
      <c r="B5944" t="s">
        <v>3</v>
      </c>
      <c r="C5944" t="s">
        <v>1</v>
      </c>
      <c r="D5944" t="s">
        <v>1</v>
      </c>
      <c r="E5944" t="s">
        <v>3</v>
      </c>
      <c r="F5944" s="25">
        <f>VLOOKUP($A5944,ranks!$A$2:$B$12,2,FALSE)-VLOOKUP(B5944,ranks!$A$2:$B$12,2,FALSE)</f>
        <v>2</v>
      </c>
      <c r="G5944" s="25">
        <f>VLOOKUP($A5944,ranks!$A$2:$B$12,2,FALSE)-VLOOKUP(C5944,ranks!$A$2:$B$12,2,FALSE)</f>
        <v>1</v>
      </c>
      <c r="H5944" s="25">
        <f>VLOOKUP($A5944,ranks!$A$2:$B$12,2,FALSE)-VLOOKUP(D5944,ranks!$A$2:$B$12,2,FALSE)</f>
        <v>1</v>
      </c>
      <c r="I5944" s="25">
        <f>VLOOKUP($A5944,ranks!$A$2:$B$12,2,FALSE)-VLOOKUP(E5944,ranks!$A$2:$B$12,2,FALSE)</f>
        <v>2</v>
      </c>
      <c r="J5944">
        <f t="shared" si="738"/>
        <v>4</v>
      </c>
      <c r="K5944">
        <f t="shared" si="739"/>
        <v>1</v>
      </c>
      <c r="L5944">
        <f t="shared" si="740"/>
        <v>1</v>
      </c>
      <c r="M5944">
        <f t="shared" si="741"/>
        <v>4</v>
      </c>
      <c r="N5944">
        <f t="shared" si="742"/>
        <v>2</v>
      </c>
      <c r="O5944">
        <f t="shared" si="743"/>
        <v>1</v>
      </c>
      <c r="P5944">
        <f t="shared" si="744"/>
        <v>1</v>
      </c>
      <c r="Q5944">
        <f t="shared" si="745"/>
        <v>2</v>
      </c>
    </row>
    <row r="5945" spans="1:17" x14ac:dyDescent="0.25">
      <c r="A5945" t="s">
        <v>3</v>
      </c>
      <c r="B5945" t="s">
        <v>4</v>
      </c>
      <c r="C5945" t="s">
        <v>1</v>
      </c>
      <c r="D5945" t="s">
        <v>1</v>
      </c>
      <c r="E5945" t="s">
        <v>3</v>
      </c>
      <c r="F5945" s="25">
        <f>VLOOKUP($A5945,ranks!$A$2:$B$12,2,FALSE)-VLOOKUP(B5945,ranks!$A$2:$B$12,2,FALSE)</f>
        <v>-2</v>
      </c>
      <c r="G5945" s="25">
        <f>VLOOKUP($A5945,ranks!$A$2:$B$12,2,FALSE)-VLOOKUP(C5945,ranks!$A$2:$B$12,2,FALSE)</f>
        <v>-1</v>
      </c>
      <c r="H5945" s="25">
        <f>VLOOKUP($A5945,ranks!$A$2:$B$12,2,FALSE)-VLOOKUP(D5945,ranks!$A$2:$B$12,2,FALSE)</f>
        <v>-1</v>
      </c>
      <c r="I5945" s="25">
        <f>VLOOKUP($A5945,ranks!$A$2:$B$12,2,FALSE)-VLOOKUP(E5945,ranks!$A$2:$B$12,2,FALSE)</f>
        <v>0</v>
      </c>
      <c r="J5945">
        <f t="shared" si="738"/>
        <v>4</v>
      </c>
      <c r="K5945">
        <f t="shared" si="739"/>
        <v>1</v>
      </c>
      <c r="L5945">
        <f t="shared" si="740"/>
        <v>1</v>
      </c>
      <c r="M5945">
        <f t="shared" si="741"/>
        <v>0</v>
      </c>
      <c r="N5945">
        <f t="shared" si="742"/>
        <v>2</v>
      </c>
      <c r="O5945">
        <f t="shared" si="743"/>
        <v>1</v>
      </c>
      <c r="P5945">
        <f t="shared" si="744"/>
        <v>1</v>
      </c>
      <c r="Q5945">
        <f t="shared" si="745"/>
        <v>0</v>
      </c>
    </row>
    <row r="5946" spans="1:17" x14ac:dyDescent="0.25">
      <c r="A5946" t="s">
        <v>7</v>
      </c>
      <c r="B5946" t="s">
        <v>6</v>
      </c>
      <c r="C5946" t="s">
        <v>1</v>
      </c>
      <c r="D5946" t="s">
        <v>1</v>
      </c>
      <c r="E5946" t="s">
        <v>3</v>
      </c>
      <c r="F5946" s="25">
        <f>VLOOKUP($A5946,ranks!$A$2:$B$12,2,FALSE)-VLOOKUP(B5946,ranks!$A$2:$B$12,2,FALSE)</f>
        <v>-5</v>
      </c>
      <c r="G5946" s="25">
        <f>VLOOKUP($A5946,ranks!$A$2:$B$12,2,FALSE)-VLOOKUP(C5946,ranks!$A$2:$B$12,2,FALSE)</f>
        <v>-2</v>
      </c>
      <c r="H5946" s="25">
        <f>VLOOKUP($A5946,ranks!$A$2:$B$12,2,FALSE)-VLOOKUP(D5946,ranks!$A$2:$B$12,2,FALSE)</f>
        <v>-2</v>
      </c>
      <c r="I5946" s="25">
        <f>VLOOKUP($A5946,ranks!$A$2:$B$12,2,FALSE)-VLOOKUP(E5946,ranks!$A$2:$B$12,2,FALSE)</f>
        <v>-1</v>
      </c>
      <c r="J5946">
        <f t="shared" si="738"/>
        <v>25</v>
      </c>
      <c r="K5946">
        <f t="shared" si="739"/>
        <v>4</v>
      </c>
      <c r="L5946">
        <f t="shared" si="740"/>
        <v>4</v>
      </c>
      <c r="M5946">
        <f t="shared" si="741"/>
        <v>1</v>
      </c>
      <c r="N5946">
        <f t="shared" si="742"/>
        <v>5</v>
      </c>
      <c r="O5946">
        <f t="shared" si="743"/>
        <v>2</v>
      </c>
      <c r="P5946">
        <f t="shared" si="744"/>
        <v>2</v>
      </c>
      <c r="Q5946">
        <f t="shared" si="745"/>
        <v>1</v>
      </c>
    </row>
    <row r="5947" spans="1:17" x14ac:dyDescent="0.25">
      <c r="A5947" t="s">
        <v>3</v>
      </c>
      <c r="B5947" t="s">
        <v>3</v>
      </c>
      <c r="C5947" t="s">
        <v>3</v>
      </c>
      <c r="D5947" t="s">
        <v>1</v>
      </c>
      <c r="E5947" t="s">
        <v>3</v>
      </c>
      <c r="F5947" s="25">
        <f>VLOOKUP($A5947,ranks!$A$2:$B$12,2,FALSE)-VLOOKUP(B5947,ranks!$A$2:$B$12,2,FALSE)</f>
        <v>0</v>
      </c>
      <c r="G5947" s="25">
        <f>VLOOKUP($A5947,ranks!$A$2:$B$12,2,FALSE)-VLOOKUP(C5947,ranks!$A$2:$B$12,2,FALSE)</f>
        <v>0</v>
      </c>
      <c r="H5947" s="25">
        <f>VLOOKUP($A5947,ranks!$A$2:$B$12,2,FALSE)-VLOOKUP(D5947,ranks!$A$2:$B$12,2,FALSE)</f>
        <v>-1</v>
      </c>
      <c r="I5947" s="25">
        <f>VLOOKUP($A5947,ranks!$A$2:$B$12,2,FALSE)-VLOOKUP(E5947,ranks!$A$2:$B$12,2,FALSE)</f>
        <v>0</v>
      </c>
      <c r="J5947">
        <f t="shared" si="738"/>
        <v>0</v>
      </c>
      <c r="K5947">
        <f t="shared" si="739"/>
        <v>0</v>
      </c>
      <c r="L5947">
        <f t="shared" si="740"/>
        <v>1</v>
      </c>
      <c r="M5947">
        <f t="shared" si="741"/>
        <v>0</v>
      </c>
      <c r="N5947">
        <f t="shared" si="742"/>
        <v>0</v>
      </c>
      <c r="O5947">
        <f t="shared" si="743"/>
        <v>0</v>
      </c>
      <c r="P5947">
        <f t="shared" si="744"/>
        <v>1</v>
      </c>
      <c r="Q5947">
        <f t="shared" si="745"/>
        <v>0</v>
      </c>
    </row>
    <row r="5948" spans="1:17" x14ac:dyDescent="0.25">
      <c r="A5948" t="s">
        <v>6</v>
      </c>
      <c r="B5948" t="s">
        <v>6</v>
      </c>
      <c r="C5948" t="s">
        <v>2</v>
      </c>
      <c r="D5948" t="s">
        <v>1</v>
      </c>
      <c r="E5948" t="s">
        <v>3</v>
      </c>
      <c r="F5948" s="25">
        <f>VLOOKUP($A5948,ranks!$A$2:$B$12,2,FALSE)-VLOOKUP(B5948,ranks!$A$2:$B$12,2,FALSE)</f>
        <v>0</v>
      </c>
      <c r="G5948" s="25">
        <f>VLOOKUP($A5948,ranks!$A$2:$B$12,2,FALSE)-VLOOKUP(C5948,ranks!$A$2:$B$12,2,FALSE)</f>
        <v>1</v>
      </c>
      <c r="H5948" s="25">
        <f>VLOOKUP($A5948,ranks!$A$2:$B$12,2,FALSE)-VLOOKUP(D5948,ranks!$A$2:$B$12,2,FALSE)</f>
        <v>3</v>
      </c>
      <c r="I5948" s="25">
        <f>VLOOKUP($A5948,ranks!$A$2:$B$12,2,FALSE)-VLOOKUP(E5948,ranks!$A$2:$B$12,2,FALSE)</f>
        <v>4</v>
      </c>
      <c r="J5948">
        <f t="shared" si="738"/>
        <v>0</v>
      </c>
      <c r="K5948">
        <f t="shared" si="739"/>
        <v>1</v>
      </c>
      <c r="L5948">
        <f t="shared" si="740"/>
        <v>9</v>
      </c>
      <c r="M5948">
        <f t="shared" si="741"/>
        <v>16</v>
      </c>
      <c r="N5948">
        <f t="shared" si="742"/>
        <v>0</v>
      </c>
      <c r="O5948">
        <f t="shared" si="743"/>
        <v>1</v>
      </c>
      <c r="P5948">
        <f t="shared" si="744"/>
        <v>3</v>
      </c>
      <c r="Q5948">
        <f t="shared" si="745"/>
        <v>4</v>
      </c>
    </row>
    <row r="5949" spans="1:17" x14ac:dyDescent="0.25">
      <c r="A5949" t="s">
        <v>2</v>
      </c>
      <c r="B5949" t="s">
        <v>4</v>
      </c>
      <c r="C5949" t="s">
        <v>1</v>
      </c>
      <c r="D5949" t="s">
        <v>1</v>
      </c>
      <c r="E5949" t="s">
        <v>3</v>
      </c>
      <c r="F5949" s="25">
        <f>VLOOKUP($A5949,ranks!$A$2:$B$12,2,FALSE)-VLOOKUP(B5949,ranks!$A$2:$B$12,2,FALSE)</f>
        <v>1</v>
      </c>
      <c r="G5949" s="25">
        <f>VLOOKUP($A5949,ranks!$A$2:$B$12,2,FALSE)-VLOOKUP(C5949,ranks!$A$2:$B$12,2,FALSE)</f>
        <v>2</v>
      </c>
      <c r="H5949" s="25">
        <f>VLOOKUP($A5949,ranks!$A$2:$B$12,2,FALSE)-VLOOKUP(D5949,ranks!$A$2:$B$12,2,FALSE)</f>
        <v>2</v>
      </c>
      <c r="I5949" s="25">
        <f>VLOOKUP($A5949,ranks!$A$2:$B$12,2,FALSE)-VLOOKUP(E5949,ranks!$A$2:$B$12,2,FALSE)</f>
        <v>3</v>
      </c>
      <c r="J5949">
        <f t="shared" si="738"/>
        <v>1</v>
      </c>
      <c r="K5949">
        <f t="shared" si="739"/>
        <v>4</v>
      </c>
      <c r="L5949">
        <f t="shared" si="740"/>
        <v>4</v>
      </c>
      <c r="M5949">
        <f t="shared" si="741"/>
        <v>9</v>
      </c>
      <c r="N5949">
        <f t="shared" si="742"/>
        <v>1</v>
      </c>
      <c r="O5949">
        <f t="shared" si="743"/>
        <v>2</v>
      </c>
      <c r="P5949">
        <f t="shared" si="744"/>
        <v>2</v>
      </c>
      <c r="Q5949">
        <f t="shared" si="745"/>
        <v>3</v>
      </c>
    </row>
    <row r="5950" spans="1:17" x14ac:dyDescent="0.25">
      <c r="A5950" t="s">
        <v>2</v>
      </c>
      <c r="B5950" t="s">
        <v>1</v>
      </c>
      <c r="C5950" t="s">
        <v>6</v>
      </c>
      <c r="D5950" t="s">
        <v>1</v>
      </c>
      <c r="E5950" t="s">
        <v>3</v>
      </c>
      <c r="F5950" s="25">
        <f>VLOOKUP($A5950,ranks!$A$2:$B$12,2,FALSE)-VLOOKUP(B5950,ranks!$A$2:$B$12,2,FALSE)</f>
        <v>2</v>
      </c>
      <c r="G5950" s="25">
        <f>VLOOKUP($A5950,ranks!$A$2:$B$12,2,FALSE)-VLOOKUP(C5950,ranks!$A$2:$B$12,2,FALSE)</f>
        <v>-1</v>
      </c>
      <c r="H5950" s="25">
        <f>VLOOKUP($A5950,ranks!$A$2:$B$12,2,FALSE)-VLOOKUP(D5950,ranks!$A$2:$B$12,2,FALSE)</f>
        <v>2</v>
      </c>
      <c r="I5950" s="25">
        <f>VLOOKUP($A5950,ranks!$A$2:$B$12,2,FALSE)-VLOOKUP(E5950,ranks!$A$2:$B$12,2,FALSE)</f>
        <v>3</v>
      </c>
      <c r="J5950">
        <f t="shared" si="738"/>
        <v>4</v>
      </c>
      <c r="K5950">
        <f t="shared" si="739"/>
        <v>1</v>
      </c>
      <c r="L5950">
        <f t="shared" si="740"/>
        <v>4</v>
      </c>
      <c r="M5950">
        <f t="shared" si="741"/>
        <v>9</v>
      </c>
      <c r="N5950">
        <f t="shared" si="742"/>
        <v>2</v>
      </c>
      <c r="O5950">
        <f t="shared" si="743"/>
        <v>1</v>
      </c>
      <c r="P5950">
        <f t="shared" si="744"/>
        <v>2</v>
      </c>
      <c r="Q5950">
        <f t="shared" si="745"/>
        <v>3</v>
      </c>
    </row>
    <row r="5951" spans="1:17" x14ac:dyDescent="0.25">
      <c r="A5951" t="s">
        <v>3</v>
      </c>
      <c r="B5951" t="s">
        <v>1</v>
      </c>
      <c r="C5951" t="s">
        <v>1</v>
      </c>
      <c r="D5951" t="s">
        <v>1</v>
      </c>
      <c r="E5951" t="s">
        <v>3</v>
      </c>
      <c r="F5951" s="25">
        <f>VLOOKUP($A5951,ranks!$A$2:$B$12,2,FALSE)-VLOOKUP(B5951,ranks!$A$2:$B$12,2,FALSE)</f>
        <v>-1</v>
      </c>
      <c r="G5951" s="25">
        <f>VLOOKUP($A5951,ranks!$A$2:$B$12,2,FALSE)-VLOOKUP(C5951,ranks!$A$2:$B$12,2,FALSE)</f>
        <v>-1</v>
      </c>
      <c r="H5951" s="25">
        <f>VLOOKUP($A5951,ranks!$A$2:$B$12,2,FALSE)-VLOOKUP(D5951,ranks!$A$2:$B$12,2,FALSE)</f>
        <v>-1</v>
      </c>
      <c r="I5951" s="25">
        <f>VLOOKUP($A5951,ranks!$A$2:$B$12,2,FALSE)-VLOOKUP(E5951,ranks!$A$2:$B$12,2,FALSE)</f>
        <v>0</v>
      </c>
      <c r="J5951">
        <f t="shared" si="738"/>
        <v>1</v>
      </c>
      <c r="K5951">
        <f t="shared" si="739"/>
        <v>1</v>
      </c>
      <c r="L5951">
        <f t="shared" si="740"/>
        <v>1</v>
      </c>
      <c r="M5951">
        <f t="shared" si="741"/>
        <v>0</v>
      </c>
      <c r="N5951">
        <f t="shared" si="742"/>
        <v>1</v>
      </c>
      <c r="O5951">
        <f t="shared" si="743"/>
        <v>1</v>
      </c>
      <c r="P5951">
        <f t="shared" si="744"/>
        <v>1</v>
      </c>
      <c r="Q5951">
        <f t="shared" si="745"/>
        <v>0</v>
      </c>
    </row>
    <row r="5952" spans="1:17" x14ac:dyDescent="0.25">
      <c r="A5952" t="s">
        <v>2</v>
      </c>
      <c r="B5952" t="s">
        <v>6</v>
      </c>
      <c r="C5952" t="s">
        <v>6</v>
      </c>
      <c r="D5952" t="s">
        <v>1</v>
      </c>
      <c r="E5952" t="s">
        <v>3</v>
      </c>
      <c r="F5952" s="25">
        <f>VLOOKUP($A5952,ranks!$A$2:$B$12,2,FALSE)-VLOOKUP(B5952,ranks!$A$2:$B$12,2,FALSE)</f>
        <v>-1</v>
      </c>
      <c r="G5952" s="25">
        <f>VLOOKUP($A5952,ranks!$A$2:$B$12,2,FALSE)-VLOOKUP(C5952,ranks!$A$2:$B$12,2,FALSE)</f>
        <v>-1</v>
      </c>
      <c r="H5952" s="25">
        <f>VLOOKUP($A5952,ranks!$A$2:$B$12,2,FALSE)-VLOOKUP(D5952,ranks!$A$2:$B$12,2,FALSE)</f>
        <v>2</v>
      </c>
      <c r="I5952" s="25">
        <f>VLOOKUP($A5952,ranks!$A$2:$B$12,2,FALSE)-VLOOKUP(E5952,ranks!$A$2:$B$12,2,FALSE)</f>
        <v>3</v>
      </c>
      <c r="J5952">
        <f t="shared" ref="J5952:J6015" si="746">F5952^2</f>
        <v>1</v>
      </c>
      <c r="K5952">
        <f t="shared" ref="K5952:K6015" si="747">G5952^2</f>
        <v>1</v>
      </c>
      <c r="L5952">
        <f t="shared" ref="L5952:L6015" si="748">H5952^2</f>
        <v>4</v>
      </c>
      <c r="M5952">
        <f t="shared" ref="M5952:M6015" si="749">I5952^2</f>
        <v>9</v>
      </c>
      <c r="N5952">
        <f t="shared" ref="N5952:N6015" si="750">ABS(F5952)</f>
        <v>1</v>
      </c>
      <c r="O5952">
        <f t="shared" ref="O5952:O6015" si="751">ABS(G5952)</f>
        <v>1</v>
      </c>
      <c r="P5952">
        <f t="shared" ref="P5952:P6015" si="752">ABS(H5952)</f>
        <v>2</v>
      </c>
      <c r="Q5952">
        <f t="shared" ref="Q5952:Q6015" si="753">ABS(I5952)</f>
        <v>3</v>
      </c>
    </row>
    <row r="5953" spans="1:17" x14ac:dyDescent="0.25">
      <c r="A5953" t="s">
        <v>1</v>
      </c>
      <c r="B5953" t="s">
        <v>1</v>
      </c>
      <c r="C5953" t="s">
        <v>1</v>
      </c>
      <c r="D5953" t="s">
        <v>1</v>
      </c>
      <c r="E5953" t="s">
        <v>3</v>
      </c>
      <c r="F5953" s="25">
        <f>VLOOKUP($A5953,ranks!$A$2:$B$12,2,FALSE)-VLOOKUP(B5953,ranks!$A$2:$B$12,2,FALSE)</f>
        <v>0</v>
      </c>
      <c r="G5953" s="25">
        <f>VLOOKUP($A5953,ranks!$A$2:$B$12,2,FALSE)-VLOOKUP(C5953,ranks!$A$2:$B$12,2,FALSE)</f>
        <v>0</v>
      </c>
      <c r="H5953" s="25">
        <f>VLOOKUP($A5953,ranks!$A$2:$B$12,2,FALSE)-VLOOKUP(D5953,ranks!$A$2:$B$12,2,FALSE)</f>
        <v>0</v>
      </c>
      <c r="I5953" s="25">
        <f>VLOOKUP($A5953,ranks!$A$2:$B$12,2,FALSE)-VLOOKUP(E5953,ranks!$A$2:$B$12,2,FALSE)</f>
        <v>1</v>
      </c>
      <c r="J5953">
        <f t="shared" si="746"/>
        <v>0</v>
      </c>
      <c r="K5953">
        <f t="shared" si="747"/>
        <v>0</v>
      </c>
      <c r="L5953">
        <f t="shared" si="748"/>
        <v>0</v>
      </c>
      <c r="M5953">
        <f t="shared" si="749"/>
        <v>1</v>
      </c>
      <c r="N5953">
        <f t="shared" si="750"/>
        <v>0</v>
      </c>
      <c r="O5953">
        <f t="shared" si="751"/>
        <v>0</v>
      </c>
      <c r="P5953">
        <f t="shared" si="752"/>
        <v>0</v>
      </c>
      <c r="Q5953">
        <f t="shared" si="753"/>
        <v>1</v>
      </c>
    </row>
    <row r="5954" spans="1:17" x14ac:dyDescent="0.25">
      <c r="A5954" t="s">
        <v>1</v>
      </c>
      <c r="B5954" t="s">
        <v>3</v>
      </c>
      <c r="C5954" t="s">
        <v>3</v>
      </c>
      <c r="D5954" t="s">
        <v>1</v>
      </c>
      <c r="E5954" t="s">
        <v>3</v>
      </c>
      <c r="F5954" s="25">
        <f>VLOOKUP($A5954,ranks!$A$2:$B$12,2,FALSE)-VLOOKUP(B5954,ranks!$A$2:$B$12,2,FALSE)</f>
        <v>1</v>
      </c>
      <c r="G5954" s="25">
        <f>VLOOKUP($A5954,ranks!$A$2:$B$12,2,FALSE)-VLOOKUP(C5954,ranks!$A$2:$B$12,2,FALSE)</f>
        <v>1</v>
      </c>
      <c r="H5954" s="25">
        <f>VLOOKUP($A5954,ranks!$A$2:$B$12,2,FALSE)-VLOOKUP(D5954,ranks!$A$2:$B$12,2,FALSE)</f>
        <v>0</v>
      </c>
      <c r="I5954" s="25">
        <f>VLOOKUP($A5954,ranks!$A$2:$B$12,2,FALSE)-VLOOKUP(E5954,ranks!$A$2:$B$12,2,FALSE)</f>
        <v>1</v>
      </c>
      <c r="J5954">
        <f t="shared" si="746"/>
        <v>1</v>
      </c>
      <c r="K5954">
        <f t="shared" si="747"/>
        <v>1</v>
      </c>
      <c r="L5954">
        <f t="shared" si="748"/>
        <v>0</v>
      </c>
      <c r="M5954">
        <f t="shared" si="749"/>
        <v>1</v>
      </c>
      <c r="N5954">
        <f t="shared" si="750"/>
        <v>1</v>
      </c>
      <c r="O5954">
        <f t="shared" si="751"/>
        <v>1</v>
      </c>
      <c r="P5954">
        <f t="shared" si="752"/>
        <v>0</v>
      </c>
      <c r="Q5954">
        <f t="shared" si="753"/>
        <v>1</v>
      </c>
    </row>
    <row r="5955" spans="1:17" x14ac:dyDescent="0.25">
      <c r="A5955" t="s">
        <v>6</v>
      </c>
      <c r="B5955" t="s">
        <v>4</v>
      </c>
      <c r="C5955" t="s">
        <v>3</v>
      </c>
      <c r="D5955" t="s">
        <v>1</v>
      </c>
      <c r="E5955" t="s">
        <v>3</v>
      </c>
      <c r="F5955" s="25">
        <f>VLOOKUP($A5955,ranks!$A$2:$B$12,2,FALSE)-VLOOKUP(B5955,ranks!$A$2:$B$12,2,FALSE)</f>
        <v>2</v>
      </c>
      <c r="G5955" s="25">
        <f>VLOOKUP($A5955,ranks!$A$2:$B$12,2,FALSE)-VLOOKUP(C5955,ranks!$A$2:$B$12,2,FALSE)</f>
        <v>4</v>
      </c>
      <c r="H5955" s="25">
        <f>VLOOKUP($A5955,ranks!$A$2:$B$12,2,FALSE)-VLOOKUP(D5955,ranks!$A$2:$B$12,2,FALSE)</f>
        <v>3</v>
      </c>
      <c r="I5955" s="25">
        <f>VLOOKUP($A5955,ranks!$A$2:$B$12,2,FALSE)-VLOOKUP(E5955,ranks!$A$2:$B$12,2,FALSE)</f>
        <v>4</v>
      </c>
      <c r="J5955">
        <f t="shared" si="746"/>
        <v>4</v>
      </c>
      <c r="K5955">
        <f t="shared" si="747"/>
        <v>16</v>
      </c>
      <c r="L5955">
        <f t="shared" si="748"/>
        <v>9</v>
      </c>
      <c r="M5955">
        <f t="shared" si="749"/>
        <v>16</v>
      </c>
      <c r="N5955">
        <f t="shared" si="750"/>
        <v>2</v>
      </c>
      <c r="O5955">
        <f t="shared" si="751"/>
        <v>4</v>
      </c>
      <c r="P5955">
        <f t="shared" si="752"/>
        <v>3</v>
      </c>
      <c r="Q5955">
        <f t="shared" si="753"/>
        <v>4</v>
      </c>
    </row>
    <row r="5956" spans="1:17" x14ac:dyDescent="0.25">
      <c r="A5956" t="s">
        <v>4</v>
      </c>
      <c r="B5956" t="s">
        <v>6</v>
      </c>
      <c r="C5956" t="s">
        <v>6</v>
      </c>
      <c r="D5956" t="s">
        <v>1</v>
      </c>
      <c r="E5956" t="s">
        <v>3</v>
      </c>
      <c r="F5956" s="25">
        <f>VLOOKUP($A5956,ranks!$A$2:$B$12,2,FALSE)-VLOOKUP(B5956,ranks!$A$2:$B$12,2,FALSE)</f>
        <v>-2</v>
      </c>
      <c r="G5956" s="25">
        <f>VLOOKUP($A5956,ranks!$A$2:$B$12,2,FALSE)-VLOOKUP(C5956,ranks!$A$2:$B$12,2,FALSE)</f>
        <v>-2</v>
      </c>
      <c r="H5956" s="25">
        <f>VLOOKUP($A5956,ranks!$A$2:$B$12,2,FALSE)-VLOOKUP(D5956,ranks!$A$2:$B$12,2,FALSE)</f>
        <v>1</v>
      </c>
      <c r="I5956" s="25">
        <f>VLOOKUP($A5956,ranks!$A$2:$B$12,2,FALSE)-VLOOKUP(E5956,ranks!$A$2:$B$12,2,FALSE)</f>
        <v>2</v>
      </c>
      <c r="J5956">
        <f t="shared" si="746"/>
        <v>4</v>
      </c>
      <c r="K5956">
        <f t="shared" si="747"/>
        <v>4</v>
      </c>
      <c r="L5956">
        <f t="shared" si="748"/>
        <v>1</v>
      </c>
      <c r="M5956">
        <f t="shared" si="749"/>
        <v>4</v>
      </c>
      <c r="N5956">
        <f t="shared" si="750"/>
        <v>2</v>
      </c>
      <c r="O5956">
        <f t="shared" si="751"/>
        <v>2</v>
      </c>
      <c r="P5956">
        <f t="shared" si="752"/>
        <v>1</v>
      </c>
      <c r="Q5956">
        <f t="shared" si="753"/>
        <v>2</v>
      </c>
    </row>
    <row r="5957" spans="1:17" x14ac:dyDescent="0.25">
      <c r="A5957" t="s">
        <v>3</v>
      </c>
      <c r="B5957" t="s">
        <v>4</v>
      </c>
      <c r="C5957" t="s">
        <v>2</v>
      </c>
      <c r="D5957" t="s">
        <v>1</v>
      </c>
      <c r="E5957" t="s">
        <v>3</v>
      </c>
      <c r="F5957" s="25">
        <f>VLOOKUP($A5957,ranks!$A$2:$B$12,2,FALSE)-VLOOKUP(B5957,ranks!$A$2:$B$12,2,FALSE)</f>
        <v>-2</v>
      </c>
      <c r="G5957" s="25">
        <f>VLOOKUP($A5957,ranks!$A$2:$B$12,2,FALSE)-VLOOKUP(C5957,ranks!$A$2:$B$12,2,FALSE)</f>
        <v>-3</v>
      </c>
      <c r="H5957" s="25">
        <f>VLOOKUP($A5957,ranks!$A$2:$B$12,2,FALSE)-VLOOKUP(D5957,ranks!$A$2:$B$12,2,FALSE)</f>
        <v>-1</v>
      </c>
      <c r="I5957" s="25">
        <f>VLOOKUP($A5957,ranks!$A$2:$B$12,2,FALSE)-VLOOKUP(E5957,ranks!$A$2:$B$12,2,FALSE)</f>
        <v>0</v>
      </c>
      <c r="J5957">
        <f t="shared" si="746"/>
        <v>4</v>
      </c>
      <c r="K5957">
        <f t="shared" si="747"/>
        <v>9</v>
      </c>
      <c r="L5957">
        <f t="shared" si="748"/>
        <v>1</v>
      </c>
      <c r="M5957">
        <f t="shared" si="749"/>
        <v>0</v>
      </c>
      <c r="N5957">
        <f t="shared" si="750"/>
        <v>2</v>
      </c>
      <c r="O5957">
        <f t="shared" si="751"/>
        <v>3</v>
      </c>
      <c r="P5957">
        <f t="shared" si="752"/>
        <v>1</v>
      </c>
      <c r="Q5957">
        <f t="shared" si="753"/>
        <v>0</v>
      </c>
    </row>
    <row r="5958" spans="1:17" x14ac:dyDescent="0.25">
      <c r="A5958" t="s">
        <v>1</v>
      </c>
      <c r="B5958" t="s">
        <v>3</v>
      </c>
      <c r="C5958" t="s">
        <v>2</v>
      </c>
      <c r="D5958" t="s">
        <v>1</v>
      </c>
      <c r="E5958" t="s">
        <v>3</v>
      </c>
      <c r="F5958" s="25">
        <f>VLOOKUP($A5958,ranks!$A$2:$B$12,2,FALSE)-VLOOKUP(B5958,ranks!$A$2:$B$12,2,FALSE)</f>
        <v>1</v>
      </c>
      <c r="G5958" s="25">
        <f>VLOOKUP($A5958,ranks!$A$2:$B$12,2,FALSE)-VLOOKUP(C5958,ranks!$A$2:$B$12,2,FALSE)</f>
        <v>-2</v>
      </c>
      <c r="H5958" s="25">
        <f>VLOOKUP($A5958,ranks!$A$2:$B$12,2,FALSE)-VLOOKUP(D5958,ranks!$A$2:$B$12,2,FALSE)</f>
        <v>0</v>
      </c>
      <c r="I5958" s="25">
        <f>VLOOKUP($A5958,ranks!$A$2:$B$12,2,FALSE)-VLOOKUP(E5958,ranks!$A$2:$B$12,2,FALSE)</f>
        <v>1</v>
      </c>
      <c r="J5958">
        <f t="shared" si="746"/>
        <v>1</v>
      </c>
      <c r="K5958">
        <f t="shared" si="747"/>
        <v>4</v>
      </c>
      <c r="L5958">
        <f t="shared" si="748"/>
        <v>0</v>
      </c>
      <c r="M5958">
        <f t="shared" si="749"/>
        <v>1</v>
      </c>
      <c r="N5958">
        <f t="shared" si="750"/>
        <v>1</v>
      </c>
      <c r="O5958">
        <f t="shared" si="751"/>
        <v>2</v>
      </c>
      <c r="P5958">
        <f t="shared" si="752"/>
        <v>0</v>
      </c>
      <c r="Q5958">
        <f t="shared" si="753"/>
        <v>1</v>
      </c>
    </row>
    <row r="5959" spans="1:17" x14ac:dyDescent="0.25">
      <c r="A5959" t="s">
        <v>5</v>
      </c>
      <c r="B5959" t="s">
        <v>3</v>
      </c>
      <c r="C5959" t="s">
        <v>1</v>
      </c>
      <c r="D5959" t="s">
        <v>1</v>
      </c>
      <c r="E5959" t="s">
        <v>3</v>
      </c>
      <c r="F5959" s="25">
        <f>VLOOKUP($A5959,ranks!$A$2:$B$12,2,FALSE)-VLOOKUP(B5959,ranks!$A$2:$B$12,2,FALSE)</f>
        <v>-2</v>
      </c>
      <c r="G5959" s="25">
        <f>VLOOKUP($A5959,ranks!$A$2:$B$12,2,FALSE)-VLOOKUP(C5959,ranks!$A$2:$B$12,2,FALSE)</f>
        <v>-3</v>
      </c>
      <c r="H5959" s="25">
        <f>VLOOKUP($A5959,ranks!$A$2:$B$12,2,FALSE)-VLOOKUP(D5959,ranks!$A$2:$B$12,2,FALSE)</f>
        <v>-3</v>
      </c>
      <c r="I5959" s="25">
        <f>VLOOKUP($A5959,ranks!$A$2:$B$12,2,FALSE)-VLOOKUP(E5959,ranks!$A$2:$B$12,2,FALSE)</f>
        <v>-2</v>
      </c>
      <c r="J5959">
        <f t="shared" si="746"/>
        <v>4</v>
      </c>
      <c r="K5959">
        <f t="shared" si="747"/>
        <v>9</v>
      </c>
      <c r="L5959">
        <f t="shared" si="748"/>
        <v>9</v>
      </c>
      <c r="M5959">
        <f t="shared" si="749"/>
        <v>4</v>
      </c>
      <c r="N5959">
        <f t="shared" si="750"/>
        <v>2</v>
      </c>
      <c r="O5959">
        <f t="shared" si="751"/>
        <v>3</v>
      </c>
      <c r="P5959">
        <f t="shared" si="752"/>
        <v>3</v>
      </c>
      <c r="Q5959">
        <f t="shared" si="753"/>
        <v>2</v>
      </c>
    </row>
    <row r="5960" spans="1:17" x14ac:dyDescent="0.25">
      <c r="A5960" t="s">
        <v>9</v>
      </c>
      <c r="B5960" t="s">
        <v>5</v>
      </c>
      <c r="C5960" t="s">
        <v>1</v>
      </c>
      <c r="D5960" t="s">
        <v>1</v>
      </c>
      <c r="E5960" t="s">
        <v>3</v>
      </c>
      <c r="F5960" s="25">
        <f>VLOOKUP($A5960,ranks!$A$2:$B$12,2,FALSE)-VLOOKUP(B5960,ranks!$A$2:$B$12,2,FALSE)</f>
        <v>-2</v>
      </c>
      <c r="G5960" s="25">
        <f>VLOOKUP($A5960,ranks!$A$2:$B$12,2,FALSE)-VLOOKUP(C5960,ranks!$A$2:$B$12,2,FALSE)</f>
        <v>-5</v>
      </c>
      <c r="H5960" s="25">
        <f>VLOOKUP($A5960,ranks!$A$2:$B$12,2,FALSE)-VLOOKUP(D5960,ranks!$A$2:$B$12,2,FALSE)</f>
        <v>-5</v>
      </c>
      <c r="I5960" s="25">
        <f>VLOOKUP($A5960,ranks!$A$2:$B$12,2,FALSE)-VLOOKUP(E5960,ranks!$A$2:$B$12,2,FALSE)</f>
        <v>-4</v>
      </c>
      <c r="J5960">
        <f t="shared" si="746"/>
        <v>4</v>
      </c>
      <c r="K5960">
        <f t="shared" si="747"/>
        <v>25</v>
      </c>
      <c r="L5960">
        <f t="shared" si="748"/>
        <v>25</v>
      </c>
      <c r="M5960">
        <f t="shared" si="749"/>
        <v>16</v>
      </c>
      <c r="N5960">
        <f t="shared" si="750"/>
        <v>2</v>
      </c>
      <c r="O5960">
        <f t="shared" si="751"/>
        <v>5</v>
      </c>
      <c r="P5960">
        <f t="shared" si="752"/>
        <v>5</v>
      </c>
      <c r="Q5960">
        <f t="shared" si="753"/>
        <v>4</v>
      </c>
    </row>
    <row r="5961" spans="1:17" x14ac:dyDescent="0.25">
      <c r="A5961" t="s">
        <v>1</v>
      </c>
      <c r="B5961" t="s">
        <v>3</v>
      </c>
      <c r="C5961" t="s">
        <v>1</v>
      </c>
      <c r="D5961" t="s">
        <v>1</v>
      </c>
      <c r="E5961" t="s">
        <v>3</v>
      </c>
      <c r="F5961" s="25">
        <f>VLOOKUP($A5961,ranks!$A$2:$B$12,2,FALSE)-VLOOKUP(B5961,ranks!$A$2:$B$12,2,FALSE)</f>
        <v>1</v>
      </c>
      <c r="G5961" s="25">
        <f>VLOOKUP($A5961,ranks!$A$2:$B$12,2,FALSE)-VLOOKUP(C5961,ranks!$A$2:$B$12,2,FALSE)</f>
        <v>0</v>
      </c>
      <c r="H5961" s="25">
        <f>VLOOKUP($A5961,ranks!$A$2:$B$12,2,FALSE)-VLOOKUP(D5961,ranks!$A$2:$B$12,2,FALSE)</f>
        <v>0</v>
      </c>
      <c r="I5961" s="25">
        <f>VLOOKUP($A5961,ranks!$A$2:$B$12,2,FALSE)-VLOOKUP(E5961,ranks!$A$2:$B$12,2,FALSE)</f>
        <v>1</v>
      </c>
      <c r="J5961">
        <f t="shared" si="746"/>
        <v>1</v>
      </c>
      <c r="K5961">
        <f t="shared" si="747"/>
        <v>0</v>
      </c>
      <c r="L5961">
        <f t="shared" si="748"/>
        <v>0</v>
      </c>
      <c r="M5961">
        <f t="shared" si="749"/>
        <v>1</v>
      </c>
      <c r="N5961">
        <f t="shared" si="750"/>
        <v>1</v>
      </c>
      <c r="O5961">
        <f t="shared" si="751"/>
        <v>0</v>
      </c>
      <c r="P5961">
        <f t="shared" si="752"/>
        <v>0</v>
      </c>
      <c r="Q5961">
        <f t="shared" si="753"/>
        <v>1</v>
      </c>
    </row>
    <row r="5962" spans="1:17" x14ac:dyDescent="0.25">
      <c r="A5962" t="s">
        <v>1</v>
      </c>
      <c r="B5962" t="s">
        <v>1</v>
      </c>
      <c r="C5962" t="s">
        <v>2</v>
      </c>
      <c r="D5962" t="s">
        <v>1</v>
      </c>
      <c r="E5962" t="s">
        <v>3</v>
      </c>
      <c r="F5962" s="25">
        <f>VLOOKUP($A5962,ranks!$A$2:$B$12,2,FALSE)-VLOOKUP(B5962,ranks!$A$2:$B$12,2,FALSE)</f>
        <v>0</v>
      </c>
      <c r="G5962" s="25">
        <f>VLOOKUP($A5962,ranks!$A$2:$B$12,2,FALSE)-VLOOKUP(C5962,ranks!$A$2:$B$12,2,FALSE)</f>
        <v>-2</v>
      </c>
      <c r="H5962" s="25">
        <f>VLOOKUP($A5962,ranks!$A$2:$B$12,2,FALSE)-VLOOKUP(D5962,ranks!$A$2:$B$12,2,FALSE)</f>
        <v>0</v>
      </c>
      <c r="I5962" s="25">
        <f>VLOOKUP($A5962,ranks!$A$2:$B$12,2,FALSE)-VLOOKUP(E5962,ranks!$A$2:$B$12,2,FALSE)</f>
        <v>1</v>
      </c>
      <c r="J5962">
        <f t="shared" si="746"/>
        <v>0</v>
      </c>
      <c r="K5962">
        <f t="shared" si="747"/>
        <v>4</v>
      </c>
      <c r="L5962">
        <f t="shared" si="748"/>
        <v>0</v>
      </c>
      <c r="M5962">
        <f t="shared" si="749"/>
        <v>1</v>
      </c>
      <c r="N5962">
        <f t="shared" si="750"/>
        <v>0</v>
      </c>
      <c r="O5962">
        <f t="shared" si="751"/>
        <v>2</v>
      </c>
      <c r="P5962">
        <f t="shared" si="752"/>
        <v>0</v>
      </c>
      <c r="Q5962">
        <f t="shared" si="753"/>
        <v>1</v>
      </c>
    </row>
    <row r="5963" spans="1:17" x14ac:dyDescent="0.25">
      <c r="A5963" t="s">
        <v>10</v>
      </c>
      <c r="B5963" t="s">
        <v>4</v>
      </c>
      <c r="C5963" t="s">
        <v>1</v>
      </c>
      <c r="D5963" t="s">
        <v>1</v>
      </c>
      <c r="E5963" t="s">
        <v>3</v>
      </c>
      <c r="F5963" s="25">
        <f>VLOOKUP($A5963,ranks!$A$2:$B$12,2,FALSE)-VLOOKUP(B5963,ranks!$A$2:$B$12,2,FALSE)</f>
        <v>-5</v>
      </c>
      <c r="G5963" s="25">
        <f>VLOOKUP($A5963,ranks!$A$2:$B$12,2,FALSE)-VLOOKUP(C5963,ranks!$A$2:$B$12,2,FALSE)</f>
        <v>-4</v>
      </c>
      <c r="H5963" s="25">
        <f>VLOOKUP($A5963,ranks!$A$2:$B$12,2,FALSE)-VLOOKUP(D5963,ranks!$A$2:$B$12,2,FALSE)</f>
        <v>-4</v>
      </c>
      <c r="I5963" s="25">
        <f>VLOOKUP($A5963,ranks!$A$2:$B$12,2,FALSE)-VLOOKUP(E5963,ranks!$A$2:$B$12,2,FALSE)</f>
        <v>-3</v>
      </c>
      <c r="J5963">
        <f t="shared" si="746"/>
        <v>25</v>
      </c>
      <c r="K5963">
        <f t="shared" si="747"/>
        <v>16</v>
      </c>
      <c r="L5963">
        <f t="shared" si="748"/>
        <v>16</v>
      </c>
      <c r="M5963">
        <f t="shared" si="749"/>
        <v>9</v>
      </c>
      <c r="N5963">
        <f t="shared" si="750"/>
        <v>5</v>
      </c>
      <c r="O5963">
        <f t="shared" si="751"/>
        <v>4</v>
      </c>
      <c r="P5963">
        <f t="shared" si="752"/>
        <v>4</v>
      </c>
      <c r="Q5963">
        <f t="shared" si="753"/>
        <v>3</v>
      </c>
    </row>
    <row r="5964" spans="1:17" x14ac:dyDescent="0.25">
      <c r="A5964" t="s">
        <v>3</v>
      </c>
      <c r="B5964" t="s">
        <v>2</v>
      </c>
      <c r="C5964" t="s">
        <v>6</v>
      </c>
      <c r="D5964" t="s">
        <v>1</v>
      </c>
      <c r="E5964" t="s">
        <v>3</v>
      </c>
      <c r="F5964" s="25">
        <f>VLOOKUP($A5964,ranks!$A$2:$B$12,2,FALSE)-VLOOKUP(B5964,ranks!$A$2:$B$12,2,FALSE)</f>
        <v>-3</v>
      </c>
      <c r="G5964" s="25">
        <f>VLOOKUP($A5964,ranks!$A$2:$B$12,2,FALSE)-VLOOKUP(C5964,ranks!$A$2:$B$12,2,FALSE)</f>
        <v>-4</v>
      </c>
      <c r="H5964" s="25">
        <f>VLOOKUP($A5964,ranks!$A$2:$B$12,2,FALSE)-VLOOKUP(D5964,ranks!$A$2:$B$12,2,FALSE)</f>
        <v>-1</v>
      </c>
      <c r="I5964" s="25">
        <f>VLOOKUP($A5964,ranks!$A$2:$B$12,2,FALSE)-VLOOKUP(E5964,ranks!$A$2:$B$12,2,FALSE)</f>
        <v>0</v>
      </c>
      <c r="J5964">
        <f t="shared" si="746"/>
        <v>9</v>
      </c>
      <c r="K5964">
        <f t="shared" si="747"/>
        <v>16</v>
      </c>
      <c r="L5964">
        <f t="shared" si="748"/>
        <v>1</v>
      </c>
      <c r="M5964">
        <f t="shared" si="749"/>
        <v>0</v>
      </c>
      <c r="N5964">
        <f t="shared" si="750"/>
        <v>3</v>
      </c>
      <c r="O5964">
        <f t="shared" si="751"/>
        <v>4</v>
      </c>
      <c r="P5964">
        <f t="shared" si="752"/>
        <v>1</v>
      </c>
      <c r="Q5964">
        <f t="shared" si="753"/>
        <v>0</v>
      </c>
    </row>
    <row r="5965" spans="1:17" x14ac:dyDescent="0.25">
      <c r="A5965" t="s">
        <v>7</v>
      </c>
      <c r="B5965" t="s">
        <v>3</v>
      </c>
      <c r="C5965" t="s">
        <v>1</v>
      </c>
      <c r="D5965" t="s">
        <v>1</v>
      </c>
      <c r="E5965" t="s">
        <v>3</v>
      </c>
      <c r="F5965" s="25">
        <f>VLOOKUP($A5965,ranks!$A$2:$B$12,2,FALSE)-VLOOKUP(B5965,ranks!$A$2:$B$12,2,FALSE)</f>
        <v>-1</v>
      </c>
      <c r="G5965" s="25">
        <f>VLOOKUP($A5965,ranks!$A$2:$B$12,2,FALSE)-VLOOKUP(C5965,ranks!$A$2:$B$12,2,FALSE)</f>
        <v>-2</v>
      </c>
      <c r="H5965" s="25">
        <f>VLOOKUP($A5965,ranks!$A$2:$B$12,2,FALSE)-VLOOKUP(D5965,ranks!$A$2:$B$12,2,FALSE)</f>
        <v>-2</v>
      </c>
      <c r="I5965" s="25">
        <f>VLOOKUP($A5965,ranks!$A$2:$B$12,2,FALSE)-VLOOKUP(E5965,ranks!$A$2:$B$12,2,FALSE)</f>
        <v>-1</v>
      </c>
      <c r="J5965">
        <f t="shared" si="746"/>
        <v>1</v>
      </c>
      <c r="K5965">
        <f t="shared" si="747"/>
        <v>4</v>
      </c>
      <c r="L5965">
        <f t="shared" si="748"/>
        <v>4</v>
      </c>
      <c r="M5965">
        <f t="shared" si="749"/>
        <v>1</v>
      </c>
      <c r="N5965">
        <f t="shared" si="750"/>
        <v>1</v>
      </c>
      <c r="O5965">
        <f t="shared" si="751"/>
        <v>2</v>
      </c>
      <c r="P5965">
        <f t="shared" si="752"/>
        <v>2</v>
      </c>
      <c r="Q5965">
        <f t="shared" si="753"/>
        <v>1</v>
      </c>
    </row>
    <row r="5966" spans="1:17" x14ac:dyDescent="0.25">
      <c r="A5966" t="s">
        <v>6</v>
      </c>
      <c r="B5966" t="s">
        <v>2</v>
      </c>
      <c r="C5966" t="s">
        <v>6</v>
      </c>
      <c r="D5966" t="s">
        <v>1</v>
      </c>
      <c r="E5966" t="s">
        <v>3</v>
      </c>
      <c r="F5966" s="25">
        <f>VLOOKUP($A5966,ranks!$A$2:$B$12,2,FALSE)-VLOOKUP(B5966,ranks!$A$2:$B$12,2,FALSE)</f>
        <v>1</v>
      </c>
      <c r="G5966" s="25">
        <f>VLOOKUP($A5966,ranks!$A$2:$B$12,2,FALSE)-VLOOKUP(C5966,ranks!$A$2:$B$12,2,FALSE)</f>
        <v>0</v>
      </c>
      <c r="H5966" s="25">
        <f>VLOOKUP($A5966,ranks!$A$2:$B$12,2,FALSE)-VLOOKUP(D5966,ranks!$A$2:$B$12,2,FALSE)</f>
        <v>3</v>
      </c>
      <c r="I5966" s="25">
        <f>VLOOKUP($A5966,ranks!$A$2:$B$12,2,FALSE)-VLOOKUP(E5966,ranks!$A$2:$B$12,2,FALSE)</f>
        <v>4</v>
      </c>
      <c r="J5966">
        <f t="shared" si="746"/>
        <v>1</v>
      </c>
      <c r="K5966">
        <f t="shared" si="747"/>
        <v>0</v>
      </c>
      <c r="L5966">
        <f t="shared" si="748"/>
        <v>9</v>
      </c>
      <c r="M5966">
        <f t="shared" si="749"/>
        <v>16</v>
      </c>
      <c r="N5966">
        <f t="shared" si="750"/>
        <v>1</v>
      </c>
      <c r="O5966">
        <f t="shared" si="751"/>
        <v>0</v>
      </c>
      <c r="P5966">
        <f t="shared" si="752"/>
        <v>3</v>
      </c>
      <c r="Q5966">
        <f t="shared" si="753"/>
        <v>4</v>
      </c>
    </row>
    <row r="5967" spans="1:17" x14ac:dyDescent="0.25">
      <c r="A5967" t="s">
        <v>7</v>
      </c>
      <c r="B5967" t="s">
        <v>7</v>
      </c>
      <c r="C5967" t="s">
        <v>3</v>
      </c>
      <c r="D5967" t="s">
        <v>1</v>
      </c>
      <c r="E5967" t="s">
        <v>3</v>
      </c>
      <c r="F5967" s="25">
        <f>VLOOKUP($A5967,ranks!$A$2:$B$12,2,FALSE)-VLOOKUP(B5967,ranks!$A$2:$B$12,2,FALSE)</f>
        <v>0</v>
      </c>
      <c r="G5967" s="25">
        <f>VLOOKUP($A5967,ranks!$A$2:$B$12,2,FALSE)-VLOOKUP(C5967,ranks!$A$2:$B$12,2,FALSE)</f>
        <v>-1</v>
      </c>
      <c r="H5967" s="25">
        <f>VLOOKUP($A5967,ranks!$A$2:$B$12,2,FALSE)-VLOOKUP(D5967,ranks!$A$2:$B$12,2,FALSE)</f>
        <v>-2</v>
      </c>
      <c r="I5967" s="25">
        <f>VLOOKUP($A5967,ranks!$A$2:$B$12,2,FALSE)-VLOOKUP(E5967,ranks!$A$2:$B$12,2,FALSE)</f>
        <v>-1</v>
      </c>
      <c r="J5967">
        <f t="shared" si="746"/>
        <v>0</v>
      </c>
      <c r="K5967">
        <f t="shared" si="747"/>
        <v>1</v>
      </c>
      <c r="L5967">
        <f t="shared" si="748"/>
        <v>4</v>
      </c>
      <c r="M5967">
        <f t="shared" si="749"/>
        <v>1</v>
      </c>
      <c r="N5967">
        <f t="shared" si="750"/>
        <v>0</v>
      </c>
      <c r="O5967">
        <f t="shared" si="751"/>
        <v>1</v>
      </c>
      <c r="P5967">
        <f t="shared" si="752"/>
        <v>2</v>
      </c>
      <c r="Q5967">
        <f t="shared" si="753"/>
        <v>1</v>
      </c>
    </row>
    <row r="5968" spans="1:17" x14ac:dyDescent="0.25">
      <c r="A5968" t="s">
        <v>2</v>
      </c>
      <c r="B5968" t="s">
        <v>2</v>
      </c>
      <c r="C5968" t="s">
        <v>6</v>
      </c>
      <c r="D5968" t="s">
        <v>1</v>
      </c>
      <c r="E5968" t="s">
        <v>3</v>
      </c>
      <c r="F5968" s="25">
        <f>VLOOKUP($A5968,ranks!$A$2:$B$12,2,FALSE)-VLOOKUP(B5968,ranks!$A$2:$B$12,2,FALSE)</f>
        <v>0</v>
      </c>
      <c r="G5968" s="25">
        <f>VLOOKUP($A5968,ranks!$A$2:$B$12,2,FALSE)-VLOOKUP(C5968,ranks!$A$2:$B$12,2,FALSE)</f>
        <v>-1</v>
      </c>
      <c r="H5968" s="25">
        <f>VLOOKUP($A5968,ranks!$A$2:$B$12,2,FALSE)-VLOOKUP(D5968,ranks!$A$2:$B$12,2,FALSE)</f>
        <v>2</v>
      </c>
      <c r="I5968" s="25">
        <f>VLOOKUP($A5968,ranks!$A$2:$B$12,2,FALSE)-VLOOKUP(E5968,ranks!$A$2:$B$12,2,FALSE)</f>
        <v>3</v>
      </c>
      <c r="J5968">
        <f t="shared" si="746"/>
        <v>0</v>
      </c>
      <c r="K5968">
        <f t="shared" si="747"/>
        <v>1</v>
      </c>
      <c r="L5968">
        <f t="shared" si="748"/>
        <v>4</v>
      </c>
      <c r="M5968">
        <f t="shared" si="749"/>
        <v>9</v>
      </c>
      <c r="N5968">
        <f t="shared" si="750"/>
        <v>0</v>
      </c>
      <c r="O5968">
        <f t="shared" si="751"/>
        <v>1</v>
      </c>
      <c r="P5968">
        <f t="shared" si="752"/>
        <v>2</v>
      </c>
      <c r="Q5968">
        <f t="shared" si="753"/>
        <v>3</v>
      </c>
    </row>
    <row r="5969" spans="1:17" x14ac:dyDescent="0.25">
      <c r="A5969" t="s">
        <v>2</v>
      </c>
      <c r="B5969" t="s">
        <v>2</v>
      </c>
      <c r="C5969" t="s">
        <v>1</v>
      </c>
      <c r="D5969" t="s">
        <v>1</v>
      </c>
      <c r="E5969" t="s">
        <v>3</v>
      </c>
      <c r="F5969" s="25">
        <f>VLOOKUP($A5969,ranks!$A$2:$B$12,2,FALSE)-VLOOKUP(B5969,ranks!$A$2:$B$12,2,FALSE)</f>
        <v>0</v>
      </c>
      <c r="G5969" s="25">
        <f>VLOOKUP($A5969,ranks!$A$2:$B$12,2,FALSE)-VLOOKUP(C5969,ranks!$A$2:$B$12,2,FALSE)</f>
        <v>2</v>
      </c>
      <c r="H5969" s="25">
        <f>VLOOKUP($A5969,ranks!$A$2:$B$12,2,FALSE)-VLOOKUP(D5969,ranks!$A$2:$B$12,2,FALSE)</f>
        <v>2</v>
      </c>
      <c r="I5969" s="25">
        <f>VLOOKUP($A5969,ranks!$A$2:$B$12,2,FALSE)-VLOOKUP(E5969,ranks!$A$2:$B$12,2,FALSE)</f>
        <v>3</v>
      </c>
      <c r="J5969">
        <f t="shared" si="746"/>
        <v>0</v>
      </c>
      <c r="K5969">
        <f t="shared" si="747"/>
        <v>4</v>
      </c>
      <c r="L5969">
        <f t="shared" si="748"/>
        <v>4</v>
      </c>
      <c r="M5969">
        <f t="shared" si="749"/>
        <v>9</v>
      </c>
      <c r="N5969">
        <f t="shared" si="750"/>
        <v>0</v>
      </c>
      <c r="O5969">
        <f t="shared" si="751"/>
        <v>2</v>
      </c>
      <c r="P5969">
        <f t="shared" si="752"/>
        <v>2</v>
      </c>
      <c r="Q5969">
        <f t="shared" si="753"/>
        <v>3</v>
      </c>
    </row>
    <row r="5970" spans="1:17" x14ac:dyDescent="0.25">
      <c r="A5970" t="s">
        <v>4</v>
      </c>
      <c r="B5970" t="s">
        <v>2</v>
      </c>
      <c r="C5970" t="s">
        <v>6</v>
      </c>
      <c r="D5970" t="s">
        <v>1</v>
      </c>
      <c r="E5970" t="s">
        <v>3</v>
      </c>
      <c r="F5970" s="25">
        <f>VLOOKUP($A5970,ranks!$A$2:$B$12,2,FALSE)-VLOOKUP(B5970,ranks!$A$2:$B$12,2,FALSE)</f>
        <v>-1</v>
      </c>
      <c r="G5970" s="25">
        <f>VLOOKUP($A5970,ranks!$A$2:$B$12,2,FALSE)-VLOOKUP(C5970,ranks!$A$2:$B$12,2,FALSE)</f>
        <v>-2</v>
      </c>
      <c r="H5970" s="25">
        <f>VLOOKUP($A5970,ranks!$A$2:$B$12,2,FALSE)-VLOOKUP(D5970,ranks!$A$2:$B$12,2,FALSE)</f>
        <v>1</v>
      </c>
      <c r="I5970" s="25">
        <f>VLOOKUP($A5970,ranks!$A$2:$B$12,2,FALSE)-VLOOKUP(E5970,ranks!$A$2:$B$12,2,FALSE)</f>
        <v>2</v>
      </c>
      <c r="J5970">
        <f t="shared" si="746"/>
        <v>1</v>
      </c>
      <c r="K5970">
        <f t="shared" si="747"/>
        <v>4</v>
      </c>
      <c r="L5970">
        <f t="shared" si="748"/>
        <v>1</v>
      </c>
      <c r="M5970">
        <f t="shared" si="749"/>
        <v>4</v>
      </c>
      <c r="N5970">
        <f t="shared" si="750"/>
        <v>1</v>
      </c>
      <c r="O5970">
        <f t="shared" si="751"/>
        <v>2</v>
      </c>
      <c r="P5970">
        <f t="shared" si="752"/>
        <v>1</v>
      </c>
      <c r="Q5970">
        <f t="shared" si="753"/>
        <v>2</v>
      </c>
    </row>
    <row r="5971" spans="1:17" x14ac:dyDescent="0.25">
      <c r="A5971" t="s">
        <v>7</v>
      </c>
      <c r="B5971" t="s">
        <v>3</v>
      </c>
      <c r="C5971" t="s">
        <v>7</v>
      </c>
      <c r="D5971" t="s">
        <v>1</v>
      </c>
      <c r="E5971" t="s">
        <v>3</v>
      </c>
      <c r="F5971" s="25">
        <f>VLOOKUP($A5971,ranks!$A$2:$B$12,2,FALSE)-VLOOKUP(B5971,ranks!$A$2:$B$12,2,FALSE)</f>
        <v>-1</v>
      </c>
      <c r="G5971" s="25">
        <f>VLOOKUP($A5971,ranks!$A$2:$B$12,2,FALSE)-VLOOKUP(C5971,ranks!$A$2:$B$12,2,FALSE)</f>
        <v>0</v>
      </c>
      <c r="H5971" s="25">
        <f>VLOOKUP($A5971,ranks!$A$2:$B$12,2,FALSE)-VLOOKUP(D5971,ranks!$A$2:$B$12,2,FALSE)</f>
        <v>-2</v>
      </c>
      <c r="I5971" s="25">
        <f>VLOOKUP($A5971,ranks!$A$2:$B$12,2,FALSE)-VLOOKUP(E5971,ranks!$A$2:$B$12,2,FALSE)</f>
        <v>-1</v>
      </c>
      <c r="J5971">
        <f t="shared" si="746"/>
        <v>1</v>
      </c>
      <c r="K5971">
        <f t="shared" si="747"/>
        <v>0</v>
      </c>
      <c r="L5971">
        <f t="shared" si="748"/>
        <v>4</v>
      </c>
      <c r="M5971">
        <f t="shared" si="749"/>
        <v>1</v>
      </c>
      <c r="N5971">
        <f t="shared" si="750"/>
        <v>1</v>
      </c>
      <c r="O5971">
        <f t="shared" si="751"/>
        <v>0</v>
      </c>
      <c r="P5971">
        <f t="shared" si="752"/>
        <v>2</v>
      </c>
      <c r="Q5971">
        <f t="shared" si="753"/>
        <v>1</v>
      </c>
    </row>
    <row r="5972" spans="1:17" x14ac:dyDescent="0.25">
      <c r="A5972" t="s">
        <v>5</v>
      </c>
      <c r="B5972" t="s">
        <v>1</v>
      </c>
      <c r="C5972" t="s">
        <v>1</v>
      </c>
      <c r="D5972" t="s">
        <v>1</v>
      </c>
      <c r="E5972" t="s">
        <v>3</v>
      </c>
      <c r="F5972" s="25">
        <f>VLOOKUP($A5972,ranks!$A$2:$B$12,2,FALSE)-VLOOKUP(B5972,ranks!$A$2:$B$12,2,FALSE)</f>
        <v>-3</v>
      </c>
      <c r="G5972" s="25">
        <f>VLOOKUP($A5972,ranks!$A$2:$B$12,2,FALSE)-VLOOKUP(C5972,ranks!$A$2:$B$12,2,FALSE)</f>
        <v>-3</v>
      </c>
      <c r="H5972" s="25">
        <f>VLOOKUP($A5972,ranks!$A$2:$B$12,2,FALSE)-VLOOKUP(D5972,ranks!$A$2:$B$12,2,FALSE)</f>
        <v>-3</v>
      </c>
      <c r="I5972" s="25">
        <f>VLOOKUP($A5972,ranks!$A$2:$B$12,2,FALSE)-VLOOKUP(E5972,ranks!$A$2:$B$12,2,FALSE)</f>
        <v>-2</v>
      </c>
      <c r="J5972">
        <f t="shared" si="746"/>
        <v>9</v>
      </c>
      <c r="K5972">
        <f t="shared" si="747"/>
        <v>9</v>
      </c>
      <c r="L5972">
        <f t="shared" si="748"/>
        <v>9</v>
      </c>
      <c r="M5972">
        <f t="shared" si="749"/>
        <v>4</v>
      </c>
      <c r="N5972">
        <f t="shared" si="750"/>
        <v>3</v>
      </c>
      <c r="O5972">
        <f t="shared" si="751"/>
        <v>3</v>
      </c>
      <c r="P5972">
        <f t="shared" si="752"/>
        <v>3</v>
      </c>
      <c r="Q5972">
        <f t="shared" si="753"/>
        <v>2</v>
      </c>
    </row>
    <row r="5973" spans="1:17" x14ac:dyDescent="0.25">
      <c r="A5973" t="s">
        <v>4</v>
      </c>
      <c r="B5973" t="s">
        <v>1</v>
      </c>
      <c r="C5973" t="s">
        <v>1</v>
      </c>
      <c r="D5973" t="s">
        <v>1</v>
      </c>
      <c r="E5973" t="s">
        <v>3</v>
      </c>
      <c r="F5973" s="25">
        <f>VLOOKUP($A5973,ranks!$A$2:$B$12,2,FALSE)-VLOOKUP(B5973,ranks!$A$2:$B$12,2,FALSE)</f>
        <v>1</v>
      </c>
      <c r="G5973" s="25">
        <f>VLOOKUP($A5973,ranks!$A$2:$B$12,2,FALSE)-VLOOKUP(C5973,ranks!$A$2:$B$12,2,FALSE)</f>
        <v>1</v>
      </c>
      <c r="H5973" s="25">
        <f>VLOOKUP($A5973,ranks!$A$2:$B$12,2,FALSE)-VLOOKUP(D5973,ranks!$A$2:$B$12,2,FALSE)</f>
        <v>1</v>
      </c>
      <c r="I5973" s="25">
        <f>VLOOKUP($A5973,ranks!$A$2:$B$12,2,FALSE)-VLOOKUP(E5973,ranks!$A$2:$B$12,2,FALSE)</f>
        <v>2</v>
      </c>
      <c r="J5973">
        <f t="shared" si="746"/>
        <v>1</v>
      </c>
      <c r="K5973">
        <f t="shared" si="747"/>
        <v>1</v>
      </c>
      <c r="L5973">
        <f t="shared" si="748"/>
        <v>1</v>
      </c>
      <c r="M5973">
        <f t="shared" si="749"/>
        <v>4</v>
      </c>
      <c r="N5973">
        <f t="shared" si="750"/>
        <v>1</v>
      </c>
      <c r="O5973">
        <f t="shared" si="751"/>
        <v>1</v>
      </c>
      <c r="P5973">
        <f t="shared" si="752"/>
        <v>1</v>
      </c>
      <c r="Q5973">
        <f t="shared" si="753"/>
        <v>2</v>
      </c>
    </row>
    <row r="5974" spans="1:17" x14ac:dyDescent="0.25">
      <c r="A5974" t="s">
        <v>1</v>
      </c>
      <c r="B5974" t="s">
        <v>3</v>
      </c>
      <c r="C5974" t="s">
        <v>5</v>
      </c>
      <c r="D5974" t="s">
        <v>1</v>
      </c>
      <c r="E5974" t="s">
        <v>3</v>
      </c>
      <c r="F5974" s="25">
        <f>VLOOKUP($A5974,ranks!$A$2:$B$12,2,FALSE)-VLOOKUP(B5974,ranks!$A$2:$B$12,2,FALSE)</f>
        <v>1</v>
      </c>
      <c r="G5974" s="25">
        <f>VLOOKUP($A5974,ranks!$A$2:$B$12,2,FALSE)-VLOOKUP(C5974,ranks!$A$2:$B$12,2,FALSE)</f>
        <v>3</v>
      </c>
      <c r="H5974" s="25">
        <f>VLOOKUP($A5974,ranks!$A$2:$B$12,2,FALSE)-VLOOKUP(D5974,ranks!$A$2:$B$12,2,FALSE)</f>
        <v>0</v>
      </c>
      <c r="I5974" s="25">
        <f>VLOOKUP($A5974,ranks!$A$2:$B$12,2,FALSE)-VLOOKUP(E5974,ranks!$A$2:$B$12,2,FALSE)</f>
        <v>1</v>
      </c>
      <c r="J5974">
        <f t="shared" si="746"/>
        <v>1</v>
      </c>
      <c r="K5974">
        <f t="shared" si="747"/>
        <v>9</v>
      </c>
      <c r="L5974">
        <f t="shared" si="748"/>
        <v>0</v>
      </c>
      <c r="M5974">
        <f t="shared" si="749"/>
        <v>1</v>
      </c>
      <c r="N5974">
        <f t="shared" si="750"/>
        <v>1</v>
      </c>
      <c r="O5974">
        <f t="shared" si="751"/>
        <v>3</v>
      </c>
      <c r="P5974">
        <f t="shared" si="752"/>
        <v>0</v>
      </c>
      <c r="Q5974">
        <f t="shared" si="753"/>
        <v>1</v>
      </c>
    </row>
    <row r="5975" spans="1:17" x14ac:dyDescent="0.25">
      <c r="A5975" t="s">
        <v>10</v>
      </c>
      <c r="B5975" t="s">
        <v>3</v>
      </c>
      <c r="C5975" t="s">
        <v>7</v>
      </c>
      <c r="D5975" t="s">
        <v>1</v>
      </c>
      <c r="E5975" t="s">
        <v>3</v>
      </c>
      <c r="F5975" s="25">
        <f>VLOOKUP($A5975,ranks!$A$2:$B$12,2,FALSE)-VLOOKUP(B5975,ranks!$A$2:$B$12,2,FALSE)</f>
        <v>-3</v>
      </c>
      <c r="G5975" s="25">
        <f>VLOOKUP($A5975,ranks!$A$2:$B$12,2,FALSE)-VLOOKUP(C5975,ranks!$A$2:$B$12,2,FALSE)</f>
        <v>-2</v>
      </c>
      <c r="H5975" s="25">
        <f>VLOOKUP($A5975,ranks!$A$2:$B$12,2,FALSE)-VLOOKUP(D5975,ranks!$A$2:$B$12,2,FALSE)</f>
        <v>-4</v>
      </c>
      <c r="I5975" s="25">
        <f>VLOOKUP($A5975,ranks!$A$2:$B$12,2,FALSE)-VLOOKUP(E5975,ranks!$A$2:$B$12,2,FALSE)</f>
        <v>-3</v>
      </c>
      <c r="J5975">
        <f t="shared" si="746"/>
        <v>9</v>
      </c>
      <c r="K5975">
        <f t="shared" si="747"/>
        <v>4</v>
      </c>
      <c r="L5975">
        <f t="shared" si="748"/>
        <v>16</v>
      </c>
      <c r="M5975">
        <f t="shared" si="749"/>
        <v>9</v>
      </c>
      <c r="N5975">
        <f t="shared" si="750"/>
        <v>3</v>
      </c>
      <c r="O5975">
        <f t="shared" si="751"/>
        <v>2</v>
      </c>
      <c r="P5975">
        <f t="shared" si="752"/>
        <v>4</v>
      </c>
      <c r="Q5975">
        <f t="shared" si="753"/>
        <v>3</v>
      </c>
    </row>
    <row r="5976" spans="1:17" x14ac:dyDescent="0.25">
      <c r="A5976" t="s">
        <v>4</v>
      </c>
      <c r="B5976" t="s">
        <v>2</v>
      </c>
      <c r="C5976" t="s">
        <v>2</v>
      </c>
      <c r="D5976" t="s">
        <v>1</v>
      </c>
      <c r="E5976" t="s">
        <v>3</v>
      </c>
      <c r="F5976" s="25">
        <f>VLOOKUP($A5976,ranks!$A$2:$B$12,2,FALSE)-VLOOKUP(B5976,ranks!$A$2:$B$12,2,FALSE)</f>
        <v>-1</v>
      </c>
      <c r="G5976" s="25">
        <f>VLOOKUP($A5976,ranks!$A$2:$B$12,2,FALSE)-VLOOKUP(C5976,ranks!$A$2:$B$12,2,FALSE)</f>
        <v>-1</v>
      </c>
      <c r="H5976" s="25">
        <f>VLOOKUP($A5976,ranks!$A$2:$B$12,2,FALSE)-VLOOKUP(D5976,ranks!$A$2:$B$12,2,FALSE)</f>
        <v>1</v>
      </c>
      <c r="I5976" s="25">
        <f>VLOOKUP($A5976,ranks!$A$2:$B$12,2,FALSE)-VLOOKUP(E5976,ranks!$A$2:$B$12,2,FALSE)</f>
        <v>2</v>
      </c>
      <c r="J5976">
        <f t="shared" si="746"/>
        <v>1</v>
      </c>
      <c r="K5976">
        <f t="shared" si="747"/>
        <v>1</v>
      </c>
      <c r="L5976">
        <f t="shared" si="748"/>
        <v>1</v>
      </c>
      <c r="M5976">
        <f t="shared" si="749"/>
        <v>4</v>
      </c>
      <c r="N5976">
        <f t="shared" si="750"/>
        <v>1</v>
      </c>
      <c r="O5976">
        <f t="shared" si="751"/>
        <v>1</v>
      </c>
      <c r="P5976">
        <f t="shared" si="752"/>
        <v>1</v>
      </c>
      <c r="Q5976">
        <f t="shared" si="753"/>
        <v>2</v>
      </c>
    </row>
    <row r="5977" spans="1:17" x14ac:dyDescent="0.25">
      <c r="A5977" t="s">
        <v>6</v>
      </c>
      <c r="B5977" t="s">
        <v>6</v>
      </c>
      <c r="C5977" t="s">
        <v>6</v>
      </c>
      <c r="D5977" t="s">
        <v>1</v>
      </c>
      <c r="E5977" t="s">
        <v>3</v>
      </c>
      <c r="F5977" s="25">
        <f>VLOOKUP($A5977,ranks!$A$2:$B$12,2,FALSE)-VLOOKUP(B5977,ranks!$A$2:$B$12,2,FALSE)</f>
        <v>0</v>
      </c>
      <c r="G5977" s="25">
        <f>VLOOKUP($A5977,ranks!$A$2:$B$12,2,FALSE)-VLOOKUP(C5977,ranks!$A$2:$B$12,2,FALSE)</f>
        <v>0</v>
      </c>
      <c r="H5977" s="25">
        <f>VLOOKUP($A5977,ranks!$A$2:$B$12,2,FALSE)-VLOOKUP(D5977,ranks!$A$2:$B$12,2,FALSE)</f>
        <v>3</v>
      </c>
      <c r="I5977" s="25">
        <f>VLOOKUP($A5977,ranks!$A$2:$B$12,2,FALSE)-VLOOKUP(E5977,ranks!$A$2:$B$12,2,FALSE)</f>
        <v>4</v>
      </c>
      <c r="J5977">
        <f t="shared" si="746"/>
        <v>0</v>
      </c>
      <c r="K5977">
        <f t="shared" si="747"/>
        <v>0</v>
      </c>
      <c r="L5977">
        <f t="shared" si="748"/>
        <v>9</v>
      </c>
      <c r="M5977">
        <f t="shared" si="749"/>
        <v>16</v>
      </c>
      <c r="N5977">
        <f t="shared" si="750"/>
        <v>0</v>
      </c>
      <c r="O5977">
        <f t="shared" si="751"/>
        <v>0</v>
      </c>
      <c r="P5977">
        <f t="shared" si="752"/>
        <v>3</v>
      </c>
      <c r="Q5977">
        <f t="shared" si="753"/>
        <v>4</v>
      </c>
    </row>
    <row r="5978" spans="1:17" x14ac:dyDescent="0.25">
      <c r="A5978" t="s">
        <v>1</v>
      </c>
      <c r="B5978" t="s">
        <v>4</v>
      </c>
      <c r="C5978" t="s">
        <v>4</v>
      </c>
      <c r="D5978" t="s">
        <v>1</v>
      </c>
      <c r="E5978" t="s">
        <v>3</v>
      </c>
      <c r="F5978" s="25">
        <f>VLOOKUP($A5978,ranks!$A$2:$B$12,2,FALSE)-VLOOKUP(B5978,ranks!$A$2:$B$12,2,FALSE)</f>
        <v>-1</v>
      </c>
      <c r="G5978" s="25">
        <f>VLOOKUP($A5978,ranks!$A$2:$B$12,2,FALSE)-VLOOKUP(C5978,ranks!$A$2:$B$12,2,FALSE)</f>
        <v>-1</v>
      </c>
      <c r="H5978" s="25">
        <f>VLOOKUP($A5978,ranks!$A$2:$B$12,2,FALSE)-VLOOKUP(D5978,ranks!$A$2:$B$12,2,FALSE)</f>
        <v>0</v>
      </c>
      <c r="I5978" s="25">
        <f>VLOOKUP($A5978,ranks!$A$2:$B$12,2,FALSE)-VLOOKUP(E5978,ranks!$A$2:$B$12,2,FALSE)</f>
        <v>1</v>
      </c>
      <c r="J5978">
        <f t="shared" si="746"/>
        <v>1</v>
      </c>
      <c r="K5978">
        <f t="shared" si="747"/>
        <v>1</v>
      </c>
      <c r="L5978">
        <f t="shared" si="748"/>
        <v>0</v>
      </c>
      <c r="M5978">
        <f t="shared" si="749"/>
        <v>1</v>
      </c>
      <c r="N5978">
        <f t="shared" si="750"/>
        <v>1</v>
      </c>
      <c r="O5978">
        <f t="shared" si="751"/>
        <v>1</v>
      </c>
      <c r="P5978">
        <f t="shared" si="752"/>
        <v>0</v>
      </c>
      <c r="Q5978">
        <f t="shared" si="753"/>
        <v>1</v>
      </c>
    </row>
    <row r="5979" spans="1:17" x14ac:dyDescent="0.25">
      <c r="A5979" t="s">
        <v>2</v>
      </c>
      <c r="B5979" t="s">
        <v>6</v>
      </c>
      <c r="C5979" t="s">
        <v>6</v>
      </c>
      <c r="D5979" t="s">
        <v>1</v>
      </c>
      <c r="E5979" t="s">
        <v>3</v>
      </c>
      <c r="F5979" s="25">
        <f>VLOOKUP($A5979,ranks!$A$2:$B$12,2,FALSE)-VLOOKUP(B5979,ranks!$A$2:$B$12,2,FALSE)</f>
        <v>-1</v>
      </c>
      <c r="G5979" s="25">
        <f>VLOOKUP($A5979,ranks!$A$2:$B$12,2,FALSE)-VLOOKUP(C5979,ranks!$A$2:$B$12,2,FALSE)</f>
        <v>-1</v>
      </c>
      <c r="H5979" s="25">
        <f>VLOOKUP($A5979,ranks!$A$2:$B$12,2,FALSE)-VLOOKUP(D5979,ranks!$A$2:$B$12,2,FALSE)</f>
        <v>2</v>
      </c>
      <c r="I5979" s="25">
        <f>VLOOKUP($A5979,ranks!$A$2:$B$12,2,FALSE)-VLOOKUP(E5979,ranks!$A$2:$B$12,2,FALSE)</f>
        <v>3</v>
      </c>
      <c r="J5979">
        <f t="shared" si="746"/>
        <v>1</v>
      </c>
      <c r="K5979">
        <f t="shared" si="747"/>
        <v>1</v>
      </c>
      <c r="L5979">
        <f t="shared" si="748"/>
        <v>4</v>
      </c>
      <c r="M5979">
        <f t="shared" si="749"/>
        <v>9</v>
      </c>
      <c r="N5979">
        <f t="shared" si="750"/>
        <v>1</v>
      </c>
      <c r="O5979">
        <f t="shared" si="751"/>
        <v>1</v>
      </c>
      <c r="P5979">
        <f t="shared" si="752"/>
        <v>2</v>
      </c>
      <c r="Q5979">
        <f t="shared" si="753"/>
        <v>3</v>
      </c>
    </row>
    <row r="5980" spans="1:17" x14ac:dyDescent="0.25">
      <c r="A5980" t="s">
        <v>1</v>
      </c>
      <c r="B5980" t="s">
        <v>6</v>
      </c>
      <c r="C5980" t="s">
        <v>6</v>
      </c>
      <c r="D5980" t="s">
        <v>1</v>
      </c>
      <c r="E5980" t="s">
        <v>3</v>
      </c>
      <c r="F5980" s="25">
        <f>VLOOKUP($A5980,ranks!$A$2:$B$12,2,FALSE)-VLOOKUP(B5980,ranks!$A$2:$B$12,2,FALSE)</f>
        <v>-3</v>
      </c>
      <c r="G5980" s="25">
        <f>VLOOKUP($A5980,ranks!$A$2:$B$12,2,FALSE)-VLOOKUP(C5980,ranks!$A$2:$B$12,2,FALSE)</f>
        <v>-3</v>
      </c>
      <c r="H5980" s="25">
        <f>VLOOKUP($A5980,ranks!$A$2:$B$12,2,FALSE)-VLOOKUP(D5980,ranks!$A$2:$B$12,2,FALSE)</f>
        <v>0</v>
      </c>
      <c r="I5980" s="25">
        <f>VLOOKUP($A5980,ranks!$A$2:$B$12,2,FALSE)-VLOOKUP(E5980,ranks!$A$2:$B$12,2,FALSE)</f>
        <v>1</v>
      </c>
      <c r="J5980">
        <f t="shared" si="746"/>
        <v>9</v>
      </c>
      <c r="K5980">
        <f t="shared" si="747"/>
        <v>9</v>
      </c>
      <c r="L5980">
        <f t="shared" si="748"/>
        <v>0</v>
      </c>
      <c r="M5980">
        <f t="shared" si="749"/>
        <v>1</v>
      </c>
      <c r="N5980">
        <f t="shared" si="750"/>
        <v>3</v>
      </c>
      <c r="O5980">
        <f t="shared" si="751"/>
        <v>3</v>
      </c>
      <c r="P5980">
        <f t="shared" si="752"/>
        <v>0</v>
      </c>
      <c r="Q5980">
        <f t="shared" si="753"/>
        <v>1</v>
      </c>
    </row>
    <row r="5981" spans="1:17" x14ac:dyDescent="0.25">
      <c r="A5981" t="s">
        <v>3</v>
      </c>
      <c r="B5981" t="s">
        <v>8</v>
      </c>
      <c r="C5981" t="s">
        <v>4</v>
      </c>
      <c r="D5981" t="s">
        <v>1</v>
      </c>
      <c r="E5981" t="s">
        <v>3</v>
      </c>
      <c r="F5981" s="25">
        <f>VLOOKUP($A5981,ranks!$A$2:$B$12,2,FALSE)-VLOOKUP(B5981,ranks!$A$2:$B$12,2,FALSE)</f>
        <v>5</v>
      </c>
      <c r="G5981" s="25">
        <f>VLOOKUP($A5981,ranks!$A$2:$B$12,2,FALSE)-VLOOKUP(C5981,ranks!$A$2:$B$12,2,FALSE)</f>
        <v>-2</v>
      </c>
      <c r="H5981" s="25">
        <f>VLOOKUP($A5981,ranks!$A$2:$B$12,2,FALSE)-VLOOKUP(D5981,ranks!$A$2:$B$12,2,FALSE)</f>
        <v>-1</v>
      </c>
      <c r="I5981" s="25">
        <f>VLOOKUP($A5981,ranks!$A$2:$B$12,2,FALSE)-VLOOKUP(E5981,ranks!$A$2:$B$12,2,FALSE)</f>
        <v>0</v>
      </c>
      <c r="J5981">
        <f t="shared" si="746"/>
        <v>25</v>
      </c>
      <c r="K5981">
        <f t="shared" si="747"/>
        <v>4</v>
      </c>
      <c r="L5981">
        <f t="shared" si="748"/>
        <v>1</v>
      </c>
      <c r="M5981">
        <f t="shared" si="749"/>
        <v>0</v>
      </c>
      <c r="N5981">
        <f t="shared" si="750"/>
        <v>5</v>
      </c>
      <c r="O5981">
        <f t="shared" si="751"/>
        <v>2</v>
      </c>
      <c r="P5981">
        <f t="shared" si="752"/>
        <v>1</v>
      </c>
      <c r="Q5981">
        <f t="shared" si="753"/>
        <v>0</v>
      </c>
    </row>
    <row r="5982" spans="1:17" x14ac:dyDescent="0.25">
      <c r="A5982" t="s">
        <v>4</v>
      </c>
      <c r="B5982" t="s">
        <v>3</v>
      </c>
      <c r="C5982" t="s">
        <v>1</v>
      </c>
      <c r="D5982" t="s">
        <v>1</v>
      </c>
      <c r="E5982" t="s">
        <v>3</v>
      </c>
      <c r="F5982" s="25">
        <f>VLOOKUP($A5982,ranks!$A$2:$B$12,2,FALSE)-VLOOKUP(B5982,ranks!$A$2:$B$12,2,FALSE)</f>
        <v>2</v>
      </c>
      <c r="G5982" s="25">
        <f>VLOOKUP($A5982,ranks!$A$2:$B$12,2,FALSE)-VLOOKUP(C5982,ranks!$A$2:$B$12,2,FALSE)</f>
        <v>1</v>
      </c>
      <c r="H5982" s="25">
        <f>VLOOKUP($A5982,ranks!$A$2:$B$12,2,FALSE)-VLOOKUP(D5982,ranks!$A$2:$B$12,2,FALSE)</f>
        <v>1</v>
      </c>
      <c r="I5982" s="25">
        <f>VLOOKUP($A5982,ranks!$A$2:$B$12,2,FALSE)-VLOOKUP(E5982,ranks!$A$2:$B$12,2,FALSE)</f>
        <v>2</v>
      </c>
      <c r="J5982">
        <f t="shared" si="746"/>
        <v>4</v>
      </c>
      <c r="K5982">
        <f t="shared" si="747"/>
        <v>1</v>
      </c>
      <c r="L5982">
        <f t="shared" si="748"/>
        <v>1</v>
      </c>
      <c r="M5982">
        <f t="shared" si="749"/>
        <v>4</v>
      </c>
      <c r="N5982">
        <f t="shared" si="750"/>
        <v>2</v>
      </c>
      <c r="O5982">
        <f t="shared" si="751"/>
        <v>1</v>
      </c>
      <c r="P5982">
        <f t="shared" si="752"/>
        <v>1</v>
      </c>
      <c r="Q5982">
        <f t="shared" si="753"/>
        <v>2</v>
      </c>
    </row>
    <row r="5983" spans="1:17" x14ac:dyDescent="0.25">
      <c r="A5983" t="s">
        <v>1</v>
      </c>
      <c r="B5983" t="s">
        <v>1</v>
      </c>
      <c r="C5983" t="s">
        <v>1</v>
      </c>
      <c r="D5983" t="s">
        <v>1</v>
      </c>
      <c r="E5983" t="s">
        <v>3</v>
      </c>
      <c r="F5983" s="25">
        <f>VLOOKUP($A5983,ranks!$A$2:$B$12,2,FALSE)-VLOOKUP(B5983,ranks!$A$2:$B$12,2,FALSE)</f>
        <v>0</v>
      </c>
      <c r="G5983" s="25">
        <f>VLOOKUP($A5983,ranks!$A$2:$B$12,2,FALSE)-VLOOKUP(C5983,ranks!$A$2:$B$12,2,FALSE)</f>
        <v>0</v>
      </c>
      <c r="H5983" s="25">
        <f>VLOOKUP($A5983,ranks!$A$2:$B$12,2,FALSE)-VLOOKUP(D5983,ranks!$A$2:$B$12,2,FALSE)</f>
        <v>0</v>
      </c>
      <c r="I5983" s="25">
        <f>VLOOKUP($A5983,ranks!$A$2:$B$12,2,FALSE)-VLOOKUP(E5983,ranks!$A$2:$B$12,2,FALSE)</f>
        <v>1</v>
      </c>
      <c r="J5983">
        <f t="shared" si="746"/>
        <v>0</v>
      </c>
      <c r="K5983">
        <f t="shared" si="747"/>
        <v>0</v>
      </c>
      <c r="L5983">
        <f t="shared" si="748"/>
        <v>0</v>
      </c>
      <c r="M5983">
        <f t="shared" si="749"/>
        <v>1</v>
      </c>
      <c r="N5983">
        <f t="shared" si="750"/>
        <v>0</v>
      </c>
      <c r="O5983">
        <f t="shared" si="751"/>
        <v>0</v>
      </c>
      <c r="P5983">
        <f t="shared" si="752"/>
        <v>0</v>
      </c>
      <c r="Q5983">
        <f t="shared" si="753"/>
        <v>1</v>
      </c>
    </row>
    <row r="5984" spans="1:17" x14ac:dyDescent="0.25">
      <c r="A5984" t="s">
        <v>5</v>
      </c>
      <c r="B5984" t="s">
        <v>2</v>
      </c>
      <c r="C5984" t="s">
        <v>7</v>
      </c>
      <c r="D5984" t="s">
        <v>1</v>
      </c>
      <c r="E5984" t="s">
        <v>3</v>
      </c>
      <c r="F5984" s="25">
        <f>VLOOKUP($A5984,ranks!$A$2:$B$12,2,FALSE)-VLOOKUP(B5984,ranks!$A$2:$B$12,2,FALSE)</f>
        <v>-5</v>
      </c>
      <c r="G5984" s="25">
        <f>VLOOKUP($A5984,ranks!$A$2:$B$12,2,FALSE)-VLOOKUP(C5984,ranks!$A$2:$B$12,2,FALSE)</f>
        <v>-1</v>
      </c>
      <c r="H5984" s="25">
        <f>VLOOKUP($A5984,ranks!$A$2:$B$12,2,FALSE)-VLOOKUP(D5984,ranks!$A$2:$B$12,2,FALSE)</f>
        <v>-3</v>
      </c>
      <c r="I5984" s="25">
        <f>VLOOKUP($A5984,ranks!$A$2:$B$12,2,FALSE)-VLOOKUP(E5984,ranks!$A$2:$B$12,2,FALSE)</f>
        <v>-2</v>
      </c>
      <c r="J5984">
        <f t="shared" si="746"/>
        <v>25</v>
      </c>
      <c r="K5984">
        <f t="shared" si="747"/>
        <v>1</v>
      </c>
      <c r="L5984">
        <f t="shared" si="748"/>
        <v>9</v>
      </c>
      <c r="M5984">
        <f t="shared" si="749"/>
        <v>4</v>
      </c>
      <c r="N5984">
        <f t="shared" si="750"/>
        <v>5</v>
      </c>
      <c r="O5984">
        <f t="shared" si="751"/>
        <v>1</v>
      </c>
      <c r="P5984">
        <f t="shared" si="752"/>
        <v>3</v>
      </c>
      <c r="Q5984">
        <f t="shared" si="753"/>
        <v>2</v>
      </c>
    </row>
    <row r="5985" spans="1:17" x14ac:dyDescent="0.25">
      <c r="A5985" t="s">
        <v>3</v>
      </c>
      <c r="B5985" t="s">
        <v>10</v>
      </c>
      <c r="C5985" t="s">
        <v>1</v>
      </c>
      <c r="D5985" t="s">
        <v>1</v>
      </c>
      <c r="E5985" t="s">
        <v>3</v>
      </c>
      <c r="F5985" s="25">
        <f>VLOOKUP($A5985,ranks!$A$2:$B$12,2,FALSE)-VLOOKUP(B5985,ranks!$A$2:$B$12,2,FALSE)</f>
        <v>3</v>
      </c>
      <c r="G5985" s="25">
        <f>VLOOKUP($A5985,ranks!$A$2:$B$12,2,FALSE)-VLOOKUP(C5985,ranks!$A$2:$B$12,2,FALSE)</f>
        <v>-1</v>
      </c>
      <c r="H5985" s="25">
        <f>VLOOKUP($A5985,ranks!$A$2:$B$12,2,FALSE)-VLOOKUP(D5985,ranks!$A$2:$B$12,2,FALSE)</f>
        <v>-1</v>
      </c>
      <c r="I5985" s="25">
        <f>VLOOKUP($A5985,ranks!$A$2:$B$12,2,FALSE)-VLOOKUP(E5985,ranks!$A$2:$B$12,2,FALSE)</f>
        <v>0</v>
      </c>
      <c r="J5985">
        <f t="shared" si="746"/>
        <v>9</v>
      </c>
      <c r="K5985">
        <f t="shared" si="747"/>
        <v>1</v>
      </c>
      <c r="L5985">
        <f t="shared" si="748"/>
        <v>1</v>
      </c>
      <c r="M5985">
        <f t="shared" si="749"/>
        <v>0</v>
      </c>
      <c r="N5985">
        <f t="shared" si="750"/>
        <v>3</v>
      </c>
      <c r="O5985">
        <f t="shared" si="751"/>
        <v>1</v>
      </c>
      <c r="P5985">
        <f t="shared" si="752"/>
        <v>1</v>
      </c>
      <c r="Q5985">
        <f t="shared" si="753"/>
        <v>0</v>
      </c>
    </row>
    <row r="5986" spans="1:17" x14ac:dyDescent="0.25">
      <c r="A5986" t="s">
        <v>6</v>
      </c>
      <c r="B5986" t="s">
        <v>2</v>
      </c>
      <c r="C5986" t="s">
        <v>6</v>
      </c>
      <c r="D5986" t="s">
        <v>1</v>
      </c>
      <c r="E5986" t="s">
        <v>3</v>
      </c>
      <c r="F5986" s="25">
        <f>VLOOKUP($A5986,ranks!$A$2:$B$12,2,FALSE)-VLOOKUP(B5986,ranks!$A$2:$B$12,2,FALSE)</f>
        <v>1</v>
      </c>
      <c r="G5986" s="25">
        <f>VLOOKUP($A5986,ranks!$A$2:$B$12,2,FALSE)-VLOOKUP(C5986,ranks!$A$2:$B$12,2,FALSE)</f>
        <v>0</v>
      </c>
      <c r="H5986" s="25">
        <f>VLOOKUP($A5986,ranks!$A$2:$B$12,2,FALSE)-VLOOKUP(D5986,ranks!$A$2:$B$12,2,FALSE)</f>
        <v>3</v>
      </c>
      <c r="I5986" s="25">
        <f>VLOOKUP($A5986,ranks!$A$2:$B$12,2,FALSE)-VLOOKUP(E5986,ranks!$A$2:$B$12,2,FALSE)</f>
        <v>4</v>
      </c>
      <c r="J5986">
        <f t="shared" si="746"/>
        <v>1</v>
      </c>
      <c r="K5986">
        <f t="shared" si="747"/>
        <v>0</v>
      </c>
      <c r="L5986">
        <f t="shared" si="748"/>
        <v>9</v>
      </c>
      <c r="M5986">
        <f t="shared" si="749"/>
        <v>16</v>
      </c>
      <c r="N5986">
        <f t="shared" si="750"/>
        <v>1</v>
      </c>
      <c r="O5986">
        <f t="shared" si="751"/>
        <v>0</v>
      </c>
      <c r="P5986">
        <f t="shared" si="752"/>
        <v>3</v>
      </c>
      <c r="Q5986">
        <f t="shared" si="753"/>
        <v>4</v>
      </c>
    </row>
    <row r="5987" spans="1:17" x14ac:dyDescent="0.25">
      <c r="A5987" t="s">
        <v>3</v>
      </c>
      <c r="B5987" t="s">
        <v>10</v>
      </c>
      <c r="C5987" t="s">
        <v>1</v>
      </c>
      <c r="D5987" t="s">
        <v>1</v>
      </c>
      <c r="E5987" t="s">
        <v>3</v>
      </c>
      <c r="F5987" s="25">
        <f>VLOOKUP($A5987,ranks!$A$2:$B$12,2,FALSE)-VLOOKUP(B5987,ranks!$A$2:$B$12,2,FALSE)</f>
        <v>3</v>
      </c>
      <c r="G5987" s="25">
        <f>VLOOKUP($A5987,ranks!$A$2:$B$12,2,FALSE)-VLOOKUP(C5987,ranks!$A$2:$B$12,2,FALSE)</f>
        <v>-1</v>
      </c>
      <c r="H5987" s="25">
        <f>VLOOKUP($A5987,ranks!$A$2:$B$12,2,FALSE)-VLOOKUP(D5987,ranks!$A$2:$B$12,2,FALSE)</f>
        <v>-1</v>
      </c>
      <c r="I5987" s="25">
        <f>VLOOKUP($A5987,ranks!$A$2:$B$12,2,FALSE)-VLOOKUP(E5987,ranks!$A$2:$B$12,2,FALSE)</f>
        <v>0</v>
      </c>
      <c r="J5987">
        <f t="shared" si="746"/>
        <v>9</v>
      </c>
      <c r="K5987">
        <f t="shared" si="747"/>
        <v>1</v>
      </c>
      <c r="L5987">
        <f t="shared" si="748"/>
        <v>1</v>
      </c>
      <c r="M5987">
        <f t="shared" si="749"/>
        <v>0</v>
      </c>
      <c r="N5987">
        <f t="shared" si="750"/>
        <v>3</v>
      </c>
      <c r="O5987">
        <f t="shared" si="751"/>
        <v>1</v>
      </c>
      <c r="P5987">
        <f t="shared" si="752"/>
        <v>1</v>
      </c>
      <c r="Q5987">
        <f t="shared" si="753"/>
        <v>0</v>
      </c>
    </row>
    <row r="5988" spans="1:17" x14ac:dyDescent="0.25">
      <c r="A5988" t="s">
        <v>10</v>
      </c>
      <c r="B5988" t="s">
        <v>5</v>
      </c>
      <c r="C5988" t="s">
        <v>1</v>
      </c>
      <c r="D5988" t="s">
        <v>1</v>
      </c>
      <c r="E5988" t="s">
        <v>3</v>
      </c>
      <c r="F5988" s="25">
        <f>VLOOKUP($A5988,ranks!$A$2:$B$12,2,FALSE)-VLOOKUP(B5988,ranks!$A$2:$B$12,2,FALSE)</f>
        <v>-1</v>
      </c>
      <c r="G5988" s="25">
        <f>VLOOKUP($A5988,ranks!$A$2:$B$12,2,FALSE)-VLOOKUP(C5988,ranks!$A$2:$B$12,2,FALSE)</f>
        <v>-4</v>
      </c>
      <c r="H5988" s="25">
        <f>VLOOKUP($A5988,ranks!$A$2:$B$12,2,FALSE)-VLOOKUP(D5988,ranks!$A$2:$B$12,2,FALSE)</f>
        <v>-4</v>
      </c>
      <c r="I5988" s="25">
        <f>VLOOKUP($A5988,ranks!$A$2:$B$12,2,FALSE)-VLOOKUP(E5988,ranks!$A$2:$B$12,2,FALSE)</f>
        <v>-3</v>
      </c>
      <c r="J5988">
        <f t="shared" si="746"/>
        <v>1</v>
      </c>
      <c r="K5988">
        <f t="shared" si="747"/>
        <v>16</v>
      </c>
      <c r="L5988">
        <f t="shared" si="748"/>
        <v>16</v>
      </c>
      <c r="M5988">
        <f t="shared" si="749"/>
        <v>9</v>
      </c>
      <c r="N5988">
        <f t="shared" si="750"/>
        <v>1</v>
      </c>
      <c r="O5988">
        <f t="shared" si="751"/>
        <v>4</v>
      </c>
      <c r="P5988">
        <f t="shared" si="752"/>
        <v>4</v>
      </c>
      <c r="Q5988">
        <f t="shared" si="753"/>
        <v>3</v>
      </c>
    </row>
    <row r="5989" spans="1:17" x14ac:dyDescent="0.25">
      <c r="A5989" t="s">
        <v>6</v>
      </c>
      <c r="B5989" t="s">
        <v>6</v>
      </c>
      <c r="C5989" t="s">
        <v>6</v>
      </c>
      <c r="D5989" t="s">
        <v>1</v>
      </c>
      <c r="E5989" t="s">
        <v>3</v>
      </c>
      <c r="F5989" s="25">
        <f>VLOOKUP($A5989,ranks!$A$2:$B$12,2,FALSE)-VLOOKUP(B5989,ranks!$A$2:$B$12,2,FALSE)</f>
        <v>0</v>
      </c>
      <c r="G5989" s="25">
        <f>VLOOKUP($A5989,ranks!$A$2:$B$12,2,FALSE)-VLOOKUP(C5989,ranks!$A$2:$B$12,2,FALSE)</f>
        <v>0</v>
      </c>
      <c r="H5989" s="25">
        <f>VLOOKUP($A5989,ranks!$A$2:$B$12,2,FALSE)-VLOOKUP(D5989,ranks!$A$2:$B$12,2,FALSE)</f>
        <v>3</v>
      </c>
      <c r="I5989" s="25">
        <f>VLOOKUP($A5989,ranks!$A$2:$B$12,2,FALSE)-VLOOKUP(E5989,ranks!$A$2:$B$12,2,FALSE)</f>
        <v>4</v>
      </c>
      <c r="J5989">
        <f t="shared" si="746"/>
        <v>0</v>
      </c>
      <c r="K5989">
        <f t="shared" si="747"/>
        <v>0</v>
      </c>
      <c r="L5989">
        <f t="shared" si="748"/>
        <v>9</v>
      </c>
      <c r="M5989">
        <f t="shared" si="749"/>
        <v>16</v>
      </c>
      <c r="N5989">
        <f t="shared" si="750"/>
        <v>0</v>
      </c>
      <c r="O5989">
        <f t="shared" si="751"/>
        <v>0</v>
      </c>
      <c r="P5989">
        <f t="shared" si="752"/>
        <v>3</v>
      </c>
      <c r="Q5989">
        <f t="shared" si="753"/>
        <v>4</v>
      </c>
    </row>
    <row r="5990" spans="1:17" x14ac:dyDescent="0.25">
      <c r="A5990" t="s">
        <v>4</v>
      </c>
      <c r="B5990" t="s">
        <v>3</v>
      </c>
      <c r="C5990" t="s">
        <v>1</v>
      </c>
      <c r="D5990" t="s">
        <v>1</v>
      </c>
      <c r="E5990" t="s">
        <v>3</v>
      </c>
      <c r="F5990" s="25">
        <f>VLOOKUP($A5990,ranks!$A$2:$B$12,2,FALSE)-VLOOKUP(B5990,ranks!$A$2:$B$12,2,FALSE)</f>
        <v>2</v>
      </c>
      <c r="G5990" s="25">
        <f>VLOOKUP($A5990,ranks!$A$2:$B$12,2,FALSE)-VLOOKUP(C5990,ranks!$A$2:$B$12,2,FALSE)</f>
        <v>1</v>
      </c>
      <c r="H5990" s="25">
        <f>VLOOKUP($A5990,ranks!$A$2:$B$12,2,FALSE)-VLOOKUP(D5990,ranks!$A$2:$B$12,2,FALSE)</f>
        <v>1</v>
      </c>
      <c r="I5990" s="25">
        <f>VLOOKUP($A5990,ranks!$A$2:$B$12,2,FALSE)-VLOOKUP(E5990,ranks!$A$2:$B$12,2,FALSE)</f>
        <v>2</v>
      </c>
      <c r="J5990">
        <f t="shared" si="746"/>
        <v>4</v>
      </c>
      <c r="K5990">
        <f t="shared" si="747"/>
        <v>1</v>
      </c>
      <c r="L5990">
        <f t="shared" si="748"/>
        <v>1</v>
      </c>
      <c r="M5990">
        <f t="shared" si="749"/>
        <v>4</v>
      </c>
      <c r="N5990">
        <f t="shared" si="750"/>
        <v>2</v>
      </c>
      <c r="O5990">
        <f t="shared" si="751"/>
        <v>1</v>
      </c>
      <c r="P5990">
        <f t="shared" si="752"/>
        <v>1</v>
      </c>
      <c r="Q5990">
        <f t="shared" si="753"/>
        <v>2</v>
      </c>
    </row>
    <row r="5991" spans="1:17" x14ac:dyDescent="0.25">
      <c r="A5991" t="s">
        <v>6</v>
      </c>
      <c r="B5991" t="s">
        <v>4</v>
      </c>
      <c r="C5991" t="s">
        <v>1</v>
      </c>
      <c r="D5991" t="s">
        <v>1</v>
      </c>
      <c r="E5991" t="s">
        <v>3</v>
      </c>
      <c r="F5991" s="25">
        <f>VLOOKUP($A5991,ranks!$A$2:$B$12,2,FALSE)-VLOOKUP(B5991,ranks!$A$2:$B$12,2,FALSE)</f>
        <v>2</v>
      </c>
      <c r="G5991" s="25">
        <f>VLOOKUP($A5991,ranks!$A$2:$B$12,2,FALSE)-VLOOKUP(C5991,ranks!$A$2:$B$12,2,FALSE)</f>
        <v>3</v>
      </c>
      <c r="H5991" s="25">
        <f>VLOOKUP($A5991,ranks!$A$2:$B$12,2,FALSE)-VLOOKUP(D5991,ranks!$A$2:$B$12,2,FALSE)</f>
        <v>3</v>
      </c>
      <c r="I5991" s="25">
        <f>VLOOKUP($A5991,ranks!$A$2:$B$12,2,FALSE)-VLOOKUP(E5991,ranks!$A$2:$B$12,2,FALSE)</f>
        <v>4</v>
      </c>
      <c r="J5991">
        <f t="shared" si="746"/>
        <v>4</v>
      </c>
      <c r="K5991">
        <f t="shared" si="747"/>
        <v>9</v>
      </c>
      <c r="L5991">
        <f t="shared" si="748"/>
        <v>9</v>
      </c>
      <c r="M5991">
        <f t="shared" si="749"/>
        <v>16</v>
      </c>
      <c r="N5991">
        <f t="shared" si="750"/>
        <v>2</v>
      </c>
      <c r="O5991">
        <f t="shared" si="751"/>
        <v>3</v>
      </c>
      <c r="P5991">
        <f t="shared" si="752"/>
        <v>3</v>
      </c>
      <c r="Q5991">
        <f t="shared" si="753"/>
        <v>4</v>
      </c>
    </row>
    <row r="5992" spans="1:17" x14ac:dyDescent="0.25">
      <c r="A5992" t="s">
        <v>3</v>
      </c>
      <c r="B5992" t="s">
        <v>1</v>
      </c>
      <c r="C5992" t="s">
        <v>1</v>
      </c>
      <c r="D5992" t="s">
        <v>1</v>
      </c>
      <c r="E5992" t="s">
        <v>3</v>
      </c>
      <c r="F5992" s="25">
        <f>VLOOKUP($A5992,ranks!$A$2:$B$12,2,FALSE)-VLOOKUP(B5992,ranks!$A$2:$B$12,2,FALSE)</f>
        <v>-1</v>
      </c>
      <c r="G5992" s="25">
        <f>VLOOKUP($A5992,ranks!$A$2:$B$12,2,FALSE)-VLOOKUP(C5992,ranks!$A$2:$B$12,2,FALSE)</f>
        <v>-1</v>
      </c>
      <c r="H5992" s="25">
        <f>VLOOKUP($A5992,ranks!$A$2:$B$12,2,FALSE)-VLOOKUP(D5992,ranks!$A$2:$B$12,2,FALSE)</f>
        <v>-1</v>
      </c>
      <c r="I5992" s="25">
        <f>VLOOKUP($A5992,ranks!$A$2:$B$12,2,FALSE)-VLOOKUP(E5992,ranks!$A$2:$B$12,2,FALSE)</f>
        <v>0</v>
      </c>
      <c r="J5992">
        <f t="shared" si="746"/>
        <v>1</v>
      </c>
      <c r="K5992">
        <f t="shared" si="747"/>
        <v>1</v>
      </c>
      <c r="L5992">
        <f t="shared" si="748"/>
        <v>1</v>
      </c>
      <c r="M5992">
        <f t="shared" si="749"/>
        <v>0</v>
      </c>
      <c r="N5992">
        <f t="shared" si="750"/>
        <v>1</v>
      </c>
      <c r="O5992">
        <f t="shared" si="751"/>
        <v>1</v>
      </c>
      <c r="P5992">
        <f t="shared" si="752"/>
        <v>1</v>
      </c>
      <c r="Q5992">
        <f t="shared" si="753"/>
        <v>0</v>
      </c>
    </row>
    <row r="5993" spans="1:17" x14ac:dyDescent="0.25">
      <c r="A5993" t="s">
        <v>4</v>
      </c>
      <c r="B5993" t="s">
        <v>1</v>
      </c>
      <c r="C5993" t="s">
        <v>1</v>
      </c>
      <c r="D5993" t="s">
        <v>1</v>
      </c>
      <c r="E5993" t="s">
        <v>3</v>
      </c>
      <c r="F5993" s="25">
        <f>VLOOKUP($A5993,ranks!$A$2:$B$12,2,FALSE)-VLOOKUP(B5993,ranks!$A$2:$B$12,2,FALSE)</f>
        <v>1</v>
      </c>
      <c r="G5993" s="25">
        <f>VLOOKUP($A5993,ranks!$A$2:$B$12,2,FALSE)-VLOOKUP(C5993,ranks!$A$2:$B$12,2,FALSE)</f>
        <v>1</v>
      </c>
      <c r="H5993" s="25">
        <f>VLOOKUP($A5993,ranks!$A$2:$B$12,2,FALSE)-VLOOKUP(D5993,ranks!$A$2:$B$12,2,FALSE)</f>
        <v>1</v>
      </c>
      <c r="I5993" s="25">
        <f>VLOOKUP($A5993,ranks!$A$2:$B$12,2,FALSE)-VLOOKUP(E5993,ranks!$A$2:$B$12,2,FALSE)</f>
        <v>2</v>
      </c>
      <c r="J5993">
        <f t="shared" si="746"/>
        <v>1</v>
      </c>
      <c r="K5993">
        <f t="shared" si="747"/>
        <v>1</v>
      </c>
      <c r="L5993">
        <f t="shared" si="748"/>
        <v>1</v>
      </c>
      <c r="M5993">
        <f t="shared" si="749"/>
        <v>4</v>
      </c>
      <c r="N5993">
        <f t="shared" si="750"/>
        <v>1</v>
      </c>
      <c r="O5993">
        <f t="shared" si="751"/>
        <v>1</v>
      </c>
      <c r="P5993">
        <f t="shared" si="752"/>
        <v>1</v>
      </c>
      <c r="Q5993">
        <f t="shared" si="753"/>
        <v>2</v>
      </c>
    </row>
    <row r="5994" spans="1:17" x14ac:dyDescent="0.25">
      <c r="A5994" t="s">
        <v>5</v>
      </c>
      <c r="B5994" t="s">
        <v>9</v>
      </c>
      <c r="C5994" t="s">
        <v>2</v>
      </c>
      <c r="D5994" t="s">
        <v>1</v>
      </c>
      <c r="E5994" t="s">
        <v>3</v>
      </c>
      <c r="F5994" s="25">
        <f>VLOOKUP($A5994,ranks!$A$2:$B$12,2,FALSE)-VLOOKUP(B5994,ranks!$A$2:$B$12,2,FALSE)</f>
        <v>2</v>
      </c>
      <c r="G5994" s="25">
        <f>VLOOKUP($A5994,ranks!$A$2:$B$12,2,FALSE)-VLOOKUP(C5994,ranks!$A$2:$B$12,2,FALSE)</f>
        <v>-5</v>
      </c>
      <c r="H5994" s="25">
        <f>VLOOKUP($A5994,ranks!$A$2:$B$12,2,FALSE)-VLOOKUP(D5994,ranks!$A$2:$B$12,2,FALSE)</f>
        <v>-3</v>
      </c>
      <c r="I5994" s="25">
        <f>VLOOKUP($A5994,ranks!$A$2:$B$12,2,FALSE)-VLOOKUP(E5994,ranks!$A$2:$B$12,2,FALSE)</f>
        <v>-2</v>
      </c>
      <c r="J5994">
        <f t="shared" si="746"/>
        <v>4</v>
      </c>
      <c r="K5994">
        <f t="shared" si="747"/>
        <v>25</v>
      </c>
      <c r="L5994">
        <f t="shared" si="748"/>
        <v>9</v>
      </c>
      <c r="M5994">
        <f t="shared" si="749"/>
        <v>4</v>
      </c>
      <c r="N5994">
        <f t="shared" si="750"/>
        <v>2</v>
      </c>
      <c r="O5994">
        <f t="shared" si="751"/>
        <v>5</v>
      </c>
      <c r="P5994">
        <f t="shared" si="752"/>
        <v>3</v>
      </c>
      <c r="Q5994">
        <f t="shared" si="753"/>
        <v>2</v>
      </c>
    </row>
    <row r="5995" spans="1:17" x14ac:dyDescent="0.25">
      <c r="A5995" t="s">
        <v>3</v>
      </c>
      <c r="B5995" t="s">
        <v>4</v>
      </c>
      <c r="C5995" t="s">
        <v>1</v>
      </c>
      <c r="D5995" t="s">
        <v>1</v>
      </c>
      <c r="E5995" t="s">
        <v>3</v>
      </c>
      <c r="F5995" s="25">
        <f>VLOOKUP($A5995,ranks!$A$2:$B$12,2,FALSE)-VLOOKUP(B5995,ranks!$A$2:$B$12,2,FALSE)</f>
        <v>-2</v>
      </c>
      <c r="G5995" s="25">
        <f>VLOOKUP($A5995,ranks!$A$2:$B$12,2,FALSE)-VLOOKUP(C5995,ranks!$A$2:$B$12,2,FALSE)</f>
        <v>-1</v>
      </c>
      <c r="H5995" s="25">
        <f>VLOOKUP($A5995,ranks!$A$2:$B$12,2,FALSE)-VLOOKUP(D5995,ranks!$A$2:$B$12,2,FALSE)</f>
        <v>-1</v>
      </c>
      <c r="I5995" s="25">
        <f>VLOOKUP($A5995,ranks!$A$2:$B$12,2,FALSE)-VLOOKUP(E5995,ranks!$A$2:$B$12,2,FALSE)</f>
        <v>0</v>
      </c>
      <c r="J5995">
        <f t="shared" si="746"/>
        <v>4</v>
      </c>
      <c r="K5995">
        <f t="shared" si="747"/>
        <v>1</v>
      </c>
      <c r="L5995">
        <f t="shared" si="748"/>
        <v>1</v>
      </c>
      <c r="M5995">
        <f t="shared" si="749"/>
        <v>0</v>
      </c>
      <c r="N5995">
        <f t="shared" si="750"/>
        <v>2</v>
      </c>
      <c r="O5995">
        <f t="shared" si="751"/>
        <v>1</v>
      </c>
      <c r="P5995">
        <f t="shared" si="752"/>
        <v>1</v>
      </c>
      <c r="Q5995">
        <f t="shared" si="753"/>
        <v>0</v>
      </c>
    </row>
    <row r="5996" spans="1:17" x14ac:dyDescent="0.25">
      <c r="A5996" t="s">
        <v>2</v>
      </c>
      <c r="B5996" t="s">
        <v>3</v>
      </c>
      <c r="C5996" t="s">
        <v>7</v>
      </c>
      <c r="D5996" t="s">
        <v>1</v>
      </c>
      <c r="E5996" t="s">
        <v>3</v>
      </c>
      <c r="F5996" s="25">
        <f>VLOOKUP($A5996,ranks!$A$2:$B$12,2,FALSE)-VLOOKUP(B5996,ranks!$A$2:$B$12,2,FALSE)</f>
        <v>3</v>
      </c>
      <c r="G5996" s="25">
        <f>VLOOKUP($A5996,ranks!$A$2:$B$12,2,FALSE)-VLOOKUP(C5996,ranks!$A$2:$B$12,2,FALSE)</f>
        <v>4</v>
      </c>
      <c r="H5996" s="25">
        <f>VLOOKUP($A5996,ranks!$A$2:$B$12,2,FALSE)-VLOOKUP(D5996,ranks!$A$2:$B$12,2,FALSE)</f>
        <v>2</v>
      </c>
      <c r="I5996" s="25">
        <f>VLOOKUP($A5996,ranks!$A$2:$B$12,2,FALSE)-VLOOKUP(E5996,ranks!$A$2:$B$12,2,FALSE)</f>
        <v>3</v>
      </c>
      <c r="J5996">
        <f t="shared" si="746"/>
        <v>9</v>
      </c>
      <c r="K5996">
        <f t="shared" si="747"/>
        <v>16</v>
      </c>
      <c r="L5996">
        <f t="shared" si="748"/>
        <v>4</v>
      </c>
      <c r="M5996">
        <f t="shared" si="749"/>
        <v>9</v>
      </c>
      <c r="N5996">
        <f t="shared" si="750"/>
        <v>3</v>
      </c>
      <c r="O5996">
        <f t="shared" si="751"/>
        <v>4</v>
      </c>
      <c r="P5996">
        <f t="shared" si="752"/>
        <v>2</v>
      </c>
      <c r="Q5996">
        <f t="shared" si="753"/>
        <v>3</v>
      </c>
    </row>
    <row r="5997" spans="1:17" x14ac:dyDescent="0.25">
      <c r="A5997" t="s">
        <v>1</v>
      </c>
      <c r="B5997" t="s">
        <v>5</v>
      </c>
      <c r="C5997" t="s">
        <v>5</v>
      </c>
      <c r="D5997" t="s">
        <v>1</v>
      </c>
      <c r="E5997" t="s">
        <v>3</v>
      </c>
      <c r="F5997" s="25">
        <f>VLOOKUP($A5997,ranks!$A$2:$B$12,2,FALSE)-VLOOKUP(B5997,ranks!$A$2:$B$12,2,FALSE)</f>
        <v>3</v>
      </c>
      <c r="G5997" s="25">
        <f>VLOOKUP($A5997,ranks!$A$2:$B$12,2,FALSE)-VLOOKUP(C5997,ranks!$A$2:$B$12,2,FALSE)</f>
        <v>3</v>
      </c>
      <c r="H5997" s="25">
        <f>VLOOKUP($A5997,ranks!$A$2:$B$12,2,FALSE)-VLOOKUP(D5997,ranks!$A$2:$B$12,2,FALSE)</f>
        <v>0</v>
      </c>
      <c r="I5997" s="25">
        <f>VLOOKUP($A5997,ranks!$A$2:$B$12,2,FALSE)-VLOOKUP(E5997,ranks!$A$2:$B$12,2,FALSE)</f>
        <v>1</v>
      </c>
      <c r="J5997">
        <f t="shared" si="746"/>
        <v>9</v>
      </c>
      <c r="K5997">
        <f t="shared" si="747"/>
        <v>9</v>
      </c>
      <c r="L5997">
        <f t="shared" si="748"/>
        <v>0</v>
      </c>
      <c r="M5997">
        <f t="shared" si="749"/>
        <v>1</v>
      </c>
      <c r="N5997">
        <f t="shared" si="750"/>
        <v>3</v>
      </c>
      <c r="O5997">
        <f t="shared" si="751"/>
        <v>3</v>
      </c>
      <c r="P5997">
        <f t="shared" si="752"/>
        <v>0</v>
      </c>
      <c r="Q5997">
        <f t="shared" si="753"/>
        <v>1</v>
      </c>
    </row>
    <row r="5998" spans="1:17" x14ac:dyDescent="0.25">
      <c r="A5998" t="s">
        <v>1</v>
      </c>
      <c r="B5998" t="s">
        <v>4</v>
      </c>
      <c r="C5998" t="s">
        <v>4</v>
      </c>
      <c r="D5998" t="s">
        <v>1</v>
      </c>
      <c r="E5998" t="s">
        <v>3</v>
      </c>
      <c r="F5998" s="25">
        <f>VLOOKUP($A5998,ranks!$A$2:$B$12,2,FALSE)-VLOOKUP(B5998,ranks!$A$2:$B$12,2,FALSE)</f>
        <v>-1</v>
      </c>
      <c r="G5998" s="25">
        <f>VLOOKUP($A5998,ranks!$A$2:$B$12,2,FALSE)-VLOOKUP(C5998,ranks!$A$2:$B$12,2,FALSE)</f>
        <v>-1</v>
      </c>
      <c r="H5998" s="25">
        <f>VLOOKUP($A5998,ranks!$A$2:$B$12,2,FALSE)-VLOOKUP(D5998,ranks!$A$2:$B$12,2,FALSE)</f>
        <v>0</v>
      </c>
      <c r="I5998" s="25">
        <f>VLOOKUP($A5998,ranks!$A$2:$B$12,2,FALSE)-VLOOKUP(E5998,ranks!$A$2:$B$12,2,FALSE)</f>
        <v>1</v>
      </c>
      <c r="J5998">
        <f t="shared" si="746"/>
        <v>1</v>
      </c>
      <c r="K5998">
        <f t="shared" si="747"/>
        <v>1</v>
      </c>
      <c r="L5998">
        <f t="shared" si="748"/>
        <v>0</v>
      </c>
      <c r="M5998">
        <f t="shared" si="749"/>
        <v>1</v>
      </c>
      <c r="N5998">
        <f t="shared" si="750"/>
        <v>1</v>
      </c>
      <c r="O5998">
        <f t="shared" si="751"/>
        <v>1</v>
      </c>
      <c r="P5998">
        <f t="shared" si="752"/>
        <v>0</v>
      </c>
      <c r="Q5998">
        <f t="shared" si="753"/>
        <v>1</v>
      </c>
    </row>
    <row r="5999" spans="1:17" x14ac:dyDescent="0.25">
      <c r="A5999" t="s">
        <v>1</v>
      </c>
      <c r="B5999" t="s">
        <v>4</v>
      </c>
      <c r="C5999" t="s">
        <v>1</v>
      </c>
      <c r="D5999" t="s">
        <v>1</v>
      </c>
      <c r="E5999" t="s">
        <v>3</v>
      </c>
      <c r="F5999" s="25">
        <f>VLOOKUP($A5999,ranks!$A$2:$B$12,2,FALSE)-VLOOKUP(B5999,ranks!$A$2:$B$12,2,FALSE)</f>
        <v>-1</v>
      </c>
      <c r="G5999" s="25">
        <f>VLOOKUP($A5999,ranks!$A$2:$B$12,2,FALSE)-VLOOKUP(C5999,ranks!$A$2:$B$12,2,FALSE)</f>
        <v>0</v>
      </c>
      <c r="H5999" s="25">
        <f>VLOOKUP($A5999,ranks!$A$2:$B$12,2,FALSE)-VLOOKUP(D5999,ranks!$A$2:$B$12,2,FALSE)</f>
        <v>0</v>
      </c>
      <c r="I5999" s="25">
        <f>VLOOKUP($A5999,ranks!$A$2:$B$12,2,FALSE)-VLOOKUP(E5999,ranks!$A$2:$B$12,2,FALSE)</f>
        <v>1</v>
      </c>
      <c r="J5999">
        <f t="shared" si="746"/>
        <v>1</v>
      </c>
      <c r="K5999">
        <f t="shared" si="747"/>
        <v>0</v>
      </c>
      <c r="L5999">
        <f t="shared" si="748"/>
        <v>0</v>
      </c>
      <c r="M5999">
        <f t="shared" si="749"/>
        <v>1</v>
      </c>
      <c r="N5999">
        <f t="shared" si="750"/>
        <v>1</v>
      </c>
      <c r="O5999">
        <f t="shared" si="751"/>
        <v>0</v>
      </c>
      <c r="P5999">
        <f t="shared" si="752"/>
        <v>0</v>
      </c>
      <c r="Q5999">
        <f t="shared" si="753"/>
        <v>1</v>
      </c>
    </row>
    <row r="6000" spans="1:17" x14ac:dyDescent="0.25">
      <c r="A6000" t="s">
        <v>1</v>
      </c>
      <c r="B6000" t="s">
        <v>1</v>
      </c>
      <c r="C6000" t="s">
        <v>1</v>
      </c>
      <c r="D6000" t="s">
        <v>1</v>
      </c>
      <c r="E6000" t="s">
        <v>3</v>
      </c>
      <c r="F6000" s="25">
        <f>VLOOKUP($A6000,ranks!$A$2:$B$12,2,FALSE)-VLOOKUP(B6000,ranks!$A$2:$B$12,2,FALSE)</f>
        <v>0</v>
      </c>
      <c r="G6000" s="25">
        <f>VLOOKUP($A6000,ranks!$A$2:$B$12,2,FALSE)-VLOOKUP(C6000,ranks!$A$2:$B$12,2,FALSE)</f>
        <v>0</v>
      </c>
      <c r="H6000" s="25">
        <f>VLOOKUP($A6000,ranks!$A$2:$B$12,2,FALSE)-VLOOKUP(D6000,ranks!$A$2:$B$12,2,FALSE)</f>
        <v>0</v>
      </c>
      <c r="I6000" s="25">
        <f>VLOOKUP($A6000,ranks!$A$2:$B$12,2,FALSE)-VLOOKUP(E6000,ranks!$A$2:$B$12,2,FALSE)</f>
        <v>1</v>
      </c>
      <c r="J6000">
        <f t="shared" si="746"/>
        <v>0</v>
      </c>
      <c r="K6000">
        <f t="shared" si="747"/>
        <v>0</v>
      </c>
      <c r="L6000">
        <f t="shared" si="748"/>
        <v>0</v>
      </c>
      <c r="M6000">
        <f t="shared" si="749"/>
        <v>1</v>
      </c>
      <c r="N6000">
        <f t="shared" si="750"/>
        <v>0</v>
      </c>
      <c r="O6000">
        <f t="shared" si="751"/>
        <v>0</v>
      </c>
      <c r="P6000">
        <f t="shared" si="752"/>
        <v>0</v>
      </c>
      <c r="Q6000">
        <f t="shared" si="753"/>
        <v>1</v>
      </c>
    </row>
    <row r="6001" spans="1:17" x14ac:dyDescent="0.25">
      <c r="A6001" t="s">
        <v>3</v>
      </c>
      <c r="B6001" t="s">
        <v>1</v>
      </c>
      <c r="C6001" t="s">
        <v>10</v>
      </c>
      <c r="D6001" t="s">
        <v>1</v>
      </c>
      <c r="E6001" t="s">
        <v>3</v>
      </c>
      <c r="F6001" s="25">
        <f>VLOOKUP($A6001,ranks!$A$2:$B$12,2,FALSE)-VLOOKUP(B6001,ranks!$A$2:$B$12,2,FALSE)</f>
        <v>-1</v>
      </c>
      <c r="G6001" s="25">
        <f>VLOOKUP($A6001,ranks!$A$2:$B$12,2,FALSE)-VLOOKUP(C6001,ranks!$A$2:$B$12,2,FALSE)</f>
        <v>3</v>
      </c>
      <c r="H6001" s="25">
        <f>VLOOKUP($A6001,ranks!$A$2:$B$12,2,FALSE)-VLOOKUP(D6001,ranks!$A$2:$B$12,2,FALSE)</f>
        <v>-1</v>
      </c>
      <c r="I6001" s="25">
        <f>VLOOKUP($A6001,ranks!$A$2:$B$12,2,FALSE)-VLOOKUP(E6001,ranks!$A$2:$B$12,2,FALSE)</f>
        <v>0</v>
      </c>
      <c r="J6001">
        <f t="shared" si="746"/>
        <v>1</v>
      </c>
      <c r="K6001">
        <f t="shared" si="747"/>
        <v>9</v>
      </c>
      <c r="L6001">
        <f t="shared" si="748"/>
        <v>1</v>
      </c>
      <c r="M6001">
        <f t="shared" si="749"/>
        <v>0</v>
      </c>
      <c r="N6001">
        <f t="shared" si="750"/>
        <v>1</v>
      </c>
      <c r="O6001">
        <f t="shared" si="751"/>
        <v>3</v>
      </c>
      <c r="P6001">
        <f t="shared" si="752"/>
        <v>1</v>
      </c>
      <c r="Q6001">
        <f t="shared" si="753"/>
        <v>0</v>
      </c>
    </row>
    <row r="6002" spans="1:17" x14ac:dyDescent="0.25">
      <c r="A6002" t="s">
        <v>2</v>
      </c>
      <c r="B6002" t="s">
        <v>5</v>
      </c>
      <c r="C6002" t="s">
        <v>1</v>
      </c>
      <c r="D6002" t="s">
        <v>1</v>
      </c>
      <c r="E6002" t="s">
        <v>3</v>
      </c>
      <c r="F6002" s="25">
        <f>VLOOKUP($A6002,ranks!$A$2:$B$12,2,FALSE)-VLOOKUP(B6002,ranks!$A$2:$B$12,2,FALSE)</f>
        <v>5</v>
      </c>
      <c r="G6002" s="25">
        <f>VLOOKUP($A6002,ranks!$A$2:$B$12,2,FALSE)-VLOOKUP(C6002,ranks!$A$2:$B$12,2,FALSE)</f>
        <v>2</v>
      </c>
      <c r="H6002" s="25">
        <f>VLOOKUP($A6002,ranks!$A$2:$B$12,2,FALSE)-VLOOKUP(D6002,ranks!$A$2:$B$12,2,FALSE)</f>
        <v>2</v>
      </c>
      <c r="I6002" s="25">
        <f>VLOOKUP($A6002,ranks!$A$2:$B$12,2,FALSE)-VLOOKUP(E6002,ranks!$A$2:$B$12,2,FALSE)</f>
        <v>3</v>
      </c>
      <c r="J6002">
        <f t="shared" si="746"/>
        <v>25</v>
      </c>
      <c r="K6002">
        <f t="shared" si="747"/>
        <v>4</v>
      </c>
      <c r="L6002">
        <f t="shared" si="748"/>
        <v>4</v>
      </c>
      <c r="M6002">
        <f t="shared" si="749"/>
        <v>9</v>
      </c>
      <c r="N6002">
        <f t="shared" si="750"/>
        <v>5</v>
      </c>
      <c r="O6002">
        <f t="shared" si="751"/>
        <v>2</v>
      </c>
      <c r="P6002">
        <f t="shared" si="752"/>
        <v>2</v>
      </c>
      <c r="Q6002">
        <f t="shared" si="753"/>
        <v>3</v>
      </c>
    </row>
    <row r="6003" spans="1:17" x14ac:dyDescent="0.25">
      <c r="A6003" t="s">
        <v>1</v>
      </c>
      <c r="B6003" t="s">
        <v>5</v>
      </c>
      <c r="C6003" t="s">
        <v>10</v>
      </c>
      <c r="D6003" t="s">
        <v>1</v>
      </c>
      <c r="E6003" t="s">
        <v>3</v>
      </c>
      <c r="F6003" s="25">
        <f>VLOOKUP($A6003,ranks!$A$2:$B$12,2,FALSE)-VLOOKUP(B6003,ranks!$A$2:$B$12,2,FALSE)</f>
        <v>3</v>
      </c>
      <c r="G6003" s="25">
        <f>VLOOKUP($A6003,ranks!$A$2:$B$12,2,FALSE)-VLOOKUP(C6003,ranks!$A$2:$B$12,2,FALSE)</f>
        <v>4</v>
      </c>
      <c r="H6003" s="25">
        <f>VLOOKUP($A6003,ranks!$A$2:$B$12,2,FALSE)-VLOOKUP(D6003,ranks!$A$2:$B$12,2,FALSE)</f>
        <v>0</v>
      </c>
      <c r="I6003" s="25">
        <f>VLOOKUP($A6003,ranks!$A$2:$B$12,2,FALSE)-VLOOKUP(E6003,ranks!$A$2:$B$12,2,FALSE)</f>
        <v>1</v>
      </c>
      <c r="J6003">
        <f t="shared" si="746"/>
        <v>9</v>
      </c>
      <c r="K6003">
        <f t="shared" si="747"/>
        <v>16</v>
      </c>
      <c r="L6003">
        <f t="shared" si="748"/>
        <v>0</v>
      </c>
      <c r="M6003">
        <f t="shared" si="749"/>
        <v>1</v>
      </c>
      <c r="N6003">
        <f t="shared" si="750"/>
        <v>3</v>
      </c>
      <c r="O6003">
        <f t="shared" si="751"/>
        <v>4</v>
      </c>
      <c r="P6003">
        <f t="shared" si="752"/>
        <v>0</v>
      </c>
      <c r="Q6003">
        <f t="shared" si="753"/>
        <v>1</v>
      </c>
    </row>
    <row r="6004" spans="1:17" x14ac:dyDescent="0.25">
      <c r="A6004" t="s">
        <v>4</v>
      </c>
      <c r="B6004" t="s">
        <v>3</v>
      </c>
      <c r="C6004" t="s">
        <v>1</v>
      </c>
      <c r="D6004" t="s">
        <v>1</v>
      </c>
      <c r="E6004" t="s">
        <v>3</v>
      </c>
      <c r="F6004" s="25">
        <f>VLOOKUP($A6004,ranks!$A$2:$B$12,2,FALSE)-VLOOKUP(B6004,ranks!$A$2:$B$12,2,FALSE)</f>
        <v>2</v>
      </c>
      <c r="G6004" s="25">
        <f>VLOOKUP($A6004,ranks!$A$2:$B$12,2,FALSE)-VLOOKUP(C6004,ranks!$A$2:$B$12,2,FALSE)</f>
        <v>1</v>
      </c>
      <c r="H6004" s="25">
        <f>VLOOKUP($A6004,ranks!$A$2:$B$12,2,FALSE)-VLOOKUP(D6004,ranks!$A$2:$B$12,2,FALSE)</f>
        <v>1</v>
      </c>
      <c r="I6004" s="25">
        <f>VLOOKUP($A6004,ranks!$A$2:$B$12,2,FALSE)-VLOOKUP(E6004,ranks!$A$2:$B$12,2,FALSE)</f>
        <v>2</v>
      </c>
      <c r="J6004">
        <f t="shared" si="746"/>
        <v>4</v>
      </c>
      <c r="K6004">
        <f t="shared" si="747"/>
        <v>1</v>
      </c>
      <c r="L6004">
        <f t="shared" si="748"/>
        <v>1</v>
      </c>
      <c r="M6004">
        <f t="shared" si="749"/>
        <v>4</v>
      </c>
      <c r="N6004">
        <f t="shared" si="750"/>
        <v>2</v>
      </c>
      <c r="O6004">
        <f t="shared" si="751"/>
        <v>1</v>
      </c>
      <c r="P6004">
        <f t="shared" si="752"/>
        <v>1</v>
      </c>
      <c r="Q6004">
        <f t="shared" si="753"/>
        <v>2</v>
      </c>
    </row>
    <row r="6005" spans="1:17" x14ac:dyDescent="0.25">
      <c r="A6005" t="s">
        <v>10</v>
      </c>
      <c r="B6005" t="s">
        <v>5</v>
      </c>
      <c r="C6005" t="s">
        <v>1</v>
      </c>
      <c r="D6005" t="s">
        <v>1</v>
      </c>
      <c r="E6005" t="s">
        <v>3</v>
      </c>
      <c r="F6005" s="25">
        <f>VLOOKUP($A6005,ranks!$A$2:$B$12,2,FALSE)-VLOOKUP(B6005,ranks!$A$2:$B$12,2,FALSE)</f>
        <v>-1</v>
      </c>
      <c r="G6005" s="25">
        <f>VLOOKUP($A6005,ranks!$A$2:$B$12,2,FALSE)-VLOOKUP(C6005,ranks!$A$2:$B$12,2,FALSE)</f>
        <v>-4</v>
      </c>
      <c r="H6005" s="25">
        <f>VLOOKUP($A6005,ranks!$A$2:$B$12,2,FALSE)-VLOOKUP(D6005,ranks!$A$2:$B$12,2,FALSE)</f>
        <v>-4</v>
      </c>
      <c r="I6005" s="25">
        <f>VLOOKUP($A6005,ranks!$A$2:$B$12,2,FALSE)-VLOOKUP(E6005,ranks!$A$2:$B$12,2,FALSE)</f>
        <v>-3</v>
      </c>
      <c r="J6005">
        <f t="shared" si="746"/>
        <v>1</v>
      </c>
      <c r="K6005">
        <f t="shared" si="747"/>
        <v>16</v>
      </c>
      <c r="L6005">
        <f t="shared" si="748"/>
        <v>16</v>
      </c>
      <c r="M6005">
        <f t="shared" si="749"/>
        <v>9</v>
      </c>
      <c r="N6005">
        <f t="shared" si="750"/>
        <v>1</v>
      </c>
      <c r="O6005">
        <f t="shared" si="751"/>
        <v>4</v>
      </c>
      <c r="P6005">
        <f t="shared" si="752"/>
        <v>4</v>
      </c>
      <c r="Q6005">
        <f t="shared" si="753"/>
        <v>3</v>
      </c>
    </row>
    <row r="6006" spans="1:17" x14ac:dyDescent="0.25">
      <c r="A6006" t="s">
        <v>2</v>
      </c>
      <c r="B6006" t="s">
        <v>4</v>
      </c>
      <c r="C6006" t="s">
        <v>1</v>
      </c>
      <c r="D6006" t="s">
        <v>1</v>
      </c>
      <c r="E6006" t="s">
        <v>3</v>
      </c>
      <c r="F6006" s="25">
        <f>VLOOKUP($A6006,ranks!$A$2:$B$12,2,FALSE)-VLOOKUP(B6006,ranks!$A$2:$B$12,2,FALSE)</f>
        <v>1</v>
      </c>
      <c r="G6006" s="25">
        <f>VLOOKUP($A6006,ranks!$A$2:$B$12,2,FALSE)-VLOOKUP(C6006,ranks!$A$2:$B$12,2,FALSE)</f>
        <v>2</v>
      </c>
      <c r="H6006" s="25">
        <f>VLOOKUP($A6006,ranks!$A$2:$B$12,2,FALSE)-VLOOKUP(D6006,ranks!$A$2:$B$12,2,FALSE)</f>
        <v>2</v>
      </c>
      <c r="I6006" s="25">
        <f>VLOOKUP($A6006,ranks!$A$2:$B$12,2,FALSE)-VLOOKUP(E6006,ranks!$A$2:$B$12,2,FALSE)</f>
        <v>3</v>
      </c>
      <c r="J6006">
        <f t="shared" si="746"/>
        <v>1</v>
      </c>
      <c r="K6006">
        <f t="shared" si="747"/>
        <v>4</v>
      </c>
      <c r="L6006">
        <f t="shared" si="748"/>
        <v>4</v>
      </c>
      <c r="M6006">
        <f t="shared" si="749"/>
        <v>9</v>
      </c>
      <c r="N6006">
        <f t="shared" si="750"/>
        <v>1</v>
      </c>
      <c r="O6006">
        <f t="shared" si="751"/>
        <v>2</v>
      </c>
      <c r="P6006">
        <f t="shared" si="752"/>
        <v>2</v>
      </c>
      <c r="Q6006">
        <f t="shared" si="753"/>
        <v>3</v>
      </c>
    </row>
    <row r="6007" spans="1:17" x14ac:dyDescent="0.25">
      <c r="A6007" t="s">
        <v>6</v>
      </c>
      <c r="B6007" t="s">
        <v>2</v>
      </c>
      <c r="C6007" t="s">
        <v>1</v>
      </c>
      <c r="D6007" t="s">
        <v>1</v>
      </c>
      <c r="E6007" t="s">
        <v>3</v>
      </c>
      <c r="F6007" s="25">
        <f>VLOOKUP($A6007,ranks!$A$2:$B$12,2,FALSE)-VLOOKUP(B6007,ranks!$A$2:$B$12,2,FALSE)</f>
        <v>1</v>
      </c>
      <c r="G6007" s="25">
        <f>VLOOKUP($A6007,ranks!$A$2:$B$12,2,FALSE)-VLOOKUP(C6007,ranks!$A$2:$B$12,2,FALSE)</f>
        <v>3</v>
      </c>
      <c r="H6007" s="25">
        <f>VLOOKUP($A6007,ranks!$A$2:$B$12,2,FALSE)-VLOOKUP(D6007,ranks!$A$2:$B$12,2,FALSE)</f>
        <v>3</v>
      </c>
      <c r="I6007" s="25">
        <f>VLOOKUP($A6007,ranks!$A$2:$B$12,2,FALSE)-VLOOKUP(E6007,ranks!$A$2:$B$12,2,FALSE)</f>
        <v>4</v>
      </c>
      <c r="J6007">
        <f t="shared" si="746"/>
        <v>1</v>
      </c>
      <c r="K6007">
        <f t="shared" si="747"/>
        <v>9</v>
      </c>
      <c r="L6007">
        <f t="shared" si="748"/>
        <v>9</v>
      </c>
      <c r="M6007">
        <f t="shared" si="749"/>
        <v>16</v>
      </c>
      <c r="N6007">
        <f t="shared" si="750"/>
        <v>1</v>
      </c>
      <c r="O6007">
        <f t="shared" si="751"/>
        <v>3</v>
      </c>
      <c r="P6007">
        <f t="shared" si="752"/>
        <v>3</v>
      </c>
      <c r="Q6007">
        <f t="shared" si="753"/>
        <v>4</v>
      </c>
    </row>
    <row r="6008" spans="1:17" x14ac:dyDescent="0.25">
      <c r="A6008" t="s">
        <v>7</v>
      </c>
      <c r="B6008" t="s">
        <v>5</v>
      </c>
      <c r="C6008" t="s">
        <v>10</v>
      </c>
      <c r="D6008" t="s">
        <v>1</v>
      </c>
      <c r="E6008" t="s">
        <v>3</v>
      </c>
      <c r="F6008" s="25">
        <f>VLOOKUP($A6008,ranks!$A$2:$B$12,2,FALSE)-VLOOKUP(B6008,ranks!$A$2:$B$12,2,FALSE)</f>
        <v>1</v>
      </c>
      <c r="G6008" s="25">
        <f>VLOOKUP($A6008,ranks!$A$2:$B$12,2,FALSE)-VLOOKUP(C6008,ranks!$A$2:$B$12,2,FALSE)</f>
        <v>2</v>
      </c>
      <c r="H6008" s="25">
        <f>VLOOKUP($A6008,ranks!$A$2:$B$12,2,FALSE)-VLOOKUP(D6008,ranks!$A$2:$B$12,2,FALSE)</f>
        <v>-2</v>
      </c>
      <c r="I6008" s="25">
        <f>VLOOKUP($A6008,ranks!$A$2:$B$12,2,FALSE)-VLOOKUP(E6008,ranks!$A$2:$B$12,2,FALSE)</f>
        <v>-1</v>
      </c>
      <c r="J6008">
        <f t="shared" si="746"/>
        <v>1</v>
      </c>
      <c r="K6008">
        <f t="shared" si="747"/>
        <v>4</v>
      </c>
      <c r="L6008">
        <f t="shared" si="748"/>
        <v>4</v>
      </c>
      <c r="M6008">
        <f t="shared" si="749"/>
        <v>1</v>
      </c>
      <c r="N6008">
        <f t="shared" si="750"/>
        <v>1</v>
      </c>
      <c r="O6008">
        <f t="shared" si="751"/>
        <v>2</v>
      </c>
      <c r="P6008">
        <f t="shared" si="752"/>
        <v>2</v>
      </c>
      <c r="Q6008">
        <f t="shared" si="753"/>
        <v>1</v>
      </c>
    </row>
    <row r="6009" spans="1:17" x14ac:dyDescent="0.25">
      <c r="A6009" t="s">
        <v>7</v>
      </c>
      <c r="B6009" t="s">
        <v>10</v>
      </c>
      <c r="C6009" t="s">
        <v>1</v>
      </c>
      <c r="D6009" t="s">
        <v>1</v>
      </c>
      <c r="E6009" t="s">
        <v>3</v>
      </c>
      <c r="F6009" s="25">
        <f>VLOOKUP($A6009,ranks!$A$2:$B$12,2,FALSE)-VLOOKUP(B6009,ranks!$A$2:$B$12,2,FALSE)</f>
        <v>2</v>
      </c>
      <c r="G6009" s="25">
        <f>VLOOKUP($A6009,ranks!$A$2:$B$12,2,FALSE)-VLOOKUP(C6009,ranks!$A$2:$B$12,2,FALSE)</f>
        <v>-2</v>
      </c>
      <c r="H6009" s="25">
        <f>VLOOKUP($A6009,ranks!$A$2:$B$12,2,FALSE)-VLOOKUP(D6009,ranks!$A$2:$B$12,2,FALSE)</f>
        <v>-2</v>
      </c>
      <c r="I6009" s="25">
        <f>VLOOKUP($A6009,ranks!$A$2:$B$12,2,FALSE)-VLOOKUP(E6009,ranks!$A$2:$B$12,2,FALSE)</f>
        <v>-1</v>
      </c>
      <c r="J6009">
        <f t="shared" si="746"/>
        <v>4</v>
      </c>
      <c r="K6009">
        <f t="shared" si="747"/>
        <v>4</v>
      </c>
      <c r="L6009">
        <f t="shared" si="748"/>
        <v>4</v>
      </c>
      <c r="M6009">
        <f t="shared" si="749"/>
        <v>1</v>
      </c>
      <c r="N6009">
        <f t="shared" si="750"/>
        <v>2</v>
      </c>
      <c r="O6009">
        <f t="shared" si="751"/>
        <v>2</v>
      </c>
      <c r="P6009">
        <f t="shared" si="752"/>
        <v>2</v>
      </c>
      <c r="Q6009">
        <f t="shared" si="753"/>
        <v>1</v>
      </c>
    </row>
    <row r="6010" spans="1:17" x14ac:dyDescent="0.25">
      <c r="A6010" t="s">
        <v>1</v>
      </c>
      <c r="B6010" t="s">
        <v>1</v>
      </c>
      <c r="C6010" t="s">
        <v>10</v>
      </c>
      <c r="D6010" t="s">
        <v>1</v>
      </c>
      <c r="E6010" t="s">
        <v>3</v>
      </c>
      <c r="F6010" s="25">
        <f>VLOOKUP($A6010,ranks!$A$2:$B$12,2,FALSE)-VLOOKUP(B6010,ranks!$A$2:$B$12,2,FALSE)</f>
        <v>0</v>
      </c>
      <c r="G6010" s="25">
        <f>VLOOKUP($A6010,ranks!$A$2:$B$12,2,FALSE)-VLOOKUP(C6010,ranks!$A$2:$B$12,2,FALSE)</f>
        <v>4</v>
      </c>
      <c r="H6010" s="25">
        <f>VLOOKUP($A6010,ranks!$A$2:$B$12,2,FALSE)-VLOOKUP(D6010,ranks!$A$2:$B$12,2,FALSE)</f>
        <v>0</v>
      </c>
      <c r="I6010" s="25">
        <f>VLOOKUP($A6010,ranks!$A$2:$B$12,2,FALSE)-VLOOKUP(E6010,ranks!$A$2:$B$12,2,FALSE)</f>
        <v>1</v>
      </c>
      <c r="J6010">
        <f t="shared" si="746"/>
        <v>0</v>
      </c>
      <c r="K6010">
        <f t="shared" si="747"/>
        <v>16</v>
      </c>
      <c r="L6010">
        <f t="shared" si="748"/>
        <v>0</v>
      </c>
      <c r="M6010">
        <f t="shared" si="749"/>
        <v>1</v>
      </c>
      <c r="N6010">
        <f t="shared" si="750"/>
        <v>0</v>
      </c>
      <c r="O6010">
        <f t="shared" si="751"/>
        <v>4</v>
      </c>
      <c r="P6010">
        <f t="shared" si="752"/>
        <v>0</v>
      </c>
      <c r="Q6010">
        <f t="shared" si="753"/>
        <v>1</v>
      </c>
    </row>
    <row r="6011" spans="1:17" x14ac:dyDescent="0.25">
      <c r="A6011" t="s">
        <v>6</v>
      </c>
      <c r="B6011" t="s">
        <v>4</v>
      </c>
      <c r="C6011" t="s">
        <v>6</v>
      </c>
      <c r="D6011" t="s">
        <v>1</v>
      </c>
      <c r="E6011" t="s">
        <v>3</v>
      </c>
      <c r="F6011" s="25">
        <f>VLOOKUP($A6011,ranks!$A$2:$B$12,2,FALSE)-VLOOKUP(B6011,ranks!$A$2:$B$12,2,FALSE)</f>
        <v>2</v>
      </c>
      <c r="G6011" s="25">
        <f>VLOOKUP($A6011,ranks!$A$2:$B$12,2,FALSE)-VLOOKUP(C6011,ranks!$A$2:$B$12,2,FALSE)</f>
        <v>0</v>
      </c>
      <c r="H6011" s="25">
        <f>VLOOKUP($A6011,ranks!$A$2:$B$12,2,FALSE)-VLOOKUP(D6011,ranks!$A$2:$B$12,2,FALSE)</f>
        <v>3</v>
      </c>
      <c r="I6011" s="25">
        <f>VLOOKUP($A6011,ranks!$A$2:$B$12,2,FALSE)-VLOOKUP(E6011,ranks!$A$2:$B$12,2,FALSE)</f>
        <v>4</v>
      </c>
      <c r="J6011">
        <f t="shared" si="746"/>
        <v>4</v>
      </c>
      <c r="K6011">
        <f t="shared" si="747"/>
        <v>0</v>
      </c>
      <c r="L6011">
        <f t="shared" si="748"/>
        <v>9</v>
      </c>
      <c r="M6011">
        <f t="shared" si="749"/>
        <v>16</v>
      </c>
      <c r="N6011">
        <f t="shared" si="750"/>
        <v>2</v>
      </c>
      <c r="O6011">
        <f t="shared" si="751"/>
        <v>0</v>
      </c>
      <c r="P6011">
        <f t="shared" si="752"/>
        <v>3</v>
      </c>
      <c r="Q6011">
        <f t="shared" si="753"/>
        <v>4</v>
      </c>
    </row>
    <row r="6012" spans="1:17" x14ac:dyDescent="0.25">
      <c r="A6012" t="s">
        <v>5</v>
      </c>
      <c r="B6012" t="s">
        <v>5</v>
      </c>
      <c r="C6012" t="s">
        <v>1</v>
      </c>
      <c r="D6012" t="s">
        <v>1</v>
      </c>
      <c r="E6012" t="s">
        <v>3</v>
      </c>
      <c r="F6012" s="25">
        <f>VLOOKUP($A6012,ranks!$A$2:$B$12,2,FALSE)-VLOOKUP(B6012,ranks!$A$2:$B$12,2,FALSE)</f>
        <v>0</v>
      </c>
      <c r="G6012" s="25">
        <f>VLOOKUP($A6012,ranks!$A$2:$B$12,2,FALSE)-VLOOKUP(C6012,ranks!$A$2:$B$12,2,FALSE)</f>
        <v>-3</v>
      </c>
      <c r="H6012" s="25">
        <f>VLOOKUP($A6012,ranks!$A$2:$B$12,2,FALSE)-VLOOKUP(D6012,ranks!$A$2:$B$12,2,FALSE)</f>
        <v>-3</v>
      </c>
      <c r="I6012" s="25">
        <f>VLOOKUP($A6012,ranks!$A$2:$B$12,2,FALSE)-VLOOKUP(E6012,ranks!$A$2:$B$12,2,FALSE)</f>
        <v>-2</v>
      </c>
      <c r="J6012">
        <f t="shared" si="746"/>
        <v>0</v>
      </c>
      <c r="K6012">
        <f t="shared" si="747"/>
        <v>9</v>
      </c>
      <c r="L6012">
        <f t="shared" si="748"/>
        <v>9</v>
      </c>
      <c r="M6012">
        <f t="shared" si="749"/>
        <v>4</v>
      </c>
      <c r="N6012">
        <f t="shared" si="750"/>
        <v>0</v>
      </c>
      <c r="O6012">
        <f t="shared" si="751"/>
        <v>3</v>
      </c>
      <c r="P6012">
        <f t="shared" si="752"/>
        <v>3</v>
      </c>
      <c r="Q6012">
        <f t="shared" si="753"/>
        <v>2</v>
      </c>
    </row>
    <row r="6013" spans="1:17" x14ac:dyDescent="0.25">
      <c r="A6013" t="s">
        <v>1</v>
      </c>
      <c r="B6013" t="s">
        <v>6</v>
      </c>
      <c r="C6013" t="s">
        <v>1</v>
      </c>
      <c r="D6013" t="s">
        <v>1</v>
      </c>
      <c r="E6013" t="s">
        <v>3</v>
      </c>
      <c r="F6013" s="25">
        <f>VLOOKUP($A6013,ranks!$A$2:$B$12,2,FALSE)-VLOOKUP(B6013,ranks!$A$2:$B$12,2,FALSE)</f>
        <v>-3</v>
      </c>
      <c r="G6013" s="25">
        <f>VLOOKUP($A6013,ranks!$A$2:$B$12,2,FALSE)-VLOOKUP(C6013,ranks!$A$2:$B$12,2,FALSE)</f>
        <v>0</v>
      </c>
      <c r="H6013" s="25">
        <f>VLOOKUP($A6013,ranks!$A$2:$B$12,2,FALSE)-VLOOKUP(D6013,ranks!$A$2:$B$12,2,FALSE)</f>
        <v>0</v>
      </c>
      <c r="I6013" s="25">
        <f>VLOOKUP($A6013,ranks!$A$2:$B$12,2,FALSE)-VLOOKUP(E6013,ranks!$A$2:$B$12,2,FALSE)</f>
        <v>1</v>
      </c>
      <c r="J6013">
        <f t="shared" si="746"/>
        <v>9</v>
      </c>
      <c r="K6013">
        <f t="shared" si="747"/>
        <v>0</v>
      </c>
      <c r="L6013">
        <f t="shared" si="748"/>
        <v>0</v>
      </c>
      <c r="M6013">
        <f t="shared" si="749"/>
        <v>1</v>
      </c>
      <c r="N6013">
        <f t="shared" si="750"/>
        <v>3</v>
      </c>
      <c r="O6013">
        <f t="shared" si="751"/>
        <v>0</v>
      </c>
      <c r="P6013">
        <f t="shared" si="752"/>
        <v>0</v>
      </c>
      <c r="Q6013">
        <f t="shared" si="753"/>
        <v>1</v>
      </c>
    </row>
    <row r="6014" spans="1:17" x14ac:dyDescent="0.25">
      <c r="A6014" t="s">
        <v>7</v>
      </c>
      <c r="B6014" t="s">
        <v>1</v>
      </c>
      <c r="C6014" t="s">
        <v>4</v>
      </c>
      <c r="D6014" t="s">
        <v>1</v>
      </c>
      <c r="E6014" t="s">
        <v>3</v>
      </c>
      <c r="F6014" s="25">
        <f>VLOOKUP($A6014,ranks!$A$2:$B$12,2,FALSE)-VLOOKUP(B6014,ranks!$A$2:$B$12,2,FALSE)</f>
        <v>-2</v>
      </c>
      <c r="G6014" s="25">
        <f>VLOOKUP($A6014,ranks!$A$2:$B$12,2,FALSE)-VLOOKUP(C6014,ranks!$A$2:$B$12,2,FALSE)</f>
        <v>-3</v>
      </c>
      <c r="H6014" s="25">
        <f>VLOOKUP($A6014,ranks!$A$2:$B$12,2,FALSE)-VLOOKUP(D6014,ranks!$A$2:$B$12,2,FALSE)</f>
        <v>-2</v>
      </c>
      <c r="I6014" s="25">
        <f>VLOOKUP($A6014,ranks!$A$2:$B$12,2,FALSE)-VLOOKUP(E6014,ranks!$A$2:$B$12,2,FALSE)</f>
        <v>-1</v>
      </c>
      <c r="J6014">
        <f t="shared" si="746"/>
        <v>4</v>
      </c>
      <c r="K6014">
        <f t="shared" si="747"/>
        <v>9</v>
      </c>
      <c r="L6014">
        <f t="shared" si="748"/>
        <v>4</v>
      </c>
      <c r="M6014">
        <f t="shared" si="749"/>
        <v>1</v>
      </c>
      <c r="N6014">
        <f t="shared" si="750"/>
        <v>2</v>
      </c>
      <c r="O6014">
        <f t="shared" si="751"/>
        <v>3</v>
      </c>
      <c r="P6014">
        <f t="shared" si="752"/>
        <v>2</v>
      </c>
      <c r="Q6014">
        <f t="shared" si="753"/>
        <v>1</v>
      </c>
    </row>
    <row r="6015" spans="1:17" x14ac:dyDescent="0.25">
      <c r="A6015" t="s">
        <v>3</v>
      </c>
      <c r="B6015" t="s">
        <v>3</v>
      </c>
      <c r="C6015" t="s">
        <v>1</v>
      </c>
      <c r="D6015" t="s">
        <v>1</v>
      </c>
      <c r="E6015" t="s">
        <v>3</v>
      </c>
      <c r="F6015" s="25">
        <f>VLOOKUP($A6015,ranks!$A$2:$B$12,2,FALSE)-VLOOKUP(B6015,ranks!$A$2:$B$12,2,FALSE)</f>
        <v>0</v>
      </c>
      <c r="G6015" s="25">
        <f>VLOOKUP($A6015,ranks!$A$2:$B$12,2,FALSE)-VLOOKUP(C6015,ranks!$A$2:$B$12,2,FALSE)</f>
        <v>-1</v>
      </c>
      <c r="H6015" s="25">
        <f>VLOOKUP($A6015,ranks!$A$2:$B$12,2,FALSE)-VLOOKUP(D6015,ranks!$A$2:$B$12,2,FALSE)</f>
        <v>-1</v>
      </c>
      <c r="I6015" s="25">
        <f>VLOOKUP($A6015,ranks!$A$2:$B$12,2,FALSE)-VLOOKUP(E6015,ranks!$A$2:$B$12,2,FALSE)</f>
        <v>0</v>
      </c>
      <c r="J6015">
        <f t="shared" si="746"/>
        <v>0</v>
      </c>
      <c r="K6015">
        <f t="shared" si="747"/>
        <v>1</v>
      </c>
      <c r="L6015">
        <f t="shared" si="748"/>
        <v>1</v>
      </c>
      <c r="M6015">
        <f t="shared" si="749"/>
        <v>0</v>
      </c>
      <c r="N6015">
        <f t="shared" si="750"/>
        <v>0</v>
      </c>
      <c r="O6015">
        <f t="shared" si="751"/>
        <v>1</v>
      </c>
      <c r="P6015">
        <f t="shared" si="752"/>
        <v>1</v>
      </c>
      <c r="Q6015">
        <f t="shared" si="753"/>
        <v>0</v>
      </c>
    </row>
    <row r="6016" spans="1:17" x14ac:dyDescent="0.25">
      <c r="A6016" t="s">
        <v>1</v>
      </c>
      <c r="B6016" t="s">
        <v>9</v>
      </c>
      <c r="C6016" t="s">
        <v>10</v>
      </c>
      <c r="D6016" t="s">
        <v>1</v>
      </c>
      <c r="E6016" t="s">
        <v>3</v>
      </c>
      <c r="F6016" s="25">
        <f>VLOOKUP($A6016,ranks!$A$2:$B$12,2,FALSE)-VLOOKUP(B6016,ranks!$A$2:$B$12,2,FALSE)</f>
        <v>5</v>
      </c>
      <c r="G6016" s="25">
        <f>VLOOKUP($A6016,ranks!$A$2:$B$12,2,FALSE)-VLOOKUP(C6016,ranks!$A$2:$B$12,2,FALSE)</f>
        <v>4</v>
      </c>
      <c r="H6016" s="25">
        <f>VLOOKUP($A6016,ranks!$A$2:$B$12,2,FALSE)-VLOOKUP(D6016,ranks!$A$2:$B$12,2,FALSE)</f>
        <v>0</v>
      </c>
      <c r="I6016" s="25">
        <f>VLOOKUP($A6016,ranks!$A$2:$B$12,2,FALSE)-VLOOKUP(E6016,ranks!$A$2:$B$12,2,FALSE)</f>
        <v>1</v>
      </c>
      <c r="J6016">
        <f t="shared" ref="J6016:J6079" si="754">F6016^2</f>
        <v>25</v>
      </c>
      <c r="K6016">
        <f t="shared" ref="K6016:K6079" si="755">G6016^2</f>
        <v>16</v>
      </c>
      <c r="L6016">
        <f t="shared" ref="L6016:L6079" si="756">H6016^2</f>
        <v>0</v>
      </c>
      <c r="M6016">
        <f t="shared" ref="M6016:M6079" si="757">I6016^2</f>
        <v>1</v>
      </c>
      <c r="N6016">
        <f t="shared" ref="N6016:N6079" si="758">ABS(F6016)</f>
        <v>5</v>
      </c>
      <c r="O6016">
        <f t="shared" ref="O6016:O6079" si="759">ABS(G6016)</f>
        <v>4</v>
      </c>
      <c r="P6016">
        <f t="shared" ref="P6016:P6079" si="760">ABS(H6016)</f>
        <v>0</v>
      </c>
      <c r="Q6016">
        <f t="shared" ref="Q6016:Q6079" si="761">ABS(I6016)</f>
        <v>1</v>
      </c>
    </row>
    <row r="6017" spans="1:17" x14ac:dyDescent="0.25">
      <c r="A6017" t="s">
        <v>4</v>
      </c>
      <c r="B6017" t="s">
        <v>1</v>
      </c>
      <c r="C6017" t="s">
        <v>1</v>
      </c>
      <c r="D6017" t="s">
        <v>1</v>
      </c>
      <c r="E6017" t="s">
        <v>3</v>
      </c>
      <c r="F6017" s="25">
        <f>VLOOKUP($A6017,ranks!$A$2:$B$12,2,FALSE)-VLOOKUP(B6017,ranks!$A$2:$B$12,2,FALSE)</f>
        <v>1</v>
      </c>
      <c r="G6017" s="25">
        <f>VLOOKUP($A6017,ranks!$A$2:$B$12,2,FALSE)-VLOOKUP(C6017,ranks!$A$2:$B$12,2,FALSE)</f>
        <v>1</v>
      </c>
      <c r="H6017" s="25">
        <f>VLOOKUP($A6017,ranks!$A$2:$B$12,2,FALSE)-VLOOKUP(D6017,ranks!$A$2:$B$12,2,FALSE)</f>
        <v>1</v>
      </c>
      <c r="I6017" s="25">
        <f>VLOOKUP($A6017,ranks!$A$2:$B$12,2,FALSE)-VLOOKUP(E6017,ranks!$A$2:$B$12,2,FALSE)</f>
        <v>2</v>
      </c>
      <c r="J6017">
        <f t="shared" si="754"/>
        <v>1</v>
      </c>
      <c r="K6017">
        <f t="shared" si="755"/>
        <v>1</v>
      </c>
      <c r="L6017">
        <f t="shared" si="756"/>
        <v>1</v>
      </c>
      <c r="M6017">
        <f t="shared" si="757"/>
        <v>4</v>
      </c>
      <c r="N6017">
        <f t="shared" si="758"/>
        <v>1</v>
      </c>
      <c r="O6017">
        <f t="shared" si="759"/>
        <v>1</v>
      </c>
      <c r="P6017">
        <f t="shared" si="760"/>
        <v>1</v>
      </c>
      <c r="Q6017">
        <f t="shared" si="761"/>
        <v>2</v>
      </c>
    </row>
    <row r="6018" spans="1:17" x14ac:dyDescent="0.25">
      <c r="A6018" t="s">
        <v>5</v>
      </c>
      <c r="B6018" t="s">
        <v>1</v>
      </c>
      <c r="C6018" t="s">
        <v>3</v>
      </c>
      <c r="D6018" t="s">
        <v>1</v>
      </c>
      <c r="E6018" t="s">
        <v>3</v>
      </c>
      <c r="F6018" s="25">
        <f>VLOOKUP($A6018,ranks!$A$2:$B$12,2,FALSE)-VLOOKUP(B6018,ranks!$A$2:$B$12,2,FALSE)</f>
        <v>-3</v>
      </c>
      <c r="G6018" s="25">
        <f>VLOOKUP($A6018,ranks!$A$2:$B$12,2,FALSE)-VLOOKUP(C6018,ranks!$A$2:$B$12,2,FALSE)</f>
        <v>-2</v>
      </c>
      <c r="H6018" s="25">
        <f>VLOOKUP($A6018,ranks!$A$2:$B$12,2,FALSE)-VLOOKUP(D6018,ranks!$A$2:$B$12,2,FALSE)</f>
        <v>-3</v>
      </c>
      <c r="I6018" s="25">
        <f>VLOOKUP($A6018,ranks!$A$2:$B$12,2,FALSE)-VLOOKUP(E6018,ranks!$A$2:$B$12,2,FALSE)</f>
        <v>-2</v>
      </c>
      <c r="J6018">
        <f t="shared" si="754"/>
        <v>9</v>
      </c>
      <c r="K6018">
        <f t="shared" si="755"/>
        <v>4</v>
      </c>
      <c r="L6018">
        <f t="shared" si="756"/>
        <v>9</v>
      </c>
      <c r="M6018">
        <f t="shared" si="757"/>
        <v>4</v>
      </c>
      <c r="N6018">
        <f t="shared" si="758"/>
        <v>3</v>
      </c>
      <c r="O6018">
        <f t="shared" si="759"/>
        <v>2</v>
      </c>
      <c r="P6018">
        <f t="shared" si="760"/>
        <v>3</v>
      </c>
      <c r="Q6018">
        <f t="shared" si="761"/>
        <v>2</v>
      </c>
    </row>
    <row r="6019" spans="1:17" x14ac:dyDescent="0.25">
      <c r="A6019" t="s">
        <v>3</v>
      </c>
      <c r="B6019" t="s">
        <v>4</v>
      </c>
      <c r="C6019" t="s">
        <v>1</v>
      </c>
      <c r="D6019" t="s">
        <v>1</v>
      </c>
      <c r="E6019" t="s">
        <v>3</v>
      </c>
      <c r="F6019" s="25">
        <f>VLOOKUP($A6019,ranks!$A$2:$B$12,2,FALSE)-VLOOKUP(B6019,ranks!$A$2:$B$12,2,FALSE)</f>
        <v>-2</v>
      </c>
      <c r="G6019" s="25">
        <f>VLOOKUP($A6019,ranks!$A$2:$B$12,2,FALSE)-VLOOKUP(C6019,ranks!$A$2:$B$12,2,FALSE)</f>
        <v>-1</v>
      </c>
      <c r="H6019" s="25">
        <f>VLOOKUP($A6019,ranks!$A$2:$B$12,2,FALSE)-VLOOKUP(D6019,ranks!$A$2:$B$12,2,FALSE)</f>
        <v>-1</v>
      </c>
      <c r="I6019" s="25">
        <f>VLOOKUP($A6019,ranks!$A$2:$B$12,2,FALSE)-VLOOKUP(E6019,ranks!$A$2:$B$12,2,FALSE)</f>
        <v>0</v>
      </c>
      <c r="J6019">
        <f t="shared" si="754"/>
        <v>4</v>
      </c>
      <c r="K6019">
        <f t="shared" si="755"/>
        <v>1</v>
      </c>
      <c r="L6019">
        <f t="shared" si="756"/>
        <v>1</v>
      </c>
      <c r="M6019">
        <f t="shared" si="757"/>
        <v>0</v>
      </c>
      <c r="N6019">
        <f t="shared" si="758"/>
        <v>2</v>
      </c>
      <c r="O6019">
        <f t="shared" si="759"/>
        <v>1</v>
      </c>
      <c r="P6019">
        <f t="shared" si="760"/>
        <v>1</v>
      </c>
      <c r="Q6019">
        <f t="shared" si="761"/>
        <v>0</v>
      </c>
    </row>
    <row r="6020" spans="1:17" x14ac:dyDescent="0.25">
      <c r="A6020" t="s">
        <v>1</v>
      </c>
      <c r="B6020" t="s">
        <v>5</v>
      </c>
      <c r="C6020" t="s">
        <v>5</v>
      </c>
      <c r="D6020" t="s">
        <v>6</v>
      </c>
      <c r="E6020" t="s">
        <v>1</v>
      </c>
      <c r="F6020" s="25">
        <f>VLOOKUP($A6020,ranks!$A$2:$B$12,2,FALSE)-VLOOKUP(B6020,ranks!$A$2:$B$12,2,FALSE)</f>
        <v>3</v>
      </c>
      <c r="G6020" s="25">
        <f>VLOOKUP($A6020,ranks!$A$2:$B$12,2,FALSE)-VLOOKUP(C6020,ranks!$A$2:$B$12,2,FALSE)</f>
        <v>3</v>
      </c>
      <c r="H6020" s="25">
        <f>VLOOKUP($A6020,ranks!$A$2:$B$12,2,FALSE)-VLOOKUP(D6020,ranks!$A$2:$B$12,2,FALSE)</f>
        <v>-3</v>
      </c>
      <c r="I6020" s="25">
        <f>VLOOKUP($A6020,ranks!$A$2:$B$12,2,FALSE)-VLOOKUP(E6020,ranks!$A$2:$B$12,2,FALSE)</f>
        <v>0</v>
      </c>
      <c r="J6020">
        <f t="shared" si="754"/>
        <v>9</v>
      </c>
      <c r="K6020">
        <f t="shared" si="755"/>
        <v>9</v>
      </c>
      <c r="L6020">
        <f t="shared" si="756"/>
        <v>9</v>
      </c>
      <c r="M6020">
        <f t="shared" si="757"/>
        <v>0</v>
      </c>
      <c r="N6020">
        <f t="shared" si="758"/>
        <v>3</v>
      </c>
      <c r="O6020">
        <f t="shared" si="759"/>
        <v>3</v>
      </c>
      <c r="P6020">
        <f t="shared" si="760"/>
        <v>3</v>
      </c>
      <c r="Q6020">
        <f t="shared" si="761"/>
        <v>0</v>
      </c>
    </row>
    <row r="6021" spans="1:17" x14ac:dyDescent="0.25">
      <c r="A6021" t="s">
        <v>5</v>
      </c>
      <c r="B6021" t="s">
        <v>6</v>
      </c>
      <c r="C6021" t="s">
        <v>1</v>
      </c>
      <c r="D6021" t="s">
        <v>6</v>
      </c>
      <c r="E6021" t="s">
        <v>1</v>
      </c>
      <c r="F6021" s="25">
        <f>VLOOKUP($A6021,ranks!$A$2:$B$12,2,FALSE)-VLOOKUP(B6021,ranks!$A$2:$B$12,2,FALSE)</f>
        <v>-6</v>
      </c>
      <c r="G6021" s="25">
        <f>VLOOKUP($A6021,ranks!$A$2:$B$12,2,FALSE)-VLOOKUP(C6021,ranks!$A$2:$B$12,2,FALSE)</f>
        <v>-3</v>
      </c>
      <c r="H6021" s="25">
        <f>VLOOKUP($A6021,ranks!$A$2:$B$12,2,FALSE)-VLOOKUP(D6021,ranks!$A$2:$B$12,2,FALSE)</f>
        <v>-6</v>
      </c>
      <c r="I6021" s="25">
        <f>VLOOKUP($A6021,ranks!$A$2:$B$12,2,FALSE)-VLOOKUP(E6021,ranks!$A$2:$B$12,2,FALSE)</f>
        <v>-3</v>
      </c>
      <c r="J6021">
        <f t="shared" si="754"/>
        <v>36</v>
      </c>
      <c r="K6021">
        <f t="shared" si="755"/>
        <v>9</v>
      </c>
      <c r="L6021">
        <f t="shared" si="756"/>
        <v>36</v>
      </c>
      <c r="M6021">
        <f t="shared" si="757"/>
        <v>9</v>
      </c>
      <c r="N6021">
        <f t="shared" si="758"/>
        <v>6</v>
      </c>
      <c r="O6021">
        <f t="shared" si="759"/>
        <v>3</v>
      </c>
      <c r="P6021">
        <f t="shared" si="760"/>
        <v>6</v>
      </c>
      <c r="Q6021">
        <f t="shared" si="761"/>
        <v>3</v>
      </c>
    </row>
    <row r="6022" spans="1:17" x14ac:dyDescent="0.25">
      <c r="A6022" t="s">
        <v>4</v>
      </c>
      <c r="B6022" t="s">
        <v>1</v>
      </c>
      <c r="C6022" t="s">
        <v>1</v>
      </c>
      <c r="D6022" t="s">
        <v>6</v>
      </c>
      <c r="E6022" t="s">
        <v>1</v>
      </c>
      <c r="F6022" s="25">
        <f>VLOOKUP($A6022,ranks!$A$2:$B$12,2,FALSE)-VLOOKUP(B6022,ranks!$A$2:$B$12,2,FALSE)</f>
        <v>1</v>
      </c>
      <c r="G6022" s="25">
        <f>VLOOKUP($A6022,ranks!$A$2:$B$12,2,FALSE)-VLOOKUP(C6022,ranks!$A$2:$B$12,2,FALSE)</f>
        <v>1</v>
      </c>
      <c r="H6022" s="25">
        <f>VLOOKUP($A6022,ranks!$A$2:$B$12,2,FALSE)-VLOOKUP(D6022,ranks!$A$2:$B$12,2,FALSE)</f>
        <v>-2</v>
      </c>
      <c r="I6022" s="25">
        <f>VLOOKUP($A6022,ranks!$A$2:$B$12,2,FALSE)-VLOOKUP(E6022,ranks!$A$2:$B$12,2,FALSE)</f>
        <v>1</v>
      </c>
      <c r="J6022">
        <f t="shared" si="754"/>
        <v>1</v>
      </c>
      <c r="K6022">
        <f t="shared" si="755"/>
        <v>1</v>
      </c>
      <c r="L6022">
        <f t="shared" si="756"/>
        <v>4</v>
      </c>
      <c r="M6022">
        <f t="shared" si="757"/>
        <v>1</v>
      </c>
      <c r="N6022">
        <f t="shared" si="758"/>
        <v>1</v>
      </c>
      <c r="O6022">
        <f t="shared" si="759"/>
        <v>1</v>
      </c>
      <c r="P6022">
        <f t="shared" si="760"/>
        <v>2</v>
      </c>
      <c r="Q6022">
        <f t="shared" si="761"/>
        <v>1</v>
      </c>
    </row>
    <row r="6023" spans="1:17" x14ac:dyDescent="0.25">
      <c r="A6023" t="s">
        <v>7</v>
      </c>
      <c r="B6023" t="s">
        <v>2</v>
      </c>
      <c r="C6023" t="s">
        <v>6</v>
      </c>
      <c r="D6023" t="s">
        <v>6</v>
      </c>
      <c r="E6023" t="s">
        <v>1</v>
      </c>
      <c r="F6023" s="25">
        <f>VLOOKUP($A6023,ranks!$A$2:$B$12,2,FALSE)-VLOOKUP(B6023,ranks!$A$2:$B$12,2,FALSE)</f>
        <v>-4</v>
      </c>
      <c r="G6023" s="25">
        <f>VLOOKUP($A6023,ranks!$A$2:$B$12,2,FALSE)-VLOOKUP(C6023,ranks!$A$2:$B$12,2,FALSE)</f>
        <v>-5</v>
      </c>
      <c r="H6023" s="25">
        <f>VLOOKUP($A6023,ranks!$A$2:$B$12,2,FALSE)-VLOOKUP(D6023,ranks!$A$2:$B$12,2,FALSE)</f>
        <v>-5</v>
      </c>
      <c r="I6023" s="25">
        <f>VLOOKUP($A6023,ranks!$A$2:$B$12,2,FALSE)-VLOOKUP(E6023,ranks!$A$2:$B$12,2,FALSE)</f>
        <v>-2</v>
      </c>
      <c r="J6023">
        <f t="shared" si="754"/>
        <v>16</v>
      </c>
      <c r="K6023">
        <f t="shared" si="755"/>
        <v>25</v>
      </c>
      <c r="L6023">
        <f t="shared" si="756"/>
        <v>25</v>
      </c>
      <c r="M6023">
        <f t="shared" si="757"/>
        <v>4</v>
      </c>
      <c r="N6023">
        <f t="shared" si="758"/>
        <v>4</v>
      </c>
      <c r="O6023">
        <f t="shared" si="759"/>
        <v>5</v>
      </c>
      <c r="P6023">
        <f t="shared" si="760"/>
        <v>5</v>
      </c>
      <c r="Q6023">
        <f t="shared" si="761"/>
        <v>2</v>
      </c>
    </row>
    <row r="6024" spans="1:17" x14ac:dyDescent="0.25">
      <c r="A6024" t="s">
        <v>6</v>
      </c>
      <c r="B6024" t="s">
        <v>2</v>
      </c>
      <c r="C6024" t="s">
        <v>6</v>
      </c>
      <c r="D6024" t="s">
        <v>6</v>
      </c>
      <c r="E6024" t="s">
        <v>1</v>
      </c>
      <c r="F6024" s="25">
        <f>VLOOKUP($A6024,ranks!$A$2:$B$12,2,FALSE)-VLOOKUP(B6024,ranks!$A$2:$B$12,2,FALSE)</f>
        <v>1</v>
      </c>
      <c r="G6024" s="25">
        <f>VLOOKUP($A6024,ranks!$A$2:$B$12,2,FALSE)-VLOOKUP(C6024,ranks!$A$2:$B$12,2,FALSE)</f>
        <v>0</v>
      </c>
      <c r="H6024" s="25">
        <f>VLOOKUP($A6024,ranks!$A$2:$B$12,2,FALSE)-VLOOKUP(D6024,ranks!$A$2:$B$12,2,FALSE)</f>
        <v>0</v>
      </c>
      <c r="I6024" s="25">
        <f>VLOOKUP($A6024,ranks!$A$2:$B$12,2,FALSE)-VLOOKUP(E6024,ranks!$A$2:$B$12,2,FALSE)</f>
        <v>3</v>
      </c>
      <c r="J6024">
        <f t="shared" si="754"/>
        <v>1</v>
      </c>
      <c r="K6024">
        <f t="shared" si="755"/>
        <v>0</v>
      </c>
      <c r="L6024">
        <f t="shared" si="756"/>
        <v>0</v>
      </c>
      <c r="M6024">
        <f t="shared" si="757"/>
        <v>9</v>
      </c>
      <c r="N6024">
        <f t="shared" si="758"/>
        <v>1</v>
      </c>
      <c r="O6024">
        <f t="shared" si="759"/>
        <v>0</v>
      </c>
      <c r="P6024">
        <f t="shared" si="760"/>
        <v>0</v>
      </c>
      <c r="Q6024">
        <f t="shared" si="761"/>
        <v>3</v>
      </c>
    </row>
    <row r="6025" spans="1:17" x14ac:dyDescent="0.25">
      <c r="A6025" t="s">
        <v>3</v>
      </c>
      <c r="B6025" t="s">
        <v>3</v>
      </c>
      <c r="C6025" t="s">
        <v>5</v>
      </c>
      <c r="D6025" t="s">
        <v>6</v>
      </c>
      <c r="E6025" t="s">
        <v>1</v>
      </c>
      <c r="F6025" s="25">
        <f>VLOOKUP($A6025,ranks!$A$2:$B$12,2,FALSE)-VLOOKUP(B6025,ranks!$A$2:$B$12,2,FALSE)</f>
        <v>0</v>
      </c>
      <c r="G6025" s="25">
        <f>VLOOKUP($A6025,ranks!$A$2:$B$12,2,FALSE)-VLOOKUP(C6025,ranks!$A$2:$B$12,2,FALSE)</f>
        <v>2</v>
      </c>
      <c r="H6025" s="25">
        <f>VLOOKUP($A6025,ranks!$A$2:$B$12,2,FALSE)-VLOOKUP(D6025,ranks!$A$2:$B$12,2,FALSE)</f>
        <v>-4</v>
      </c>
      <c r="I6025" s="25">
        <f>VLOOKUP($A6025,ranks!$A$2:$B$12,2,FALSE)-VLOOKUP(E6025,ranks!$A$2:$B$12,2,FALSE)</f>
        <v>-1</v>
      </c>
      <c r="J6025">
        <f t="shared" si="754"/>
        <v>0</v>
      </c>
      <c r="K6025">
        <f t="shared" si="755"/>
        <v>4</v>
      </c>
      <c r="L6025">
        <f t="shared" si="756"/>
        <v>16</v>
      </c>
      <c r="M6025">
        <f t="shared" si="757"/>
        <v>1</v>
      </c>
      <c r="N6025">
        <f t="shared" si="758"/>
        <v>0</v>
      </c>
      <c r="O6025">
        <f t="shared" si="759"/>
        <v>2</v>
      </c>
      <c r="P6025">
        <f t="shared" si="760"/>
        <v>4</v>
      </c>
      <c r="Q6025">
        <f t="shared" si="761"/>
        <v>1</v>
      </c>
    </row>
    <row r="6026" spans="1:17" x14ac:dyDescent="0.25">
      <c r="A6026" t="s">
        <v>1</v>
      </c>
      <c r="B6026" t="s">
        <v>6</v>
      </c>
      <c r="C6026" t="s">
        <v>6</v>
      </c>
      <c r="D6026" t="s">
        <v>6</v>
      </c>
      <c r="E6026" t="s">
        <v>1</v>
      </c>
      <c r="F6026" s="25">
        <f>VLOOKUP($A6026,ranks!$A$2:$B$12,2,FALSE)-VLOOKUP(B6026,ranks!$A$2:$B$12,2,FALSE)</f>
        <v>-3</v>
      </c>
      <c r="G6026" s="25">
        <f>VLOOKUP($A6026,ranks!$A$2:$B$12,2,FALSE)-VLOOKUP(C6026,ranks!$A$2:$B$12,2,FALSE)</f>
        <v>-3</v>
      </c>
      <c r="H6026" s="25">
        <f>VLOOKUP($A6026,ranks!$A$2:$B$12,2,FALSE)-VLOOKUP(D6026,ranks!$A$2:$B$12,2,FALSE)</f>
        <v>-3</v>
      </c>
      <c r="I6026" s="25">
        <f>VLOOKUP($A6026,ranks!$A$2:$B$12,2,FALSE)-VLOOKUP(E6026,ranks!$A$2:$B$12,2,FALSE)</f>
        <v>0</v>
      </c>
      <c r="J6026">
        <f t="shared" si="754"/>
        <v>9</v>
      </c>
      <c r="K6026">
        <f t="shared" si="755"/>
        <v>9</v>
      </c>
      <c r="L6026">
        <f t="shared" si="756"/>
        <v>9</v>
      </c>
      <c r="M6026">
        <f t="shared" si="757"/>
        <v>0</v>
      </c>
      <c r="N6026">
        <f t="shared" si="758"/>
        <v>3</v>
      </c>
      <c r="O6026">
        <f t="shared" si="759"/>
        <v>3</v>
      </c>
      <c r="P6026">
        <f t="shared" si="760"/>
        <v>3</v>
      </c>
      <c r="Q6026">
        <f t="shared" si="761"/>
        <v>0</v>
      </c>
    </row>
    <row r="6027" spans="1:17" x14ac:dyDescent="0.25">
      <c r="A6027" t="s">
        <v>1</v>
      </c>
      <c r="B6027" t="s">
        <v>7</v>
      </c>
      <c r="C6027" t="s">
        <v>1</v>
      </c>
      <c r="D6027" t="s">
        <v>6</v>
      </c>
      <c r="E6027" t="s">
        <v>1</v>
      </c>
      <c r="F6027" s="25">
        <f>VLOOKUP($A6027,ranks!$A$2:$B$12,2,FALSE)-VLOOKUP(B6027,ranks!$A$2:$B$12,2,FALSE)</f>
        <v>2</v>
      </c>
      <c r="G6027" s="25">
        <f>VLOOKUP($A6027,ranks!$A$2:$B$12,2,FALSE)-VLOOKUP(C6027,ranks!$A$2:$B$12,2,FALSE)</f>
        <v>0</v>
      </c>
      <c r="H6027" s="25">
        <f>VLOOKUP($A6027,ranks!$A$2:$B$12,2,FALSE)-VLOOKUP(D6027,ranks!$A$2:$B$12,2,FALSE)</f>
        <v>-3</v>
      </c>
      <c r="I6027" s="25">
        <f>VLOOKUP($A6027,ranks!$A$2:$B$12,2,FALSE)-VLOOKUP(E6027,ranks!$A$2:$B$12,2,FALSE)</f>
        <v>0</v>
      </c>
      <c r="J6027">
        <f t="shared" si="754"/>
        <v>4</v>
      </c>
      <c r="K6027">
        <f t="shared" si="755"/>
        <v>0</v>
      </c>
      <c r="L6027">
        <f t="shared" si="756"/>
        <v>9</v>
      </c>
      <c r="M6027">
        <f t="shared" si="757"/>
        <v>0</v>
      </c>
      <c r="N6027">
        <f t="shared" si="758"/>
        <v>2</v>
      </c>
      <c r="O6027">
        <f t="shared" si="759"/>
        <v>0</v>
      </c>
      <c r="P6027">
        <f t="shared" si="760"/>
        <v>3</v>
      </c>
      <c r="Q6027">
        <f t="shared" si="761"/>
        <v>0</v>
      </c>
    </row>
    <row r="6028" spans="1:17" x14ac:dyDescent="0.25">
      <c r="A6028" t="s">
        <v>5</v>
      </c>
      <c r="B6028" t="s">
        <v>2</v>
      </c>
      <c r="C6028" t="s">
        <v>1</v>
      </c>
      <c r="D6028" t="s">
        <v>6</v>
      </c>
      <c r="E6028" t="s">
        <v>1</v>
      </c>
      <c r="F6028" s="25">
        <f>VLOOKUP($A6028,ranks!$A$2:$B$12,2,FALSE)-VLOOKUP(B6028,ranks!$A$2:$B$12,2,FALSE)</f>
        <v>-5</v>
      </c>
      <c r="G6028" s="25">
        <f>VLOOKUP($A6028,ranks!$A$2:$B$12,2,FALSE)-VLOOKUP(C6028,ranks!$A$2:$B$12,2,FALSE)</f>
        <v>-3</v>
      </c>
      <c r="H6028" s="25">
        <f>VLOOKUP($A6028,ranks!$A$2:$B$12,2,FALSE)-VLOOKUP(D6028,ranks!$A$2:$B$12,2,FALSE)</f>
        <v>-6</v>
      </c>
      <c r="I6028" s="25">
        <f>VLOOKUP($A6028,ranks!$A$2:$B$12,2,FALSE)-VLOOKUP(E6028,ranks!$A$2:$B$12,2,FALSE)</f>
        <v>-3</v>
      </c>
      <c r="J6028">
        <f t="shared" si="754"/>
        <v>25</v>
      </c>
      <c r="K6028">
        <f t="shared" si="755"/>
        <v>9</v>
      </c>
      <c r="L6028">
        <f t="shared" si="756"/>
        <v>36</v>
      </c>
      <c r="M6028">
        <f t="shared" si="757"/>
        <v>9</v>
      </c>
      <c r="N6028">
        <f t="shared" si="758"/>
        <v>5</v>
      </c>
      <c r="O6028">
        <f t="shared" si="759"/>
        <v>3</v>
      </c>
      <c r="P6028">
        <f t="shared" si="760"/>
        <v>6</v>
      </c>
      <c r="Q6028">
        <f t="shared" si="761"/>
        <v>3</v>
      </c>
    </row>
    <row r="6029" spans="1:17" x14ac:dyDescent="0.25">
      <c r="A6029" t="s">
        <v>6</v>
      </c>
      <c r="B6029" t="s">
        <v>3</v>
      </c>
      <c r="C6029" t="s">
        <v>5</v>
      </c>
      <c r="D6029" t="s">
        <v>6</v>
      </c>
      <c r="E6029" t="s">
        <v>1</v>
      </c>
      <c r="F6029" s="25">
        <f>VLOOKUP($A6029,ranks!$A$2:$B$12,2,FALSE)-VLOOKUP(B6029,ranks!$A$2:$B$12,2,FALSE)</f>
        <v>4</v>
      </c>
      <c r="G6029" s="25">
        <f>VLOOKUP($A6029,ranks!$A$2:$B$12,2,FALSE)-VLOOKUP(C6029,ranks!$A$2:$B$12,2,FALSE)</f>
        <v>6</v>
      </c>
      <c r="H6029" s="25">
        <f>VLOOKUP($A6029,ranks!$A$2:$B$12,2,FALSE)-VLOOKUP(D6029,ranks!$A$2:$B$12,2,FALSE)</f>
        <v>0</v>
      </c>
      <c r="I6029" s="25">
        <f>VLOOKUP($A6029,ranks!$A$2:$B$12,2,FALSE)-VLOOKUP(E6029,ranks!$A$2:$B$12,2,FALSE)</f>
        <v>3</v>
      </c>
      <c r="J6029">
        <f t="shared" si="754"/>
        <v>16</v>
      </c>
      <c r="K6029">
        <f t="shared" si="755"/>
        <v>36</v>
      </c>
      <c r="L6029">
        <f t="shared" si="756"/>
        <v>0</v>
      </c>
      <c r="M6029">
        <f t="shared" si="757"/>
        <v>9</v>
      </c>
      <c r="N6029">
        <f t="shared" si="758"/>
        <v>4</v>
      </c>
      <c r="O6029">
        <f t="shared" si="759"/>
        <v>6</v>
      </c>
      <c r="P6029">
        <f t="shared" si="760"/>
        <v>0</v>
      </c>
      <c r="Q6029">
        <f t="shared" si="761"/>
        <v>3</v>
      </c>
    </row>
    <row r="6030" spans="1:17" x14ac:dyDescent="0.25">
      <c r="A6030" t="s">
        <v>7</v>
      </c>
      <c r="B6030" t="s">
        <v>1</v>
      </c>
      <c r="C6030" t="s">
        <v>1</v>
      </c>
      <c r="D6030" t="s">
        <v>6</v>
      </c>
      <c r="E6030" t="s">
        <v>1</v>
      </c>
      <c r="F6030" s="25">
        <f>VLOOKUP($A6030,ranks!$A$2:$B$12,2,FALSE)-VLOOKUP(B6030,ranks!$A$2:$B$12,2,FALSE)</f>
        <v>-2</v>
      </c>
      <c r="G6030" s="25">
        <f>VLOOKUP($A6030,ranks!$A$2:$B$12,2,FALSE)-VLOOKUP(C6030,ranks!$A$2:$B$12,2,FALSE)</f>
        <v>-2</v>
      </c>
      <c r="H6030" s="25">
        <f>VLOOKUP($A6030,ranks!$A$2:$B$12,2,FALSE)-VLOOKUP(D6030,ranks!$A$2:$B$12,2,FALSE)</f>
        <v>-5</v>
      </c>
      <c r="I6030" s="25">
        <f>VLOOKUP($A6030,ranks!$A$2:$B$12,2,FALSE)-VLOOKUP(E6030,ranks!$A$2:$B$12,2,FALSE)</f>
        <v>-2</v>
      </c>
      <c r="J6030">
        <f t="shared" si="754"/>
        <v>4</v>
      </c>
      <c r="K6030">
        <f t="shared" si="755"/>
        <v>4</v>
      </c>
      <c r="L6030">
        <f t="shared" si="756"/>
        <v>25</v>
      </c>
      <c r="M6030">
        <f t="shared" si="757"/>
        <v>4</v>
      </c>
      <c r="N6030">
        <f t="shared" si="758"/>
        <v>2</v>
      </c>
      <c r="O6030">
        <f t="shared" si="759"/>
        <v>2</v>
      </c>
      <c r="P6030">
        <f t="shared" si="760"/>
        <v>5</v>
      </c>
      <c r="Q6030">
        <f t="shared" si="761"/>
        <v>2</v>
      </c>
    </row>
    <row r="6031" spans="1:17" x14ac:dyDescent="0.25">
      <c r="A6031" t="s">
        <v>1</v>
      </c>
      <c r="B6031" t="s">
        <v>2</v>
      </c>
      <c r="C6031" t="s">
        <v>1</v>
      </c>
      <c r="D6031" t="s">
        <v>6</v>
      </c>
      <c r="E6031" t="s">
        <v>1</v>
      </c>
      <c r="F6031" s="25">
        <f>VLOOKUP($A6031,ranks!$A$2:$B$12,2,FALSE)-VLOOKUP(B6031,ranks!$A$2:$B$12,2,FALSE)</f>
        <v>-2</v>
      </c>
      <c r="G6031" s="25">
        <f>VLOOKUP($A6031,ranks!$A$2:$B$12,2,FALSE)-VLOOKUP(C6031,ranks!$A$2:$B$12,2,FALSE)</f>
        <v>0</v>
      </c>
      <c r="H6031" s="25">
        <f>VLOOKUP($A6031,ranks!$A$2:$B$12,2,FALSE)-VLOOKUP(D6031,ranks!$A$2:$B$12,2,FALSE)</f>
        <v>-3</v>
      </c>
      <c r="I6031" s="25">
        <f>VLOOKUP($A6031,ranks!$A$2:$B$12,2,FALSE)-VLOOKUP(E6031,ranks!$A$2:$B$12,2,FALSE)</f>
        <v>0</v>
      </c>
      <c r="J6031">
        <f t="shared" si="754"/>
        <v>4</v>
      </c>
      <c r="K6031">
        <f t="shared" si="755"/>
        <v>0</v>
      </c>
      <c r="L6031">
        <f t="shared" si="756"/>
        <v>9</v>
      </c>
      <c r="M6031">
        <f t="shared" si="757"/>
        <v>0</v>
      </c>
      <c r="N6031">
        <f t="shared" si="758"/>
        <v>2</v>
      </c>
      <c r="O6031">
        <f t="shared" si="759"/>
        <v>0</v>
      </c>
      <c r="P6031">
        <f t="shared" si="760"/>
        <v>3</v>
      </c>
      <c r="Q6031">
        <f t="shared" si="761"/>
        <v>0</v>
      </c>
    </row>
    <row r="6032" spans="1:17" x14ac:dyDescent="0.25">
      <c r="A6032" t="s">
        <v>6</v>
      </c>
      <c r="B6032" t="s">
        <v>4</v>
      </c>
      <c r="C6032" t="s">
        <v>1</v>
      </c>
      <c r="D6032" t="s">
        <v>6</v>
      </c>
      <c r="E6032" t="s">
        <v>1</v>
      </c>
      <c r="F6032" s="25">
        <f>VLOOKUP($A6032,ranks!$A$2:$B$12,2,FALSE)-VLOOKUP(B6032,ranks!$A$2:$B$12,2,FALSE)</f>
        <v>2</v>
      </c>
      <c r="G6032" s="25">
        <f>VLOOKUP($A6032,ranks!$A$2:$B$12,2,FALSE)-VLOOKUP(C6032,ranks!$A$2:$B$12,2,FALSE)</f>
        <v>3</v>
      </c>
      <c r="H6032" s="25">
        <f>VLOOKUP($A6032,ranks!$A$2:$B$12,2,FALSE)-VLOOKUP(D6032,ranks!$A$2:$B$12,2,FALSE)</f>
        <v>0</v>
      </c>
      <c r="I6032" s="25">
        <f>VLOOKUP($A6032,ranks!$A$2:$B$12,2,FALSE)-VLOOKUP(E6032,ranks!$A$2:$B$12,2,FALSE)</f>
        <v>3</v>
      </c>
      <c r="J6032">
        <f t="shared" si="754"/>
        <v>4</v>
      </c>
      <c r="K6032">
        <f t="shared" si="755"/>
        <v>9</v>
      </c>
      <c r="L6032">
        <f t="shared" si="756"/>
        <v>0</v>
      </c>
      <c r="M6032">
        <f t="shared" si="757"/>
        <v>9</v>
      </c>
      <c r="N6032">
        <f t="shared" si="758"/>
        <v>2</v>
      </c>
      <c r="O6032">
        <f t="shared" si="759"/>
        <v>3</v>
      </c>
      <c r="P6032">
        <f t="shared" si="760"/>
        <v>0</v>
      </c>
      <c r="Q6032">
        <f t="shared" si="761"/>
        <v>3</v>
      </c>
    </row>
    <row r="6033" spans="1:17" x14ac:dyDescent="0.25">
      <c r="A6033" t="s">
        <v>1</v>
      </c>
      <c r="B6033" t="s">
        <v>4</v>
      </c>
      <c r="C6033" t="s">
        <v>6</v>
      </c>
      <c r="D6033" t="s">
        <v>6</v>
      </c>
      <c r="E6033" t="s">
        <v>1</v>
      </c>
      <c r="F6033" s="25">
        <f>VLOOKUP($A6033,ranks!$A$2:$B$12,2,FALSE)-VLOOKUP(B6033,ranks!$A$2:$B$12,2,FALSE)</f>
        <v>-1</v>
      </c>
      <c r="G6033" s="25">
        <f>VLOOKUP($A6033,ranks!$A$2:$B$12,2,FALSE)-VLOOKUP(C6033,ranks!$A$2:$B$12,2,FALSE)</f>
        <v>-3</v>
      </c>
      <c r="H6033" s="25">
        <f>VLOOKUP($A6033,ranks!$A$2:$B$12,2,FALSE)-VLOOKUP(D6033,ranks!$A$2:$B$12,2,FALSE)</f>
        <v>-3</v>
      </c>
      <c r="I6033" s="25">
        <f>VLOOKUP($A6033,ranks!$A$2:$B$12,2,FALSE)-VLOOKUP(E6033,ranks!$A$2:$B$12,2,FALSE)</f>
        <v>0</v>
      </c>
      <c r="J6033">
        <f t="shared" si="754"/>
        <v>1</v>
      </c>
      <c r="K6033">
        <f t="shared" si="755"/>
        <v>9</v>
      </c>
      <c r="L6033">
        <f t="shared" si="756"/>
        <v>9</v>
      </c>
      <c r="M6033">
        <f t="shared" si="757"/>
        <v>0</v>
      </c>
      <c r="N6033">
        <f t="shared" si="758"/>
        <v>1</v>
      </c>
      <c r="O6033">
        <f t="shared" si="759"/>
        <v>3</v>
      </c>
      <c r="P6033">
        <f t="shared" si="760"/>
        <v>3</v>
      </c>
      <c r="Q6033">
        <f t="shared" si="761"/>
        <v>0</v>
      </c>
    </row>
    <row r="6034" spans="1:17" x14ac:dyDescent="0.25">
      <c r="A6034" t="s">
        <v>6</v>
      </c>
      <c r="B6034" t="s">
        <v>1</v>
      </c>
      <c r="C6034" t="s">
        <v>1</v>
      </c>
      <c r="D6034" t="s">
        <v>6</v>
      </c>
      <c r="E6034" t="s">
        <v>1</v>
      </c>
      <c r="F6034" s="25">
        <f>VLOOKUP($A6034,ranks!$A$2:$B$12,2,FALSE)-VLOOKUP(B6034,ranks!$A$2:$B$12,2,FALSE)</f>
        <v>3</v>
      </c>
      <c r="G6034" s="25">
        <f>VLOOKUP($A6034,ranks!$A$2:$B$12,2,FALSE)-VLOOKUP(C6034,ranks!$A$2:$B$12,2,FALSE)</f>
        <v>3</v>
      </c>
      <c r="H6034" s="25">
        <f>VLOOKUP($A6034,ranks!$A$2:$B$12,2,FALSE)-VLOOKUP(D6034,ranks!$A$2:$B$12,2,FALSE)</f>
        <v>0</v>
      </c>
      <c r="I6034" s="25">
        <f>VLOOKUP($A6034,ranks!$A$2:$B$12,2,FALSE)-VLOOKUP(E6034,ranks!$A$2:$B$12,2,FALSE)</f>
        <v>3</v>
      </c>
      <c r="J6034">
        <f t="shared" si="754"/>
        <v>9</v>
      </c>
      <c r="K6034">
        <f t="shared" si="755"/>
        <v>9</v>
      </c>
      <c r="L6034">
        <f t="shared" si="756"/>
        <v>0</v>
      </c>
      <c r="M6034">
        <f t="shared" si="757"/>
        <v>9</v>
      </c>
      <c r="N6034">
        <f t="shared" si="758"/>
        <v>3</v>
      </c>
      <c r="O6034">
        <f t="shared" si="759"/>
        <v>3</v>
      </c>
      <c r="P6034">
        <f t="shared" si="760"/>
        <v>0</v>
      </c>
      <c r="Q6034">
        <f t="shared" si="761"/>
        <v>3</v>
      </c>
    </row>
    <row r="6035" spans="1:17" x14ac:dyDescent="0.25">
      <c r="A6035" t="s">
        <v>5</v>
      </c>
      <c r="B6035" t="s">
        <v>2</v>
      </c>
      <c r="C6035" t="s">
        <v>5</v>
      </c>
      <c r="D6035" t="s">
        <v>6</v>
      </c>
      <c r="E6035" t="s">
        <v>1</v>
      </c>
      <c r="F6035" s="25">
        <f>VLOOKUP($A6035,ranks!$A$2:$B$12,2,FALSE)-VLOOKUP(B6035,ranks!$A$2:$B$12,2,FALSE)</f>
        <v>-5</v>
      </c>
      <c r="G6035" s="25">
        <f>VLOOKUP($A6035,ranks!$A$2:$B$12,2,FALSE)-VLOOKUP(C6035,ranks!$A$2:$B$12,2,FALSE)</f>
        <v>0</v>
      </c>
      <c r="H6035" s="25">
        <f>VLOOKUP($A6035,ranks!$A$2:$B$12,2,FALSE)-VLOOKUP(D6035,ranks!$A$2:$B$12,2,FALSE)</f>
        <v>-6</v>
      </c>
      <c r="I6035" s="25">
        <f>VLOOKUP($A6035,ranks!$A$2:$B$12,2,FALSE)-VLOOKUP(E6035,ranks!$A$2:$B$12,2,FALSE)</f>
        <v>-3</v>
      </c>
      <c r="J6035">
        <f t="shared" si="754"/>
        <v>25</v>
      </c>
      <c r="K6035">
        <f t="shared" si="755"/>
        <v>0</v>
      </c>
      <c r="L6035">
        <f t="shared" si="756"/>
        <v>36</v>
      </c>
      <c r="M6035">
        <f t="shared" si="757"/>
        <v>9</v>
      </c>
      <c r="N6035">
        <f t="shared" si="758"/>
        <v>5</v>
      </c>
      <c r="O6035">
        <f t="shared" si="759"/>
        <v>0</v>
      </c>
      <c r="P6035">
        <f t="shared" si="760"/>
        <v>6</v>
      </c>
      <c r="Q6035">
        <f t="shared" si="761"/>
        <v>3</v>
      </c>
    </row>
    <row r="6036" spans="1:17" x14ac:dyDescent="0.25">
      <c r="A6036" t="s">
        <v>6</v>
      </c>
      <c r="B6036" t="s">
        <v>6</v>
      </c>
      <c r="C6036" t="s">
        <v>6</v>
      </c>
      <c r="D6036" t="s">
        <v>6</v>
      </c>
      <c r="E6036" t="s">
        <v>1</v>
      </c>
      <c r="F6036" s="25">
        <f>VLOOKUP($A6036,ranks!$A$2:$B$12,2,FALSE)-VLOOKUP(B6036,ranks!$A$2:$B$12,2,FALSE)</f>
        <v>0</v>
      </c>
      <c r="G6036" s="25">
        <f>VLOOKUP($A6036,ranks!$A$2:$B$12,2,FALSE)-VLOOKUP(C6036,ranks!$A$2:$B$12,2,FALSE)</f>
        <v>0</v>
      </c>
      <c r="H6036" s="25">
        <f>VLOOKUP($A6036,ranks!$A$2:$B$12,2,FALSE)-VLOOKUP(D6036,ranks!$A$2:$B$12,2,FALSE)</f>
        <v>0</v>
      </c>
      <c r="I6036" s="25">
        <f>VLOOKUP($A6036,ranks!$A$2:$B$12,2,FALSE)-VLOOKUP(E6036,ranks!$A$2:$B$12,2,FALSE)</f>
        <v>3</v>
      </c>
      <c r="J6036">
        <f t="shared" si="754"/>
        <v>0</v>
      </c>
      <c r="K6036">
        <f t="shared" si="755"/>
        <v>0</v>
      </c>
      <c r="L6036">
        <f t="shared" si="756"/>
        <v>0</v>
      </c>
      <c r="M6036">
        <f t="shared" si="757"/>
        <v>9</v>
      </c>
      <c r="N6036">
        <f t="shared" si="758"/>
        <v>0</v>
      </c>
      <c r="O6036">
        <f t="shared" si="759"/>
        <v>0</v>
      </c>
      <c r="P6036">
        <f t="shared" si="760"/>
        <v>0</v>
      </c>
      <c r="Q6036">
        <f t="shared" si="761"/>
        <v>3</v>
      </c>
    </row>
    <row r="6037" spans="1:17" x14ac:dyDescent="0.25">
      <c r="A6037" t="s">
        <v>6</v>
      </c>
      <c r="B6037" t="s">
        <v>6</v>
      </c>
      <c r="C6037" t="s">
        <v>1</v>
      </c>
      <c r="D6037" t="s">
        <v>6</v>
      </c>
      <c r="E6037" t="s">
        <v>1</v>
      </c>
      <c r="F6037" s="25">
        <f>VLOOKUP($A6037,ranks!$A$2:$B$12,2,FALSE)-VLOOKUP(B6037,ranks!$A$2:$B$12,2,FALSE)</f>
        <v>0</v>
      </c>
      <c r="G6037" s="25">
        <f>VLOOKUP($A6037,ranks!$A$2:$B$12,2,FALSE)-VLOOKUP(C6037,ranks!$A$2:$B$12,2,FALSE)</f>
        <v>3</v>
      </c>
      <c r="H6037" s="25">
        <f>VLOOKUP($A6037,ranks!$A$2:$B$12,2,FALSE)-VLOOKUP(D6037,ranks!$A$2:$B$12,2,FALSE)</f>
        <v>0</v>
      </c>
      <c r="I6037" s="25">
        <f>VLOOKUP($A6037,ranks!$A$2:$B$12,2,FALSE)-VLOOKUP(E6037,ranks!$A$2:$B$12,2,FALSE)</f>
        <v>3</v>
      </c>
      <c r="J6037">
        <f t="shared" si="754"/>
        <v>0</v>
      </c>
      <c r="K6037">
        <f t="shared" si="755"/>
        <v>9</v>
      </c>
      <c r="L6037">
        <f t="shared" si="756"/>
        <v>0</v>
      </c>
      <c r="M6037">
        <f t="shared" si="757"/>
        <v>9</v>
      </c>
      <c r="N6037">
        <f t="shared" si="758"/>
        <v>0</v>
      </c>
      <c r="O6037">
        <f t="shared" si="759"/>
        <v>3</v>
      </c>
      <c r="P6037">
        <f t="shared" si="760"/>
        <v>0</v>
      </c>
      <c r="Q6037">
        <f t="shared" si="761"/>
        <v>3</v>
      </c>
    </row>
    <row r="6038" spans="1:17" x14ac:dyDescent="0.25">
      <c r="A6038" t="s">
        <v>4</v>
      </c>
      <c r="B6038" t="s">
        <v>6</v>
      </c>
      <c r="C6038" t="s">
        <v>6</v>
      </c>
      <c r="D6038" t="s">
        <v>6</v>
      </c>
      <c r="E6038" t="s">
        <v>1</v>
      </c>
      <c r="F6038" s="25">
        <f>VLOOKUP($A6038,ranks!$A$2:$B$12,2,FALSE)-VLOOKUP(B6038,ranks!$A$2:$B$12,2,FALSE)</f>
        <v>-2</v>
      </c>
      <c r="G6038" s="25">
        <f>VLOOKUP($A6038,ranks!$A$2:$B$12,2,FALSE)-VLOOKUP(C6038,ranks!$A$2:$B$12,2,FALSE)</f>
        <v>-2</v>
      </c>
      <c r="H6038" s="25">
        <f>VLOOKUP($A6038,ranks!$A$2:$B$12,2,FALSE)-VLOOKUP(D6038,ranks!$A$2:$B$12,2,FALSE)</f>
        <v>-2</v>
      </c>
      <c r="I6038" s="25">
        <f>VLOOKUP($A6038,ranks!$A$2:$B$12,2,FALSE)-VLOOKUP(E6038,ranks!$A$2:$B$12,2,FALSE)</f>
        <v>1</v>
      </c>
      <c r="J6038">
        <f t="shared" si="754"/>
        <v>4</v>
      </c>
      <c r="K6038">
        <f t="shared" si="755"/>
        <v>4</v>
      </c>
      <c r="L6038">
        <f t="shared" si="756"/>
        <v>4</v>
      </c>
      <c r="M6038">
        <f t="shared" si="757"/>
        <v>1</v>
      </c>
      <c r="N6038">
        <f t="shared" si="758"/>
        <v>2</v>
      </c>
      <c r="O6038">
        <f t="shared" si="759"/>
        <v>2</v>
      </c>
      <c r="P6038">
        <f t="shared" si="760"/>
        <v>2</v>
      </c>
      <c r="Q6038">
        <f t="shared" si="761"/>
        <v>1</v>
      </c>
    </row>
    <row r="6039" spans="1:17" x14ac:dyDescent="0.25">
      <c r="A6039" t="s">
        <v>4</v>
      </c>
      <c r="B6039" t="s">
        <v>2</v>
      </c>
      <c r="C6039" t="s">
        <v>6</v>
      </c>
      <c r="D6039" t="s">
        <v>6</v>
      </c>
      <c r="E6039" t="s">
        <v>1</v>
      </c>
      <c r="F6039" s="25">
        <f>VLOOKUP($A6039,ranks!$A$2:$B$12,2,FALSE)-VLOOKUP(B6039,ranks!$A$2:$B$12,2,FALSE)</f>
        <v>-1</v>
      </c>
      <c r="G6039" s="25">
        <f>VLOOKUP($A6039,ranks!$A$2:$B$12,2,FALSE)-VLOOKUP(C6039,ranks!$A$2:$B$12,2,FALSE)</f>
        <v>-2</v>
      </c>
      <c r="H6039" s="25">
        <f>VLOOKUP($A6039,ranks!$A$2:$B$12,2,FALSE)-VLOOKUP(D6039,ranks!$A$2:$B$12,2,FALSE)</f>
        <v>-2</v>
      </c>
      <c r="I6039" s="25">
        <f>VLOOKUP($A6039,ranks!$A$2:$B$12,2,FALSE)-VLOOKUP(E6039,ranks!$A$2:$B$12,2,FALSE)</f>
        <v>1</v>
      </c>
      <c r="J6039">
        <f t="shared" si="754"/>
        <v>1</v>
      </c>
      <c r="K6039">
        <f t="shared" si="755"/>
        <v>4</v>
      </c>
      <c r="L6039">
        <f t="shared" si="756"/>
        <v>4</v>
      </c>
      <c r="M6039">
        <f t="shared" si="757"/>
        <v>1</v>
      </c>
      <c r="N6039">
        <f t="shared" si="758"/>
        <v>1</v>
      </c>
      <c r="O6039">
        <f t="shared" si="759"/>
        <v>2</v>
      </c>
      <c r="P6039">
        <f t="shared" si="760"/>
        <v>2</v>
      </c>
      <c r="Q6039">
        <f t="shared" si="761"/>
        <v>1</v>
      </c>
    </row>
    <row r="6040" spans="1:17" x14ac:dyDescent="0.25">
      <c r="A6040" t="s">
        <v>1</v>
      </c>
      <c r="B6040" t="s">
        <v>4</v>
      </c>
      <c r="C6040" t="s">
        <v>3</v>
      </c>
      <c r="D6040" t="s">
        <v>6</v>
      </c>
      <c r="E6040" t="s">
        <v>1</v>
      </c>
      <c r="F6040" s="25">
        <f>VLOOKUP($A6040,ranks!$A$2:$B$12,2,FALSE)-VLOOKUP(B6040,ranks!$A$2:$B$12,2,FALSE)</f>
        <v>-1</v>
      </c>
      <c r="G6040" s="25">
        <f>VLOOKUP($A6040,ranks!$A$2:$B$12,2,FALSE)-VLOOKUP(C6040,ranks!$A$2:$B$12,2,FALSE)</f>
        <v>1</v>
      </c>
      <c r="H6040" s="25">
        <f>VLOOKUP($A6040,ranks!$A$2:$B$12,2,FALSE)-VLOOKUP(D6040,ranks!$A$2:$B$12,2,FALSE)</f>
        <v>-3</v>
      </c>
      <c r="I6040" s="25">
        <f>VLOOKUP($A6040,ranks!$A$2:$B$12,2,FALSE)-VLOOKUP(E6040,ranks!$A$2:$B$12,2,FALSE)</f>
        <v>0</v>
      </c>
      <c r="J6040">
        <f t="shared" si="754"/>
        <v>1</v>
      </c>
      <c r="K6040">
        <f t="shared" si="755"/>
        <v>1</v>
      </c>
      <c r="L6040">
        <f t="shared" si="756"/>
        <v>9</v>
      </c>
      <c r="M6040">
        <f t="shared" si="757"/>
        <v>0</v>
      </c>
      <c r="N6040">
        <f t="shared" si="758"/>
        <v>1</v>
      </c>
      <c r="O6040">
        <f t="shared" si="759"/>
        <v>1</v>
      </c>
      <c r="P6040">
        <f t="shared" si="760"/>
        <v>3</v>
      </c>
      <c r="Q6040">
        <f t="shared" si="761"/>
        <v>0</v>
      </c>
    </row>
    <row r="6041" spans="1:17" x14ac:dyDescent="0.25">
      <c r="A6041" t="s">
        <v>3</v>
      </c>
      <c r="B6041" t="s">
        <v>3</v>
      </c>
      <c r="C6041" t="s">
        <v>6</v>
      </c>
      <c r="D6041" t="s">
        <v>6</v>
      </c>
      <c r="E6041" t="s">
        <v>1</v>
      </c>
      <c r="F6041" s="25">
        <f>VLOOKUP($A6041,ranks!$A$2:$B$12,2,FALSE)-VLOOKUP(B6041,ranks!$A$2:$B$12,2,FALSE)</f>
        <v>0</v>
      </c>
      <c r="G6041" s="25">
        <f>VLOOKUP($A6041,ranks!$A$2:$B$12,2,FALSE)-VLOOKUP(C6041,ranks!$A$2:$B$12,2,FALSE)</f>
        <v>-4</v>
      </c>
      <c r="H6041" s="25">
        <f>VLOOKUP($A6041,ranks!$A$2:$B$12,2,FALSE)-VLOOKUP(D6041,ranks!$A$2:$B$12,2,FALSE)</f>
        <v>-4</v>
      </c>
      <c r="I6041" s="25">
        <f>VLOOKUP($A6041,ranks!$A$2:$B$12,2,FALSE)-VLOOKUP(E6041,ranks!$A$2:$B$12,2,FALSE)</f>
        <v>-1</v>
      </c>
      <c r="J6041">
        <f t="shared" si="754"/>
        <v>0</v>
      </c>
      <c r="K6041">
        <f t="shared" si="755"/>
        <v>16</v>
      </c>
      <c r="L6041">
        <f t="shared" si="756"/>
        <v>16</v>
      </c>
      <c r="M6041">
        <f t="shared" si="757"/>
        <v>1</v>
      </c>
      <c r="N6041">
        <f t="shared" si="758"/>
        <v>0</v>
      </c>
      <c r="O6041">
        <f t="shared" si="759"/>
        <v>4</v>
      </c>
      <c r="P6041">
        <f t="shared" si="760"/>
        <v>4</v>
      </c>
      <c r="Q6041">
        <f t="shared" si="761"/>
        <v>1</v>
      </c>
    </row>
    <row r="6042" spans="1:17" x14ac:dyDescent="0.25">
      <c r="A6042" t="s">
        <v>10</v>
      </c>
      <c r="B6042" t="s">
        <v>6</v>
      </c>
      <c r="C6042" t="s">
        <v>1</v>
      </c>
      <c r="D6042" t="s">
        <v>6</v>
      </c>
      <c r="E6042" t="s">
        <v>1</v>
      </c>
      <c r="F6042" s="25">
        <f>VLOOKUP($A6042,ranks!$A$2:$B$12,2,FALSE)-VLOOKUP(B6042,ranks!$A$2:$B$12,2,FALSE)</f>
        <v>-7</v>
      </c>
      <c r="G6042" s="25">
        <f>VLOOKUP($A6042,ranks!$A$2:$B$12,2,FALSE)-VLOOKUP(C6042,ranks!$A$2:$B$12,2,FALSE)</f>
        <v>-4</v>
      </c>
      <c r="H6042" s="25">
        <f>VLOOKUP($A6042,ranks!$A$2:$B$12,2,FALSE)-VLOOKUP(D6042,ranks!$A$2:$B$12,2,FALSE)</f>
        <v>-7</v>
      </c>
      <c r="I6042" s="25">
        <f>VLOOKUP($A6042,ranks!$A$2:$B$12,2,FALSE)-VLOOKUP(E6042,ranks!$A$2:$B$12,2,FALSE)</f>
        <v>-4</v>
      </c>
      <c r="J6042">
        <f t="shared" si="754"/>
        <v>49</v>
      </c>
      <c r="K6042">
        <f t="shared" si="755"/>
        <v>16</v>
      </c>
      <c r="L6042">
        <f t="shared" si="756"/>
        <v>49</v>
      </c>
      <c r="M6042">
        <f t="shared" si="757"/>
        <v>16</v>
      </c>
      <c r="N6042">
        <f t="shared" si="758"/>
        <v>7</v>
      </c>
      <c r="O6042">
        <f t="shared" si="759"/>
        <v>4</v>
      </c>
      <c r="P6042">
        <f t="shared" si="760"/>
        <v>7</v>
      </c>
      <c r="Q6042">
        <f t="shared" si="761"/>
        <v>4</v>
      </c>
    </row>
    <row r="6043" spans="1:17" x14ac:dyDescent="0.25">
      <c r="A6043" t="s">
        <v>2</v>
      </c>
      <c r="B6043" t="s">
        <v>6</v>
      </c>
      <c r="C6043" t="s">
        <v>2</v>
      </c>
      <c r="D6043" t="s">
        <v>6</v>
      </c>
      <c r="E6043" t="s">
        <v>1</v>
      </c>
      <c r="F6043" s="25">
        <f>VLOOKUP($A6043,ranks!$A$2:$B$12,2,FALSE)-VLOOKUP(B6043,ranks!$A$2:$B$12,2,FALSE)</f>
        <v>-1</v>
      </c>
      <c r="G6043" s="25">
        <f>VLOOKUP($A6043,ranks!$A$2:$B$12,2,FALSE)-VLOOKUP(C6043,ranks!$A$2:$B$12,2,FALSE)</f>
        <v>0</v>
      </c>
      <c r="H6043" s="25">
        <f>VLOOKUP($A6043,ranks!$A$2:$B$12,2,FALSE)-VLOOKUP(D6043,ranks!$A$2:$B$12,2,FALSE)</f>
        <v>-1</v>
      </c>
      <c r="I6043" s="25">
        <f>VLOOKUP($A6043,ranks!$A$2:$B$12,2,FALSE)-VLOOKUP(E6043,ranks!$A$2:$B$12,2,FALSE)</f>
        <v>2</v>
      </c>
      <c r="J6043">
        <f t="shared" si="754"/>
        <v>1</v>
      </c>
      <c r="K6043">
        <f t="shared" si="755"/>
        <v>0</v>
      </c>
      <c r="L6043">
        <f t="shared" si="756"/>
        <v>1</v>
      </c>
      <c r="M6043">
        <f t="shared" si="757"/>
        <v>4</v>
      </c>
      <c r="N6043">
        <f t="shared" si="758"/>
        <v>1</v>
      </c>
      <c r="O6043">
        <f t="shared" si="759"/>
        <v>0</v>
      </c>
      <c r="P6043">
        <f t="shared" si="760"/>
        <v>1</v>
      </c>
      <c r="Q6043">
        <f t="shared" si="761"/>
        <v>2</v>
      </c>
    </row>
    <row r="6044" spans="1:17" x14ac:dyDescent="0.25">
      <c r="A6044" t="s">
        <v>1</v>
      </c>
      <c r="B6044" t="s">
        <v>1</v>
      </c>
      <c r="C6044" t="s">
        <v>1</v>
      </c>
      <c r="D6044" t="s">
        <v>6</v>
      </c>
      <c r="E6044" t="s">
        <v>1</v>
      </c>
      <c r="F6044" s="25">
        <f>VLOOKUP($A6044,ranks!$A$2:$B$12,2,FALSE)-VLOOKUP(B6044,ranks!$A$2:$B$12,2,FALSE)</f>
        <v>0</v>
      </c>
      <c r="G6044" s="25">
        <f>VLOOKUP($A6044,ranks!$A$2:$B$12,2,FALSE)-VLOOKUP(C6044,ranks!$A$2:$B$12,2,FALSE)</f>
        <v>0</v>
      </c>
      <c r="H6044" s="25">
        <f>VLOOKUP($A6044,ranks!$A$2:$B$12,2,FALSE)-VLOOKUP(D6044,ranks!$A$2:$B$12,2,FALSE)</f>
        <v>-3</v>
      </c>
      <c r="I6044" s="25">
        <f>VLOOKUP($A6044,ranks!$A$2:$B$12,2,FALSE)-VLOOKUP(E6044,ranks!$A$2:$B$12,2,FALSE)</f>
        <v>0</v>
      </c>
      <c r="J6044">
        <f t="shared" si="754"/>
        <v>0</v>
      </c>
      <c r="K6044">
        <f t="shared" si="755"/>
        <v>0</v>
      </c>
      <c r="L6044">
        <f t="shared" si="756"/>
        <v>9</v>
      </c>
      <c r="M6044">
        <f t="shared" si="757"/>
        <v>0</v>
      </c>
      <c r="N6044">
        <f t="shared" si="758"/>
        <v>0</v>
      </c>
      <c r="O6044">
        <f t="shared" si="759"/>
        <v>0</v>
      </c>
      <c r="P6044">
        <f t="shared" si="760"/>
        <v>3</v>
      </c>
      <c r="Q6044">
        <f t="shared" si="761"/>
        <v>0</v>
      </c>
    </row>
    <row r="6045" spans="1:17" x14ac:dyDescent="0.25">
      <c r="A6045" t="s">
        <v>2</v>
      </c>
      <c r="B6045" t="s">
        <v>1</v>
      </c>
      <c r="C6045" t="s">
        <v>6</v>
      </c>
      <c r="D6045" t="s">
        <v>6</v>
      </c>
      <c r="E6045" t="s">
        <v>1</v>
      </c>
      <c r="F6045" s="25">
        <f>VLOOKUP($A6045,ranks!$A$2:$B$12,2,FALSE)-VLOOKUP(B6045,ranks!$A$2:$B$12,2,FALSE)</f>
        <v>2</v>
      </c>
      <c r="G6045" s="25">
        <f>VLOOKUP($A6045,ranks!$A$2:$B$12,2,FALSE)-VLOOKUP(C6045,ranks!$A$2:$B$12,2,FALSE)</f>
        <v>-1</v>
      </c>
      <c r="H6045" s="25">
        <f>VLOOKUP($A6045,ranks!$A$2:$B$12,2,FALSE)-VLOOKUP(D6045,ranks!$A$2:$B$12,2,FALSE)</f>
        <v>-1</v>
      </c>
      <c r="I6045" s="25">
        <f>VLOOKUP($A6045,ranks!$A$2:$B$12,2,FALSE)-VLOOKUP(E6045,ranks!$A$2:$B$12,2,FALSE)</f>
        <v>2</v>
      </c>
      <c r="J6045">
        <f t="shared" si="754"/>
        <v>4</v>
      </c>
      <c r="K6045">
        <f t="shared" si="755"/>
        <v>1</v>
      </c>
      <c r="L6045">
        <f t="shared" si="756"/>
        <v>1</v>
      </c>
      <c r="M6045">
        <f t="shared" si="757"/>
        <v>4</v>
      </c>
      <c r="N6045">
        <f t="shared" si="758"/>
        <v>2</v>
      </c>
      <c r="O6045">
        <f t="shared" si="759"/>
        <v>1</v>
      </c>
      <c r="P6045">
        <f t="shared" si="760"/>
        <v>1</v>
      </c>
      <c r="Q6045">
        <f t="shared" si="761"/>
        <v>2</v>
      </c>
    </row>
    <row r="6046" spans="1:17" x14ac:dyDescent="0.25">
      <c r="A6046" t="s">
        <v>6</v>
      </c>
      <c r="B6046" t="s">
        <v>3</v>
      </c>
      <c r="C6046" t="s">
        <v>6</v>
      </c>
      <c r="D6046" t="s">
        <v>6</v>
      </c>
      <c r="E6046" t="s">
        <v>1</v>
      </c>
      <c r="F6046" s="25">
        <f>VLOOKUP($A6046,ranks!$A$2:$B$12,2,FALSE)-VLOOKUP(B6046,ranks!$A$2:$B$12,2,FALSE)</f>
        <v>4</v>
      </c>
      <c r="G6046" s="25">
        <f>VLOOKUP($A6046,ranks!$A$2:$B$12,2,FALSE)-VLOOKUP(C6046,ranks!$A$2:$B$12,2,FALSE)</f>
        <v>0</v>
      </c>
      <c r="H6046" s="25">
        <f>VLOOKUP($A6046,ranks!$A$2:$B$12,2,FALSE)-VLOOKUP(D6046,ranks!$A$2:$B$12,2,FALSE)</f>
        <v>0</v>
      </c>
      <c r="I6046" s="25">
        <f>VLOOKUP($A6046,ranks!$A$2:$B$12,2,FALSE)-VLOOKUP(E6046,ranks!$A$2:$B$12,2,FALSE)</f>
        <v>3</v>
      </c>
      <c r="J6046">
        <f t="shared" si="754"/>
        <v>16</v>
      </c>
      <c r="K6046">
        <f t="shared" si="755"/>
        <v>0</v>
      </c>
      <c r="L6046">
        <f t="shared" si="756"/>
        <v>0</v>
      </c>
      <c r="M6046">
        <f t="shared" si="757"/>
        <v>9</v>
      </c>
      <c r="N6046">
        <f t="shared" si="758"/>
        <v>4</v>
      </c>
      <c r="O6046">
        <f t="shared" si="759"/>
        <v>0</v>
      </c>
      <c r="P6046">
        <f t="shared" si="760"/>
        <v>0</v>
      </c>
      <c r="Q6046">
        <f t="shared" si="761"/>
        <v>3</v>
      </c>
    </row>
    <row r="6047" spans="1:17" x14ac:dyDescent="0.25">
      <c r="A6047" t="s">
        <v>10</v>
      </c>
      <c r="B6047" t="s">
        <v>6</v>
      </c>
      <c r="C6047" t="s">
        <v>6</v>
      </c>
      <c r="D6047" t="s">
        <v>6</v>
      </c>
      <c r="E6047" t="s">
        <v>1</v>
      </c>
      <c r="F6047" s="25">
        <f>VLOOKUP($A6047,ranks!$A$2:$B$12,2,FALSE)-VLOOKUP(B6047,ranks!$A$2:$B$12,2,FALSE)</f>
        <v>-7</v>
      </c>
      <c r="G6047" s="25">
        <f>VLOOKUP($A6047,ranks!$A$2:$B$12,2,FALSE)-VLOOKUP(C6047,ranks!$A$2:$B$12,2,FALSE)</f>
        <v>-7</v>
      </c>
      <c r="H6047" s="25">
        <f>VLOOKUP($A6047,ranks!$A$2:$B$12,2,FALSE)-VLOOKUP(D6047,ranks!$A$2:$B$12,2,FALSE)</f>
        <v>-7</v>
      </c>
      <c r="I6047" s="25">
        <f>VLOOKUP($A6047,ranks!$A$2:$B$12,2,FALSE)-VLOOKUP(E6047,ranks!$A$2:$B$12,2,FALSE)</f>
        <v>-4</v>
      </c>
      <c r="J6047">
        <f t="shared" si="754"/>
        <v>49</v>
      </c>
      <c r="K6047">
        <f t="shared" si="755"/>
        <v>49</v>
      </c>
      <c r="L6047">
        <f t="shared" si="756"/>
        <v>49</v>
      </c>
      <c r="M6047">
        <f t="shared" si="757"/>
        <v>16</v>
      </c>
      <c r="N6047">
        <f t="shared" si="758"/>
        <v>7</v>
      </c>
      <c r="O6047">
        <f t="shared" si="759"/>
        <v>7</v>
      </c>
      <c r="P6047">
        <f t="shared" si="760"/>
        <v>7</v>
      </c>
      <c r="Q6047">
        <f t="shared" si="761"/>
        <v>4</v>
      </c>
    </row>
    <row r="6048" spans="1:17" x14ac:dyDescent="0.25">
      <c r="A6048" t="s">
        <v>3</v>
      </c>
      <c r="B6048" t="s">
        <v>5</v>
      </c>
      <c r="C6048" t="s">
        <v>5</v>
      </c>
      <c r="D6048" t="s">
        <v>6</v>
      </c>
      <c r="E6048" t="s">
        <v>1</v>
      </c>
      <c r="F6048" s="25">
        <f>VLOOKUP($A6048,ranks!$A$2:$B$12,2,FALSE)-VLOOKUP(B6048,ranks!$A$2:$B$12,2,FALSE)</f>
        <v>2</v>
      </c>
      <c r="G6048" s="25">
        <f>VLOOKUP($A6048,ranks!$A$2:$B$12,2,FALSE)-VLOOKUP(C6048,ranks!$A$2:$B$12,2,FALSE)</f>
        <v>2</v>
      </c>
      <c r="H6048" s="25">
        <f>VLOOKUP($A6048,ranks!$A$2:$B$12,2,FALSE)-VLOOKUP(D6048,ranks!$A$2:$B$12,2,FALSE)</f>
        <v>-4</v>
      </c>
      <c r="I6048" s="25">
        <f>VLOOKUP($A6048,ranks!$A$2:$B$12,2,FALSE)-VLOOKUP(E6048,ranks!$A$2:$B$12,2,FALSE)</f>
        <v>-1</v>
      </c>
      <c r="J6048">
        <f t="shared" si="754"/>
        <v>4</v>
      </c>
      <c r="K6048">
        <f t="shared" si="755"/>
        <v>4</v>
      </c>
      <c r="L6048">
        <f t="shared" si="756"/>
        <v>16</v>
      </c>
      <c r="M6048">
        <f t="shared" si="757"/>
        <v>1</v>
      </c>
      <c r="N6048">
        <f t="shared" si="758"/>
        <v>2</v>
      </c>
      <c r="O6048">
        <f t="shared" si="759"/>
        <v>2</v>
      </c>
      <c r="P6048">
        <f t="shared" si="760"/>
        <v>4</v>
      </c>
      <c r="Q6048">
        <f t="shared" si="761"/>
        <v>1</v>
      </c>
    </row>
    <row r="6049" spans="1:17" x14ac:dyDescent="0.25">
      <c r="A6049" t="s">
        <v>4</v>
      </c>
      <c r="B6049" t="s">
        <v>6</v>
      </c>
      <c r="C6049" t="s">
        <v>10</v>
      </c>
      <c r="D6049" t="s">
        <v>6</v>
      </c>
      <c r="E6049" t="s">
        <v>1</v>
      </c>
      <c r="F6049" s="25">
        <f>VLOOKUP($A6049,ranks!$A$2:$B$12,2,FALSE)-VLOOKUP(B6049,ranks!$A$2:$B$12,2,FALSE)</f>
        <v>-2</v>
      </c>
      <c r="G6049" s="25">
        <f>VLOOKUP($A6049,ranks!$A$2:$B$12,2,FALSE)-VLOOKUP(C6049,ranks!$A$2:$B$12,2,FALSE)</f>
        <v>5</v>
      </c>
      <c r="H6049" s="25">
        <f>VLOOKUP($A6049,ranks!$A$2:$B$12,2,FALSE)-VLOOKUP(D6049,ranks!$A$2:$B$12,2,FALSE)</f>
        <v>-2</v>
      </c>
      <c r="I6049" s="25">
        <f>VLOOKUP($A6049,ranks!$A$2:$B$12,2,FALSE)-VLOOKUP(E6049,ranks!$A$2:$B$12,2,FALSE)</f>
        <v>1</v>
      </c>
      <c r="J6049">
        <f t="shared" si="754"/>
        <v>4</v>
      </c>
      <c r="K6049">
        <f t="shared" si="755"/>
        <v>25</v>
      </c>
      <c r="L6049">
        <f t="shared" si="756"/>
        <v>4</v>
      </c>
      <c r="M6049">
        <f t="shared" si="757"/>
        <v>1</v>
      </c>
      <c r="N6049">
        <f t="shared" si="758"/>
        <v>2</v>
      </c>
      <c r="O6049">
        <f t="shared" si="759"/>
        <v>5</v>
      </c>
      <c r="P6049">
        <f t="shared" si="760"/>
        <v>2</v>
      </c>
      <c r="Q6049">
        <f t="shared" si="761"/>
        <v>1</v>
      </c>
    </row>
    <row r="6050" spans="1:17" x14ac:dyDescent="0.25">
      <c r="A6050" t="s">
        <v>5</v>
      </c>
      <c r="B6050" t="s">
        <v>1</v>
      </c>
      <c r="C6050" t="s">
        <v>6</v>
      </c>
      <c r="D6050" t="s">
        <v>6</v>
      </c>
      <c r="E6050" t="s">
        <v>1</v>
      </c>
      <c r="F6050" s="25">
        <f>VLOOKUP($A6050,ranks!$A$2:$B$12,2,FALSE)-VLOOKUP(B6050,ranks!$A$2:$B$12,2,FALSE)</f>
        <v>-3</v>
      </c>
      <c r="G6050" s="25">
        <f>VLOOKUP($A6050,ranks!$A$2:$B$12,2,FALSE)-VLOOKUP(C6050,ranks!$A$2:$B$12,2,FALSE)</f>
        <v>-6</v>
      </c>
      <c r="H6050" s="25">
        <f>VLOOKUP($A6050,ranks!$A$2:$B$12,2,FALSE)-VLOOKUP(D6050,ranks!$A$2:$B$12,2,FALSE)</f>
        <v>-6</v>
      </c>
      <c r="I6050" s="25">
        <f>VLOOKUP($A6050,ranks!$A$2:$B$12,2,FALSE)-VLOOKUP(E6050,ranks!$A$2:$B$12,2,FALSE)</f>
        <v>-3</v>
      </c>
      <c r="J6050">
        <f t="shared" si="754"/>
        <v>9</v>
      </c>
      <c r="K6050">
        <f t="shared" si="755"/>
        <v>36</v>
      </c>
      <c r="L6050">
        <f t="shared" si="756"/>
        <v>36</v>
      </c>
      <c r="M6050">
        <f t="shared" si="757"/>
        <v>9</v>
      </c>
      <c r="N6050">
        <f t="shared" si="758"/>
        <v>3</v>
      </c>
      <c r="O6050">
        <f t="shared" si="759"/>
        <v>6</v>
      </c>
      <c r="P6050">
        <f t="shared" si="760"/>
        <v>6</v>
      </c>
      <c r="Q6050">
        <f t="shared" si="761"/>
        <v>3</v>
      </c>
    </row>
    <row r="6051" spans="1:17" x14ac:dyDescent="0.25">
      <c r="A6051" t="s">
        <v>3</v>
      </c>
      <c r="B6051" t="s">
        <v>5</v>
      </c>
      <c r="C6051" t="s">
        <v>1</v>
      </c>
      <c r="D6051" t="s">
        <v>6</v>
      </c>
      <c r="E6051" t="s">
        <v>1</v>
      </c>
      <c r="F6051" s="25">
        <f>VLOOKUP($A6051,ranks!$A$2:$B$12,2,FALSE)-VLOOKUP(B6051,ranks!$A$2:$B$12,2,FALSE)</f>
        <v>2</v>
      </c>
      <c r="G6051" s="25">
        <f>VLOOKUP($A6051,ranks!$A$2:$B$12,2,FALSE)-VLOOKUP(C6051,ranks!$A$2:$B$12,2,FALSE)</f>
        <v>-1</v>
      </c>
      <c r="H6051" s="25">
        <f>VLOOKUP($A6051,ranks!$A$2:$B$12,2,FALSE)-VLOOKUP(D6051,ranks!$A$2:$B$12,2,FALSE)</f>
        <v>-4</v>
      </c>
      <c r="I6051" s="25">
        <f>VLOOKUP($A6051,ranks!$A$2:$B$12,2,FALSE)-VLOOKUP(E6051,ranks!$A$2:$B$12,2,FALSE)</f>
        <v>-1</v>
      </c>
      <c r="J6051">
        <f t="shared" si="754"/>
        <v>4</v>
      </c>
      <c r="K6051">
        <f t="shared" si="755"/>
        <v>1</v>
      </c>
      <c r="L6051">
        <f t="shared" si="756"/>
        <v>16</v>
      </c>
      <c r="M6051">
        <f t="shared" si="757"/>
        <v>1</v>
      </c>
      <c r="N6051">
        <f t="shared" si="758"/>
        <v>2</v>
      </c>
      <c r="O6051">
        <f t="shared" si="759"/>
        <v>1</v>
      </c>
      <c r="P6051">
        <f t="shared" si="760"/>
        <v>4</v>
      </c>
      <c r="Q6051">
        <f t="shared" si="761"/>
        <v>1</v>
      </c>
    </row>
    <row r="6052" spans="1:17" x14ac:dyDescent="0.25">
      <c r="A6052" t="s">
        <v>2</v>
      </c>
      <c r="B6052" t="s">
        <v>3</v>
      </c>
      <c r="C6052" t="s">
        <v>6</v>
      </c>
      <c r="D6052" t="s">
        <v>6</v>
      </c>
      <c r="E6052" t="s">
        <v>1</v>
      </c>
      <c r="F6052" s="25">
        <f>VLOOKUP($A6052,ranks!$A$2:$B$12,2,FALSE)-VLOOKUP(B6052,ranks!$A$2:$B$12,2,FALSE)</f>
        <v>3</v>
      </c>
      <c r="G6052" s="25">
        <f>VLOOKUP($A6052,ranks!$A$2:$B$12,2,FALSE)-VLOOKUP(C6052,ranks!$A$2:$B$12,2,FALSE)</f>
        <v>-1</v>
      </c>
      <c r="H6052" s="25">
        <f>VLOOKUP($A6052,ranks!$A$2:$B$12,2,FALSE)-VLOOKUP(D6052,ranks!$A$2:$B$12,2,FALSE)</f>
        <v>-1</v>
      </c>
      <c r="I6052" s="25">
        <f>VLOOKUP($A6052,ranks!$A$2:$B$12,2,FALSE)-VLOOKUP(E6052,ranks!$A$2:$B$12,2,FALSE)</f>
        <v>2</v>
      </c>
      <c r="J6052">
        <f t="shared" si="754"/>
        <v>9</v>
      </c>
      <c r="K6052">
        <f t="shared" si="755"/>
        <v>1</v>
      </c>
      <c r="L6052">
        <f t="shared" si="756"/>
        <v>1</v>
      </c>
      <c r="M6052">
        <f t="shared" si="757"/>
        <v>4</v>
      </c>
      <c r="N6052">
        <f t="shared" si="758"/>
        <v>3</v>
      </c>
      <c r="O6052">
        <f t="shared" si="759"/>
        <v>1</v>
      </c>
      <c r="P6052">
        <f t="shared" si="760"/>
        <v>1</v>
      </c>
      <c r="Q6052">
        <f t="shared" si="761"/>
        <v>2</v>
      </c>
    </row>
    <row r="6053" spans="1:17" x14ac:dyDescent="0.25">
      <c r="A6053" t="s">
        <v>6</v>
      </c>
      <c r="B6053" t="s">
        <v>6</v>
      </c>
      <c r="C6053" t="s">
        <v>1</v>
      </c>
      <c r="D6053" t="s">
        <v>6</v>
      </c>
      <c r="E6053" t="s">
        <v>1</v>
      </c>
      <c r="F6053" s="25">
        <f>VLOOKUP($A6053,ranks!$A$2:$B$12,2,FALSE)-VLOOKUP(B6053,ranks!$A$2:$B$12,2,FALSE)</f>
        <v>0</v>
      </c>
      <c r="G6053" s="25">
        <f>VLOOKUP($A6053,ranks!$A$2:$B$12,2,FALSE)-VLOOKUP(C6053,ranks!$A$2:$B$12,2,FALSE)</f>
        <v>3</v>
      </c>
      <c r="H6053" s="25">
        <f>VLOOKUP($A6053,ranks!$A$2:$B$12,2,FALSE)-VLOOKUP(D6053,ranks!$A$2:$B$12,2,FALSE)</f>
        <v>0</v>
      </c>
      <c r="I6053" s="25">
        <f>VLOOKUP($A6053,ranks!$A$2:$B$12,2,FALSE)-VLOOKUP(E6053,ranks!$A$2:$B$12,2,FALSE)</f>
        <v>3</v>
      </c>
      <c r="J6053">
        <f t="shared" si="754"/>
        <v>0</v>
      </c>
      <c r="K6053">
        <f t="shared" si="755"/>
        <v>9</v>
      </c>
      <c r="L6053">
        <f t="shared" si="756"/>
        <v>0</v>
      </c>
      <c r="M6053">
        <f t="shared" si="757"/>
        <v>9</v>
      </c>
      <c r="N6053">
        <f t="shared" si="758"/>
        <v>0</v>
      </c>
      <c r="O6053">
        <f t="shared" si="759"/>
        <v>3</v>
      </c>
      <c r="P6053">
        <f t="shared" si="760"/>
        <v>0</v>
      </c>
      <c r="Q6053">
        <f t="shared" si="761"/>
        <v>3</v>
      </c>
    </row>
    <row r="6054" spans="1:17" x14ac:dyDescent="0.25">
      <c r="A6054" t="s">
        <v>5</v>
      </c>
      <c r="B6054" t="s">
        <v>3</v>
      </c>
      <c r="C6054" t="s">
        <v>5</v>
      </c>
      <c r="D6054" t="s">
        <v>6</v>
      </c>
      <c r="E6054" t="s">
        <v>1</v>
      </c>
      <c r="F6054" s="25">
        <f>VLOOKUP($A6054,ranks!$A$2:$B$12,2,FALSE)-VLOOKUP(B6054,ranks!$A$2:$B$12,2,FALSE)</f>
        <v>-2</v>
      </c>
      <c r="G6054" s="25">
        <f>VLOOKUP($A6054,ranks!$A$2:$B$12,2,FALSE)-VLOOKUP(C6054,ranks!$A$2:$B$12,2,FALSE)</f>
        <v>0</v>
      </c>
      <c r="H6054" s="25">
        <f>VLOOKUP($A6054,ranks!$A$2:$B$12,2,FALSE)-VLOOKUP(D6054,ranks!$A$2:$B$12,2,FALSE)</f>
        <v>-6</v>
      </c>
      <c r="I6054" s="25">
        <f>VLOOKUP($A6054,ranks!$A$2:$B$12,2,FALSE)-VLOOKUP(E6054,ranks!$A$2:$B$12,2,FALSE)</f>
        <v>-3</v>
      </c>
      <c r="J6054">
        <f t="shared" si="754"/>
        <v>4</v>
      </c>
      <c r="K6054">
        <f t="shared" si="755"/>
        <v>0</v>
      </c>
      <c r="L6054">
        <f t="shared" si="756"/>
        <v>36</v>
      </c>
      <c r="M6054">
        <f t="shared" si="757"/>
        <v>9</v>
      </c>
      <c r="N6054">
        <f t="shared" si="758"/>
        <v>2</v>
      </c>
      <c r="O6054">
        <f t="shared" si="759"/>
        <v>0</v>
      </c>
      <c r="P6054">
        <f t="shared" si="760"/>
        <v>6</v>
      </c>
      <c r="Q6054">
        <f t="shared" si="761"/>
        <v>3</v>
      </c>
    </row>
    <row r="6055" spans="1:17" x14ac:dyDescent="0.25">
      <c r="A6055" t="s">
        <v>2</v>
      </c>
      <c r="B6055" t="s">
        <v>6</v>
      </c>
      <c r="C6055" t="s">
        <v>6</v>
      </c>
      <c r="D6055" t="s">
        <v>6</v>
      </c>
      <c r="E6055" t="s">
        <v>1</v>
      </c>
      <c r="F6055" s="25">
        <f>VLOOKUP($A6055,ranks!$A$2:$B$12,2,FALSE)-VLOOKUP(B6055,ranks!$A$2:$B$12,2,FALSE)</f>
        <v>-1</v>
      </c>
      <c r="G6055" s="25">
        <f>VLOOKUP($A6055,ranks!$A$2:$B$12,2,FALSE)-VLOOKUP(C6055,ranks!$A$2:$B$12,2,FALSE)</f>
        <v>-1</v>
      </c>
      <c r="H6055" s="25">
        <f>VLOOKUP($A6055,ranks!$A$2:$B$12,2,FALSE)-VLOOKUP(D6055,ranks!$A$2:$B$12,2,FALSE)</f>
        <v>-1</v>
      </c>
      <c r="I6055" s="25">
        <f>VLOOKUP($A6055,ranks!$A$2:$B$12,2,FALSE)-VLOOKUP(E6055,ranks!$A$2:$B$12,2,FALSE)</f>
        <v>2</v>
      </c>
      <c r="J6055">
        <f t="shared" si="754"/>
        <v>1</v>
      </c>
      <c r="K6055">
        <f t="shared" si="755"/>
        <v>1</v>
      </c>
      <c r="L6055">
        <f t="shared" si="756"/>
        <v>1</v>
      </c>
      <c r="M6055">
        <f t="shared" si="757"/>
        <v>4</v>
      </c>
      <c r="N6055">
        <f t="shared" si="758"/>
        <v>1</v>
      </c>
      <c r="O6055">
        <f t="shared" si="759"/>
        <v>1</v>
      </c>
      <c r="P6055">
        <f t="shared" si="760"/>
        <v>1</v>
      </c>
      <c r="Q6055">
        <f t="shared" si="761"/>
        <v>2</v>
      </c>
    </row>
    <row r="6056" spans="1:17" x14ac:dyDescent="0.25">
      <c r="A6056" t="s">
        <v>6</v>
      </c>
      <c r="B6056" t="s">
        <v>2</v>
      </c>
      <c r="C6056" t="s">
        <v>6</v>
      </c>
      <c r="D6056" t="s">
        <v>6</v>
      </c>
      <c r="E6056" t="s">
        <v>1</v>
      </c>
      <c r="F6056" s="25">
        <f>VLOOKUP($A6056,ranks!$A$2:$B$12,2,FALSE)-VLOOKUP(B6056,ranks!$A$2:$B$12,2,FALSE)</f>
        <v>1</v>
      </c>
      <c r="G6056" s="25">
        <f>VLOOKUP($A6056,ranks!$A$2:$B$12,2,FALSE)-VLOOKUP(C6056,ranks!$A$2:$B$12,2,FALSE)</f>
        <v>0</v>
      </c>
      <c r="H6056" s="25">
        <f>VLOOKUP($A6056,ranks!$A$2:$B$12,2,FALSE)-VLOOKUP(D6056,ranks!$A$2:$B$12,2,FALSE)</f>
        <v>0</v>
      </c>
      <c r="I6056" s="25">
        <f>VLOOKUP($A6056,ranks!$A$2:$B$12,2,FALSE)-VLOOKUP(E6056,ranks!$A$2:$B$12,2,FALSE)</f>
        <v>3</v>
      </c>
      <c r="J6056">
        <f t="shared" si="754"/>
        <v>1</v>
      </c>
      <c r="K6056">
        <f t="shared" si="755"/>
        <v>0</v>
      </c>
      <c r="L6056">
        <f t="shared" si="756"/>
        <v>0</v>
      </c>
      <c r="M6056">
        <f t="shared" si="757"/>
        <v>9</v>
      </c>
      <c r="N6056">
        <f t="shared" si="758"/>
        <v>1</v>
      </c>
      <c r="O6056">
        <f t="shared" si="759"/>
        <v>0</v>
      </c>
      <c r="P6056">
        <f t="shared" si="760"/>
        <v>0</v>
      </c>
      <c r="Q6056">
        <f t="shared" si="761"/>
        <v>3</v>
      </c>
    </row>
    <row r="6057" spans="1:17" x14ac:dyDescent="0.25">
      <c r="A6057" t="s">
        <v>3</v>
      </c>
      <c r="B6057" t="s">
        <v>5</v>
      </c>
      <c r="C6057" t="s">
        <v>1</v>
      </c>
      <c r="D6057" t="s">
        <v>6</v>
      </c>
      <c r="E6057" t="s">
        <v>1</v>
      </c>
      <c r="F6057" s="25">
        <f>VLOOKUP($A6057,ranks!$A$2:$B$12,2,FALSE)-VLOOKUP(B6057,ranks!$A$2:$B$12,2,FALSE)</f>
        <v>2</v>
      </c>
      <c r="G6057" s="25">
        <f>VLOOKUP($A6057,ranks!$A$2:$B$12,2,FALSE)-VLOOKUP(C6057,ranks!$A$2:$B$12,2,FALSE)</f>
        <v>-1</v>
      </c>
      <c r="H6057" s="25">
        <f>VLOOKUP($A6057,ranks!$A$2:$B$12,2,FALSE)-VLOOKUP(D6057,ranks!$A$2:$B$12,2,FALSE)</f>
        <v>-4</v>
      </c>
      <c r="I6057" s="25">
        <f>VLOOKUP($A6057,ranks!$A$2:$B$12,2,FALSE)-VLOOKUP(E6057,ranks!$A$2:$B$12,2,FALSE)</f>
        <v>-1</v>
      </c>
      <c r="J6057">
        <f t="shared" si="754"/>
        <v>4</v>
      </c>
      <c r="K6057">
        <f t="shared" si="755"/>
        <v>1</v>
      </c>
      <c r="L6057">
        <f t="shared" si="756"/>
        <v>16</v>
      </c>
      <c r="M6057">
        <f t="shared" si="757"/>
        <v>1</v>
      </c>
      <c r="N6057">
        <f t="shared" si="758"/>
        <v>2</v>
      </c>
      <c r="O6057">
        <f t="shared" si="759"/>
        <v>1</v>
      </c>
      <c r="P6057">
        <f t="shared" si="760"/>
        <v>4</v>
      </c>
      <c r="Q6057">
        <f t="shared" si="761"/>
        <v>1</v>
      </c>
    </row>
    <row r="6058" spans="1:17" x14ac:dyDescent="0.25">
      <c r="A6058" t="s">
        <v>1</v>
      </c>
      <c r="B6058" t="s">
        <v>3</v>
      </c>
      <c r="C6058" t="s">
        <v>1</v>
      </c>
      <c r="D6058" t="s">
        <v>6</v>
      </c>
      <c r="E6058" t="s">
        <v>1</v>
      </c>
      <c r="F6058" s="25">
        <f>VLOOKUP($A6058,ranks!$A$2:$B$12,2,FALSE)-VLOOKUP(B6058,ranks!$A$2:$B$12,2,FALSE)</f>
        <v>1</v>
      </c>
      <c r="G6058" s="25">
        <f>VLOOKUP($A6058,ranks!$A$2:$B$12,2,FALSE)-VLOOKUP(C6058,ranks!$A$2:$B$12,2,FALSE)</f>
        <v>0</v>
      </c>
      <c r="H6058" s="25">
        <f>VLOOKUP($A6058,ranks!$A$2:$B$12,2,FALSE)-VLOOKUP(D6058,ranks!$A$2:$B$12,2,FALSE)</f>
        <v>-3</v>
      </c>
      <c r="I6058" s="25">
        <f>VLOOKUP($A6058,ranks!$A$2:$B$12,2,FALSE)-VLOOKUP(E6058,ranks!$A$2:$B$12,2,FALSE)</f>
        <v>0</v>
      </c>
      <c r="J6058">
        <f t="shared" si="754"/>
        <v>1</v>
      </c>
      <c r="K6058">
        <f t="shared" si="755"/>
        <v>0</v>
      </c>
      <c r="L6058">
        <f t="shared" si="756"/>
        <v>9</v>
      </c>
      <c r="M6058">
        <f t="shared" si="757"/>
        <v>0</v>
      </c>
      <c r="N6058">
        <f t="shared" si="758"/>
        <v>1</v>
      </c>
      <c r="O6058">
        <f t="shared" si="759"/>
        <v>0</v>
      </c>
      <c r="P6058">
        <f t="shared" si="760"/>
        <v>3</v>
      </c>
      <c r="Q6058">
        <f t="shared" si="761"/>
        <v>0</v>
      </c>
    </row>
    <row r="6059" spans="1:17" x14ac:dyDescent="0.25">
      <c r="A6059" t="s">
        <v>1</v>
      </c>
      <c r="B6059" t="s">
        <v>6</v>
      </c>
      <c r="C6059" t="s">
        <v>1</v>
      </c>
      <c r="D6059" t="s">
        <v>6</v>
      </c>
      <c r="E6059" t="s">
        <v>1</v>
      </c>
      <c r="F6059" s="25">
        <f>VLOOKUP($A6059,ranks!$A$2:$B$12,2,FALSE)-VLOOKUP(B6059,ranks!$A$2:$B$12,2,FALSE)</f>
        <v>-3</v>
      </c>
      <c r="G6059" s="25">
        <f>VLOOKUP($A6059,ranks!$A$2:$B$12,2,FALSE)-VLOOKUP(C6059,ranks!$A$2:$B$12,2,FALSE)</f>
        <v>0</v>
      </c>
      <c r="H6059" s="25">
        <f>VLOOKUP($A6059,ranks!$A$2:$B$12,2,FALSE)-VLOOKUP(D6059,ranks!$A$2:$B$12,2,FALSE)</f>
        <v>-3</v>
      </c>
      <c r="I6059" s="25">
        <f>VLOOKUP($A6059,ranks!$A$2:$B$12,2,FALSE)-VLOOKUP(E6059,ranks!$A$2:$B$12,2,FALSE)</f>
        <v>0</v>
      </c>
      <c r="J6059">
        <f t="shared" si="754"/>
        <v>9</v>
      </c>
      <c r="K6059">
        <f t="shared" si="755"/>
        <v>0</v>
      </c>
      <c r="L6059">
        <f t="shared" si="756"/>
        <v>9</v>
      </c>
      <c r="M6059">
        <f t="shared" si="757"/>
        <v>0</v>
      </c>
      <c r="N6059">
        <f t="shared" si="758"/>
        <v>3</v>
      </c>
      <c r="O6059">
        <f t="shared" si="759"/>
        <v>0</v>
      </c>
      <c r="P6059">
        <f t="shared" si="760"/>
        <v>3</v>
      </c>
      <c r="Q6059">
        <f t="shared" si="761"/>
        <v>0</v>
      </c>
    </row>
    <row r="6060" spans="1:17" x14ac:dyDescent="0.25">
      <c r="A6060" t="s">
        <v>4</v>
      </c>
      <c r="B6060" t="s">
        <v>1</v>
      </c>
      <c r="C6060" t="s">
        <v>1</v>
      </c>
      <c r="D6060" t="s">
        <v>6</v>
      </c>
      <c r="E6060" t="s">
        <v>1</v>
      </c>
      <c r="F6060" s="25">
        <f>VLOOKUP($A6060,ranks!$A$2:$B$12,2,FALSE)-VLOOKUP(B6060,ranks!$A$2:$B$12,2,FALSE)</f>
        <v>1</v>
      </c>
      <c r="G6060" s="25">
        <f>VLOOKUP($A6060,ranks!$A$2:$B$12,2,FALSE)-VLOOKUP(C6060,ranks!$A$2:$B$12,2,FALSE)</f>
        <v>1</v>
      </c>
      <c r="H6060" s="25">
        <f>VLOOKUP($A6060,ranks!$A$2:$B$12,2,FALSE)-VLOOKUP(D6060,ranks!$A$2:$B$12,2,FALSE)</f>
        <v>-2</v>
      </c>
      <c r="I6060" s="25">
        <f>VLOOKUP($A6060,ranks!$A$2:$B$12,2,FALSE)-VLOOKUP(E6060,ranks!$A$2:$B$12,2,FALSE)</f>
        <v>1</v>
      </c>
      <c r="J6060">
        <f t="shared" si="754"/>
        <v>1</v>
      </c>
      <c r="K6060">
        <f t="shared" si="755"/>
        <v>1</v>
      </c>
      <c r="L6060">
        <f t="shared" si="756"/>
        <v>4</v>
      </c>
      <c r="M6060">
        <f t="shared" si="757"/>
        <v>1</v>
      </c>
      <c r="N6060">
        <f t="shared" si="758"/>
        <v>1</v>
      </c>
      <c r="O6060">
        <f t="shared" si="759"/>
        <v>1</v>
      </c>
      <c r="P6060">
        <f t="shared" si="760"/>
        <v>2</v>
      </c>
      <c r="Q6060">
        <f t="shared" si="761"/>
        <v>1</v>
      </c>
    </row>
    <row r="6061" spans="1:17" x14ac:dyDescent="0.25">
      <c r="A6061" t="s">
        <v>4</v>
      </c>
      <c r="B6061" t="s">
        <v>6</v>
      </c>
      <c r="C6061" t="s">
        <v>6</v>
      </c>
      <c r="D6061" t="s">
        <v>6</v>
      </c>
      <c r="E6061" t="s">
        <v>1</v>
      </c>
      <c r="F6061" s="25">
        <f>VLOOKUP($A6061,ranks!$A$2:$B$12,2,FALSE)-VLOOKUP(B6061,ranks!$A$2:$B$12,2,FALSE)</f>
        <v>-2</v>
      </c>
      <c r="G6061" s="25">
        <f>VLOOKUP($A6061,ranks!$A$2:$B$12,2,FALSE)-VLOOKUP(C6061,ranks!$A$2:$B$12,2,FALSE)</f>
        <v>-2</v>
      </c>
      <c r="H6061" s="25">
        <f>VLOOKUP($A6061,ranks!$A$2:$B$12,2,FALSE)-VLOOKUP(D6061,ranks!$A$2:$B$12,2,FALSE)</f>
        <v>-2</v>
      </c>
      <c r="I6061" s="25">
        <f>VLOOKUP($A6061,ranks!$A$2:$B$12,2,FALSE)-VLOOKUP(E6061,ranks!$A$2:$B$12,2,FALSE)</f>
        <v>1</v>
      </c>
      <c r="J6061">
        <f t="shared" si="754"/>
        <v>4</v>
      </c>
      <c r="K6061">
        <f t="shared" si="755"/>
        <v>4</v>
      </c>
      <c r="L6061">
        <f t="shared" si="756"/>
        <v>4</v>
      </c>
      <c r="M6061">
        <f t="shared" si="757"/>
        <v>1</v>
      </c>
      <c r="N6061">
        <f t="shared" si="758"/>
        <v>2</v>
      </c>
      <c r="O6061">
        <f t="shared" si="759"/>
        <v>2</v>
      </c>
      <c r="P6061">
        <f t="shared" si="760"/>
        <v>2</v>
      </c>
      <c r="Q6061">
        <f t="shared" si="761"/>
        <v>1</v>
      </c>
    </row>
    <row r="6062" spans="1:17" x14ac:dyDescent="0.25">
      <c r="A6062" t="s">
        <v>1</v>
      </c>
      <c r="B6062" t="s">
        <v>1</v>
      </c>
      <c r="C6062" t="s">
        <v>1</v>
      </c>
      <c r="D6062" t="s">
        <v>6</v>
      </c>
      <c r="E6062" t="s">
        <v>1</v>
      </c>
      <c r="F6062" s="25">
        <f>VLOOKUP($A6062,ranks!$A$2:$B$12,2,FALSE)-VLOOKUP(B6062,ranks!$A$2:$B$12,2,FALSE)</f>
        <v>0</v>
      </c>
      <c r="G6062" s="25">
        <f>VLOOKUP($A6062,ranks!$A$2:$B$12,2,FALSE)-VLOOKUP(C6062,ranks!$A$2:$B$12,2,FALSE)</f>
        <v>0</v>
      </c>
      <c r="H6062" s="25">
        <f>VLOOKUP($A6062,ranks!$A$2:$B$12,2,FALSE)-VLOOKUP(D6062,ranks!$A$2:$B$12,2,FALSE)</f>
        <v>-3</v>
      </c>
      <c r="I6062" s="25">
        <f>VLOOKUP($A6062,ranks!$A$2:$B$12,2,FALSE)-VLOOKUP(E6062,ranks!$A$2:$B$12,2,FALSE)</f>
        <v>0</v>
      </c>
      <c r="J6062">
        <f t="shared" si="754"/>
        <v>0</v>
      </c>
      <c r="K6062">
        <f t="shared" si="755"/>
        <v>0</v>
      </c>
      <c r="L6062">
        <f t="shared" si="756"/>
        <v>9</v>
      </c>
      <c r="M6062">
        <f t="shared" si="757"/>
        <v>0</v>
      </c>
      <c r="N6062">
        <f t="shared" si="758"/>
        <v>0</v>
      </c>
      <c r="O6062">
        <f t="shared" si="759"/>
        <v>0</v>
      </c>
      <c r="P6062">
        <f t="shared" si="760"/>
        <v>3</v>
      </c>
      <c r="Q6062">
        <f t="shared" si="761"/>
        <v>0</v>
      </c>
    </row>
    <row r="6063" spans="1:17" x14ac:dyDescent="0.25">
      <c r="A6063" t="s">
        <v>2</v>
      </c>
      <c r="B6063" t="s">
        <v>6</v>
      </c>
      <c r="C6063" t="s">
        <v>6</v>
      </c>
      <c r="D6063" t="s">
        <v>6</v>
      </c>
      <c r="E6063" t="s">
        <v>1</v>
      </c>
      <c r="F6063" s="25">
        <f>VLOOKUP($A6063,ranks!$A$2:$B$12,2,FALSE)-VLOOKUP(B6063,ranks!$A$2:$B$12,2,FALSE)</f>
        <v>-1</v>
      </c>
      <c r="G6063" s="25">
        <f>VLOOKUP($A6063,ranks!$A$2:$B$12,2,FALSE)-VLOOKUP(C6063,ranks!$A$2:$B$12,2,FALSE)</f>
        <v>-1</v>
      </c>
      <c r="H6063" s="25">
        <f>VLOOKUP($A6063,ranks!$A$2:$B$12,2,FALSE)-VLOOKUP(D6063,ranks!$A$2:$B$12,2,FALSE)</f>
        <v>-1</v>
      </c>
      <c r="I6063" s="25">
        <f>VLOOKUP($A6063,ranks!$A$2:$B$12,2,FALSE)-VLOOKUP(E6063,ranks!$A$2:$B$12,2,FALSE)</f>
        <v>2</v>
      </c>
      <c r="J6063">
        <f t="shared" si="754"/>
        <v>1</v>
      </c>
      <c r="K6063">
        <f t="shared" si="755"/>
        <v>1</v>
      </c>
      <c r="L6063">
        <f t="shared" si="756"/>
        <v>1</v>
      </c>
      <c r="M6063">
        <f t="shared" si="757"/>
        <v>4</v>
      </c>
      <c r="N6063">
        <f t="shared" si="758"/>
        <v>1</v>
      </c>
      <c r="O6063">
        <f t="shared" si="759"/>
        <v>1</v>
      </c>
      <c r="P6063">
        <f t="shared" si="760"/>
        <v>1</v>
      </c>
      <c r="Q6063">
        <f t="shared" si="761"/>
        <v>2</v>
      </c>
    </row>
    <row r="6064" spans="1:17" x14ac:dyDescent="0.25">
      <c r="A6064" t="s">
        <v>6</v>
      </c>
      <c r="B6064" t="s">
        <v>4</v>
      </c>
      <c r="C6064" t="s">
        <v>1</v>
      </c>
      <c r="D6064" t="s">
        <v>6</v>
      </c>
      <c r="E6064" t="s">
        <v>1</v>
      </c>
      <c r="F6064" s="25">
        <f>VLOOKUP($A6064,ranks!$A$2:$B$12,2,FALSE)-VLOOKUP(B6064,ranks!$A$2:$B$12,2,FALSE)</f>
        <v>2</v>
      </c>
      <c r="G6064" s="25">
        <f>VLOOKUP($A6064,ranks!$A$2:$B$12,2,FALSE)-VLOOKUP(C6064,ranks!$A$2:$B$12,2,FALSE)</f>
        <v>3</v>
      </c>
      <c r="H6064" s="25">
        <f>VLOOKUP($A6064,ranks!$A$2:$B$12,2,FALSE)-VLOOKUP(D6064,ranks!$A$2:$B$12,2,FALSE)</f>
        <v>0</v>
      </c>
      <c r="I6064" s="25">
        <f>VLOOKUP($A6064,ranks!$A$2:$B$12,2,FALSE)-VLOOKUP(E6064,ranks!$A$2:$B$12,2,FALSE)</f>
        <v>3</v>
      </c>
      <c r="J6064">
        <f t="shared" si="754"/>
        <v>4</v>
      </c>
      <c r="K6064">
        <f t="shared" si="755"/>
        <v>9</v>
      </c>
      <c r="L6064">
        <f t="shared" si="756"/>
        <v>0</v>
      </c>
      <c r="M6064">
        <f t="shared" si="757"/>
        <v>9</v>
      </c>
      <c r="N6064">
        <f t="shared" si="758"/>
        <v>2</v>
      </c>
      <c r="O6064">
        <f t="shared" si="759"/>
        <v>3</v>
      </c>
      <c r="P6064">
        <f t="shared" si="760"/>
        <v>0</v>
      </c>
      <c r="Q6064">
        <f t="shared" si="761"/>
        <v>3</v>
      </c>
    </row>
    <row r="6065" spans="1:17" x14ac:dyDescent="0.25">
      <c r="A6065" t="s">
        <v>3</v>
      </c>
      <c r="B6065" t="s">
        <v>6</v>
      </c>
      <c r="C6065" t="s">
        <v>6</v>
      </c>
      <c r="D6065" t="s">
        <v>6</v>
      </c>
      <c r="E6065" t="s">
        <v>1</v>
      </c>
      <c r="F6065" s="25">
        <f>VLOOKUP($A6065,ranks!$A$2:$B$12,2,FALSE)-VLOOKUP(B6065,ranks!$A$2:$B$12,2,FALSE)</f>
        <v>-4</v>
      </c>
      <c r="G6065" s="25">
        <f>VLOOKUP($A6065,ranks!$A$2:$B$12,2,FALSE)-VLOOKUP(C6065,ranks!$A$2:$B$12,2,FALSE)</f>
        <v>-4</v>
      </c>
      <c r="H6065" s="25">
        <f>VLOOKUP($A6065,ranks!$A$2:$B$12,2,FALSE)-VLOOKUP(D6065,ranks!$A$2:$B$12,2,FALSE)</f>
        <v>-4</v>
      </c>
      <c r="I6065" s="25">
        <f>VLOOKUP($A6065,ranks!$A$2:$B$12,2,FALSE)-VLOOKUP(E6065,ranks!$A$2:$B$12,2,FALSE)</f>
        <v>-1</v>
      </c>
      <c r="J6065">
        <f t="shared" si="754"/>
        <v>16</v>
      </c>
      <c r="K6065">
        <f t="shared" si="755"/>
        <v>16</v>
      </c>
      <c r="L6065">
        <f t="shared" si="756"/>
        <v>16</v>
      </c>
      <c r="M6065">
        <f t="shared" si="757"/>
        <v>1</v>
      </c>
      <c r="N6065">
        <f t="shared" si="758"/>
        <v>4</v>
      </c>
      <c r="O6065">
        <f t="shared" si="759"/>
        <v>4</v>
      </c>
      <c r="P6065">
        <f t="shared" si="760"/>
        <v>4</v>
      </c>
      <c r="Q6065">
        <f t="shared" si="761"/>
        <v>1</v>
      </c>
    </row>
    <row r="6066" spans="1:17" x14ac:dyDescent="0.25">
      <c r="A6066" t="s">
        <v>1</v>
      </c>
      <c r="B6066" t="s">
        <v>4</v>
      </c>
      <c r="C6066" t="s">
        <v>1</v>
      </c>
      <c r="D6066" t="s">
        <v>6</v>
      </c>
      <c r="E6066" t="s">
        <v>1</v>
      </c>
      <c r="F6066" s="25">
        <f>VLOOKUP($A6066,ranks!$A$2:$B$12,2,FALSE)-VLOOKUP(B6066,ranks!$A$2:$B$12,2,FALSE)</f>
        <v>-1</v>
      </c>
      <c r="G6066" s="25">
        <f>VLOOKUP($A6066,ranks!$A$2:$B$12,2,FALSE)-VLOOKUP(C6066,ranks!$A$2:$B$12,2,FALSE)</f>
        <v>0</v>
      </c>
      <c r="H6066" s="25">
        <f>VLOOKUP($A6066,ranks!$A$2:$B$12,2,FALSE)-VLOOKUP(D6066,ranks!$A$2:$B$12,2,FALSE)</f>
        <v>-3</v>
      </c>
      <c r="I6066" s="25">
        <f>VLOOKUP($A6066,ranks!$A$2:$B$12,2,FALSE)-VLOOKUP(E6066,ranks!$A$2:$B$12,2,FALSE)</f>
        <v>0</v>
      </c>
      <c r="J6066">
        <f t="shared" si="754"/>
        <v>1</v>
      </c>
      <c r="K6066">
        <f t="shared" si="755"/>
        <v>0</v>
      </c>
      <c r="L6066">
        <f t="shared" si="756"/>
        <v>9</v>
      </c>
      <c r="M6066">
        <f t="shared" si="757"/>
        <v>0</v>
      </c>
      <c r="N6066">
        <f t="shared" si="758"/>
        <v>1</v>
      </c>
      <c r="O6066">
        <f t="shared" si="759"/>
        <v>0</v>
      </c>
      <c r="P6066">
        <f t="shared" si="760"/>
        <v>3</v>
      </c>
      <c r="Q6066">
        <f t="shared" si="761"/>
        <v>0</v>
      </c>
    </row>
    <row r="6067" spans="1:17" x14ac:dyDescent="0.25">
      <c r="A6067" t="s">
        <v>1</v>
      </c>
      <c r="B6067" t="s">
        <v>3</v>
      </c>
      <c r="C6067" t="s">
        <v>1</v>
      </c>
      <c r="D6067" t="s">
        <v>6</v>
      </c>
      <c r="E6067" t="s">
        <v>1</v>
      </c>
      <c r="F6067" s="25">
        <f>VLOOKUP($A6067,ranks!$A$2:$B$12,2,FALSE)-VLOOKUP(B6067,ranks!$A$2:$B$12,2,FALSE)</f>
        <v>1</v>
      </c>
      <c r="G6067" s="25">
        <f>VLOOKUP($A6067,ranks!$A$2:$B$12,2,FALSE)-VLOOKUP(C6067,ranks!$A$2:$B$12,2,FALSE)</f>
        <v>0</v>
      </c>
      <c r="H6067" s="25">
        <f>VLOOKUP($A6067,ranks!$A$2:$B$12,2,FALSE)-VLOOKUP(D6067,ranks!$A$2:$B$12,2,FALSE)</f>
        <v>-3</v>
      </c>
      <c r="I6067" s="25">
        <f>VLOOKUP($A6067,ranks!$A$2:$B$12,2,FALSE)-VLOOKUP(E6067,ranks!$A$2:$B$12,2,FALSE)</f>
        <v>0</v>
      </c>
      <c r="J6067">
        <f t="shared" si="754"/>
        <v>1</v>
      </c>
      <c r="K6067">
        <f t="shared" si="755"/>
        <v>0</v>
      </c>
      <c r="L6067">
        <f t="shared" si="756"/>
        <v>9</v>
      </c>
      <c r="M6067">
        <f t="shared" si="757"/>
        <v>0</v>
      </c>
      <c r="N6067">
        <f t="shared" si="758"/>
        <v>1</v>
      </c>
      <c r="O6067">
        <f t="shared" si="759"/>
        <v>0</v>
      </c>
      <c r="P6067">
        <f t="shared" si="760"/>
        <v>3</v>
      </c>
      <c r="Q6067">
        <f t="shared" si="761"/>
        <v>0</v>
      </c>
    </row>
    <row r="6068" spans="1:17" x14ac:dyDescent="0.25">
      <c r="A6068" t="s">
        <v>1</v>
      </c>
      <c r="B6068" t="s">
        <v>1</v>
      </c>
      <c r="C6068" t="s">
        <v>6</v>
      </c>
      <c r="D6068" t="s">
        <v>6</v>
      </c>
      <c r="E6068" t="s">
        <v>1</v>
      </c>
      <c r="F6068" s="25">
        <f>VLOOKUP($A6068,ranks!$A$2:$B$12,2,FALSE)-VLOOKUP(B6068,ranks!$A$2:$B$12,2,FALSE)</f>
        <v>0</v>
      </c>
      <c r="G6068" s="25">
        <f>VLOOKUP($A6068,ranks!$A$2:$B$12,2,FALSE)-VLOOKUP(C6068,ranks!$A$2:$B$12,2,FALSE)</f>
        <v>-3</v>
      </c>
      <c r="H6068" s="25">
        <f>VLOOKUP($A6068,ranks!$A$2:$B$12,2,FALSE)-VLOOKUP(D6068,ranks!$A$2:$B$12,2,FALSE)</f>
        <v>-3</v>
      </c>
      <c r="I6068" s="25">
        <f>VLOOKUP($A6068,ranks!$A$2:$B$12,2,FALSE)-VLOOKUP(E6068,ranks!$A$2:$B$12,2,FALSE)</f>
        <v>0</v>
      </c>
      <c r="J6068">
        <f t="shared" si="754"/>
        <v>0</v>
      </c>
      <c r="K6068">
        <f t="shared" si="755"/>
        <v>9</v>
      </c>
      <c r="L6068">
        <f t="shared" si="756"/>
        <v>9</v>
      </c>
      <c r="M6068">
        <f t="shared" si="757"/>
        <v>0</v>
      </c>
      <c r="N6068">
        <f t="shared" si="758"/>
        <v>0</v>
      </c>
      <c r="O6068">
        <f t="shared" si="759"/>
        <v>3</v>
      </c>
      <c r="P6068">
        <f t="shared" si="760"/>
        <v>3</v>
      </c>
      <c r="Q6068">
        <f t="shared" si="761"/>
        <v>0</v>
      </c>
    </row>
    <row r="6069" spans="1:17" x14ac:dyDescent="0.25">
      <c r="A6069" t="s">
        <v>4</v>
      </c>
      <c r="B6069" t="s">
        <v>2</v>
      </c>
      <c r="C6069" t="s">
        <v>6</v>
      </c>
      <c r="D6069" t="s">
        <v>6</v>
      </c>
      <c r="E6069" t="s">
        <v>1</v>
      </c>
      <c r="F6069" s="25">
        <f>VLOOKUP($A6069,ranks!$A$2:$B$12,2,FALSE)-VLOOKUP(B6069,ranks!$A$2:$B$12,2,FALSE)</f>
        <v>-1</v>
      </c>
      <c r="G6069" s="25">
        <f>VLOOKUP($A6069,ranks!$A$2:$B$12,2,FALSE)-VLOOKUP(C6069,ranks!$A$2:$B$12,2,FALSE)</f>
        <v>-2</v>
      </c>
      <c r="H6069" s="25">
        <f>VLOOKUP($A6069,ranks!$A$2:$B$12,2,FALSE)-VLOOKUP(D6069,ranks!$A$2:$B$12,2,FALSE)</f>
        <v>-2</v>
      </c>
      <c r="I6069" s="25">
        <f>VLOOKUP($A6069,ranks!$A$2:$B$12,2,FALSE)-VLOOKUP(E6069,ranks!$A$2:$B$12,2,FALSE)</f>
        <v>1</v>
      </c>
      <c r="J6069">
        <f t="shared" si="754"/>
        <v>1</v>
      </c>
      <c r="K6069">
        <f t="shared" si="755"/>
        <v>4</v>
      </c>
      <c r="L6069">
        <f t="shared" si="756"/>
        <v>4</v>
      </c>
      <c r="M6069">
        <f t="shared" si="757"/>
        <v>1</v>
      </c>
      <c r="N6069">
        <f t="shared" si="758"/>
        <v>1</v>
      </c>
      <c r="O6069">
        <f t="shared" si="759"/>
        <v>2</v>
      </c>
      <c r="P6069">
        <f t="shared" si="760"/>
        <v>2</v>
      </c>
      <c r="Q6069">
        <f t="shared" si="761"/>
        <v>1</v>
      </c>
    </row>
    <row r="6070" spans="1:17" x14ac:dyDescent="0.25">
      <c r="A6070" t="s">
        <v>2</v>
      </c>
      <c r="B6070" t="s">
        <v>4</v>
      </c>
      <c r="C6070" t="s">
        <v>1</v>
      </c>
      <c r="D6070" t="s">
        <v>6</v>
      </c>
      <c r="E6070" t="s">
        <v>1</v>
      </c>
      <c r="F6070" s="25">
        <f>VLOOKUP($A6070,ranks!$A$2:$B$12,2,FALSE)-VLOOKUP(B6070,ranks!$A$2:$B$12,2,FALSE)</f>
        <v>1</v>
      </c>
      <c r="G6070" s="25">
        <f>VLOOKUP($A6070,ranks!$A$2:$B$12,2,FALSE)-VLOOKUP(C6070,ranks!$A$2:$B$12,2,FALSE)</f>
        <v>2</v>
      </c>
      <c r="H6070" s="25">
        <f>VLOOKUP($A6070,ranks!$A$2:$B$12,2,FALSE)-VLOOKUP(D6070,ranks!$A$2:$B$12,2,FALSE)</f>
        <v>-1</v>
      </c>
      <c r="I6070" s="25">
        <f>VLOOKUP($A6070,ranks!$A$2:$B$12,2,FALSE)-VLOOKUP(E6070,ranks!$A$2:$B$12,2,FALSE)</f>
        <v>2</v>
      </c>
      <c r="J6070">
        <f t="shared" si="754"/>
        <v>1</v>
      </c>
      <c r="K6070">
        <f t="shared" si="755"/>
        <v>4</v>
      </c>
      <c r="L6070">
        <f t="shared" si="756"/>
        <v>1</v>
      </c>
      <c r="M6070">
        <f t="shared" si="757"/>
        <v>4</v>
      </c>
      <c r="N6070">
        <f t="shared" si="758"/>
        <v>1</v>
      </c>
      <c r="O6070">
        <f t="shared" si="759"/>
        <v>2</v>
      </c>
      <c r="P6070">
        <f t="shared" si="760"/>
        <v>1</v>
      </c>
      <c r="Q6070">
        <f t="shared" si="761"/>
        <v>2</v>
      </c>
    </row>
    <row r="6071" spans="1:17" x14ac:dyDescent="0.25">
      <c r="A6071" t="s">
        <v>5</v>
      </c>
      <c r="B6071" t="s">
        <v>5</v>
      </c>
      <c r="C6071" t="s">
        <v>1</v>
      </c>
      <c r="D6071" t="s">
        <v>6</v>
      </c>
      <c r="E6071" t="s">
        <v>1</v>
      </c>
      <c r="F6071" s="25">
        <f>VLOOKUP($A6071,ranks!$A$2:$B$12,2,FALSE)-VLOOKUP(B6071,ranks!$A$2:$B$12,2,FALSE)</f>
        <v>0</v>
      </c>
      <c r="G6071" s="25">
        <f>VLOOKUP($A6071,ranks!$A$2:$B$12,2,FALSE)-VLOOKUP(C6071,ranks!$A$2:$B$12,2,FALSE)</f>
        <v>-3</v>
      </c>
      <c r="H6071" s="25">
        <f>VLOOKUP($A6071,ranks!$A$2:$B$12,2,FALSE)-VLOOKUP(D6071,ranks!$A$2:$B$12,2,FALSE)</f>
        <v>-6</v>
      </c>
      <c r="I6071" s="25">
        <f>VLOOKUP($A6071,ranks!$A$2:$B$12,2,FALSE)-VLOOKUP(E6071,ranks!$A$2:$B$12,2,FALSE)</f>
        <v>-3</v>
      </c>
      <c r="J6071">
        <f t="shared" si="754"/>
        <v>0</v>
      </c>
      <c r="K6071">
        <f t="shared" si="755"/>
        <v>9</v>
      </c>
      <c r="L6071">
        <f t="shared" si="756"/>
        <v>36</v>
      </c>
      <c r="M6071">
        <f t="shared" si="757"/>
        <v>9</v>
      </c>
      <c r="N6071">
        <f t="shared" si="758"/>
        <v>0</v>
      </c>
      <c r="O6071">
        <f t="shared" si="759"/>
        <v>3</v>
      </c>
      <c r="P6071">
        <f t="shared" si="760"/>
        <v>6</v>
      </c>
      <c r="Q6071">
        <f t="shared" si="761"/>
        <v>3</v>
      </c>
    </row>
    <row r="6072" spans="1:17" x14ac:dyDescent="0.25">
      <c r="A6072" t="s">
        <v>6</v>
      </c>
      <c r="B6072" t="s">
        <v>6</v>
      </c>
      <c r="C6072" t="s">
        <v>6</v>
      </c>
      <c r="D6072" t="s">
        <v>6</v>
      </c>
      <c r="E6072" t="s">
        <v>1</v>
      </c>
      <c r="F6072" s="25">
        <f>VLOOKUP($A6072,ranks!$A$2:$B$12,2,FALSE)-VLOOKUP(B6072,ranks!$A$2:$B$12,2,FALSE)</f>
        <v>0</v>
      </c>
      <c r="G6072" s="25">
        <f>VLOOKUP($A6072,ranks!$A$2:$B$12,2,FALSE)-VLOOKUP(C6072,ranks!$A$2:$B$12,2,FALSE)</f>
        <v>0</v>
      </c>
      <c r="H6072" s="25">
        <f>VLOOKUP($A6072,ranks!$A$2:$B$12,2,FALSE)-VLOOKUP(D6072,ranks!$A$2:$B$12,2,FALSE)</f>
        <v>0</v>
      </c>
      <c r="I6072" s="25">
        <f>VLOOKUP($A6072,ranks!$A$2:$B$12,2,FALSE)-VLOOKUP(E6072,ranks!$A$2:$B$12,2,FALSE)</f>
        <v>3</v>
      </c>
      <c r="J6072">
        <f t="shared" si="754"/>
        <v>0</v>
      </c>
      <c r="K6072">
        <f t="shared" si="755"/>
        <v>0</v>
      </c>
      <c r="L6072">
        <f t="shared" si="756"/>
        <v>0</v>
      </c>
      <c r="M6072">
        <f t="shared" si="757"/>
        <v>9</v>
      </c>
      <c r="N6072">
        <f t="shared" si="758"/>
        <v>0</v>
      </c>
      <c r="O6072">
        <f t="shared" si="759"/>
        <v>0</v>
      </c>
      <c r="P6072">
        <f t="shared" si="760"/>
        <v>0</v>
      </c>
      <c r="Q6072">
        <f t="shared" si="761"/>
        <v>3</v>
      </c>
    </row>
    <row r="6073" spans="1:17" x14ac:dyDescent="0.25">
      <c r="A6073" t="s">
        <v>7</v>
      </c>
      <c r="B6073" t="s">
        <v>6</v>
      </c>
      <c r="C6073" t="s">
        <v>6</v>
      </c>
      <c r="D6073" t="s">
        <v>6</v>
      </c>
      <c r="E6073" t="s">
        <v>1</v>
      </c>
      <c r="F6073" s="25">
        <f>VLOOKUP($A6073,ranks!$A$2:$B$12,2,FALSE)-VLOOKUP(B6073,ranks!$A$2:$B$12,2,FALSE)</f>
        <v>-5</v>
      </c>
      <c r="G6073" s="25">
        <f>VLOOKUP($A6073,ranks!$A$2:$B$12,2,FALSE)-VLOOKUP(C6073,ranks!$A$2:$B$12,2,FALSE)</f>
        <v>-5</v>
      </c>
      <c r="H6073" s="25">
        <f>VLOOKUP($A6073,ranks!$A$2:$B$12,2,FALSE)-VLOOKUP(D6073,ranks!$A$2:$B$12,2,FALSE)</f>
        <v>-5</v>
      </c>
      <c r="I6073" s="25">
        <f>VLOOKUP($A6073,ranks!$A$2:$B$12,2,FALSE)-VLOOKUP(E6073,ranks!$A$2:$B$12,2,FALSE)</f>
        <v>-2</v>
      </c>
      <c r="J6073">
        <f t="shared" si="754"/>
        <v>25</v>
      </c>
      <c r="K6073">
        <f t="shared" si="755"/>
        <v>25</v>
      </c>
      <c r="L6073">
        <f t="shared" si="756"/>
        <v>25</v>
      </c>
      <c r="M6073">
        <f t="shared" si="757"/>
        <v>4</v>
      </c>
      <c r="N6073">
        <f t="shared" si="758"/>
        <v>5</v>
      </c>
      <c r="O6073">
        <f t="shared" si="759"/>
        <v>5</v>
      </c>
      <c r="P6073">
        <f t="shared" si="760"/>
        <v>5</v>
      </c>
      <c r="Q6073">
        <f t="shared" si="761"/>
        <v>2</v>
      </c>
    </row>
    <row r="6074" spans="1:17" x14ac:dyDescent="0.25">
      <c r="A6074" t="s">
        <v>1</v>
      </c>
      <c r="B6074" t="s">
        <v>6</v>
      </c>
      <c r="C6074" t="s">
        <v>6</v>
      </c>
      <c r="D6074" t="s">
        <v>6</v>
      </c>
      <c r="E6074" t="s">
        <v>1</v>
      </c>
      <c r="F6074" s="25">
        <f>VLOOKUP($A6074,ranks!$A$2:$B$12,2,FALSE)-VLOOKUP(B6074,ranks!$A$2:$B$12,2,FALSE)</f>
        <v>-3</v>
      </c>
      <c r="G6074" s="25">
        <f>VLOOKUP($A6074,ranks!$A$2:$B$12,2,FALSE)-VLOOKUP(C6074,ranks!$A$2:$B$12,2,FALSE)</f>
        <v>-3</v>
      </c>
      <c r="H6074" s="25">
        <f>VLOOKUP($A6074,ranks!$A$2:$B$12,2,FALSE)-VLOOKUP(D6074,ranks!$A$2:$B$12,2,FALSE)</f>
        <v>-3</v>
      </c>
      <c r="I6074" s="25">
        <f>VLOOKUP($A6074,ranks!$A$2:$B$12,2,FALSE)-VLOOKUP(E6074,ranks!$A$2:$B$12,2,FALSE)</f>
        <v>0</v>
      </c>
      <c r="J6074">
        <f t="shared" si="754"/>
        <v>9</v>
      </c>
      <c r="K6074">
        <f t="shared" si="755"/>
        <v>9</v>
      </c>
      <c r="L6074">
        <f t="shared" si="756"/>
        <v>9</v>
      </c>
      <c r="M6074">
        <f t="shared" si="757"/>
        <v>0</v>
      </c>
      <c r="N6074">
        <f t="shared" si="758"/>
        <v>3</v>
      </c>
      <c r="O6074">
        <f t="shared" si="759"/>
        <v>3</v>
      </c>
      <c r="P6074">
        <f t="shared" si="760"/>
        <v>3</v>
      </c>
      <c r="Q6074">
        <f t="shared" si="761"/>
        <v>0</v>
      </c>
    </row>
    <row r="6075" spans="1:17" x14ac:dyDescent="0.25">
      <c r="A6075" t="s">
        <v>2</v>
      </c>
      <c r="B6075" t="s">
        <v>5</v>
      </c>
      <c r="C6075" t="s">
        <v>1</v>
      </c>
      <c r="D6075" t="s">
        <v>6</v>
      </c>
      <c r="E6075" t="s">
        <v>1</v>
      </c>
      <c r="F6075" s="25">
        <f>VLOOKUP($A6075,ranks!$A$2:$B$12,2,FALSE)-VLOOKUP(B6075,ranks!$A$2:$B$12,2,FALSE)</f>
        <v>5</v>
      </c>
      <c r="G6075" s="25">
        <f>VLOOKUP($A6075,ranks!$A$2:$B$12,2,FALSE)-VLOOKUP(C6075,ranks!$A$2:$B$12,2,FALSE)</f>
        <v>2</v>
      </c>
      <c r="H6075" s="25">
        <f>VLOOKUP($A6075,ranks!$A$2:$B$12,2,FALSE)-VLOOKUP(D6075,ranks!$A$2:$B$12,2,FALSE)</f>
        <v>-1</v>
      </c>
      <c r="I6075" s="25">
        <f>VLOOKUP($A6075,ranks!$A$2:$B$12,2,FALSE)-VLOOKUP(E6075,ranks!$A$2:$B$12,2,FALSE)</f>
        <v>2</v>
      </c>
      <c r="J6075">
        <f t="shared" si="754"/>
        <v>25</v>
      </c>
      <c r="K6075">
        <f t="shared" si="755"/>
        <v>4</v>
      </c>
      <c r="L6075">
        <f t="shared" si="756"/>
        <v>1</v>
      </c>
      <c r="M6075">
        <f t="shared" si="757"/>
        <v>4</v>
      </c>
      <c r="N6075">
        <f t="shared" si="758"/>
        <v>5</v>
      </c>
      <c r="O6075">
        <f t="shared" si="759"/>
        <v>2</v>
      </c>
      <c r="P6075">
        <f t="shared" si="760"/>
        <v>1</v>
      </c>
      <c r="Q6075">
        <f t="shared" si="761"/>
        <v>2</v>
      </c>
    </row>
    <row r="6076" spans="1:17" x14ac:dyDescent="0.25">
      <c r="A6076" t="s">
        <v>1</v>
      </c>
      <c r="B6076" t="s">
        <v>1</v>
      </c>
      <c r="C6076" t="s">
        <v>1</v>
      </c>
      <c r="D6076" t="s">
        <v>6</v>
      </c>
      <c r="E6076" t="s">
        <v>1</v>
      </c>
      <c r="F6076" s="25">
        <f>VLOOKUP($A6076,ranks!$A$2:$B$12,2,FALSE)-VLOOKUP(B6076,ranks!$A$2:$B$12,2,FALSE)</f>
        <v>0</v>
      </c>
      <c r="G6076" s="25">
        <f>VLOOKUP($A6076,ranks!$A$2:$B$12,2,FALSE)-VLOOKUP(C6076,ranks!$A$2:$B$12,2,FALSE)</f>
        <v>0</v>
      </c>
      <c r="H6076" s="25">
        <f>VLOOKUP($A6076,ranks!$A$2:$B$12,2,FALSE)-VLOOKUP(D6076,ranks!$A$2:$B$12,2,FALSE)</f>
        <v>-3</v>
      </c>
      <c r="I6076" s="25">
        <f>VLOOKUP($A6076,ranks!$A$2:$B$12,2,FALSE)-VLOOKUP(E6076,ranks!$A$2:$B$12,2,FALSE)</f>
        <v>0</v>
      </c>
      <c r="J6076">
        <f t="shared" si="754"/>
        <v>0</v>
      </c>
      <c r="K6076">
        <f t="shared" si="755"/>
        <v>0</v>
      </c>
      <c r="L6076">
        <f t="shared" si="756"/>
        <v>9</v>
      </c>
      <c r="M6076">
        <f t="shared" si="757"/>
        <v>0</v>
      </c>
      <c r="N6076">
        <f t="shared" si="758"/>
        <v>0</v>
      </c>
      <c r="O6076">
        <f t="shared" si="759"/>
        <v>0</v>
      </c>
      <c r="P6076">
        <f t="shared" si="760"/>
        <v>3</v>
      </c>
      <c r="Q6076">
        <f t="shared" si="761"/>
        <v>0</v>
      </c>
    </row>
    <row r="6077" spans="1:17" x14ac:dyDescent="0.25">
      <c r="A6077" t="s">
        <v>10</v>
      </c>
      <c r="B6077" t="s">
        <v>1</v>
      </c>
      <c r="C6077" t="s">
        <v>1</v>
      </c>
      <c r="D6077" t="s">
        <v>6</v>
      </c>
      <c r="E6077" t="s">
        <v>1</v>
      </c>
      <c r="F6077" s="25">
        <f>VLOOKUP($A6077,ranks!$A$2:$B$12,2,FALSE)-VLOOKUP(B6077,ranks!$A$2:$B$12,2,FALSE)</f>
        <v>-4</v>
      </c>
      <c r="G6077" s="25">
        <f>VLOOKUP($A6077,ranks!$A$2:$B$12,2,FALSE)-VLOOKUP(C6077,ranks!$A$2:$B$12,2,FALSE)</f>
        <v>-4</v>
      </c>
      <c r="H6077" s="25">
        <f>VLOOKUP($A6077,ranks!$A$2:$B$12,2,FALSE)-VLOOKUP(D6077,ranks!$A$2:$B$12,2,FALSE)</f>
        <v>-7</v>
      </c>
      <c r="I6077" s="25">
        <f>VLOOKUP($A6077,ranks!$A$2:$B$12,2,FALSE)-VLOOKUP(E6077,ranks!$A$2:$B$12,2,FALSE)</f>
        <v>-4</v>
      </c>
      <c r="J6077">
        <f t="shared" si="754"/>
        <v>16</v>
      </c>
      <c r="K6077">
        <f t="shared" si="755"/>
        <v>16</v>
      </c>
      <c r="L6077">
        <f t="shared" si="756"/>
        <v>49</v>
      </c>
      <c r="M6077">
        <f t="shared" si="757"/>
        <v>16</v>
      </c>
      <c r="N6077">
        <f t="shared" si="758"/>
        <v>4</v>
      </c>
      <c r="O6077">
        <f t="shared" si="759"/>
        <v>4</v>
      </c>
      <c r="P6077">
        <f t="shared" si="760"/>
        <v>7</v>
      </c>
      <c r="Q6077">
        <f t="shared" si="761"/>
        <v>4</v>
      </c>
    </row>
    <row r="6078" spans="1:17" x14ac:dyDescent="0.25">
      <c r="A6078" t="s">
        <v>11</v>
      </c>
      <c r="B6078" t="s">
        <v>8</v>
      </c>
      <c r="C6078" t="s">
        <v>5</v>
      </c>
      <c r="D6078" t="s">
        <v>6</v>
      </c>
      <c r="E6078" t="s">
        <v>1</v>
      </c>
      <c r="F6078" s="25">
        <f>VLOOKUP($A6078,ranks!$A$2:$B$12,2,FALSE)-VLOOKUP(B6078,ranks!$A$2:$B$12,2,FALSE)</f>
        <v>-1</v>
      </c>
      <c r="G6078" s="25">
        <f>VLOOKUP($A6078,ranks!$A$2:$B$12,2,FALSE)-VLOOKUP(C6078,ranks!$A$2:$B$12,2,FALSE)</f>
        <v>-4</v>
      </c>
      <c r="H6078" s="25">
        <f>VLOOKUP($A6078,ranks!$A$2:$B$12,2,FALSE)-VLOOKUP(D6078,ranks!$A$2:$B$12,2,FALSE)</f>
        <v>-10</v>
      </c>
      <c r="I6078" s="25">
        <f>VLOOKUP($A6078,ranks!$A$2:$B$12,2,FALSE)-VLOOKUP(E6078,ranks!$A$2:$B$12,2,FALSE)</f>
        <v>-7</v>
      </c>
      <c r="J6078">
        <f t="shared" si="754"/>
        <v>1</v>
      </c>
      <c r="K6078">
        <f t="shared" si="755"/>
        <v>16</v>
      </c>
      <c r="L6078">
        <f t="shared" si="756"/>
        <v>100</v>
      </c>
      <c r="M6078">
        <f t="shared" si="757"/>
        <v>49</v>
      </c>
      <c r="N6078">
        <f t="shared" si="758"/>
        <v>1</v>
      </c>
      <c r="O6078">
        <f t="shared" si="759"/>
        <v>4</v>
      </c>
      <c r="P6078">
        <f t="shared" si="760"/>
        <v>10</v>
      </c>
      <c r="Q6078">
        <f t="shared" si="761"/>
        <v>7</v>
      </c>
    </row>
    <row r="6079" spans="1:17" x14ac:dyDescent="0.25">
      <c r="A6079" t="s">
        <v>5</v>
      </c>
      <c r="B6079" t="s">
        <v>4</v>
      </c>
      <c r="C6079" t="s">
        <v>2</v>
      </c>
      <c r="D6079" t="s">
        <v>6</v>
      </c>
      <c r="E6079" t="s">
        <v>1</v>
      </c>
      <c r="F6079" s="25">
        <f>VLOOKUP($A6079,ranks!$A$2:$B$12,2,FALSE)-VLOOKUP(B6079,ranks!$A$2:$B$12,2,FALSE)</f>
        <v>-4</v>
      </c>
      <c r="G6079" s="25">
        <f>VLOOKUP($A6079,ranks!$A$2:$B$12,2,FALSE)-VLOOKUP(C6079,ranks!$A$2:$B$12,2,FALSE)</f>
        <v>-5</v>
      </c>
      <c r="H6079" s="25">
        <f>VLOOKUP($A6079,ranks!$A$2:$B$12,2,FALSE)-VLOOKUP(D6079,ranks!$A$2:$B$12,2,FALSE)</f>
        <v>-6</v>
      </c>
      <c r="I6079" s="25">
        <f>VLOOKUP($A6079,ranks!$A$2:$B$12,2,FALSE)-VLOOKUP(E6079,ranks!$A$2:$B$12,2,FALSE)</f>
        <v>-3</v>
      </c>
      <c r="J6079">
        <f t="shared" si="754"/>
        <v>16</v>
      </c>
      <c r="K6079">
        <f t="shared" si="755"/>
        <v>25</v>
      </c>
      <c r="L6079">
        <f t="shared" si="756"/>
        <v>36</v>
      </c>
      <c r="M6079">
        <f t="shared" si="757"/>
        <v>9</v>
      </c>
      <c r="N6079">
        <f t="shared" si="758"/>
        <v>4</v>
      </c>
      <c r="O6079">
        <f t="shared" si="759"/>
        <v>5</v>
      </c>
      <c r="P6079">
        <f t="shared" si="760"/>
        <v>6</v>
      </c>
      <c r="Q6079">
        <f t="shared" si="761"/>
        <v>3</v>
      </c>
    </row>
    <row r="6080" spans="1:17" x14ac:dyDescent="0.25">
      <c r="A6080" t="s">
        <v>2</v>
      </c>
      <c r="B6080" t="s">
        <v>5</v>
      </c>
      <c r="C6080" t="s">
        <v>3</v>
      </c>
      <c r="D6080" t="s">
        <v>6</v>
      </c>
      <c r="E6080" t="s">
        <v>1</v>
      </c>
      <c r="F6080" s="25">
        <f>VLOOKUP($A6080,ranks!$A$2:$B$12,2,FALSE)-VLOOKUP(B6080,ranks!$A$2:$B$12,2,FALSE)</f>
        <v>5</v>
      </c>
      <c r="G6080" s="25">
        <f>VLOOKUP($A6080,ranks!$A$2:$B$12,2,FALSE)-VLOOKUP(C6080,ranks!$A$2:$B$12,2,FALSE)</f>
        <v>3</v>
      </c>
      <c r="H6080" s="25">
        <f>VLOOKUP($A6080,ranks!$A$2:$B$12,2,FALSE)-VLOOKUP(D6080,ranks!$A$2:$B$12,2,FALSE)</f>
        <v>-1</v>
      </c>
      <c r="I6080" s="25">
        <f>VLOOKUP($A6080,ranks!$A$2:$B$12,2,FALSE)-VLOOKUP(E6080,ranks!$A$2:$B$12,2,FALSE)</f>
        <v>2</v>
      </c>
      <c r="J6080">
        <f t="shared" ref="J6080:J6143" si="762">F6080^2</f>
        <v>25</v>
      </c>
      <c r="K6080">
        <f t="shared" ref="K6080:K6143" si="763">G6080^2</f>
        <v>9</v>
      </c>
      <c r="L6080">
        <f t="shared" ref="L6080:L6143" si="764">H6080^2</f>
        <v>1</v>
      </c>
      <c r="M6080">
        <f t="shared" ref="M6080:M6143" si="765">I6080^2</f>
        <v>4</v>
      </c>
      <c r="N6080">
        <f t="shared" ref="N6080:N6143" si="766">ABS(F6080)</f>
        <v>5</v>
      </c>
      <c r="O6080">
        <f t="shared" ref="O6080:O6143" si="767">ABS(G6080)</f>
        <v>3</v>
      </c>
      <c r="P6080">
        <f t="shared" ref="P6080:P6143" si="768">ABS(H6080)</f>
        <v>1</v>
      </c>
      <c r="Q6080">
        <f t="shared" ref="Q6080:Q6143" si="769">ABS(I6080)</f>
        <v>2</v>
      </c>
    </row>
    <row r="6081" spans="1:17" x14ac:dyDescent="0.25">
      <c r="A6081" t="s">
        <v>4</v>
      </c>
      <c r="B6081" t="s">
        <v>6</v>
      </c>
      <c r="C6081" t="s">
        <v>6</v>
      </c>
      <c r="D6081" t="s">
        <v>6</v>
      </c>
      <c r="E6081" t="s">
        <v>1</v>
      </c>
      <c r="F6081" s="25">
        <f>VLOOKUP($A6081,ranks!$A$2:$B$12,2,FALSE)-VLOOKUP(B6081,ranks!$A$2:$B$12,2,FALSE)</f>
        <v>-2</v>
      </c>
      <c r="G6081" s="25">
        <f>VLOOKUP($A6081,ranks!$A$2:$B$12,2,FALSE)-VLOOKUP(C6081,ranks!$A$2:$B$12,2,FALSE)</f>
        <v>-2</v>
      </c>
      <c r="H6081" s="25">
        <f>VLOOKUP($A6081,ranks!$A$2:$B$12,2,FALSE)-VLOOKUP(D6081,ranks!$A$2:$B$12,2,FALSE)</f>
        <v>-2</v>
      </c>
      <c r="I6081" s="25">
        <f>VLOOKUP($A6081,ranks!$A$2:$B$12,2,FALSE)-VLOOKUP(E6081,ranks!$A$2:$B$12,2,FALSE)</f>
        <v>1</v>
      </c>
      <c r="J6081">
        <f t="shared" si="762"/>
        <v>4</v>
      </c>
      <c r="K6081">
        <f t="shared" si="763"/>
        <v>4</v>
      </c>
      <c r="L6081">
        <f t="shared" si="764"/>
        <v>4</v>
      </c>
      <c r="M6081">
        <f t="shared" si="765"/>
        <v>1</v>
      </c>
      <c r="N6081">
        <f t="shared" si="766"/>
        <v>2</v>
      </c>
      <c r="O6081">
        <f t="shared" si="767"/>
        <v>2</v>
      </c>
      <c r="P6081">
        <f t="shared" si="768"/>
        <v>2</v>
      </c>
      <c r="Q6081">
        <f t="shared" si="769"/>
        <v>1</v>
      </c>
    </row>
    <row r="6082" spans="1:17" x14ac:dyDescent="0.25">
      <c r="A6082" t="s">
        <v>3</v>
      </c>
      <c r="B6082" t="s">
        <v>4</v>
      </c>
      <c r="C6082" t="s">
        <v>5</v>
      </c>
      <c r="D6082" t="s">
        <v>6</v>
      </c>
      <c r="E6082" t="s">
        <v>1</v>
      </c>
      <c r="F6082" s="25">
        <f>VLOOKUP($A6082,ranks!$A$2:$B$12,2,FALSE)-VLOOKUP(B6082,ranks!$A$2:$B$12,2,FALSE)</f>
        <v>-2</v>
      </c>
      <c r="G6082" s="25">
        <f>VLOOKUP($A6082,ranks!$A$2:$B$12,2,FALSE)-VLOOKUP(C6082,ranks!$A$2:$B$12,2,FALSE)</f>
        <v>2</v>
      </c>
      <c r="H6082" s="25">
        <f>VLOOKUP($A6082,ranks!$A$2:$B$12,2,FALSE)-VLOOKUP(D6082,ranks!$A$2:$B$12,2,FALSE)</f>
        <v>-4</v>
      </c>
      <c r="I6082" s="25">
        <f>VLOOKUP($A6082,ranks!$A$2:$B$12,2,FALSE)-VLOOKUP(E6082,ranks!$A$2:$B$12,2,FALSE)</f>
        <v>-1</v>
      </c>
      <c r="J6082">
        <f t="shared" si="762"/>
        <v>4</v>
      </c>
      <c r="K6082">
        <f t="shared" si="763"/>
        <v>4</v>
      </c>
      <c r="L6082">
        <f t="shared" si="764"/>
        <v>16</v>
      </c>
      <c r="M6082">
        <f t="shared" si="765"/>
        <v>1</v>
      </c>
      <c r="N6082">
        <f t="shared" si="766"/>
        <v>2</v>
      </c>
      <c r="O6082">
        <f t="shared" si="767"/>
        <v>2</v>
      </c>
      <c r="P6082">
        <f t="shared" si="768"/>
        <v>4</v>
      </c>
      <c r="Q6082">
        <f t="shared" si="769"/>
        <v>1</v>
      </c>
    </row>
    <row r="6083" spans="1:17" x14ac:dyDescent="0.25">
      <c r="A6083" t="s">
        <v>1</v>
      </c>
      <c r="B6083" t="s">
        <v>4</v>
      </c>
      <c r="C6083" t="s">
        <v>5</v>
      </c>
      <c r="D6083" t="s">
        <v>6</v>
      </c>
      <c r="E6083" t="s">
        <v>1</v>
      </c>
      <c r="F6083" s="25">
        <f>VLOOKUP($A6083,ranks!$A$2:$B$12,2,FALSE)-VLOOKUP(B6083,ranks!$A$2:$B$12,2,FALSE)</f>
        <v>-1</v>
      </c>
      <c r="G6083" s="25">
        <f>VLOOKUP($A6083,ranks!$A$2:$B$12,2,FALSE)-VLOOKUP(C6083,ranks!$A$2:$B$12,2,FALSE)</f>
        <v>3</v>
      </c>
      <c r="H6083" s="25">
        <f>VLOOKUP($A6083,ranks!$A$2:$B$12,2,FALSE)-VLOOKUP(D6083,ranks!$A$2:$B$12,2,FALSE)</f>
        <v>-3</v>
      </c>
      <c r="I6083" s="25">
        <f>VLOOKUP($A6083,ranks!$A$2:$B$12,2,FALSE)-VLOOKUP(E6083,ranks!$A$2:$B$12,2,FALSE)</f>
        <v>0</v>
      </c>
      <c r="J6083">
        <f t="shared" si="762"/>
        <v>1</v>
      </c>
      <c r="K6083">
        <f t="shared" si="763"/>
        <v>9</v>
      </c>
      <c r="L6083">
        <f t="shared" si="764"/>
        <v>9</v>
      </c>
      <c r="M6083">
        <f t="shared" si="765"/>
        <v>0</v>
      </c>
      <c r="N6083">
        <f t="shared" si="766"/>
        <v>1</v>
      </c>
      <c r="O6083">
        <f t="shared" si="767"/>
        <v>3</v>
      </c>
      <c r="P6083">
        <f t="shared" si="768"/>
        <v>3</v>
      </c>
      <c r="Q6083">
        <f t="shared" si="769"/>
        <v>0</v>
      </c>
    </row>
    <row r="6084" spans="1:17" x14ac:dyDescent="0.25">
      <c r="A6084" t="s">
        <v>7</v>
      </c>
      <c r="B6084" t="s">
        <v>3</v>
      </c>
      <c r="C6084" t="s">
        <v>5</v>
      </c>
      <c r="D6084" t="s">
        <v>6</v>
      </c>
      <c r="E6084" t="s">
        <v>1</v>
      </c>
      <c r="F6084" s="25">
        <f>VLOOKUP($A6084,ranks!$A$2:$B$12,2,FALSE)-VLOOKUP(B6084,ranks!$A$2:$B$12,2,FALSE)</f>
        <v>-1</v>
      </c>
      <c r="G6084" s="25">
        <f>VLOOKUP($A6084,ranks!$A$2:$B$12,2,FALSE)-VLOOKUP(C6084,ranks!$A$2:$B$12,2,FALSE)</f>
        <v>1</v>
      </c>
      <c r="H6084" s="25">
        <f>VLOOKUP($A6084,ranks!$A$2:$B$12,2,FALSE)-VLOOKUP(D6084,ranks!$A$2:$B$12,2,FALSE)</f>
        <v>-5</v>
      </c>
      <c r="I6084" s="25">
        <f>VLOOKUP($A6084,ranks!$A$2:$B$12,2,FALSE)-VLOOKUP(E6084,ranks!$A$2:$B$12,2,FALSE)</f>
        <v>-2</v>
      </c>
      <c r="J6084">
        <f t="shared" si="762"/>
        <v>1</v>
      </c>
      <c r="K6084">
        <f t="shared" si="763"/>
        <v>1</v>
      </c>
      <c r="L6084">
        <f t="shared" si="764"/>
        <v>25</v>
      </c>
      <c r="M6084">
        <f t="shared" si="765"/>
        <v>4</v>
      </c>
      <c r="N6084">
        <f t="shared" si="766"/>
        <v>1</v>
      </c>
      <c r="O6084">
        <f t="shared" si="767"/>
        <v>1</v>
      </c>
      <c r="P6084">
        <f t="shared" si="768"/>
        <v>5</v>
      </c>
      <c r="Q6084">
        <f t="shared" si="769"/>
        <v>2</v>
      </c>
    </row>
    <row r="6085" spans="1:17" x14ac:dyDescent="0.25">
      <c r="A6085" t="s">
        <v>8</v>
      </c>
      <c r="B6085" t="s">
        <v>3</v>
      </c>
      <c r="C6085" t="s">
        <v>2</v>
      </c>
      <c r="D6085" t="s">
        <v>6</v>
      </c>
      <c r="E6085" t="s">
        <v>1</v>
      </c>
      <c r="F6085" s="25">
        <f>VLOOKUP($A6085,ranks!$A$2:$B$12,2,FALSE)-VLOOKUP(B6085,ranks!$A$2:$B$12,2,FALSE)</f>
        <v>-5</v>
      </c>
      <c r="G6085" s="25">
        <f>VLOOKUP($A6085,ranks!$A$2:$B$12,2,FALSE)-VLOOKUP(C6085,ranks!$A$2:$B$12,2,FALSE)</f>
        <v>-8</v>
      </c>
      <c r="H6085" s="25">
        <f>VLOOKUP($A6085,ranks!$A$2:$B$12,2,FALSE)-VLOOKUP(D6085,ranks!$A$2:$B$12,2,FALSE)</f>
        <v>-9</v>
      </c>
      <c r="I6085" s="25">
        <f>VLOOKUP($A6085,ranks!$A$2:$B$12,2,FALSE)-VLOOKUP(E6085,ranks!$A$2:$B$12,2,FALSE)</f>
        <v>-6</v>
      </c>
      <c r="J6085">
        <f t="shared" si="762"/>
        <v>25</v>
      </c>
      <c r="K6085">
        <f t="shared" si="763"/>
        <v>64</v>
      </c>
      <c r="L6085">
        <f t="shared" si="764"/>
        <v>81</v>
      </c>
      <c r="M6085">
        <f t="shared" si="765"/>
        <v>36</v>
      </c>
      <c r="N6085">
        <f t="shared" si="766"/>
        <v>5</v>
      </c>
      <c r="O6085">
        <f t="shared" si="767"/>
        <v>8</v>
      </c>
      <c r="P6085">
        <f t="shared" si="768"/>
        <v>9</v>
      </c>
      <c r="Q6085">
        <f t="shared" si="769"/>
        <v>6</v>
      </c>
    </row>
    <row r="6086" spans="1:17" x14ac:dyDescent="0.25">
      <c r="A6086" t="s">
        <v>5</v>
      </c>
      <c r="B6086" t="s">
        <v>1</v>
      </c>
      <c r="C6086" t="s">
        <v>1</v>
      </c>
      <c r="D6086" t="s">
        <v>6</v>
      </c>
      <c r="E6086" t="s">
        <v>1</v>
      </c>
      <c r="F6086" s="25">
        <f>VLOOKUP($A6086,ranks!$A$2:$B$12,2,FALSE)-VLOOKUP(B6086,ranks!$A$2:$B$12,2,FALSE)</f>
        <v>-3</v>
      </c>
      <c r="G6086" s="25">
        <f>VLOOKUP($A6086,ranks!$A$2:$B$12,2,FALSE)-VLOOKUP(C6086,ranks!$A$2:$B$12,2,FALSE)</f>
        <v>-3</v>
      </c>
      <c r="H6086" s="25">
        <f>VLOOKUP($A6086,ranks!$A$2:$B$12,2,FALSE)-VLOOKUP(D6086,ranks!$A$2:$B$12,2,FALSE)</f>
        <v>-6</v>
      </c>
      <c r="I6086" s="25">
        <f>VLOOKUP($A6086,ranks!$A$2:$B$12,2,FALSE)-VLOOKUP(E6086,ranks!$A$2:$B$12,2,FALSE)</f>
        <v>-3</v>
      </c>
      <c r="J6086">
        <f t="shared" si="762"/>
        <v>9</v>
      </c>
      <c r="K6086">
        <f t="shared" si="763"/>
        <v>9</v>
      </c>
      <c r="L6086">
        <f t="shared" si="764"/>
        <v>36</v>
      </c>
      <c r="M6086">
        <f t="shared" si="765"/>
        <v>9</v>
      </c>
      <c r="N6086">
        <f t="shared" si="766"/>
        <v>3</v>
      </c>
      <c r="O6086">
        <f t="shared" si="767"/>
        <v>3</v>
      </c>
      <c r="P6086">
        <f t="shared" si="768"/>
        <v>6</v>
      </c>
      <c r="Q6086">
        <f t="shared" si="769"/>
        <v>3</v>
      </c>
    </row>
    <row r="6087" spans="1:17" x14ac:dyDescent="0.25">
      <c r="A6087" t="s">
        <v>6</v>
      </c>
      <c r="B6087" t="s">
        <v>3</v>
      </c>
      <c r="C6087" t="s">
        <v>1</v>
      </c>
      <c r="D6087" t="s">
        <v>6</v>
      </c>
      <c r="E6087" t="s">
        <v>1</v>
      </c>
      <c r="F6087" s="25">
        <f>VLOOKUP($A6087,ranks!$A$2:$B$12,2,FALSE)-VLOOKUP(B6087,ranks!$A$2:$B$12,2,FALSE)</f>
        <v>4</v>
      </c>
      <c r="G6087" s="25">
        <f>VLOOKUP($A6087,ranks!$A$2:$B$12,2,FALSE)-VLOOKUP(C6087,ranks!$A$2:$B$12,2,FALSE)</f>
        <v>3</v>
      </c>
      <c r="H6087" s="25">
        <f>VLOOKUP($A6087,ranks!$A$2:$B$12,2,FALSE)-VLOOKUP(D6087,ranks!$A$2:$B$12,2,FALSE)</f>
        <v>0</v>
      </c>
      <c r="I6087" s="25">
        <f>VLOOKUP($A6087,ranks!$A$2:$B$12,2,FALSE)-VLOOKUP(E6087,ranks!$A$2:$B$12,2,FALSE)</f>
        <v>3</v>
      </c>
      <c r="J6087">
        <f t="shared" si="762"/>
        <v>16</v>
      </c>
      <c r="K6087">
        <f t="shared" si="763"/>
        <v>9</v>
      </c>
      <c r="L6087">
        <f t="shared" si="764"/>
        <v>0</v>
      </c>
      <c r="M6087">
        <f t="shared" si="765"/>
        <v>9</v>
      </c>
      <c r="N6087">
        <f t="shared" si="766"/>
        <v>4</v>
      </c>
      <c r="O6087">
        <f t="shared" si="767"/>
        <v>3</v>
      </c>
      <c r="P6087">
        <f t="shared" si="768"/>
        <v>0</v>
      </c>
      <c r="Q6087">
        <f t="shared" si="769"/>
        <v>3</v>
      </c>
    </row>
    <row r="6088" spans="1:17" x14ac:dyDescent="0.25">
      <c r="A6088" t="s">
        <v>6</v>
      </c>
      <c r="B6088" t="s">
        <v>6</v>
      </c>
      <c r="C6088" t="s">
        <v>6</v>
      </c>
      <c r="D6088" t="s">
        <v>6</v>
      </c>
      <c r="E6088" t="s">
        <v>1</v>
      </c>
      <c r="F6088" s="25">
        <f>VLOOKUP($A6088,ranks!$A$2:$B$12,2,FALSE)-VLOOKUP(B6088,ranks!$A$2:$B$12,2,FALSE)</f>
        <v>0</v>
      </c>
      <c r="G6088" s="25">
        <f>VLOOKUP($A6088,ranks!$A$2:$B$12,2,FALSE)-VLOOKUP(C6088,ranks!$A$2:$B$12,2,FALSE)</f>
        <v>0</v>
      </c>
      <c r="H6088" s="25">
        <f>VLOOKUP($A6088,ranks!$A$2:$B$12,2,FALSE)-VLOOKUP(D6088,ranks!$A$2:$B$12,2,FALSE)</f>
        <v>0</v>
      </c>
      <c r="I6088" s="25">
        <f>VLOOKUP($A6088,ranks!$A$2:$B$12,2,FALSE)-VLOOKUP(E6088,ranks!$A$2:$B$12,2,FALSE)</f>
        <v>3</v>
      </c>
      <c r="J6088">
        <f t="shared" si="762"/>
        <v>0</v>
      </c>
      <c r="K6088">
        <f t="shared" si="763"/>
        <v>0</v>
      </c>
      <c r="L6088">
        <f t="shared" si="764"/>
        <v>0</v>
      </c>
      <c r="M6088">
        <f t="shared" si="765"/>
        <v>9</v>
      </c>
      <c r="N6088">
        <f t="shared" si="766"/>
        <v>0</v>
      </c>
      <c r="O6088">
        <f t="shared" si="767"/>
        <v>0</v>
      </c>
      <c r="P6088">
        <f t="shared" si="768"/>
        <v>0</v>
      </c>
      <c r="Q6088">
        <f t="shared" si="769"/>
        <v>3</v>
      </c>
    </row>
    <row r="6089" spans="1:17" x14ac:dyDescent="0.25">
      <c r="A6089" t="s">
        <v>3</v>
      </c>
      <c r="B6089" t="s">
        <v>1</v>
      </c>
      <c r="C6089" t="s">
        <v>3</v>
      </c>
      <c r="D6089" t="s">
        <v>6</v>
      </c>
      <c r="E6089" t="s">
        <v>1</v>
      </c>
      <c r="F6089" s="25">
        <f>VLOOKUP($A6089,ranks!$A$2:$B$12,2,FALSE)-VLOOKUP(B6089,ranks!$A$2:$B$12,2,FALSE)</f>
        <v>-1</v>
      </c>
      <c r="G6089" s="25">
        <f>VLOOKUP($A6089,ranks!$A$2:$B$12,2,FALSE)-VLOOKUP(C6089,ranks!$A$2:$B$12,2,FALSE)</f>
        <v>0</v>
      </c>
      <c r="H6089" s="25">
        <f>VLOOKUP($A6089,ranks!$A$2:$B$12,2,FALSE)-VLOOKUP(D6089,ranks!$A$2:$B$12,2,FALSE)</f>
        <v>-4</v>
      </c>
      <c r="I6089" s="25">
        <f>VLOOKUP($A6089,ranks!$A$2:$B$12,2,FALSE)-VLOOKUP(E6089,ranks!$A$2:$B$12,2,FALSE)</f>
        <v>-1</v>
      </c>
      <c r="J6089">
        <f t="shared" si="762"/>
        <v>1</v>
      </c>
      <c r="K6089">
        <f t="shared" si="763"/>
        <v>0</v>
      </c>
      <c r="L6089">
        <f t="shared" si="764"/>
        <v>16</v>
      </c>
      <c r="M6089">
        <f t="shared" si="765"/>
        <v>1</v>
      </c>
      <c r="N6089">
        <f t="shared" si="766"/>
        <v>1</v>
      </c>
      <c r="O6089">
        <f t="shared" si="767"/>
        <v>0</v>
      </c>
      <c r="P6089">
        <f t="shared" si="768"/>
        <v>4</v>
      </c>
      <c r="Q6089">
        <f t="shared" si="769"/>
        <v>1</v>
      </c>
    </row>
    <row r="6090" spans="1:17" x14ac:dyDescent="0.25">
      <c r="A6090" t="s">
        <v>1</v>
      </c>
      <c r="B6090" t="s">
        <v>6</v>
      </c>
      <c r="C6090" t="s">
        <v>6</v>
      </c>
      <c r="D6090" t="s">
        <v>6</v>
      </c>
      <c r="E6090" t="s">
        <v>1</v>
      </c>
      <c r="F6090" s="25">
        <f>VLOOKUP($A6090,ranks!$A$2:$B$12,2,FALSE)-VLOOKUP(B6090,ranks!$A$2:$B$12,2,FALSE)</f>
        <v>-3</v>
      </c>
      <c r="G6090" s="25">
        <f>VLOOKUP($A6090,ranks!$A$2:$B$12,2,FALSE)-VLOOKUP(C6090,ranks!$A$2:$B$12,2,FALSE)</f>
        <v>-3</v>
      </c>
      <c r="H6090" s="25">
        <f>VLOOKUP($A6090,ranks!$A$2:$B$12,2,FALSE)-VLOOKUP(D6090,ranks!$A$2:$B$12,2,FALSE)</f>
        <v>-3</v>
      </c>
      <c r="I6090" s="25">
        <f>VLOOKUP($A6090,ranks!$A$2:$B$12,2,FALSE)-VLOOKUP(E6090,ranks!$A$2:$B$12,2,FALSE)</f>
        <v>0</v>
      </c>
      <c r="J6090">
        <f t="shared" si="762"/>
        <v>9</v>
      </c>
      <c r="K6090">
        <f t="shared" si="763"/>
        <v>9</v>
      </c>
      <c r="L6090">
        <f t="shared" si="764"/>
        <v>9</v>
      </c>
      <c r="M6090">
        <f t="shared" si="765"/>
        <v>0</v>
      </c>
      <c r="N6090">
        <f t="shared" si="766"/>
        <v>3</v>
      </c>
      <c r="O6090">
        <f t="shared" si="767"/>
        <v>3</v>
      </c>
      <c r="P6090">
        <f t="shared" si="768"/>
        <v>3</v>
      </c>
      <c r="Q6090">
        <f t="shared" si="769"/>
        <v>0</v>
      </c>
    </row>
    <row r="6091" spans="1:17" x14ac:dyDescent="0.25">
      <c r="A6091" t="s">
        <v>6</v>
      </c>
      <c r="B6091" t="s">
        <v>4</v>
      </c>
      <c r="C6091" t="s">
        <v>5</v>
      </c>
      <c r="D6091" t="s">
        <v>6</v>
      </c>
      <c r="E6091" t="s">
        <v>1</v>
      </c>
      <c r="F6091" s="25">
        <f>VLOOKUP($A6091,ranks!$A$2:$B$12,2,FALSE)-VLOOKUP(B6091,ranks!$A$2:$B$12,2,FALSE)</f>
        <v>2</v>
      </c>
      <c r="G6091" s="25">
        <f>VLOOKUP($A6091,ranks!$A$2:$B$12,2,FALSE)-VLOOKUP(C6091,ranks!$A$2:$B$12,2,FALSE)</f>
        <v>6</v>
      </c>
      <c r="H6091" s="25">
        <f>VLOOKUP($A6091,ranks!$A$2:$B$12,2,FALSE)-VLOOKUP(D6091,ranks!$A$2:$B$12,2,FALSE)</f>
        <v>0</v>
      </c>
      <c r="I6091" s="25">
        <f>VLOOKUP($A6091,ranks!$A$2:$B$12,2,FALSE)-VLOOKUP(E6091,ranks!$A$2:$B$12,2,FALSE)</f>
        <v>3</v>
      </c>
      <c r="J6091">
        <f t="shared" si="762"/>
        <v>4</v>
      </c>
      <c r="K6091">
        <f t="shared" si="763"/>
        <v>36</v>
      </c>
      <c r="L6091">
        <f t="shared" si="764"/>
        <v>0</v>
      </c>
      <c r="M6091">
        <f t="shared" si="765"/>
        <v>9</v>
      </c>
      <c r="N6091">
        <f t="shared" si="766"/>
        <v>2</v>
      </c>
      <c r="O6091">
        <f t="shared" si="767"/>
        <v>6</v>
      </c>
      <c r="P6091">
        <f t="shared" si="768"/>
        <v>0</v>
      </c>
      <c r="Q6091">
        <f t="shared" si="769"/>
        <v>3</v>
      </c>
    </row>
    <row r="6092" spans="1:17" x14ac:dyDescent="0.25">
      <c r="A6092" t="s">
        <v>4</v>
      </c>
      <c r="B6092" t="s">
        <v>6</v>
      </c>
      <c r="C6092" t="s">
        <v>6</v>
      </c>
      <c r="D6092" t="s">
        <v>6</v>
      </c>
      <c r="E6092" t="s">
        <v>1</v>
      </c>
      <c r="F6092" s="25">
        <f>VLOOKUP($A6092,ranks!$A$2:$B$12,2,FALSE)-VLOOKUP(B6092,ranks!$A$2:$B$12,2,FALSE)</f>
        <v>-2</v>
      </c>
      <c r="G6092" s="25">
        <f>VLOOKUP($A6092,ranks!$A$2:$B$12,2,FALSE)-VLOOKUP(C6092,ranks!$A$2:$B$12,2,FALSE)</f>
        <v>-2</v>
      </c>
      <c r="H6092" s="25">
        <f>VLOOKUP($A6092,ranks!$A$2:$B$12,2,FALSE)-VLOOKUP(D6092,ranks!$A$2:$B$12,2,FALSE)</f>
        <v>-2</v>
      </c>
      <c r="I6092" s="25">
        <f>VLOOKUP($A6092,ranks!$A$2:$B$12,2,FALSE)-VLOOKUP(E6092,ranks!$A$2:$B$12,2,FALSE)</f>
        <v>1</v>
      </c>
      <c r="J6092">
        <f t="shared" si="762"/>
        <v>4</v>
      </c>
      <c r="K6092">
        <f t="shared" si="763"/>
        <v>4</v>
      </c>
      <c r="L6092">
        <f t="shared" si="764"/>
        <v>4</v>
      </c>
      <c r="M6092">
        <f t="shared" si="765"/>
        <v>1</v>
      </c>
      <c r="N6092">
        <f t="shared" si="766"/>
        <v>2</v>
      </c>
      <c r="O6092">
        <f t="shared" si="767"/>
        <v>2</v>
      </c>
      <c r="P6092">
        <f t="shared" si="768"/>
        <v>2</v>
      </c>
      <c r="Q6092">
        <f t="shared" si="769"/>
        <v>1</v>
      </c>
    </row>
    <row r="6093" spans="1:17" x14ac:dyDescent="0.25">
      <c r="A6093" t="s">
        <v>6</v>
      </c>
      <c r="B6093" t="s">
        <v>1</v>
      </c>
      <c r="C6093" t="s">
        <v>1</v>
      </c>
      <c r="D6093" t="s">
        <v>6</v>
      </c>
      <c r="E6093" t="s">
        <v>1</v>
      </c>
      <c r="F6093" s="25">
        <f>VLOOKUP($A6093,ranks!$A$2:$B$12,2,FALSE)-VLOOKUP(B6093,ranks!$A$2:$B$12,2,FALSE)</f>
        <v>3</v>
      </c>
      <c r="G6093" s="25">
        <f>VLOOKUP($A6093,ranks!$A$2:$B$12,2,FALSE)-VLOOKUP(C6093,ranks!$A$2:$B$12,2,FALSE)</f>
        <v>3</v>
      </c>
      <c r="H6093" s="25">
        <f>VLOOKUP($A6093,ranks!$A$2:$B$12,2,FALSE)-VLOOKUP(D6093,ranks!$A$2:$B$12,2,FALSE)</f>
        <v>0</v>
      </c>
      <c r="I6093" s="25">
        <f>VLOOKUP($A6093,ranks!$A$2:$B$12,2,FALSE)-VLOOKUP(E6093,ranks!$A$2:$B$12,2,FALSE)</f>
        <v>3</v>
      </c>
      <c r="J6093">
        <f t="shared" si="762"/>
        <v>9</v>
      </c>
      <c r="K6093">
        <f t="shared" si="763"/>
        <v>9</v>
      </c>
      <c r="L6093">
        <f t="shared" si="764"/>
        <v>0</v>
      </c>
      <c r="M6093">
        <f t="shared" si="765"/>
        <v>9</v>
      </c>
      <c r="N6093">
        <f t="shared" si="766"/>
        <v>3</v>
      </c>
      <c r="O6093">
        <f t="shared" si="767"/>
        <v>3</v>
      </c>
      <c r="P6093">
        <f t="shared" si="768"/>
        <v>0</v>
      </c>
      <c r="Q6093">
        <f t="shared" si="769"/>
        <v>3</v>
      </c>
    </row>
    <row r="6094" spans="1:17" x14ac:dyDescent="0.25">
      <c r="A6094" t="s">
        <v>3</v>
      </c>
      <c r="B6094" t="s">
        <v>2</v>
      </c>
      <c r="C6094" t="s">
        <v>6</v>
      </c>
      <c r="D6094" t="s">
        <v>6</v>
      </c>
      <c r="E6094" t="s">
        <v>1</v>
      </c>
      <c r="F6094" s="25">
        <f>VLOOKUP($A6094,ranks!$A$2:$B$12,2,FALSE)-VLOOKUP(B6094,ranks!$A$2:$B$12,2,FALSE)</f>
        <v>-3</v>
      </c>
      <c r="G6094" s="25">
        <f>VLOOKUP($A6094,ranks!$A$2:$B$12,2,FALSE)-VLOOKUP(C6094,ranks!$A$2:$B$12,2,FALSE)</f>
        <v>-4</v>
      </c>
      <c r="H6094" s="25">
        <f>VLOOKUP($A6094,ranks!$A$2:$B$12,2,FALSE)-VLOOKUP(D6094,ranks!$A$2:$B$12,2,FALSE)</f>
        <v>-4</v>
      </c>
      <c r="I6094" s="25">
        <f>VLOOKUP($A6094,ranks!$A$2:$B$12,2,FALSE)-VLOOKUP(E6094,ranks!$A$2:$B$12,2,FALSE)</f>
        <v>-1</v>
      </c>
      <c r="J6094">
        <f t="shared" si="762"/>
        <v>9</v>
      </c>
      <c r="K6094">
        <f t="shared" si="763"/>
        <v>16</v>
      </c>
      <c r="L6094">
        <f t="shared" si="764"/>
        <v>16</v>
      </c>
      <c r="M6094">
        <f t="shared" si="765"/>
        <v>1</v>
      </c>
      <c r="N6094">
        <f t="shared" si="766"/>
        <v>3</v>
      </c>
      <c r="O6094">
        <f t="shared" si="767"/>
        <v>4</v>
      </c>
      <c r="P6094">
        <f t="shared" si="768"/>
        <v>4</v>
      </c>
      <c r="Q6094">
        <f t="shared" si="769"/>
        <v>1</v>
      </c>
    </row>
    <row r="6095" spans="1:17" x14ac:dyDescent="0.25">
      <c r="A6095" t="s">
        <v>6</v>
      </c>
      <c r="B6095" t="s">
        <v>6</v>
      </c>
      <c r="C6095" t="s">
        <v>6</v>
      </c>
      <c r="D6095" t="s">
        <v>6</v>
      </c>
      <c r="E6095" t="s">
        <v>1</v>
      </c>
      <c r="F6095" s="25">
        <f>VLOOKUP($A6095,ranks!$A$2:$B$12,2,FALSE)-VLOOKUP(B6095,ranks!$A$2:$B$12,2,FALSE)</f>
        <v>0</v>
      </c>
      <c r="G6095" s="25">
        <f>VLOOKUP($A6095,ranks!$A$2:$B$12,2,FALSE)-VLOOKUP(C6095,ranks!$A$2:$B$12,2,FALSE)</f>
        <v>0</v>
      </c>
      <c r="H6095" s="25">
        <f>VLOOKUP($A6095,ranks!$A$2:$B$12,2,FALSE)-VLOOKUP(D6095,ranks!$A$2:$B$12,2,FALSE)</f>
        <v>0</v>
      </c>
      <c r="I6095" s="25">
        <f>VLOOKUP($A6095,ranks!$A$2:$B$12,2,FALSE)-VLOOKUP(E6095,ranks!$A$2:$B$12,2,FALSE)</f>
        <v>3</v>
      </c>
      <c r="J6095">
        <f t="shared" si="762"/>
        <v>0</v>
      </c>
      <c r="K6095">
        <f t="shared" si="763"/>
        <v>0</v>
      </c>
      <c r="L6095">
        <f t="shared" si="764"/>
        <v>0</v>
      </c>
      <c r="M6095">
        <f t="shared" si="765"/>
        <v>9</v>
      </c>
      <c r="N6095">
        <f t="shared" si="766"/>
        <v>0</v>
      </c>
      <c r="O6095">
        <f t="shared" si="767"/>
        <v>0</v>
      </c>
      <c r="P6095">
        <f t="shared" si="768"/>
        <v>0</v>
      </c>
      <c r="Q6095">
        <f t="shared" si="769"/>
        <v>3</v>
      </c>
    </row>
    <row r="6096" spans="1:17" x14ac:dyDescent="0.25">
      <c r="A6096" t="s">
        <v>6</v>
      </c>
      <c r="B6096" t="s">
        <v>6</v>
      </c>
      <c r="C6096" t="s">
        <v>6</v>
      </c>
      <c r="D6096" t="s">
        <v>6</v>
      </c>
      <c r="E6096" t="s">
        <v>1</v>
      </c>
      <c r="F6096" s="25">
        <f>VLOOKUP($A6096,ranks!$A$2:$B$12,2,FALSE)-VLOOKUP(B6096,ranks!$A$2:$B$12,2,FALSE)</f>
        <v>0</v>
      </c>
      <c r="G6096" s="25">
        <f>VLOOKUP($A6096,ranks!$A$2:$B$12,2,FALSE)-VLOOKUP(C6096,ranks!$A$2:$B$12,2,FALSE)</f>
        <v>0</v>
      </c>
      <c r="H6096" s="25">
        <f>VLOOKUP($A6096,ranks!$A$2:$B$12,2,FALSE)-VLOOKUP(D6096,ranks!$A$2:$B$12,2,FALSE)</f>
        <v>0</v>
      </c>
      <c r="I6096" s="25">
        <f>VLOOKUP($A6096,ranks!$A$2:$B$12,2,FALSE)-VLOOKUP(E6096,ranks!$A$2:$B$12,2,FALSE)</f>
        <v>3</v>
      </c>
      <c r="J6096">
        <f t="shared" si="762"/>
        <v>0</v>
      </c>
      <c r="K6096">
        <f t="shared" si="763"/>
        <v>0</v>
      </c>
      <c r="L6096">
        <f t="shared" si="764"/>
        <v>0</v>
      </c>
      <c r="M6096">
        <f t="shared" si="765"/>
        <v>9</v>
      </c>
      <c r="N6096">
        <f t="shared" si="766"/>
        <v>0</v>
      </c>
      <c r="O6096">
        <f t="shared" si="767"/>
        <v>0</v>
      </c>
      <c r="P6096">
        <f t="shared" si="768"/>
        <v>0</v>
      </c>
      <c r="Q6096">
        <f t="shared" si="769"/>
        <v>3</v>
      </c>
    </row>
    <row r="6097" spans="1:17" x14ac:dyDescent="0.25">
      <c r="A6097" t="s">
        <v>3</v>
      </c>
      <c r="B6097" t="s">
        <v>6</v>
      </c>
      <c r="C6097" t="s">
        <v>6</v>
      </c>
      <c r="D6097" t="s">
        <v>6</v>
      </c>
      <c r="E6097" t="s">
        <v>1</v>
      </c>
      <c r="F6097" s="25">
        <f>VLOOKUP($A6097,ranks!$A$2:$B$12,2,FALSE)-VLOOKUP(B6097,ranks!$A$2:$B$12,2,FALSE)</f>
        <v>-4</v>
      </c>
      <c r="G6097" s="25">
        <f>VLOOKUP($A6097,ranks!$A$2:$B$12,2,FALSE)-VLOOKUP(C6097,ranks!$A$2:$B$12,2,FALSE)</f>
        <v>-4</v>
      </c>
      <c r="H6097" s="25">
        <f>VLOOKUP($A6097,ranks!$A$2:$B$12,2,FALSE)-VLOOKUP(D6097,ranks!$A$2:$B$12,2,FALSE)</f>
        <v>-4</v>
      </c>
      <c r="I6097" s="25">
        <f>VLOOKUP($A6097,ranks!$A$2:$B$12,2,FALSE)-VLOOKUP(E6097,ranks!$A$2:$B$12,2,FALSE)</f>
        <v>-1</v>
      </c>
      <c r="J6097">
        <f t="shared" si="762"/>
        <v>16</v>
      </c>
      <c r="K6097">
        <f t="shared" si="763"/>
        <v>16</v>
      </c>
      <c r="L6097">
        <f t="shared" si="764"/>
        <v>16</v>
      </c>
      <c r="M6097">
        <f t="shared" si="765"/>
        <v>1</v>
      </c>
      <c r="N6097">
        <f t="shared" si="766"/>
        <v>4</v>
      </c>
      <c r="O6097">
        <f t="shared" si="767"/>
        <v>4</v>
      </c>
      <c r="P6097">
        <f t="shared" si="768"/>
        <v>4</v>
      </c>
      <c r="Q6097">
        <f t="shared" si="769"/>
        <v>1</v>
      </c>
    </row>
    <row r="6098" spans="1:17" x14ac:dyDescent="0.25">
      <c r="A6098" t="s">
        <v>4</v>
      </c>
      <c r="B6098" t="s">
        <v>6</v>
      </c>
      <c r="C6098" t="s">
        <v>6</v>
      </c>
      <c r="D6098" t="s">
        <v>6</v>
      </c>
      <c r="E6098" t="s">
        <v>1</v>
      </c>
      <c r="F6098" s="25">
        <f>VLOOKUP($A6098,ranks!$A$2:$B$12,2,FALSE)-VLOOKUP(B6098,ranks!$A$2:$B$12,2,FALSE)</f>
        <v>-2</v>
      </c>
      <c r="G6098" s="25">
        <f>VLOOKUP($A6098,ranks!$A$2:$B$12,2,FALSE)-VLOOKUP(C6098,ranks!$A$2:$B$12,2,FALSE)</f>
        <v>-2</v>
      </c>
      <c r="H6098" s="25">
        <f>VLOOKUP($A6098,ranks!$A$2:$B$12,2,FALSE)-VLOOKUP(D6098,ranks!$A$2:$B$12,2,FALSE)</f>
        <v>-2</v>
      </c>
      <c r="I6098" s="25">
        <f>VLOOKUP($A6098,ranks!$A$2:$B$12,2,FALSE)-VLOOKUP(E6098,ranks!$A$2:$B$12,2,FALSE)</f>
        <v>1</v>
      </c>
      <c r="J6098">
        <f t="shared" si="762"/>
        <v>4</v>
      </c>
      <c r="K6098">
        <f t="shared" si="763"/>
        <v>4</v>
      </c>
      <c r="L6098">
        <f t="shared" si="764"/>
        <v>4</v>
      </c>
      <c r="M6098">
        <f t="shared" si="765"/>
        <v>1</v>
      </c>
      <c r="N6098">
        <f t="shared" si="766"/>
        <v>2</v>
      </c>
      <c r="O6098">
        <f t="shared" si="767"/>
        <v>2</v>
      </c>
      <c r="P6098">
        <f t="shared" si="768"/>
        <v>2</v>
      </c>
      <c r="Q6098">
        <f t="shared" si="769"/>
        <v>1</v>
      </c>
    </row>
    <row r="6099" spans="1:17" x14ac:dyDescent="0.25">
      <c r="A6099" t="s">
        <v>5</v>
      </c>
      <c r="B6099" t="s">
        <v>1</v>
      </c>
      <c r="C6099" t="s">
        <v>1</v>
      </c>
      <c r="D6099" t="s">
        <v>6</v>
      </c>
      <c r="E6099" t="s">
        <v>1</v>
      </c>
      <c r="F6099" s="25">
        <f>VLOOKUP($A6099,ranks!$A$2:$B$12,2,FALSE)-VLOOKUP(B6099,ranks!$A$2:$B$12,2,FALSE)</f>
        <v>-3</v>
      </c>
      <c r="G6099" s="25">
        <f>VLOOKUP($A6099,ranks!$A$2:$B$12,2,FALSE)-VLOOKUP(C6099,ranks!$A$2:$B$12,2,FALSE)</f>
        <v>-3</v>
      </c>
      <c r="H6099" s="25">
        <f>VLOOKUP($A6099,ranks!$A$2:$B$12,2,FALSE)-VLOOKUP(D6099,ranks!$A$2:$B$12,2,FALSE)</f>
        <v>-6</v>
      </c>
      <c r="I6099" s="25">
        <f>VLOOKUP($A6099,ranks!$A$2:$B$12,2,FALSE)-VLOOKUP(E6099,ranks!$A$2:$B$12,2,FALSE)</f>
        <v>-3</v>
      </c>
      <c r="J6099">
        <f t="shared" si="762"/>
        <v>9</v>
      </c>
      <c r="K6099">
        <f t="shared" si="763"/>
        <v>9</v>
      </c>
      <c r="L6099">
        <f t="shared" si="764"/>
        <v>36</v>
      </c>
      <c r="M6099">
        <f t="shared" si="765"/>
        <v>9</v>
      </c>
      <c r="N6099">
        <f t="shared" si="766"/>
        <v>3</v>
      </c>
      <c r="O6099">
        <f t="shared" si="767"/>
        <v>3</v>
      </c>
      <c r="P6099">
        <f t="shared" si="768"/>
        <v>6</v>
      </c>
      <c r="Q6099">
        <f t="shared" si="769"/>
        <v>3</v>
      </c>
    </row>
    <row r="6100" spans="1:17" x14ac:dyDescent="0.25">
      <c r="A6100" t="s">
        <v>5</v>
      </c>
      <c r="B6100" t="s">
        <v>5</v>
      </c>
      <c r="C6100" t="s">
        <v>2</v>
      </c>
      <c r="D6100" t="s">
        <v>6</v>
      </c>
      <c r="E6100" t="s">
        <v>1</v>
      </c>
      <c r="F6100" s="25">
        <f>VLOOKUP($A6100,ranks!$A$2:$B$12,2,FALSE)-VLOOKUP(B6100,ranks!$A$2:$B$12,2,FALSE)</f>
        <v>0</v>
      </c>
      <c r="G6100" s="25">
        <f>VLOOKUP($A6100,ranks!$A$2:$B$12,2,FALSE)-VLOOKUP(C6100,ranks!$A$2:$B$12,2,FALSE)</f>
        <v>-5</v>
      </c>
      <c r="H6100" s="25">
        <f>VLOOKUP($A6100,ranks!$A$2:$B$12,2,FALSE)-VLOOKUP(D6100,ranks!$A$2:$B$12,2,FALSE)</f>
        <v>-6</v>
      </c>
      <c r="I6100" s="25">
        <f>VLOOKUP($A6100,ranks!$A$2:$B$12,2,FALSE)-VLOOKUP(E6100,ranks!$A$2:$B$12,2,FALSE)</f>
        <v>-3</v>
      </c>
      <c r="J6100">
        <f t="shared" si="762"/>
        <v>0</v>
      </c>
      <c r="K6100">
        <f t="shared" si="763"/>
        <v>25</v>
      </c>
      <c r="L6100">
        <f t="shared" si="764"/>
        <v>36</v>
      </c>
      <c r="M6100">
        <f t="shared" si="765"/>
        <v>9</v>
      </c>
      <c r="N6100">
        <f t="shared" si="766"/>
        <v>0</v>
      </c>
      <c r="O6100">
        <f t="shared" si="767"/>
        <v>5</v>
      </c>
      <c r="P6100">
        <f t="shared" si="768"/>
        <v>6</v>
      </c>
      <c r="Q6100">
        <f t="shared" si="769"/>
        <v>3</v>
      </c>
    </row>
    <row r="6101" spans="1:17" x14ac:dyDescent="0.25">
      <c r="A6101" t="s">
        <v>4</v>
      </c>
      <c r="B6101" t="s">
        <v>7</v>
      </c>
      <c r="C6101" t="s">
        <v>6</v>
      </c>
      <c r="D6101" t="s">
        <v>6</v>
      </c>
      <c r="E6101" t="s">
        <v>1</v>
      </c>
      <c r="F6101" s="25">
        <f>VLOOKUP($A6101,ranks!$A$2:$B$12,2,FALSE)-VLOOKUP(B6101,ranks!$A$2:$B$12,2,FALSE)</f>
        <v>3</v>
      </c>
      <c r="G6101" s="25">
        <f>VLOOKUP($A6101,ranks!$A$2:$B$12,2,FALSE)-VLOOKUP(C6101,ranks!$A$2:$B$12,2,FALSE)</f>
        <v>-2</v>
      </c>
      <c r="H6101" s="25">
        <f>VLOOKUP($A6101,ranks!$A$2:$B$12,2,FALSE)-VLOOKUP(D6101,ranks!$A$2:$B$12,2,FALSE)</f>
        <v>-2</v>
      </c>
      <c r="I6101" s="25">
        <f>VLOOKUP($A6101,ranks!$A$2:$B$12,2,FALSE)-VLOOKUP(E6101,ranks!$A$2:$B$12,2,FALSE)</f>
        <v>1</v>
      </c>
      <c r="J6101">
        <f t="shared" si="762"/>
        <v>9</v>
      </c>
      <c r="K6101">
        <f t="shared" si="763"/>
        <v>4</v>
      </c>
      <c r="L6101">
        <f t="shared" si="764"/>
        <v>4</v>
      </c>
      <c r="M6101">
        <f t="shared" si="765"/>
        <v>1</v>
      </c>
      <c r="N6101">
        <f t="shared" si="766"/>
        <v>3</v>
      </c>
      <c r="O6101">
        <f t="shared" si="767"/>
        <v>2</v>
      </c>
      <c r="P6101">
        <f t="shared" si="768"/>
        <v>2</v>
      </c>
      <c r="Q6101">
        <f t="shared" si="769"/>
        <v>1</v>
      </c>
    </row>
    <row r="6102" spans="1:17" x14ac:dyDescent="0.25">
      <c r="A6102" t="s">
        <v>1</v>
      </c>
      <c r="B6102" t="s">
        <v>4</v>
      </c>
      <c r="C6102" t="s">
        <v>1</v>
      </c>
      <c r="D6102" t="s">
        <v>6</v>
      </c>
      <c r="E6102" t="s">
        <v>1</v>
      </c>
      <c r="F6102" s="25">
        <f>VLOOKUP($A6102,ranks!$A$2:$B$12,2,FALSE)-VLOOKUP(B6102,ranks!$A$2:$B$12,2,FALSE)</f>
        <v>-1</v>
      </c>
      <c r="G6102" s="25">
        <f>VLOOKUP($A6102,ranks!$A$2:$B$12,2,FALSE)-VLOOKUP(C6102,ranks!$A$2:$B$12,2,FALSE)</f>
        <v>0</v>
      </c>
      <c r="H6102" s="25">
        <f>VLOOKUP($A6102,ranks!$A$2:$B$12,2,FALSE)-VLOOKUP(D6102,ranks!$A$2:$B$12,2,FALSE)</f>
        <v>-3</v>
      </c>
      <c r="I6102" s="25">
        <f>VLOOKUP($A6102,ranks!$A$2:$B$12,2,FALSE)-VLOOKUP(E6102,ranks!$A$2:$B$12,2,FALSE)</f>
        <v>0</v>
      </c>
      <c r="J6102">
        <f t="shared" si="762"/>
        <v>1</v>
      </c>
      <c r="K6102">
        <f t="shared" si="763"/>
        <v>0</v>
      </c>
      <c r="L6102">
        <f t="shared" si="764"/>
        <v>9</v>
      </c>
      <c r="M6102">
        <f t="shared" si="765"/>
        <v>0</v>
      </c>
      <c r="N6102">
        <f t="shared" si="766"/>
        <v>1</v>
      </c>
      <c r="O6102">
        <f t="shared" si="767"/>
        <v>0</v>
      </c>
      <c r="P6102">
        <f t="shared" si="768"/>
        <v>3</v>
      </c>
      <c r="Q6102">
        <f t="shared" si="769"/>
        <v>0</v>
      </c>
    </row>
    <row r="6103" spans="1:17" x14ac:dyDescent="0.25">
      <c r="A6103" t="s">
        <v>2</v>
      </c>
      <c r="B6103" t="s">
        <v>6</v>
      </c>
      <c r="C6103" t="s">
        <v>6</v>
      </c>
      <c r="D6103" t="s">
        <v>6</v>
      </c>
      <c r="E6103" t="s">
        <v>1</v>
      </c>
      <c r="F6103" s="25">
        <f>VLOOKUP($A6103,ranks!$A$2:$B$12,2,FALSE)-VLOOKUP(B6103,ranks!$A$2:$B$12,2,FALSE)</f>
        <v>-1</v>
      </c>
      <c r="G6103" s="25">
        <f>VLOOKUP($A6103,ranks!$A$2:$B$12,2,FALSE)-VLOOKUP(C6103,ranks!$A$2:$B$12,2,FALSE)</f>
        <v>-1</v>
      </c>
      <c r="H6103" s="25">
        <f>VLOOKUP($A6103,ranks!$A$2:$B$12,2,FALSE)-VLOOKUP(D6103,ranks!$A$2:$B$12,2,FALSE)</f>
        <v>-1</v>
      </c>
      <c r="I6103" s="25">
        <f>VLOOKUP($A6103,ranks!$A$2:$B$12,2,FALSE)-VLOOKUP(E6103,ranks!$A$2:$B$12,2,FALSE)</f>
        <v>2</v>
      </c>
      <c r="J6103">
        <f t="shared" si="762"/>
        <v>1</v>
      </c>
      <c r="K6103">
        <f t="shared" si="763"/>
        <v>1</v>
      </c>
      <c r="L6103">
        <f t="shared" si="764"/>
        <v>1</v>
      </c>
      <c r="M6103">
        <f t="shared" si="765"/>
        <v>4</v>
      </c>
      <c r="N6103">
        <f t="shared" si="766"/>
        <v>1</v>
      </c>
      <c r="O6103">
        <f t="shared" si="767"/>
        <v>1</v>
      </c>
      <c r="P6103">
        <f t="shared" si="768"/>
        <v>1</v>
      </c>
      <c r="Q6103">
        <f t="shared" si="769"/>
        <v>2</v>
      </c>
    </row>
    <row r="6104" spans="1:17" x14ac:dyDescent="0.25">
      <c r="A6104" t="s">
        <v>6</v>
      </c>
      <c r="B6104" t="s">
        <v>6</v>
      </c>
      <c r="C6104" t="s">
        <v>6</v>
      </c>
      <c r="D6104" t="s">
        <v>6</v>
      </c>
      <c r="E6104" t="s">
        <v>1</v>
      </c>
      <c r="F6104" s="25">
        <f>VLOOKUP($A6104,ranks!$A$2:$B$12,2,FALSE)-VLOOKUP(B6104,ranks!$A$2:$B$12,2,FALSE)</f>
        <v>0</v>
      </c>
      <c r="G6104" s="25">
        <f>VLOOKUP($A6104,ranks!$A$2:$B$12,2,FALSE)-VLOOKUP(C6104,ranks!$A$2:$B$12,2,FALSE)</f>
        <v>0</v>
      </c>
      <c r="H6104" s="25">
        <f>VLOOKUP($A6104,ranks!$A$2:$B$12,2,FALSE)-VLOOKUP(D6104,ranks!$A$2:$B$12,2,FALSE)</f>
        <v>0</v>
      </c>
      <c r="I6104" s="25">
        <f>VLOOKUP($A6104,ranks!$A$2:$B$12,2,FALSE)-VLOOKUP(E6104,ranks!$A$2:$B$12,2,FALSE)</f>
        <v>3</v>
      </c>
      <c r="J6104">
        <f t="shared" si="762"/>
        <v>0</v>
      </c>
      <c r="K6104">
        <f t="shared" si="763"/>
        <v>0</v>
      </c>
      <c r="L6104">
        <f t="shared" si="764"/>
        <v>0</v>
      </c>
      <c r="M6104">
        <f t="shared" si="765"/>
        <v>9</v>
      </c>
      <c r="N6104">
        <f t="shared" si="766"/>
        <v>0</v>
      </c>
      <c r="O6104">
        <f t="shared" si="767"/>
        <v>0</v>
      </c>
      <c r="P6104">
        <f t="shared" si="768"/>
        <v>0</v>
      </c>
      <c r="Q6104">
        <f t="shared" si="769"/>
        <v>3</v>
      </c>
    </row>
    <row r="6105" spans="1:17" x14ac:dyDescent="0.25">
      <c r="A6105" t="s">
        <v>1</v>
      </c>
      <c r="B6105" t="s">
        <v>1</v>
      </c>
      <c r="C6105" t="s">
        <v>1</v>
      </c>
      <c r="D6105" t="s">
        <v>6</v>
      </c>
      <c r="E6105" t="s">
        <v>1</v>
      </c>
      <c r="F6105" s="25">
        <f>VLOOKUP($A6105,ranks!$A$2:$B$12,2,FALSE)-VLOOKUP(B6105,ranks!$A$2:$B$12,2,FALSE)</f>
        <v>0</v>
      </c>
      <c r="G6105" s="25">
        <f>VLOOKUP($A6105,ranks!$A$2:$B$12,2,FALSE)-VLOOKUP(C6105,ranks!$A$2:$B$12,2,FALSE)</f>
        <v>0</v>
      </c>
      <c r="H6105" s="25">
        <f>VLOOKUP($A6105,ranks!$A$2:$B$12,2,FALSE)-VLOOKUP(D6105,ranks!$A$2:$B$12,2,FALSE)</f>
        <v>-3</v>
      </c>
      <c r="I6105" s="25">
        <f>VLOOKUP($A6105,ranks!$A$2:$B$12,2,FALSE)-VLOOKUP(E6105,ranks!$A$2:$B$12,2,FALSE)</f>
        <v>0</v>
      </c>
      <c r="J6105">
        <f t="shared" si="762"/>
        <v>0</v>
      </c>
      <c r="K6105">
        <f t="shared" si="763"/>
        <v>0</v>
      </c>
      <c r="L6105">
        <f t="shared" si="764"/>
        <v>9</v>
      </c>
      <c r="M6105">
        <f t="shared" si="765"/>
        <v>0</v>
      </c>
      <c r="N6105">
        <f t="shared" si="766"/>
        <v>0</v>
      </c>
      <c r="O6105">
        <f t="shared" si="767"/>
        <v>0</v>
      </c>
      <c r="P6105">
        <f t="shared" si="768"/>
        <v>3</v>
      </c>
      <c r="Q6105">
        <f t="shared" si="769"/>
        <v>0</v>
      </c>
    </row>
    <row r="6106" spans="1:17" x14ac:dyDescent="0.25">
      <c r="A6106" t="s">
        <v>6</v>
      </c>
      <c r="B6106" t="s">
        <v>3</v>
      </c>
      <c r="C6106" t="s">
        <v>5</v>
      </c>
      <c r="D6106" t="s">
        <v>6</v>
      </c>
      <c r="E6106" t="s">
        <v>1</v>
      </c>
      <c r="F6106" s="25">
        <f>VLOOKUP($A6106,ranks!$A$2:$B$12,2,FALSE)-VLOOKUP(B6106,ranks!$A$2:$B$12,2,FALSE)</f>
        <v>4</v>
      </c>
      <c r="G6106" s="25">
        <f>VLOOKUP($A6106,ranks!$A$2:$B$12,2,FALSE)-VLOOKUP(C6106,ranks!$A$2:$B$12,2,FALSE)</f>
        <v>6</v>
      </c>
      <c r="H6106" s="25">
        <f>VLOOKUP($A6106,ranks!$A$2:$B$12,2,FALSE)-VLOOKUP(D6106,ranks!$A$2:$B$12,2,FALSE)</f>
        <v>0</v>
      </c>
      <c r="I6106" s="25">
        <f>VLOOKUP($A6106,ranks!$A$2:$B$12,2,FALSE)-VLOOKUP(E6106,ranks!$A$2:$B$12,2,FALSE)</f>
        <v>3</v>
      </c>
      <c r="J6106">
        <f t="shared" si="762"/>
        <v>16</v>
      </c>
      <c r="K6106">
        <f t="shared" si="763"/>
        <v>36</v>
      </c>
      <c r="L6106">
        <f t="shared" si="764"/>
        <v>0</v>
      </c>
      <c r="M6106">
        <f t="shared" si="765"/>
        <v>9</v>
      </c>
      <c r="N6106">
        <f t="shared" si="766"/>
        <v>4</v>
      </c>
      <c r="O6106">
        <f t="shared" si="767"/>
        <v>6</v>
      </c>
      <c r="P6106">
        <f t="shared" si="768"/>
        <v>0</v>
      </c>
      <c r="Q6106">
        <f t="shared" si="769"/>
        <v>3</v>
      </c>
    </row>
    <row r="6107" spans="1:17" x14ac:dyDescent="0.25">
      <c r="A6107" t="s">
        <v>2</v>
      </c>
      <c r="B6107" t="s">
        <v>4</v>
      </c>
      <c r="C6107" t="s">
        <v>6</v>
      </c>
      <c r="D6107" t="s">
        <v>6</v>
      </c>
      <c r="E6107" t="s">
        <v>1</v>
      </c>
      <c r="F6107" s="25">
        <f>VLOOKUP($A6107,ranks!$A$2:$B$12,2,FALSE)-VLOOKUP(B6107,ranks!$A$2:$B$12,2,FALSE)</f>
        <v>1</v>
      </c>
      <c r="G6107" s="25">
        <f>VLOOKUP($A6107,ranks!$A$2:$B$12,2,FALSE)-VLOOKUP(C6107,ranks!$A$2:$B$12,2,FALSE)</f>
        <v>-1</v>
      </c>
      <c r="H6107" s="25">
        <f>VLOOKUP($A6107,ranks!$A$2:$B$12,2,FALSE)-VLOOKUP(D6107,ranks!$A$2:$B$12,2,FALSE)</f>
        <v>-1</v>
      </c>
      <c r="I6107" s="25">
        <f>VLOOKUP($A6107,ranks!$A$2:$B$12,2,FALSE)-VLOOKUP(E6107,ranks!$A$2:$B$12,2,FALSE)</f>
        <v>2</v>
      </c>
      <c r="J6107">
        <f t="shared" si="762"/>
        <v>1</v>
      </c>
      <c r="K6107">
        <f t="shared" si="763"/>
        <v>1</v>
      </c>
      <c r="L6107">
        <f t="shared" si="764"/>
        <v>1</v>
      </c>
      <c r="M6107">
        <f t="shared" si="765"/>
        <v>4</v>
      </c>
      <c r="N6107">
        <f t="shared" si="766"/>
        <v>1</v>
      </c>
      <c r="O6107">
        <f t="shared" si="767"/>
        <v>1</v>
      </c>
      <c r="P6107">
        <f t="shared" si="768"/>
        <v>1</v>
      </c>
      <c r="Q6107">
        <f t="shared" si="769"/>
        <v>2</v>
      </c>
    </row>
    <row r="6108" spans="1:17" x14ac:dyDescent="0.25">
      <c r="A6108" t="s">
        <v>3</v>
      </c>
      <c r="B6108" t="s">
        <v>6</v>
      </c>
      <c r="C6108" t="s">
        <v>6</v>
      </c>
      <c r="D6108" t="s">
        <v>6</v>
      </c>
      <c r="E6108" t="s">
        <v>1</v>
      </c>
      <c r="F6108" s="25">
        <f>VLOOKUP($A6108,ranks!$A$2:$B$12,2,FALSE)-VLOOKUP(B6108,ranks!$A$2:$B$12,2,FALSE)</f>
        <v>-4</v>
      </c>
      <c r="G6108" s="25">
        <f>VLOOKUP($A6108,ranks!$A$2:$B$12,2,FALSE)-VLOOKUP(C6108,ranks!$A$2:$B$12,2,FALSE)</f>
        <v>-4</v>
      </c>
      <c r="H6108" s="25">
        <f>VLOOKUP($A6108,ranks!$A$2:$B$12,2,FALSE)-VLOOKUP(D6108,ranks!$A$2:$B$12,2,FALSE)</f>
        <v>-4</v>
      </c>
      <c r="I6108" s="25">
        <f>VLOOKUP($A6108,ranks!$A$2:$B$12,2,FALSE)-VLOOKUP(E6108,ranks!$A$2:$B$12,2,FALSE)</f>
        <v>-1</v>
      </c>
      <c r="J6108">
        <f t="shared" si="762"/>
        <v>16</v>
      </c>
      <c r="K6108">
        <f t="shared" si="763"/>
        <v>16</v>
      </c>
      <c r="L6108">
        <f t="shared" si="764"/>
        <v>16</v>
      </c>
      <c r="M6108">
        <f t="shared" si="765"/>
        <v>1</v>
      </c>
      <c r="N6108">
        <f t="shared" si="766"/>
        <v>4</v>
      </c>
      <c r="O6108">
        <f t="shared" si="767"/>
        <v>4</v>
      </c>
      <c r="P6108">
        <f t="shared" si="768"/>
        <v>4</v>
      </c>
      <c r="Q6108">
        <f t="shared" si="769"/>
        <v>1</v>
      </c>
    </row>
    <row r="6109" spans="1:17" x14ac:dyDescent="0.25">
      <c r="A6109" t="s">
        <v>1</v>
      </c>
      <c r="B6109" t="s">
        <v>5</v>
      </c>
      <c r="C6109" t="s">
        <v>4</v>
      </c>
      <c r="D6109" t="s">
        <v>6</v>
      </c>
      <c r="E6109" t="s">
        <v>1</v>
      </c>
      <c r="F6109" s="25">
        <f>VLOOKUP($A6109,ranks!$A$2:$B$12,2,FALSE)-VLOOKUP(B6109,ranks!$A$2:$B$12,2,FALSE)</f>
        <v>3</v>
      </c>
      <c r="G6109" s="25">
        <f>VLOOKUP($A6109,ranks!$A$2:$B$12,2,FALSE)-VLOOKUP(C6109,ranks!$A$2:$B$12,2,FALSE)</f>
        <v>-1</v>
      </c>
      <c r="H6109" s="25">
        <f>VLOOKUP($A6109,ranks!$A$2:$B$12,2,FALSE)-VLOOKUP(D6109,ranks!$A$2:$B$12,2,FALSE)</f>
        <v>-3</v>
      </c>
      <c r="I6109" s="25">
        <f>VLOOKUP($A6109,ranks!$A$2:$B$12,2,FALSE)-VLOOKUP(E6109,ranks!$A$2:$B$12,2,FALSE)</f>
        <v>0</v>
      </c>
      <c r="J6109">
        <f t="shared" si="762"/>
        <v>9</v>
      </c>
      <c r="K6109">
        <f t="shared" si="763"/>
        <v>1</v>
      </c>
      <c r="L6109">
        <f t="shared" si="764"/>
        <v>9</v>
      </c>
      <c r="M6109">
        <f t="shared" si="765"/>
        <v>0</v>
      </c>
      <c r="N6109">
        <f t="shared" si="766"/>
        <v>3</v>
      </c>
      <c r="O6109">
        <f t="shared" si="767"/>
        <v>1</v>
      </c>
      <c r="P6109">
        <f t="shared" si="768"/>
        <v>3</v>
      </c>
      <c r="Q6109">
        <f t="shared" si="769"/>
        <v>0</v>
      </c>
    </row>
    <row r="6110" spans="1:17" x14ac:dyDescent="0.25">
      <c r="A6110" t="s">
        <v>2</v>
      </c>
      <c r="B6110" t="s">
        <v>6</v>
      </c>
      <c r="C6110" t="s">
        <v>6</v>
      </c>
      <c r="D6110" t="s">
        <v>6</v>
      </c>
      <c r="E6110" t="s">
        <v>1</v>
      </c>
      <c r="F6110" s="25">
        <f>VLOOKUP($A6110,ranks!$A$2:$B$12,2,FALSE)-VLOOKUP(B6110,ranks!$A$2:$B$12,2,FALSE)</f>
        <v>-1</v>
      </c>
      <c r="G6110" s="25">
        <f>VLOOKUP($A6110,ranks!$A$2:$B$12,2,FALSE)-VLOOKUP(C6110,ranks!$A$2:$B$12,2,FALSE)</f>
        <v>-1</v>
      </c>
      <c r="H6110" s="25">
        <f>VLOOKUP($A6110,ranks!$A$2:$B$12,2,FALSE)-VLOOKUP(D6110,ranks!$A$2:$B$12,2,FALSE)</f>
        <v>-1</v>
      </c>
      <c r="I6110" s="25">
        <f>VLOOKUP($A6110,ranks!$A$2:$B$12,2,FALSE)-VLOOKUP(E6110,ranks!$A$2:$B$12,2,FALSE)</f>
        <v>2</v>
      </c>
      <c r="J6110">
        <f t="shared" si="762"/>
        <v>1</v>
      </c>
      <c r="K6110">
        <f t="shared" si="763"/>
        <v>1</v>
      </c>
      <c r="L6110">
        <f t="shared" si="764"/>
        <v>1</v>
      </c>
      <c r="M6110">
        <f t="shared" si="765"/>
        <v>4</v>
      </c>
      <c r="N6110">
        <f t="shared" si="766"/>
        <v>1</v>
      </c>
      <c r="O6110">
        <f t="shared" si="767"/>
        <v>1</v>
      </c>
      <c r="P6110">
        <f t="shared" si="768"/>
        <v>1</v>
      </c>
      <c r="Q6110">
        <f t="shared" si="769"/>
        <v>2</v>
      </c>
    </row>
    <row r="6111" spans="1:17" x14ac:dyDescent="0.25">
      <c r="A6111" t="s">
        <v>3</v>
      </c>
      <c r="B6111" t="s">
        <v>6</v>
      </c>
      <c r="C6111" t="s">
        <v>6</v>
      </c>
      <c r="D6111" t="s">
        <v>6</v>
      </c>
      <c r="E6111" t="s">
        <v>1</v>
      </c>
      <c r="F6111" s="25">
        <f>VLOOKUP($A6111,ranks!$A$2:$B$12,2,FALSE)-VLOOKUP(B6111,ranks!$A$2:$B$12,2,FALSE)</f>
        <v>-4</v>
      </c>
      <c r="G6111" s="25">
        <f>VLOOKUP($A6111,ranks!$A$2:$B$12,2,FALSE)-VLOOKUP(C6111,ranks!$A$2:$B$12,2,FALSE)</f>
        <v>-4</v>
      </c>
      <c r="H6111" s="25">
        <f>VLOOKUP($A6111,ranks!$A$2:$B$12,2,FALSE)-VLOOKUP(D6111,ranks!$A$2:$B$12,2,FALSE)</f>
        <v>-4</v>
      </c>
      <c r="I6111" s="25">
        <f>VLOOKUP($A6111,ranks!$A$2:$B$12,2,FALSE)-VLOOKUP(E6111,ranks!$A$2:$B$12,2,FALSE)</f>
        <v>-1</v>
      </c>
      <c r="J6111">
        <f t="shared" si="762"/>
        <v>16</v>
      </c>
      <c r="K6111">
        <f t="shared" si="763"/>
        <v>16</v>
      </c>
      <c r="L6111">
        <f t="shared" si="764"/>
        <v>16</v>
      </c>
      <c r="M6111">
        <f t="shared" si="765"/>
        <v>1</v>
      </c>
      <c r="N6111">
        <f t="shared" si="766"/>
        <v>4</v>
      </c>
      <c r="O6111">
        <f t="shared" si="767"/>
        <v>4</v>
      </c>
      <c r="P6111">
        <f t="shared" si="768"/>
        <v>4</v>
      </c>
      <c r="Q6111">
        <f t="shared" si="769"/>
        <v>1</v>
      </c>
    </row>
    <row r="6112" spans="1:17" x14ac:dyDescent="0.25">
      <c r="A6112" t="s">
        <v>4</v>
      </c>
      <c r="B6112" t="s">
        <v>7</v>
      </c>
      <c r="C6112" t="s">
        <v>7</v>
      </c>
      <c r="D6112" t="s">
        <v>6</v>
      </c>
      <c r="E6112" t="s">
        <v>1</v>
      </c>
      <c r="F6112" s="25">
        <f>VLOOKUP($A6112,ranks!$A$2:$B$12,2,FALSE)-VLOOKUP(B6112,ranks!$A$2:$B$12,2,FALSE)</f>
        <v>3</v>
      </c>
      <c r="G6112" s="25">
        <f>VLOOKUP($A6112,ranks!$A$2:$B$12,2,FALSE)-VLOOKUP(C6112,ranks!$A$2:$B$12,2,FALSE)</f>
        <v>3</v>
      </c>
      <c r="H6112" s="25">
        <f>VLOOKUP($A6112,ranks!$A$2:$B$12,2,FALSE)-VLOOKUP(D6112,ranks!$A$2:$B$12,2,FALSE)</f>
        <v>-2</v>
      </c>
      <c r="I6112" s="25">
        <f>VLOOKUP($A6112,ranks!$A$2:$B$12,2,FALSE)-VLOOKUP(E6112,ranks!$A$2:$B$12,2,FALSE)</f>
        <v>1</v>
      </c>
      <c r="J6112">
        <f t="shared" si="762"/>
        <v>9</v>
      </c>
      <c r="K6112">
        <f t="shared" si="763"/>
        <v>9</v>
      </c>
      <c r="L6112">
        <f t="shared" si="764"/>
        <v>4</v>
      </c>
      <c r="M6112">
        <f t="shared" si="765"/>
        <v>1</v>
      </c>
      <c r="N6112">
        <f t="shared" si="766"/>
        <v>3</v>
      </c>
      <c r="O6112">
        <f t="shared" si="767"/>
        <v>3</v>
      </c>
      <c r="P6112">
        <f t="shared" si="768"/>
        <v>2</v>
      </c>
      <c r="Q6112">
        <f t="shared" si="769"/>
        <v>1</v>
      </c>
    </row>
    <row r="6113" spans="1:17" x14ac:dyDescent="0.25">
      <c r="A6113" t="s">
        <v>8</v>
      </c>
      <c r="B6113" t="s">
        <v>11</v>
      </c>
      <c r="C6113" t="s">
        <v>3</v>
      </c>
      <c r="D6113" t="s">
        <v>6</v>
      </c>
      <c r="E6113" t="s">
        <v>1</v>
      </c>
      <c r="F6113" s="25">
        <f>VLOOKUP($A6113,ranks!$A$2:$B$12,2,FALSE)-VLOOKUP(B6113,ranks!$A$2:$B$12,2,FALSE)</f>
        <v>1</v>
      </c>
      <c r="G6113" s="25">
        <f>VLOOKUP($A6113,ranks!$A$2:$B$12,2,FALSE)-VLOOKUP(C6113,ranks!$A$2:$B$12,2,FALSE)</f>
        <v>-5</v>
      </c>
      <c r="H6113" s="25">
        <f>VLOOKUP($A6113,ranks!$A$2:$B$12,2,FALSE)-VLOOKUP(D6113,ranks!$A$2:$B$12,2,FALSE)</f>
        <v>-9</v>
      </c>
      <c r="I6113" s="25">
        <f>VLOOKUP($A6113,ranks!$A$2:$B$12,2,FALSE)-VLOOKUP(E6113,ranks!$A$2:$B$12,2,FALSE)</f>
        <v>-6</v>
      </c>
      <c r="J6113">
        <f t="shared" si="762"/>
        <v>1</v>
      </c>
      <c r="K6113">
        <f t="shared" si="763"/>
        <v>25</v>
      </c>
      <c r="L6113">
        <f t="shared" si="764"/>
        <v>81</v>
      </c>
      <c r="M6113">
        <f t="shared" si="765"/>
        <v>36</v>
      </c>
      <c r="N6113">
        <f t="shared" si="766"/>
        <v>1</v>
      </c>
      <c r="O6113">
        <f t="shared" si="767"/>
        <v>5</v>
      </c>
      <c r="P6113">
        <f t="shared" si="768"/>
        <v>9</v>
      </c>
      <c r="Q6113">
        <f t="shared" si="769"/>
        <v>6</v>
      </c>
    </row>
    <row r="6114" spans="1:17" x14ac:dyDescent="0.25">
      <c r="A6114" t="s">
        <v>2</v>
      </c>
      <c r="B6114" t="s">
        <v>5</v>
      </c>
      <c r="C6114" t="s">
        <v>2</v>
      </c>
      <c r="D6114" t="s">
        <v>6</v>
      </c>
      <c r="E6114" t="s">
        <v>1</v>
      </c>
      <c r="F6114" s="25">
        <f>VLOOKUP($A6114,ranks!$A$2:$B$12,2,FALSE)-VLOOKUP(B6114,ranks!$A$2:$B$12,2,FALSE)</f>
        <v>5</v>
      </c>
      <c r="G6114" s="25">
        <f>VLOOKUP($A6114,ranks!$A$2:$B$12,2,FALSE)-VLOOKUP(C6114,ranks!$A$2:$B$12,2,FALSE)</f>
        <v>0</v>
      </c>
      <c r="H6114" s="25">
        <f>VLOOKUP($A6114,ranks!$A$2:$B$12,2,FALSE)-VLOOKUP(D6114,ranks!$A$2:$B$12,2,FALSE)</f>
        <v>-1</v>
      </c>
      <c r="I6114" s="25">
        <f>VLOOKUP($A6114,ranks!$A$2:$B$12,2,FALSE)-VLOOKUP(E6114,ranks!$A$2:$B$12,2,FALSE)</f>
        <v>2</v>
      </c>
      <c r="J6114">
        <f t="shared" si="762"/>
        <v>25</v>
      </c>
      <c r="K6114">
        <f t="shared" si="763"/>
        <v>0</v>
      </c>
      <c r="L6114">
        <f t="shared" si="764"/>
        <v>1</v>
      </c>
      <c r="M6114">
        <f t="shared" si="765"/>
        <v>4</v>
      </c>
      <c r="N6114">
        <f t="shared" si="766"/>
        <v>5</v>
      </c>
      <c r="O6114">
        <f t="shared" si="767"/>
        <v>0</v>
      </c>
      <c r="P6114">
        <f t="shared" si="768"/>
        <v>1</v>
      </c>
      <c r="Q6114">
        <f t="shared" si="769"/>
        <v>2</v>
      </c>
    </row>
    <row r="6115" spans="1:17" x14ac:dyDescent="0.25">
      <c r="A6115" t="s">
        <v>4</v>
      </c>
      <c r="B6115" t="s">
        <v>3</v>
      </c>
      <c r="C6115" t="s">
        <v>6</v>
      </c>
      <c r="D6115" t="s">
        <v>6</v>
      </c>
      <c r="E6115" t="s">
        <v>1</v>
      </c>
      <c r="F6115" s="25">
        <f>VLOOKUP($A6115,ranks!$A$2:$B$12,2,FALSE)-VLOOKUP(B6115,ranks!$A$2:$B$12,2,FALSE)</f>
        <v>2</v>
      </c>
      <c r="G6115" s="25">
        <f>VLOOKUP($A6115,ranks!$A$2:$B$12,2,FALSE)-VLOOKUP(C6115,ranks!$A$2:$B$12,2,FALSE)</f>
        <v>-2</v>
      </c>
      <c r="H6115" s="25">
        <f>VLOOKUP($A6115,ranks!$A$2:$B$12,2,FALSE)-VLOOKUP(D6115,ranks!$A$2:$B$12,2,FALSE)</f>
        <v>-2</v>
      </c>
      <c r="I6115" s="25">
        <f>VLOOKUP($A6115,ranks!$A$2:$B$12,2,FALSE)-VLOOKUP(E6115,ranks!$A$2:$B$12,2,FALSE)</f>
        <v>1</v>
      </c>
      <c r="J6115">
        <f t="shared" si="762"/>
        <v>4</v>
      </c>
      <c r="K6115">
        <f t="shared" si="763"/>
        <v>4</v>
      </c>
      <c r="L6115">
        <f t="shared" si="764"/>
        <v>4</v>
      </c>
      <c r="M6115">
        <f t="shared" si="765"/>
        <v>1</v>
      </c>
      <c r="N6115">
        <f t="shared" si="766"/>
        <v>2</v>
      </c>
      <c r="O6115">
        <f t="shared" si="767"/>
        <v>2</v>
      </c>
      <c r="P6115">
        <f t="shared" si="768"/>
        <v>2</v>
      </c>
      <c r="Q6115">
        <f t="shared" si="769"/>
        <v>1</v>
      </c>
    </row>
    <row r="6116" spans="1:17" x14ac:dyDescent="0.25">
      <c r="A6116" t="s">
        <v>1</v>
      </c>
      <c r="B6116" t="s">
        <v>6</v>
      </c>
      <c r="C6116" t="s">
        <v>6</v>
      </c>
      <c r="D6116" t="s">
        <v>6</v>
      </c>
      <c r="E6116" t="s">
        <v>1</v>
      </c>
      <c r="F6116" s="25">
        <f>VLOOKUP($A6116,ranks!$A$2:$B$12,2,FALSE)-VLOOKUP(B6116,ranks!$A$2:$B$12,2,FALSE)</f>
        <v>-3</v>
      </c>
      <c r="G6116" s="25">
        <f>VLOOKUP($A6116,ranks!$A$2:$B$12,2,FALSE)-VLOOKUP(C6116,ranks!$A$2:$B$12,2,FALSE)</f>
        <v>-3</v>
      </c>
      <c r="H6116" s="25">
        <f>VLOOKUP($A6116,ranks!$A$2:$B$12,2,FALSE)-VLOOKUP(D6116,ranks!$A$2:$B$12,2,FALSE)</f>
        <v>-3</v>
      </c>
      <c r="I6116" s="25">
        <f>VLOOKUP($A6116,ranks!$A$2:$B$12,2,FALSE)-VLOOKUP(E6116,ranks!$A$2:$B$12,2,FALSE)</f>
        <v>0</v>
      </c>
      <c r="J6116">
        <f t="shared" si="762"/>
        <v>9</v>
      </c>
      <c r="K6116">
        <f t="shared" si="763"/>
        <v>9</v>
      </c>
      <c r="L6116">
        <f t="shared" si="764"/>
        <v>9</v>
      </c>
      <c r="M6116">
        <f t="shared" si="765"/>
        <v>0</v>
      </c>
      <c r="N6116">
        <f t="shared" si="766"/>
        <v>3</v>
      </c>
      <c r="O6116">
        <f t="shared" si="767"/>
        <v>3</v>
      </c>
      <c r="P6116">
        <f t="shared" si="768"/>
        <v>3</v>
      </c>
      <c r="Q6116">
        <f t="shared" si="769"/>
        <v>0</v>
      </c>
    </row>
    <row r="6117" spans="1:17" x14ac:dyDescent="0.25">
      <c r="A6117" t="s">
        <v>7</v>
      </c>
      <c r="B6117" t="s">
        <v>5</v>
      </c>
      <c r="C6117" t="s">
        <v>5</v>
      </c>
      <c r="D6117" t="s">
        <v>6</v>
      </c>
      <c r="E6117" t="s">
        <v>1</v>
      </c>
      <c r="F6117" s="25">
        <f>VLOOKUP($A6117,ranks!$A$2:$B$12,2,FALSE)-VLOOKUP(B6117,ranks!$A$2:$B$12,2,FALSE)</f>
        <v>1</v>
      </c>
      <c r="G6117" s="25">
        <f>VLOOKUP($A6117,ranks!$A$2:$B$12,2,FALSE)-VLOOKUP(C6117,ranks!$A$2:$B$12,2,FALSE)</f>
        <v>1</v>
      </c>
      <c r="H6117" s="25">
        <f>VLOOKUP($A6117,ranks!$A$2:$B$12,2,FALSE)-VLOOKUP(D6117,ranks!$A$2:$B$12,2,FALSE)</f>
        <v>-5</v>
      </c>
      <c r="I6117" s="25">
        <f>VLOOKUP($A6117,ranks!$A$2:$B$12,2,FALSE)-VLOOKUP(E6117,ranks!$A$2:$B$12,2,FALSE)</f>
        <v>-2</v>
      </c>
      <c r="J6117">
        <f t="shared" si="762"/>
        <v>1</v>
      </c>
      <c r="K6117">
        <f t="shared" si="763"/>
        <v>1</v>
      </c>
      <c r="L6117">
        <f t="shared" si="764"/>
        <v>25</v>
      </c>
      <c r="M6117">
        <f t="shared" si="765"/>
        <v>4</v>
      </c>
      <c r="N6117">
        <f t="shared" si="766"/>
        <v>1</v>
      </c>
      <c r="O6117">
        <f t="shared" si="767"/>
        <v>1</v>
      </c>
      <c r="P6117">
        <f t="shared" si="768"/>
        <v>5</v>
      </c>
      <c r="Q6117">
        <f t="shared" si="769"/>
        <v>2</v>
      </c>
    </row>
    <row r="6118" spans="1:17" x14ac:dyDescent="0.25">
      <c r="A6118" t="s">
        <v>5</v>
      </c>
      <c r="B6118" t="s">
        <v>3</v>
      </c>
      <c r="C6118" t="s">
        <v>3</v>
      </c>
      <c r="D6118" t="s">
        <v>6</v>
      </c>
      <c r="E6118" t="s">
        <v>1</v>
      </c>
      <c r="F6118" s="25">
        <f>VLOOKUP($A6118,ranks!$A$2:$B$12,2,FALSE)-VLOOKUP(B6118,ranks!$A$2:$B$12,2,FALSE)</f>
        <v>-2</v>
      </c>
      <c r="G6118" s="25">
        <f>VLOOKUP($A6118,ranks!$A$2:$B$12,2,FALSE)-VLOOKUP(C6118,ranks!$A$2:$B$12,2,FALSE)</f>
        <v>-2</v>
      </c>
      <c r="H6118" s="25">
        <f>VLOOKUP($A6118,ranks!$A$2:$B$12,2,FALSE)-VLOOKUP(D6118,ranks!$A$2:$B$12,2,FALSE)</f>
        <v>-6</v>
      </c>
      <c r="I6118" s="25">
        <f>VLOOKUP($A6118,ranks!$A$2:$B$12,2,FALSE)-VLOOKUP(E6118,ranks!$A$2:$B$12,2,FALSE)</f>
        <v>-3</v>
      </c>
      <c r="J6118">
        <f t="shared" si="762"/>
        <v>4</v>
      </c>
      <c r="K6118">
        <f t="shared" si="763"/>
        <v>4</v>
      </c>
      <c r="L6118">
        <f t="shared" si="764"/>
        <v>36</v>
      </c>
      <c r="M6118">
        <f t="shared" si="765"/>
        <v>9</v>
      </c>
      <c r="N6118">
        <f t="shared" si="766"/>
        <v>2</v>
      </c>
      <c r="O6118">
        <f t="shared" si="767"/>
        <v>2</v>
      </c>
      <c r="P6118">
        <f t="shared" si="768"/>
        <v>6</v>
      </c>
      <c r="Q6118">
        <f t="shared" si="769"/>
        <v>3</v>
      </c>
    </row>
    <row r="6119" spans="1:17" x14ac:dyDescent="0.25">
      <c r="A6119" t="s">
        <v>7</v>
      </c>
      <c r="B6119" t="s">
        <v>1</v>
      </c>
      <c r="C6119" t="s">
        <v>3</v>
      </c>
      <c r="D6119" t="s">
        <v>6</v>
      </c>
      <c r="E6119" t="s">
        <v>1</v>
      </c>
      <c r="F6119" s="25">
        <f>VLOOKUP($A6119,ranks!$A$2:$B$12,2,FALSE)-VLOOKUP(B6119,ranks!$A$2:$B$12,2,FALSE)</f>
        <v>-2</v>
      </c>
      <c r="G6119" s="25">
        <f>VLOOKUP($A6119,ranks!$A$2:$B$12,2,FALSE)-VLOOKUP(C6119,ranks!$A$2:$B$12,2,FALSE)</f>
        <v>-1</v>
      </c>
      <c r="H6119" s="25">
        <f>VLOOKUP($A6119,ranks!$A$2:$B$12,2,FALSE)-VLOOKUP(D6119,ranks!$A$2:$B$12,2,FALSE)</f>
        <v>-5</v>
      </c>
      <c r="I6119" s="25">
        <f>VLOOKUP($A6119,ranks!$A$2:$B$12,2,FALSE)-VLOOKUP(E6119,ranks!$A$2:$B$12,2,FALSE)</f>
        <v>-2</v>
      </c>
      <c r="J6119">
        <f t="shared" si="762"/>
        <v>4</v>
      </c>
      <c r="K6119">
        <f t="shared" si="763"/>
        <v>1</v>
      </c>
      <c r="L6119">
        <f t="shared" si="764"/>
        <v>25</v>
      </c>
      <c r="M6119">
        <f t="shared" si="765"/>
        <v>4</v>
      </c>
      <c r="N6119">
        <f t="shared" si="766"/>
        <v>2</v>
      </c>
      <c r="O6119">
        <f t="shared" si="767"/>
        <v>1</v>
      </c>
      <c r="P6119">
        <f t="shared" si="768"/>
        <v>5</v>
      </c>
      <c r="Q6119">
        <f t="shared" si="769"/>
        <v>2</v>
      </c>
    </row>
    <row r="6120" spans="1:17" x14ac:dyDescent="0.25">
      <c r="A6120" t="s">
        <v>6</v>
      </c>
      <c r="B6120" t="s">
        <v>1</v>
      </c>
      <c r="C6120" t="s">
        <v>1</v>
      </c>
      <c r="D6120" t="s">
        <v>6</v>
      </c>
      <c r="E6120" t="s">
        <v>1</v>
      </c>
      <c r="F6120" s="25">
        <f>VLOOKUP($A6120,ranks!$A$2:$B$12,2,FALSE)-VLOOKUP(B6120,ranks!$A$2:$B$12,2,FALSE)</f>
        <v>3</v>
      </c>
      <c r="G6120" s="25">
        <f>VLOOKUP($A6120,ranks!$A$2:$B$12,2,FALSE)-VLOOKUP(C6120,ranks!$A$2:$B$12,2,FALSE)</f>
        <v>3</v>
      </c>
      <c r="H6120" s="25">
        <f>VLOOKUP($A6120,ranks!$A$2:$B$12,2,FALSE)-VLOOKUP(D6120,ranks!$A$2:$B$12,2,FALSE)</f>
        <v>0</v>
      </c>
      <c r="I6120" s="25">
        <f>VLOOKUP($A6120,ranks!$A$2:$B$12,2,FALSE)-VLOOKUP(E6120,ranks!$A$2:$B$12,2,FALSE)</f>
        <v>3</v>
      </c>
      <c r="J6120">
        <f t="shared" si="762"/>
        <v>9</v>
      </c>
      <c r="K6120">
        <f t="shared" si="763"/>
        <v>9</v>
      </c>
      <c r="L6120">
        <f t="shared" si="764"/>
        <v>0</v>
      </c>
      <c r="M6120">
        <f t="shared" si="765"/>
        <v>9</v>
      </c>
      <c r="N6120">
        <f t="shared" si="766"/>
        <v>3</v>
      </c>
      <c r="O6120">
        <f t="shared" si="767"/>
        <v>3</v>
      </c>
      <c r="P6120">
        <f t="shared" si="768"/>
        <v>0</v>
      </c>
      <c r="Q6120">
        <f t="shared" si="769"/>
        <v>3</v>
      </c>
    </row>
    <row r="6121" spans="1:17" x14ac:dyDescent="0.25">
      <c r="A6121" t="s">
        <v>10</v>
      </c>
      <c r="B6121" t="s">
        <v>11</v>
      </c>
      <c r="C6121" t="s">
        <v>3</v>
      </c>
      <c r="D6121" t="s">
        <v>6</v>
      </c>
      <c r="E6121" t="s">
        <v>1</v>
      </c>
      <c r="F6121" s="25">
        <f>VLOOKUP($A6121,ranks!$A$2:$B$12,2,FALSE)-VLOOKUP(B6121,ranks!$A$2:$B$12,2,FALSE)</f>
        <v>3</v>
      </c>
      <c r="G6121" s="25">
        <f>VLOOKUP($A6121,ranks!$A$2:$B$12,2,FALSE)-VLOOKUP(C6121,ranks!$A$2:$B$12,2,FALSE)</f>
        <v>-3</v>
      </c>
      <c r="H6121" s="25">
        <f>VLOOKUP($A6121,ranks!$A$2:$B$12,2,FALSE)-VLOOKUP(D6121,ranks!$A$2:$B$12,2,FALSE)</f>
        <v>-7</v>
      </c>
      <c r="I6121" s="25">
        <f>VLOOKUP($A6121,ranks!$A$2:$B$12,2,FALSE)-VLOOKUP(E6121,ranks!$A$2:$B$12,2,FALSE)</f>
        <v>-4</v>
      </c>
      <c r="J6121">
        <f t="shared" si="762"/>
        <v>9</v>
      </c>
      <c r="K6121">
        <f t="shared" si="763"/>
        <v>9</v>
      </c>
      <c r="L6121">
        <f t="shared" si="764"/>
        <v>49</v>
      </c>
      <c r="M6121">
        <f t="shared" si="765"/>
        <v>16</v>
      </c>
      <c r="N6121">
        <f t="shared" si="766"/>
        <v>3</v>
      </c>
      <c r="O6121">
        <f t="shared" si="767"/>
        <v>3</v>
      </c>
      <c r="P6121">
        <f t="shared" si="768"/>
        <v>7</v>
      </c>
      <c r="Q6121">
        <f t="shared" si="769"/>
        <v>4</v>
      </c>
    </row>
    <row r="6122" spans="1:17" x14ac:dyDescent="0.25">
      <c r="A6122" t="s">
        <v>6</v>
      </c>
      <c r="B6122" t="s">
        <v>4</v>
      </c>
      <c r="C6122" t="s">
        <v>5</v>
      </c>
      <c r="D6122" t="s">
        <v>6</v>
      </c>
      <c r="E6122" t="s">
        <v>1</v>
      </c>
      <c r="F6122" s="25">
        <f>VLOOKUP($A6122,ranks!$A$2:$B$12,2,FALSE)-VLOOKUP(B6122,ranks!$A$2:$B$12,2,FALSE)</f>
        <v>2</v>
      </c>
      <c r="G6122" s="25">
        <f>VLOOKUP($A6122,ranks!$A$2:$B$12,2,FALSE)-VLOOKUP(C6122,ranks!$A$2:$B$12,2,FALSE)</f>
        <v>6</v>
      </c>
      <c r="H6122" s="25">
        <f>VLOOKUP($A6122,ranks!$A$2:$B$12,2,FALSE)-VLOOKUP(D6122,ranks!$A$2:$B$12,2,FALSE)</f>
        <v>0</v>
      </c>
      <c r="I6122" s="25">
        <f>VLOOKUP($A6122,ranks!$A$2:$B$12,2,FALSE)-VLOOKUP(E6122,ranks!$A$2:$B$12,2,FALSE)</f>
        <v>3</v>
      </c>
      <c r="J6122">
        <f t="shared" si="762"/>
        <v>4</v>
      </c>
      <c r="K6122">
        <f t="shared" si="763"/>
        <v>36</v>
      </c>
      <c r="L6122">
        <f t="shared" si="764"/>
        <v>0</v>
      </c>
      <c r="M6122">
        <f t="shared" si="765"/>
        <v>9</v>
      </c>
      <c r="N6122">
        <f t="shared" si="766"/>
        <v>2</v>
      </c>
      <c r="O6122">
        <f t="shared" si="767"/>
        <v>6</v>
      </c>
      <c r="P6122">
        <f t="shared" si="768"/>
        <v>0</v>
      </c>
      <c r="Q6122">
        <f t="shared" si="769"/>
        <v>3</v>
      </c>
    </row>
    <row r="6123" spans="1:17" x14ac:dyDescent="0.25">
      <c r="A6123" t="s">
        <v>4</v>
      </c>
      <c r="B6123" t="s">
        <v>2</v>
      </c>
      <c r="C6123" t="s">
        <v>1</v>
      </c>
      <c r="D6123" t="s">
        <v>6</v>
      </c>
      <c r="E6123" t="s">
        <v>1</v>
      </c>
      <c r="F6123" s="25">
        <f>VLOOKUP($A6123,ranks!$A$2:$B$12,2,FALSE)-VLOOKUP(B6123,ranks!$A$2:$B$12,2,FALSE)</f>
        <v>-1</v>
      </c>
      <c r="G6123" s="25">
        <f>VLOOKUP($A6123,ranks!$A$2:$B$12,2,FALSE)-VLOOKUP(C6123,ranks!$A$2:$B$12,2,FALSE)</f>
        <v>1</v>
      </c>
      <c r="H6123" s="25">
        <f>VLOOKUP($A6123,ranks!$A$2:$B$12,2,FALSE)-VLOOKUP(D6123,ranks!$A$2:$B$12,2,FALSE)</f>
        <v>-2</v>
      </c>
      <c r="I6123" s="25">
        <f>VLOOKUP($A6123,ranks!$A$2:$B$12,2,FALSE)-VLOOKUP(E6123,ranks!$A$2:$B$12,2,FALSE)</f>
        <v>1</v>
      </c>
      <c r="J6123">
        <f t="shared" si="762"/>
        <v>1</v>
      </c>
      <c r="K6123">
        <f t="shared" si="763"/>
        <v>1</v>
      </c>
      <c r="L6123">
        <f t="shared" si="764"/>
        <v>4</v>
      </c>
      <c r="M6123">
        <f t="shared" si="765"/>
        <v>1</v>
      </c>
      <c r="N6123">
        <f t="shared" si="766"/>
        <v>1</v>
      </c>
      <c r="O6123">
        <f t="shared" si="767"/>
        <v>1</v>
      </c>
      <c r="P6123">
        <f t="shared" si="768"/>
        <v>2</v>
      </c>
      <c r="Q6123">
        <f t="shared" si="769"/>
        <v>1</v>
      </c>
    </row>
    <row r="6124" spans="1:17" x14ac:dyDescent="0.25">
      <c r="A6124" t="s">
        <v>6</v>
      </c>
      <c r="B6124" t="s">
        <v>1</v>
      </c>
      <c r="C6124" t="s">
        <v>6</v>
      </c>
      <c r="D6124" t="s">
        <v>6</v>
      </c>
      <c r="E6124" t="s">
        <v>1</v>
      </c>
      <c r="F6124" s="25">
        <f>VLOOKUP($A6124,ranks!$A$2:$B$12,2,FALSE)-VLOOKUP(B6124,ranks!$A$2:$B$12,2,FALSE)</f>
        <v>3</v>
      </c>
      <c r="G6124" s="25">
        <f>VLOOKUP($A6124,ranks!$A$2:$B$12,2,FALSE)-VLOOKUP(C6124,ranks!$A$2:$B$12,2,FALSE)</f>
        <v>0</v>
      </c>
      <c r="H6124" s="25">
        <f>VLOOKUP($A6124,ranks!$A$2:$B$12,2,FALSE)-VLOOKUP(D6124,ranks!$A$2:$B$12,2,FALSE)</f>
        <v>0</v>
      </c>
      <c r="I6124" s="25">
        <f>VLOOKUP($A6124,ranks!$A$2:$B$12,2,FALSE)-VLOOKUP(E6124,ranks!$A$2:$B$12,2,FALSE)</f>
        <v>3</v>
      </c>
      <c r="J6124">
        <f t="shared" si="762"/>
        <v>9</v>
      </c>
      <c r="K6124">
        <f t="shared" si="763"/>
        <v>0</v>
      </c>
      <c r="L6124">
        <f t="shared" si="764"/>
        <v>0</v>
      </c>
      <c r="M6124">
        <f t="shared" si="765"/>
        <v>9</v>
      </c>
      <c r="N6124">
        <f t="shared" si="766"/>
        <v>3</v>
      </c>
      <c r="O6124">
        <f t="shared" si="767"/>
        <v>0</v>
      </c>
      <c r="P6124">
        <f t="shared" si="768"/>
        <v>0</v>
      </c>
      <c r="Q6124">
        <f t="shared" si="769"/>
        <v>3</v>
      </c>
    </row>
    <row r="6125" spans="1:17" x14ac:dyDescent="0.25">
      <c r="A6125" t="s">
        <v>5</v>
      </c>
      <c r="B6125" t="s">
        <v>3</v>
      </c>
      <c r="C6125" t="s">
        <v>1</v>
      </c>
      <c r="D6125" t="s">
        <v>6</v>
      </c>
      <c r="E6125" t="s">
        <v>1</v>
      </c>
      <c r="F6125" s="25">
        <f>VLOOKUP($A6125,ranks!$A$2:$B$12,2,FALSE)-VLOOKUP(B6125,ranks!$A$2:$B$12,2,FALSE)</f>
        <v>-2</v>
      </c>
      <c r="G6125" s="25">
        <f>VLOOKUP($A6125,ranks!$A$2:$B$12,2,FALSE)-VLOOKUP(C6125,ranks!$A$2:$B$12,2,FALSE)</f>
        <v>-3</v>
      </c>
      <c r="H6125" s="25">
        <f>VLOOKUP($A6125,ranks!$A$2:$B$12,2,FALSE)-VLOOKUP(D6125,ranks!$A$2:$B$12,2,FALSE)</f>
        <v>-6</v>
      </c>
      <c r="I6125" s="25">
        <f>VLOOKUP($A6125,ranks!$A$2:$B$12,2,FALSE)-VLOOKUP(E6125,ranks!$A$2:$B$12,2,FALSE)</f>
        <v>-3</v>
      </c>
      <c r="J6125">
        <f t="shared" si="762"/>
        <v>4</v>
      </c>
      <c r="K6125">
        <f t="shared" si="763"/>
        <v>9</v>
      </c>
      <c r="L6125">
        <f t="shared" si="764"/>
        <v>36</v>
      </c>
      <c r="M6125">
        <f t="shared" si="765"/>
        <v>9</v>
      </c>
      <c r="N6125">
        <f t="shared" si="766"/>
        <v>2</v>
      </c>
      <c r="O6125">
        <f t="shared" si="767"/>
        <v>3</v>
      </c>
      <c r="P6125">
        <f t="shared" si="768"/>
        <v>6</v>
      </c>
      <c r="Q6125">
        <f t="shared" si="769"/>
        <v>3</v>
      </c>
    </row>
    <row r="6126" spans="1:17" x14ac:dyDescent="0.25">
      <c r="A6126" t="s">
        <v>1</v>
      </c>
      <c r="B6126" t="s">
        <v>7</v>
      </c>
      <c r="C6126" t="s">
        <v>6</v>
      </c>
      <c r="D6126" t="s">
        <v>6</v>
      </c>
      <c r="E6126" t="s">
        <v>1</v>
      </c>
      <c r="F6126" s="25">
        <f>VLOOKUP($A6126,ranks!$A$2:$B$12,2,FALSE)-VLOOKUP(B6126,ranks!$A$2:$B$12,2,FALSE)</f>
        <v>2</v>
      </c>
      <c r="G6126" s="25">
        <f>VLOOKUP($A6126,ranks!$A$2:$B$12,2,FALSE)-VLOOKUP(C6126,ranks!$A$2:$B$12,2,FALSE)</f>
        <v>-3</v>
      </c>
      <c r="H6126" s="25">
        <f>VLOOKUP($A6126,ranks!$A$2:$B$12,2,FALSE)-VLOOKUP(D6126,ranks!$A$2:$B$12,2,FALSE)</f>
        <v>-3</v>
      </c>
      <c r="I6126" s="25">
        <f>VLOOKUP($A6126,ranks!$A$2:$B$12,2,FALSE)-VLOOKUP(E6126,ranks!$A$2:$B$12,2,FALSE)</f>
        <v>0</v>
      </c>
      <c r="J6126">
        <f t="shared" si="762"/>
        <v>4</v>
      </c>
      <c r="K6126">
        <f t="shared" si="763"/>
        <v>9</v>
      </c>
      <c r="L6126">
        <f t="shared" si="764"/>
        <v>9</v>
      </c>
      <c r="M6126">
        <f t="shared" si="765"/>
        <v>0</v>
      </c>
      <c r="N6126">
        <f t="shared" si="766"/>
        <v>2</v>
      </c>
      <c r="O6126">
        <f t="shared" si="767"/>
        <v>3</v>
      </c>
      <c r="P6126">
        <f t="shared" si="768"/>
        <v>3</v>
      </c>
      <c r="Q6126">
        <f t="shared" si="769"/>
        <v>0</v>
      </c>
    </row>
    <row r="6127" spans="1:17" x14ac:dyDescent="0.25">
      <c r="A6127" t="s">
        <v>6</v>
      </c>
      <c r="B6127" t="s">
        <v>1</v>
      </c>
      <c r="C6127" t="s">
        <v>1</v>
      </c>
      <c r="D6127" t="s">
        <v>6</v>
      </c>
      <c r="E6127" t="s">
        <v>1</v>
      </c>
      <c r="F6127" s="25">
        <f>VLOOKUP($A6127,ranks!$A$2:$B$12,2,FALSE)-VLOOKUP(B6127,ranks!$A$2:$B$12,2,FALSE)</f>
        <v>3</v>
      </c>
      <c r="G6127" s="25">
        <f>VLOOKUP($A6127,ranks!$A$2:$B$12,2,FALSE)-VLOOKUP(C6127,ranks!$A$2:$B$12,2,FALSE)</f>
        <v>3</v>
      </c>
      <c r="H6127" s="25">
        <f>VLOOKUP($A6127,ranks!$A$2:$B$12,2,FALSE)-VLOOKUP(D6127,ranks!$A$2:$B$12,2,FALSE)</f>
        <v>0</v>
      </c>
      <c r="I6127" s="25">
        <f>VLOOKUP($A6127,ranks!$A$2:$B$12,2,FALSE)-VLOOKUP(E6127,ranks!$A$2:$B$12,2,FALSE)</f>
        <v>3</v>
      </c>
      <c r="J6127">
        <f t="shared" si="762"/>
        <v>9</v>
      </c>
      <c r="K6127">
        <f t="shared" si="763"/>
        <v>9</v>
      </c>
      <c r="L6127">
        <f t="shared" si="764"/>
        <v>0</v>
      </c>
      <c r="M6127">
        <f t="shared" si="765"/>
        <v>9</v>
      </c>
      <c r="N6127">
        <f t="shared" si="766"/>
        <v>3</v>
      </c>
      <c r="O6127">
        <f t="shared" si="767"/>
        <v>3</v>
      </c>
      <c r="P6127">
        <f t="shared" si="768"/>
        <v>0</v>
      </c>
      <c r="Q6127">
        <f t="shared" si="769"/>
        <v>3</v>
      </c>
    </row>
    <row r="6128" spans="1:17" x14ac:dyDescent="0.25">
      <c r="A6128" t="s">
        <v>4</v>
      </c>
      <c r="B6128" t="s">
        <v>5</v>
      </c>
      <c r="C6128" t="s">
        <v>5</v>
      </c>
      <c r="D6128" t="s">
        <v>6</v>
      </c>
      <c r="E6128" t="s">
        <v>1</v>
      </c>
      <c r="F6128" s="25">
        <f>VLOOKUP($A6128,ranks!$A$2:$B$12,2,FALSE)-VLOOKUP(B6128,ranks!$A$2:$B$12,2,FALSE)</f>
        <v>4</v>
      </c>
      <c r="G6128" s="25">
        <f>VLOOKUP($A6128,ranks!$A$2:$B$12,2,FALSE)-VLOOKUP(C6128,ranks!$A$2:$B$12,2,FALSE)</f>
        <v>4</v>
      </c>
      <c r="H6128" s="25">
        <f>VLOOKUP($A6128,ranks!$A$2:$B$12,2,FALSE)-VLOOKUP(D6128,ranks!$A$2:$B$12,2,FALSE)</f>
        <v>-2</v>
      </c>
      <c r="I6128" s="25">
        <f>VLOOKUP($A6128,ranks!$A$2:$B$12,2,FALSE)-VLOOKUP(E6128,ranks!$A$2:$B$12,2,FALSE)</f>
        <v>1</v>
      </c>
      <c r="J6128">
        <f t="shared" si="762"/>
        <v>16</v>
      </c>
      <c r="K6128">
        <f t="shared" si="763"/>
        <v>16</v>
      </c>
      <c r="L6128">
        <f t="shared" si="764"/>
        <v>4</v>
      </c>
      <c r="M6128">
        <f t="shared" si="765"/>
        <v>1</v>
      </c>
      <c r="N6128">
        <f t="shared" si="766"/>
        <v>4</v>
      </c>
      <c r="O6128">
        <f t="shared" si="767"/>
        <v>4</v>
      </c>
      <c r="P6128">
        <f t="shared" si="768"/>
        <v>2</v>
      </c>
      <c r="Q6128">
        <f t="shared" si="769"/>
        <v>1</v>
      </c>
    </row>
    <row r="6129" spans="1:17" x14ac:dyDescent="0.25">
      <c r="A6129" t="s">
        <v>3</v>
      </c>
      <c r="B6129" t="s">
        <v>6</v>
      </c>
      <c r="C6129" t="s">
        <v>6</v>
      </c>
      <c r="D6129" t="s">
        <v>6</v>
      </c>
      <c r="E6129" t="s">
        <v>1</v>
      </c>
      <c r="F6129" s="25">
        <f>VLOOKUP($A6129,ranks!$A$2:$B$12,2,FALSE)-VLOOKUP(B6129,ranks!$A$2:$B$12,2,FALSE)</f>
        <v>-4</v>
      </c>
      <c r="G6129" s="25">
        <f>VLOOKUP($A6129,ranks!$A$2:$B$12,2,FALSE)-VLOOKUP(C6129,ranks!$A$2:$B$12,2,FALSE)</f>
        <v>-4</v>
      </c>
      <c r="H6129" s="25">
        <f>VLOOKUP($A6129,ranks!$A$2:$B$12,2,FALSE)-VLOOKUP(D6129,ranks!$A$2:$B$12,2,FALSE)</f>
        <v>-4</v>
      </c>
      <c r="I6129" s="25">
        <f>VLOOKUP($A6129,ranks!$A$2:$B$12,2,FALSE)-VLOOKUP(E6129,ranks!$A$2:$B$12,2,FALSE)</f>
        <v>-1</v>
      </c>
      <c r="J6129">
        <f t="shared" si="762"/>
        <v>16</v>
      </c>
      <c r="K6129">
        <f t="shared" si="763"/>
        <v>16</v>
      </c>
      <c r="L6129">
        <f t="shared" si="764"/>
        <v>16</v>
      </c>
      <c r="M6129">
        <f t="shared" si="765"/>
        <v>1</v>
      </c>
      <c r="N6129">
        <f t="shared" si="766"/>
        <v>4</v>
      </c>
      <c r="O6129">
        <f t="shared" si="767"/>
        <v>4</v>
      </c>
      <c r="P6129">
        <f t="shared" si="768"/>
        <v>4</v>
      </c>
      <c r="Q6129">
        <f t="shared" si="769"/>
        <v>1</v>
      </c>
    </row>
    <row r="6130" spans="1:17" x14ac:dyDescent="0.25">
      <c r="A6130" t="s">
        <v>6</v>
      </c>
      <c r="B6130" t="s">
        <v>6</v>
      </c>
      <c r="C6130" t="s">
        <v>6</v>
      </c>
      <c r="D6130" t="s">
        <v>6</v>
      </c>
      <c r="E6130" t="s">
        <v>1</v>
      </c>
      <c r="F6130" s="25">
        <f>VLOOKUP($A6130,ranks!$A$2:$B$12,2,FALSE)-VLOOKUP(B6130,ranks!$A$2:$B$12,2,FALSE)</f>
        <v>0</v>
      </c>
      <c r="G6130" s="25">
        <f>VLOOKUP($A6130,ranks!$A$2:$B$12,2,FALSE)-VLOOKUP(C6130,ranks!$A$2:$B$12,2,FALSE)</f>
        <v>0</v>
      </c>
      <c r="H6130" s="25">
        <f>VLOOKUP($A6130,ranks!$A$2:$B$12,2,FALSE)-VLOOKUP(D6130,ranks!$A$2:$B$12,2,FALSE)</f>
        <v>0</v>
      </c>
      <c r="I6130" s="25">
        <f>VLOOKUP($A6130,ranks!$A$2:$B$12,2,FALSE)-VLOOKUP(E6130,ranks!$A$2:$B$12,2,FALSE)</f>
        <v>3</v>
      </c>
      <c r="J6130">
        <f t="shared" si="762"/>
        <v>0</v>
      </c>
      <c r="K6130">
        <f t="shared" si="763"/>
        <v>0</v>
      </c>
      <c r="L6130">
        <f t="shared" si="764"/>
        <v>0</v>
      </c>
      <c r="M6130">
        <f t="shared" si="765"/>
        <v>9</v>
      </c>
      <c r="N6130">
        <f t="shared" si="766"/>
        <v>0</v>
      </c>
      <c r="O6130">
        <f t="shared" si="767"/>
        <v>0</v>
      </c>
      <c r="P6130">
        <f t="shared" si="768"/>
        <v>0</v>
      </c>
      <c r="Q6130">
        <f t="shared" si="769"/>
        <v>3</v>
      </c>
    </row>
    <row r="6131" spans="1:17" x14ac:dyDescent="0.25">
      <c r="A6131" t="s">
        <v>5</v>
      </c>
      <c r="B6131" t="s">
        <v>3</v>
      </c>
      <c r="C6131" t="s">
        <v>1</v>
      </c>
      <c r="D6131" t="s">
        <v>6</v>
      </c>
      <c r="E6131" t="s">
        <v>1</v>
      </c>
      <c r="F6131" s="25">
        <f>VLOOKUP($A6131,ranks!$A$2:$B$12,2,FALSE)-VLOOKUP(B6131,ranks!$A$2:$B$12,2,FALSE)</f>
        <v>-2</v>
      </c>
      <c r="G6131" s="25">
        <f>VLOOKUP($A6131,ranks!$A$2:$B$12,2,FALSE)-VLOOKUP(C6131,ranks!$A$2:$B$12,2,FALSE)</f>
        <v>-3</v>
      </c>
      <c r="H6131" s="25">
        <f>VLOOKUP($A6131,ranks!$A$2:$B$12,2,FALSE)-VLOOKUP(D6131,ranks!$A$2:$B$12,2,FALSE)</f>
        <v>-6</v>
      </c>
      <c r="I6131" s="25">
        <f>VLOOKUP($A6131,ranks!$A$2:$B$12,2,FALSE)-VLOOKUP(E6131,ranks!$A$2:$B$12,2,FALSE)</f>
        <v>-3</v>
      </c>
      <c r="J6131">
        <f t="shared" si="762"/>
        <v>4</v>
      </c>
      <c r="K6131">
        <f t="shared" si="763"/>
        <v>9</v>
      </c>
      <c r="L6131">
        <f t="shared" si="764"/>
        <v>36</v>
      </c>
      <c r="M6131">
        <f t="shared" si="765"/>
        <v>9</v>
      </c>
      <c r="N6131">
        <f t="shared" si="766"/>
        <v>2</v>
      </c>
      <c r="O6131">
        <f t="shared" si="767"/>
        <v>3</v>
      </c>
      <c r="P6131">
        <f t="shared" si="768"/>
        <v>6</v>
      </c>
      <c r="Q6131">
        <f t="shared" si="769"/>
        <v>3</v>
      </c>
    </row>
    <row r="6132" spans="1:17" x14ac:dyDescent="0.25">
      <c r="A6132" t="s">
        <v>1</v>
      </c>
      <c r="B6132" t="s">
        <v>5</v>
      </c>
      <c r="C6132" t="s">
        <v>1</v>
      </c>
      <c r="D6132" t="s">
        <v>6</v>
      </c>
      <c r="E6132" t="s">
        <v>1</v>
      </c>
      <c r="F6132" s="25">
        <f>VLOOKUP($A6132,ranks!$A$2:$B$12,2,FALSE)-VLOOKUP(B6132,ranks!$A$2:$B$12,2,FALSE)</f>
        <v>3</v>
      </c>
      <c r="G6132" s="25">
        <f>VLOOKUP($A6132,ranks!$A$2:$B$12,2,FALSE)-VLOOKUP(C6132,ranks!$A$2:$B$12,2,FALSE)</f>
        <v>0</v>
      </c>
      <c r="H6132" s="25">
        <f>VLOOKUP($A6132,ranks!$A$2:$B$12,2,FALSE)-VLOOKUP(D6132,ranks!$A$2:$B$12,2,FALSE)</f>
        <v>-3</v>
      </c>
      <c r="I6132" s="25">
        <f>VLOOKUP($A6132,ranks!$A$2:$B$12,2,FALSE)-VLOOKUP(E6132,ranks!$A$2:$B$12,2,FALSE)</f>
        <v>0</v>
      </c>
      <c r="J6132">
        <f t="shared" si="762"/>
        <v>9</v>
      </c>
      <c r="K6132">
        <f t="shared" si="763"/>
        <v>0</v>
      </c>
      <c r="L6132">
        <f t="shared" si="764"/>
        <v>9</v>
      </c>
      <c r="M6132">
        <f t="shared" si="765"/>
        <v>0</v>
      </c>
      <c r="N6132">
        <f t="shared" si="766"/>
        <v>3</v>
      </c>
      <c r="O6132">
        <f t="shared" si="767"/>
        <v>0</v>
      </c>
      <c r="P6132">
        <f t="shared" si="768"/>
        <v>3</v>
      </c>
      <c r="Q6132">
        <f t="shared" si="769"/>
        <v>0</v>
      </c>
    </row>
    <row r="6133" spans="1:17" x14ac:dyDescent="0.25">
      <c r="A6133" t="s">
        <v>1</v>
      </c>
      <c r="B6133" t="s">
        <v>6</v>
      </c>
      <c r="C6133" t="s">
        <v>1</v>
      </c>
      <c r="D6133" t="s">
        <v>6</v>
      </c>
      <c r="E6133" t="s">
        <v>1</v>
      </c>
      <c r="F6133" s="25">
        <f>VLOOKUP($A6133,ranks!$A$2:$B$12,2,FALSE)-VLOOKUP(B6133,ranks!$A$2:$B$12,2,FALSE)</f>
        <v>-3</v>
      </c>
      <c r="G6133" s="25">
        <f>VLOOKUP($A6133,ranks!$A$2:$B$12,2,FALSE)-VLOOKUP(C6133,ranks!$A$2:$B$12,2,FALSE)</f>
        <v>0</v>
      </c>
      <c r="H6133" s="25">
        <f>VLOOKUP($A6133,ranks!$A$2:$B$12,2,FALSE)-VLOOKUP(D6133,ranks!$A$2:$B$12,2,FALSE)</f>
        <v>-3</v>
      </c>
      <c r="I6133" s="25">
        <f>VLOOKUP($A6133,ranks!$A$2:$B$12,2,FALSE)-VLOOKUP(E6133,ranks!$A$2:$B$12,2,FALSE)</f>
        <v>0</v>
      </c>
      <c r="J6133">
        <f t="shared" si="762"/>
        <v>9</v>
      </c>
      <c r="K6133">
        <f t="shared" si="763"/>
        <v>0</v>
      </c>
      <c r="L6133">
        <f t="shared" si="764"/>
        <v>9</v>
      </c>
      <c r="M6133">
        <f t="shared" si="765"/>
        <v>0</v>
      </c>
      <c r="N6133">
        <f t="shared" si="766"/>
        <v>3</v>
      </c>
      <c r="O6133">
        <f t="shared" si="767"/>
        <v>0</v>
      </c>
      <c r="P6133">
        <f t="shared" si="768"/>
        <v>3</v>
      </c>
      <c r="Q6133">
        <f t="shared" si="769"/>
        <v>0</v>
      </c>
    </row>
    <row r="6134" spans="1:17" x14ac:dyDescent="0.25">
      <c r="A6134" t="s">
        <v>3</v>
      </c>
      <c r="B6134" t="s">
        <v>3</v>
      </c>
      <c r="C6134" t="s">
        <v>2</v>
      </c>
      <c r="D6134" t="s">
        <v>6</v>
      </c>
      <c r="E6134" t="s">
        <v>1</v>
      </c>
      <c r="F6134" s="25">
        <f>VLOOKUP($A6134,ranks!$A$2:$B$12,2,FALSE)-VLOOKUP(B6134,ranks!$A$2:$B$12,2,FALSE)</f>
        <v>0</v>
      </c>
      <c r="G6134" s="25">
        <f>VLOOKUP($A6134,ranks!$A$2:$B$12,2,FALSE)-VLOOKUP(C6134,ranks!$A$2:$B$12,2,FALSE)</f>
        <v>-3</v>
      </c>
      <c r="H6134" s="25">
        <f>VLOOKUP($A6134,ranks!$A$2:$B$12,2,FALSE)-VLOOKUP(D6134,ranks!$A$2:$B$12,2,FALSE)</f>
        <v>-4</v>
      </c>
      <c r="I6134" s="25">
        <f>VLOOKUP($A6134,ranks!$A$2:$B$12,2,FALSE)-VLOOKUP(E6134,ranks!$A$2:$B$12,2,FALSE)</f>
        <v>-1</v>
      </c>
      <c r="J6134">
        <f t="shared" si="762"/>
        <v>0</v>
      </c>
      <c r="K6134">
        <f t="shared" si="763"/>
        <v>9</v>
      </c>
      <c r="L6134">
        <f t="shared" si="764"/>
        <v>16</v>
      </c>
      <c r="M6134">
        <f t="shared" si="765"/>
        <v>1</v>
      </c>
      <c r="N6134">
        <f t="shared" si="766"/>
        <v>0</v>
      </c>
      <c r="O6134">
        <f t="shared" si="767"/>
        <v>3</v>
      </c>
      <c r="P6134">
        <f t="shared" si="768"/>
        <v>4</v>
      </c>
      <c r="Q6134">
        <f t="shared" si="769"/>
        <v>1</v>
      </c>
    </row>
    <row r="6135" spans="1:17" x14ac:dyDescent="0.25">
      <c r="A6135" t="s">
        <v>3</v>
      </c>
      <c r="B6135" t="s">
        <v>1</v>
      </c>
      <c r="C6135" t="s">
        <v>1</v>
      </c>
      <c r="D6135" t="s">
        <v>6</v>
      </c>
      <c r="E6135" t="s">
        <v>1</v>
      </c>
      <c r="F6135" s="25">
        <f>VLOOKUP($A6135,ranks!$A$2:$B$12,2,FALSE)-VLOOKUP(B6135,ranks!$A$2:$B$12,2,FALSE)</f>
        <v>-1</v>
      </c>
      <c r="G6135" s="25">
        <f>VLOOKUP($A6135,ranks!$A$2:$B$12,2,FALSE)-VLOOKUP(C6135,ranks!$A$2:$B$12,2,FALSE)</f>
        <v>-1</v>
      </c>
      <c r="H6135" s="25">
        <f>VLOOKUP($A6135,ranks!$A$2:$B$12,2,FALSE)-VLOOKUP(D6135,ranks!$A$2:$B$12,2,FALSE)</f>
        <v>-4</v>
      </c>
      <c r="I6135" s="25">
        <f>VLOOKUP($A6135,ranks!$A$2:$B$12,2,FALSE)-VLOOKUP(E6135,ranks!$A$2:$B$12,2,FALSE)</f>
        <v>-1</v>
      </c>
      <c r="J6135">
        <f t="shared" si="762"/>
        <v>1</v>
      </c>
      <c r="K6135">
        <f t="shared" si="763"/>
        <v>1</v>
      </c>
      <c r="L6135">
        <f t="shared" si="764"/>
        <v>16</v>
      </c>
      <c r="M6135">
        <f t="shared" si="765"/>
        <v>1</v>
      </c>
      <c r="N6135">
        <f t="shared" si="766"/>
        <v>1</v>
      </c>
      <c r="O6135">
        <f t="shared" si="767"/>
        <v>1</v>
      </c>
      <c r="P6135">
        <f t="shared" si="768"/>
        <v>4</v>
      </c>
      <c r="Q6135">
        <f t="shared" si="769"/>
        <v>1</v>
      </c>
    </row>
    <row r="6136" spans="1:17" x14ac:dyDescent="0.25">
      <c r="A6136" t="s">
        <v>1</v>
      </c>
      <c r="B6136" t="s">
        <v>5</v>
      </c>
      <c r="C6136" t="s">
        <v>1</v>
      </c>
      <c r="D6136" t="s">
        <v>6</v>
      </c>
      <c r="E6136" t="s">
        <v>1</v>
      </c>
      <c r="F6136" s="25">
        <f>VLOOKUP($A6136,ranks!$A$2:$B$12,2,FALSE)-VLOOKUP(B6136,ranks!$A$2:$B$12,2,FALSE)</f>
        <v>3</v>
      </c>
      <c r="G6136" s="25">
        <f>VLOOKUP($A6136,ranks!$A$2:$B$12,2,FALSE)-VLOOKUP(C6136,ranks!$A$2:$B$12,2,FALSE)</f>
        <v>0</v>
      </c>
      <c r="H6136" s="25">
        <f>VLOOKUP($A6136,ranks!$A$2:$B$12,2,FALSE)-VLOOKUP(D6136,ranks!$A$2:$B$12,2,FALSE)</f>
        <v>-3</v>
      </c>
      <c r="I6136" s="25">
        <f>VLOOKUP($A6136,ranks!$A$2:$B$12,2,FALSE)-VLOOKUP(E6136,ranks!$A$2:$B$12,2,FALSE)</f>
        <v>0</v>
      </c>
      <c r="J6136">
        <f t="shared" si="762"/>
        <v>9</v>
      </c>
      <c r="K6136">
        <f t="shared" si="763"/>
        <v>0</v>
      </c>
      <c r="L6136">
        <f t="shared" si="764"/>
        <v>9</v>
      </c>
      <c r="M6136">
        <f t="shared" si="765"/>
        <v>0</v>
      </c>
      <c r="N6136">
        <f t="shared" si="766"/>
        <v>3</v>
      </c>
      <c r="O6136">
        <f t="shared" si="767"/>
        <v>0</v>
      </c>
      <c r="P6136">
        <f t="shared" si="768"/>
        <v>3</v>
      </c>
      <c r="Q6136">
        <f t="shared" si="769"/>
        <v>0</v>
      </c>
    </row>
    <row r="6137" spans="1:17" x14ac:dyDescent="0.25">
      <c r="A6137" t="s">
        <v>6</v>
      </c>
      <c r="B6137" t="s">
        <v>6</v>
      </c>
      <c r="C6137" t="s">
        <v>6</v>
      </c>
      <c r="D6137" t="s">
        <v>6</v>
      </c>
      <c r="E6137" t="s">
        <v>1</v>
      </c>
      <c r="F6137" s="25">
        <f>VLOOKUP($A6137,ranks!$A$2:$B$12,2,FALSE)-VLOOKUP(B6137,ranks!$A$2:$B$12,2,FALSE)</f>
        <v>0</v>
      </c>
      <c r="G6137" s="25">
        <f>VLOOKUP($A6137,ranks!$A$2:$B$12,2,FALSE)-VLOOKUP(C6137,ranks!$A$2:$B$12,2,FALSE)</f>
        <v>0</v>
      </c>
      <c r="H6137" s="25">
        <f>VLOOKUP($A6137,ranks!$A$2:$B$12,2,FALSE)-VLOOKUP(D6137,ranks!$A$2:$B$12,2,FALSE)</f>
        <v>0</v>
      </c>
      <c r="I6137" s="25">
        <f>VLOOKUP($A6137,ranks!$A$2:$B$12,2,FALSE)-VLOOKUP(E6137,ranks!$A$2:$B$12,2,FALSE)</f>
        <v>3</v>
      </c>
      <c r="J6137">
        <f t="shared" si="762"/>
        <v>0</v>
      </c>
      <c r="K6137">
        <f t="shared" si="763"/>
        <v>0</v>
      </c>
      <c r="L6137">
        <f t="shared" si="764"/>
        <v>0</v>
      </c>
      <c r="M6137">
        <f t="shared" si="765"/>
        <v>9</v>
      </c>
      <c r="N6137">
        <f t="shared" si="766"/>
        <v>0</v>
      </c>
      <c r="O6137">
        <f t="shared" si="767"/>
        <v>0</v>
      </c>
      <c r="P6137">
        <f t="shared" si="768"/>
        <v>0</v>
      </c>
      <c r="Q6137">
        <f t="shared" si="769"/>
        <v>3</v>
      </c>
    </row>
    <row r="6138" spans="1:17" x14ac:dyDescent="0.25">
      <c r="A6138" t="s">
        <v>4</v>
      </c>
      <c r="B6138" t="s">
        <v>1</v>
      </c>
      <c r="C6138" t="s">
        <v>6</v>
      </c>
      <c r="D6138" t="s">
        <v>6</v>
      </c>
      <c r="E6138" t="s">
        <v>1</v>
      </c>
      <c r="F6138" s="25">
        <f>VLOOKUP($A6138,ranks!$A$2:$B$12,2,FALSE)-VLOOKUP(B6138,ranks!$A$2:$B$12,2,FALSE)</f>
        <v>1</v>
      </c>
      <c r="G6138" s="25">
        <f>VLOOKUP($A6138,ranks!$A$2:$B$12,2,FALSE)-VLOOKUP(C6138,ranks!$A$2:$B$12,2,FALSE)</f>
        <v>-2</v>
      </c>
      <c r="H6138" s="25">
        <f>VLOOKUP($A6138,ranks!$A$2:$B$12,2,FALSE)-VLOOKUP(D6138,ranks!$A$2:$B$12,2,FALSE)</f>
        <v>-2</v>
      </c>
      <c r="I6138" s="25">
        <f>VLOOKUP($A6138,ranks!$A$2:$B$12,2,FALSE)-VLOOKUP(E6138,ranks!$A$2:$B$12,2,FALSE)</f>
        <v>1</v>
      </c>
      <c r="J6138">
        <f t="shared" si="762"/>
        <v>1</v>
      </c>
      <c r="K6138">
        <f t="shared" si="763"/>
        <v>4</v>
      </c>
      <c r="L6138">
        <f t="shared" si="764"/>
        <v>4</v>
      </c>
      <c r="M6138">
        <f t="shared" si="765"/>
        <v>1</v>
      </c>
      <c r="N6138">
        <f t="shared" si="766"/>
        <v>1</v>
      </c>
      <c r="O6138">
        <f t="shared" si="767"/>
        <v>2</v>
      </c>
      <c r="P6138">
        <f t="shared" si="768"/>
        <v>2</v>
      </c>
      <c r="Q6138">
        <f t="shared" si="769"/>
        <v>1</v>
      </c>
    </row>
    <row r="6139" spans="1:17" x14ac:dyDescent="0.25">
      <c r="A6139" t="s">
        <v>6</v>
      </c>
      <c r="B6139" t="s">
        <v>4</v>
      </c>
      <c r="C6139" t="s">
        <v>6</v>
      </c>
      <c r="D6139" t="s">
        <v>6</v>
      </c>
      <c r="E6139" t="s">
        <v>1</v>
      </c>
      <c r="F6139" s="25">
        <f>VLOOKUP($A6139,ranks!$A$2:$B$12,2,FALSE)-VLOOKUP(B6139,ranks!$A$2:$B$12,2,FALSE)</f>
        <v>2</v>
      </c>
      <c r="G6139" s="25">
        <f>VLOOKUP($A6139,ranks!$A$2:$B$12,2,FALSE)-VLOOKUP(C6139,ranks!$A$2:$B$12,2,FALSE)</f>
        <v>0</v>
      </c>
      <c r="H6139" s="25">
        <f>VLOOKUP($A6139,ranks!$A$2:$B$12,2,FALSE)-VLOOKUP(D6139,ranks!$A$2:$B$12,2,FALSE)</f>
        <v>0</v>
      </c>
      <c r="I6139" s="25">
        <f>VLOOKUP($A6139,ranks!$A$2:$B$12,2,FALSE)-VLOOKUP(E6139,ranks!$A$2:$B$12,2,FALSE)</f>
        <v>3</v>
      </c>
      <c r="J6139">
        <f t="shared" si="762"/>
        <v>4</v>
      </c>
      <c r="K6139">
        <f t="shared" si="763"/>
        <v>0</v>
      </c>
      <c r="L6139">
        <f t="shared" si="764"/>
        <v>0</v>
      </c>
      <c r="M6139">
        <f t="shared" si="765"/>
        <v>9</v>
      </c>
      <c r="N6139">
        <f t="shared" si="766"/>
        <v>2</v>
      </c>
      <c r="O6139">
        <f t="shared" si="767"/>
        <v>0</v>
      </c>
      <c r="P6139">
        <f t="shared" si="768"/>
        <v>0</v>
      </c>
      <c r="Q6139">
        <f t="shared" si="769"/>
        <v>3</v>
      </c>
    </row>
    <row r="6140" spans="1:17" x14ac:dyDescent="0.25">
      <c r="A6140" t="s">
        <v>1</v>
      </c>
      <c r="B6140" t="s">
        <v>1</v>
      </c>
      <c r="C6140" t="s">
        <v>1</v>
      </c>
      <c r="D6140" t="s">
        <v>6</v>
      </c>
      <c r="E6140" t="s">
        <v>1</v>
      </c>
      <c r="F6140" s="25">
        <f>VLOOKUP($A6140,ranks!$A$2:$B$12,2,FALSE)-VLOOKUP(B6140,ranks!$A$2:$B$12,2,FALSE)</f>
        <v>0</v>
      </c>
      <c r="G6140" s="25">
        <f>VLOOKUP($A6140,ranks!$A$2:$B$12,2,FALSE)-VLOOKUP(C6140,ranks!$A$2:$B$12,2,FALSE)</f>
        <v>0</v>
      </c>
      <c r="H6140" s="25">
        <f>VLOOKUP($A6140,ranks!$A$2:$B$12,2,FALSE)-VLOOKUP(D6140,ranks!$A$2:$B$12,2,FALSE)</f>
        <v>-3</v>
      </c>
      <c r="I6140" s="25">
        <f>VLOOKUP($A6140,ranks!$A$2:$B$12,2,FALSE)-VLOOKUP(E6140,ranks!$A$2:$B$12,2,FALSE)</f>
        <v>0</v>
      </c>
      <c r="J6140">
        <f t="shared" si="762"/>
        <v>0</v>
      </c>
      <c r="K6140">
        <f t="shared" si="763"/>
        <v>0</v>
      </c>
      <c r="L6140">
        <f t="shared" si="764"/>
        <v>9</v>
      </c>
      <c r="M6140">
        <f t="shared" si="765"/>
        <v>0</v>
      </c>
      <c r="N6140">
        <f t="shared" si="766"/>
        <v>0</v>
      </c>
      <c r="O6140">
        <f t="shared" si="767"/>
        <v>0</v>
      </c>
      <c r="P6140">
        <f t="shared" si="768"/>
        <v>3</v>
      </c>
      <c r="Q6140">
        <f t="shared" si="769"/>
        <v>0</v>
      </c>
    </row>
    <row r="6141" spans="1:17" x14ac:dyDescent="0.25">
      <c r="A6141" t="s">
        <v>5</v>
      </c>
      <c r="B6141" t="s">
        <v>6</v>
      </c>
      <c r="C6141" t="s">
        <v>6</v>
      </c>
      <c r="D6141" t="s">
        <v>6</v>
      </c>
      <c r="E6141" t="s">
        <v>1</v>
      </c>
      <c r="F6141" s="25">
        <f>VLOOKUP($A6141,ranks!$A$2:$B$12,2,FALSE)-VLOOKUP(B6141,ranks!$A$2:$B$12,2,FALSE)</f>
        <v>-6</v>
      </c>
      <c r="G6141" s="25">
        <f>VLOOKUP($A6141,ranks!$A$2:$B$12,2,FALSE)-VLOOKUP(C6141,ranks!$A$2:$B$12,2,FALSE)</f>
        <v>-6</v>
      </c>
      <c r="H6141" s="25">
        <f>VLOOKUP($A6141,ranks!$A$2:$B$12,2,FALSE)-VLOOKUP(D6141,ranks!$A$2:$B$12,2,FALSE)</f>
        <v>-6</v>
      </c>
      <c r="I6141" s="25">
        <f>VLOOKUP($A6141,ranks!$A$2:$B$12,2,FALSE)-VLOOKUP(E6141,ranks!$A$2:$B$12,2,FALSE)</f>
        <v>-3</v>
      </c>
      <c r="J6141">
        <f t="shared" si="762"/>
        <v>36</v>
      </c>
      <c r="K6141">
        <f t="shared" si="763"/>
        <v>36</v>
      </c>
      <c r="L6141">
        <f t="shared" si="764"/>
        <v>36</v>
      </c>
      <c r="M6141">
        <f t="shared" si="765"/>
        <v>9</v>
      </c>
      <c r="N6141">
        <f t="shared" si="766"/>
        <v>6</v>
      </c>
      <c r="O6141">
        <f t="shared" si="767"/>
        <v>6</v>
      </c>
      <c r="P6141">
        <f t="shared" si="768"/>
        <v>6</v>
      </c>
      <c r="Q6141">
        <f t="shared" si="769"/>
        <v>3</v>
      </c>
    </row>
    <row r="6142" spans="1:17" x14ac:dyDescent="0.25">
      <c r="A6142" t="s">
        <v>3</v>
      </c>
      <c r="B6142" t="s">
        <v>1</v>
      </c>
      <c r="C6142" t="s">
        <v>1</v>
      </c>
      <c r="D6142" t="s">
        <v>6</v>
      </c>
      <c r="E6142" t="s">
        <v>1</v>
      </c>
      <c r="F6142" s="25">
        <f>VLOOKUP($A6142,ranks!$A$2:$B$12,2,FALSE)-VLOOKUP(B6142,ranks!$A$2:$B$12,2,FALSE)</f>
        <v>-1</v>
      </c>
      <c r="G6142" s="25">
        <f>VLOOKUP($A6142,ranks!$A$2:$B$12,2,FALSE)-VLOOKUP(C6142,ranks!$A$2:$B$12,2,FALSE)</f>
        <v>-1</v>
      </c>
      <c r="H6142" s="25">
        <f>VLOOKUP($A6142,ranks!$A$2:$B$12,2,FALSE)-VLOOKUP(D6142,ranks!$A$2:$B$12,2,FALSE)</f>
        <v>-4</v>
      </c>
      <c r="I6142" s="25">
        <f>VLOOKUP($A6142,ranks!$A$2:$B$12,2,FALSE)-VLOOKUP(E6142,ranks!$A$2:$B$12,2,FALSE)</f>
        <v>-1</v>
      </c>
      <c r="J6142">
        <f t="shared" si="762"/>
        <v>1</v>
      </c>
      <c r="K6142">
        <f t="shared" si="763"/>
        <v>1</v>
      </c>
      <c r="L6142">
        <f t="shared" si="764"/>
        <v>16</v>
      </c>
      <c r="M6142">
        <f t="shared" si="765"/>
        <v>1</v>
      </c>
      <c r="N6142">
        <f t="shared" si="766"/>
        <v>1</v>
      </c>
      <c r="O6142">
        <f t="shared" si="767"/>
        <v>1</v>
      </c>
      <c r="P6142">
        <f t="shared" si="768"/>
        <v>4</v>
      </c>
      <c r="Q6142">
        <f t="shared" si="769"/>
        <v>1</v>
      </c>
    </row>
    <row r="6143" spans="1:17" x14ac:dyDescent="0.25">
      <c r="A6143" t="s">
        <v>1</v>
      </c>
      <c r="B6143" t="s">
        <v>1</v>
      </c>
      <c r="C6143" t="s">
        <v>1</v>
      </c>
      <c r="D6143" t="s">
        <v>6</v>
      </c>
      <c r="E6143" t="s">
        <v>1</v>
      </c>
      <c r="F6143" s="25">
        <f>VLOOKUP($A6143,ranks!$A$2:$B$12,2,FALSE)-VLOOKUP(B6143,ranks!$A$2:$B$12,2,FALSE)</f>
        <v>0</v>
      </c>
      <c r="G6143" s="25">
        <f>VLOOKUP($A6143,ranks!$A$2:$B$12,2,FALSE)-VLOOKUP(C6143,ranks!$A$2:$B$12,2,FALSE)</f>
        <v>0</v>
      </c>
      <c r="H6143" s="25">
        <f>VLOOKUP($A6143,ranks!$A$2:$B$12,2,FALSE)-VLOOKUP(D6143,ranks!$A$2:$B$12,2,FALSE)</f>
        <v>-3</v>
      </c>
      <c r="I6143" s="25">
        <f>VLOOKUP($A6143,ranks!$A$2:$B$12,2,FALSE)-VLOOKUP(E6143,ranks!$A$2:$B$12,2,FALSE)</f>
        <v>0</v>
      </c>
      <c r="J6143">
        <f t="shared" si="762"/>
        <v>0</v>
      </c>
      <c r="K6143">
        <f t="shared" si="763"/>
        <v>0</v>
      </c>
      <c r="L6143">
        <f t="shared" si="764"/>
        <v>9</v>
      </c>
      <c r="M6143">
        <f t="shared" si="765"/>
        <v>0</v>
      </c>
      <c r="N6143">
        <f t="shared" si="766"/>
        <v>0</v>
      </c>
      <c r="O6143">
        <f t="shared" si="767"/>
        <v>0</v>
      </c>
      <c r="P6143">
        <f t="shared" si="768"/>
        <v>3</v>
      </c>
      <c r="Q6143">
        <f t="shared" si="769"/>
        <v>0</v>
      </c>
    </row>
    <row r="6144" spans="1:17" x14ac:dyDescent="0.25">
      <c r="A6144" t="s">
        <v>1</v>
      </c>
      <c r="B6144" t="s">
        <v>1</v>
      </c>
      <c r="C6144" t="s">
        <v>6</v>
      </c>
      <c r="D6144" t="s">
        <v>6</v>
      </c>
      <c r="E6144" t="s">
        <v>1</v>
      </c>
      <c r="F6144" s="25">
        <f>VLOOKUP($A6144,ranks!$A$2:$B$12,2,FALSE)-VLOOKUP(B6144,ranks!$A$2:$B$12,2,FALSE)</f>
        <v>0</v>
      </c>
      <c r="G6144" s="25">
        <f>VLOOKUP($A6144,ranks!$A$2:$B$12,2,FALSE)-VLOOKUP(C6144,ranks!$A$2:$B$12,2,FALSE)</f>
        <v>-3</v>
      </c>
      <c r="H6144" s="25">
        <f>VLOOKUP($A6144,ranks!$A$2:$B$12,2,FALSE)-VLOOKUP(D6144,ranks!$A$2:$B$12,2,FALSE)</f>
        <v>-3</v>
      </c>
      <c r="I6144" s="25">
        <f>VLOOKUP($A6144,ranks!$A$2:$B$12,2,FALSE)-VLOOKUP(E6144,ranks!$A$2:$B$12,2,FALSE)</f>
        <v>0</v>
      </c>
      <c r="J6144">
        <f t="shared" ref="J6144:J6207" si="770">F6144^2</f>
        <v>0</v>
      </c>
      <c r="K6144">
        <f t="shared" ref="K6144:K6207" si="771">G6144^2</f>
        <v>9</v>
      </c>
      <c r="L6144">
        <f t="shared" ref="L6144:L6207" si="772">H6144^2</f>
        <v>9</v>
      </c>
      <c r="M6144">
        <f t="shared" ref="M6144:M6207" si="773">I6144^2</f>
        <v>0</v>
      </c>
      <c r="N6144">
        <f t="shared" ref="N6144:N6207" si="774">ABS(F6144)</f>
        <v>0</v>
      </c>
      <c r="O6144">
        <f t="shared" ref="O6144:O6207" si="775">ABS(G6144)</f>
        <v>3</v>
      </c>
      <c r="P6144">
        <f t="shared" ref="P6144:P6207" si="776">ABS(H6144)</f>
        <v>3</v>
      </c>
      <c r="Q6144">
        <f t="shared" ref="Q6144:Q6207" si="777">ABS(I6144)</f>
        <v>0</v>
      </c>
    </row>
    <row r="6145" spans="1:17" x14ac:dyDescent="0.25">
      <c r="A6145" t="s">
        <v>3</v>
      </c>
      <c r="B6145" t="s">
        <v>1</v>
      </c>
      <c r="C6145" t="s">
        <v>1</v>
      </c>
      <c r="D6145" t="s">
        <v>6</v>
      </c>
      <c r="E6145" t="s">
        <v>1</v>
      </c>
      <c r="F6145" s="25">
        <f>VLOOKUP($A6145,ranks!$A$2:$B$12,2,FALSE)-VLOOKUP(B6145,ranks!$A$2:$B$12,2,FALSE)</f>
        <v>-1</v>
      </c>
      <c r="G6145" s="25">
        <f>VLOOKUP($A6145,ranks!$A$2:$B$12,2,FALSE)-VLOOKUP(C6145,ranks!$A$2:$B$12,2,FALSE)</f>
        <v>-1</v>
      </c>
      <c r="H6145" s="25">
        <f>VLOOKUP($A6145,ranks!$A$2:$B$12,2,FALSE)-VLOOKUP(D6145,ranks!$A$2:$B$12,2,FALSE)</f>
        <v>-4</v>
      </c>
      <c r="I6145" s="25">
        <f>VLOOKUP($A6145,ranks!$A$2:$B$12,2,FALSE)-VLOOKUP(E6145,ranks!$A$2:$B$12,2,FALSE)</f>
        <v>-1</v>
      </c>
      <c r="J6145">
        <f t="shared" si="770"/>
        <v>1</v>
      </c>
      <c r="K6145">
        <f t="shared" si="771"/>
        <v>1</v>
      </c>
      <c r="L6145">
        <f t="shared" si="772"/>
        <v>16</v>
      </c>
      <c r="M6145">
        <f t="shared" si="773"/>
        <v>1</v>
      </c>
      <c r="N6145">
        <f t="shared" si="774"/>
        <v>1</v>
      </c>
      <c r="O6145">
        <f t="shared" si="775"/>
        <v>1</v>
      </c>
      <c r="P6145">
        <f t="shared" si="776"/>
        <v>4</v>
      </c>
      <c r="Q6145">
        <f t="shared" si="777"/>
        <v>1</v>
      </c>
    </row>
    <row r="6146" spans="1:17" x14ac:dyDescent="0.25">
      <c r="A6146" t="s">
        <v>5</v>
      </c>
      <c r="B6146" t="s">
        <v>1</v>
      </c>
      <c r="C6146" t="s">
        <v>1</v>
      </c>
      <c r="D6146" t="s">
        <v>6</v>
      </c>
      <c r="E6146" t="s">
        <v>1</v>
      </c>
      <c r="F6146" s="25">
        <f>VLOOKUP($A6146,ranks!$A$2:$B$12,2,FALSE)-VLOOKUP(B6146,ranks!$A$2:$B$12,2,FALSE)</f>
        <v>-3</v>
      </c>
      <c r="G6146" s="25">
        <f>VLOOKUP($A6146,ranks!$A$2:$B$12,2,FALSE)-VLOOKUP(C6146,ranks!$A$2:$B$12,2,FALSE)</f>
        <v>-3</v>
      </c>
      <c r="H6146" s="25">
        <f>VLOOKUP($A6146,ranks!$A$2:$B$12,2,FALSE)-VLOOKUP(D6146,ranks!$A$2:$B$12,2,FALSE)</f>
        <v>-6</v>
      </c>
      <c r="I6146" s="25">
        <f>VLOOKUP($A6146,ranks!$A$2:$B$12,2,FALSE)-VLOOKUP(E6146,ranks!$A$2:$B$12,2,FALSE)</f>
        <v>-3</v>
      </c>
      <c r="J6146">
        <f t="shared" si="770"/>
        <v>9</v>
      </c>
      <c r="K6146">
        <f t="shared" si="771"/>
        <v>9</v>
      </c>
      <c r="L6146">
        <f t="shared" si="772"/>
        <v>36</v>
      </c>
      <c r="M6146">
        <f t="shared" si="773"/>
        <v>9</v>
      </c>
      <c r="N6146">
        <f t="shared" si="774"/>
        <v>3</v>
      </c>
      <c r="O6146">
        <f t="shared" si="775"/>
        <v>3</v>
      </c>
      <c r="P6146">
        <f t="shared" si="776"/>
        <v>6</v>
      </c>
      <c r="Q6146">
        <f t="shared" si="777"/>
        <v>3</v>
      </c>
    </row>
    <row r="6147" spans="1:17" x14ac:dyDescent="0.25">
      <c r="A6147" t="s">
        <v>4</v>
      </c>
      <c r="B6147" t="s">
        <v>4</v>
      </c>
      <c r="C6147" t="s">
        <v>6</v>
      </c>
      <c r="D6147" t="s">
        <v>6</v>
      </c>
      <c r="E6147" t="s">
        <v>1</v>
      </c>
      <c r="F6147" s="25">
        <f>VLOOKUP($A6147,ranks!$A$2:$B$12,2,FALSE)-VLOOKUP(B6147,ranks!$A$2:$B$12,2,FALSE)</f>
        <v>0</v>
      </c>
      <c r="G6147" s="25">
        <f>VLOOKUP($A6147,ranks!$A$2:$B$12,2,FALSE)-VLOOKUP(C6147,ranks!$A$2:$B$12,2,FALSE)</f>
        <v>-2</v>
      </c>
      <c r="H6147" s="25">
        <f>VLOOKUP($A6147,ranks!$A$2:$B$12,2,FALSE)-VLOOKUP(D6147,ranks!$A$2:$B$12,2,FALSE)</f>
        <v>-2</v>
      </c>
      <c r="I6147" s="25">
        <f>VLOOKUP($A6147,ranks!$A$2:$B$12,2,FALSE)-VLOOKUP(E6147,ranks!$A$2:$B$12,2,FALSE)</f>
        <v>1</v>
      </c>
      <c r="J6147">
        <f t="shared" si="770"/>
        <v>0</v>
      </c>
      <c r="K6147">
        <f t="shared" si="771"/>
        <v>4</v>
      </c>
      <c r="L6147">
        <f t="shared" si="772"/>
        <v>4</v>
      </c>
      <c r="M6147">
        <f t="shared" si="773"/>
        <v>1</v>
      </c>
      <c r="N6147">
        <f t="shared" si="774"/>
        <v>0</v>
      </c>
      <c r="O6147">
        <f t="shared" si="775"/>
        <v>2</v>
      </c>
      <c r="P6147">
        <f t="shared" si="776"/>
        <v>2</v>
      </c>
      <c r="Q6147">
        <f t="shared" si="777"/>
        <v>1</v>
      </c>
    </row>
    <row r="6148" spans="1:17" x14ac:dyDescent="0.25">
      <c r="A6148" t="s">
        <v>3</v>
      </c>
      <c r="B6148" t="s">
        <v>7</v>
      </c>
      <c r="C6148" t="s">
        <v>7</v>
      </c>
      <c r="D6148" t="s">
        <v>6</v>
      </c>
      <c r="E6148" t="s">
        <v>1</v>
      </c>
      <c r="F6148" s="25">
        <f>VLOOKUP($A6148,ranks!$A$2:$B$12,2,FALSE)-VLOOKUP(B6148,ranks!$A$2:$B$12,2,FALSE)</f>
        <v>1</v>
      </c>
      <c r="G6148" s="25">
        <f>VLOOKUP($A6148,ranks!$A$2:$B$12,2,FALSE)-VLOOKUP(C6148,ranks!$A$2:$B$12,2,FALSE)</f>
        <v>1</v>
      </c>
      <c r="H6148" s="25">
        <f>VLOOKUP($A6148,ranks!$A$2:$B$12,2,FALSE)-VLOOKUP(D6148,ranks!$A$2:$B$12,2,FALSE)</f>
        <v>-4</v>
      </c>
      <c r="I6148" s="25">
        <f>VLOOKUP($A6148,ranks!$A$2:$B$12,2,FALSE)-VLOOKUP(E6148,ranks!$A$2:$B$12,2,FALSE)</f>
        <v>-1</v>
      </c>
      <c r="J6148">
        <f t="shared" si="770"/>
        <v>1</v>
      </c>
      <c r="K6148">
        <f t="shared" si="771"/>
        <v>1</v>
      </c>
      <c r="L6148">
        <f t="shared" si="772"/>
        <v>16</v>
      </c>
      <c r="M6148">
        <f t="shared" si="773"/>
        <v>1</v>
      </c>
      <c r="N6148">
        <f t="shared" si="774"/>
        <v>1</v>
      </c>
      <c r="O6148">
        <f t="shared" si="775"/>
        <v>1</v>
      </c>
      <c r="P6148">
        <f t="shared" si="776"/>
        <v>4</v>
      </c>
      <c r="Q6148">
        <f t="shared" si="777"/>
        <v>1</v>
      </c>
    </row>
    <row r="6149" spans="1:17" x14ac:dyDescent="0.25">
      <c r="A6149" t="s">
        <v>4</v>
      </c>
      <c r="B6149" t="s">
        <v>1</v>
      </c>
      <c r="C6149" t="s">
        <v>1</v>
      </c>
      <c r="D6149" t="s">
        <v>6</v>
      </c>
      <c r="E6149" t="s">
        <v>1</v>
      </c>
      <c r="F6149" s="25">
        <f>VLOOKUP($A6149,ranks!$A$2:$B$12,2,FALSE)-VLOOKUP(B6149,ranks!$A$2:$B$12,2,FALSE)</f>
        <v>1</v>
      </c>
      <c r="G6149" s="25">
        <f>VLOOKUP($A6149,ranks!$A$2:$B$12,2,FALSE)-VLOOKUP(C6149,ranks!$A$2:$B$12,2,FALSE)</f>
        <v>1</v>
      </c>
      <c r="H6149" s="25">
        <f>VLOOKUP($A6149,ranks!$A$2:$B$12,2,FALSE)-VLOOKUP(D6149,ranks!$A$2:$B$12,2,FALSE)</f>
        <v>-2</v>
      </c>
      <c r="I6149" s="25">
        <f>VLOOKUP($A6149,ranks!$A$2:$B$12,2,FALSE)-VLOOKUP(E6149,ranks!$A$2:$B$12,2,FALSE)</f>
        <v>1</v>
      </c>
      <c r="J6149">
        <f t="shared" si="770"/>
        <v>1</v>
      </c>
      <c r="K6149">
        <f t="shared" si="771"/>
        <v>1</v>
      </c>
      <c r="L6149">
        <f t="shared" si="772"/>
        <v>4</v>
      </c>
      <c r="M6149">
        <f t="shared" si="773"/>
        <v>1</v>
      </c>
      <c r="N6149">
        <f t="shared" si="774"/>
        <v>1</v>
      </c>
      <c r="O6149">
        <f t="shared" si="775"/>
        <v>1</v>
      </c>
      <c r="P6149">
        <f t="shared" si="776"/>
        <v>2</v>
      </c>
      <c r="Q6149">
        <f t="shared" si="777"/>
        <v>1</v>
      </c>
    </row>
    <row r="6150" spans="1:17" x14ac:dyDescent="0.25">
      <c r="A6150" t="s">
        <v>1</v>
      </c>
      <c r="B6150" t="s">
        <v>4</v>
      </c>
      <c r="C6150" t="s">
        <v>6</v>
      </c>
      <c r="D6150" t="s">
        <v>6</v>
      </c>
      <c r="E6150" t="s">
        <v>1</v>
      </c>
      <c r="F6150" s="25">
        <f>VLOOKUP($A6150,ranks!$A$2:$B$12,2,FALSE)-VLOOKUP(B6150,ranks!$A$2:$B$12,2,FALSE)</f>
        <v>-1</v>
      </c>
      <c r="G6150" s="25">
        <f>VLOOKUP($A6150,ranks!$A$2:$B$12,2,FALSE)-VLOOKUP(C6150,ranks!$A$2:$B$12,2,FALSE)</f>
        <v>-3</v>
      </c>
      <c r="H6150" s="25">
        <f>VLOOKUP($A6150,ranks!$A$2:$B$12,2,FALSE)-VLOOKUP(D6150,ranks!$A$2:$B$12,2,FALSE)</f>
        <v>-3</v>
      </c>
      <c r="I6150" s="25">
        <f>VLOOKUP($A6150,ranks!$A$2:$B$12,2,FALSE)-VLOOKUP(E6150,ranks!$A$2:$B$12,2,FALSE)</f>
        <v>0</v>
      </c>
      <c r="J6150">
        <f t="shared" si="770"/>
        <v>1</v>
      </c>
      <c r="K6150">
        <f t="shared" si="771"/>
        <v>9</v>
      </c>
      <c r="L6150">
        <f t="shared" si="772"/>
        <v>9</v>
      </c>
      <c r="M6150">
        <f t="shared" si="773"/>
        <v>0</v>
      </c>
      <c r="N6150">
        <f t="shared" si="774"/>
        <v>1</v>
      </c>
      <c r="O6150">
        <f t="shared" si="775"/>
        <v>3</v>
      </c>
      <c r="P6150">
        <f t="shared" si="776"/>
        <v>3</v>
      </c>
      <c r="Q6150">
        <f t="shared" si="777"/>
        <v>0</v>
      </c>
    </row>
    <row r="6151" spans="1:17" x14ac:dyDescent="0.25">
      <c r="A6151" t="s">
        <v>6</v>
      </c>
      <c r="B6151" t="s">
        <v>4</v>
      </c>
      <c r="C6151" t="s">
        <v>6</v>
      </c>
      <c r="D6151" t="s">
        <v>6</v>
      </c>
      <c r="E6151" t="s">
        <v>1</v>
      </c>
      <c r="F6151" s="25">
        <f>VLOOKUP($A6151,ranks!$A$2:$B$12,2,FALSE)-VLOOKUP(B6151,ranks!$A$2:$B$12,2,FALSE)</f>
        <v>2</v>
      </c>
      <c r="G6151" s="25">
        <f>VLOOKUP($A6151,ranks!$A$2:$B$12,2,FALSE)-VLOOKUP(C6151,ranks!$A$2:$B$12,2,FALSE)</f>
        <v>0</v>
      </c>
      <c r="H6151" s="25">
        <f>VLOOKUP($A6151,ranks!$A$2:$B$12,2,FALSE)-VLOOKUP(D6151,ranks!$A$2:$B$12,2,FALSE)</f>
        <v>0</v>
      </c>
      <c r="I6151" s="25">
        <f>VLOOKUP($A6151,ranks!$A$2:$B$12,2,FALSE)-VLOOKUP(E6151,ranks!$A$2:$B$12,2,FALSE)</f>
        <v>3</v>
      </c>
      <c r="J6151">
        <f t="shared" si="770"/>
        <v>4</v>
      </c>
      <c r="K6151">
        <f t="shared" si="771"/>
        <v>0</v>
      </c>
      <c r="L6151">
        <f t="shared" si="772"/>
        <v>0</v>
      </c>
      <c r="M6151">
        <f t="shared" si="773"/>
        <v>9</v>
      </c>
      <c r="N6151">
        <f t="shared" si="774"/>
        <v>2</v>
      </c>
      <c r="O6151">
        <f t="shared" si="775"/>
        <v>0</v>
      </c>
      <c r="P6151">
        <f t="shared" si="776"/>
        <v>0</v>
      </c>
      <c r="Q6151">
        <f t="shared" si="777"/>
        <v>3</v>
      </c>
    </row>
    <row r="6152" spans="1:17" x14ac:dyDescent="0.25">
      <c r="A6152" t="s">
        <v>5</v>
      </c>
      <c r="B6152" t="s">
        <v>3</v>
      </c>
      <c r="C6152" t="s">
        <v>3</v>
      </c>
      <c r="D6152" t="s">
        <v>6</v>
      </c>
      <c r="E6152" t="s">
        <v>1</v>
      </c>
      <c r="F6152" s="25">
        <f>VLOOKUP($A6152,ranks!$A$2:$B$12,2,FALSE)-VLOOKUP(B6152,ranks!$A$2:$B$12,2,FALSE)</f>
        <v>-2</v>
      </c>
      <c r="G6152" s="25">
        <f>VLOOKUP($A6152,ranks!$A$2:$B$12,2,FALSE)-VLOOKUP(C6152,ranks!$A$2:$B$12,2,FALSE)</f>
        <v>-2</v>
      </c>
      <c r="H6152" s="25">
        <f>VLOOKUP($A6152,ranks!$A$2:$B$12,2,FALSE)-VLOOKUP(D6152,ranks!$A$2:$B$12,2,FALSE)</f>
        <v>-6</v>
      </c>
      <c r="I6152" s="25">
        <f>VLOOKUP($A6152,ranks!$A$2:$B$12,2,FALSE)-VLOOKUP(E6152,ranks!$A$2:$B$12,2,FALSE)</f>
        <v>-3</v>
      </c>
      <c r="J6152">
        <f t="shared" si="770"/>
        <v>4</v>
      </c>
      <c r="K6152">
        <f t="shared" si="771"/>
        <v>4</v>
      </c>
      <c r="L6152">
        <f t="shared" si="772"/>
        <v>36</v>
      </c>
      <c r="M6152">
        <f t="shared" si="773"/>
        <v>9</v>
      </c>
      <c r="N6152">
        <f t="shared" si="774"/>
        <v>2</v>
      </c>
      <c r="O6152">
        <f t="shared" si="775"/>
        <v>2</v>
      </c>
      <c r="P6152">
        <f t="shared" si="776"/>
        <v>6</v>
      </c>
      <c r="Q6152">
        <f t="shared" si="777"/>
        <v>3</v>
      </c>
    </row>
    <row r="6153" spans="1:17" x14ac:dyDescent="0.25">
      <c r="A6153" t="s">
        <v>6</v>
      </c>
      <c r="B6153" t="s">
        <v>1</v>
      </c>
      <c r="C6153" t="s">
        <v>2</v>
      </c>
      <c r="D6153" t="s">
        <v>6</v>
      </c>
      <c r="E6153" t="s">
        <v>1</v>
      </c>
      <c r="F6153" s="25">
        <f>VLOOKUP($A6153,ranks!$A$2:$B$12,2,FALSE)-VLOOKUP(B6153,ranks!$A$2:$B$12,2,FALSE)</f>
        <v>3</v>
      </c>
      <c r="G6153" s="25">
        <f>VLOOKUP($A6153,ranks!$A$2:$B$12,2,FALSE)-VLOOKUP(C6153,ranks!$A$2:$B$12,2,FALSE)</f>
        <v>1</v>
      </c>
      <c r="H6153" s="25">
        <f>VLOOKUP($A6153,ranks!$A$2:$B$12,2,FALSE)-VLOOKUP(D6153,ranks!$A$2:$B$12,2,FALSE)</f>
        <v>0</v>
      </c>
      <c r="I6153" s="25">
        <f>VLOOKUP($A6153,ranks!$A$2:$B$12,2,FALSE)-VLOOKUP(E6153,ranks!$A$2:$B$12,2,FALSE)</f>
        <v>3</v>
      </c>
      <c r="J6153">
        <f t="shared" si="770"/>
        <v>9</v>
      </c>
      <c r="K6153">
        <f t="shared" si="771"/>
        <v>1</v>
      </c>
      <c r="L6153">
        <f t="shared" si="772"/>
        <v>0</v>
      </c>
      <c r="M6153">
        <f t="shared" si="773"/>
        <v>9</v>
      </c>
      <c r="N6153">
        <f t="shared" si="774"/>
        <v>3</v>
      </c>
      <c r="O6153">
        <f t="shared" si="775"/>
        <v>1</v>
      </c>
      <c r="P6153">
        <f t="shared" si="776"/>
        <v>0</v>
      </c>
      <c r="Q6153">
        <f t="shared" si="777"/>
        <v>3</v>
      </c>
    </row>
    <row r="6154" spans="1:17" x14ac:dyDescent="0.25">
      <c r="A6154" t="s">
        <v>5</v>
      </c>
      <c r="B6154" t="s">
        <v>5</v>
      </c>
      <c r="C6154" t="s">
        <v>3</v>
      </c>
      <c r="D6154" t="s">
        <v>6</v>
      </c>
      <c r="E6154" t="s">
        <v>1</v>
      </c>
      <c r="F6154" s="25">
        <f>VLOOKUP($A6154,ranks!$A$2:$B$12,2,FALSE)-VLOOKUP(B6154,ranks!$A$2:$B$12,2,FALSE)</f>
        <v>0</v>
      </c>
      <c r="G6154" s="25">
        <f>VLOOKUP($A6154,ranks!$A$2:$B$12,2,FALSE)-VLOOKUP(C6154,ranks!$A$2:$B$12,2,FALSE)</f>
        <v>-2</v>
      </c>
      <c r="H6154" s="25">
        <f>VLOOKUP($A6154,ranks!$A$2:$B$12,2,FALSE)-VLOOKUP(D6154,ranks!$A$2:$B$12,2,FALSE)</f>
        <v>-6</v>
      </c>
      <c r="I6154" s="25">
        <f>VLOOKUP($A6154,ranks!$A$2:$B$12,2,FALSE)-VLOOKUP(E6154,ranks!$A$2:$B$12,2,FALSE)</f>
        <v>-3</v>
      </c>
      <c r="J6154">
        <f t="shared" si="770"/>
        <v>0</v>
      </c>
      <c r="K6154">
        <f t="shared" si="771"/>
        <v>4</v>
      </c>
      <c r="L6154">
        <f t="shared" si="772"/>
        <v>36</v>
      </c>
      <c r="M6154">
        <f t="shared" si="773"/>
        <v>9</v>
      </c>
      <c r="N6154">
        <f t="shared" si="774"/>
        <v>0</v>
      </c>
      <c r="O6154">
        <f t="shared" si="775"/>
        <v>2</v>
      </c>
      <c r="P6154">
        <f t="shared" si="776"/>
        <v>6</v>
      </c>
      <c r="Q6154">
        <f t="shared" si="777"/>
        <v>3</v>
      </c>
    </row>
    <row r="6155" spans="1:17" x14ac:dyDescent="0.25">
      <c r="A6155" t="s">
        <v>6</v>
      </c>
      <c r="B6155" t="s">
        <v>2</v>
      </c>
      <c r="C6155" t="s">
        <v>6</v>
      </c>
      <c r="D6155" t="s">
        <v>6</v>
      </c>
      <c r="E6155" t="s">
        <v>1</v>
      </c>
      <c r="F6155" s="25">
        <f>VLOOKUP($A6155,ranks!$A$2:$B$12,2,FALSE)-VLOOKUP(B6155,ranks!$A$2:$B$12,2,FALSE)</f>
        <v>1</v>
      </c>
      <c r="G6155" s="25">
        <f>VLOOKUP($A6155,ranks!$A$2:$B$12,2,FALSE)-VLOOKUP(C6155,ranks!$A$2:$B$12,2,FALSE)</f>
        <v>0</v>
      </c>
      <c r="H6155" s="25">
        <f>VLOOKUP($A6155,ranks!$A$2:$B$12,2,FALSE)-VLOOKUP(D6155,ranks!$A$2:$B$12,2,FALSE)</f>
        <v>0</v>
      </c>
      <c r="I6155" s="25">
        <f>VLOOKUP($A6155,ranks!$A$2:$B$12,2,FALSE)-VLOOKUP(E6155,ranks!$A$2:$B$12,2,FALSE)</f>
        <v>3</v>
      </c>
      <c r="J6155">
        <f t="shared" si="770"/>
        <v>1</v>
      </c>
      <c r="K6155">
        <f t="shared" si="771"/>
        <v>0</v>
      </c>
      <c r="L6155">
        <f t="shared" si="772"/>
        <v>0</v>
      </c>
      <c r="M6155">
        <f t="shared" si="773"/>
        <v>9</v>
      </c>
      <c r="N6155">
        <f t="shared" si="774"/>
        <v>1</v>
      </c>
      <c r="O6155">
        <f t="shared" si="775"/>
        <v>0</v>
      </c>
      <c r="P6155">
        <f t="shared" si="776"/>
        <v>0</v>
      </c>
      <c r="Q6155">
        <f t="shared" si="777"/>
        <v>3</v>
      </c>
    </row>
    <row r="6156" spans="1:17" x14ac:dyDescent="0.25">
      <c r="A6156" t="s">
        <v>3</v>
      </c>
      <c r="B6156" t="s">
        <v>4</v>
      </c>
      <c r="C6156" t="s">
        <v>6</v>
      </c>
      <c r="D6156" t="s">
        <v>6</v>
      </c>
      <c r="E6156" t="s">
        <v>1</v>
      </c>
      <c r="F6156" s="25">
        <f>VLOOKUP($A6156,ranks!$A$2:$B$12,2,FALSE)-VLOOKUP(B6156,ranks!$A$2:$B$12,2,FALSE)</f>
        <v>-2</v>
      </c>
      <c r="G6156" s="25">
        <f>VLOOKUP($A6156,ranks!$A$2:$B$12,2,FALSE)-VLOOKUP(C6156,ranks!$A$2:$B$12,2,FALSE)</f>
        <v>-4</v>
      </c>
      <c r="H6156" s="25">
        <f>VLOOKUP($A6156,ranks!$A$2:$B$12,2,FALSE)-VLOOKUP(D6156,ranks!$A$2:$B$12,2,FALSE)</f>
        <v>-4</v>
      </c>
      <c r="I6156" s="25">
        <f>VLOOKUP($A6156,ranks!$A$2:$B$12,2,FALSE)-VLOOKUP(E6156,ranks!$A$2:$B$12,2,FALSE)</f>
        <v>-1</v>
      </c>
      <c r="J6156">
        <f t="shared" si="770"/>
        <v>4</v>
      </c>
      <c r="K6156">
        <f t="shared" si="771"/>
        <v>16</v>
      </c>
      <c r="L6156">
        <f t="shared" si="772"/>
        <v>16</v>
      </c>
      <c r="M6156">
        <f t="shared" si="773"/>
        <v>1</v>
      </c>
      <c r="N6156">
        <f t="shared" si="774"/>
        <v>2</v>
      </c>
      <c r="O6156">
        <f t="shared" si="775"/>
        <v>4</v>
      </c>
      <c r="P6156">
        <f t="shared" si="776"/>
        <v>4</v>
      </c>
      <c r="Q6156">
        <f t="shared" si="777"/>
        <v>1</v>
      </c>
    </row>
    <row r="6157" spans="1:17" x14ac:dyDescent="0.25">
      <c r="A6157" t="s">
        <v>1</v>
      </c>
      <c r="B6157" t="s">
        <v>6</v>
      </c>
      <c r="C6157" t="s">
        <v>6</v>
      </c>
      <c r="D6157" t="s">
        <v>6</v>
      </c>
      <c r="E6157" t="s">
        <v>1</v>
      </c>
      <c r="F6157" s="25">
        <f>VLOOKUP($A6157,ranks!$A$2:$B$12,2,FALSE)-VLOOKUP(B6157,ranks!$A$2:$B$12,2,FALSE)</f>
        <v>-3</v>
      </c>
      <c r="G6157" s="25">
        <f>VLOOKUP($A6157,ranks!$A$2:$B$12,2,FALSE)-VLOOKUP(C6157,ranks!$A$2:$B$12,2,FALSE)</f>
        <v>-3</v>
      </c>
      <c r="H6157" s="25">
        <f>VLOOKUP($A6157,ranks!$A$2:$B$12,2,FALSE)-VLOOKUP(D6157,ranks!$A$2:$B$12,2,FALSE)</f>
        <v>-3</v>
      </c>
      <c r="I6157" s="25">
        <f>VLOOKUP($A6157,ranks!$A$2:$B$12,2,FALSE)-VLOOKUP(E6157,ranks!$A$2:$B$12,2,FALSE)</f>
        <v>0</v>
      </c>
      <c r="J6157">
        <f t="shared" si="770"/>
        <v>9</v>
      </c>
      <c r="K6157">
        <f t="shared" si="771"/>
        <v>9</v>
      </c>
      <c r="L6157">
        <f t="shared" si="772"/>
        <v>9</v>
      </c>
      <c r="M6157">
        <f t="shared" si="773"/>
        <v>0</v>
      </c>
      <c r="N6157">
        <f t="shared" si="774"/>
        <v>3</v>
      </c>
      <c r="O6157">
        <f t="shared" si="775"/>
        <v>3</v>
      </c>
      <c r="P6157">
        <f t="shared" si="776"/>
        <v>3</v>
      </c>
      <c r="Q6157">
        <f t="shared" si="777"/>
        <v>0</v>
      </c>
    </row>
    <row r="6158" spans="1:17" x14ac:dyDescent="0.25">
      <c r="A6158" t="s">
        <v>2</v>
      </c>
      <c r="B6158" t="s">
        <v>6</v>
      </c>
      <c r="C6158" t="s">
        <v>1</v>
      </c>
      <c r="D6158" t="s">
        <v>6</v>
      </c>
      <c r="E6158" t="s">
        <v>1</v>
      </c>
      <c r="F6158" s="25">
        <f>VLOOKUP($A6158,ranks!$A$2:$B$12,2,FALSE)-VLOOKUP(B6158,ranks!$A$2:$B$12,2,FALSE)</f>
        <v>-1</v>
      </c>
      <c r="G6158" s="25">
        <f>VLOOKUP($A6158,ranks!$A$2:$B$12,2,FALSE)-VLOOKUP(C6158,ranks!$A$2:$B$12,2,FALSE)</f>
        <v>2</v>
      </c>
      <c r="H6158" s="25">
        <f>VLOOKUP($A6158,ranks!$A$2:$B$12,2,FALSE)-VLOOKUP(D6158,ranks!$A$2:$B$12,2,FALSE)</f>
        <v>-1</v>
      </c>
      <c r="I6158" s="25">
        <f>VLOOKUP($A6158,ranks!$A$2:$B$12,2,FALSE)-VLOOKUP(E6158,ranks!$A$2:$B$12,2,FALSE)</f>
        <v>2</v>
      </c>
      <c r="J6158">
        <f t="shared" si="770"/>
        <v>1</v>
      </c>
      <c r="K6158">
        <f t="shared" si="771"/>
        <v>4</v>
      </c>
      <c r="L6158">
        <f t="shared" si="772"/>
        <v>1</v>
      </c>
      <c r="M6158">
        <f t="shared" si="773"/>
        <v>4</v>
      </c>
      <c r="N6158">
        <f t="shared" si="774"/>
        <v>1</v>
      </c>
      <c r="O6158">
        <f t="shared" si="775"/>
        <v>2</v>
      </c>
      <c r="P6158">
        <f t="shared" si="776"/>
        <v>1</v>
      </c>
      <c r="Q6158">
        <f t="shared" si="777"/>
        <v>2</v>
      </c>
    </row>
    <row r="6159" spans="1:17" x14ac:dyDescent="0.25">
      <c r="A6159" t="s">
        <v>1</v>
      </c>
      <c r="B6159" t="s">
        <v>3</v>
      </c>
      <c r="C6159" t="s">
        <v>3</v>
      </c>
      <c r="D6159" t="s">
        <v>6</v>
      </c>
      <c r="E6159" t="s">
        <v>1</v>
      </c>
      <c r="F6159" s="25">
        <f>VLOOKUP($A6159,ranks!$A$2:$B$12,2,FALSE)-VLOOKUP(B6159,ranks!$A$2:$B$12,2,FALSE)</f>
        <v>1</v>
      </c>
      <c r="G6159" s="25">
        <f>VLOOKUP($A6159,ranks!$A$2:$B$12,2,FALSE)-VLOOKUP(C6159,ranks!$A$2:$B$12,2,FALSE)</f>
        <v>1</v>
      </c>
      <c r="H6159" s="25">
        <f>VLOOKUP($A6159,ranks!$A$2:$B$12,2,FALSE)-VLOOKUP(D6159,ranks!$A$2:$B$12,2,FALSE)</f>
        <v>-3</v>
      </c>
      <c r="I6159" s="25">
        <f>VLOOKUP($A6159,ranks!$A$2:$B$12,2,FALSE)-VLOOKUP(E6159,ranks!$A$2:$B$12,2,FALSE)</f>
        <v>0</v>
      </c>
      <c r="J6159">
        <f t="shared" si="770"/>
        <v>1</v>
      </c>
      <c r="K6159">
        <f t="shared" si="771"/>
        <v>1</v>
      </c>
      <c r="L6159">
        <f t="shared" si="772"/>
        <v>9</v>
      </c>
      <c r="M6159">
        <f t="shared" si="773"/>
        <v>0</v>
      </c>
      <c r="N6159">
        <f t="shared" si="774"/>
        <v>1</v>
      </c>
      <c r="O6159">
        <f t="shared" si="775"/>
        <v>1</v>
      </c>
      <c r="P6159">
        <f t="shared" si="776"/>
        <v>3</v>
      </c>
      <c r="Q6159">
        <f t="shared" si="777"/>
        <v>0</v>
      </c>
    </row>
    <row r="6160" spans="1:17" x14ac:dyDescent="0.25">
      <c r="A6160" t="s">
        <v>7</v>
      </c>
      <c r="B6160" t="s">
        <v>1</v>
      </c>
      <c r="C6160" t="s">
        <v>6</v>
      </c>
      <c r="D6160" t="s">
        <v>6</v>
      </c>
      <c r="E6160" t="s">
        <v>1</v>
      </c>
      <c r="F6160" s="25">
        <f>VLOOKUP($A6160,ranks!$A$2:$B$12,2,FALSE)-VLOOKUP(B6160,ranks!$A$2:$B$12,2,FALSE)</f>
        <v>-2</v>
      </c>
      <c r="G6160" s="25">
        <f>VLOOKUP($A6160,ranks!$A$2:$B$12,2,FALSE)-VLOOKUP(C6160,ranks!$A$2:$B$12,2,FALSE)</f>
        <v>-5</v>
      </c>
      <c r="H6160" s="25">
        <f>VLOOKUP($A6160,ranks!$A$2:$B$12,2,FALSE)-VLOOKUP(D6160,ranks!$A$2:$B$12,2,FALSE)</f>
        <v>-5</v>
      </c>
      <c r="I6160" s="25">
        <f>VLOOKUP($A6160,ranks!$A$2:$B$12,2,FALSE)-VLOOKUP(E6160,ranks!$A$2:$B$12,2,FALSE)</f>
        <v>-2</v>
      </c>
      <c r="J6160">
        <f t="shared" si="770"/>
        <v>4</v>
      </c>
      <c r="K6160">
        <f t="shared" si="771"/>
        <v>25</v>
      </c>
      <c r="L6160">
        <f t="shared" si="772"/>
        <v>25</v>
      </c>
      <c r="M6160">
        <f t="shared" si="773"/>
        <v>4</v>
      </c>
      <c r="N6160">
        <f t="shared" si="774"/>
        <v>2</v>
      </c>
      <c r="O6160">
        <f t="shared" si="775"/>
        <v>5</v>
      </c>
      <c r="P6160">
        <f t="shared" si="776"/>
        <v>5</v>
      </c>
      <c r="Q6160">
        <f t="shared" si="777"/>
        <v>2</v>
      </c>
    </row>
    <row r="6161" spans="1:17" x14ac:dyDescent="0.25">
      <c r="A6161" t="s">
        <v>2</v>
      </c>
      <c r="B6161" t="s">
        <v>1</v>
      </c>
      <c r="C6161" t="s">
        <v>6</v>
      </c>
      <c r="D6161" t="s">
        <v>6</v>
      </c>
      <c r="E6161" t="s">
        <v>1</v>
      </c>
      <c r="F6161" s="25">
        <f>VLOOKUP($A6161,ranks!$A$2:$B$12,2,FALSE)-VLOOKUP(B6161,ranks!$A$2:$B$12,2,FALSE)</f>
        <v>2</v>
      </c>
      <c r="G6161" s="25">
        <f>VLOOKUP($A6161,ranks!$A$2:$B$12,2,FALSE)-VLOOKUP(C6161,ranks!$A$2:$B$12,2,FALSE)</f>
        <v>-1</v>
      </c>
      <c r="H6161" s="25">
        <f>VLOOKUP($A6161,ranks!$A$2:$B$12,2,FALSE)-VLOOKUP(D6161,ranks!$A$2:$B$12,2,FALSE)</f>
        <v>-1</v>
      </c>
      <c r="I6161" s="25">
        <f>VLOOKUP($A6161,ranks!$A$2:$B$12,2,FALSE)-VLOOKUP(E6161,ranks!$A$2:$B$12,2,FALSE)</f>
        <v>2</v>
      </c>
      <c r="J6161">
        <f t="shared" si="770"/>
        <v>4</v>
      </c>
      <c r="K6161">
        <f t="shared" si="771"/>
        <v>1</v>
      </c>
      <c r="L6161">
        <f t="shared" si="772"/>
        <v>1</v>
      </c>
      <c r="M6161">
        <f t="shared" si="773"/>
        <v>4</v>
      </c>
      <c r="N6161">
        <f t="shared" si="774"/>
        <v>2</v>
      </c>
      <c r="O6161">
        <f t="shared" si="775"/>
        <v>1</v>
      </c>
      <c r="P6161">
        <f t="shared" si="776"/>
        <v>1</v>
      </c>
      <c r="Q6161">
        <f t="shared" si="777"/>
        <v>2</v>
      </c>
    </row>
    <row r="6162" spans="1:17" x14ac:dyDescent="0.25">
      <c r="A6162" t="s">
        <v>3</v>
      </c>
      <c r="B6162" t="s">
        <v>2</v>
      </c>
      <c r="C6162" t="s">
        <v>2</v>
      </c>
      <c r="D6162" t="s">
        <v>6</v>
      </c>
      <c r="E6162" t="s">
        <v>1</v>
      </c>
      <c r="F6162" s="25">
        <f>VLOOKUP($A6162,ranks!$A$2:$B$12,2,FALSE)-VLOOKUP(B6162,ranks!$A$2:$B$12,2,FALSE)</f>
        <v>-3</v>
      </c>
      <c r="G6162" s="25">
        <f>VLOOKUP($A6162,ranks!$A$2:$B$12,2,FALSE)-VLOOKUP(C6162,ranks!$A$2:$B$12,2,FALSE)</f>
        <v>-3</v>
      </c>
      <c r="H6162" s="25">
        <f>VLOOKUP($A6162,ranks!$A$2:$B$12,2,FALSE)-VLOOKUP(D6162,ranks!$A$2:$B$12,2,FALSE)</f>
        <v>-4</v>
      </c>
      <c r="I6162" s="25">
        <f>VLOOKUP($A6162,ranks!$A$2:$B$12,2,FALSE)-VLOOKUP(E6162,ranks!$A$2:$B$12,2,FALSE)</f>
        <v>-1</v>
      </c>
      <c r="J6162">
        <f t="shared" si="770"/>
        <v>9</v>
      </c>
      <c r="K6162">
        <f t="shared" si="771"/>
        <v>9</v>
      </c>
      <c r="L6162">
        <f t="shared" si="772"/>
        <v>16</v>
      </c>
      <c r="M6162">
        <f t="shared" si="773"/>
        <v>1</v>
      </c>
      <c r="N6162">
        <f t="shared" si="774"/>
        <v>3</v>
      </c>
      <c r="O6162">
        <f t="shared" si="775"/>
        <v>3</v>
      </c>
      <c r="P6162">
        <f t="shared" si="776"/>
        <v>4</v>
      </c>
      <c r="Q6162">
        <f t="shared" si="777"/>
        <v>1</v>
      </c>
    </row>
    <row r="6163" spans="1:17" x14ac:dyDescent="0.25">
      <c r="A6163" t="s">
        <v>6</v>
      </c>
      <c r="B6163" t="s">
        <v>6</v>
      </c>
      <c r="C6163" t="s">
        <v>6</v>
      </c>
      <c r="D6163" t="s">
        <v>6</v>
      </c>
      <c r="E6163" t="s">
        <v>1</v>
      </c>
      <c r="F6163" s="25">
        <f>VLOOKUP($A6163,ranks!$A$2:$B$12,2,FALSE)-VLOOKUP(B6163,ranks!$A$2:$B$12,2,FALSE)</f>
        <v>0</v>
      </c>
      <c r="G6163" s="25">
        <f>VLOOKUP($A6163,ranks!$A$2:$B$12,2,FALSE)-VLOOKUP(C6163,ranks!$A$2:$B$12,2,FALSE)</f>
        <v>0</v>
      </c>
      <c r="H6163" s="25">
        <f>VLOOKUP($A6163,ranks!$A$2:$B$12,2,FALSE)-VLOOKUP(D6163,ranks!$A$2:$B$12,2,FALSE)</f>
        <v>0</v>
      </c>
      <c r="I6163" s="25">
        <f>VLOOKUP($A6163,ranks!$A$2:$B$12,2,FALSE)-VLOOKUP(E6163,ranks!$A$2:$B$12,2,FALSE)</f>
        <v>3</v>
      </c>
      <c r="J6163">
        <f t="shared" si="770"/>
        <v>0</v>
      </c>
      <c r="K6163">
        <f t="shared" si="771"/>
        <v>0</v>
      </c>
      <c r="L6163">
        <f t="shared" si="772"/>
        <v>0</v>
      </c>
      <c r="M6163">
        <f t="shared" si="773"/>
        <v>9</v>
      </c>
      <c r="N6163">
        <f t="shared" si="774"/>
        <v>0</v>
      </c>
      <c r="O6163">
        <f t="shared" si="775"/>
        <v>0</v>
      </c>
      <c r="P6163">
        <f t="shared" si="776"/>
        <v>0</v>
      </c>
      <c r="Q6163">
        <f t="shared" si="777"/>
        <v>3</v>
      </c>
    </row>
    <row r="6164" spans="1:17" x14ac:dyDescent="0.25">
      <c r="A6164" t="s">
        <v>10</v>
      </c>
      <c r="B6164" t="s">
        <v>10</v>
      </c>
      <c r="C6164" t="s">
        <v>3</v>
      </c>
      <c r="D6164" t="s">
        <v>6</v>
      </c>
      <c r="E6164" t="s">
        <v>1</v>
      </c>
      <c r="F6164" s="25">
        <f>VLOOKUP($A6164,ranks!$A$2:$B$12,2,FALSE)-VLOOKUP(B6164,ranks!$A$2:$B$12,2,FALSE)</f>
        <v>0</v>
      </c>
      <c r="G6164" s="25">
        <f>VLOOKUP($A6164,ranks!$A$2:$B$12,2,FALSE)-VLOOKUP(C6164,ranks!$A$2:$B$12,2,FALSE)</f>
        <v>-3</v>
      </c>
      <c r="H6164" s="25">
        <f>VLOOKUP($A6164,ranks!$A$2:$B$12,2,FALSE)-VLOOKUP(D6164,ranks!$A$2:$B$12,2,FALSE)</f>
        <v>-7</v>
      </c>
      <c r="I6164" s="25">
        <f>VLOOKUP($A6164,ranks!$A$2:$B$12,2,FALSE)-VLOOKUP(E6164,ranks!$A$2:$B$12,2,FALSE)</f>
        <v>-4</v>
      </c>
      <c r="J6164">
        <f t="shared" si="770"/>
        <v>0</v>
      </c>
      <c r="K6164">
        <f t="shared" si="771"/>
        <v>9</v>
      </c>
      <c r="L6164">
        <f t="shared" si="772"/>
        <v>49</v>
      </c>
      <c r="M6164">
        <f t="shared" si="773"/>
        <v>16</v>
      </c>
      <c r="N6164">
        <f t="shared" si="774"/>
        <v>0</v>
      </c>
      <c r="O6164">
        <f t="shared" si="775"/>
        <v>3</v>
      </c>
      <c r="P6164">
        <f t="shared" si="776"/>
        <v>7</v>
      </c>
      <c r="Q6164">
        <f t="shared" si="777"/>
        <v>4</v>
      </c>
    </row>
    <row r="6165" spans="1:17" x14ac:dyDescent="0.25">
      <c r="A6165" t="s">
        <v>4</v>
      </c>
      <c r="B6165" t="s">
        <v>1</v>
      </c>
      <c r="C6165" t="s">
        <v>6</v>
      </c>
      <c r="D6165" t="s">
        <v>6</v>
      </c>
      <c r="E6165" t="s">
        <v>1</v>
      </c>
      <c r="F6165" s="25">
        <f>VLOOKUP($A6165,ranks!$A$2:$B$12,2,FALSE)-VLOOKUP(B6165,ranks!$A$2:$B$12,2,FALSE)</f>
        <v>1</v>
      </c>
      <c r="G6165" s="25">
        <f>VLOOKUP($A6165,ranks!$A$2:$B$12,2,FALSE)-VLOOKUP(C6165,ranks!$A$2:$B$12,2,FALSE)</f>
        <v>-2</v>
      </c>
      <c r="H6165" s="25">
        <f>VLOOKUP($A6165,ranks!$A$2:$B$12,2,FALSE)-VLOOKUP(D6165,ranks!$A$2:$B$12,2,FALSE)</f>
        <v>-2</v>
      </c>
      <c r="I6165" s="25">
        <f>VLOOKUP($A6165,ranks!$A$2:$B$12,2,FALSE)-VLOOKUP(E6165,ranks!$A$2:$B$12,2,FALSE)</f>
        <v>1</v>
      </c>
      <c r="J6165">
        <f t="shared" si="770"/>
        <v>1</v>
      </c>
      <c r="K6165">
        <f t="shared" si="771"/>
        <v>4</v>
      </c>
      <c r="L6165">
        <f t="shared" si="772"/>
        <v>4</v>
      </c>
      <c r="M6165">
        <f t="shared" si="773"/>
        <v>1</v>
      </c>
      <c r="N6165">
        <f t="shared" si="774"/>
        <v>1</v>
      </c>
      <c r="O6165">
        <f t="shared" si="775"/>
        <v>2</v>
      </c>
      <c r="P6165">
        <f t="shared" si="776"/>
        <v>2</v>
      </c>
      <c r="Q6165">
        <f t="shared" si="777"/>
        <v>1</v>
      </c>
    </row>
    <row r="6166" spans="1:17" x14ac:dyDescent="0.25">
      <c r="A6166" t="s">
        <v>7</v>
      </c>
      <c r="B6166" t="s">
        <v>1</v>
      </c>
      <c r="C6166" t="s">
        <v>6</v>
      </c>
      <c r="D6166" t="s">
        <v>6</v>
      </c>
      <c r="E6166" t="s">
        <v>1</v>
      </c>
      <c r="F6166" s="25">
        <f>VLOOKUP($A6166,ranks!$A$2:$B$12,2,FALSE)-VLOOKUP(B6166,ranks!$A$2:$B$12,2,FALSE)</f>
        <v>-2</v>
      </c>
      <c r="G6166" s="25">
        <f>VLOOKUP($A6166,ranks!$A$2:$B$12,2,FALSE)-VLOOKUP(C6166,ranks!$A$2:$B$12,2,FALSE)</f>
        <v>-5</v>
      </c>
      <c r="H6166" s="25">
        <f>VLOOKUP($A6166,ranks!$A$2:$B$12,2,FALSE)-VLOOKUP(D6166,ranks!$A$2:$B$12,2,FALSE)</f>
        <v>-5</v>
      </c>
      <c r="I6166" s="25">
        <f>VLOOKUP($A6166,ranks!$A$2:$B$12,2,FALSE)-VLOOKUP(E6166,ranks!$A$2:$B$12,2,FALSE)</f>
        <v>-2</v>
      </c>
      <c r="J6166">
        <f t="shared" si="770"/>
        <v>4</v>
      </c>
      <c r="K6166">
        <f t="shared" si="771"/>
        <v>25</v>
      </c>
      <c r="L6166">
        <f t="shared" si="772"/>
        <v>25</v>
      </c>
      <c r="M6166">
        <f t="shared" si="773"/>
        <v>4</v>
      </c>
      <c r="N6166">
        <f t="shared" si="774"/>
        <v>2</v>
      </c>
      <c r="O6166">
        <f t="shared" si="775"/>
        <v>5</v>
      </c>
      <c r="P6166">
        <f t="shared" si="776"/>
        <v>5</v>
      </c>
      <c r="Q6166">
        <f t="shared" si="777"/>
        <v>2</v>
      </c>
    </row>
    <row r="6167" spans="1:17" x14ac:dyDescent="0.25">
      <c r="A6167" t="s">
        <v>1</v>
      </c>
      <c r="B6167" t="s">
        <v>1</v>
      </c>
      <c r="C6167" t="s">
        <v>6</v>
      </c>
      <c r="D6167" t="s">
        <v>6</v>
      </c>
      <c r="E6167" t="s">
        <v>1</v>
      </c>
      <c r="F6167" s="25">
        <f>VLOOKUP($A6167,ranks!$A$2:$B$12,2,FALSE)-VLOOKUP(B6167,ranks!$A$2:$B$12,2,FALSE)</f>
        <v>0</v>
      </c>
      <c r="G6167" s="25">
        <f>VLOOKUP($A6167,ranks!$A$2:$B$12,2,FALSE)-VLOOKUP(C6167,ranks!$A$2:$B$12,2,FALSE)</f>
        <v>-3</v>
      </c>
      <c r="H6167" s="25">
        <f>VLOOKUP($A6167,ranks!$A$2:$B$12,2,FALSE)-VLOOKUP(D6167,ranks!$A$2:$B$12,2,FALSE)</f>
        <v>-3</v>
      </c>
      <c r="I6167" s="25">
        <f>VLOOKUP($A6167,ranks!$A$2:$B$12,2,FALSE)-VLOOKUP(E6167,ranks!$A$2:$B$12,2,FALSE)</f>
        <v>0</v>
      </c>
      <c r="J6167">
        <f t="shared" si="770"/>
        <v>0</v>
      </c>
      <c r="K6167">
        <f t="shared" si="771"/>
        <v>9</v>
      </c>
      <c r="L6167">
        <f t="shared" si="772"/>
        <v>9</v>
      </c>
      <c r="M6167">
        <f t="shared" si="773"/>
        <v>0</v>
      </c>
      <c r="N6167">
        <f t="shared" si="774"/>
        <v>0</v>
      </c>
      <c r="O6167">
        <f t="shared" si="775"/>
        <v>3</v>
      </c>
      <c r="P6167">
        <f t="shared" si="776"/>
        <v>3</v>
      </c>
      <c r="Q6167">
        <f t="shared" si="777"/>
        <v>0</v>
      </c>
    </row>
    <row r="6168" spans="1:17" x14ac:dyDescent="0.25">
      <c r="A6168" t="s">
        <v>2</v>
      </c>
      <c r="B6168" t="s">
        <v>4</v>
      </c>
      <c r="C6168" t="s">
        <v>6</v>
      </c>
      <c r="D6168" t="s">
        <v>6</v>
      </c>
      <c r="E6168" t="s">
        <v>1</v>
      </c>
      <c r="F6168" s="25">
        <f>VLOOKUP($A6168,ranks!$A$2:$B$12,2,FALSE)-VLOOKUP(B6168,ranks!$A$2:$B$12,2,FALSE)</f>
        <v>1</v>
      </c>
      <c r="G6168" s="25">
        <f>VLOOKUP($A6168,ranks!$A$2:$B$12,2,FALSE)-VLOOKUP(C6168,ranks!$A$2:$B$12,2,FALSE)</f>
        <v>-1</v>
      </c>
      <c r="H6168" s="25">
        <f>VLOOKUP($A6168,ranks!$A$2:$B$12,2,FALSE)-VLOOKUP(D6168,ranks!$A$2:$B$12,2,FALSE)</f>
        <v>-1</v>
      </c>
      <c r="I6168" s="25">
        <f>VLOOKUP($A6168,ranks!$A$2:$B$12,2,FALSE)-VLOOKUP(E6168,ranks!$A$2:$B$12,2,FALSE)</f>
        <v>2</v>
      </c>
      <c r="J6168">
        <f t="shared" si="770"/>
        <v>1</v>
      </c>
      <c r="K6168">
        <f t="shared" si="771"/>
        <v>1</v>
      </c>
      <c r="L6168">
        <f t="shared" si="772"/>
        <v>1</v>
      </c>
      <c r="M6168">
        <f t="shared" si="773"/>
        <v>4</v>
      </c>
      <c r="N6168">
        <f t="shared" si="774"/>
        <v>1</v>
      </c>
      <c r="O6168">
        <f t="shared" si="775"/>
        <v>1</v>
      </c>
      <c r="P6168">
        <f t="shared" si="776"/>
        <v>1</v>
      </c>
      <c r="Q6168">
        <f t="shared" si="777"/>
        <v>2</v>
      </c>
    </row>
    <row r="6169" spans="1:17" x14ac:dyDescent="0.25">
      <c r="A6169" t="s">
        <v>6</v>
      </c>
      <c r="B6169" t="s">
        <v>6</v>
      </c>
      <c r="C6169" t="s">
        <v>6</v>
      </c>
      <c r="D6169" t="s">
        <v>6</v>
      </c>
      <c r="E6169" t="s">
        <v>1</v>
      </c>
      <c r="F6169" s="25">
        <f>VLOOKUP($A6169,ranks!$A$2:$B$12,2,FALSE)-VLOOKUP(B6169,ranks!$A$2:$B$12,2,FALSE)</f>
        <v>0</v>
      </c>
      <c r="G6169" s="25">
        <f>VLOOKUP($A6169,ranks!$A$2:$B$12,2,FALSE)-VLOOKUP(C6169,ranks!$A$2:$B$12,2,FALSE)</f>
        <v>0</v>
      </c>
      <c r="H6169" s="25">
        <f>VLOOKUP($A6169,ranks!$A$2:$B$12,2,FALSE)-VLOOKUP(D6169,ranks!$A$2:$B$12,2,FALSE)</f>
        <v>0</v>
      </c>
      <c r="I6169" s="25">
        <f>VLOOKUP($A6169,ranks!$A$2:$B$12,2,FALSE)-VLOOKUP(E6169,ranks!$A$2:$B$12,2,FALSE)</f>
        <v>3</v>
      </c>
      <c r="J6169">
        <f t="shared" si="770"/>
        <v>0</v>
      </c>
      <c r="K6169">
        <f t="shared" si="771"/>
        <v>0</v>
      </c>
      <c r="L6169">
        <f t="shared" si="772"/>
        <v>0</v>
      </c>
      <c r="M6169">
        <f t="shared" si="773"/>
        <v>9</v>
      </c>
      <c r="N6169">
        <f t="shared" si="774"/>
        <v>0</v>
      </c>
      <c r="O6169">
        <f t="shared" si="775"/>
        <v>0</v>
      </c>
      <c r="P6169">
        <f t="shared" si="776"/>
        <v>0</v>
      </c>
      <c r="Q6169">
        <f t="shared" si="777"/>
        <v>3</v>
      </c>
    </row>
    <row r="6170" spans="1:17" x14ac:dyDescent="0.25">
      <c r="A6170" t="s">
        <v>6</v>
      </c>
      <c r="B6170" t="s">
        <v>1</v>
      </c>
      <c r="C6170" t="s">
        <v>6</v>
      </c>
      <c r="D6170" t="s">
        <v>6</v>
      </c>
      <c r="E6170" t="s">
        <v>1</v>
      </c>
      <c r="F6170" s="25">
        <f>VLOOKUP($A6170,ranks!$A$2:$B$12,2,FALSE)-VLOOKUP(B6170,ranks!$A$2:$B$12,2,FALSE)</f>
        <v>3</v>
      </c>
      <c r="G6170" s="25">
        <f>VLOOKUP($A6170,ranks!$A$2:$B$12,2,FALSE)-VLOOKUP(C6170,ranks!$A$2:$B$12,2,FALSE)</f>
        <v>0</v>
      </c>
      <c r="H6170" s="25">
        <f>VLOOKUP($A6170,ranks!$A$2:$B$12,2,FALSE)-VLOOKUP(D6170,ranks!$A$2:$B$12,2,FALSE)</f>
        <v>0</v>
      </c>
      <c r="I6170" s="25">
        <f>VLOOKUP($A6170,ranks!$A$2:$B$12,2,FALSE)-VLOOKUP(E6170,ranks!$A$2:$B$12,2,FALSE)</f>
        <v>3</v>
      </c>
      <c r="J6170">
        <f t="shared" si="770"/>
        <v>9</v>
      </c>
      <c r="K6170">
        <f t="shared" si="771"/>
        <v>0</v>
      </c>
      <c r="L6170">
        <f t="shared" si="772"/>
        <v>0</v>
      </c>
      <c r="M6170">
        <f t="shared" si="773"/>
        <v>9</v>
      </c>
      <c r="N6170">
        <f t="shared" si="774"/>
        <v>3</v>
      </c>
      <c r="O6170">
        <f t="shared" si="775"/>
        <v>0</v>
      </c>
      <c r="P6170">
        <f t="shared" si="776"/>
        <v>0</v>
      </c>
      <c r="Q6170">
        <f t="shared" si="777"/>
        <v>3</v>
      </c>
    </row>
    <row r="6171" spans="1:17" x14ac:dyDescent="0.25">
      <c r="A6171" t="s">
        <v>1</v>
      </c>
      <c r="B6171" t="s">
        <v>7</v>
      </c>
      <c r="C6171" t="s">
        <v>7</v>
      </c>
      <c r="D6171" t="s">
        <v>6</v>
      </c>
      <c r="E6171" t="s">
        <v>1</v>
      </c>
      <c r="F6171" s="25">
        <f>VLOOKUP($A6171,ranks!$A$2:$B$12,2,FALSE)-VLOOKUP(B6171,ranks!$A$2:$B$12,2,FALSE)</f>
        <v>2</v>
      </c>
      <c r="G6171" s="25">
        <f>VLOOKUP($A6171,ranks!$A$2:$B$12,2,FALSE)-VLOOKUP(C6171,ranks!$A$2:$B$12,2,FALSE)</f>
        <v>2</v>
      </c>
      <c r="H6171" s="25">
        <f>VLOOKUP($A6171,ranks!$A$2:$B$12,2,FALSE)-VLOOKUP(D6171,ranks!$A$2:$B$12,2,FALSE)</f>
        <v>-3</v>
      </c>
      <c r="I6171" s="25">
        <f>VLOOKUP($A6171,ranks!$A$2:$B$12,2,FALSE)-VLOOKUP(E6171,ranks!$A$2:$B$12,2,FALSE)</f>
        <v>0</v>
      </c>
      <c r="J6171">
        <f t="shared" si="770"/>
        <v>4</v>
      </c>
      <c r="K6171">
        <f t="shared" si="771"/>
        <v>4</v>
      </c>
      <c r="L6171">
        <f t="shared" si="772"/>
        <v>9</v>
      </c>
      <c r="M6171">
        <f t="shared" si="773"/>
        <v>0</v>
      </c>
      <c r="N6171">
        <f t="shared" si="774"/>
        <v>2</v>
      </c>
      <c r="O6171">
        <f t="shared" si="775"/>
        <v>2</v>
      </c>
      <c r="P6171">
        <f t="shared" si="776"/>
        <v>3</v>
      </c>
      <c r="Q6171">
        <f t="shared" si="777"/>
        <v>0</v>
      </c>
    </row>
    <row r="6172" spans="1:17" x14ac:dyDescent="0.25">
      <c r="A6172" t="s">
        <v>2</v>
      </c>
      <c r="B6172" t="s">
        <v>1</v>
      </c>
      <c r="C6172" t="s">
        <v>6</v>
      </c>
      <c r="D6172" t="s">
        <v>6</v>
      </c>
      <c r="E6172" t="s">
        <v>1</v>
      </c>
      <c r="F6172" s="25">
        <f>VLOOKUP($A6172,ranks!$A$2:$B$12,2,FALSE)-VLOOKUP(B6172,ranks!$A$2:$B$12,2,FALSE)</f>
        <v>2</v>
      </c>
      <c r="G6172" s="25">
        <f>VLOOKUP($A6172,ranks!$A$2:$B$12,2,FALSE)-VLOOKUP(C6172,ranks!$A$2:$B$12,2,FALSE)</f>
        <v>-1</v>
      </c>
      <c r="H6172" s="25">
        <f>VLOOKUP($A6172,ranks!$A$2:$B$12,2,FALSE)-VLOOKUP(D6172,ranks!$A$2:$B$12,2,FALSE)</f>
        <v>-1</v>
      </c>
      <c r="I6172" s="25">
        <f>VLOOKUP($A6172,ranks!$A$2:$B$12,2,FALSE)-VLOOKUP(E6172,ranks!$A$2:$B$12,2,FALSE)</f>
        <v>2</v>
      </c>
      <c r="J6172">
        <f t="shared" si="770"/>
        <v>4</v>
      </c>
      <c r="K6172">
        <f t="shared" si="771"/>
        <v>1</v>
      </c>
      <c r="L6172">
        <f t="shared" si="772"/>
        <v>1</v>
      </c>
      <c r="M6172">
        <f t="shared" si="773"/>
        <v>4</v>
      </c>
      <c r="N6172">
        <f t="shared" si="774"/>
        <v>2</v>
      </c>
      <c r="O6172">
        <f t="shared" si="775"/>
        <v>1</v>
      </c>
      <c r="P6172">
        <f t="shared" si="776"/>
        <v>1</v>
      </c>
      <c r="Q6172">
        <f t="shared" si="777"/>
        <v>2</v>
      </c>
    </row>
    <row r="6173" spans="1:17" x14ac:dyDescent="0.25">
      <c r="A6173" t="s">
        <v>6</v>
      </c>
      <c r="B6173" t="s">
        <v>2</v>
      </c>
      <c r="C6173" t="s">
        <v>6</v>
      </c>
      <c r="D6173" t="s">
        <v>6</v>
      </c>
      <c r="E6173" t="s">
        <v>1</v>
      </c>
      <c r="F6173" s="25">
        <f>VLOOKUP($A6173,ranks!$A$2:$B$12,2,FALSE)-VLOOKUP(B6173,ranks!$A$2:$B$12,2,FALSE)</f>
        <v>1</v>
      </c>
      <c r="G6173" s="25">
        <f>VLOOKUP($A6173,ranks!$A$2:$B$12,2,FALSE)-VLOOKUP(C6173,ranks!$A$2:$B$12,2,FALSE)</f>
        <v>0</v>
      </c>
      <c r="H6173" s="25">
        <f>VLOOKUP($A6173,ranks!$A$2:$B$12,2,FALSE)-VLOOKUP(D6173,ranks!$A$2:$B$12,2,FALSE)</f>
        <v>0</v>
      </c>
      <c r="I6173" s="25">
        <f>VLOOKUP($A6173,ranks!$A$2:$B$12,2,FALSE)-VLOOKUP(E6173,ranks!$A$2:$B$12,2,FALSE)</f>
        <v>3</v>
      </c>
      <c r="J6173">
        <f t="shared" si="770"/>
        <v>1</v>
      </c>
      <c r="K6173">
        <f t="shared" si="771"/>
        <v>0</v>
      </c>
      <c r="L6173">
        <f t="shared" si="772"/>
        <v>0</v>
      </c>
      <c r="M6173">
        <f t="shared" si="773"/>
        <v>9</v>
      </c>
      <c r="N6173">
        <f t="shared" si="774"/>
        <v>1</v>
      </c>
      <c r="O6173">
        <f t="shared" si="775"/>
        <v>0</v>
      </c>
      <c r="P6173">
        <f t="shared" si="776"/>
        <v>0</v>
      </c>
      <c r="Q6173">
        <f t="shared" si="777"/>
        <v>3</v>
      </c>
    </row>
    <row r="6174" spans="1:17" x14ac:dyDescent="0.25">
      <c r="A6174" t="s">
        <v>5</v>
      </c>
      <c r="B6174" t="s">
        <v>1</v>
      </c>
      <c r="C6174" t="s">
        <v>6</v>
      </c>
      <c r="D6174" t="s">
        <v>6</v>
      </c>
      <c r="E6174" t="s">
        <v>1</v>
      </c>
      <c r="F6174" s="25">
        <f>VLOOKUP($A6174,ranks!$A$2:$B$12,2,FALSE)-VLOOKUP(B6174,ranks!$A$2:$B$12,2,FALSE)</f>
        <v>-3</v>
      </c>
      <c r="G6174" s="25">
        <f>VLOOKUP($A6174,ranks!$A$2:$B$12,2,FALSE)-VLOOKUP(C6174,ranks!$A$2:$B$12,2,FALSE)</f>
        <v>-6</v>
      </c>
      <c r="H6174" s="25">
        <f>VLOOKUP($A6174,ranks!$A$2:$B$12,2,FALSE)-VLOOKUP(D6174,ranks!$A$2:$B$12,2,FALSE)</f>
        <v>-6</v>
      </c>
      <c r="I6174" s="25">
        <f>VLOOKUP($A6174,ranks!$A$2:$B$12,2,FALSE)-VLOOKUP(E6174,ranks!$A$2:$B$12,2,FALSE)</f>
        <v>-3</v>
      </c>
      <c r="J6174">
        <f t="shared" si="770"/>
        <v>9</v>
      </c>
      <c r="K6174">
        <f t="shared" si="771"/>
        <v>36</v>
      </c>
      <c r="L6174">
        <f t="shared" si="772"/>
        <v>36</v>
      </c>
      <c r="M6174">
        <f t="shared" si="773"/>
        <v>9</v>
      </c>
      <c r="N6174">
        <f t="shared" si="774"/>
        <v>3</v>
      </c>
      <c r="O6174">
        <f t="shared" si="775"/>
        <v>6</v>
      </c>
      <c r="P6174">
        <f t="shared" si="776"/>
        <v>6</v>
      </c>
      <c r="Q6174">
        <f t="shared" si="777"/>
        <v>3</v>
      </c>
    </row>
    <row r="6175" spans="1:17" x14ac:dyDescent="0.25">
      <c r="A6175" t="s">
        <v>2</v>
      </c>
      <c r="B6175" t="s">
        <v>4</v>
      </c>
      <c r="C6175" t="s">
        <v>6</v>
      </c>
      <c r="D6175" t="s">
        <v>6</v>
      </c>
      <c r="E6175" t="s">
        <v>1</v>
      </c>
      <c r="F6175" s="25">
        <f>VLOOKUP($A6175,ranks!$A$2:$B$12,2,FALSE)-VLOOKUP(B6175,ranks!$A$2:$B$12,2,FALSE)</f>
        <v>1</v>
      </c>
      <c r="G6175" s="25">
        <f>VLOOKUP($A6175,ranks!$A$2:$B$12,2,FALSE)-VLOOKUP(C6175,ranks!$A$2:$B$12,2,FALSE)</f>
        <v>-1</v>
      </c>
      <c r="H6175" s="25">
        <f>VLOOKUP($A6175,ranks!$A$2:$B$12,2,FALSE)-VLOOKUP(D6175,ranks!$A$2:$B$12,2,FALSE)</f>
        <v>-1</v>
      </c>
      <c r="I6175" s="25">
        <f>VLOOKUP($A6175,ranks!$A$2:$B$12,2,FALSE)-VLOOKUP(E6175,ranks!$A$2:$B$12,2,FALSE)</f>
        <v>2</v>
      </c>
      <c r="J6175">
        <f t="shared" si="770"/>
        <v>1</v>
      </c>
      <c r="K6175">
        <f t="shared" si="771"/>
        <v>1</v>
      </c>
      <c r="L6175">
        <f t="shared" si="772"/>
        <v>1</v>
      </c>
      <c r="M6175">
        <f t="shared" si="773"/>
        <v>4</v>
      </c>
      <c r="N6175">
        <f t="shared" si="774"/>
        <v>1</v>
      </c>
      <c r="O6175">
        <f t="shared" si="775"/>
        <v>1</v>
      </c>
      <c r="P6175">
        <f t="shared" si="776"/>
        <v>1</v>
      </c>
      <c r="Q6175">
        <f t="shared" si="777"/>
        <v>2</v>
      </c>
    </row>
    <row r="6176" spans="1:17" x14ac:dyDescent="0.25">
      <c r="A6176" t="s">
        <v>5</v>
      </c>
      <c r="B6176" t="s">
        <v>1</v>
      </c>
      <c r="C6176" t="s">
        <v>3</v>
      </c>
      <c r="D6176" t="s">
        <v>6</v>
      </c>
      <c r="E6176" t="s">
        <v>1</v>
      </c>
      <c r="F6176" s="25">
        <f>VLOOKUP($A6176,ranks!$A$2:$B$12,2,FALSE)-VLOOKUP(B6176,ranks!$A$2:$B$12,2,FALSE)</f>
        <v>-3</v>
      </c>
      <c r="G6176" s="25">
        <f>VLOOKUP($A6176,ranks!$A$2:$B$12,2,FALSE)-VLOOKUP(C6176,ranks!$A$2:$B$12,2,FALSE)</f>
        <v>-2</v>
      </c>
      <c r="H6176" s="25">
        <f>VLOOKUP($A6176,ranks!$A$2:$B$12,2,FALSE)-VLOOKUP(D6176,ranks!$A$2:$B$12,2,FALSE)</f>
        <v>-6</v>
      </c>
      <c r="I6176" s="25">
        <f>VLOOKUP($A6176,ranks!$A$2:$B$12,2,FALSE)-VLOOKUP(E6176,ranks!$A$2:$B$12,2,FALSE)</f>
        <v>-3</v>
      </c>
      <c r="J6176">
        <f t="shared" si="770"/>
        <v>9</v>
      </c>
      <c r="K6176">
        <f t="shared" si="771"/>
        <v>4</v>
      </c>
      <c r="L6176">
        <f t="shared" si="772"/>
        <v>36</v>
      </c>
      <c r="M6176">
        <f t="shared" si="773"/>
        <v>9</v>
      </c>
      <c r="N6176">
        <f t="shared" si="774"/>
        <v>3</v>
      </c>
      <c r="O6176">
        <f t="shared" si="775"/>
        <v>2</v>
      </c>
      <c r="P6176">
        <f t="shared" si="776"/>
        <v>6</v>
      </c>
      <c r="Q6176">
        <f t="shared" si="777"/>
        <v>3</v>
      </c>
    </row>
    <row r="6177" spans="1:17" x14ac:dyDescent="0.25">
      <c r="A6177" t="s">
        <v>3</v>
      </c>
      <c r="B6177" t="s">
        <v>1</v>
      </c>
      <c r="C6177" t="s">
        <v>1</v>
      </c>
      <c r="D6177" t="s">
        <v>6</v>
      </c>
      <c r="E6177" t="s">
        <v>1</v>
      </c>
      <c r="F6177" s="25">
        <f>VLOOKUP($A6177,ranks!$A$2:$B$12,2,FALSE)-VLOOKUP(B6177,ranks!$A$2:$B$12,2,FALSE)</f>
        <v>-1</v>
      </c>
      <c r="G6177" s="25">
        <f>VLOOKUP($A6177,ranks!$A$2:$B$12,2,FALSE)-VLOOKUP(C6177,ranks!$A$2:$B$12,2,FALSE)</f>
        <v>-1</v>
      </c>
      <c r="H6177" s="25">
        <f>VLOOKUP($A6177,ranks!$A$2:$B$12,2,FALSE)-VLOOKUP(D6177,ranks!$A$2:$B$12,2,FALSE)</f>
        <v>-4</v>
      </c>
      <c r="I6177" s="25">
        <f>VLOOKUP($A6177,ranks!$A$2:$B$12,2,FALSE)-VLOOKUP(E6177,ranks!$A$2:$B$12,2,FALSE)</f>
        <v>-1</v>
      </c>
      <c r="J6177">
        <f t="shared" si="770"/>
        <v>1</v>
      </c>
      <c r="K6177">
        <f t="shared" si="771"/>
        <v>1</v>
      </c>
      <c r="L6177">
        <f t="shared" si="772"/>
        <v>16</v>
      </c>
      <c r="M6177">
        <f t="shared" si="773"/>
        <v>1</v>
      </c>
      <c r="N6177">
        <f t="shared" si="774"/>
        <v>1</v>
      </c>
      <c r="O6177">
        <f t="shared" si="775"/>
        <v>1</v>
      </c>
      <c r="P6177">
        <f t="shared" si="776"/>
        <v>4</v>
      </c>
      <c r="Q6177">
        <f t="shared" si="777"/>
        <v>1</v>
      </c>
    </row>
    <row r="6178" spans="1:17" x14ac:dyDescent="0.25">
      <c r="A6178" t="s">
        <v>6</v>
      </c>
      <c r="B6178" t="s">
        <v>7</v>
      </c>
      <c r="C6178" t="s">
        <v>6</v>
      </c>
      <c r="D6178" t="s">
        <v>6</v>
      </c>
      <c r="E6178" t="s">
        <v>1</v>
      </c>
      <c r="F6178" s="25">
        <f>VLOOKUP($A6178,ranks!$A$2:$B$12,2,FALSE)-VLOOKUP(B6178,ranks!$A$2:$B$12,2,FALSE)</f>
        <v>5</v>
      </c>
      <c r="G6178" s="25">
        <f>VLOOKUP($A6178,ranks!$A$2:$B$12,2,FALSE)-VLOOKUP(C6178,ranks!$A$2:$B$12,2,FALSE)</f>
        <v>0</v>
      </c>
      <c r="H6178" s="25">
        <f>VLOOKUP($A6178,ranks!$A$2:$B$12,2,FALSE)-VLOOKUP(D6178,ranks!$A$2:$B$12,2,FALSE)</f>
        <v>0</v>
      </c>
      <c r="I6178" s="25">
        <f>VLOOKUP($A6178,ranks!$A$2:$B$12,2,FALSE)-VLOOKUP(E6178,ranks!$A$2:$B$12,2,FALSE)</f>
        <v>3</v>
      </c>
      <c r="J6178">
        <f t="shared" si="770"/>
        <v>25</v>
      </c>
      <c r="K6178">
        <f t="shared" si="771"/>
        <v>0</v>
      </c>
      <c r="L6178">
        <f t="shared" si="772"/>
        <v>0</v>
      </c>
      <c r="M6178">
        <f t="shared" si="773"/>
        <v>9</v>
      </c>
      <c r="N6178">
        <f t="shared" si="774"/>
        <v>5</v>
      </c>
      <c r="O6178">
        <f t="shared" si="775"/>
        <v>0</v>
      </c>
      <c r="P6178">
        <f t="shared" si="776"/>
        <v>0</v>
      </c>
      <c r="Q6178">
        <f t="shared" si="777"/>
        <v>3</v>
      </c>
    </row>
    <row r="6179" spans="1:17" x14ac:dyDescent="0.25">
      <c r="A6179" t="s">
        <v>2</v>
      </c>
      <c r="B6179" t="s">
        <v>1</v>
      </c>
      <c r="C6179" t="s">
        <v>1</v>
      </c>
      <c r="D6179" t="s">
        <v>6</v>
      </c>
      <c r="E6179" t="s">
        <v>1</v>
      </c>
      <c r="F6179" s="25">
        <f>VLOOKUP($A6179,ranks!$A$2:$B$12,2,FALSE)-VLOOKUP(B6179,ranks!$A$2:$B$12,2,FALSE)</f>
        <v>2</v>
      </c>
      <c r="G6179" s="25">
        <f>VLOOKUP($A6179,ranks!$A$2:$B$12,2,FALSE)-VLOOKUP(C6179,ranks!$A$2:$B$12,2,FALSE)</f>
        <v>2</v>
      </c>
      <c r="H6179" s="25">
        <f>VLOOKUP($A6179,ranks!$A$2:$B$12,2,FALSE)-VLOOKUP(D6179,ranks!$A$2:$B$12,2,FALSE)</f>
        <v>-1</v>
      </c>
      <c r="I6179" s="25">
        <f>VLOOKUP($A6179,ranks!$A$2:$B$12,2,FALSE)-VLOOKUP(E6179,ranks!$A$2:$B$12,2,FALSE)</f>
        <v>2</v>
      </c>
      <c r="J6179">
        <f t="shared" si="770"/>
        <v>4</v>
      </c>
      <c r="K6179">
        <f t="shared" si="771"/>
        <v>4</v>
      </c>
      <c r="L6179">
        <f t="shared" si="772"/>
        <v>1</v>
      </c>
      <c r="M6179">
        <f t="shared" si="773"/>
        <v>4</v>
      </c>
      <c r="N6179">
        <f t="shared" si="774"/>
        <v>2</v>
      </c>
      <c r="O6179">
        <f t="shared" si="775"/>
        <v>2</v>
      </c>
      <c r="P6179">
        <f t="shared" si="776"/>
        <v>1</v>
      </c>
      <c r="Q6179">
        <f t="shared" si="777"/>
        <v>2</v>
      </c>
    </row>
    <row r="6180" spans="1:17" x14ac:dyDescent="0.25">
      <c r="A6180" t="s">
        <v>6</v>
      </c>
      <c r="B6180" t="s">
        <v>6</v>
      </c>
      <c r="C6180" t="s">
        <v>6</v>
      </c>
      <c r="D6180" t="s">
        <v>6</v>
      </c>
      <c r="E6180" t="s">
        <v>1</v>
      </c>
      <c r="F6180" s="25">
        <f>VLOOKUP($A6180,ranks!$A$2:$B$12,2,FALSE)-VLOOKUP(B6180,ranks!$A$2:$B$12,2,FALSE)</f>
        <v>0</v>
      </c>
      <c r="G6180" s="25">
        <f>VLOOKUP($A6180,ranks!$A$2:$B$12,2,FALSE)-VLOOKUP(C6180,ranks!$A$2:$B$12,2,FALSE)</f>
        <v>0</v>
      </c>
      <c r="H6180" s="25">
        <f>VLOOKUP($A6180,ranks!$A$2:$B$12,2,FALSE)-VLOOKUP(D6180,ranks!$A$2:$B$12,2,FALSE)</f>
        <v>0</v>
      </c>
      <c r="I6180" s="25">
        <f>VLOOKUP($A6180,ranks!$A$2:$B$12,2,FALSE)-VLOOKUP(E6180,ranks!$A$2:$B$12,2,FALSE)</f>
        <v>3</v>
      </c>
      <c r="J6180">
        <f t="shared" si="770"/>
        <v>0</v>
      </c>
      <c r="K6180">
        <f t="shared" si="771"/>
        <v>0</v>
      </c>
      <c r="L6180">
        <f t="shared" si="772"/>
        <v>0</v>
      </c>
      <c r="M6180">
        <f t="shared" si="773"/>
        <v>9</v>
      </c>
      <c r="N6180">
        <f t="shared" si="774"/>
        <v>0</v>
      </c>
      <c r="O6180">
        <f t="shared" si="775"/>
        <v>0</v>
      </c>
      <c r="P6180">
        <f t="shared" si="776"/>
        <v>0</v>
      </c>
      <c r="Q6180">
        <f t="shared" si="777"/>
        <v>3</v>
      </c>
    </row>
    <row r="6181" spans="1:17" x14ac:dyDescent="0.25">
      <c r="A6181" t="s">
        <v>5</v>
      </c>
      <c r="B6181" t="s">
        <v>1</v>
      </c>
      <c r="C6181" t="s">
        <v>3</v>
      </c>
      <c r="D6181" t="s">
        <v>6</v>
      </c>
      <c r="E6181" t="s">
        <v>1</v>
      </c>
      <c r="F6181" s="25">
        <f>VLOOKUP($A6181,ranks!$A$2:$B$12,2,FALSE)-VLOOKUP(B6181,ranks!$A$2:$B$12,2,FALSE)</f>
        <v>-3</v>
      </c>
      <c r="G6181" s="25">
        <f>VLOOKUP($A6181,ranks!$A$2:$B$12,2,FALSE)-VLOOKUP(C6181,ranks!$A$2:$B$12,2,FALSE)</f>
        <v>-2</v>
      </c>
      <c r="H6181" s="25">
        <f>VLOOKUP($A6181,ranks!$A$2:$B$12,2,FALSE)-VLOOKUP(D6181,ranks!$A$2:$B$12,2,FALSE)</f>
        <v>-6</v>
      </c>
      <c r="I6181" s="25">
        <f>VLOOKUP($A6181,ranks!$A$2:$B$12,2,FALSE)-VLOOKUP(E6181,ranks!$A$2:$B$12,2,FALSE)</f>
        <v>-3</v>
      </c>
      <c r="J6181">
        <f t="shared" si="770"/>
        <v>9</v>
      </c>
      <c r="K6181">
        <f t="shared" si="771"/>
        <v>4</v>
      </c>
      <c r="L6181">
        <f t="shared" si="772"/>
        <v>36</v>
      </c>
      <c r="M6181">
        <f t="shared" si="773"/>
        <v>9</v>
      </c>
      <c r="N6181">
        <f t="shared" si="774"/>
        <v>3</v>
      </c>
      <c r="O6181">
        <f t="shared" si="775"/>
        <v>2</v>
      </c>
      <c r="P6181">
        <f t="shared" si="776"/>
        <v>6</v>
      </c>
      <c r="Q6181">
        <f t="shared" si="777"/>
        <v>3</v>
      </c>
    </row>
    <row r="6182" spans="1:17" x14ac:dyDescent="0.25">
      <c r="A6182" t="s">
        <v>4</v>
      </c>
      <c r="B6182" t="s">
        <v>1</v>
      </c>
      <c r="C6182" t="s">
        <v>6</v>
      </c>
      <c r="D6182" t="s">
        <v>6</v>
      </c>
      <c r="E6182" t="s">
        <v>1</v>
      </c>
      <c r="F6182" s="25">
        <f>VLOOKUP($A6182,ranks!$A$2:$B$12,2,FALSE)-VLOOKUP(B6182,ranks!$A$2:$B$12,2,FALSE)</f>
        <v>1</v>
      </c>
      <c r="G6182" s="25">
        <f>VLOOKUP($A6182,ranks!$A$2:$B$12,2,FALSE)-VLOOKUP(C6182,ranks!$A$2:$B$12,2,FALSE)</f>
        <v>-2</v>
      </c>
      <c r="H6182" s="25">
        <f>VLOOKUP($A6182,ranks!$A$2:$B$12,2,FALSE)-VLOOKUP(D6182,ranks!$A$2:$B$12,2,FALSE)</f>
        <v>-2</v>
      </c>
      <c r="I6182" s="25">
        <f>VLOOKUP($A6182,ranks!$A$2:$B$12,2,FALSE)-VLOOKUP(E6182,ranks!$A$2:$B$12,2,FALSE)</f>
        <v>1</v>
      </c>
      <c r="J6182">
        <f t="shared" si="770"/>
        <v>1</v>
      </c>
      <c r="K6182">
        <f t="shared" si="771"/>
        <v>4</v>
      </c>
      <c r="L6182">
        <f t="shared" si="772"/>
        <v>4</v>
      </c>
      <c r="M6182">
        <f t="shared" si="773"/>
        <v>1</v>
      </c>
      <c r="N6182">
        <f t="shared" si="774"/>
        <v>1</v>
      </c>
      <c r="O6182">
        <f t="shared" si="775"/>
        <v>2</v>
      </c>
      <c r="P6182">
        <f t="shared" si="776"/>
        <v>2</v>
      </c>
      <c r="Q6182">
        <f t="shared" si="777"/>
        <v>1</v>
      </c>
    </row>
    <row r="6183" spans="1:17" x14ac:dyDescent="0.25">
      <c r="A6183" t="s">
        <v>1</v>
      </c>
      <c r="B6183" t="s">
        <v>1</v>
      </c>
      <c r="C6183" t="s">
        <v>1</v>
      </c>
      <c r="D6183" t="s">
        <v>6</v>
      </c>
      <c r="E6183" t="s">
        <v>1</v>
      </c>
      <c r="F6183" s="25">
        <f>VLOOKUP($A6183,ranks!$A$2:$B$12,2,FALSE)-VLOOKUP(B6183,ranks!$A$2:$B$12,2,FALSE)</f>
        <v>0</v>
      </c>
      <c r="G6183" s="25">
        <f>VLOOKUP($A6183,ranks!$A$2:$B$12,2,FALSE)-VLOOKUP(C6183,ranks!$A$2:$B$12,2,FALSE)</f>
        <v>0</v>
      </c>
      <c r="H6183" s="25">
        <f>VLOOKUP($A6183,ranks!$A$2:$B$12,2,FALSE)-VLOOKUP(D6183,ranks!$A$2:$B$12,2,FALSE)</f>
        <v>-3</v>
      </c>
      <c r="I6183" s="25">
        <f>VLOOKUP($A6183,ranks!$A$2:$B$12,2,FALSE)-VLOOKUP(E6183,ranks!$A$2:$B$12,2,FALSE)</f>
        <v>0</v>
      </c>
      <c r="J6183">
        <f t="shared" si="770"/>
        <v>0</v>
      </c>
      <c r="K6183">
        <f t="shared" si="771"/>
        <v>0</v>
      </c>
      <c r="L6183">
        <f t="shared" si="772"/>
        <v>9</v>
      </c>
      <c r="M6183">
        <f t="shared" si="773"/>
        <v>0</v>
      </c>
      <c r="N6183">
        <f t="shared" si="774"/>
        <v>0</v>
      </c>
      <c r="O6183">
        <f t="shared" si="775"/>
        <v>0</v>
      </c>
      <c r="P6183">
        <f t="shared" si="776"/>
        <v>3</v>
      </c>
      <c r="Q6183">
        <f t="shared" si="777"/>
        <v>0</v>
      </c>
    </row>
    <row r="6184" spans="1:17" x14ac:dyDescent="0.25">
      <c r="A6184" t="s">
        <v>4</v>
      </c>
      <c r="B6184" t="s">
        <v>6</v>
      </c>
      <c r="C6184" t="s">
        <v>6</v>
      </c>
      <c r="D6184" t="s">
        <v>6</v>
      </c>
      <c r="E6184" t="s">
        <v>1</v>
      </c>
      <c r="F6184" s="25">
        <f>VLOOKUP($A6184,ranks!$A$2:$B$12,2,FALSE)-VLOOKUP(B6184,ranks!$A$2:$B$12,2,FALSE)</f>
        <v>-2</v>
      </c>
      <c r="G6184" s="25">
        <f>VLOOKUP($A6184,ranks!$A$2:$B$12,2,FALSE)-VLOOKUP(C6184,ranks!$A$2:$B$12,2,FALSE)</f>
        <v>-2</v>
      </c>
      <c r="H6184" s="25">
        <f>VLOOKUP($A6184,ranks!$A$2:$B$12,2,FALSE)-VLOOKUP(D6184,ranks!$A$2:$B$12,2,FALSE)</f>
        <v>-2</v>
      </c>
      <c r="I6184" s="25">
        <f>VLOOKUP($A6184,ranks!$A$2:$B$12,2,FALSE)-VLOOKUP(E6184,ranks!$A$2:$B$12,2,FALSE)</f>
        <v>1</v>
      </c>
      <c r="J6184">
        <f t="shared" si="770"/>
        <v>4</v>
      </c>
      <c r="K6184">
        <f t="shared" si="771"/>
        <v>4</v>
      </c>
      <c r="L6184">
        <f t="shared" si="772"/>
        <v>4</v>
      </c>
      <c r="M6184">
        <f t="shared" si="773"/>
        <v>1</v>
      </c>
      <c r="N6184">
        <f t="shared" si="774"/>
        <v>2</v>
      </c>
      <c r="O6184">
        <f t="shared" si="775"/>
        <v>2</v>
      </c>
      <c r="P6184">
        <f t="shared" si="776"/>
        <v>2</v>
      </c>
      <c r="Q6184">
        <f t="shared" si="777"/>
        <v>1</v>
      </c>
    </row>
    <row r="6185" spans="1:17" x14ac:dyDescent="0.25">
      <c r="A6185" t="s">
        <v>3</v>
      </c>
      <c r="B6185" t="s">
        <v>1</v>
      </c>
      <c r="C6185" t="s">
        <v>6</v>
      </c>
      <c r="D6185" t="s">
        <v>6</v>
      </c>
      <c r="E6185" t="s">
        <v>1</v>
      </c>
      <c r="F6185" s="25">
        <f>VLOOKUP($A6185,ranks!$A$2:$B$12,2,FALSE)-VLOOKUP(B6185,ranks!$A$2:$B$12,2,FALSE)</f>
        <v>-1</v>
      </c>
      <c r="G6185" s="25">
        <f>VLOOKUP($A6185,ranks!$A$2:$B$12,2,FALSE)-VLOOKUP(C6185,ranks!$A$2:$B$12,2,FALSE)</f>
        <v>-4</v>
      </c>
      <c r="H6185" s="25">
        <f>VLOOKUP($A6185,ranks!$A$2:$B$12,2,FALSE)-VLOOKUP(D6185,ranks!$A$2:$B$12,2,FALSE)</f>
        <v>-4</v>
      </c>
      <c r="I6185" s="25">
        <f>VLOOKUP($A6185,ranks!$A$2:$B$12,2,FALSE)-VLOOKUP(E6185,ranks!$A$2:$B$12,2,FALSE)</f>
        <v>-1</v>
      </c>
      <c r="J6185">
        <f t="shared" si="770"/>
        <v>1</v>
      </c>
      <c r="K6185">
        <f t="shared" si="771"/>
        <v>16</v>
      </c>
      <c r="L6185">
        <f t="shared" si="772"/>
        <v>16</v>
      </c>
      <c r="M6185">
        <f t="shared" si="773"/>
        <v>1</v>
      </c>
      <c r="N6185">
        <f t="shared" si="774"/>
        <v>1</v>
      </c>
      <c r="O6185">
        <f t="shared" si="775"/>
        <v>4</v>
      </c>
      <c r="P6185">
        <f t="shared" si="776"/>
        <v>4</v>
      </c>
      <c r="Q6185">
        <f t="shared" si="777"/>
        <v>1</v>
      </c>
    </row>
    <row r="6186" spans="1:17" x14ac:dyDescent="0.25">
      <c r="A6186" t="s">
        <v>3</v>
      </c>
      <c r="B6186" t="s">
        <v>8</v>
      </c>
      <c r="C6186" t="s">
        <v>10</v>
      </c>
      <c r="D6186" t="s">
        <v>6</v>
      </c>
      <c r="E6186" t="s">
        <v>1</v>
      </c>
      <c r="F6186" s="25">
        <f>VLOOKUP($A6186,ranks!$A$2:$B$12,2,FALSE)-VLOOKUP(B6186,ranks!$A$2:$B$12,2,FALSE)</f>
        <v>5</v>
      </c>
      <c r="G6186" s="25">
        <f>VLOOKUP($A6186,ranks!$A$2:$B$12,2,FALSE)-VLOOKUP(C6186,ranks!$A$2:$B$12,2,FALSE)</f>
        <v>3</v>
      </c>
      <c r="H6186" s="25">
        <f>VLOOKUP($A6186,ranks!$A$2:$B$12,2,FALSE)-VLOOKUP(D6186,ranks!$A$2:$B$12,2,FALSE)</f>
        <v>-4</v>
      </c>
      <c r="I6186" s="25">
        <f>VLOOKUP($A6186,ranks!$A$2:$B$12,2,FALSE)-VLOOKUP(E6186,ranks!$A$2:$B$12,2,FALSE)</f>
        <v>-1</v>
      </c>
      <c r="J6186">
        <f t="shared" si="770"/>
        <v>25</v>
      </c>
      <c r="K6186">
        <f t="shared" si="771"/>
        <v>9</v>
      </c>
      <c r="L6186">
        <f t="shared" si="772"/>
        <v>16</v>
      </c>
      <c r="M6186">
        <f t="shared" si="773"/>
        <v>1</v>
      </c>
      <c r="N6186">
        <f t="shared" si="774"/>
        <v>5</v>
      </c>
      <c r="O6186">
        <f t="shared" si="775"/>
        <v>3</v>
      </c>
      <c r="P6186">
        <f t="shared" si="776"/>
        <v>4</v>
      </c>
      <c r="Q6186">
        <f t="shared" si="777"/>
        <v>1</v>
      </c>
    </row>
    <row r="6187" spans="1:17" x14ac:dyDescent="0.25">
      <c r="A6187" t="s">
        <v>2</v>
      </c>
      <c r="B6187" t="s">
        <v>1</v>
      </c>
      <c r="C6187" t="s">
        <v>5</v>
      </c>
      <c r="D6187" t="s">
        <v>6</v>
      </c>
      <c r="E6187" t="s">
        <v>1</v>
      </c>
      <c r="F6187" s="25">
        <f>VLOOKUP($A6187,ranks!$A$2:$B$12,2,FALSE)-VLOOKUP(B6187,ranks!$A$2:$B$12,2,FALSE)</f>
        <v>2</v>
      </c>
      <c r="G6187" s="25">
        <f>VLOOKUP($A6187,ranks!$A$2:$B$12,2,FALSE)-VLOOKUP(C6187,ranks!$A$2:$B$12,2,FALSE)</f>
        <v>5</v>
      </c>
      <c r="H6187" s="25">
        <f>VLOOKUP($A6187,ranks!$A$2:$B$12,2,FALSE)-VLOOKUP(D6187,ranks!$A$2:$B$12,2,FALSE)</f>
        <v>-1</v>
      </c>
      <c r="I6187" s="25">
        <f>VLOOKUP($A6187,ranks!$A$2:$B$12,2,FALSE)-VLOOKUP(E6187,ranks!$A$2:$B$12,2,FALSE)</f>
        <v>2</v>
      </c>
      <c r="J6187">
        <f t="shared" si="770"/>
        <v>4</v>
      </c>
      <c r="K6187">
        <f t="shared" si="771"/>
        <v>25</v>
      </c>
      <c r="L6187">
        <f t="shared" si="772"/>
        <v>1</v>
      </c>
      <c r="M6187">
        <f t="shared" si="773"/>
        <v>4</v>
      </c>
      <c r="N6187">
        <f t="shared" si="774"/>
        <v>2</v>
      </c>
      <c r="O6187">
        <f t="shared" si="775"/>
        <v>5</v>
      </c>
      <c r="P6187">
        <f t="shared" si="776"/>
        <v>1</v>
      </c>
      <c r="Q6187">
        <f t="shared" si="777"/>
        <v>2</v>
      </c>
    </row>
    <row r="6188" spans="1:17" x14ac:dyDescent="0.25">
      <c r="A6188" t="s">
        <v>4</v>
      </c>
      <c r="B6188" t="s">
        <v>4</v>
      </c>
      <c r="C6188" t="s">
        <v>6</v>
      </c>
      <c r="D6188" t="s">
        <v>6</v>
      </c>
      <c r="E6188" t="s">
        <v>1</v>
      </c>
      <c r="F6188" s="25">
        <f>VLOOKUP($A6188,ranks!$A$2:$B$12,2,FALSE)-VLOOKUP(B6188,ranks!$A$2:$B$12,2,FALSE)</f>
        <v>0</v>
      </c>
      <c r="G6188" s="25">
        <f>VLOOKUP($A6188,ranks!$A$2:$B$12,2,FALSE)-VLOOKUP(C6188,ranks!$A$2:$B$12,2,FALSE)</f>
        <v>-2</v>
      </c>
      <c r="H6188" s="25">
        <f>VLOOKUP($A6188,ranks!$A$2:$B$12,2,FALSE)-VLOOKUP(D6188,ranks!$A$2:$B$12,2,FALSE)</f>
        <v>-2</v>
      </c>
      <c r="I6188" s="25">
        <f>VLOOKUP($A6188,ranks!$A$2:$B$12,2,FALSE)-VLOOKUP(E6188,ranks!$A$2:$B$12,2,FALSE)</f>
        <v>1</v>
      </c>
      <c r="J6188">
        <f t="shared" si="770"/>
        <v>0</v>
      </c>
      <c r="K6188">
        <f t="shared" si="771"/>
        <v>4</v>
      </c>
      <c r="L6188">
        <f t="shared" si="772"/>
        <v>4</v>
      </c>
      <c r="M6188">
        <f t="shared" si="773"/>
        <v>1</v>
      </c>
      <c r="N6188">
        <f t="shared" si="774"/>
        <v>0</v>
      </c>
      <c r="O6188">
        <f t="shared" si="775"/>
        <v>2</v>
      </c>
      <c r="P6188">
        <f t="shared" si="776"/>
        <v>2</v>
      </c>
      <c r="Q6188">
        <f t="shared" si="777"/>
        <v>1</v>
      </c>
    </row>
    <row r="6189" spans="1:17" x14ac:dyDescent="0.25">
      <c r="A6189" t="s">
        <v>1</v>
      </c>
      <c r="B6189" t="s">
        <v>1</v>
      </c>
      <c r="C6189" t="s">
        <v>10</v>
      </c>
      <c r="D6189" t="s">
        <v>6</v>
      </c>
      <c r="E6189" t="s">
        <v>1</v>
      </c>
      <c r="F6189" s="25">
        <f>VLOOKUP($A6189,ranks!$A$2:$B$12,2,FALSE)-VLOOKUP(B6189,ranks!$A$2:$B$12,2,FALSE)</f>
        <v>0</v>
      </c>
      <c r="G6189" s="25">
        <f>VLOOKUP($A6189,ranks!$A$2:$B$12,2,FALSE)-VLOOKUP(C6189,ranks!$A$2:$B$12,2,FALSE)</f>
        <v>4</v>
      </c>
      <c r="H6189" s="25">
        <f>VLOOKUP($A6189,ranks!$A$2:$B$12,2,FALSE)-VLOOKUP(D6189,ranks!$A$2:$B$12,2,FALSE)</f>
        <v>-3</v>
      </c>
      <c r="I6189" s="25">
        <f>VLOOKUP($A6189,ranks!$A$2:$B$12,2,FALSE)-VLOOKUP(E6189,ranks!$A$2:$B$12,2,FALSE)</f>
        <v>0</v>
      </c>
      <c r="J6189">
        <f t="shared" si="770"/>
        <v>0</v>
      </c>
      <c r="K6189">
        <f t="shared" si="771"/>
        <v>16</v>
      </c>
      <c r="L6189">
        <f t="shared" si="772"/>
        <v>9</v>
      </c>
      <c r="M6189">
        <f t="shared" si="773"/>
        <v>0</v>
      </c>
      <c r="N6189">
        <f t="shared" si="774"/>
        <v>0</v>
      </c>
      <c r="O6189">
        <f t="shared" si="775"/>
        <v>4</v>
      </c>
      <c r="P6189">
        <f t="shared" si="776"/>
        <v>3</v>
      </c>
      <c r="Q6189">
        <f t="shared" si="777"/>
        <v>0</v>
      </c>
    </row>
    <row r="6190" spans="1:17" x14ac:dyDescent="0.25">
      <c r="A6190" t="s">
        <v>6</v>
      </c>
      <c r="B6190" t="s">
        <v>6</v>
      </c>
      <c r="C6190" t="s">
        <v>6</v>
      </c>
      <c r="D6190" t="s">
        <v>6</v>
      </c>
      <c r="E6190" t="s">
        <v>1</v>
      </c>
      <c r="F6190" s="25">
        <f>VLOOKUP($A6190,ranks!$A$2:$B$12,2,FALSE)-VLOOKUP(B6190,ranks!$A$2:$B$12,2,FALSE)</f>
        <v>0</v>
      </c>
      <c r="G6190" s="25">
        <f>VLOOKUP($A6190,ranks!$A$2:$B$12,2,FALSE)-VLOOKUP(C6190,ranks!$A$2:$B$12,2,FALSE)</f>
        <v>0</v>
      </c>
      <c r="H6190" s="25">
        <f>VLOOKUP($A6190,ranks!$A$2:$B$12,2,FALSE)-VLOOKUP(D6190,ranks!$A$2:$B$12,2,FALSE)</f>
        <v>0</v>
      </c>
      <c r="I6190" s="25">
        <f>VLOOKUP($A6190,ranks!$A$2:$B$12,2,FALSE)-VLOOKUP(E6190,ranks!$A$2:$B$12,2,FALSE)</f>
        <v>3</v>
      </c>
      <c r="J6190">
        <f t="shared" si="770"/>
        <v>0</v>
      </c>
      <c r="K6190">
        <f t="shared" si="771"/>
        <v>0</v>
      </c>
      <c r="L6190">
        <f t="shared" si="772"/>
        <v>0</v>
      </c>
      <c r="M6190">
        <f t="shared" si="773"/>
        <v>9</v>
      </c>
      <c r="N6190">
        <f t="shared" si="774"/>
        <v>0</v>
      </c>
      <c r="O6190">
        <f t="shared" si="775"/>
        <v>0</v>
      </c>
      <c r="P6190">
        <f t="shared" si="776"/>
        <v>0</v>
      </c>
      <c r="Q6190">
        <f t="shared" si="777"/>
        <v>3</v>
      </c>
    </row>
    <row r="6191" spans="1:17" x14ac:dyDescent="0.25">
      <c r="A6191" t="s">
        <v>1</v>
      </c>
      <c r="B6191" t="s">
        <v>6</v>
      </c>
      <c r="C6191" t="s">
        <v>6</v>
      </c>
      <c r="D6191" t="s">
        <v>6</v>
      </c>
      <c r="E6191" t="s">
        <v>1</v>
      </c>
      <c r="F6191" s="25">
        <f>VLOOKUP($A6191,ranks!$A$2:$B$12,2,FALSE)-VLOOKUP(B6191,ranks!$A$2:$B$12,2,FALSE)</f>
        <v>-3</v>
      </c>
      <c r="G6191" s="25">
        <f>VLOOKUP($A6191,ranks!$A$2:$B$12,2,FALSE)-VLOOKUP(C6191,ranks!$A$2:$B$12,2,FALSE)</f>
        <v>-3</v>
      </c>
      <c r="H6191" s="25">
        <f>VLOOKUP($A6191,ranks!$A$2:$B$12,2,FALSE)-VLOOKUP(D6191,ranks!$A$2:$B$12,2,FALSE)</f>
        <v>-3</v>
      </c>
      <c r="I6191" s="25">
        <f>VLOOKUP($A6191,ranks!$A$2:$B$12,2,FALSE)-VLOOKUP(E6191,ranks!$A$2:$B$12,2,FALSE)</f>
        <v>0</v>
      </c>
      <c r="J6191">
        <f t="shared" si="770"/>
        <v>9</v>
      </c>
      <c r="K6191">
        <f t="shared" si="771"/>
        <v>9</v>
      </c>
      <c r="L6191">
        <f t="shared" si="772"/>
        <v>9</v>
      </c>
      <c r="M6191">
        <f t="shared" si="773"/>
        <v>0</v>
      </c>
      <c r="N6191">
        <f t="shared" si="774"/>
        <v>3</v>
      </c>
      <c r="O6191">
        <f t="shared" si="775"/>
        <v>3</v>
      </c>
      <c r="P6191">
        <f t="shared" si="776"/>
        <v>3</v>
      </c>
      <c r="Q6191">
        <f t="shared" si="777"/>
        <v>0</v>
      </c>
    </row>
    <row r="6192" spans="1:17" x14ac:dyDescent="0.25">
      <c r="A6192" t="s">
        <v>5</v>
      </c>
      <c r="B6192" t="s">
        <v>1</v>
      </c>
      <c r="C6192" t="s">
        <v>3</v>
      </c>
      <c r="D6192" t="s">
        <v>6</v>
      </c>
      <c r="E6192" t="s">
        <v>1</v>
      </c>
      <c r="F6192" s="25">
        <f>VLOOKUP($A6192,ranks!$A$2:$B$12,2,FALSE)-VLOOKUP(B6192,ranks!$A$2:$B$12,2,FALSE)</f>
        <v>-3</v>
      </c>
      <c r="G6192" s="25">
        <f>VLOOKUP($A6192,ranks!$A$2:$B$12,2,FALSE)-VLOOKUP(C6192,ranks!$A$2:$B$12,2,FALSE)</f>
        <v>-2</v>
      </c>
      <c r="H6192" s="25">
        <f>VLOOKUP($A6192,ranks!$A$2:$B$12,2,FALSE)-VLOOKUP(D6192,ranks!$A$2:$B$12,2,FALSE)</f>
        <v>-6</v>
      </c>
      <c r="I6192" s="25">
        <f>VLOOKUP($A6192,ranks!$A$2:$B$12,2,FALSE)-VLOOKUP(E6192,ranks!$A$2:$B$12,2,FALSE)</f>
        <v>-3</v>
      </c>
      <c r="J6192">
        <f t="shared" si="770"/>
        <v>9</v>
      </c>
      <c r="K6192">
        <f t="shared" si="771"/>
        <v>4</v>
      </c>
      <c r="L6192">
        <f t="shared" si="772"/>
        <v>36</v>
      </c>
      <c r="M6192">
        <f t="shared" si="773"/>
        <v>9</v>
      </c>
      <c r="N6192">
        <f t="shared" si="774"/>
        <v>3</v>
      </c>
      <c r="O6192">
        <f t="shared" si="775"/>
        <v>2</v>
      </c>
      <c r="P6192">
        <f t="shared" si="776"/>
        <v>6</v>
      </c>
      <c r="Q6192">
        <f t="shared" si="777"/>
        <v>3</v>
      </c>
    </row>
    <row r="6193" spans="1:17" x14ac:dyDescent="0.25">
      <c r="A6193" t="s">
        <v>1</v>
      </c>
      <c r="B6193" t="s">
        <v>3</v>
      </c>
      <c r="C6193" t="s">
        <v>10</v>
      </c>
      <c r="D6193" t="s">
        <v>6</v>
      </c>
      <c r="E6193" t="s">
        <v>1</v>
      </c>
      <c r="F6193" s="25">
        <f>VLOOKUP($A6193,ranks!$A$2:$B$12,2,FALSE)-VLOOKUP(B6193,ranks!$A$2:$B$12,2,FALSE)</f>
        <v>1</v>
      </c>
      <c r="G6193" s="25">
        <f>VLOOKUP($A6193,ranks!$A$2:$B$12,2,FALSE)-VLOOKUP(C6193,ranks!$A$2:$B$12,2,FALSE)</f>
        <v>4</v>
      </c>
      <c r="H6193" s="25">
        <f>VLOOKUP($A6193,ranks!$A$2:$B$12,2,FALSE)-VLOOKUP(D6193,ranks!$A$2:$B$12,2,FALSE)</f>
        <v>-3</v>
      </c>
      <c r="I6193" s="25">
        <f>VLOOKUP($A6193,ranks!$A$2:$B$12,2,FALSE)-VLOOKUP(E6193,ranks!$A$2:$B$12,2,FALSE)</f>
        <v>0</v>
      </c>
      <c r="J6193">
        <f t="shared" si="770"/>
        <v>1</v>
      </c>
      <c r="K6193">
        <f t="shared" si="771"/>
        <v>16</v>
      </c>
      <c r="L6193">
        <f t="shared" si="772"/>
        <v>9</v>
      </c>
      <c r="M6193">
        <f t="shared" si="773"/>
        <v>0</v>
      </c>
      <c r="N6193">
        <f t="shared" si="774"/>
        <v>1</v>
      </c>
      <c r="O6193">
        <f t="shared" si="775"/>
        <v>4</v>
      </c>
      <c r="P6193">
        <f t="shared" si="776"/>
        <v>3</v>
      </c>
      <c r="Q6193">
        <f t="shared" si="777"/>
        <v>0</v>
      </c>
    </row>
    <row r="6194" spans="1:17" x14ac:dyDescent="0.25">
      <c r="A6194" t="s">
        <v>3</v>
      </c>
      <c r="B6194" t="s">
        <v>3</v>
      </c>
      <c r="C6194" t="s">
        <v>1</v>
      </c>
      <c r="D6194" t="s">
        <v>6</v>
      </c>
      <c r="E6194" t="s">
        <v>1</v>
      </c>
      <c r="F6194" s="25">
        <f>VLOOKUP($A6194,ranks!$A$2:$B$12,2,FALSE)-VLOOKUP(B6194,ranks!$A$2:$B$12,2,FALSE)</f>
        <v>0</v>
      </c>
      <c r="G6194" s="25">
        <f>VLOOKUP($A6194,ranks!$A$2:$B$12,2,FALSE)-VLOOKUP(C6194,ranks!$A$2:$B$12,2,FALSE)</f>
        <v>-1</v>
      </c>
      <c r="H6194" s="25">
        <f>VLOOKUP($A6194,ranks!$A$2:$B$12,2,FALSE)-VLOOKUP(D6194,ranks!$A$2:$B$12,2,FALSE)</f>
        <v>-4</v>
      </c>
      <c r="I6194" s="25">
        <f>VLOOKUP($A6194,ranks!$A$2:$B$12,2,FALSE)-VLOOKUP(E6194,ranks!$A$2:$B$12,2,FALSE)</f>
        <v>-1</v>
      </c>
      <c r="J6194">
        <f t="shared" si="770"/>
        <v>0</v>
      </c>
      <c r="K6194">
        <f t="shared" si="771"/>
        <v>1</v>
      </c>
      <c r="L6194">
        <f t="shared" si="772"/>
        <v>16</v>
      </c>
      <c r="M6194">
        <f t="shared" si="773"/>
        <v>1</v>
      </c>
      <c r="N6194">
        <f t="shared" si="774"/>
        <v>0</v>
      </c>
      <c r="O6194">
        <f t="shared" si="775"/>
        <v>1</v>
      </c>
      <c r="P6194">
        <f t="shared" si="776"/>
        <v>4</v>
      </c>
      <c r="Q6194">
        <f t="shared" si="777"/>
        <v>1</v>
      </c>
    </row>
    <row r="6195" spans="1:17" x14ac:dyDescent="0.25">
      <c r="A6195" t="s">
        <v>6</v>
      </c>
      <c r="B6195" t="s">
        <v>3</v>
      </c>
      <c r="C6195" t="s">
        <v>1</v>
      </c>
      <c r="D6195" t="s">
        <v>6</v>
      </c>
      <c r="E6195" t="s">
        <v>1</v>
      </c>
      <c r="F6195" s="25">
        <f>VLOOKUP($A6195,ranks!$A$2:$B$12,2,FALSE)-VLOOKUP(B6195,ranks!$A$2:$B$12,2,FALSE)</f>
        <v>4</v>
      </c>
      <c r="G6195" s="25">
        <f>VLOOKUP($A6195,ranks!$A$2:$B$12,2,FALSE)-VLOOKUP(C6195,ranks!$A$2:$B$12,2,FALSE)</f>
        <v>3</v>
      </c>
      <c r="H6195" s="25">
        <f>VLOOKUP($A6195,ranks!$A$2:$B$12,2,FALSE)-VLOOKUP(D6195,ranks!$A$2:$B$12,2,FALSE)</f>
        <v>0</v>
      </c>
      <c r="I6195" s="25">
        <f>VLOOKUP($A6195,ranks!$A$2:$B$12,2,FALSE)-VLOOKUP(E6195,ranks!$A$2:$B$12,2,FALSE)</f>
        <v>3</v>
      </c>
      <c r="J6195">
        <f t="shared" si="770"/>
        <v>16</v>
      </c>
      <c r="K6195">
        <f t="shared" si="771"/>
        <v>9</v>
      </c>
      <c r="L6195">
        <f t="shared" si="772"/>
        <v>0</v>
      </c>
      <c r="M6195">
        <f t="shared" si="773"/>
        <v>9</v>
      </c>
      <c r="N6195">
        <f t="shared" si="774"/>
        <v>4</v>
      </c>
      <c r="O6195">
        <f t="shared" si="775"/>
        <v>3</v>
      </c>
      <c r="P6195">
        <f t="shared" si="776"/>
        <v>0</v>
      </c>
      <c r="Q6195">
        <f t="shared" si="777"/>
        <v>3</v>
      </c>
    </row>
    <row r="6196" spans="1:17" x14ac:dyDescent="0.25">
      <c r="A6196" t="s">
        <v>10</v>
      </c>
      <c r="B6196" t="s">
        <v>6</v>
      </c>
      <c r="C6196" t="s">
        <v>1</v>
      </c>
      <c r="D6196" t="s">
        <v>6</v>
      </c>
      <c r="E6196" t="s">
        <v>1</v>
      </c>
      <c r="F6196" s="25">
        <f>VLOOKUP($A6196,ranks!$A$2:$B$12,2,FALSE)-VLOOKUP(B6196,ranks!$A$2:$B$12,2,FALSE)</f>
        <v>-7</v>
      </c>
      <c r="G6196" s="25">
        <f>VLOOKUP($A6196,ranks!$A$2:$B$12,2,FALSE)-VLOOKUP(C6196,ranks!$A$2:$B$12,2,FALSE)</f>
        <v>-4</v>
      </c>
      <c r="H6196" s="25">
        <f>VLOOKUP($A6196,ranks!$A$2:$B$12,2,FALSE)-VLOOKUP(D6196,ranks!$A$2:$B$12,2,FALSE)</f>
        <v>-7</v>
      </c>
      <c r="I6196" s="25">
        <f>VLOOKUP($A6196,ranks!$A$2:$B$12,2,FALSE)-VLOOKUP(E6196,ranks!$A$2:$B$12,2,FALSE)</f>
        <v>-4</v>
      </c>
      <c r="J6196">
        <f t="shared" si="770"/>
        <v>49</v>
      </c>
      <c r="K6196">
        <f t="shared" si="771"/>
        <v>16</v>
      </c>
      <c r="L6196">
        <f t="shared" si="772"/>
        <v>49</v>
      </c>
      <c r="M6196">
        <f t="shared" si="773"/>
        <v>16</v>
      </c>
      <c r="N6196">
        <f t="shared" si="774"/>
        <v>7</v>
      </c>
      <c r="O6196">
        <f t="shared" si="775"/>
        <v>4</v>
      </c>
      <c r="P6196">
        <f t="shared" si="776"/>
        <v>7</v>
      </c>
      <c r="Q6196">
        <f t="shared" si="777"/>
        <v>4</v>
      </c>
    </row>
    <row r="6197" spans="1:17" x14ac:dyDescent="0.25">
      <c r="A6197" t="s">
        <v>6</v>
      </c>
      <c r="B6197" t="s">
        <v>6</v>
      </c>
      <c r="C6197" t="s">
        <v>6</v>
      </c>
      <c r="D6197" t="s">
        <v>6</v>
      </c>
      <c r="E6197" t="s">
        <v>1</v>
      </c>
      <c r="F6197" s="25">
        <f>VLOOKUP($A6197,ranks!$A$2:$B$12,2,FALSE)-VLOOKUP(B6197,ranks!$A$2:$B$12,2,FALSE)</f>
        <v>0</v>
      </c>
      <c r="G6197" s="25">
        <f>VLOOKUP($A6197,ranks!$A$2:$B$12,2,FALSE)-VLOOKUP(C6197,ranks!$A$2:$B$12,2,FALSE)</f>
        <v>0</v>
      </c>
      <c r="H6197" s="25">
        <f>VLOOKUP($A6197,ranks!$A$2:$B$12,2,FALSE)-VLOOKUP(D6197,ranks!$A$2:$B$12,2,FALSE)</f>
        <v>0</v>
      </c>
      <c r="I6197" s="25">
        <f>VLOOKUP($A6197,ranks!$A$2:$B$12,2,FALSE)-VLOOKUP(E6197,ranks!$A$2:$B$12,2,FALSE)</f>
        <v>3</v>
      </c>
      <c r="J6197">
        <f t="shared" si="770"/>
        <v>0</v>
      </c>
      <c r="K6197">
        <f t="shared" si="771"/>
        <v>0</v>
      </c>
      <c r="L6197">
        <f t="shared" si="772"/>
        <v>0</v>
      </c>
      <c r="M6197">
        <f t="shared" si="773"/>
        <v>9</v>
      </c>
      <c r="N6197">
        <f t="shared" si="774"/>
        <v>0</v>
      </c>
      <c r="O6197">
        <f t="shared" si="775"/>
        <v>0</v>
      </c>
      <c r="P6197">
        <f t="shared" si="776"/>
        <v>0</v>
      </c>
      <c r="Q6197">
        <f t="shared" si="777"/>
        <v>3</v>
      </c>
    </row>
    <row r="6198" spans="1:17" x14ac:dyDescent="0.25">
      <c r="A6198" t="s">
        <v>6</v>
      </c>
      <c r="B6198" t="s">
        <v>2</v>
      </c>
      <c r="C6198" t="s">
        <v>6</v>
      </c>
      <c r="D6198" t="s">
        <v>6</v>
      </c>
      <c r="E6198" t="s">
        <v>1</v>
      </c>
      <c r="F6198" s="25">
        <f>VLOOKUP($A6198,ranks!$A$2:$B$12,2,FALSE)-VLOOKUP(B6198,ranks!$A$2:$B$12,2,FALSE)</f>
        <v>1</v>
      </c>
      <c r="G6198" s="25">
        <f>VLOOKUP($A6198,ranks!$A$2:$B$12,2,FALSE)-VLOOKUP(C6198,ranks!$A$2:$B$12,2,FALSE)</f>
        <v>0</v>
      </c>
      <c r="H6198" s="25">
        <f>VLOOKUP($A6198,ranks!$A$2:$B$12,2,FALSE)-VLOOKUP(D6198,ranks!$A$2:$B$12,2,FALSE)</f>
        <v>0</v>
      </c>
      <c r="I6198" s="25">
        <f>VLOOKUP($A6198,ranks!$A$2:$B$12,2,FALSE)-VLOOKUP(E6198,ranks!$A$2:$B$12,2,FALSE)</f>
        <v>3</v>
      </c>
      <c r="J6198">
        <f t="shared" si="770"/>
        <v>1</v>
      </c>
      <c r="K6198">
        <f t="shared" si="771"/>
        <v>0</v>
      </c>
      <c r="L6198">
        <f t="shared" si="772"/>
        <v>0</v>
      </c>
      <c r="M6198">
        <f t="shared" si="773"/>
        <v>9</v>
      </c>
      <c r="N6198">
        <f t="shared" si="774"/>
        <v>1</v>
      </c>
      <c r="O6198">
        <f t="shared" si="775"/>
        <v>0</v>
      </c>
      <c r="P6198">
        <f t="shared" si="776"/>
        <v>0</v>
      </c>
      <c r="Q6198">
        <f t="shared" si="777"/>
        <v>3</v>
      </c>
    </row>
    <row r="6199" spans="1:17" x14ac:dyDescent="0.25">
      <c r="A6199" t="s">
        <v>3</v>
      </c>
      <c r="B6199" t="s">
        <v>3</v>
      </c>
      <c r="C6199" t="s">
        <v>1</v>
      </c>
      <c r="D6199" t="s">
        <v>6</v>
      </c>
      <c r="E6199" t="s">
        <v>1</v>
      </c>
      <c r="F6199" s="25">
        <f>VLOOKUP($A6199,ranks!$A$2:$B$12,2,FALSE)-VLOOKUP(B6199,ranks!$A$2:$B$12,2,FALSE)</f>
        <v>0</v>
      </c>
      <c r="G6199" s="25">
        <f>VLOOKUP($A6199,ranks!$A$2:$B$12,2,FALSE)-VLOOKUP(C6199,ranks!$A$2:$B$12,2,FALSE)</f>
        <v>-1</v>
      </c>
      <c r="H6199" s="25">
        <f>VLOOKUP($A6199,ranks!$A$2:$B$12,2,FALSE)-VLOOKUP(D6199,ranks!$A$2:$B$12,2,FALSE)</f>
        <v>-4</v>
      </c>
      <c r="I6199" s="25">
        <f>VLOOKUP($A6199,ranks!$A$2:$B$12,2,FALSE)-VLOOKUP(E6199,ranks!$A$2:$B$12,2,FALSE)</f>
        <v>-1</v>
      </c>
      <c r="J6199">
        <f t="shared" si="770"/>
        <v>0</v>
      </c>
      <c r="K6199">
        <f t="shared" si="771"/>
        <v>1</v>
      </c>
      <c r="L6199">
        <f t="shared" si="772"/>
        <v>16</v>
      </c>
      <c r="M6199">
        <f t="shared" si="773"/>
        <v>1</v>
      </c>
      <c r="N6199">
        <f t="shared" si="774"/>
        <v>0</v>
      </c>
      <c r="O6199">
        <f t="shared" si="775"/>
        <v>1</v>
      </c>
      <c r="P6199">
        <f t="shared" si="776"/>
        <v>4</v>
      </c>
      <c r="Q6199">
        <f t="shared" si="777"/>
        <v>1</v>
      </c>
    </row>
    <row r="6200" spans="1:17" x14ac:dyDescent="0.25">
      <c r="A6200" t="s">
        <v>1</v>
      </c>
      <c r="B6200" t="s">
        <v>6</v>
      </c>
      <c r="C6200" t="s">
        <v>6</v>
      </c>
      <c r="D6200" t="s">
        <v>6</v>
      </c>
      <c r="E6200" t="s">
        <v>1</v>
      </c>
      <c r="F6200" s="25">
        <f>VLOOKUP($A6200,ranks!$A$2:$B$12,2,FALSE)-VLOOKUP(B6200,ranks!$A$2:$B$12,2,FALSE)</f>
        <v>-3</v>
      </c>
      <c r="G6200" s="25">
        <f>VLOOKUP($A6200,ranks!$A$2:$B$12,2,FALSE)-VLOOKUP(C6200,ranks!$A$2:$B$12,2,FALSE)</f>
        <v>-3</v>
      </c>
      <c r="H6200" s="25">
        <f>VLOOKUP($A6200,ranks!$A$2:$B$12,2,FALSE)-VLOOKUP(D6200,ranks!$A$2:$B$12,2,FALSE)</f>
        <v>-3</v>
      </c>
      <c r="I6200" s="25">
        <f>VLOOKUP($A6200,ranks!$A$2:$B$12,2,FALSE)-VLOOKUP(E6200,ranks!$A$2:$B$12,2,FALSE)</f>
        <v>0</v>
      </c>
      <c r="J6200">
        <f t="shared" si="770"/>
        <v>9</v>
      </c>
      <c r="K6200">
        <f t="shared" si="771"/>
        <v>9</v>
      </c>
      <c r="L6200">
        <f t="shared" si="772"/>
        <v>9</v>
      </c>
      <c r="M6200">
        <f t="shared" si="773"/>
        <v>0</v>
      </c>
      <c r="N6200">
        <f t="shared" si="774"/>
        <v>3</v>
      </c>
      <c r="O6200">
        <f t="shared" si="775"/>
        <v>3</v>
      </c>
      <c r="P6200">
        <f t="shared" si="776"/>
        <v>3</v>
      </c>
      <c r="Q6200">
        <f t="shared" si="777"/>
        <v>0</v>
      </c>
    </row>
    <row r="6201" spans="1:17" x14ac:dyDescent="0.25">
      <c r="A6201" t="s">
        <v>6</v>
      </c>
      <c r="B6201" t="s">
        <v>1</v>
      </c>
      <c r="C6201" t="s">
        <v>6</v>
      </c>
      <c r="D6201" t="s">
        <v>6</v>
      </c>
      <c r="E6201" t="s">
        <v>1</v>
      </c>
      <c r="F6201" s="25">
        <f>VLOOKUP($A6201,ranks!$A$2:$B$12,2,FALSE)-VLOOKUP(B6201,ranks!$A$2:$B$12,2,FALSE)</f>
        <v>3</v>
      </c>
      <c r="G6201" s="25">
        <f>VLOOKUP($A6201,ranks!$A$2:$B$12,2,FALSE)-VLOOKUP(C6201,ranks!$A$2:$B$12,2,FALSE)</f>
        <v>0</v>
      </c>
      <c r="H6201" s="25">
        <f>VLOOKUP($A6201,ranks!$A$2:$B$12,2,FALSE)-VLOOKUP(D6201,ranks!$A$2:$B$12,2,FALSE)</f>
        <v>0</v>
      </c>
      <c r="I6201" s="25">
        <f>VLOOKUP($A6201,ranks!$A$2:$B$12,2,FALSE)-VLOOKUP(E6201,ranks!$A$2:$B$12,2,FALSE)</f>
        <v>3</v>
      </c>
      <c r="J6201">
        <f t="shared" si="770"/>
        <v>9</v>
      </c>
      <c r="K6201">
        <f t="shared" si="771"/>
        <v>0</v>
      </c>
      <c r="L6201">
        <f t="shared" si="772"/>
        <v>0</v>
      </c>
      <c r="M6201">
        <f t="shared" si="773"/>
        <v>9</v>
      </c>
      <c r="N6201">
        <f t="shared" si="774"/>
        <v>3</v>
      </c>
      <c r="O6201">
        <f t="shared" si="775"/>
        <v>0</v>
      </c>
      <c r="P6201">
        <f t="shared" si="776"/>
        <v>0</v>
      </c>
      <c r="Q6201">
        <f t="shared" si="777"/>
        <v>3</v>
      </c>
    </row>
    <row r="6202" spans="1:17" x14ac:dyDescent="0.25">
      <c r="A6202" t="s">
        <v>1</v>
      </c>
      <c r="B6202" t="s">
        <v>6</v>
      </c>
      <c r="C6202" t="s">
        <v>6</v>
      </c>
      <c r="D6202" t="s">
        <v>6</v>
      </c>
      <c r="E6202" t="s">
        <v>1</v>
      </c>
      <c r="F6202" s="25">
        <f>VLOOKUP($A6202,ranks!$A$2:$B$12,2,FALSE)-VLOOKUP(B6202,ranks!$A$2:$B$12,2,FALSE)</f>
        <v>-3</v>
      </c>
      <c r="G6202" s="25">
        <f>VLOOKUP($A6202,ranks!$A$2:$B$12,2,FALSE)-VLOOKUP(C6202,ranks!$A$2:$B$12,2,FALSE)</f>
        <v>-3</v>
      </c>
      <c r="H6202" s="25">
        <f>VLOOKUP($A6202,ranks!$A$2:$B$12,2,FALSE)-VLOOKUP(D6202,ranks!$A$2:$B$12,2,FALSE)</f>
        <v>-3</v>
      </c>
      <c r="I6202" s="25">
        <f>VLOOKUP($A6202,ranks!$A$2:$B$12,2,FALSE)-VLOOKUP(E6202,ranks!$A$2:$B$12,2,FALSE)</f>
        <v>0</v>
      </c>
      <c r="J6202">
        <f t="shared" si="770"/>
        <v>9</v>
      </c>
      <c r="K6202">
        <f t="shared" si="771"/>
        <v>9</v>
      </c>
      <c r="L6202">
        <f t="shared" si="772"/>
        <v>9</v>
      </c>
      <c r="M6202">
        <f t="shared" si="773"/>
        <v>0</v>
      </c>
      <c r="N6202">
        <f t="shared" si="774"/>
        <v>3</v>
      </c>
      <c r="O6202">
        <f t="shared" si="775"/>
        <v>3</v>
      </c>
      <c r="P6202">
        <f t="shared" si="776"/>
        <v>3</v>
      </c>
      <c r="Q6202">
        <f t="shared" si="777"/>
        <v>0</v>
      </c>
    </row>
    <row r="6203" spans="1:17" x14ac:dyDescent="0.25">
      <c r="A6203" t="s">
        <v>7</v>
      </c>
      <c r="B6203" t="s">
        <v>7</v>
      </c>
      <c r="C6203" t="s">
        <v>3</v>
      </c>
      <c r="D6203" t="s">
        <v>6</v>
      </c>
      <c r="E6203" t="s">
        <v>1</v>
      </c>
      <c r="F6203" s="25">
        <f>VLOOKUP($A6203,ranks!$A$2:$B$12,2,FALSE)-VLOOKUP(B6203,ranks!$A$2:$B$12,2,FALSE)</f>
        <v>0</v>
      </c>
      <c r="G6203" s="25">
        <f>VLOOKUP($A6203,ranks!$A$2:$B$12,2,FALSE)-VLOOKUP(C6203,ranks!$A$2:$B$12,2,FALSE)</f>
        <v>-1</v>
      </c>
      <c r="H6203" s="25">
        <f>VLOOKUP($A6203,ranks!$A$2:$B$12,2,FALSE)-VLOOKUP(D6203,ranks!$A$2:$B$12,2,FALSE)</f>
        <v>-5</v>
      </c>
      <c r="I6203" s="25">
        <f>VLOOKUP($A6203,ranks!$A$2:$B$12,2,FALSE)-VLOOKUP(E6203,ranks!$A$2:$B$12,2,FALSE)</f>
        <v>-2</v>
      </c>
      <c r="J6203">
        <f t="shared" si="770"/>
        <v>0</v>
      </c>
      <c r="K6203">
        <f t="shared" si="771"/>
        <v>1</v>
      </c>
      <c r="L6203">
        <f t="shared" si="772"/>
        <v>25</v>
      </c>
      <c r="M6203">
        <f t="shared" si="773"/>
        <v>4</v>
      </c>
      <c r="N6203">
        <f t="shared" si="774"/>
        <v>0</v>
      </c>
      <c r="O6203">
        <f t="shared" si="775"/>
        <v>1</v>
      </c>
      <c r="P6203">
        <f t="shared" si="776"/>
        <v>5</v>
      </c>
      <c r="Q6203">
        <f t="shared" si="777"/>
        <v>2</v>
      </c>
    </row>
    <row r="6204" spans="1:17" x14ac:dyDescent="0.25">
      <c r="A6204" t="s">
        <v>7</v>
      </c>
      <c r="B6204" t="s">
        <v>3</v>
      </c>
      <c r="C6204" t="s">
        <v>3</v>
      </c>
      <c r="D6204" t="s">
        <v>6</v>
      </c>
      <c r="E6204" t="s">
        <v>1</v>
      </c>
      <c r="F6204" s="25">
        <f>VLOOKUP($A6204,ranks!$A$2:$B$12,2,FALSE)-VLOOKUP(B6204,ranks!$A$2:$B$12,2,FALSE)</f>
        <v>-1</v>
      </c>
      <c r="G6204" s="25">
        <f>VLOOKUP($A6204,ranks!$A$2:$B$12,2,FALSE)-VLOOKUP(C6204,ranks!$A$2:$B$12,2,FALSE)</f>
        <v>-1</v>
      </c>
      <c r="H6204" s="25">
        <f>VLOOKUP($A6204,ranks!$A$2:$B$12,2,FALSE)-VLOOKUP(D6204,ranks!$A$2:$B$12,2,FALSE)</f>
        <v>-5</v>
      </c>
      <c r="I6204" s="25">
        <f>VLOOKUP($A6204,ranks!$A$2:$B$12,2,FALSE)-VLOOKUP(E6204,ranks!$A$2:$B$12,2,FALSE)</f>
        <v>-2</v>
      </c>
      <c r="J6204">
        <f t="shared" si="770"/>
        <v>1</v>
      </c>
      <c r="K6204">
        <f t="shared" si="771"/>
        <v>1</v>
      </c>
      <c r="L6204">
        <f t="shared" si="772"/>
        <v>25</v>
      </c>
      <c r="M6204">
        <f t="shared" si="773"/>
        <v>4</v>
      </c>
      <c r="N6204">
        <f t="shared" si="774"/>
        <v>1</v>
      </c>
      <c r="O6204">
        <f t="shared" si="775"/>
        <v>1</v>
      </c>
      <c r="P6204">
        <f t="shared" si="776"/>
        <v>5</v>
      </c>
      <c r="Q6204">
        <f t="shared" si="777"/>
        <v>2</v>
      </c>
    </row>
    <row r="6205" spans="1:17" x14ac:dyDescent="0.25">
      <c r="A6205" t="s">
        <v>1</v>
      </c>
      <c r="B6205" t="s">
        <v>4</v>
      </c>
      <c r="C6205" t="s">
        <v>6</v>
      </c>
      <c r="D6205" t="s">
        <v>6</v>
      </c>
      <c r="E6205" t="s">
        <v>1</v>
      </c>
      <c r="F6205" s="25">
        <f>VLOOKUP($A6205,ranks!$A$2:$B$12,2,FALSE)-VLOOKUP(B6205,ranks!$A$2:$B$12,2,FALSE)</f>
        <v>-1</v>
      </c>
      <c r="G6205" s="25">
        <f>VLOOKUP($A6205,ranks!$A$2:$B$12,2,FALSE)-VLOOKUP(C6205,ranks!$A$2:$B$12,2,FALSE)</f>
        <v>-3</v>
      </c>
      <c r="H6205" s="25">
        <f>VLOOKUP($A6205,ranks!$A$2:$B$12,2,FALSE)-VLOOKUP(D6205,ranks!$A$2:$B$12,2,FALSE)</f>
        <v>-3</v>
      </c>
      <c r="I6205" s="25">
        <f>VLOOKUP($A6205,ranks!$A$2:$B$12,2,FALSE)-VLOOKUP(E6205,ranks!$A$2:$B$12,2,FALSE)</f>
        <v>0</v>
      </c>
      <c r="J6205">
        <f t="shared" si="770"/>
        <v>1</v>
      </c>
      <c r="K6205">
        <f t="shared" si="771"/>
        <v>9</v>
      </c>
      <c r="L6205">
        <f t="shared" si="772"/>
        <v>9</v>
      </c>
      <c r="M6205">
        <f t="shared" si="773"/>
        <v>0</v>
      </c>
      <c r="N6205">
        <f t="shared" si="774"/>
        <v>1</v>
      </c>
      <c r="O6205">
        <f t="shared" si="775"/>
        <v>3</v>
      </c>
      <c r="P6205">
        <f t="shared" si="776"/>
        <v>3</v>
      </c>
      <c r="Q6205">
        <f t="shared" si="777"/>
        <v>0</v>
      </c>
    </row>
    <row r="6206" spans="1:17" x14ac:dyDescent="0.25">
      <c r="A6206" t="s">
        <v>1</v>
      </c>
      <c r="B6206" t="s">
        <v>1</v>
      </c>
      <c r="C6206" t="s">
        <v>1</v>
      </c>
      <c r="D6206" t="s">
        <v>6</v>
      </c>
      <c r="E6206" t="s">
        <v>1</v>
      </c>
      <c r="F6206" s="25">
        <f>VLOOKUP($A6206,ranks!$A$2:$B$12,2,FALSE)-VLOOKUP(B6206,ranks!$A$2:$B$12,2,FALSE)</f>
        <v>0</v>
      </c>
      <c r="G6206" s="25">
        <f>VLOOKUP($A6206,ranks!$A$2:$B$12,2,FALSE)-VLOOKUP(C6206,ranks!$A$2:$B$12,2,FALSE)</f>
        <v>0</v>
      </c>
      <c r="H6206" s="25">
        <f>VLOOKUP($A6206,ranks!$A$2:$B$12,2,FALSE)-VLOOKUP(D6206,ranks!$A$2:$B$12,2,FALSE)</f>
        <v>-3</v>
      </c>
      <c r="I6206" s="25">
        <f>VLOOKUP($A6206,ranks!$A$2:$B$12,2,FALSE)-VLOOKUP(E6206,ranks!$A$2:$B$12,2,FALSE)</f>
        <v>0</v>
      </c>
      <c r="J6206">
        <f t="shared" si="770"/>
        <v>0</v>
      </c>
      <c r="K6206">
        <f t="shared" si="771"/>
        <v>0</v>
      </c>
      <c r="L6206">
        <f t="shared" si="772"/>
        <v>9</v>
      </c>
      <c r="M6206">
        <f t="shared" si="773"/>
        <v>0</v>
      </c>
      <c r="N6206">
        <f t="shared" si="774"/>
        <v>0</v>
      </c>
      <c r="O6206">
        <f t="shared" si="775"/>
        <v>0</v>
      </c>
      <c r="P6206">
        <f t="shared" si="776"/>
        <v>3</v>
      </c>
      <c r="Q6206">
        <f t="shared" si="777"/>
        <v>0</v>
      </c>
    </row>
    <row r="6207" spans="1:17" x14ac:dyDescent="0.25">
      <c r="A6207" t="s">
        <v>4</v>
      </c>
      <c r="B6207" t="s">
        <v>4</v>
      </c>
      <c r="C6207" t="s">
        <v>1</v>
      </c>
      <c r="D6207" t="s">
        <v>6</v>
      </c>
      <c r="E6207" t="s">
        <v>1</v>
      </c>
      <c r="F6207" s="25">
        <f>VLOOKUP($A6207,ranks!$A$2:$B$12,2,FALSE)-VLOOKUP(B6207,ranks!$A$2:$B$12,2,FALSE)</f>
        <v>0</v>
      </c>
      <c r="G6207" s="25">
        <f>VLOOKUP($A6207,ranks!$A$2:$B$12,2,FALSE)-VLOOKUP(C6207,ranks!$A$2:$B$12,2,FALSE)</f>
        <v>1</v>
      </c>
      <c r="H6207" s="25">
        <f>VLOOKUP($A6207,ranks!$A$2:$B$12,2,FALSE)-VLOOKUP(D6207,ranks!$A$2:$B$12,2,FALSE)</f>
        <v>-2</v>
      </c>
      <c r="I6207" s="25">
        <f>VLOOKUP($A6207,ranks!$A$2:$B$12,2,FALSE)-VLOOKUP(E6207,ranks!$A$2:$B$12,2,FALSE)</f>
        <v>1</v>
      </c>
      <c r="J6207">
        <f t="shared" si="770"/>
        <v>0</v>
      </c>
      <c r="K6207">
        <f t="shared" si="771"/>
        <v>1</v>
      </c>
      <c r="L6207">
        <f t="shared" si="772"/>
        <v>4</v>
      </c>
      <c r="M6207">
        <f t="shared" si="773"/>
        <v>1</v>
      </c>
      <c r="N6207">
        <f t="shared" si="774"/>
        <v>0</v>
      </c>
      <c r="O6207">
        <f t="shared" si="775"/>
        <v>1</v>
      </c>
      <c r="P6207">
        <f t="shared" si="776"/>
        <v>2</v>
      </c>
      <c r="Q6207">
        <f t="shared" si="777"/>
        <v>1</v>
      </c>
    </row>
    <row r="6208" spans="1:17" x14ac:dyDescent="0.25">
      <c r="A6208" t="s">
        <v>2</v>
      </c>
      <c r="B6208" t="s">
        <v>1</v>
      </c>
      <c r="C6208" t="s">
        <v>3</v>
      </c>
      <c r="D6208" t="s">
        <v>6</v>
      </c>
      <c r="E6208" t="s">
        <v>1</v>
      </c>
      <c r="F6208" s="25">
        <f>VLOOKUP($A6208,ranks!$A$2:$B$12,2,FALSE)-VLOOKUP(B6208,ranks!$A$2:$B$12,2,FALSE)</f>
        <v>2</v>
      </c>
      <c r="G6208" s="25">
        <f>VLOOKUP($A6208,ranks!$A$2:$B$12,2,FALSE)-VLOOKUP(C6208,ranks!$A$2:$B$12,2,FALSE)</f>
        <v>3</v>
      </c>
      <c r="H6208" s="25">
        <f>VLOOKUP($A6208,ranks!$A$2:$B$12,2,FALSE)-VLOOKUP(D6208,ranks!$A$2:$B$12,2,FALSE)</f>
        <v>-1</v>
      </c>
      <c r="I6208" s="25">
        <f>VLOOKUP($A6208,ranks!$A$2:$B$12,2,FALSE)-VLOOKUP(E6208,ranks!$A$2:$B$12,2,FALSE)</f>
        <v>2</v>
      </c>
      <c r="J6208">
        <f t="shared" ref="J6208:J6271" si="778">F6208^2</f>
        <v>4</v>
      </c>
      <c r="K6208">
        <f t="shared" ref="K6208:K6271" si="779">G6208^2</f>
        <v>9</v>
      </c>
      <c r="L6208">
        <f t="shared" ref="L6208:L6271" si="780">H6208^2</f>
        <v>1</v>
      </c>
      <c r="M6208">
        <f t="shared" ref="M6208:M6271" si="781">I6208^2</f>
        <v>4</v>
      </c>
      <c r="N6208">
        <f t="shared" ref="N6208:N6271" si="782">ABS(F6208)</f>
        <v>2</v>
      </c>
      <c r="O6208">
        <f t="shared" ref="O6208:O6271" si="783">ABS(G6208)</f>
        <v>3</v>
      </c>
      <c r="P6208">
        <f t="shared" ref="P6208:P6271" si="784">ABS(H6208)</f>
        <v>1</v>
      </c>
      <c r="Q6208">
        <f t="shared" ref="Q6208:Q6271" si="785">ABS(I6208)</f>
        <v>2</v>
      </c>
    </row>
    <row r="6209" spans="1:17" x14ac:dyDescent="0.25">
      <c r="A6209" t="s">
        <v>6</v>
      </c>
      <c r="B6209" t="s">
        <v>6</v>
      </c>
      <c r="C6209" t="s">
        <v>6</v>
      </c>
      <c r="D6209" t="s">
        <v>6</v>
      </c>
      <c r="E6209" t="s">
        <v>1</v>
      </c>
      <c r="F6209" s="25">
        <f>VLOOKUP($A6209,ranks!$A$2:$B$12,2,FALSE)-VLOOKUP(B6209,ranks!$A$2:$B$12,2,FALSE)</f>
        <v>0</v>
      </c>
      <c r="G6209" s="25">
        <f>VLOOKUP($A6209,ranks!$A$2:$B$12,2,FALSE)-VLOOKUP(C6209,ranks!$A$2:$B$12,2,FALSE)</f>
        <v>0</v>
      </c>
      <c r="H6209" s="25">
        <f>VLOOKUP($A6209,ranks!$A$2:$B$12,2,FALSE)-VLOOKUP(D6209,ranks!$A$2:$B$12,2,FALSE)</f>
        <v>0</v>
      </c>
      <c r="I6209" s="25">
        <f>VLOOKUP($A6209,ranks!$A$2:$B$12,2,FALSE)-VLOOKUP(E6209,ranks!$A$2:$B$12,2,FALSE)</f>
        <v>3</v>
      </c>
      <c r="J6209">
        <f t="shared" si="778"/>
        <v>0</v>
      </c>
      <c r="K6209">
        <f t="shared" si="779"/>
        <v>0</v>
      </c>
      <c r="L6209">
        <f t="shared" si="780"/>
        <v>0</v>
      </c>
      <c r="M6209">
        <f t="shared" si="781"/>
        <v>9</v>
      </c>
      <c r="N6209">
        <f t="shared" si="782"/>
        <v>0</v>
      </c>
      <c r="O6209">
        <f t="shared" si="783"/>
        <v>0</v>
      </c>
      <c r="P6209">
        <f t="shared" si="784"/>
        <v>0</v>
      </c>
      <c r="Q6209">
        <f t="shared" si="785"/>
        <v>3</v>
      </c>
    </row>
    <row r="6210" spans="1:17" x14ac:dyDescent="0.25">
      <c r="A6210" t="s">
        <v>1</v>
      </c>
      <c r="B6210" t="s">
        <v>1</v>
      </c>
      <c r="C6210" t="s">
        <v>3</v>
      </c>
      <c r="D6210" t="s">
        <v>5</v>
      </c>
      <c r="E6210" t="s">
        <v>7</v>
      </c>
      <c r="F6210" s="25">
        <f>VLOOKUP($A6210,ranks!$A$2:$B$12,2,FALSE)-VLOOKUP(B6210,ranks!$A$2:$B$12,2,FALSE)</f>
        <v>0</v>
      </c>
      <c r="G6210" s="25">
        <f>VLOOKUP($A6210,ranks!$A$2:$B$12,2,FALSE)-VLOOKUP(C6210,ranks!$A$2:$B$12,2,FALSE)</f>
        <v>1</v>
      </c>
      <c r="H6210" s="25">
        <f>VLOOKUP($A6210,ranks!$A$2:$B$12,2,FALSE)-VLOOKUP(D6210,ranks!$A$2:$B$12,2,FALSE)</f>
        <v>3</v>
      </c>
      <c r="I6210" s="25">
        <f>VLOOKUP($A6210,ranks!$A$2:$B$12,2,FALSE)-VLOOKUP(E6210,ranks!$A$2:$B$12,2,FALSE)</f>
        <v>2</v>
      </c>
      <c r="J6210">
        <f t="shared" si="778"/>
        <v>0</v>
      </c>
      <c r="K6210">
        <f t="shared" si="779"/>
        <v>1</v>
      </c>
      <c r="L6210">
        <f t="shared" si="780"/>
        <v>9</v>
      </c>
      <c r="M6210">
        <f t="shared" si="781"/>
        <v>4</v>
      </c>
      <c r="N6210">
        <f t="shared" si="782"/>
        <v>0</v>
      </c>
      <c r="O6210">
        <f t="shared" si="783"/>
        <v>1</v>
      </c>
      <c r="P6210">
        <f t="shared" si="784"/>
        <v>3</v>
      </c>
      <c r="Q6210">
        <f t="shared" si="785"/>
        <v>2</v>
      </c>
    </row>
    <row r="6211" spans="1:17" x14ac:dyDescent="0.25">
      <c r="A6211" t="s">
        <v>5</v>
      </c>
      <c r="B6211" t="s">
        <v>3</v>
      </c>
      <c r="C6211" t="s">
        <v>7</v>
      </c>
      <c r="D6211" t="s">
        <v>5</v>
      </c>
      <c r="E6211" t="s">
        <v>7</v>
      </c>
      <c r="F6211" s="25">
        <f>VLOOKUP($A6211,ranks!$A$2:$B$12,2,FALSE)-VLOOKUP(B6211,ranks!$A$2:$B$12,2,FALSE)</f>
        <v>-2</v>
      </c>
      <c r="G6211" s="25">
        <f>VLOOKUP($A6211,ranks!$A$2:$B$12,2,FALSE)-VLOOKUP(C6211,ranks!$A$2:$B$12,2,FALSE)</f>
        <v>-1</v>
      </c>
      <c r="H6211" s="25">
        <f>VLOOKUP($A6211,ranks!$A$2:$B$12,2,FALSE)-VLOOKUP(D6211,ranks!$A$2:$B$12,2,FALSE)</f>
        <v>0</v>
      </c>
      <c r="I6211" s="25">
        <f>VLOOKUP($A6211,ranks!$A$2:$B$12,2,FALSE)-VLOOKUP(E6211,ranks!$A$2:$B$12,2,FALSE)</f>
        <v>-1</v>
      </c>
      <c r="J6211">
        <f t="shared" si="778"/>
        <v>4</v>
      </c>
      <c r="K6211">
        <f t="shared" si="779"/>
        <v>1</v>
      </c>
      <c r="L6211">
        <f t="shared" si="780"/>
        <v>0</v>
      </c>
      <c r="M6211">
        <f t="shared" si="781"/>
        <v>1</v>
      </c>
      <c r="N6211">
        <f t="shared" si="782"/>
        <v>2</v>
      </c>
      <c r="O6211">
        <f t="shared" si="783"/>
        <v>1</v>
      </c>
      <c r="P6211">
        <f t="shared" si="784"/>
        <v>0</v>
      </c>
      <c r="Q6211">
        <f t="shared" si="785"/>
        <v>1</v>
      </c>
    </row>
    <row r="6212" spans="1:17" x14ac:dyDescent="0.25">
      <c r="A6212" t="s">
        <v>5</v>
      </c>
      <c r="B6212" t="s">
        <v>8</v>
      </c>
      <c r="C6212" t="s">
        <v>1</v>
      </c>
      <c r="D6212" t="s">
        <v>5</v>
      </c>
      <c r="E6212" t="s">
        <v>7</v>
      </c>
      <c r="F6212" s="25">
        <f>VLOOKUP($A6212,ranks!$A$2:$B$12,2,FALSE)-VLOOKUP(B6212,ranks!$A$2:$B$12,2,FALSE)</f>
        <v>3</v>
      </c>
      <c r="G6212" s="25">
        <f>VLOOKUP($A6212,ranks!$A$2:$B$12,2,FALSE)-VLOOKUP(C6212,ranks!$A$2:$B$12,2,FALSE)</f>
        <v>-3</v>
      </c>
      <c r="H6212" s="25">
        <f>VLOOKUP($A6212,ranks!$A$2:$B$12,2,FALSE)-VLOOKUP(D6212,ranks!$A$2:$B$12,2,FALSE)</f>
        <v>0</v>
      </c>
      <c r="I6212" s="25">
        <f>VLOOKUP($A6212,ranks!$A$2:$B$12,2,FALSE)-VLOOKUP(E6212,ranks!$A$2:$B$12,2,FALSE)</f>
        <v>-1</v>
      </c>
      <c r="J6212">
        <f t="shared" si="778"/>
        <v>9</v>
      </c>
      <c r="K6212">
        <f t="shared" si="779"/>
        <v>9</v>
      </c>
      <c r="L6212">
        <f t="shared" si="780"/>
        <v>0</v>
      </c>
      <c r="M6212">
        <f t="shared" si="781"/>
        <v>1</v>
      </c>
      <c r="N6212">
        <f t="shared" si="782"/>
        <v>3</v>
      </c>
      <c r="O6212">
        <f t="shared" si="783"/>
        <v>3</v>
      </c>
      <c r="P6212">
        <f t="shared" si="784"/>
        <v>0</v>
      </c>
      <c r="Q6212">
        <f t="shared" si="785"/>
        <v>1</v>
      </c>
    </row>
    <row r="6213" spans="1:17" x14ac:dyDescent="0.25">
      <c r="A6213" t="s">
        <v>7</v>
      </c>
      <c r="B6213" t="s">
        <v>5</v>
      </c>
      <c r="C6213" t="s">
        <v>1</v>
      </c>
      <c r="D6213" t="s">
        <v>5</v>
      </c>
      <c r="E6213" t="s">
        <v>7</v>
      </c>
      <c r="F6213" s="25">
        <f>VLOOKUP($A6213,ranks!$A$2:$B$12,2,FALSE)-VLOOKUP(B6213,ranks!$A$2:$B$12,2,FALSE)</f>
        <v>1</v>
      </c>
      <c r="G6213" s="25">
        <f>VLOOKUP($A6213,ranks!$A$2:$B$12,2,FALSE)-VLOOKUP(C6213,ranks!$A$2:$B$12,2,FALSE)</f>
        <v>-2</v>
      </c>
      <c r="H6213" s="25">
        <f>VLOOKUP($A6213,ranks!$A$2:$B$12,2,FALSE)-VLOOKUP(D6213,ranks!$A$2:$B$12,2,FALSE)</f>
        <v>1</v>
      </c>
      <c r="I6213" s="25">
        <f>VLOOKUP($A6213,ranks!$A$2:$B$12,2,FALSE)-VLOOKUP(E6213,ranks!$A$2:$B$12,2,FALSE)</f>
        <v>0</v>
      </c>
      <c r="J6213">
        <f t="shared" si="778"/>
        <v>1</v>
      </c>
      <c r="K6213">
        <f t="shared" si="779"/>
        <v>4</v>
      </c>
      <c r="L6213">
        <f t="shared" si="780"/>
        <v>1</v>
      </c>
      <c r="M6213">
        <f t="shared" si="781"/>
        <v>0</v>
      </c>
      <c r="N6213">
        <f t="shared" si="782"/>
        <v>1</v>
      </c>
      <c r="O6213">
        <f t="shared" si="783"/>
        <v>2</v>
      </c>
      <c r="P6213">
        <f t="shared" si="784"/>
        <v>1</v>
      </c>
      <c r="Q6213">
        <f t="shared" si="785"/>
        <v>0</v>
      </c>
    </row>
    <row r="6214" spans="1:17" x14ac:dyDescent="0.25">
      <c r="A6214" t="s">
        <v>9</v>
      </c>
      <c r="B6214" t="s">
        <v>5</v>
      </c>
      <c r="C6214" t="s">
        <v>1</v>
      </c>
      <c r="D6214" t="s">
        <v>5</v>
      </c>
      <c r="E6214" t="s">
        <v>7</v>
      </c>
      <c r="F6214" s="25">
        <f>VLOOKUP($A6214,ranks!$A$2:$B$12,2,FALSE)-VLOOKUP(B6214,ranks!$A$2:$B$12,2,FALSE)</f>
        <v>-2</v>
      </c>
      <c r="G6214" s="25">
        <f>VLOOKUP($A6214,ranks!$A$2:$B$12,2,FALSE)-VLOOKUP(C6214,ranks!$A$2:$B$12,2,FALSE)</f>
        <v>-5</v>
      </c>
      <c r="H6214" s="25">
        <f>VLOOKUP($A6214,ranks!$A$2:$B$12,2,FALSE)-VLOOKUP(D6214,ranks!$A$2:$B$12,2,FALSE)</f>
        <v>-2</v>
      </c>
      <c r="I6214" s="25">
        <f>VLOOKUP($A6214,ranks!$A$2:$B$12,2,FALSE)-VLOOKUP(E6214,ranks!$A$2:$B$12,2,FALSE)</f>
        <v>-3</v>
      </c>
      <c r="J6214">
        <f t="shared" si="778"/>
        <v>4</v>
      </c>
      <c r="K6214">
        <f t="shared" si="779"/>
        <v>25</v>
      </c>
      <c r="L6214">
        <f t="shared" si="780"/>
        <v>4</v>
      </c>
      <c r="M6214">
        <f t="shared" si="781"/>
        <v>9</v>
      </c>
      <c r="N6214">
        <f t="shared" si="782"/>
        <v>2</v>
      </c>
      <c r="O6214">
        <f t="shared" si="783"/>
        <v>5</v>
      </c>
      <c r="P6214">
        <f t="shared" si="784"/>
        <v>2</v>
      </c>
      <c r="Q6214">
        <f t="shared" si="785"/>
        <v>3</v>
      </c>
    </row>
    <row r="6215" spans="1:17" x14ac:dyDescent="0.25">
      <c r="A6215" t="s">
        <v>4</v>
      </c>
      <c r="B6215" t="s">
        <v>5</v>
      </c>
      <c r="C6215" t="s">
        <v>5</v>
      </c>
      <c r="D6215" t="s">
        <v>5</v>
      </c>
      <c r="E6215" t="s">
        <v>7</v>
      </c>
      <c r="F6215" s="25">
        <f>VLOOKUP($A6215,ranks!$A$2:$B$12,2,FALSE)-VLOOKUP(B6215,ranks!$A$2:$B$12,2,FALSE)</f>
        <v>4</v>
      </c>
      <c r="G6215" s="25">
        <f>VLOOKUP($A6215,ranks!$A$2:$B$12,2,FALSE)-VLOOKUP(C6215,ranks!$A$2:$B$12,2,FALSE)</f>
        <v>4</v>
      </c>
      <c r="H6215" s="25">
        <f>VLOOKUP($A6215,ranks!$A$2:$B$12,2,FALSE)-VLOOKUP(D6215,ranks!$A$2:$B$12,2,FALSE)</f>
        <v>4</v>
      </c>
      <c r="I6215" s="25">
        <f>VLOOKUP($A6215,ranks!$A$2:$B$12,2,FALSE)-VLOOKUP(E6215,ranks!$A$2:$B$12,2,FALSE)</f>
        <v>3</v>
      </c>
      <c r="J6215">
        <f t="shared" si="778"/>
        <v>16</v>
      </c>
      <c r="K6215">
        <f t="shared" si="779"/>
        <v>16</v>
      </c>
      <c r="L6215">
        <f t="shared" si="780"/>
        <v>16</v>
      </c>
      <c r="M6215">
        <f t="shared" si="781"/>
        <v>9</v>
      </c>
      <c r="N6215">
        <f t="shared" si="782"/>
        <v>4</v>
      </c>
      <c r="O6215">
        <f t="shared" si="783"/>
        <v>4</v>
      </c>
      <c r="P6215">
        <f t="shared" si="784"/>
        <v>4</v>
      </c>
      <c r="Q6215">
        <f t="shared" si="785"/>
        <v>3</v>
      </c>
    </row>
    <row r="6216" spans="1:17" x14ac:dyDescent="0.25">
      <c r="A6216" t="s">
        <v>3</v>
      </c>
      <c r="B6216" t="s">
        <v>5</v>
      </c>
      <c r="C6216" t="s">
        <v>5</v>
      </c>
      <c r="D6216" t="s">
        <v>5</v>
      </c>
      <c r="E6216" t="s">
        <v>7</v>
      </c>
      <c r="F6216" s="25">
        <f>VLOOKUP($A6216,ranks!$A$2:$B$12,2,FALSE)-VLOOKUP(B6216,ranks!$A$2:$B$12,2,FALSE)</f>
        <v>2</v>
      </c>
      <c r="G6216" s="25">
        <f>VLOOKUP($A6216,ranks!$A$2:$B$12,2,FALSE)-VLOOKUP(C6216,ranks!$A$2:$B$12,2,FALSE)</f>
        <v>2</v>
      </c>
      <c r="H6216" s="25">
        <f>VLOOKUP($A6216,ranks!$A$2:$B$12,2,FALSE)-VLOOKUP(D6216,ranks!$A$2:$B$12,2,FALSE)</f>
        <v>2</v>
      </c>
      <c r="I6216" s="25">
        <f>VLOOKUP($A6216,ranks!$A$2:$B$12,2,FALSE)-VLOOKUP(E6216,ranks!$A$2:$B$12,2,FALSE)</f>
        <v>1</v>
      </c>
      <c r="J6216">
        <f t="shared" si="778"/>
        <v>4</v>
      </c>
      <c r="K6216">
        <f t="shared" si="779"/>
        <v>4</v>
      </c>
      <c r="L6216">
        <f t="shared" si="780"/>
        <v>4</v>
      </c>
      <c r="M6216">
        <f t="shared" si="781"/>
        <v>1</v>
      </c>
      <c r="N6216">
        <f t="shared" si="782"/>
        <v>2</v>
      </c>
      <c r="O6216">
        <f t="shared" si="783"/>
        <v>2</v>
      </c>
      <c r="P6216">
        <f t="shared" si="784"/>
        <v>2</v>
      </c>
      <c r="Q6216">
        <f t="shared" si="785"/>
        <v>1</v>
      </c>
    </row>
    <row r="6217" spans="1:17" x14ac:dyDescent="0.25">
      <c r="A6217" t="s">
        <v>1</v>
      </c>
      <c r="B6217" t="s">
        <v>1</v>
      </c>
      <c r="C6217" t="s">
        <v>5</v>
      </c>
      <c r="D6217" t="s">
        <v>5</v>
      </c>
      <c r="E6217" t="s">
        <v>7</v>
      </c>
      <c r="F6217" s="25">
        <f>VLOOKUP($A6217,ranks!$A$2:$B$12,2,FALSE)-VLOOKUP(B6217,ranks!$A$2:$B$12,2,FALSE)</f>
        <v>0</v>
      </c>
      <c r="G6217" s="25">
        <f>VLOOKUP($A6217,ranks!$A$2:$B$12,2,FALSE)-VLOOKUP(C6217,ranks!$A$2:$B$12,2,FALSE)</f>
        <v>3</v>
      </c>
      <c r="H6217" s="25">
        <f>VLOOKUP($A6217,ranks!$A$2:$B$12,2,FALSE)-VLOOKUP(D6217,ranks!$A$2:$B$12,2,FALSE)</f>
        <v>3</v>
      </c>
      <c r="I6217" s="25">
        <f>VLOOKUP($A6217,ranks!$A$2:$B$12,2,FALSE)-VLOOKUP(E6217,ranks!$A$2:$B$12,2,FALSE)</f>
        <v>2</v>
      </c>
      <c r="J6217">
        <f t="shared" si="778"/>
        <v>0</v>
      </c>
      <c r="K6217">
        <f t="shared" si="779"/>
        <v>9</v>
      </c>
      <c r="L6217">
        <f t="shared" si="780"/>
        <v>9</v>
      </c>
      <c r="M6217">
        <f t="shared" si="781"/>
        <v>4</v>
      </c>
      <c r="N6217">
        <f t="shared" si="782"/>
        <v>0</v>
      </c>
      <c r="O6217">
        <f t="shared" si="783"/>
        <v>3</v>
      </c>
      <c r="P6217">
        <f t="shared" si="784"/>
        <v>3</v>
      </c>
      <c r="Q6217">
        <f t="shared" si="785"/>
        <v>2</v>
      </c>
    </row>
    <row r="6218" spans="1:17" x14ac:dyDescent="0.25">
      <c r="A6218" t="s">
        <v>1</v>
      </c>
      <c r="B6218" t="s">
        <v>11</v>
      </c>
      <c r="C6218" t="s">
        <v>5</v>
      </c>
      <c r="D6218" t="s">
        <v>5</v>
      </c>
      <c r="E6218" t="s">
        <v>7</v>
      </c>
      <c r="F6218" s="25">
        <f>VLOOKUP($A6218,ranks!$A$2:$B$12,2,FALSE)-VLOOKUP(B6218,ranks!$A$2:$B$12,2,FALSE)</f>
        <v>7</v>
      </c>
      <c r="G6218" s="25">
        <f>VLOOKUP($A6218,ranks!$A$2:$B$12,2,FALSE)-VLOOKUP(C6218,ranks!$A$2:$B$12,2,FALSE)</f>
        <v>3</v>
      </c>
      <c r="H6218" s="25">
        <f>VLOOKUP($A6218,ranks!$A$2:$B$12,2,FALSE)-VLOOKUP(D6218,ranks!$A$2:$B$12,2,FALSE)</f>
        <v>3</v>
      </c>
      <c r="I6218" s="25">
        <f>VLOOKUP($A6218,ranks!$A$2:$B$12,2,FALSE)-VLOOKUP(E6218,ranks!$A$2:$B$12,2,FALSE)</f>
        <v>2</v>
      </c>
      <c r="J6218">
        <f t="shared" si="778"/>
        <v>49</v>
      </c>
      <c r="K6218">
        <f t="shared" si="779"/>
        <v>9</v>
      </c>
      <c r="L6218">
        <f t="shared" si="780"/>
        <v>9</v>
      </c>
      <c r="M6218">
        <f t="shared" si="781"/>
        <v>4</v>
      </c>
      <c r="N6218">
        <f t="shared" si="782"/>
        <v>7</v>
      </c>
      <c r="O6218">
        <f t="shared" si="783"/>
        <v>3</v>
      </c>
      <c r="P6218">
        <f t="shared" si="784"/>
        <v>3</v>
      </c>
      <c r="Q6218">
        <f t="shared" si="785"/>
        <v>2</v>
      </c>
    </row>
    <row r="6219" spans="1:17" x14ac:dyDescent="0.25">
      <c r="A6219" t="s">
        <v>8</v>
      </c>
      <c r="B6219" t="s">
        <v>1</v>
      </c>
      <c r="C6219" t="s">
        <v>5</v>
      </c>
      <c r="D6219" t="s">
        <v>5</v>
      </c>
      <c r="E6219" t="s">
        <v>7</v>
      </c>
      <c r="F6219" s="25">
        <f>VLOOKUP($A6219,ranks!$A$2:$B$12,2,FALSE)-VLOOKUP(B6219,ranks!$A$2:$B$12,2,FALSE)</f>
        <v>-6</v>
      </c>
      <c r="G6219" s="25">
        <f>VLOOKUP($A6219,ranks!$A$2:$B$12,2,FALSE)-VLOOKUP(C6219,ranks!$A$2:$B$12,2,FALSE)</f>
        <v>-3</v>
      </c>
      <c r="H6219" s="25">
        <f>VLOOKUP($A6219,ranks!$A$2:$B$12,2,FALSE)-VLOOKUP(D6219,ranks!$A$2:$B$12,2,FALSE)</f>
        <v>-3</v>
      </c>
      <c r="I6219" s="25">
        <f>VLOOKUP($A6219,ranks!$A$2:$B$12,2,FALSE)-VLOOKUP(E6219,ranks!$A$2:$B$12,2,FALSE)</f>
        <v>-4</v>
      </c>
      <c r="J6219">
        <f t="shared" si="778"/>
        <v>36</v>
      </c>
      <c r="K6219">
        <f t="shared" si="779"/>
        <v>9</v>
      </c>
      <c r="L6219">
        <f t="shared" si="780"/>
        <v>9</v>
      </c>
      <c r="M6219">
        <f t="shared" si="781"/>
        <v>16</v>
      </c>
      <c r="N6219">
        <f t="shared" si="782"/>
        <v>6</v>
      </c>
      <c r="O6219">
        <f t="shared" si="783"/>
        <v>3</v>
      </c>
      <c r="P6219">
        <f t="shared" si="784"/>
        <v>3</v>
      </c>
      <c r="Q6219">
        <f t="shared" si="785"/>
        <v>4</v>
      </c>
    </row>
    <row r="6220" spans="1:17" x14ac:dyDescent="0.25">
      <c r="A6220" t="s">
        <v>6</v>
      </c>
      <c r="B6220" t="s">
        <v>6</v>
      </c>
      <c r="C6220" t="s">
        <v>1</v>
      </c>
      <c r="D6220" t="s">
        <v>5</v>
      </c>
      <c r="E6220" t="s">
        <v>7</v>
      </c>
      <c r="F6220" s="25">
        <f>VLOOKUP($A6220,ranks!$A$2:$B$12,2,FALSE)-VLOOKUP(B6220,ranks!$A$2:$B$12,2,FALSE)</f>
        <v>0</v>
      </c>
      <c r="G6220" s="25">
        <f>VLOOKUP($A6220,ranks!$A$2:$B$12,2,FALSE)-VLOOKUP(C6220,ranks!$A$2:$B$12,2,FALSE)</f>
        <v>3</v>
      </c>
      <c r="H6220" s="25">
        <f>VLOOKUP($A6220,ranks!$A$2:$B$12,2,FALSE)-VLOOKUP(D6220,ranks!$A$2:$B$12,2,FALSE)</f>
        <v>6</v>
      </c>
      <c r="I6220" s="25">
        <f>VLOOKUP($A6220,ranks!$A$2:$B$12,2,FALSE)-VLOOKUP(E6220,ranks!$A$2:$B$12,2,FALSE)</f>
        <v>5</v>
      </c>
      <c r="J6220">
        <f t="shared" si="778"/>
        <v>0</v>
      </c>
      <c r="K6220">
        <f t="shared" si="779"/>
        <v>9</v>
      </c>
      <c r="L6220">
        <f t="shared" si="780"/>
        <v>36</v>
      </c>
      <c r="M6220">
        <f t="shared" si="781"/>
        <v>25</v>
      </c>
      <c r="N6220">
        <f t="shared" si="782"/>
        <v>0</v>
      </c>
      <c r="O6220">
        <f t="shared" si="783"/>
        <v>3</v>
      </c>
      <c r="P6220">
        <f t="shared" si="784"/>
        <v>6</v>
      </c>
      <c r="Q6220">
        <f t="shared" si="785"/>
        <v>5</v>
      </c>
    </row>
    <row r="6221" spans="1:17" x14ac:dyDescent="0.25">
      <c r="A6221" t="s">
        <v>3</v>
      </c>
      <c r="B6221" t="s">
        <v>5</v>
      </c>
      <c r="C6221" t="s">
        <v>5</v>
      </c>
      <c r="D6221" t="s">
        <v>5</v>
      </c>
      <c r="E6221" t="s">
        <v>7</v>
      </c>
      <c r="F6221" s="25">
        <f>VLOOKUP($A6221,ranks!$A$2:$B$12,2,FALSE)-VLOOKUP(B6221,ranks!$A$2:$B$12,2,FALSE)</f>
        <v>2</v>
      </c>
      <c r="G6221" s="25">
        <f>VLOOKUP($A6221,ranks!$A$2:$B$12,2,FALSE)-VLOOKUP(C6221,ranks!$A$2:$B$12,2,FALSE)</f>
        <v>2</v>
      </c>
      <c r="H6221" s="25">
        <f>VLOOKUP($A6221,ranks!$A$2:$B$12,2,FALSE)-VLOOKUP(D6221,ranks!$A$2:$B$12,2,FALSE)</f>
        <v>2</v>
      </c>
      <c r="I6221" s="25">
        <f>VLOOKUP($A6221,ranks!$A$2:$B$12,2,FALSE)-VLOOKUP(E6221,ranks!$A$2:$B$12,2,FALSE)</f>
        <v>1</v>
      </c>
      <c r="J6221">
        <f t="shared" si="778"/>
        <v>4</v>
      </c>
      <c r="K6221">
        <f t="shared" si="779"/>
        <v>4</v>
      </c>
      <c r="L6221">
        <f t="shared" si="780"/>
        <v>4</v>
      </c>
      <c r="M6221">
        <f t="shared" si="781"/>
        <v>1</v>
      </c>
      <c r="N6221">
        <f t="shared" si="782"/>
        <v>2</v>
      </c>
      <c r="O6221">
        <f t="shared" si="783"/>
        <v>2</v>
      </c>
      <c r="P6221">
        <f t="shared" si="784"/>
        <v>2</v>
      </c>
      <c r="Q6221">
        <f t="shared" si="785"/>
        <v>1</v>
      </c>
    </row>
    <row r="6222" spans="1:17" x14ac:dyDescent="0.25">
      <c r="A6222" t="s">
        <v>5</v>
      </c>
      <c r="B6222" t="s">
        <v>2</v>
      </c>
      <c r="C6222" t="s">
        <v>3</v>
      </c>
      <c r="D6222" t="s">
        <v>5</v>
      </c>
      <c r="E6222" t="s">
        <v>7</v>
      </c>
      <c r="F6222" s="25">
        <f>VLOOKUP($A6222,ranks!$A$2:$B$12,2,FALSE)-VLOOKUP(B6222,ranks!$A$2:$B$12,2,FALSE)</f>
        <v>-5</v>
      </c>
      <c r="G6222" s="25">
        <f>VLOOKUP($A6222,ranks!$A$2:$B$12,2,FALSE)-VLOOKUP(C6222,ranks!$A$2:$B$12,2,FALSE)</f>
        <v>-2</v>
      </c>
      <c r="H6222" s="25">
        <f>VLOOKUP($A6222,ranks!$A$2:$B$12,2,FALSE)-VLOOKUP(D6222,ranks!$A$2:$B$12,2,FALSE)</f>
        <v>0</v>
      </c>
      <c r="I6222" s="25">
        <f>VLOOKUP($A6222,ranks!$A$2:$B$12,2,FALSE)-VLOOKUP(E6222,ranks!$A$2:$B$12,2,FALSE)</f>
        <v>-1</v>
      </c>
      <c r="J6222">
        <f t="shared" si="778"/>
        <v>25</v>
      </c>
      <c r="K6222">
        <f t="shared" si="779"/>
        <v>4</v>
      </c>
      <c r="L6222">
        <f t="shared" si="780"/>
        <v>0</v>
      </c>
      <c r="M6222">
        <f t="shared" si="781"/>
        <v>1</v>
      </c>
      <c r="N6222">
        <f t="shared" si="782"/>
        <v>5</v>
      </c>
      <c r="O6222">
        <f t="shared" si="783"/>
        <v>2</v>
      </c>
      <c r="P6222">
        <f t="shared" si="784"/>
        <v>0</v>
      </c>
      <c r="Q6222">
        <f t="shared" si="785"/>
        <v>1</v>
      </c>
    </row>
    <row r="6223" spans="1:17" x14ac:dyDescent="0.25">
      <c r="A6223" t="s">
        <v>6</v>
      </c>
      <c r="B6223" t="s">
        <v>6</v>
      </c>
      <c r="C6223" t="s">
        <v>6</v>
      </c>
      <c r="D6223" t="s">
        <v>5</v>
      </c>
      <c r="E6223" t="s">
        <v>7</v>
      </c>
      <c r="F6223" s="25">
        <f>VLOOKUP($A6223,ranks!$A$2:$B$12,2,FALSE)-VLOOKUP(B6223,ranks!$A$2:$B$12,2,FALSE)</f>
        <v>0</v>
      </c>
      <c r="G6223" s="25">
        <f>VLOOKUP($A6223,ranks!$A$2:$B$12,2,FALSE)-VLOOKUP(C6223,ranks!$A$2:$B$12,2,FALSE)</f>
        <v>0</v>
      </c>
      <c r="H6223" s="25">
        <f>VLOOKUP($A6223,ranks!$A$2:$B$12,2,FALSE)-VLOOKUP(D6223,ranks!$A$2:$B$12,2,FALSE)</f>
        <v>6</v>
      </c>
      <c r="I6223" s="25">
        <f>VLOOKUP($A6223,ranks!$A$2:$B$12,2,FALSE)-VLOOKUP(E6223,ranks!$A$2:$B$12,2,FALSE)</f>
        <v>5</v>
      </c>
      <c r="J6223">
        <f t="shared" si="778"/>
        <v>0</v>
      </c>
      <c r="K6223">
        <f t="shared" si="779"/>
        <v>0</v>
      </c>
      <c r="L6223">
        <f t="shared" si="780"/>
        <v>36</v>
      </c>
      <c r="M6223">
        <f t="shared" si="781"/>
        <v>25</v>
      </c>
      <c r="N6223">
        <f t="shared" si="782"/>
        <v>0</v>
      </c>
      <c r="O6223">
        <f t="shared" si="783"/>
        <v>0</v>
      </c>
      <c r="P6223">
        <f t="shared" si="784"/>
        <v>6</v>
      </c>
      <c r="Q6223">
        <f t="shared" si="785"/>
        <v>5</v>
      </c>
    </row>
    <row r="6224" spans="1:17" x14ac:dyDescent="0.25">
      <c r="A6224" t="s">
        <v>8</v>
      </c>
      <c r="B6224" t="s">
        <v>5</v>
      </c>
      <c r="C6224" t="s">
        <v>5</v>
      </c>
      <c r="D6224" t="s">
        <v>5</v>
      </c>
      <c r="E6224" t="s">
        <v>7</v>
      </c>
      <c r="F6224" s="25">
        <f>VLOOKUP($A6224,ranks!$A$2:$B$12,2,FALSE)-VLOOKUP(B6224,ranks!$A$2:$B$12,2,FALSE)</f>
        <v>-3</v>
      </c>
      <c r="G6224" s="25">
        <f>VLOOKUP($A6224,ranks!$A$2:$B$12,2,FALSE)-VLOOKUP(C6224,ranks!$A$2:$B$12,2,FALSE)</f>
        <v>-3</v>
      </c>
      <c r="H6224" s="25">
        <f>VLOOKUP($A6224,ranks!$A$2:$B$12,2,FALSE)-VLOOKUP(D6224,ranks!$A$2:$B$12,2,FALSE)</f>
        <v>-3</v>
      </c>
      <c r="I6224" s="25">
        <f>VLOOKUP($A6224,ranks!$A$2:$B$12,2,FALSE)-VLOOKUP(E6224,ranks!$A$2:$B$12,2,FALSE)</f>
        <v>-4</v>
      </c>
      <c r="J6224">
        <f t="shared" si="778"/>
        <v>9</v>
      </c>
      <c r="K6224">
        <f t="shared" si="779"/>
        <v>9</v>
      </c>
      <c r="L6224">
        <f t="shared" si="780"/>
        <v>9</v>
      </c>
      <c r="M6224">
        <f t="shared" si="781"/>
        <v>16</v>
      </c>
      <c r="N6224">
        <f t="shared" si="782"/>
        <v>3</v>
      </c>
      <c r="O6224">
        <f t="shared" si="783"/>
        <v>3</v>
      </c>
      <c r="P6224">
        <f t="shared" si="784"/>
        <v>3</v>
      </c>
      <c r="Q6224">
        <f t="shared" si="785"/>
        <v>4</v>
      </c>
    </row>
    <row r="6225" spans="1:17" x14ac:dyDescent="0.25">
      <c r="A6225" t="s">
        <v>6</v>
      </c>
      <c r="B6225" t="s">
        <v>5</v>
      </c>
      <c r="C6225" t="s">
        <v>5</v>
      </c>
      <c r="D6225" t="s">
        <v>5</v>
      </c>
      <c r="E6225" t="s">
        <v>7</v>
      </c>
      <c r="F6225" s="25">
        <f>VLOOKUP($A6225,ranks!$A$2:$B$12,2,FALSE)-VLOOKUP(B6225,ranks!$A$2:$B$12,2,FALSE)</f>
        <v>6</v>
      </c>
      <c r="G6225" s="25">
        <f>VLOOKUP($A6225,ranks!$A$2:$B$12,2,FALSE)-VLOOKUP(C6225,ranks!$A$2:$B$12,2,FALSE)</f>
        <v>6</v>
      </c>
      <c r="H6225" s="25">
        <f>VLOOKUP($A6225,ranks!$A$2:$B$12,2,FALSE)-VLOOKUP(D6225,ranks!$A$2:$B$12,2,FALSE)</f>
        <v>6</v>
      </c>
      <c r="I6225" s="25">
        <f>VLOOKUP($A6225,ranks!$A$2:$B$12,2,FALSE)-VLOOKUP(E6225,ranks!$A$2:$B$12,2,FALSE)</f>
        <v>5</v>
      </c>
      <c r="J6225">
        <f t="shared" si="778"/>
        <v>36</v>
      </c>
      <c r="K6225">
        <f t="shared" si="779"/>
        <v>36</v>
      </c>
      <c r="L6225">
        <f t="shared" si="780"/>
        <v>36</v>
      </c>
      <c r="M6225">
        <f t="shared" si="781"/>
        <v>25</v>
      </c>
      <c r="N6225">
        <f t="shared" si="782"/>
        <v>6</v>
      </c>
      <c r="O6225">
        <f t="shared" si="783"/>
        <v>6</v>
      </c>
      <c r="P6225">
        <f t="shared" si="784"/>
        <v>6</v>
      </c>
      <c r="Q6225">
        <f t="shared" si="785"/>
        <v>5</v>
      </c>
    </row>
    <row r="6226" spans="1:17" x14ac:dyDescent="0.25">
      <c r="A6226" t="s">
        <v>5</v>
      </c>
      <c r="B6226" t="s">
        <v>5</v>
      </c>
      <c r="C6226" t="s">
        <v>5</v>
      </c>
      <c r="D6226" t="s">
        <v>5</v>
      </c>
      <c r="E6226" t="s">
        <v>7</v>
      </c>
      <c r="F6226" s="25">
        <f>VLOOKUP($A6226,ranks!$A$2:$B$12,2,FALSE)-VLOOKUP(B6226,ranks!$A$2:$B$12,2,FALSE)</f>
        <v>0</v>
      </c>
      <c r="G6226" s="25">
        <f>VLOOKUP($A6226,ranks!$A$2:$B$12,2,FALSE)-VLOOKUP(C6226,ranks!$A$2:$B$12,2,FALSE)</f>
        <v>0</v>
      </c>
      <c r="H6226" s="25">
        <f>VLOOKUP($A6226,ranks!$A$2:$B$12,2,FALSE)-VLOOKUP(D6226,ranks!$A$2:$B$12,2,FALSE)</f>
        <v>0</v>
      </c>
      <c r="I6226" s="25">
        <f>VLOOKUP($A6226,ranks!$A$2:$B$12,2,FALSE)-VLOOKUP(E6226,ranks!$A$2:$B$12,2,FALSE)</f>
        <v>-1</v>
      </c>
      <c r="J6226">
        <f t="shared" si="778"/>
        <v>0</v>
      </c>
      <c r="K6226">
        <f t="shared" si="779"/>
        <v>0</v>
      </c>
      <c r="L6226">
        <f t="shared" si="780"/>
        <v>0</v>
      </c>
      <c r="M6226">
        <f t="shared" si="781"/>
        <v>1</v>
      </c>
      <c r="N6226">
        <f t="shared" si="782"/>
        <v>0</v>
      </c>
      <c r="O6226">
        <f t="shared" si="783"/>
        <v>0</v>
      </c>
      <c r="P6226">
        <f t="shared" si="784"/>
        <v>0</v>
      </c>
      <c r="Q6226">
        <f t="shared" si="785"/>
        <v>1</v>
      </c>
    </row>
    <row r="6227" spans="1:17" x14ac:dyDescent="0.25">
      <c r="A6227" t="s">
        <v>11</v>
      </c>
      <c r="B6227" t="s">
        <v>5</v>
      </c>
      <c r="C6227" t="s">
        <v>5</v>
      </c>
      <c r="D6227" t="s">
        <v>5</v>
      </c>
      <c r="E6227" t="s">
        <v>7</v>
      </c>
      <c r="F6227" s="25">
        <f>VLOOKUP($A6227,ranks!$A$2:$B$12,2,FALSE)-VLOOKUP(B6227,ranks!$A$2:$B$12,2,FALSE)</f>
        <v>-4</v>
      </c>
      <c r="G6227" s="25">
        <f>VLOOKUP($A6227,ranks!$A$2:$B$12,2,FALSE)-VLOOKUP(C6227,ranks!$A$2:$B$12,2,FALSE)</f>
        <v>-4</v>
      </c>
      <c r="H6227" s="25">
        <f>VLOOKUP($A6227,ranks!$A$2:$B$12,2,FALSE)-VLOOKUP(D6227,ranks!$A$2:$B$12,2,FALSE)</f>
        <v>-4</v>
      </c>
      <c r="I6227" s="25">
        <f>VLOOKUP($A6227,ranks!$A$2:$B$12,2,FALSE)-VLOOKUP(E6227,ranks!$A$2:$B$12,2,FALSE)</f>
        <v>-5</v>
      </c>
      <c r="J6227">
        <f t="shared" si="778"/>
        <v>16</v>
      </c>
      <c r="K6227">
        <f t="shared" si="779"/>
        <v>16</v>
      </c>
      <c r="L6227">
        <f t="shared" si="780"/>
        <v>16</v>
      </c>
      <c r="M6227">
        <f t="shared" si="781"/>
        <v>25</v>
      </c>
      <c r="N6227">
        <f t="shared" si="782"/>
        <v>4</v>
      </c>
      <c r="O6227">
        <f t="shared" si="783"/>
        <v>4</v>
      </c>
      <c r="P6227">
        <f t="shared" si="784"/>
        <v>4</v>
      </c>
      <c r="Q6227">
        <f t="shared" si="785"/>
        <v>5</v>
      </c>
    </row>
    <row r="6228" spans="1:17" x14ac:dyDescent="0.25">
      <c r="A6228" t="s">
        <v>5</v>
      </c>
      <c r="B6228" t="s">
        <v>9</v>
      </c>
      <c r="C6228" t="s">
        <v>5</v>
      </c>
      <c r="D6228" t="s">
        <v>5</v>
      </c>
      <c r="E6228" t="s">
        <v>7</v>
      </c>
      <c r="F6228" s="25">
        <f>VLOOKUP($A6228,ranks!$A$2:$B$12,2,FALSE)-VLOOKUP(B6228,ranks!$A$2:$B$12,2,FALSE)</f>
        <v>2</v>
      </c>
      <c r="G6228" s="25">
        <f>VLOOKUP($A6228,ranks!$A$2:$B$12,2,FALSE)-VLOOKUP(C6228,ranks!$A$2:$B$12,2,FALSE)</f>
        <v>0</v>
      </c>
      <c r="H6228" s="25">
        <f>VLOOKUP($A6228,ranks!$A$2:$B$12,2,FALSE)-VLOOKUP(D6228,ranks!$A$2:$B$12,2,FALSE)</f>
        <v>0</v>
      </c>
      <c r="I6228" s="25">
        <f>VLOOKUP($A6228,ranks!$A$2:$B$12,2,FALSE)-VLOOKUP(E6228,ranks!$A$2:$B$12,2,FALSE)</f>
        <v>-1</v>
      </c>
      <c r="J6228">
        <f t="shared" si="778"/>
        <v>4</v>
      </c>
      <c r="K6228">
        <f t="shared" si="779"/>
        <v>0</v>
      </c>
      <c r="L6228">
        <f t="shared" si="780"/>
        <v>0</v>
      </c>
      <c r="M6228">
        <f t="shared" si="781"/>
        <v>1</v>
      </c>
      <c r="N6228">
        <f t="shared" si="782"/>
        <v>2</v>
      </c>
      <c r="O6228">
        <f t="shared" si="783"/>
        <v>0</v>
      </c>
      <c r="P6228">
        <f t="shared" si="784"/>
        <v>0</v>
      </c>
      <c r="Q6228">
        <f t="shared" si="785"/>
        <v>1</v>
      </c>
    </row>
    <row r="6229" spans="1:17" x14ac:dyDescent="0.25">
      <c r="A6229" t="s">
        <v>2</v>
      </c>
      <c r="B6229" t="s">
        <v>1</v>
      </c>
      <c r="C6229" t="s">
        <v>1</v>
      </c>
      <c r="D6229" t="s">
        <v>5</v>
      </c>
      <c r="E6229" t="s">
        <v>7</v>
      </c>
      <c r="F6229" s="25">
        <f>VLOOKUP($A6229,ranks!$A$2:$B$12,2,FALSE)-VLOOKUP(B6229,ranks!$A$2:$B$12,2,FALSE)</f>
        <v>2</v>
      </c>
      <c r="G6229" s="25">
        <f>VLOOKUP($A6229,ranks!$A$2:$B$12,2,FALSE)-VLOOKUP(C6229,ranks!$A$2:$B$12,2,FALSE)</f>
        <v>2</v>
      </c>
      <c r="H6229" s="25">
        <f>VLOOKUP($A6229,ranks!$A$2:$B$12,2,FALSE)-VLOOKUP(D6229,ranks!$A$2:$B$12,2,FALSE)</f>
        <v>5</v>
      </c>
      <c r="I6229" s="25">
        <f>VLOOKUP($A6229,ranks!$A$2:$B$12,2,FALSE)-VLOOKUP(E6229,ranks!$A$2:$B$12,2,FALSE)</f>
        <v>4</v>
      </c>
      <c r="J6229">
        <f t="shared" si="778"/>
        <v>4</v>
      </c>
      <c r="K6229">
        <f t="shared" si="779"/>
        <v>4</v>
      </c>
      <c r="L6229">
        <f t="shared" si="780"/>
        <v>25</v>
      </c>
      <c r="M6229">
        <f t="shared" si="781"/>
        <v>16</v>
      </c>
      <c r="N6229">
        <f t="shared" si="782"/>
        <v>2</v>
      </c>
      <c r="O6229">
        <f t="shared" si="783"/>
        <v>2</v>
      </c>
      <c r="P6229">
        <f t="shared" si="784"/>
        <v>5</v>
      </c>
      <c r="Q6229">
        <f t="shared" si="785"/>
        <v>4</v>
      </c>
    </row>
    <row r="6230" spans="1:17" x14ac:dyDescent="0.25">
      <c r="A6230" t="s">
        <v>6</v>
      </c>
      <c r="B6230" t="s">
        <v>5</v>
      </c>
      <c r="C6230" t="s">
        <v>5</v>
      </c>
      <c r="D6230" t="s">
        <v>5</v>
      </c>
      <c r="E6230" t="s">
        <v>7</v>
      </c>
      <c r="F6230" s="25">
        <f>VLOOKUP($A6230,ranks!$A$2:$B$12,2,FALSE)-VLOOKUP(B6230,ranks!$A$2:$B$12,2,FALSE)</f>
        <v>6</v>
      </c>
      <c r="G6230" s="25">
        <f>VLOOKUP($A6230,ranks!$A$2:$B$12,2,FALSE)-VLOOKUP(C6230,ranks!$A$2:$B$12,2,FALSE)</f>
        <v>6</v>
      </c>
      <c r="H6230" s="25">
        <f>VLOOKUP($A6230,ranks!$A$2:$B$12,2,FALSE)-VLOOKUP(D6230,ranks!$A$2:$B$12,2,FALSE)</f>
        <v>6</v>
      </c>
      <c r="I6230" s="25">
        <f>VLOOKUP($A6230,ranks!$A$2:$B$12,2,FALSE)-VLOOKUP(E6230,ranks!$A$2:$B$12,2,FALSE)</f>
        <v>5</v>
      </c>
      <c r="J6230">
        <f t="shared" si="778"/>
        <v>36</v>
      </c>
      <c r="K6230">
        <f t="shared" si="779"/>
        <v>36</v>
      </c>
      <c r="L6230">
        <f t="shared" si="780"/>
        <v>36</v>
      </c>
      <c r="M6230">
        <f t="shared" si="781"/>
        <v>25</v>
      </c>
      <c r="N6230">
        <f t="shared" si="782"/>
        <v>6</v>
      </c>
      <c r="O6230">
        <f t="shared" si="783"/>
        <v>6</v>
      </c>
      <c r="P6230">
        <f t="shared" si="784"/>
        <v>6</v>
      </c>
      <c r="Q6230">
        <f t="shared" si="785"/>
        <v>5</v>
      </c>
    </row>
    <row r="6231" spans="1:17" x14ac:dyDescent="0.25">
      <c r="A6231" t="s">
        <v>3</v>
      </c>
      <c r="B6231" t="s">
        <v>5</v>
      </c>
      <c r="C6231" t="s">
        <v>5</v>
      </c>
      <c r="D6231" t="s">
        <v>5</v>
      </c>
      <c r="E6231" t="s">
        <v>7</v>
      </c>
      <c r="F6231" s="25">
        <f>VLOOKUP($A6231,ranks!$A$2:$B$12,2,FALSE)-VLOOKUP(B6231,ranks!$A$2:$B$12,2,FALSE)</f>
        <v>2</v>
      </c>
      <c r="G6231" s="25">
        <f>VLOOKUP($A6231,ranks!$A$2:$B$12,2,FALSE)-VLOOKUP(C6231,ranks!$A$2:$B$12,2,FALSE)</f>
        <v>2</v>
      </c>
      <c r="H6231" s="25">
        <f>VLOOKUP($A6231,ranks!$A$2:$B$12,2,FALSE)-VLOOKUP(D6231,ranks!$A$2:$B$12,2,FALSE)</f>
        <v>2</v>
      </c>
      <c r="I6231" s="25">
        <f>VLOOKUP($A6231,ranks!$A$2:$B$12,2,FALSE)-VLOOKUP(E6231,ranks!$A$2:$B$12,2,FALSE)</f>
        <v>1</v>
      </c>
      <c r="J6231">
        <f t="shared" si="778"/>
        <v>4</v>
      </c>
      <c r="K6231">
        <f t="shared" si="779"/>
        <v>4</v>
      </c>
      <c r="L6231">
        <f t="shared" si="780"/>
        <v>4</v>
      </c>
      <c r="M6231">
        <f t="shared" si="781"/>
        <v>1</v>
      </c>
      <c r="N6231">
        <f t="shared" si="782"/>
        <v>2</v>
      </c>
      <c r="O6231">
        <f t="shared" si="783"/>
        <v>2</v>
      </c>
      <c r="P6231">
        <f t="shared" si="784"/>
        <v>2</v>
      </c>
      <c r="Q6231">
        <f t="shared" si="785"/>
        <v>1</v>
      </c>
    </row>
    <row r="6232" spans="1:17" x14ac:dyDescent="0.25">
      <c r="A6232" t="s">
        <v>10</v>
      </c>
      <c r="B6232" t="s">
        <v>3</v>
      </c>
      <c r="C6232" t="s">
        <v>5</v>
      </c>
      <c r="D6232" t="s">
        <v>5</v>
      </c>
      <c r="E6232" t="s">
        <v>7</v>
      </c>
      <c r="F6232" s="25">
        <f>VLOOKUP($A6232,ranks!$A$2:$B$12,2,FALSE)-VLOOKUP(B6232,ranks!$A$2:$B$12,2,FALSE)</f>
        <v>-3</v>
      </c>
      <c r="G6232" s="25">
        <f>VLOOKUP($A6232,ranks!$A$2:$B$12,2,FALSE)-VLOOKUP(C6232,ranks!$A$2:$B$12,2,FALSE)</f>
        <v>-1</v>
      </c>
      <c r="H6232" s="25">
        <f>VLOOKUP($A6232,ranks!$A$2:$B$12,2,FALSE)-VLOOKUP(D6232,ranks!$A$2:$B$12,2,FALSE)</f>
        <v>-1</v>
      </c>
      <c r="I6232" s="25">
        <f>VLOOKUP($A6232,ranks!$A$2:$B$12,2,FALSE)-VLOOKUP(E6232,ranks!$A$2:$B$12,2,FALSE)</f>
        <v>-2</v>
      </c>
      <c r="J6232">
        <f t="shared" si="778"/>
        <v>9</v>
      </c>
      <c r="K6232">
        <f t="shared" si="779"/>
        <v>1</v>
      </c>
      <c r="L6232">
        <f t="shared" si="780"/>
        <v>1</v>
      </c>
      <c r="M6232">
        <f t="shared" si="781"/>
        <v>4</v>
      </c>
      <c r="N6232">
        <f t="shared" si="782"/>
        <v>3</v>
      </c>
      <c r="O6232">
        <f t="shared" si="783"/>
        <v>1</v>
      </c>
      <c r="P6232">
        <f t="shared" si="784"/>
        <v>1</v>
      </c>
      <c r="Q6232">
        <f t="shared" si="785"/>
        <v>2</v>
      </c>
    </row>
    <row r="6233" spans="1:17" x14ac:dyDescent="0.25">
      <c r="A6233" t="s">
        <v>1</v>
      </c>
      <c r="B6233" t="s">
        <v>5</v>
      </c>
      <c r="C6233" t="s">
        <v>5</v>
      </c>
      <c r="D6233" t="s">
        <v>5</v>
      </c>
      <c r="E6233" t="s">
        <v>7</v>
      </c>
      <c r="F6233" s="25">
        <f>VLOOKUP($A6233,ranks!$A$2:$B$12,2,FALSE)-VLOOKUP(B6233,ranks!$A$2:$B$12,2,FALSE)</f>
        <v>3</v>
      </c>
      <c r="G6233" s="25">
        <f>VLOOKUP($A6233,ranks!$A$2:$B$12,2,FALSE)-VLOOKUP(C6233,ranks!$A$2:$B$12,2,FALSE)</f>
        <v>3</v>
      </c>
      <c r="H6233" s="25">
        <f>VLOOKUP($A6233,ranks!$A$2:$B$12,2,FALSE)-VLOOKUP(D6233,ranks!$A$2:$B$12,2,FALSE)</f>
        <v>3</v>
      </c>
      <c r="I6233" s="25">
        <f>VLOOKUP($A6233,ranks!$A$2:$B$12,2,FALSE)-VLOOKUP(E6233,ranks!$A$2:$B$12,2,FALSE)</f>
        <v>2</v>
      </c>
      <c r="J6233">
        <f t="shared" si="778"/>
        <v>9</v>
      </c>
      <c r="K6233">
        <f t="shared" si="779"/>
        <v>9</v>
      </c>
      <c r="L6233">
        <f t="shared" si="780"/>
        <v>9</v>
      </c>
      <c r="M6233">
        <f t="shared" si="781"/>
        <v>4</v>
      </c>
      <c r="N6233">
        <f t="shared" si="782"/>
        <v>3</v>
      </c>
      <c r="O6233">
        <f t="shared" si="783"/>
        <v>3</v>
      </c>
      <c r="P6233">
        <f t="shared" si="784"/>
        <v>3</v>
      </c>
      <c r="Q6233">
        <f t="shared" si="785"/>
        <v>2</v>
      </c>
    </row>
    <row r="6234" spans="1:17" x14ac:dyDescent="0.25">
      <c r="A6234" t="s">
        <v>10</v>
      </c>
      <c r="B6234" t="s">
        <v>1</v>
      </c>
      <c r="C6234" t="s">
        <v>1</v>
      </c>
      <c r="D6234" t="s">
        <v>5</v>
      </c>
      <c r="E6234" t="s">
        <v>7</v>
      </c>
      <c r="F6234" s="25">
        <f>VLOOKUP($A6234,ranks!$A$2:$B$12,2,FALSE)-VLOOKUP(B6234,ranks!$A$2:$B$12,2,FALSE)</f>
        <v>-4</v>
      </c>
      <c r="G6234" s="25">
        <f>VLOOKUP($A6234,ranks!$A$2:$B$12,2,FALSE)-VLOOKUP(C6234,ranks!$A$2:$B$12,2,FALSE)</f>
        <v>-4</v>
      </c>
      <c r="H6234" s="25">
        <f>VLOOKUP($A6234,ranks!$A$2:$B$12,2,FALSE)-VLOOKUP(D6234,ranks!$A$2:$B$12,2,FALSE)</f>
        <v>-1</v>
      </c>
      <c r="I6234" s="25">
        <f>VLOOKUP($A6234,ranks!$A$2:$B$12,2,FALSE)-VLOOKUP(E6234,ranks!$A$2:$B$12,2,FALSE)</f>
        <v>-2</v>
      </c>
      <c r="J6234">
        <f t="shared" si="778"/>
        <v>16</v>
      </c>
      <c r="K6234">
        <f t="shared" si="779"/>
        <v>16</v>
      </c>
      <c r="L6234">
        <f t="shared" si="780"/>
        <v>1</v>
      </c>
      <c r="M6234">
        <f t="shared" si="781"/>
        <v>4</v>
      </c>
      <c r="N6234">
        <f t="shared" si="782"/>
        <v>4</v>
      </c>
      <c r="O6234">
        <f t="shared" si="783"/>
        <v>4</v>
      </c>
      <c r="P6234">
        <f t="shared" si="784"/>
        <v>1</v>
      </c>
      <c r="Q6234">
        <f t="shared" si="785"/>
        <v>2</v>
      </c>
    </row>
    <row r="6235" spans="1:17" x14ac:dyDescent="0.25">
      <c r="A6235" t="s">
        <v>9</v>
      </c>
      <c r="B6235" t="s">
        <v>1</v>
      </c>
      <c r="C6235" t="s">
        <v>10</v>
      </c>
      <c r="D6235" t="s">
        <v>5</v>
      </c>
      <c r="E6235" t="s">
        <v>7</v>
      </c>
      <c r="F6235" s="25">
        <f>VLOOKUP($A6235,ranks!$A$2:$B$12,2,FALSE)-VLOOKUP(B6235,ranks!$A$2:$B$12,2,FALSE)</f>
        <v>-5</v>
      </c>
      <c r="G6235" s="25">
        <f>VLOOKUP($A6235,ranks!$A$2:$B$12,2,FALSE)-VLOOKUP(C6235,ranks!$A$2:$B$12,2,FALSE)</f>
        <v>-1</v>
      </c>
      <c r="H6235" s="25">
        <f>VLOOKUP($A6235,ranks!$A$2:$B$12,2,FALSE)-VLOOKUP(D6235,ranks!$A$2:$B$12,2,FALSE)</f>
        <v>-2</v>
      </c>
      <c r="I6235" s="25">
        <f>VLOOKUP($A6235,ranks!$A$2:$B$12,2,FALSE)-VLOOKUP(E6235,ranks!$A$2:$B$12,2,FALSE)</f>
        <v>-3</v>
      </c>
      <c r="J6235">
        <f t="shared" si="778"/>
        <v>25</v>
      </c>
      <c r="K6235">
        <f t="shared" si="779"/>
        <v>1</v>
      </c>
      <c r="L6235">
        <f t="shared" si="780"/>
        <v>4</v>
      </c>
      <c r="M6235">
        <f t="shared" si="781"/>
        <v>9</v>
      </c>
      <c r="N6235">
        <f t="shared" si="782"/>
        <v>5</v>
      </c>
      <c r="O6235">
        <f t="shared" si="783"/>
        <v>1</v>
      </c>
      <c r="P6235">
        <f t="shared" si="784"/>
        <v>2</v>
      </c>
      <c r="Q6235">
        <f t="shared" si="785"/>
        <v>3</v>
      </c>
    </row>
    <row r="6236" spans="1:17" x14ac:dyDescent="0.25">
      <c r="A6236" t="s">
        <v>2</v>
      </c>
      <c r="B6236" t="s">
        <v>2</v>
      </c>
      <c r="C6236" t="s">
        <v>6</v>
      </c>
      <c r="D6236" t="s">
        <v>5</v>
      </c>
      <c r="E6236" t="s">
        <v>7</v>
      </c>
      <c r="F6236" s="25">
        <f>VLOOKUP($A6236,ranks!$A$2:$B$12,2,FALSE)-VLOOKUP(B6236,ranks!$A$2:$B$12,2,FALSE)</f>
        <v>0</v>
      </c>
      <c r="G6236" s="25">
        <f>VLOOKUP($A6236,ranks!$A$2:$B$12,2,FALSE)-VLOOKUP(C6236,ranks!$A$2:$B$12,2,FALSE)</f>
        <v>-1</v>
      </c>
      <c r="H6236" s="25">
        <f>VLOOKUP($A6236,ranks!$A$2:$B$12,2,FALSE)-VLOOKUP(D6236,ranks!$A$2:$B$12,2,FALSE)</f>
        <v>5</v>
      </c>
      <c r="I6236" s="25">
        <f>VLOOKUP($A6236,ranks!$A$2:$B$12,2,FALSE)-VLOOKUP(E6236,ranks!$A$2:$B$12,2,FALSE)</f>
        <v>4</v>
      </c>
      <c r="J6236">
        <f t="shared" si="778"/>
        <v>0</v>
      </c>
      <c r="K6236">
        <f t="shared" si="779"/>
        <v>1</v>
      </c>
      <c r="L6236">
        <f t="shared" si="780"/>
        <v>25</v>
      </c>
      <c r="M6236">
        <f t="shared" si="781"/>
        <v>16</v>
      </c>
      <c r="N6236">
        <f t="shared" si="782"/>
        <v>0</v>
      </c>
      <c r="O6236">
        <f t="shared" si="783"/>
        <v>1</v>
      </c>
      <c r="P6236">
        <f t="shared" si="784"/>
        <v>5</v>
      </c>
      <c r="Q6236">
        <f t="shared" si="785"/>
        <v>4</v>
      </c>
    </row>
    <row r="6237" spans="1:17" x14ac:dyDescent="0.25">
      <c r="A6237" t="s">
        <v>4</v>
      </c>
      <c r="B6237" t="s">
        <v>9</v>
      </c>
      <c r="C6237" t="s">
        <v>1</v>
      </c>
      <c r="D6237" t="s">
        <v>5</v>
      </c>
      <c r="E6237" t="s">
        <v>7</v>
      </c>
      <c r="F6237" s="25">
        <f>VLOOKUP($A6237,ranks!$A$2:$B$12,2,FALSE)-VLOOKUP(B6237,ranks!$A$2:$B$12,2,FALSE)</f>
        <v>6</v>
      </c>
      <c r="G6237" s="25">
        <f>VLOOKUP($A6237,ranks!$A$2:$B$12,2,FALSE)-VLOOKUP(C6237,ranks!$A$2:$B$12,2,FALSE)</f>
        <v>1</v>
      </c>
      <c r="H6237" s="25">
        <f>VLOOKUP($A6237,ranks!$A$2:$B$12,2,FALSE)-VLOOKUP(D6237,ranks!$A$2:$B$12,2,FALSE)</f>
        <v>4</v>
      </c>
      <c r="I6237" s="25">
        <f>VLOOKUP($A6237,ranks!$A$2:$B$12,2,FALSE)-VLOOKUP(E6237,ranks!$A$2:$B$12,2,FALSE)</f>
        <v>3</v>
      </c>
      <c r="J6237">
        <f t="shared" si="778"/>
        <v>36</v>
      </c>
      <c r="K6237">
        <f t="shared" si="779"/>
        <v>1</v>
      </c>
      <c r="L6237">
        <f t="shared" si="780"/>
        <v>16</v>
      </c>
      <c r="M6237">
        <f t="shared" si="781"/>
        <v>9</v>
      </c>
      <c r="N6237">
        <f t="shared" si="782"/>
        <v>6</v>
      </c>
      <c r="O6237">
        <f t="shared" si="783"/>
        <v>1</v>
      </c>
      <c r="P6237">
        <f t="shared" si="784"/>
        <v>4</v>
      </c>
      <c r="Q6237">
        <f t="shared" si="785"/>
        <v>3</v>
      </c>
    </row>
    <row r="6238" spans="1:17" x14ac:dyDescent="0.25">
      <c r="A6238" t="s">
        <v>11</v>
      </c>
      <c r="B6238" t="s">
        <v>1</v>
      </c>
      <c r="C6238" t="s">
        <v>5</v>
      </c>
      <c r="D6238" t="s">
        <v>5</v>
      </c>
      <c r="E6238" t="s">
        <v>7</v>
      </c>
      <c r="F6238" s="25">
        <f>VLOOKUP($A6238,ranks!$A$2:$B$12,2,FALSE)-VLOOKUP(B6238,ranks!$A$2:$B$12,2,FALSE)</f>
        <v>-7</v>
      </c>
      <c r="G6238" s="25">
        <f>VLOOKUP($A6238,ranks!$A$2:$B$12,2,FALSE)-VLOOKUP(C6238,ranks!$A$2:$B$12,2,FALSE)</f>
        <v>-4</v>
      </c>
      <c r="H6238" s="25">
        <f>VLOOKUP($A6238,ranks!$A$2:$B$12,2,FALSE)-VLOOKUP(D6238,ranks!$A$2:$B$12,2,FALSE)</f>
        <v>-4</v>
      </c>
      <c r="I6238" s="25">
        <f>VLOOKUP($A6238,ranks!$A$2:$B$12,2,FALSE)-VLOOKUP(E6238,ranks!$A$2:$B$12,2,FALSE)</f>
        <v>-5</v>
      </c>
      <c r="J6238">
        <f t="shared" si="778"/>
        <v>49</v>
      </c>
      <c r="K6238">
        <f t="shared" si="779"/>
        <v>16</v>
      </c>
      <c r="L6238">
        <f t="shared" si="780"/>
        <v>16</v>
      </c>
      <c r="M6238">
        <f t="shared" si="781"/>
        <v>25</v>
      </c>
      <c r="N6238">
        <f t="shared" si="782"/>
        <v>7</v>
      </c>
      <c r="O6238">
        <f t="shared" si="783"/>
        <v>4</v>
      </c>
      <c r="P6238">
        <f t="shared" si="784"/>
        <v>4</v>
      </c>
      <c r="Q6238">
        <f t="shared" si="785"/>
        <v>5</v>
      </c>
    </row>
    <row r="6239" spans="1:17" x14ac:dyDescent="0.25">
      <c r="A6239" t="s">
        <v>1</v>
      </c>
      <c r="B6239" t="s">
        <v>1</v>
      </c>
      <c r="C6239" t="s">
        <v>1</v>
      </c>
      <c r="D6239" t="s">
        <v>5</v>
      </c>
      <c r="E6239" t="s">
        <v>7</v>
      </c>
      <c r="F6239" s="25">
        <f>VLOOKUP($A6239,ranks!$A$2:$B$12,2,FALSE)-VLOOKUP(B6239,ranks!$A$2:$B$12,2,FALSE)</f>
        <v>0</v>
      </c>
      <c r="G6239" s="25">
        <f>VLOOKUP($A6239,ranks!$A$2:$B$12,2,FALSE)-VLOOKUP(C6239,ranks!$A$2:$B$12,2,FALSE)</f>
        <v>0</v>
      </c>
      <c r="H6239" s="25">
        <f>VLOOKUP($A6239,ranks!$A$2:$B$12,2,FALSE)-VLOOKUP(D6239,ranks!$A$2:$B$12,2,FALSE)</f>
        <v>3</v>
      </c>
      <c r="I6239" s="25">
        <f>VLOOKUP($A6239,ranks!$A$2:$B$12,2,FALSE)-VLOOKUP(E6239,ranks!$A$2:$B$12,2,FALSE)</f>
        <v>2</v>
      </c>
      <c r="J6239">
        <f t="shared" si="778"/>
        <v>0</v>
      </c>
      <c r="K6239">
        <f t="shared" si="779"/>
        <v>0</v>
      </c>
      <c r="L6239">
        <f t="shared" si="780"/>
        <v>9</v>
      </c>
      <c r="M6239">
        <f t="shared" si="781"/>
        <v>4</v>
      </c>
      <c r="N6239">
        <f t="shared" si="782"/>
        <v>0</v>
      </c>
      <c r="O6239">
        <f t="shared" si="783"/>
        <v>0</v>
      </c>
      <c r="P6239">
        <f t="shared" si="784"/>
        <v>3</v>
      </c>
      <c r="Q6239">
        <f t="shared" si="785"/>
        <v>2</v>
      </c>
    </row>
    <row r="6240" spans="1:17" x14ac:dyDescent="0.25">
      <c r="A6240" t="s">
        <v>5</v>
      </c>
      <c r="B6240" t="s">
        <v>1</v>
      </c>
      <c r="C6240" t="s">
        <v>1</v>
      </c>
      <c r="D6240" t="s">
        <v>5</v>
      </c>
      <c r="E6240" t="s">
        <v>7</v>
      </c>
      <c r="F6240" s="25">
        <f>VLOOKUP($A6240,ranks!$A$2:$B$12,2,FALSE)-VLOOKUP(B6240,ranks!$A$2:$B$12,2,FALSE)</f>
        <v>-3</v>
      </c>
      <c r="G6240" s="25">
        <f>VLOOKUP($A6240,ranks!$A$2:$B$12,2,FALSE)-VLOOKUP(C6240,ranks!$A$2:$B$12,2,FALSE)</f>
        <v>-3</v>
      </c>
      <c r="H6240" s="25">
        <f>VLOOKUP($A6240,ranks!$A$2:$B$12,2,FALSE)-VLOOKUP(D6240,ranks!$A$2:$B$12,2,FALSE)</f>
        <v>0</v>
      </c>
      <c r="I6240" s="25">
        <f>VLOOKUP($A6240,ranks!$A$2:$B$12,2,FALSE)-VLOOKUP(E6240,ranks!$A$2:$B$12,2,FALSE)</f>
        <v>-1</v>
      </c>
      <c r="J6240">
        <f t="shared" si="778"/>
        <v>9</v>
      </c>
      <c r="K6240">
        <f t="shared" si="779"/>
        <v>9</v>
      </c>
      <c r="L6240">
        <f t="shared" si="780"/>
        <v>0</v>
      </c>
      <c r="M6240">
        <f t="shared" si="781"/>
        <v>1</v>
      </c>
      <c r="N6240">
        <f t="shared" si="782"/>
        <v>3</v>
      </c>
      <c r="O6240">
        <f t="shared" si="783"/>
        <v>3</v>
      </c>
      <c r="P6240">
        <f t="shared" si="784"/>
        <v>0</v>
      </c>
      <c r="Q6240">
        <f t="shared" si="785"/>
        <v>1</v>
      </c>
    </row>
    <row r="6241" spans="1:17" x14ac:dyDescent="0.25">
      <c r="A6241" t="s">
        <v>7</v>
      </c>
      <c r="B6241" t="s">
        <v>1</v>
      </c>
      <c r="C6241" t="s">
        <v>1</v>
      </c>
      <c r="D6241" t="s">
        <v>5</v>
      </c>
      <c r="E6241" t="s">
        <v>7</v>
      </c>
      <c r="F6241" s="25">
        <f>VLOOKUP($A6241,ranks!$A$2:$B$12,2,FALSE)-VLOOKUP(B6241,ranks!$A$2:$B$12,2,FALSE)</f>
        <v>-2</v>
      </c>
      <c r="G6241" s="25">
        <f>VLOOKUP($A6241,ranks!$A$2:$B$12,2,FALSE)-VLOOKUP(C6241,ranks!$A$2:$B$12,2,FALSE)</f>
        <v>-2</v>
      </c>
      <c r="H6241" s="25">
        <f>VLOOKUP($A6241,ranks!$A$2:$B$12,2,FALSE)-VLOOKUP(D6241,ranks!$A$2:$B$12,2,FALSE)</f>
        <v>1</v>
      </c>
      <c r="I6241" s="25">
        <f>VLOOKUP($A6241,ranks!$A$2:$B$12,2,FALSE)-VLOOKUP(E6241,ranks!$A$2:$B$12,2,FALSE)</f>
        <v>0</v>
      </c>
      <c r="J6241">
        <f t="shared" si="778"/>
        <v>4</v>
      </c>
      <c r="K6241">
        <f t="shared" si="779"/>
        <v>4</v>
      </c>
      <c r="L6241">
        <f t="shared" si="780"/>
        <v>1</v>
      </c>
      <c r="M6241">
        <f t="shared" si="781"/>
        <v>0</v>
      </c>
      <c r="N6241">
        <f t="shared" si="782"/>
        <v>2</v>
      </c>
      <c r="O6241">
        <f t="shared" si="783"/>
        <v>2</v>
      </c>
      <c r="P6241">
        <f t="shared" si="784"/>
        <v>1</v>
      </c>
      <c r="Q6241">
        <f t="shared" si="785"/>
        <v>0</v>
      </c>
    </row>
    <row r="6242" spans="1:17" x14ac:dyDescent="0.25">
      <c r="A6242" t="s">
        <v>2</v>
      </c>
      <c r="B6242" t="s">
        <v>5</v>
      </c>
      <c r="C6242" t="s">
        <v>1</v>
      </c>
      <c r="D6242" t="s">
        <v>5</v>
      </c>
      <c r="E6242" t="s">
        <v>7</v>
      </c>
      <c r="F6242" s="25">
        <f>VLOOKUP($A6242,ranks!$A$2:$B$12,2,FALSE)-VLOOKUP(B6242,ranks!$A$2:$B$12,2,FALSE)</f>
        <v>5</v>
      </c>
      <c r="G6242" s="25">
        <f>VLOOKUP($A6242,ranks!$A$2:$B$12,2,FALSE)-VLOOKUP(C6242,ranks!$A$2:$B$12,2,FALSE)</f>
        <v>2</v>
      </c>
      <c r="H6242" s="25">
        <f>VLOOKUP($A6242,ranks!$A$2:$B$12,2,FALSE)-VLOOKUP(D6242,ranks!$A$2:$B$12,2,FALSE)</f>
        <v>5</v>
      </c>
      <c r="I6242" s="25">
        <f>VLOOKUP($A6242,ranks!$A$2:$B$12,2,FALSE)-VLOOKUP(E6242,ranks!$A$2:$B$12,2,FALSE)</f>
        <v>4</v>
      </c>
      <c r="J6242">
        <f t="shared" si="778"/>
        <v>25</v>
      </c>
      <c r="K6242">
        <f t="shared" si="779"/>
        <v>4</v>
      </c>
      <c r="L6242">
        <f t="shared" si="780"/>
        <v>25</v>
      </c>
      <c r="M6242">
        <f t="shared" si="781"/>
        <v>16</v>
      </c>
      <c r="N6242">
        <f t="shared" si="782"/>
        <v>5</v>
      </c>
      <c r="O6242">
        <f t="shared" si="783"/>
        <v>2</v>
      </c>
      <c r="P6242">
        <f t="shared" si="784"/>
        <v>5</v>
      </c>
      <c r="Q6242">
        <f t="shared" si="785"/>
        <v>4</v>
      </c>
    </row>
    <row r="6243" spans="1:17" x14ac:dyDescent="0.25">
      <c r="A6243" t="s">
        <v>9</v>
      </c>
      <c r="B6243" t="s">
        <v>7</v>
      </c>
      <c r="C6243" t="s">
        <v>1</v>
      </c>
      <c r="D6243" t="s">
        <v>5</v>
      </c>
      <c r="E6243" t="s">
        <v>7</v>
      </c>
      <c r="F6243" s="25">
        <f>VLOOKUP($A6243,ranks!$A$2:$B$12,2,FALSE)-VLOOKUP(B6243,ranks!$A$2:$B$12,2,FALSE)</f>
        <v>-3</v>
      </c>
      <c r="G6243" s="25">
        <f>VLOOKUP($A6243,ranks!$A$2:$B$12,2,FALSE)-VLOOKUP(C6243,ranks!$A$2:$B$12,2,FALSE)</f>
        <v>-5</v>
      </c>
      <c r="H6243" s="25">
        <f>VLOOKUP($A6243,ranks!$A$2:$B$12,2,FALSE)-VLOOKUP(D6243,ranks!$A$2:$B$12,2,FALSE)</f>
        <v>-2</v>
      </c>
      <c r="I6243" s="25">
        <f>VLOOKUP($A6243,ranks!$A$2:$B$12,2,FALSE)-VLOOKUP(E6243,ranks!$A$2:$B$12,2,FALSE)</f>
        <v>-3</v>
      </c>
      <c r="J6243">
        <f t="shared" si="778"/>
        <v>9</v>
      </c>
      <c r="K6243">
        <f t="shared" si="779"/>
        <v>25</v>
      </c>
      <c r="L6243">
        <f t="shared" si="780"/>
        <v>4</v>
      </c>
      <c r="M6243">
        <f t="shared" si="781"/>
        <v>9</v>
      </c>
      <c r="N6243">
        <f t="shared" si="782"/>
        <v>3</v>
      </c>
      <c r="O6243">
        <f t="shared" si="783"/>
        <v>5</v>
      </c>
      <c r="P6243">
        <f t="shared" si="784"/>
        <v>2</v>
      </c>
      <c r="Q6243">
        <f t="shared" si="785"/>
        <v>3</v>
      </c>
    </row>
    <row r="6244" spans="1:17" x14ac:dyDescent="0.25">
      <c r="A6244" t="s">
        <v>6</v>
      </c>
      <c r="B6244" t="s">
        <v>6</v>
      </c>
      <c r="C6244" t="s">
        <v>6</v>
      </c>
      <c r="D6244" t="s">
        <v>5</v>
      </c>
      <c r="E6244" t="s">
        <v>7</v>
      </c>
      <c r="F6244" s="25">
        <f>VLOOKUP($A6244,ranks!$A$2:$B$12,2,FALSE)-VLOOKUP(B6244,ranks!$A$2:$B$12,2,FALSE)</f>
        <v>0</v>
      </c>
      <c r="G6244" s="25">
        <f>VLOOKUP($A6244,ranks!$A$2:$B$12,2,FALSE)-VLOOKUP(C6244,ranks!$A$2:$B$12,2,FALSE)</f>
        <v>0</v>
      </c>
      <c r="H6244" s="25">
        <f>VLOOKUP($A6244,ranks!$A$2:$B$12,2,FALSE)-VLOOKUP(D6244,ranks!$A$2:$B$12,2,FALSE)</f>
        <v>6</v>
      </c>
      <c r="I6244" s="25">
        <f>VLOOKUP($A6244,ranks!$A$2:$B$12,2,FALSE)-VLOOKUP(E6244,ranks!$A$2:$B$12,2,FALSE)</f>
        <v>5</v>
      </c>
      <c r="J6244">
        <f t="shared" si="778"/>
        <v>0</v>
      </c>
      <c r="K6244">
        <f t="shared" si="779"/>
        <v>0</v>
      </c>
      <c r="L6244">
        <f t="shared" si="780"/>
        <v>36</v>
      </c>
      <c r="M6244">
        <f t="shared" si="781"/>
        <v>25</v>
      </c>
      <c r="N6244">
        <f t="shared" si="782"/>
        <v>0</v>
      </c>
      <c r="O6244">
        <f t="shared" si="783"/>
        <v>0</v>
      </c>
      <c r="P6244">
        <f t="shared" si="784"/>
        <v>6</v>
      </c>
      <c r="Q6244">
        <f t="shared" si="785"/>
        <v>5</v>
      </c>
    </row>
    <row r="6245" spans="1:17" x14ac:dyDescent="0.25">
      <c r="A6245" t="s">
        <v>11</v>
      </c>
      <c r="B6245" t="s">
        <v>5</v>
      </c>
      <c r="C6245" t="s">
        <v>5</v>
      </c>
      <c r="D6245" t="s">
        <v>5</v>
      </c>
      <c r="E6245" t="s">
        <v>7</v>
      </c>
      <c r="F6245" s="25">
        <f>VLOOKUP($A6245,ranks!$A$2:$B$12,2,FALSE)-VLOOKUP(B6245,ranks!$A$2:$B$12,2,FALSE)</f>
        <v>-4</v>
      </c>
      <c r="G6245" s="25">
        <f>VLOOKUP($A6245,ranks!$A$2:$B$12,2,FALSE)-VLOOKUP(C6245,ranks!$A$2:$B$12,2,FALSE)</f>
        <v>-4</v>
      </c>
      <c r="H6245" s="25">
        <f>VLOOKUP($A6245,ranks!$A$2:$B$12,2,FALSE)-VLOOKUP(D6245,ranks!$A$2:$B$12,2,FALSE)</f>
        <v>-4</v>
      </c>
      <c r="I6245" s="25">
        <f>VLOOKUP($A6245,ranks!$A$2:$B$12,2,FALSE)-VLOOKUP(E6245,ranks!$A$2:$B$12,2,FALSE)</f>
        <v>-5</v>
      </c>
      <c r="J6245">
        <f t="shared" si="778"/>
        <v>16</v>
      </c>
      <c r="K6245">
        <f t="shared" si="779"/>
        <v>16</v>
      </c>
      <c r="L6245">
        <f t="shared" si="780"/>
        <v>16</v>
      </c>
      <c r="M6245">
        <f t="shared" si="781"/>
        <v>25</v>
      </c>
      <c r="N6245">
        <f t="shared" si="782"/>
        <v>4</v>
      </c>
      <c r="O6245">
        <f t="shared" si="783"/>
        <v>4</v>
      </c>
      <c r="P6245">
        <f t="shared" si="784"/>
        <v>4</v>
      </c>
      <c r="Q6245">
        <f t="shared" si="785"/>
        <v>5</v>
      </c>
    </row>
    <row r="6246" spans="1:17" x14ac:dyDescent="0.25">
      <c r="A6246" t="s">
        <v>5</v>
      </c>
      <c r="B6246" t="s">
        <v>6</v>
      </c>
      <c r="C6246" t="s">
        <v>5</v>
      </c>
      <c r="D6246" t="s">
        <v>5</v>
      </c>
      <c r="E6246" t="s">
        <v>7</v>
      </c>
      <c r="F6246" s="25">
        <f>VLOOKUP($A6246,ranks!$A$2:$B$12,2,FALSE)-VLOOKUP(B6246,ranks!$A$2:$B$12,2,FALSE)</f>
        <v>-6</v>
      </c>
      <c r="G6246" s="25">
        <f>VLOOKUP($A6246,ranks!$A$2:$B$12,2,FALSE)-VLOOKUP(C6246,ranks!$A$2:$B$12,2,FALSE)</f>
        <v>0</v>
      </c>
      <c r="H6246" s="25">
        <f>VLOOKUP($A6246,ranks!$A$2:$B$12,2,FALSE)-VLOOKUP(D6246,ranks!$A$2:$B$12,2,FALSE)</f>
        <v>0</v>
      </c>
      <c r="I6246" s="25">
        <f>VLOOKUP($A6246,ranks!$A$2:$B$12,2,FALSE)-VLOOKUP(E6246,ranks!$A$2:$B$12,2,FALSE)</f>
        <v>-1</v>
      </c>
      <c r="J6246">
        <f t="shared" si="778"/>
        <v>36</v>
      </c>
      <c r="K6246">
        <f t="shared" si="779"/>
        <v>0</v>
      </c>
      <c r="L6246">
        <f t="shared" si="780"/>
        <v>0</v>
      </c>
      <c r="M6246">
        <f t="shared" si="781"/>
        <v>1</v>
      </c>
      <c r="N6246">
        <f t="shared" si="782"/>
        <v>6</v>
      </c>
      <c r="O6246">
        <f t="shared" si="783"/>
        <v>0</v>
      </c>
      <c r="P6246">
        <f t="shared" si="784"/>
        <v>0</v>
      </c>
      <c r="Q6246">
        <f t="shared" si="785"/>
        <v>1</v>
      </c>
    </row>
    <row r="6247" spans="1:17" x14ac:dyDescent="0.25">
      <c r="A6247" t="s">
        <v>8</v>
      </c>
      <c r="B6247" t="s">
        <v>5</v>
      </c>
      <c r="C6247" t="s">
        <v>5</v>
      </c>
      <c r="D6247" t="s">
        <v>5</v>
      </c>
      <c r="E6247" t="s">
        <v>7</v>
      </c>
      <c r="F6247" s="25">
        <f>VLOOKUP($A6247,ranks!$A$2:$B$12,2,FALSE)-VLOOKUP(B6247,ranks!$A$2:$B$12,2,FALSE)</f>
        <v>-3</v>
      </c>
      <c r="G6247" s="25">
        <f>VLOOKUP($A6247,ranks!$A$2:$B$12,2,FALSE)-VLOOKUP(C6247,ranks!$A$2:$B$12,2,FALSE)</f>
        <v>-3</v>
      </c>
      <c r="H6247" s="25">
        <f>VLOOKUP($A6247,ranks!$A$2:$B$12,2,FALSE)-VLOOKUP(D6247,ranks!$A$2:$B$12,2,FALSE)</f>
        <v>-3</v>
      </c>
      <c r="I6247" s="25">
        <f>VLOOKUP($A6247,ranks!$A$2:$B$12,2,FALSE)-VLOOKUP(E6247,ranks!$A$2:$B$12,2,FALSE)</f>
        <v>-4</v>
      </c>
      <c r="J6247">
        <f t="shared" si="778"/>
        <v>9</v>
      </c>
      <c r="K6247">
        <f t="shared" si="779"/>
        <v>9</v>
      </c>
      <c r="L6247">
        <f t="shared" si="780"/>
        <v>9</v>
      </c>
      <c r="M6247">
        <f t="shared" si="781"/>
        <v>16</v>
      </c>
      <c r="N6247">
        <f t="shared" si="782"/>
        <v>3</v>
      </c>
      <c r="O6247">
        <f t="shared" si="783"/>
        <v>3</v>
      </c>
      <c r="P6247">
        <f t="shared" si="784"/>
        <v>3</v>
      </c>
      <c r="Q6247">
        <f t="shared" si="785"/>
        <v>4</v>
      </c>
    </row>
    <row r="6248" spans="1:17" x14ac:dyDescent="0.25">
      <c r="A6248" t="s">
        <v>7</v>
      </c>
      <c r="B6248" t="s">
        <v>5</v>
      </c>
      <c r="C6248" t="s">
        <v>5</v>
      </c>
      <c r="D6248" t="s">
        <v>5</v>
      </c>
      <c r="E6248" t="s">
        <v>7</v>
      </c>
      <c r="F6248" s="25">
        <f>VLOOKUP($A6248,ranks!$A$2:$B$12,2,FALSE)-VLOOKUP(B6248,ranks!$A$2:$B$12,2,FALSE)</f>
        <v>1</v>
      </c>
      <c r="G6248" s="25">
        <f>VLOOKUP($A6248,ranks!$A$2:$B$12,2,FALSE)-VLOOKUP(C6248,ranks!$A$2:$B$12,2,FALSE)</f>
        <v>1</v>
      </c>
      <c r="H6248" s="25">
        <f>VLOOKUP($A6248,ranks!$A$2:$B$12,2,FALSE)-VLOOKUP(D6248,ranks!$A$2:$B$12,2,FALSE)</f>
        <v>1</v>
      </c>
      <c r="I6248" s="25">
        <f>VLOOKUP($A6248,ranks!$A$2:$B$12,2,FALSE)-VLOOKUP(E6248,ranks!$A$2:$B$12,2,FALSE)</f>
        <v>0</v>
      </c>
      <c r="J6248">
        <f t="shared" si="778"/>
        <v>1</v>
      </c>
      <c r="K6248">
        <f t="shared" si="779"/>
        <v>1</v>
      </c>
      <c r="L6248">
        <f t="shared" si="780"/>
        <v>1</v>
      </c>
      <c r="M6248">
        <f t="shared" si="781"/>
        <v>0</v>
      </c>
      <c r="N6248">
        <f t="shared" si="782"/>
        <v>1</v>
      </c>
      <c r="O6248">
        <f t="shared" si="783"/>
        <v>1</v>
      </c>
      <c r="P6248">
        <f t="shared" si="784"/>
        <v>1</v>
      </c>
      <c r="Q6248">
        <f t="shared" si="785"/>
        <v>0</v>
      </c>
    </row>
    <row r="6249" spans="1:17" x14ac:dyDescent="0.25">
      <c r="A6249" t="s">
        <v>1</v>
      </c>
      <c r="B6249" t="s">
        <v>5</v>
      </c>
      <c r="C6249" t="s">
        <v>5</v>
      </c>
      <c r="D6249" t="s">
        <v>5</v>
      </c>
      <c r="E6249" t="s">
        <v>7</v>
      </c>
      <c r="F6249" s="25">
        <f>VLOOKUP($A6249,ranks!$A$2:$B$12,2,FALSE)-VLOOKUP(B6249,ranks!$A$2:$B$12,2,FALSE)</f>
        <v>3</v>
      </c>
      <c r="G6249" s="25">
        <f>VLOOKUP($A6249,ranks!$A$2:$B$12,2,FALSE)-VLOOKUP(C6249,ranks!$A$2:$B$12,2,FALSE)</f>
        <v>3</v>
      </c>
      <c r="H6249" s="25">
        <f>VLOOKUP($A6249,ranks!$A$2:$B$12,2,FALSE)-VLOOKUP(D6249,ranks!$A$2:$B$12,2,FALSE)</f>
        <v>3</v>
      </c>
      <c r="I6249" s="25">
        <f>VLOOKUP($A6249,ranks!$A$2:$B$12,2,FALSE)-VLOOKUP(E6249,ranks!$A$2:$B$12,2,FALSE)</f>
        <v>2</v>
      </c>
      <c r="J6249">
        <f t="shared" si="778"/>
        <v>9</v>
      </c>
      <c r="K6249">
        <f t="shared" si="779"/>
        <v>9</v>
      </c>
      <c r="L6249">
        <f t="shared" si="780"/>
        <v>9</v>
      </c>
      <c r="M6249">
        <f t="shared" si="781"/>
        <v>4</v>
      </c>
      <c r="N6249">
        <f t="shared" si="782"/>
        <v>3</v>
      </c>
      <c r="O6249">
        <f t="shared" si="783"/>
        <v>3</v>
      </c>
      <c r="P6249">
        <f t="shared" si="784"/>
        <v>3</v>
      </c>
      <c r="Q6249">
        <f t="shared" si="785"/>
        <v>2</v>
      </c>
    </row>
    <row r="6250" spans="1:17" x14ac:dyDescent="0.25">
      <c r="A6250" t="s">
        <v>5</v>
      </c>
      <c r="B6250" t="s">
        <v>9</v>
      </c>
      <c r="C6250" t="s">
        <v>1</v>
      </c>
      <c r="D6250" t="s">
        <v>5</v>
      </c>
      <c r="E6250" t="s">
        <v>7</v>
      </c>
      <c r="F6250" s="25">
        <f>VLOOKUP($A6250,ranks!$A$2:$B$12,2,FALSE)-VLOOKUP(B6250,ranks!$A$2:$B$12,2,FALSE)</f>
        <v>2</v>
      </c>
      <c r="G6250" s="25">
        <f>VLOOKUP($A6250,ranks!$A$2:$B$12,2,FALSE)-VLOOKUP(C6250,ranks!$A$2:$B$12,2,FALSE)</f>
        <v>-3</v>
      </c>
      <c r="H6250" s="25">
        <f>VLOOKUP($A6250,ranks!$A$2:$B$12,2,FALSE)-VLOOKUP(D6250,ranks!$A$2:$B$12,2,FALSE)</f>
        <v>0</v>
      </c>
      <c r="I6250" s="25">
        <f>VLOOKUP($A6250,ranks!$A$2:$B$12,2,FALSE)-VLOOKUP(E6250,ranks!$A$2:$B$12,2,FALSE)</f>
        <v>-1</v>
      </c>
      <c r="J6250">
        <f t="shared" si="778"/>
        <v>4</v>
      </c>
      <c r="K6250">
        <f t="shared" si="779"/>
        <v>9</v>
      </c>
      <c r="L6250">
        <f t="shared" si="780"/>
        <v>0</v>
      </c>
      <c r="M6250">
        <f t="shared" si="781"/>
        <v>1</v>
      </c>
      <c r="N6250">
        <f t="shared" si="782"/>
        <v>2</v>
      </c>
      <c r="O6250">
        <f t="shared" si="783"/>
        <v>3</v>
      </c>
      <c r="P6250">
        <f t="shared" si="784"/>
        <v>0</v>
      </c>
      <c r="Q6250">
        <f t="shared" si="785"/>
        <v>1</v>
      </c>
    </row>
    <row r="6251" spans="1:17" x14ac:dyDescent="0.25">
      <c r="A6251" t="s">
        <v>11</v>
      </c>
      <c r="B6251" t="s">
        <v>5</v>
      </c>
      <c r="C6251" t="s">
        <v>5</v>
      </c>
      <c r="D6251" t="s">
        <v>5</v>
      </c>
      <c r="E6251" t="s">
        <v>7</v>
      </c>
      <c r="F6251" s="25">
        <f>VLOOKUP($A6251,ranks!$A$2:$B$12,2,FALSE)-VLOOKUP(B6251,ranks!$A$2:$B$12,2,FALSE)</f>
        <v>-4</v>
      </c>
      <c r="G6251" s="25">
        <f>VLOOKUP($A6251,ranks!$A$2:$B$12,2,FALSE)-VLOOKUP(C6251,ranks!$A$2:$B$12,2,FALSE)</f>
        <v>-4</v>
      </c>
      <c r="H6251" s="25">
        <f>VLOOKUP($A6251,ranks!$A$2:$B$12,2,FALSE)-VLOOKUP(D6251,ranks!$A$2:$B$12,2,FALSE)</f>
        <v>-4</v>
      </c>
      <c r="I6251" s="25">
        <f>VLOOKUP($A6251,ranks!$A$2:$B$12,2,FALSE)-VLOOKUP(E6251,ranks!$A$2:$B$12,2,FALSE)</f>
        <v>-5</v>
      </c>
      <c r="J6251">
        <f t="shared" si="778"/>
        <v>16</v>
      </c>
      <c r="K6251">
        <f t="shared" si="779"/>
        <v>16</v>
      </c>
      <c r="L6251">
        <f t="shared" si="780"/>
        <v>16</v>
      </c>
      <c r="M6251">
        <f t="shared" si="781"/>
        <v>25</v>
      </c>
      <c r="N6251">
        <f t="shared" si="782"/>
        <v>4</v>
      </c>
      <c r="O6251">
        <f t="shared" si="783"/>
        <v>4</v>
      </c>
      <c r="P6251">
        <f t="shared" si="784"/>
        <v>4</v>
      </c>
      <c r="Q6251">
        <f t="shared" si="785"/>
        <v>5</v>
      </c>
    </row>
    <row r="6252" spans="1:17" x14ac:dyDescent="0.25">
      <c r="A6252" t="s">
        <v>3</v>
      </c>
      <c r="B6252" t="s">
        <v>9</v>
      </c>
      <c r="C6252" t="s">
        <v>6</v>
      </c>
      <c r="D6252" t="s">
        <v>5</v>
      </c>
      <c r="E6252" t="s">
        <v>7</v>
      </c>
      <c r="F6252" s="25">
        <f>VLOOKUP($A6252,ranks!$A$2:$B$12,2,FALSE)-VLOOKUP(B6252,ranks!$A$2:$B$12,2,FALSE)</f>
        <v>4</v>
      </c>
      <c r="G6252" s="25">
        <f>VLOOKUP($A6252,ranks!$A$2:$B$12,2,FALSE)-VLOOKUP(C6252,ranks!$A$2:$B$12,2,FALSE)</f>
        <v>-4</v>
      </c>
      <c r="H6252" s="25">
        <f>VLOOKUP($A6252,ranks!$A$2:$B$12,2,FALSE)-VLOOKUP(D6252,ranks!$A$2:$B$12,2,FALSE)</f>
        <v>2</v>
      </c>
      <c r="I6252" s="25">
        <f>VLOOKUP($A6252,ranks!$A$2:$B$12,2,FALSE)-VLOOKUP(E6252,ranks!$A$2:$B$12,2,FALSE)</f>
        <v>1</v>
      </c>
      <c r="J6252">
        <f t="shared" si="778"/>
        <v>16</v>
      </c>
      <c r="K6252">
        <f t="shared" si="779"/>
        <v>16</v>
      </c>
      <c r="L6252">
        <f t="shared" si="780"/>
        <v>4</v>
      </c>
      <c r="M6252">
        <f t="shared" si="781"/>
        <v>1</v>
      </c>
      <c r="N6252">
        <f t="shared" si="782"/>
        <v>4</v>
      </c>
      <c r="O6252">
        <f t="shared" si="783"/>
        <v>4</v>
      </c>
      <c r="P6252">
        <f t="shared" si="784"/>
        <v>2</v>
      </c>
      <c r="Q6252">
        <f t="shared" si="785"/>
        <v>1</v>
      </c>
    </row>
    <row r="6253" spans="1:17" x14ac:dyDescent="0.25">
      <c r="A6253" t="s">
        <v>2</v>
      </c>
      <c r="B6253" t="s">
        <v>7</v>
      </c>
      <c r="C6253" t="s">
        <v>7</v>
      </c>
      <c r="D6253" t="s">
        <v>5</v>
      </c>
      <c r="E6253" t="s">
        <v>7</v>
      </c>
      <c r="F6253" s="25">
        <f>VLOOKUP($A6253,ranks!$A$2:$B$12,2,FALSE)-VLOOKUP(B6253,ranks!$A$2:$B$12,2,FALSE)</f>
        <v>4</v>
      </c>
      <c r="G6253" s="25">
        <f>VLOOKUP($A6253,ranks!$A$2:$B$12,2,FALSE)-VLOOKUP(C6253,ranks!$A$2:$B$12,2,FALSE)</f>
        <v>4</v>
      </c>
      <c r="H6253" s="25">
        <f>VLOOKUP($A6253,ranks!$A$2:$B$12,2,FALSE)-VLOOKUP(D6253,ranks!$A$2:$B$12,2,FALSE)</f>
        <v>5</v>
      </c>
      <c r="I6253" s="25">
        <f>VLOOKUP($A6253,ranks!$A$2:$B$12,2,FALSE)-VLOOKUP(E6253,ranks!$A$2:$B$12,2,FALSE)</f>
        <v>4</v>
      </c>
      <c r="J6253">
        <f t="shared" si="778"/>
        <v>16</v>
      </c>
      <c r="K6253">
        <f t="shared" si="779"/>
        <v>16</v>
      </c>
      <c r="L6253">
        <f t="shared" si="780"/>
        <v>25</v>
      </c>
      <c r="M6253">
        <f t="shared" si="781"/>
        <v>16</v>
      </c>
      <c r="N6253">
        <f t="shared" si="782"/>
        <v>4</v>
      </c>
      <c r="O6253">
        <f t="shared" si="783"/>
        <v>4</v>
      </c>
      <c r="P6253">
        <f t="shared" si="784"/>
        <v>5</v>
      </c>
      <c r="Q6253">
        <f t="shared" si="785"/>
        <v>4</v>
      </c>
    </row>
    <row r="6254" spans="1:17" x14ac:dyDescent="0.25">
      <c r="A6254" t="s">
        <v>4</v>
      </c>
      <c r="B6254" t="s">
        <v>9</v>
      </c>
      <c r="C6254" t="s">
        <v>10</v>
      </c>
      <c r="D6254" t="s">
        <v>5</v>
      </c>
      <c r="E6254" t="s">
        <v>7</v>
      </c>
      <c r="F6254" s="25">
        <f>VLOOKUP($A6254,ranks!$A$2:$B$12,2,FALSE)-VLOOKUP(B6254,ranks!$A$2:$B$12,2,FALSE)</f>
        <v>6</v>
      </c>
      <c r="G6254" s="25">
        <f>VLOOKUP($A6254,ranks!$A$2:$B$12,2,FALSE)-VLOOKUP(C6254,ranks!$A$2:$B$12,2,FALSE)</f>
        <v>5</v>
      </c>
      <c r="H6254" s="25">
        <f>VLOOKUP($A6254,ranks!$A$2:$B$12,2,FALSE)-VLOOKUP(D6254,ranks!$A$2:$B$12,2,FALSE)</f>
        <v>4</v>
      </c>
      <c r="I6254" s="25">
        <f>VLOOKUP($A6254,ranks!$A$2:$B$12,2,FALSE)-VLOOKUP(E6254,ranks!$A$2:$B$12,2,FALSE)</f>
        <v>3</v>
      </c>
      <c r="J6254">
        <f t="shared" si="778"/>
        <v>36</v>
      </c>
      <c r="K6254">
        <f t="shared" si="779"/>
        <v>25</v>
      </c>
      <c r="L6254">
        <f t="shared" si="780"/>
        <v>16</v>
      </c>
      <c r="M6254">
        <f t="shared" si="781"/>
        <v>9</v>
      </c>
      <c r="N6254">
        <f t="shared" si="782"/>
        <v>6</v>
      </c>
      <c r="O6254">
        <f t="shared" si="783"/>
        <v>5</v>
      </c>
      <c r="P6254">
        <f t="shared" si="784"/>
        <v>4</v>
      </c>
      <c r="Q6254">
        <f t="shared" si="785"/>
        <v>3</v>
      </c>
    </row>
    <row r="6255" spans="1:17" x14ac:dyDescent="0.25">
      <c r="A6255" t="s">
        <v>5</v>
      </c>
      <c r="B6255" t="s">
        <v>1</v>
      </c>
      <c r="C6255" t="s">
        <v>1</v>
      </c>
      <c r="D6255" t="s">
        <v>5</v>
      </c>
      <c r="E6255" t="s">
        <v>7</v>
      </c>
      <c r="F6255" s="25">
        <f>VLOOKUP($A6255,ranks!$A$2:$B$12,2,FALSE)-VLOOKUP(B6255,ranks!$A$2:$B$12,2,FALSE)</f>
        <v>-3</v>
      </c>
      <c r="G6255" s="25">
        <f>VLOOKUP($A6255,ranks!$A$2:$B$12,2,FALSE)-VLOOKUP(C6255,ranks!$A$2:$B$12,2,FALSE)</f>
        <v>-3</v>
      </c>
      <c r="H6255" s="25">
        <f>VLOOKUP($A6255,ranks!$A$2:$B$12,2,FALSE)-VLOOKUP(D6255,ranks!$A$2:$B$12,2,FALSE)</f>
        <v>0</v>
      </c>
      <c r="I6255" s="25">
        <f>VLOOKUP($A6255,ranks!$A$2:$B$12,2,FALSE)-VLOOKUP(E6255,ranks!$A$2:$B$12,2,FALSE)</f>
        <v>-1</v>
      </c>
      <c r="J6255">
        <f t="shared" si="778"/>
        <v>9</v>
      </c>
      <c r="K6255">
        <f t="shared" si="779"/>
        <v>9</v>
      </c>
      <c r="L6255">
        <f t="shared" si="780"/>
        <v>0</v>
      </c>
      <c r="M6255">
        <f t="shared" si="781"/>
        <v>1</v>
      </c>
      <c r="N6255">
        <f t="shared" si="782"/>
        <v>3</v>
      </c>
      <c r="O6255">
        <f t="shared" si="783"/>
        <v>3</v>
      </c>
      <c r="P6255">
        <f t="shared" si="784"/>
        <v>0</v>
      </c>
      <c r="Q6255">
        <f t="shared" si="785"/>
        <v>1</v>
      </c>
    </row>
    <row r="6256" spans="1:17" x14ac:dyDescent="0.25">
      <c r="A6256" t="s">
        <v>3</v>
      </c>
      <c r="B6256" t="s">
        <v>5</v>
      </c>
      <c r="C6256" t="s">
        <v>5</v>
      </c>
      <c r="D6256" t="s">
        <v>5</v>
      </c>
      <c r="E6256" t="s">
        <v>7</v>
      </c>
      <c r="F6256" s="25">
        <f>VLOOKUP($A6256,ranks!$A$2:$B$12,2,FALSE)-VLOOKUP(B6256,ranks!$A$2:$B$12,2,FALSE)</f>
        <v>2</v>
      </c>
      <c r="G6256" s="25">
        <f>VLOOKUP($A6256,ranks!$A$2:$B$12,2,FALSE)-VLOOKUP(C6256,ranks!$A$2:$B$12,2,FALSE)</f>
        <v>2</v>
      </c>
      <c r="H6256" s="25">
        <f>VLOOKUP($A6256,ranks!$A$2:$B$12,2,FALSE)-VLOOKUP(D6256,ranks!$A$2:$B$12,2,FALSE)</f>
        <v>2</v>
      </c>
      <c r="I6256" s="25">
        <f>VLOOKUP($A6256,ranks!$A$2:$B$12,2,FALSE)-VLOOKUP(E6256,ranks!$A$2:$B$12,2,FALSE)</f>
        <v>1</v>
      </c>
      <c r="J6256">
        <f t="shared" si="778"/>
        <v>4</v>
      </c>
      <c r="K6256">
        <f t="shared" si="779"/>
        <v>4</v>
      </c>
      <c r="L6256">
        <f t="shared" si="780"/>
        <v>4</v>
      </c>
      <c r="M6256">
        <f t="shared" si="781"/>
        <v>1</v>
      </c>
      <c r="N6256">
        <f t="shared" si="782"/>
        <v>2</v>
      </c>
      <c r="O6256">
        <f t="shared" si="783"/>
        <v>2</v>
      </c>
      <c r="P6256">
        <f t="shared" si="784"/>
        <v>2</v>
      </c>
      <c r="Q6256">
        <f t="shared" si="785"/>
        <v>1</v>
      </c>
    </row>
    <row r="6257" spans="1:17" x14ac:dyDescent="0.25">
      <c r="A6257" t="s">
        <v>2</v>
      </c>
      <c r="B6257" t="s">
        <v>7</v>
      </c>
      <c r="C6257" t="s">
        <v>2</v>
      </c>
      <c r="D6257" t="s">
        <v>5</v>
      </c>
      <c r="E6257" t="s">
        <v>7</v>
      </c>
      <c r="F6257" s="25">
        <f>VLOOKUP($A6257,ranks!$A$2:$B$12,2,FALSE)-VLOOKUP(B6257,ranks!$A$2:$B$12,2,FALSE)</f>
        <v>4</v>
      </c>
      <c r="G6257" s="25">
        <f>VLOOKUP($A6257,ranks!$A$2:$B$12,2,FALSE)-VLOOKUP(C6257,ranks!$A$2:$B$12,2,FALSE)</f>
        <v>0</v>
      </c>
      <c r="H6257" s="25">
        <f>VLOOKUP($A6257,ranks!$A$2:$B$12,2,FALSE)-VLOOKUP(D6257,ranks!$A$2:$B$12,2,FALSE)</f>
        <v>5</v>
      </c>
      <c r="I6257" s="25">
        <f>VLOOKUP($A6257,ranks!$A$2:$B$12,2,FALSE)-VLOOKUP(E6257,ranks!$A$2:$B$12,2,FALSE)</f>
        <v>4</v>
      </c>
      <c r="J6257">
        <f t="shared" si="778"/>
        <v>16</v>
      </c>
      <c r="K6257">
        <f t="shared" si="779"/>
        <v>0</v>
      </c>
      <c r="L6257">
        <f t="shared" si="780"/>
        <v>25</v>
      </c>
      <c r="M6257">
        <f t="shared" si="781"/>
        <v>16</v>
      </c>
      <c r="N6257">
        <f t="shared" si="782"/>
        <v>4</v>
      </c>
      <c r="O6257">
        <f t="shared" si="783"/>
        <v>0</v>
      </c>
      <c r="P6257">
        <f t="shared" si="784"/>
        <v>5</v>
      </c>
      <c r="Q6257">
        <f t="shared" si="785"/>
        <v>4</v>
      </c>
    </row>
    <row r="6258" spans="1:17" x14ac:dyDescent="0.25">
      <c r="A6258" t="s">
        <v>6</v>
      </c>
      <c r="B6258" t="s">
        <v>6</v>
      </c>
      <c r="C6258" t="s">
        <v>6</v>
      </c>
      <c r="D6258" t="s">
        <v>5</v>
      </c>
      <c r="E6258" t="s">
        <v>7</v>
      </c>
      <c r="F6258" s="25">
        <f>VLOOKUP($A6258,ranks!$A$2:$B$12,2,FALSE)-VLOOKUP(B6258,ranks!$A$2:$B$12,2,FALSE)</f>
        <v>0</v>
      </c>
      <c r="G6258" s="25">
        <f>VLOOKUP($A6258,ranks!$A$2:$B$12,2,FALSE)-VLOOKUP(C6258,ranks!$A$2:$B$12,2,FALSE)</f>
        <v>0</v>
      </c>
      <c r="H6258" s="25">
        <f>VLOOKUP($A6258,ranks!$A$2:$B$12,2,FALSE)-VLOOKUP(D6258,ranks!$A$2:$B$12,2,FALSE)</f>
        <v>6</v>
      </c>
      <c r="I6258" s="25">
        <f>VLOOKUP($A6258,ranks!$A$2:$B$12,2,FALSE)-VLOOKUP(E6258,ranks!$A$2:$B$12,2,FALSE)</f>
        <v>5</v>
      </c>
      <c r="J6258">
        <f t="shared" si="778"/>
        <v>0</v>
      </c>
      <c r="K6258">
        <f t="shared" si="779"/>
        <v>0</v>
      </c>
      <c r="L6258">
        <f t="shared" si="780"/>
        <v>36</v>
      </c>
      <c r="M6258">
        <f t="shared" si="781"/>
        <v>25</v>
      </c>
      <c r="N6258">
        <f t="shared" si="782"/>
        <v>0</v>
      </c>
      <c r="O6258">
        <f t="shared" si="783"/>
        <v>0</v>
      </c>
      <c r="P6258">
        <f t="shared" si="784"/>
        <v>6</v>
      </c>
      <c r="Q6258">
        <f t="shared" si="785"/>
        <v>5</v>
      </c>
    </row>
    <row r="6259" spans="1:17" x14ac:dyDescent="0.25">
      <c r="A6259" t="s">
        <v>4</v>
      </c>
      <c r="B6259" t="s">
        <v>2</v>
      </c>
      <c r="C6259" t="s">
        <v>2</v>
      </c>
      <c r="D6259" t="s">
        <v>5</v>
      </c>
      <c r="E6259" t="s">
        <v>7</v>
      </c>
      <c r="F6259" s="25">
        <f>VLOOKUP($A6259,ranks!$A$2:$B$12,2,FALSE)-VLOOKUP(B6259,ranks!$A$2:$B$12,2,FALSE)</f>
        <v>-1</v>
      </c>
      <c r="G6259" s="25">
        <f>VLOOKUP($A6259,ranks!$A$2:$B$12,2,FALSE)-VLOOKUP(C6259,ranks!$A$2:$B$12,2,FALSE)</f>
        <v>-1</v>
      </c>
      <c r="H6259" s="25">
        <f>VLOOKUP($A6259,ranks!$A$2:$B$12,2,FALSE)-VLOOKUP(D6259,ranks!$A$2:$B$12,2,FALSE)</f>
        <v>4</v>
      </c>
      <c r="I6259" s="25">
        <f>VLOOKUP($A6259,ranks!$A$2:$B$12,2,FALSE)-VLOOKUP(E6259,ranks!$A$2:$B$12,2,FALSE)</f>
        <v>3</v>
      </c>
      <c r="J6259">
        <f t="shared" si="778"/>
        <v>1</v>
      </c>
      <c r="K6259">
        <f t="shared" si="779"/>
        <v>1</v>
      </c>
      <c r="L6259">
        <f t="shared" si="780"/>
        <v>16</v>
      </c>
      <c r="M6259">
        <f t="shared" si="781"/>
        <v>9</v>
      </c>
      <c r="N6259">
        <f t="shared" si="782"/>
        <v>1</v>
      </c>
      <c r="O6259">
        <f t="shared" si="783"/>
        <v>1</v>
      </c>
      <c r="P6259">
        <f t="shared" si="784"/>
        <v>4</v>
      </c>
      <c r="Q6259">
        <f t="shared" si="785"/>
        <v>3</v>
      </c>
    </row>
    <row r="6260" spans="1:17" x14ac:dyDescent="0.25">
      <c r="A6260" t="s">
        <v>5</v>
      </c>
      <c r="B6260" t="s">
        <v>7</v>
      </c>
      <c r="C6260" t="s">
        <v>7</v>
      </c>
      <c r="D6260" t="s">
        <v>5</v>
      </c>
      <c r="E6260" t="s">
        <v>7</v>
      </c>
      <c r="F6260" s="25">
        <f>VLOOKUP($A6260,ranks!$A$2:$B$12,2,FALSE)-VLOOKUP(B6260,ranks!$A$2:$B$12,2,FALSE)</f>
        <v>-1</v>
      </c>
      <c r="G6260" s="25">
        <f>VLOOKUP($A6260,ranks!$A$2:$B$12,2,FALSE)-VLOOKUP(C6260,ranks!$A$2:$B$12,2,FALSE)</f>
        <v>-1</v>
      </c>
      <c r="H6260" s="25">
        <f>VLOOKUP($A6260,ranks!$A$2:$B$12,2,FALSE)-VLOOKUP(D6260,ranks!$A$2:$B$12,2,FALSE)</f>
        <v>0</v>
      </c>
      <c r="I6260" s="25">
        <f>VLOOKUP($A6260,ranks!$A$2:$B$12,2,FALSE)-VLOOKUP(E6260,ranks!$A$2:$B$12,2,FALSE)</f>
        <v>-1</v>
      </c>
      <c r="J6260">
        <f t="shared" si="778"/>
        <v>1</v>
      </c>
      <c r="K6260">
        <f t="shared" si="779"/>
        <v>1</v>
      </c>
      <c r="L6260">
        <f t="shared" si="780"/>
        <v>0</v>
      </c>
      <c r="M6260">
        <f t="shared" si="781"/>
        <v>1</v>
      </c>
      <c r="N6260">
        <f t="shared" si="782"/>
        <v>1</v>
      </c>
      <c r="O6260">
        <f t="shared" si="783"/>
        <v>1</v>
      </c>
      <c r="P6260">
        <f t="shared" si="784"/>
        <v>0</v>
      </c>
      <c r="Q6260">
        <f t="shared" si="785"/>
        <v>1</v>
      </c>
    </row>
    <row r="6261" spans="1:17" x14ac:dyDescent="0.25">
      <c r="A6261" t="s">
        <v>10</v>
      </c>
      <c r="B6261" t="s">
        <v>8</v>
      </c>
      <c r="C6261" t="s">
        <v>10</v>
      </c>
      <c r="D6261" t="s">
        <v>5</v>
      </c>
      <c r="E6261" t="s">
        <v>7</v>
      </c>
      <c r="F6261" s="25">
        <f>VLOOKUP($A6261,ranks!$A$2:$B$12,2,FALSE)-VLOOKUP(B6261,ranks!$A$2:$B$12,2,FALSE)</f>
        <v>2</v>
      </c>
      <c r="G6261" s="25">
        <f>VLOOKUP($A6261,ranks!$A$2:$B$12,2,FALSE)-VLOOKUP(C6261,ranks!$A$2:$B$12,2,FALSE)</f>
        <v>0</v>
      </c>
      <c r="H6261" s="25">
        <f>VLOOKUP($A6261,ranks!$A$2:$B$12,2,FALSE)-VLOOKUP(D6261,ranks!$A$2:$B$12,2,FALSE)</f>
        <v>-1</v>
      </c>
      <c r="I6261" s="25">
        <f>VLOOKUP($A6261,ranks!$A$2:$B$12,2,FALSE)-VLOOKUP(E6261,ranks!$A$2:$B$12,2,FALSE)</f>
        <v>-2</v>
      </c>
      <c r="J6261">
        <f t="shared" si="778"/>
        <v>4</v>
      </c>
      <c r="K6261">
        <f t="shared" si="779"/>
        <v>0</v>
      </c>
      <c r="L6261">
        <f t="shared" si="780"/>
        <v>1</v>
      </c>
      <c r="M6261">
        <f t="shared" si="781"/>
        <v>4</v>
      </c>
      <c r="N6261">
        <f t="shared" si="782"/>
        <v>2</v>
      </c>
      <c r="O6261">
        <f t="shared" si="783"/>
        <v>0</v>
      </c>
      <c r="P6261">
        <f t="shared" si="784"/>
        <v>1</v>
      </c>
      <c r="Q6261">
        <f t="shared" si="785"/>
        <v>2</v>
      </c>
    </row>
    <row r="6262" spans="1:17" x14ac:dyDescent="0.25">
      <c r="A6262" t="s">
        <v>1</v>
      </c>
      <c r="B6262" t="s">
        <v>6</v>
      </c>
      <c r="C6262" t="s">
        <v>6</v>
      </c>
      <c r="D6262" t="s">
        <v>5</v>
      </c>
      <c r="E6262" t="s">
        <v>7</v>
      </c>
      <c r="F6262" s="25">
        <f>VLOOKUP($A6262,ranks!$A$2:$B$12,2,FALSE)-VLOOKUP(B6262,ranks!$A$2:$B$12,2,FALSE)</f>
        <v>-3</v>
      </c>
      <c r="G6262" s="25">
        <f>VLOOKUP($A6262,ranks!$A$2:$B$12,2,FALSE)-VLOOKUP(C6262,ranks!$A$2:$B$12,2,FALSE)</f>
        <v>-3</v>
      </c>
      <c r="H6262" s="25">
        <f>VLOOKUP($A6262,ranks!$A$2:$B$12,2,FALSE)-VLOOKUP(D6262,ranks!$A$2:$B$12,2,FALSE)</f>
        <v>3</v>
      </c>
      <c r="I6262" s="25">
        <f>VLOOKUP($A6262,ranks!$A$2:$B$12,2,FALSE)-VLOOKUP(E6262,ranks!$A$2:$B$12,2,FALSE)</f>
        <v>2</v>
      </c>
      <c r="J6262">
        <f t="shared" si="778"/>
        <v>9</v>
      </c>
      <c r="K6262">
        <f t="shared" si="779"/>
        <v>9</v>
      </c>
      <c r="L6262">
        <f t="shared" si="780"/>
        <v>9</v>
      </c>
      <c r="M6262">
        <f t="shared" si="781"/>
        <v>4</v>
      </c>
      <c r="N6262">
        <f t="shared" si="782"/>
        <v>3</v>
      </c>
      <c r="O6262">
        <f t="shared" si="783"/>
        <v>3</v>
      </c>
      <c r="P6262">
        <f t="shared" si="784"/>
        <v>3</v>
      </c>
      <c r="Q6262">
        <f t="shared" si="785"/>
        <v>2</v>
      </c>
    </row>
    <row r="6263" spans="1:17" x14ac:dyDescent="0.25">
      <c r="A6263" t="s">
        <v>5</v>
      </c>
      <c r="B6263" t="s">
        <v>9</v>
      </c>
      <c r="C6263" t="s">
        <v>10</v>
      </c>
      <c r="D6263" t="s">
        <v>5</v>
      </c>
      <c r="E6263" t="s">
        <v>7</v>
      </c>
      <c r="F6263" s="25">
        <f>VLOOKUP($A6263,ranks!$A$2:$B$12,2,FALSE)-VLOOKUP(B6263,ranks!$A$2:$B$12,2,FALSE)</f>
        <v>2</v>
      </c>
      <c r="G6263" s="25">
        <f>VLOOKUP($A6263,ranks!$A$2:$B$12,2,FALSE)-VLOOKUP(C6263,ranks!$A$2:$B$12,2,FALSE)</f>
        <v>1</v>
      </c>
      <c r="H6263" s="25">
        <f>VLOOKUP($A6263,ranks!$A$2:$B$12,2,FALSE)-VLOOKUP(D6263,ranks!$A$2:$B$12,2,FALSE)</f>
        <v>0</v>
      </c>
      <c r="I6263" s="25">
        <f>VLOOKUP($A6263,ranks!$A$2:$B$12,2,FALSE)-VLOOKUP(E6263,ranks!$A$2:$B$12,2,FALSE)</f>
        <v>-1</v>
      </c>
      <c r="J6263">
        <f t="shared" si="778"/>
        <v>4</v>
      </c>
      <c r="K6263">
        <f t="shared" si="779"/>
        <v>1</v>
      </c>
      <c r="L6263">
        <f t="shared" si="780"/>
        <v>0</v>
      </c>
      <c r="M6263">
        <f t="shared" si="781"/>
        <v>1</v>
      </c>
      <c r="N6263">
        <f t="shared" si="782"/>
        <v>2</v>
      </c>
      <c r="O6263">
        <f t="shared" si="783"/>
        <v>1</v>
      </c>
      <c r="P6263">
        <f t="shared" si="784"/>
        <v>0</v>
      </c>
      <c r="Q6263">
        <f t="shared" si="785"/>
        <v>1</v>
      </c>
    </row>
    <row r="6264" spans="1:17" x14ac:dyDescent="0.25">
      <c r="A6264" t="s">
        <v>5</v>
      </c>
      <c r="B6264" t="s">
        <v>10</v>
      </c>
      <c r="C6264" t="s">
        <v>10</v>
      </c>
      <c r="D6264" t="s">
        <v>5</v>
      </c>
      <c r="E6264" t="s">
        <v>7</v>
      </c>
      <c r="F6264" s="25">
        <f>VLOOKUP($A6264,ranks!$A$2:$B$12,2,FALSE)-VLOOKUP(B6264,ranks!$A$2:$B$12,2,FALSE)</f>
        <v>1</v>
      </c>
      <c r="G6264" s="25">
        <f>VLOOKUP($A6264,ranks!$A$2:$B$12,2,FALSE)-VLOOKUP(C6264,ranks!$A$2:$B$12,2,FALSE)</f>
        <v>1</v>
      </c>
      <c r="H6264" s="25">
        <f>VLOOKUP($A6264,ranks!$A$2:$B$12,2,FALSE)-VLOOKUP(D6264,ranks!$A$2:$B$12,2,FALSE)</f>
        <v>0</v>
      </c>
      <c r="I6264" s="25">
        <f>VLOOKUP($A6264,ranks!$A$2:$B$12,2,FALSE)-VLOOKUP(E6264,ranks!$A$2:$B$12,2,FALSE)</f>
        <v>-1</v>
      </c>
      <c r="J6264">
        <f t="shared" si="778"/>
        <v>1</v>
      </c>
      <c r="K6264">
        <f t="shared" si="779"/>
        <v>1</v>
      </c>
      <c r="L6264">
        <f t="shared" si="780"/>
        <v>0</v>
      </c>
      <c r="M6264">
        <f t="shared" si="781"/>
        <v>1</v>
      </c>
      <c r="N6264">
        <f t="shared" si="782"/>
        <v>1</v>
      </c>
      <c r="O6264">
        <f t="shared" si="783"/>
        <v>1</v>
      </c>
      <c r="P6264">
        <f t="shared" si="784"/>
        <v>0</v>
      </c>
      <c r="Q6264">
        <f t="shared" si="785"/>
        <v>1</v>
      </c>
    </row>
    <row r="6265" spans="1:17" x14ac:dyDescent="0.25">
      <c r="A6265" t="s">
        <v>7</v>
      </c>
      <c r="B6265" t="s">
        <v>2</v>
      </c>
      <c r="C6265" t="s">
        <v>1</v>
      </c>
      <c r="D6265" t="s">
        <v>5</v>
      </c>
      <c r="E6265" t="s">
        <v>7</v>
      </c>
      <c r="F6265" s="25">
        <f>VLOOKUP($A6265,ranks!$A$2:$B$12,2,FALSE)-VLOOKUP(B6265,ranks!$A$2:$B$12,2,FALSE)</f>
        <v>-4</v>
      </c>
      <c r="G6265" s="25">
        <f>VLOOKUP($A6265,ranks!$A$2:$B$12,2,FALSE)-VLOOKUP(C6265,ranks!$A$2:$B$12,2,FALSE)</f>
        <v>-2</v>
      </c>
      <c r="H6265" s="25">
        <f>VLOOKUP($A6265,ranks!$A$2:$B$12,2,FALSE)-VLOOKUP(D6265,ranks!$A$2:$B$12,2,FALSE)</f>
        <v>1</v>
      </c>
      <c r="I6265" s="25">
        <f>VLOOKUP($A6265,ranks!$A$2:$B$12,2,FALSE)-VLOOKUP(E6265,ranks!$A$2:$B$12,2,FALSE)</f>
        <v>0</v>
      </c>
      <c r="J6265">
        <f t="shared" si="778"/>
        <v>16</v>
      </c>
      <c r="K6265">
        <f t="shared" si="779"/>
        <v>4</v>
      </c>
      <c r="L6265">
        <f t="shared" si="780"/>
        <v>1</v>
      </c>
      <c r="M6265">
        <f t="shared" si="781"/>
        <v>0</v>
      </c>
      <c r="N6265">
        <f t="shared" si="782"/>
        <v>4</v>
      </c>
      <c r="O6265">
        <f t="shared" si="783"/>
        <v>2</v>
      </c>
      <c r="P6265">
        <f t="shared" si="784"/>
        <v>1</v>
      </c>
      <c r="Q6265">
        <f t="shared" si="785"/>
        <v>0</v>
      </c>
    </row>
    <row r="6266" spans="1:17" x14ac:dyDescent="0.25">
      <c r="A6266" t="s">
        <v>2</v>
      </c>
      <c r="B6266" t="s">
        <v>5</v>
      </c>
      <c r="C6266" t="s">
        <v>5</v>
      </c>
      <c r="D6266" t="s">
        <v>5</v>
      </c>
      <c r="E6266" t="s">
        <v>7</v>
      </c>
      <c r="F6266" s="25">
        <f>VLOOKUP($A6266,ranks!$A$2:$B$12,2,FALSE)-VLOOKUP(B6266,ranks!$A$2:$B$12,2,FALSE)</f>
        <v>5</v>
      </c>
      <c r="G6266" s="25">
        <f>VLOOKUP($A6266,ranks!$A$2:$B$12,2,FALSE)-VLOOKUP(C6266,ranks!$A$2:$B$12,2,FALSE)</f>
        <v>5</v>
      </c>
      <c r="H6266" s="25">
        <f>VLOOKUP($A6266,ranks!$A$2:$B$12,2,FALSE)-VLOOKUP(D6266,ranks!$A$2:$B$12,2,FALSE)</f>
        <v>5</v>
      </c>
      <c r="I6266" s="25">
        <f>VLOOKUP($A6266,ranks!$A$2:$B$12,2,FALSE)-VLOOKUP(E6266,ranks!$A$2:$B$12,2,FALSE)</f>
        <v>4</v>
      </c>
      <c r="J6266">
        <f t="shared" si="778"/>
        <v>25</v>
      </c>
      <c r="K6266">
        <f t="shared" si="779"/>
        <v>25</v>
      </c>
      <c r="L6266">
        <f t="shared" si="780"/>
        <v>25</v>
      </c>
      <c r="M6266">
        <f t="shared" si="781"/>
        <v>16</v>
      </c>
      <c r="N6266">
        <f t="shared" si="782"/>
        <v>5</v>
      </c>
      <c r="O6266">
        <f t="shared" si="783"/>
        <v>5</v>
      </c>
      <c r="P6266">
        <f t="shared" si="784"/>
        <v>5</v>
      </c>
      <c r="Q6266">
        <f t="shared" si="785"/>
        <v>4</v>
      </c>
    </row>
    <row r="6267" spans="1:17" x14ac:dyDescent="0.25">
      <c r="A6267" t="s">
        <v>6</v>
      </c>
      <c r="B6267" t="s">
        <v>6</v>
      </c>
      <c r="C6267" t="s">
        <v>6</v>
      </c>
      <c r="D6267" t="s">
        <v>5</v>
      </c>
      <c r="E6267" t="s">
        <v>7</v>
      </c>
      <c r="F6267" s="25">
        <f>VLOOKUP($A6267,ranks!$A$2:$B$12,2,FALSE)-VLOOKUP(B6267,ranks!$A$2:$B$12,2,FALSE)</f>
        <v>0</v>
      </c>
      <c r="G6267" s="25">
        <f>VLOOKUP($A6267,ranks!$A$2:$B$12,2,FALSE)-VLOOKUP(C6267,ranks!$A$2:$B$12,2,FALSE)</f>
        <v>0</v>
      </c>
      <c r="H6267" s="25">
        <f>VLOOKUP($A6267,ranks!$A$2:$B$12,2,FALSE)-VLOOKUP(D6267,ranks!$A$2:$B$12,2,FALSE)</f>
        <v>6</v>
      </c>
      <c r="I6267" s="25">
        <f>VLOOKUP($A6267,ranks!$A$2:$B$12,2,FALSE)-VLOOKUP(E6267,ranks!$A$2:$B$12,2,FALSE)</f>
        <v>5</v>
      </c>
      <c r="J6267">
        <f t="shared" si="778"/>
        <v>0</v>
      </c>
      <c r="K6267">
        <f t="shared" si="779"/>
        <v>0</v>
      </c>
      <c r="L6267">
        <f t="shared" si="780"/>
        <v>36</v>
      </c>
      <c r="M6267">
        <f t="shared" si="781"/>
        <v>25</v>
      </c>
      <c r="N6267">
        <f t="shared" si="782"/>
        <v>0</v>
      </c>
      <c r="O6267">
        <f t="shared" si="783"/>
        <v>0</v>
      </c>
      <c r="P6267">
        <f t="shared" si="784"/>
        <v>6</v>
      </c>
      <c r="Q6267">
        <f t="shared" si="785"/>
        <v>5</v>
      </c>
    </row>
    <row r="6268" spans="1:17" x14ac:dyDescent="0.25">
      <c r="A6268" t="s">
        <v>9</v>
      </c>
      <c r="B6268" t="s">
        <v>1</v>
      </c>
      <c r="C6268" t="s">
        <v>10</v>
      </c>
      <c r="D6268" t="s">
        <v>5</v>
      </c>
      <c r="E6268" t="s">
        <v>7</v>
      </c>
      <c r="F6268" s="25">
        <f>VLOOKUP($A6268,ranks!$A$2:$B$12,2,FALSE)-VLOOKUP(B6268,ranks!$A$2:$B$12,2,FALSE)</f>
        <v>-5</v>
      </c>
      <c r="G6268" s="25">
        <f>VLOOKUP($A6268,ranks!$A$2:$B$12,2,FALSE)-VLOOKUP(C6268,ranks!$A$2:$B$12,2,FALSE)</f>
        <v>-1</v>
      </c>
      <c r="H6268" s="25">
        <f>VLOOKUP($A6268,ranks!$A$2:$B$12,2,FALSE)-VLOOKUP(D6268,ranks!$A$2:$B$12,2,FALSE)</f>
        <v>-2</v>
      </c>
      <c r="I6268" s="25">
        <f>VLOOKUP($A6268,ranks!$A$2:$B$12,2,FALSE)-VLOOKUP(E6268,ranks!$A$2:$B$12,2,FALSE)</f>
        <v>-3</v>
      </c>
      <c r="J6268">
        <f t="shared" si="778"/>
        <v>25</v>
      </c>
      <c r="K6268">
        <f t="shared" si="779"/>
        <v>1</v>
      </c>
      <c r="L6268">
        <f t="shared" si="780"/>
        <v>4</v>
      </c>
      <c r="M6268">
        <f t="shared" si="781"/>
        <v>9</v>
      </c>
      <c r="N6268">
        <f t="shared" si="782"/>
        <v>5</v>
      </c>
      <c r="O6268">
        <f t="shared" si="783"/>
        <v>1</v>
      </c>
      <c r="P6268">
        <f t="shared" si="784"/>
        <v>2</v>
      </c>
      <c r="Q6268">
        <f t="shared" si="785"/>
        <v>3</v>
      </c>
    </row>
    <row r="6269" spans="1:17" x14ac:dyDescent="0.25">
      <c r="A6269" t="s">
        <v>1</v>
      </c>
      <c r="B6269" t="s">
        <v>9</v>
      </c>
      <c r="C6269" t="s">
        <v>10</v>
      </c>
      <c r="D6269" t="s">
        <v>5</v>
      </c>
      <c r="E6269" t="s">
        <v>7</v>
      </c>
      <c r="F6269" s="25">
        <f>VLOOKUP($A6269,ranks!$A$2:$B$12,2,FALSE)-VLOOKUP(B6269,ranks!$A$2:$B$12,2,FALSE)</f>
        <v>5</v>
      </c>
      <c r="G6269" s="25">
        <f>VLOOKUP($A6269,ranks!$A$2:$B$12,2,FALSE)-VLOOKUP(C6269,ranks!$A$2:$B$12,2,FALSE)</f>
        <v>4</v>
      </c>
      <c r="H6269" s="25">
        <f>VLOOKUP($A6269,ranks!$A$2:$B$12,2,FALSE)-VLOOKUP(D6269,ranks!$A$2:$B$12,2,FALSE)</f>
        <v>3</v>
      </c>
      <c r="I6269" s="25">
        <f>VLOOKUP($A6269,ranks!$A$2:$B$12,2,FALSE)-VLOOKUP(E6269,ranks!$A$2:$B$12,2,FALSE)</f>
        <v>2</v>
      </c>
      <c r="J6269">
        <f t="shared" si="778"/>
        <v>25</v>
      </c>
      <c r="K6269">
        <f t="shared" si="779"/>
        <v>16</v>
      </c>
      <c r="L6269">
        <f t="shared" si="780"/>
        <v>9</v>
      </c>
      <c r="M6269">
        <f t="shared" si="781"/>
        <v>4</v>
      </c>
      <c r="N6269">
        <f t="shared" si="782"/>
        <v>5</v>
      </c>
      <c r="O6269">
        <f t="shared" si="783"/>
        <v>4</v>
      </c>
      <c r="P6269">
        <f t="shared" si="784"/>
        <v>3</v>
      </c>
      <c r="Q6269">
        <f t="shared" si="785"/>
        <v>2</v>
      </c>
    </row>
    <row r="6270" spans="1:17" x14ac:dyDescent="0.25">
      <c r="A6270" t="s">
        <v>10</v>
      </c>
      <c r="B6270" t="s">
        <v>11</v>
      </c>
      <c r="C6270" t="s">
        <v>5</v>
      </c>
      <c r="D6270" t="s">
        <v>5</v>
      </c>
      <c r="E6270" t="s">
        <v>7</v>
      </c>
      <c r="F6270" s="25">
        <f>VLOOKUP($A6270,ranks!$A$2:$B$12,2,FALSE)-VLOOKUP(B6270,ranks!$A$2:$B$12,2,FALSE)</f>
        <v>3</v>
      </c>
      <c r="G6270" s="25">
        <f>VLOOKUP($A6270,ranks!$A$2:$B$12,2,FALSE)-VLOOKUP(C6270,ranks!$A$2:$B$12,2,FALSE)</f>
        <v>-1</v>
      </c>
      <c r="H6270" s="25">
        <f>VLOOKUP($A6270,ranks!$A$2:$B$12,2,FALSE)-VLOOKUP(D6270,ranks!$A$2:$B$12,2,FALSE)</f>
        <v>-1</v>
      </c>
      <c r="I6270" s="25">
        <f>VLOOKUP($A6270,ranks!$A$2:$B$12,2,FALSE)-VLOOKUP(E6270,ranks!$A$2:$B$12,2,FALSE)</f>
        <v>-2</v>
      </c>
      <c r="J6270">
        <f t="shared" si="778"/>
        <v>9</v>
      </c>
      <c r="K6270">
        <f t="shared" si="779"/>
        <v>1</v>
      </c>
      <c r="L6270">
        <f t="shared" si="780"/>
        <v>1</v>
      </c>
      <c r="M6270">
        <f t="shared" si="781"/>
        <v>4</v>
      </c>
      <c r="N6270">
        <f t="shared" si="782"/>
        <v>3</v>
      </c>
      <c r="O6270">
        <f t="shared" si="783"/>
        <v>1</v>
      </c>
      <c r="P6270">
        <f t="shared" si="784"/>
        <v>1</v>
      </c>
      <c r="Q6270">
        <f t="shared" si="785"/>
        <v>2</v>
      </c>
    </row>
    <row r="6271" spans="1:17" x14ac:dyDescent="0.25">
      <c r="A6271" t="s">
        <v>1</v>
      </c>
      <c r="B6271" t="s">
        <v>5</v>
      </c>
      <c r="C6271" t="s">
        <v>5</v>
      </c>
      <c r="D6271" t="s">
        <v>5</v>
      </c>
      <c r="E6271" t="s">
        <v>7</v>
      </c>
      <c r="F6271" s="25">
        <f>VLOOKUP($A6271,ranks!$A$2:$B$12,2,FALSE)-VLOOKUP(B6271,ranks!$A$2:$B$12,2,FALSE)</f>
        <v>3</v>
      </c>
      <c r="G6271" s="25">
        <f>VLOOKUP($A6271,ranks!$A$2:$B$12,2,FALSE)-VLOOKUP(C6271,ranks!$A$2:$B$12,2,FALSE)</f>
        <v>3</v>
      </c>
      <c r="H6271" s="25">
        <f>VLOOKUP($A6271,ranks!$A$2:$B$12,2,FALSE)-VLOOKUP(D6271,ranks!$A$2:$B$12,2,FALSE)</f>
        <v>3</v>
      </c>
      <c r="I6271" s="25">
        <f>VLOOKUP($A6271,ranks!$A$2:$B$12,2,FALSE)-VLOOKUP(E6271,ranks!$A$2:$B$12,2,FALSE)</f>
        <v>2</v>
      </c>
      <c r="J6271">
        <f t="shared" si="778"/>
        <v>9</v>
      </c>
      <c r="K6271">
        <f t="shared" si="779"/>
        <v>9</v>
      </c>
      <c r="L6271">
        <f t="shared" si="780"/>
        <v>9</v>
      </c>
      <c r="M6271">
        <f t="shared" si="781"/>
        <v>4</v>
      </c>
      <c r="N6271">
        <f t="shared" si="782"/>
        <v>3</v>
      </c>
      <c r="O6271">
        <f t="shared" si="783"/>
        <v>3</v>
      </c>
      <c r="P6271">
        <f t="shared" si="784"/>
        <v>3</v>
      </c>
      <c r="Q6271">
        <f t="shared" si="785"/>
        <v>2</v>
      </c>
    </row>
    <row r="6272" spans="1:17" x14ac:dyDescent="0.25">
      <c r="A6272" t="s">
        <v>1</v>
      </c>
      <c r="B6272" t="s">
        <v>5</v>
      </c>
      <c r="C6272" t="s">
        <v>5</v>
      </c>
      <c r="D6272" t="s">
        <v>5</v>
      </c>
      <c r="E6272" t="s">
        <v>7</v>
      </c>
      <c r="F6272" s="25">
        <f>VLOOKUP($A6272,ranks!$A$2:$B$12,2,FALSE)-VLOOKUP(B6272,ranks!$A$2:$B$12,2,FALSE)</f>
        <v>3</v>
      </c>
      <c r="G6272" s="25">
        <f>VLOOKUP($A6272,ranks!$A$2:$B$12,2,FALSE)-VLOOKUP(C6272,ranks!$A$2:$B$12,2,FALSE)</f>
        <v>3</v>
      </c>
      <c r="H6272" s="25">
        <f>VLOOKUP($A6272,ranks!$A$2:$B$12,2,FALSE)-VLOOKUP(D6272,ranks!$A$2:$B$12,2,FALSE)</f>
        <v>3</v>
      </c>
      <c r="I6272" s="25">
        <f>VLOOKUP($A6272,ranks!$A$2:$B$12,2,FALSE)-VLOOKUP(E6272,ranks!$A$2:$B$12,2,FALSE)</f>
        <v>2</v>
      </c>
      <c r="J6272">
        <f t="shared" ref="J6272:J6335" si="786">F6272^2</f>
        <v>9</v>
      </c>
      <c r="K6272">
        <f t="shared" ref="K6272:K6335" si="787">G6272^2</f>
        <v>9</v>
      </c>
      <c r="L6272">
        <f t="shared" ref="L6272:L6335" si="788">H6272^2</f>
        <v>9</v>
      </c>
      <c r="M6272">
        <f t="shared" ref="M6272:M6335" si="789">I6272^2</f>
        <v>4</v>
      </c>
      <c r="N6272">
        <f t="shared" ref="N6272:N6335" si="790">ABS(F6272)</f>
        <v>3</v>
      </c>
      <c r="O6272">
        <f t="shared" ref="O6272:O6335" si="791">ABS(G6272)</f>
        <v>3</v>
      </c>
      <c r="P6272">
        <f t="shared" ref="P6272:P6335" si="792">ABS(H6272)</f>
        <v>3</v>
      </c>
      <c r="Q6272">
        <f t="shared" ref="Q6272:Q6335" si="793">ABS(I6272)</f>
        <v>2</v>
      </c>
    </row>
    <row r="6273" spans="1:17" x14ac:dyDescent="0.25">
      <c r="A6273" t="s">
        <v>3</v>
      </c>
      <c r="B6273" t="s">
        <v>3</v>
      </c>
      <c r="C6273" t="s">
        <v>4</v>
      </c>
      <c r="D6273" t="s">
        <v>5</v>
      </c>
      <c r="E6273" t="s">
        <v>7</v>
      </c>
      <c r="F6273" s="25">
        <f>VLOOKUP($A6273,ranks!$A$2:$B$12,2,FALSE)-VLOOKUP(B6273,ranks!$A$2:$B$12,2,FALSE)</f>
        <v>0</v>
      </c>
      <c r="G6273" s="25">
        <f>VLOOKUP($A6273,ranks!$A$2:$B$12,2,FALSE)-VLOOKUP(C6273,ranks!$A$2:$B$12,2,FALSE)</f>
        <v>-2</v>
      </c>
      <c r="H6273" s="25">
        <f>VLOOKUP($A6273,ranks!$A$2:$B$12,2,FALSE)-VLOOKUP(D6273,ranks!$A$2:$B$12,2,FALSE)</f>
        <v>2</v>
      </c>
      <c r="I6273" s="25">
        <f>VLOOKUP($A6273,ranks!$A$2:$B$12,2,FALSE)-VLOOKUP(E6273,ranks!$A$2:$B$12,2,FALSE)</f>
        <v>1</v>
      </c>
      <c r="J6273">
        <f t="shared" si="786"/>
        <v>0</v>
      </c>
      <c r="K6273">
        <f t="shared" si="787"/>
        <v>4</v>
      </c>
      <c r="L6273">
        <f t="shared" si="788"/>
        <v>4</v>
      </c>
      <c r="M6273">
        <f t="shared" si="789"/>
        <v>1</v>
      </c>
      <c r="N6273">
        <f t="shared" si="790"/>
        <v>0</v>
      </c>
      <c r="O6273">
        <f t="shared" si="791"/>
        <v>2</v>
      </c>
      <c r="P6273">
        <f t="shared" si="792"/>
        <v>2</v>
      </c>
      <c r="Q6273">
        <f t="shared" si="793"/>
        <v>1</v>
      </c>
    </row>
    <row r="6274" spans="1:17" x14ac:dyDescent="0.25">
      <c r="A6274" t="s">
        <v>2</v>
      </c>
      <c r="B6274" t="s">
        <v>4</v>
      </c>
      <c r="C6274" t="s">
        <v>2</v>
      </c>
      <c r="D6274" t="s">
        <v>5</v>
      </c>
      <c r="E6274" t="s">
        <v>7</v>
      </c>
      <c r="F6274" s="25">
        <f>VLOOKUP($A6274,ranks!$A$2:$B$12,2,FALSE)-VLOOKUP(B6274,ranks!$A$2:$B$12,2,FALSE)</f>
        <v>1</v>
      </c>
      <c r="G6274" s="25">
        <f>VLOOKUP($A6274,ranks!$A$2:$B$12,2,FALSE)-VLOOKUP(C6274,ranks!$A$2:$B$12,2,FALSE)</f>
        <v>0</v>
      </c>
      <c r="H6274" s="25">
        <f>VLOOKUP($A6274,ranks!$A$2:$B$12,2,FALSE)-VLOOKUP(D6274,ranks!$A$2:$B$12,2,FALSE)</f>
        <v>5</v>
      </c>
      <c r="I6274" s="25">
        <f>VLOOKUP($A6274,ranks!$A$2:$B$12,2,FALSE)-VLOOKUP(E6274,ranks!$A$2:$B$12,2,FALSE)</f>
        <v>4</v>
      </c>
      <c r="J6274">
        <f t="shared" si="786"/>
        <v>1</v>
      </c>
      <c r="K6274">
        <f t="shared" si="787"/>
        <v>0</v>
      </c>
      <c r="L6274">
        <f t="shared" si="788"/>
        <v>25</v>
      </c>
      <c r="M6274">
        <f t="shared" si="789"/>
        <v>16</v>
      </c>
      <c r="N6274">
        <f t="shared" si="790"/>
        <v>1</v>
      </c>
      <c r="O6274">
        <f t="shared" si="791"/>
        <v>0</v>
      </c>
      <c r="P6274">
        <f t="shared" si="792"/>
        <v>5</v>
      </c>
      <c r="Q6274">
        <f t="shared" si="793"/>
        <v>4</v>
      </c>
    </row>
    <row r="6275" spans="1:17" x14ac:dyDescent="0.25">
      <c r="A6275" t="s">
        <v>5</v>
      </c>
      <c r="B6275" t="s">
        <v>4</v>
      </c>
      <c r="C6275" t="s">
        <v>1</v>
      </c>
      <c r="D6275" t="s">
        <v>5</v>
      </c>
      <c r="E6275" t="s">
        <v>7</v>
      </c>
      <c r="F6275" s="25">
        <f>VLOOKUP($A6275,ranks!$A$2:$B$12,2,FALSE)-VLOOKUP(B6275,ranks!$A$2:$B$12,2,FALSE)</f>
        <v>-4</v>
      </c>
      <c r="G6275" s="25">
        <f>VLOOKUP($A6275,ranks!$A$2:$B$12,2,FALSE)-VLOOKUP(C6275,ranks!$A$2:$B$12,2,FALSE)</f>
        <v>-3</v>
      </c>
      <c r="H6275" s="25">
        <f>VLOOKUP($A6275,ranks!$A$2:$B$12,2,FALSE)-VLOOKUP(D6275,ranks!$A$2:$B$12,2,FALSE)</f>
        <v>0</v>
      </c>
      <c r="I6275" s="25">
        <f>VLOOKUP($A6275,ranks!$A$2:$B$12,2,FALSE)-VLOOKUP(E6275,ranks!$A$2:$B$12,2,FALSE)</f>
        <v>-1</v>
      </c>
      <c r="J6275">
        <f t="shared" si="786"/>
        <v>16</v>
      </c>
      <c r="K6275">
        <f t="shared" si="787"/>
        <v>9</v>
      </c>
      <c r="L6275">
        <f t="shared" si="788"/>
        <v>0</v>
      </c>
      <c r="M6275">
        <f t="shared" si="789"/>
        <v>1</v>
      </c>
      <c r="N6275">
        <f t="shared" si="790"/>
        <v>4</v>
      </c>
      <c r="O6275">
        <f t="shared" si="791"/>
        <v>3</v>
      </c>
      <c r="P6275">
        <f t="shared" si="792"/>
        <v>0</v>
      </c>
      <c r="Q6275">
        <f t="shared" si="793"/>
        <v>1</v>
      </c>
    </row>
    <row r="6276" spans="1:17" x14ac:dyDescent="0.25">
      <c r="A6276" t="s">
        <v>1</v>
      </c>
      <c r="B6276" t="s">
        <v>1</v>
      </c>
      <c r="C6276" t="s">
        <v>6</v>
      </c>
      <c r="D6276" t="s">
        <v>5</v>
      </c>
      <c r="E6276" t="s">
        <v>7</v>
      </c>
      <c r="F6276" s="25">
        <f>VLOOKUP($A6276,ranks!$A$2:$B$12,2,FALSE)-VLOOKUP(B6276,ranks!$A$2:$B$12,2,FALSE)</f>
        <v>0</v>
      </c>
      <c r="G6276" s="25">
        <f>VLOOKUP($A6276,ranks!$A$2:$B$12,2,FALSE)-VLOOKUP(C6276,ranks!$A$2:$B$12,2,FALSE)</f>
        <v>-3</v>
      </c>
      <c r="H6276" s="25">
        <f>VLOOKUP($A6276,ranks!$A$2:$B$12,2,FALSE)-VLOOKUP(D6276,ranks!$A$2:$B$12,2,FALSE)</f>
        <v>3</v>
      </c>
      <c r="I6276" s="25">
        <f>VLOOKUP($A6276,ranks!$A$2:$B$12,2,FALSE)-VLOOKUP(E6276,ranks!$A$2:$B$12,2,FALSE)</f>
        <v>2</v>
      </c>
      <c r="J6276">
        <f t="shared" si="786"/>
        <v>0</v>
      </c>
      <c r="K6276">
        <f t="shared" si="787"/>
        <v>9</v>
      </c>
      <c r="L6276">
        <f t="shared" si="788"/>
        <v>9</v>
      </c>
      <c r="M6276">
        <f t="shared" si="789"/>
        <v>4</v>
      </c>
      <c r="N6276">
        <f t="shared" si="790"/>
        <v>0</v>
      </c>
      <c r="O6276">
        <f t="shared" si="791"/>
        <v>3</v>
      </c>
      <c r="P6276">
        <f t="shared" si="792"/>
        <v>3</v>
      </c>
      <c r="Q6276">
        <f t="shared" si="793"/>
        <v>2</v>
      </c>
    </row>
    <row r="6277" spans="1:17" x14ac:dyDescent="0.25">
      <c r="A6277" t="s">
        <v>5</v>
      </c>
      <c r="B6277" t="s">
        <v>2</v>
      </c>
      <c r="C6277" t="s">
        <v>5</v>
      </c>
      <c r="D6277" t="s">
        <v>5</v>
      </c>
      <c r="E6277" t="s">
        <v>7</v>
      </c>
      <c r="F6277" s="25">
        <f>VLOOKUP($A6277,ranks!$A$2:$B$12,2,FALSE)-VLOOKUP(B6277,ranks!$A$2:$B$12,2,FALSE)</f>
        <v>-5</v>
      </c>
      <c r="G6277" s="25">
        <f>VLOOKUP($A6277,ranks!$A$2:$B$12,2,FALSE)-VLOOKUP(C6277,ranks!$A$2:$B$12,2,FALSE)</f>
        <v>0</v>
      </c>
      <c r="H6277" s="25">
        <f>VLOOKUP($A6277,ranks!$A$2:$B$12,2,FALSE)-VLOOKUP(D6277,ranks!$A$2:$B$12,2,FALSE)</f>
        <v>0</v>
      </c>
      <c r="I6277" s="25">
        <f>VLOOKUP($A6277,ranks!$A$2:$B$12,2,FALSE)-VLOOKUP(E6277,ranks!$A$2:$B$12,2,FALSE)</f>
        <v>-1</v>
      </c>
      <c r="J6277">
        <f t="shared" si="786"/>
        <v>25</v>
      </c>
      <c r="K6277">
        <f t="shared" si="787"/>
        <v>0</v>
      </c>
      <c r="L6277">
        <f t="shared" si="788"/>
        <v>0</v>
      </c>
      <c r="M6277">
        <f t="shared" si="789"/>
        <v>1</v>
      </c>
      <c r="N6277">
        <f t="shared" si="790"/>
        <v>5</v>
      </c>
      <c r="O6277">
        <f t="shared" si="791"/>
        <v>0</v>
      </c>
      <c r="P6277">
        <f t="shared" si="792"/>
        <v>0</v>
      </c>
      <c r="Q6277">
        <f t="shared" si="793"/>
        <v>1</v>
      </c>
    </row>
    <row r="6278" spans="1:17" x14ac:dyDescent="0.25">
      <c r="A6278" t="s">
        <v>8</v>
      </c>
      <c r="B6278" t="s">
        <v>1</v>
      </c>
      <c r="C6278" t="s">
        <v>4</v>
      </c>
      <c r="D6278" t="s">
        <v>5</v>
      </c>
      <c r="E6278" t="s">
        <v>7</v>
      </c>
      <c r="F6278" s="25">
        <f>VLOOKUP($A6278,ranks!$A$2:$B$12,2,FALSE)-VLOOKUP(B6278,ranks!$A$2:$B$12,2,FALSE)</f>
        <v>-6</v>
      </c>
      <c r="G6278" s="25">
        <f>VLOOKUP($A6278,ranks!$A$2:$B$12,2,FALSE)-VLOOKUP(C6278,ranks!$A$2:$B$12,2,FALSE)</f>
        <v>-7</v>
      </c>
      <c r="H6278" s="25">
        <f>VLOOKUP($A6278,ranks!$A$2:$B$12,2,FALSE)-VLOOKUP(D6278,ranks!$A$2:$B$12,2,FALSE)</f>
        <v>-3</v>
      </c>
      <c r="I6278" s="25">
        <f>VLOOKUP($A6278,ranks!$A$2:$B$12,2,FALSE)-VLOOKUP(E6278,ranks!$A$2:$B$12,2,FALSE)</f>
        <v>-4</v>
      </c>
      <c r="J6278">
        <f t="shared" si="786"/>
        <v>36</v>
      </c>
      <c r="K6278">
        <f t="shared" si="787"/>
        <v>49</v>
      </c>
      <c r="L6278">
        <f t="shared" si="788"/>
        <v>9</v>
      </c>
      <c r="M6278">
        <f t="shared" si="789"/>
        <v>16</v>
      </c>
      <c r="N6278">
        <f t="shared" si="790"/>
        <v>6</v>
      </c>
      <c r="O6278">
        <f t="shared" si="791"/>
        <v>7</v>
      </c>
      <c r="P6278">
        <f t="shared" si="792"/>
        <v>3</v>
      </c>
      <c r="Q6278">
        <f t="shared" si="793"/>
        <v>4</v>
      </c>
    </row>
    <row r="6279" spans="1:17" x14ac:dyDescent="0.25">
      <c r="A6279" t="s">
        <v>11</v>
      </c>
      <c r="B6279" t="s">
        <v>11</v>
      </c>
      <c r="C6279" t="s">
        <v>1</v>
      </c>
      <c r="D6279" t="s">
        <v>5</v>
      </c>
      <c r="E6279" t="s">
        <v>7</v>
      </c>
      <c r="F6279" s="25">
        <f>VLOOKUP($A6279,ranks!$A$2:$B$12,2,FALSE)-VLOOKUP(B6279,ranks!$A$2:$B$12,2,FALSE)</f>
        <v>0</v>
      </c>
      <c r="G6279" s="25">
        <f>VLOOKUP($A6279,ranks!$A$2:$B$12,2,FALSE)-VLOOKUP(C6279,ranks!$A$2:$B$12,2,FALSE)</f>
        <v>-7</v>
      </c>
      <c r="H6279" s="25">
        <f>VLOOKUP($A6279,ranks!$A$2:$B$12,2,FALSE)-VLOOKUP(D6279,ranks!$A$2:$B$12,2,FALSE)</f>
        <v>-4</v>
      </c>
      <c r="I6279" s="25">
        <f>VLOOKUP($A6279,ranks!$A$2:$B$12,2,FALSE)-VLOOKUP(E6279,ranks!$A$2:$B$12,2,FALSE)</f>
        <v>-5</v>
      </c>
      <c r="J6279">
        <f t="shared" si="786"/>
        <v>0</v>
      </c>
      <c r="K6279">
        <f t="shared" si="787"/>
        <v>49</v>
      </c>
      <c r="L6279">
        <f t="shared" si="788"/>
        <v>16</v>
      </c>
      <c r="M6279">
        <f t="shared" si="789"/>
        <v>25</v>
      </c>
      <c r="N6279">
        <f t="shared" si="790"/>
        <v>0</v>
      </c>
      <c r="O6279">
        <f t="shared" si="791"/>
        <v>7</v>
      </c>
      <c r="P6279">
        <f t="shared" si="792"/>
        <v>4</v>
      </c>
      <c r="Q6279">
        <f t="shared" si="793"/>
        <v>5</v>
      </c>
    </row>
    <row r="6280" spans="1:17" x14ac:dyDescent="0.25">
      <c r="A6280" t="s">
        <v>2</v>
      </c>
      <c r="B6280" t="s">
        <v>2</v>
      </c>
      <c r="C6280" t="s">
        <v>6</v>
      </c>
      <c r="D6280" t="s">
        <v>5</v>
      </c>
      <c r="E6280" t="s">
        <v>7</v>
      </c>
      <c r="F6280" s="25">
        <f>VLOOKUP($A6280,ranks!$A$2:$B$12,2,FALSE)-VLOOKUP(B6280,ranks!$A$2:$B$12,2,FALSE)</f>
        <v>0</v>
      </c>
      <c r="G6280" s="25">
        <f>VLOOKUP($A6280,ranks!$A$2:$B$12,2,FALSE)-VLOOKUP(C6280,ranks!$A$2:$B$12,2,FALSE)</f>
        <v>-1</v>
      </c>
      <c r="H6280" s="25">
        <f>VLOOKUP($A6280,ranks!$A$2:$B$12,2,FALSE)-VLOOKUP(D6280,ranks!$A$2:$B$12,2,FALSE)</f>
        <v>5</v>
      </c>
      <c r="I6280" s="25">
        <f>VLOOKUP($A6280,ranks!$A$2:$B$12,2,FALSE)-VLOOKUP(E6280,ranks!$A$2:$B$12,2,FALSE)</f>
        <v>4</v>
      </c>
      <c r="J6280">
        <f t="shared" si="786"/>
        <v>0</v>
      </c>
      <c r="K6280">
        <f t="shared" si="787"/>
        <v>1</v>
      </c>
      <c r="L6280">
        <f t="shared" si="788"/>
        <v>25</v>
      </c>
      <c r="M6280">
        <f t="shared" si="789"/>
        <v>16</v>
      </c>
      <c r="N6280">
        <f t="shared" si="790"/>
        <v>0</v>
      </c>
      <c r="O6280">
        <f t="shared" si="791"/>
        <v>1</v>
      </c>
      <c r="P6280">
        <f t="shared" si="792"/>
        <v>5</v>
      </c>
      <c r="Q6280">
        <f t="shared" si="793"/>
        <v>4</v>
      </c>
    </row>
    <row r="6281" spans="1:17" x14ac:dyDescent="0.25">
      <c r="A6281" t="s">
        <v>10</v>
      </c>
      <c r="B6281" t="s">
        <v>1</v>
      </c>
      <c r="C6281" t="s">
        <v>1</v>
      </c>
      <c r="D6281" t="s">
        <v>5</v>
      </c>
      <c r="E6281" t="s">
        <v>7</v>
      </c>
      <c r="F6281" s="25">
        <f>VLOOKUP($A6281,ranks!$A$2:$B$12,2,FALSE)-VLOOKUP(B6281,ranks!$A$2:$B$12,2,FALSE)</f>
        <v>-4</v>
      </c>
      <c r="G6281" s="25">
        <f>VLOOKUP($A6281,ranks!$A$2:$B$12,2,FALSE)-VLOOKUP(C6281,ranks!$A$2:$B$12,2,FALSE)</f>
        <v>-4</v>
      </c>
      <c r="H6281" s="25">
        <f>VLOOKUP($A6281,ranks!$A$2:$B$12,2,FALSE)-VLOOKUP(D6281,ranks!$A$2:$B$12,2,FALSE)</f>
        <v>-1</v>
      </c>
      <c r="I6281" s="25">
        <f>VLOOKUP($A6281,ranks!$A$2:$B$12,2,FALSE)-VLOOKUP(E6281,ranks!$A$2:$B$12,2,FALSE)</f>
        <v>-2</v>
      </c>
      <c r="J6281">
        <f t="shared" si="786"/>
        <v>16</v>
      </c>
      <c r="K6281">
        <f t="shared" si="787"/>
        <v>16</v>
      </c>
      <c r="L6281">
        <f t="shared" si="788"/>
        <v>1</v>
      </c>
      <c r="M6281">
        <f t="shared" si="789"/>
        <v>4</v>
      </c>
      <c r="N6281">
        <f t="shared" si="790"/>
        <v>4</v>
      </c>
      <c r="O6281">
        <f t="shared" si="791"/>
        <v>4</v>
      </c>
      <c r="P6281">
        <f t="shared" si="792"/>
        <v>1</v>
      </c>
      <c r="Q6281">
        <f t="shared" si="793"/>
        <v>2</v>
      </c>
    </row>
    <row r="6282" spans="1:17" x14ac:dyDescent="0.25">
      <c r="A6282" t="s">
        <v>1</v>
      </c>
      <c r="B6282" t="s">
        <v>5</v>
      </c>
      <c r="C6282" t="s">
        <v>6</v>
      </c>
      <c r="D6282" t="s">
        <v>5</v>
      </c>
      <c r="E6282" t="s">
        <v>7</v>
      </c>
      <c r="F6282" s="25">
        <f>VLOOKUP($A6282,ranks!$A$2:$B$12,2,FALSE)-VLOOKUP(B6282,ranks!$A$2:$B$12,2,FALSE)</f>
        <v>3</v>
      </c>
      <c r="G6282" s="25">
        <f>VLOOKUP($A6282,ranks!$A$2:$B$12,2,FALSE)-VLOOKUP(C6282,ranks!$A$2:$B$12,2,FALSE)</f>
        <v>-3</v>
      </c>
      <c r="H6282" s="25">
        <f>VLOOKUP($A6282,ranks!$A$2:$B$12,2,FALSE)-VLOOKUP(D6282,ranks!$A$2:$B$12,2,FALSE)</f>
        <v>3</v>
      </c>
      <c r="I6282" s="25">
        <f>VLOOKUP($A6282,ranks!$A$2:$B$12,2,FALSE)-VLOOKUP(E6282,ranks!$A$2:$B$12,2,FALSE)</f>
        <v>2</v>
      </c>
      <c r="J6282">
        <f t="shared" si="786"/>
        <v>9</v>
      </c>
      <c r="K6282">
        <f t="shared" si="787"/>
        <v>9</v>
      </c>
      <c r="L6282">
        <f t="shared" si="788"/>
        <v>9</v>
      </c>
      <c r="M6282">
        <f t="shared" si="789"/>
        <v>4</v>
      </c>
      <c r="N6282">
        <f t="shared" si="790"/>
        <v>3</v>
      </c>
      <c r="O6282">
        <f t="shared" si="791"/>
        <v>3</v>
      </c>
      <c r="P6282">
        <f t="shared" si="792"/>
        <v>3</v>
      </c>
      <c r="Q6282">
        <f t="shared" si="793"/>
        <v>2</v>
      </c>
    </row>
    <row r="6283" spans="1:17" x14ac:dyDescent="0.25">
      <c r="A6283" t="s">
        <v>6</v>
      </c>
      <c r="B6283" t="s">
        <v>4</v>
      </c>
      <c r="C6283" t="s">
        <v>1</v>
      </c>
      <c r="D6283" t="s">
        <v>5</v>
      </c>
      <c r="E6283" t="s">
        <v>7</v>
      </c>
      <c r="F6283" s="25">
        <f>VLOOKUP($A6283,ranks!$A$2:$B$12,2,FALSE)-VLOOKUP(B6283,ranks!$A$2:$B$12,2,FALSE)</f>
        <v>2</v>
      </c>
      <c r="G6283" s="25">
        <f>VLOOKUP($A6283,ranks!$A$2:$B$12,2,FALSE)-VLOOKUP(C6283,ranks!$A$2:$B$12,2,FALSE)</f>
        <v>3</v>
      </c>
      <c r="H6283" s="25">
        <f>VLOOKUP($A6283,ranks!$A$2:$B$12,2,FALSE)-VLOOKUP(D6283,ranks!$A$2:$B$12,2,FALSE)</f>
        <v>6</v>
      </c>
      <c r="I6283" s="25">
        <f>VLOOKUP($A6283,ranks!$A$2:$B$12,2,FALSE)-VLOOKUP(E6283,ranks!$A$2:$B$12,2,FALSE)</f>
        <v>5</v>
      </c>
      <c r="J6283">
        <f t="shared" si="786"/>
        <v>4</v>
      </c>
      <c r="K6283">
        <f t="shared" si="787"/>
        <v>9</v>
      </c>
      <c r="L6283">
        <f t="shared" si="788"/>
        <v>36</v>
      </c>
      <c r="M6283">
        <f t="shared" si="789"/>
        <v>25</v>
      </c>
      <c r="N6283">
        <f t="shared" si="790"/>
        <v>2</v>
      </c>
      <c r="O6283">
        <f t="shared" si="791"/>
        <v>3</v>
      </c>
      <c r="P6283">
        <f t="shared" si="792"/>
        <v>6</v>
      </c>
      <c r="Q6283">
        <f t="shared" si="793"/>
        <v>5</v>
      </c>
    </row>
    <row r="6284" spans="1:17" x14ac:dyDescent="0.25">
      <c r="A6284" t="s">
        <v>1</v>
      </c>
      <c r="B6284" t="s">
        <v>1</v>
      </c>
      <c r="C6284" t="s">
        <v>1</v>
      </c>
      <c r="D6284" t="s">
        <v>5</v>
      </c>
      <c r="E6284" t="s">
        <v>7</v>
      </c>
      <c r="F6284" s="25">
        <f>VLOOKUP($A6284,ranks!$A$2:$B$12,2,FALSE)-VLOOKUP(B6284,ranks!$A$2:$B$12,2,FALSE)</f>
        <v>0</v>
      </c>
      <c r="G6284" s="25">
        <f>VLOOKUP($A6284,ranks!$A$2:$B$12,2,FALSE)-VLOOKUP(C6284,ranks!$A$2:$B$12,2,FALSE)</f>
        <v>0</v>
      </c>
      <c r="H6284" s="25">
        <f>VLOOKUP($A6284,ranks!$A$2:$B$12,2,FALSE)-VLOOKUP(D6284,ranks!$A$2:$B$12,2,FALSE)</f>
        <v>3</v>
      </c>
      <c r="I6284" s="25">
        <f>VLOOKUP($A6284,ranks!$A$2:$B$12,2,FALSE)-VLOOKUP(E6284,ranks!$A$2:$B$12,2,FALSE)</f>
        <v>2</v>
      </c>
      <c r="J6284">
        <f t="shared" si="786"/>
        <v>0</v>
      </c>
      <c r="K6284">
        <f t="shared" si="787"/>
        <v>0</v>
      </c>
      <c r="L6284">
        <f t="shared" si="788"/>
        <v>9</v>
      </c>
      <c r="M6284">
        <f t="shared" si="789"/>
        <v>4</v>
      </c>
      <c r="N6284">
        <f t="shared" si="790"/>
        <v>0</v>
      </c>
      <c r="O6284">
        <f t="shared" si="791"/>
        <v>0</v>
      </c>
      <c r="P6284">
        <f t="shared" si="792"/>
        <v>3</v>
      </c>
      <c r="Q6284">
        <f t="shared" si="793"/>
        <v>2</v>
      </c>
    </row>
    <row r="6285" spans="1:17" x14ac:dyDescent="0.25">
      <c r="A6285" t="s">
        <v>4</v>
      </c>
      <c r="B6285" t="s">
        <v>9</v>
      </c>
      <c r="C6285" t="s">
        <v>1</v>
      </c>
      <c r="D6285" t="s">
        <v>5</v>
      </c>
      <c r="E6285" t="s">
        <v>7</v>
      </c>
      <c r="F6285" s="25">
        <f>VLOOKUP($A6285,ranks!$A$2:$B$12,2,FALSE)-VLOOKUP(B6285,ranks!$A$2:$B$12,2,FALSE)</f>
        <v>6</v>
      </c>
      <c r="G6285" s="25">
        <f>VLOOKUP($A6285,ranks!$A$2:$B$12,2,FALSE)-VLOOKUP(C6285,ranks!$A$2:$B$12,2,FALSE)</f>
        <v>1</v>
      </c>
      <c r="H6285" s="25">
        <f>VLOOKUP($A6285,ranks!$A$2:$B$12,2,FALSE)-VLOOKUP(D6285,ranks!$A$2:$B$12,2,FALSE)</f>
        <v>4</v>
      </c>
      <c r="I6285" s="25">
        <f>VLOOKUP($A6285,ranks!$A$2:$B$12,2,FALSE)-VLOOKUP(E6285,ranks!$A$2:$B$12,2,FALSE)</f>
        <v>3</v>
      </c>
      <c r="J6285">
        <f t="shared" si="786"/>
        <v>36</v>
      </c>
      <c r="K6285">
        <f t="shared" si="787"/>
        <v>1</v>
      </c>
      <c r="L6285">
        <f t="shared" si="788"/>
        <v>16</v>
      </c>
      <c r="M6285">
        <f t="shared" si="789"/>
        <v>9</v>
      </c>
      <c r="N6285">
        <f t="shared" si="790"/>
        <v>6</v>
      </c>
      <c r="O6285">
        <f t="shared" si="791"/>
        <v>1</v>
      </c>
      <c r="P6285">
        <f t="shared" si="792"/>
        <v>4</v>
      </c>
      <c r="Q6285">
        <f t="shared" si="793"/>
        <v>3</v>
      </c>
    </row>
    <row r="6286" spans="1:17" x14ac:dyDescent="0.25">
      <c r="A6286" t="s">
        <v>11</v>
      </c>
      <c r="B6286" t="s">
        <v>1</v>
      </c>
      <c r="C6286" t="s">
        <v>2</v>
      </c>
      <c r="D6286" t="s">
        <v>5</v>
      </c>
      <c r="E6286" t="s">
        <v>7</v>
      </c>
      <c r="F6286" s="25">
        <f>VLOOKUP($A6286,ranks!$A$2:$B$12,2,FALSE)-VLOOKUP(B6286,ranks!$A$2:$B$12,2,FALSE)</f>
        <v>-7</v>
      </c>
      <c r="G6286" s="25">
        <f>VLOOKUP($A6286,ranks!$A$2:$B$12,2,FALSE)-VLOOKUP(C6286,ranks!$A$2:$B$12,2,FALSE)</f>
        <v>-9</v>
      </c>
      <c r="H6286" s="25">
        <f>VLOOKUP($A6286,ranks!$A$2:$B$12,2,FALSE)-VLOOKUP(D6286,ranks!$A$2:$B$12,2,FALSE)</f>
        <v>-4</v>
      </c>
      <c r="I6286" s="25">
        <f>VLOOKUP($A6286,ranks!$A$2:$B$12,2,FALSE)-VLOOKUP(E6286,ranks!$A$2:$B$12,2,FALSE)</f>
        <v>-5</v>
      </c>
      <c r="J6286">
        <f t="shared" si="786"/>
        <v>49</v>
      </c>
      <c r="K6286">
        <f t="shared" si="787"/>
        <v>81</v>
      </c>
      <c r="L6286">
        <f t="shared" si="788"/>
        <v>16</v>
      </c>
      <c r="M6286">
        <f t="shared" si="789"/>
        <v>25</v>
      </c>
      <c r="N6286">
        <f t="shared" si="790"/>
        <v>7</v>
      </c>
      <c r="O6286">
        <f t="shared" si="791"/>
        <v>9</v>
      </c>
      <c r="P6286">
        <f t="shared" si="792"/>
        <v>4</v>
      </c>
      <c r="Q6286">
        <f t="shared" si="793"/>
        <v>5</v>
      </c>
    </row>
    <row r="6287" spans="1:17" x14ac:dyDescent="0.25">
      <c r="A6287" t="s">
        <v>4</v>
      </c>
      <c r="B6287" t="s">
        <v>2</v>
      </c>
      <c r="C6287" t="s">
        <v>5</v>
      </c>
      <c r="D6287" t="s">
        <v>5</v>
      </c>
      <c r="E6287" t="s">
        <v>7</v>
      </c>
      <c r="F6287" s="25">
        <f>VLOOKUP($A6287,ranks!$A$2:$B$12,2,FALSE)-VLOOKUP(B6287,ranks!$A$2:$B$12,2,FALSE)</f>
        <v>-1</v>
      </c>
      <c r="G6287" s="25">
        <f>VLOOKUP($A6287,ranks!$A$2:$B$12,2,FALSE)-VLOOKUP(C6287,ranks!$A$2:$B$12,2,FALSE)</f>
        <v>4</v>
      </c>
      <c r="H6287" s="25">
        <f>VLOOKUP($A6287,ranks!$A$2:$B$12,2,FALSE)-VLOOKUP(D6287,ranks!$A$2:$B$12,2,FALSE)</f>
        <v>4</v>
      </c>
      <c r="I6287" s="25">
        <f>VLOOKUP($A6287,ranks!$A$2:$B$12,2,FALSE)-VLOOKUP(E6287,ranks!$A$2:$B$12,2,FALSE)</f>
        <v>3</v>
      </c>
      <c r="J6287">
        <f t="shared" si="786"/>
        <v>1</v>
      </c>
      <c r="K6287">
        <f t="shared" si="787"/>
        <v>16</v>
      </c>
      <c r="L6287">
        <f t="shared" si="788"/>
        <v>16</v>
      </c>
      <c r="M6287">
        <f t="shared" si="789"/>
        <v>9</v>
      </c>
      <c r="N6287">
        <f t="shared" si="790"/>
        <v>1</v>
      </c>
      <c r="O6287">
        <f t="shared" si="791"/>
        <v>4</v>
      </c>
      <c r="P6287">
        <f t="shared" si="792"/>
        <v>4</v>
      </c>
      <c r="Q6287">
        <f t="shared" si="793"/>
        <v>3</v>
      </c>
    </row>
    <row r="6288" spans="1:17" x14ac:dyDescent="0.25">
      <c r="A6288" t="s">
        <v>6</v>
      </c>
      <c r="B6288" t="s">
        <v>5</v>
      </c>
      <c r="C6288" t="s">
        <v>6</v>
      </c>
      <c r="D6288" t="s">
        <v>5</v>
      </c>
      <c r="E6288" t="s">
        <v>7</v>
      </c>
      <c r="F6288" s="25">
        <f>VLOOKUP($A6288,ranks!$A$2:$B$12,2,FALSE)-VLOOKUP(B6288,ranks!$A$2:$B$12,2,FALSE)</f>
        <v>6</v>
      </c>
      <c r="G6288" s="25">
        <f>VLOOKUP($A6288,ranks!$A$2:$B$12,2,FALSE)-VLOOKUP(C6288,ranks!$A$2:$B$12,2,FALSE)</f>
        <v>0</v>
      </c>
      <c r="H6288" s="25">
        <f>VLOOKUP($A6288,ranks!$A$2:$B$12,2,FALSE)-VLOOKUP(D6288,ranks!$A$2:$B$12,2,FALSE)</f>
        <v>6</v>
      </c>
      <c r="I6288" s="25">
        <f>VLOOKUP($A6288,ranks!$A$2:$B$12,2,FALSE)-VLOOKUP(E6288,ranks!$A$2:$B$12,2,FALSE)</f>
        <v>5</v>
      </c>
      <c r="J6288">
        <f t="shared" si="786"/>
        <v>36</v>
      </c>
      <c r="K6288">
        <f t="shared" si="787"/>
        <v>0</v>
      </c>
      <c r="L6288">
        <f t="shared" si="788"/>
        <v>36</v>
      </c>
      <c r="M6288">
        <f t="shared" si="789"/>
        <v>25</v>
      </c>
      <c r="N6288">
        <f t="shared" si="790"/>
        <v>6</v>
      </c>
      <c r="O6288">
        <f t="shared" si="791"/>
        <v>0</v>
      </c>
      <c r="P6288">
        <f t="shared" si="792"/>
        <v>6</v>
      </c>
      <c r="Q6288">
        <f t="shared" si="793"/>
        <v>5</v>
      </c>
    </row>
    <row r="6289" spans="1:17" x14ac:dyDescent="0.25">
      <c r="A6289" t="s">
        <v>1</v>
      </c>
      <c r="B6289" t="s">
        <v>7</v>
      </c>
      <c r="C6289" t="s">
        <v>5</v>
      </c>
      <c r="D6289" t="s">
        <v>5</v>
      </c>
      <c r="E6289" t="s">
        <v>7</v>
      </c>
      <c r="F6289" s="25">
        <f>VLOOKUP($A6289,ranks!$A$2:$B$12,2,FALSE)-VLOOKUP(B6289,ranks!$A$2:$B$12,2,FALSE)</f>
        <v>2</v>
      </c>
      <c r="G6289" s="25">
        <f>VLOOKUP($A6289,ranks!$A$2:$B$12,2,FALSE)-VLOOKUP(C6289,ranks!$A$2:$B$12,2,FALSE)</f>
        <v>3</v>
      </c>
      <c r="H6289" s="25">
        <f>VLOOKUP($A6289,ranks!$A$2:$B$12,2,FALSE)-VLOOKUP(D6289,ranks!$A$2:$B$12,2,FALSE)</f>
        <v>3</v>
      </c>
      <c r="I6289" s="25">
        <f>VLOOKUP($A6289,ranks!$A$2:$B$12,2,FALSE)-VLOOKUP(E6289,ranks!$A$2:$B$12,2,FALSE)</f>
        <v>2</v>
      </c>
      <c r="J6289">
        <f t="shared" si="786"/>
        <v>4</v>
      </c>
      <c r="K6289">
        <f t="shared" si="787"/>
        <v>9</v>
      </c>
      <c r="L6289">
        <f t="shared" si="788"/>
        <v>9</v>
      </c>
      <c r="M6289">
        <f t="shared" si="789"/>
        <v>4</v>
      </c>
      <c r="N6289">
        <f t="shared" si="790"/>
        <v>2</v>
      </c>
      <c r="O6289">
        <f t="shared" si="791"/>
        <v>3</v>
      </c>
      <c r="P6289">
        <f t="shared" si="792"/>
        <v>3</v>
      </c>
      <c r="Q6289">
        <f t="shared" si="793"/>
        <v>2</v>
      </c>
    </row>
    <row r="6290" spans="1:17" x14ac:dyDescent="0.25">
      <c r="A6290" t="s">
        <v>10</v>
      </c>
      <c r="B6290" t="s">
        <v>10</v>
      </c>
      <c r="C6290" t="s">
        <v>5</v>
      </c>
      <c r="D6290" t="s">
        <v>5</v>
      </c>
      <c r="E6290" t="s">
        <v>7</v>
      </c>
      <c r="F6290" s="25">
        <f>VLOOKUP($A6290,ranks!$A$2:$B$12,2,FALSE)-VLOOKUP(B6290,ranks!$A$2:$B$12,2,FALSE)</f>
        <v>0</v>
      </c>
      <c r="G6290" s="25">
        <f>VLOOKUP($A6290,ranks!$A$2:$B$12,2,FALSE)-VLOOKUP(C6290,ranks!$A$2:$B$12,2,FALSE)</f>
        <v>-1</v>
      </c>
      <c r="H6290" s="25">
        <f>VLOOKUP($A6290,ranks!$A$2:$B$12,2,FALSE)-VLOOKUP(D6290,ranks!$A$2:$B$12,2,FALSE)</f>
        <v>-1</v>
      </c>
      <c r="I6290" s="25">
        <f>VLOOKUP($A6290,ranks!$A$2:$B$12,2,FALSE)-VLOOKUP(E6290,ranks!$A$2:$B$12,2,FALSE)</f>
        <v>-2</v>
      </c>
      <c r="J6290">
        <f t="shared" si="786"/>
        <v>0</v>
      </c>
      <c r="K6290">
        <f t="shared" si="787"/>
        <v>1</v>
      </c>
      <c r="L6290">
        <f t="shared" si="788"/>
        <v>1</v>
      </c>
      <c r="M6290">
        <f t="shared" si="789"/>
        <v>4</v>
      </c>
      <c r="N6290">
        <f t="shared" si="790"/>
        <v>0</v>
      </c>
      <c r="O6290">
        <f t="shared" si="791"/>
        <v>1</v>
      </c>
      <c r="P6290">
        <f t="shared" si="792"/>
        <v>1</v>
      </c>
      <c r="Q6290">
        <f t="shared" si="793"/>
        <v>2</v>
      </c>
    </row>
    <row r="6291" spans="1:17" x14ac:dyDescent="0.25">
      <c r="A6291" t="s">
        <v>5</v>
      </c>
      <c r="B6291" t="s">
        <v>2</v>
      </c>
      <c r="C6291" t="s">
        <v>1</v>
      </c>
      <c r="D6291" t="s">
        <v>5</v>
      </c>
      <c r="E6291" t="s">
        <v>7</v>
      </c>
      <c r="F6291" s="25">
        <f>VLOOKUP($A6291,ranks!$A$2:$B$12,2,FALSE)-VLOOKUP(B6291,ranks!$A$2:$B$12,2,FALSE)</f>
        <v>-5</v>
      </c>
      <c r="G6291" s="25">
        <f>VLOOKUP($A6291,ranks!$A$2:$B$12,2,FALSE)-VLOOKUP(C6291,ranks!$A$2:$B$12,2,FALSE)</f>
        <v>-3</v>
      </c>
      <c r="H6291" s="25">
        <f>VLOOKUP($A6291,ranks!$A$2:$B$12,2,FALSE)-VLOOKUP(D6291,ranks!$A$2:$B$12,2,FALSE)</f>
        <v>0</v>
      </c>
      <c r="I6291" s="25">
        <f>VLOOKUP($A6291,ranks!$A$2:$B$12,2,FALSE)-VLOOKUP(E6291,ranks!$A$2:$B$12,2,FALSE)</f>
        <v>-1</v>
      </c>
      <c r="J6291">
        <f t="shared" si="786"/>
        <v>25</v>
      </c>
      <c r="K6291">
        <f t="shared" si="787"/>
        <v>9</v>
      </c>
      <c r="L6291">
        <f t="shared" si="788"/>
        <v>0</v>
      </c>
      <c r="M6291">
        <f t="shared" si="789"/>
        <v>1</v>
      </c>
      <c r="N6291">
        <f t="shared" si="790"/>
        <v>5</v>
      </c>
      <c r="O6291">
        <f t="shared" si="791"/>
        <v>3</v>
      </c>
      <c r="P6291">
        <f t="shared" si="792"/>
        <v>0</v>
      </c>
      <c r="Q6291">
        <f t="shared" si="793"/>
        <v>1</v>
      </c>
    </row>
    <row r="6292" spans="1:17" x14ac:dyDescent="0.25">
      <c r="A6292" t="s">
        <v>7</v>
      </c>
      <c r="B6292" t="s">
        <v>11</v>
      </c>
      <c r="C6292" t="s">
        <v>2</v>
      </c>
      <c r="D6292" t="s">
        <v>5</v>
      </c>
      <c r="E6292" t="s">
        <v>7</v>
      </c>
      <c r="F6292" s="25">
        <f>VLOOKUP($A6292,ranks!$A$2:$B$12,2,FALSE)-VLOOKUP(B6292,ranks!$A$2:$B$12,2,FALSE)</f>
        <v>5</v>
      </c>
      <c r="G6292" s="25">
        <f>VLOOKUP($A6292,ranks!$A$2:$B$12,2,FALSE)-VLOOKUP(C6292,ranks!$A$2:$B$12,2,FALSE)</f>
        <v>-4</v>
      </c>
      <c r="H6292" s="25">
        <f>VLOOKUP($A6292,ranks!$A$2:$B$12,2,FALSE)-VLOOKUP(D6292,ranks!$A$2:$B$12,2,FALSE)</f>
        <v>1</v>
      </c>
      <c r="I6292" s="25">
        <f>VLOOKUP($A6292,ranks!$A$2:$B$12,2,FALSE)-VLOOKUP(E6292,ranks!$A$2:$B$12,2,FALSE)</f>
        <v>0</v>
      </c>
      <c r="J6292">
        <f t="shared" si="786"/>
        <v>25</v>
      </c>
      <c r="K6292">
        <f t="shared" si="787"/>
        <v>16</v>
      </c>
      <c r="L6292">
        <f t="shared" si="788"/>
        <v>1</v>
      </c>
      <c r="M6292">
        <f t="shared" si="789"/>
        <v>0</v>
      </c>
      <c r="N6292">
        <f t="shared" si="790"/>
        <v>5</v>
      </c>
      <c r="O6292">
        <f t="shared" si="791"/>
        <v>4</v>
      </c>
      <c r="P6292">
        <f t="shared" si="792"/>
        <v>1</v>
      </c>
      <c r="Q6292">
        <f t="shared" si="793"/>
        <v>0</v>
      </c>
    </row>
    <row r="6293" spans="1:17" x14ac:dyDescent="0.25">
      <c r="A6293" t="s">
        <v>9</v>
      </c>
      <c r="B6293" t="s">
        <v>5</v>
      </c>
      <c r="C6293" t="s">
        <v>5</v>
      </c>
      <c r="D6293" t="s">
        <v>5</v>
      </c>
      <c r="E6293" t="s">
        <v>7</v>
      </c>
      <c r="F6293" s="25">
        <f>VLOOKUP($A6293,ranks!$A$2:$B$12,2,FALSE)-VLOOKUP(B6293,ranks!$A$2:$B$12,2,FALSE)</f>
        <v>-2</v>
      </c>
      <c r="G6293" s="25">
        <f>VLOOKUP($A6293,ranks!$A$2:$B$12,2,FALSE)-VLOOKUP(C6293,ranks!$A$2:$B$12,2,FALSE)</f>
        <v>-2</v>
      </c>
      <c r="H6293" s="25">
        <f>VLOOKUP($A6293,ranks!$A$2:$B$12,2,FALSE)-VLOOKUP(D6293,ranks!$A$2:$B$12,2,FALSE)</f>
        <v>-2</v>
      </c>
      <c r="I6293" s="25">
        <f>VLOOKUP($A6293,ranks!$A$2:$B$12,2,FALSE)-VLOOKUP(E6293,ranks!$A$2:$B$12,2,FALSE)</f>
        <v>-3</v>
      </c>
      <c r="J6293">
        <f t="shared" si="786"/>
        <v>4</v>
      </c>
      <c r="K6293">
        <f t="shared" si="787"/>
        <v>4</v>
      </c>
      <c r="L6293">
        <f t="shared" si="788"/>
        <v>4</v>
      </c>
      <c r="M6293">
        <f t="shared" si="789"/>
        <v>9</v>
      </c>
      <c r="N6293">
        <f t="shared" si="790"/>
        <v>2</v>
      </c>
      <c r="O6293">
        <f t="shared" si="791"/>
        <v>2</v>
      </c>
      <c r="P6293">
        <f t="shared" si="792"/>
        <v>2</v>
      </c>
      <c r="Q6293">
        <f t="shared" si="793"/>
        <v>3</v>
      </c>
    </row>
    <row r="6294" spans="1:17" x14ac:dyDescent="0.25">
      <c r="A6294" t="s">
        <v>3</v>
      </c>
      <c r="B6294" t="s">
        <v>1</v>
      </c>
      <c r="C6294" t="s">
        <v>1</v>
      </c>
      <c r="D6294" t="s">
        <v>5</v>
      </c>
      <c r="E6294" t="s">
        <v>7</v>
      </c>
      <c r="F6294" s="25">
        <f>VLOOKUP($A6294,ranks!$A$2:$B$12,2,FALSE)-VLOOKUP(B6294,ranks!$A$2:$B$12,2,FALSE)</f>
        <v>-1</v>
      </c>
      <c r="G6294" s="25">
        <f>VLOOKUP($A6294,ranks!$A$2:$B$12,2,FALSE)-VLOOKUP(C6294,ranks!$A$2:$B$12,2,FALSE)</f>
        <v>-1</v>
      </c>
      <c r="H6294" s="25">
        <f>VLOOKUP($A6294,ranks!$A$2:$B$12,2,FALSE)-VLOOKUP(D6294,ranks!$A$2:$B$12,2,FALSE)</f>
        <v>2</v>
      </c>
      <c r="I6294" s="25">
        <f>VLOOKUP($A6294,ranks!$A$2:$B$12,2,FALSE)-VLOOKUP(E6294,ranks!$A$2:$B$12,2,FALSE)</f>
        <v>1</v>
      </c>
      <c r="J6294">
        <f t="shared" si="786"/>
        <v>1</v>
      </c>
      <c r="K6294">
        <f t="shared" si="787"/>
        <v>1</v>
      </c>
      <c r="L6294">
        <f t="shared" si="788"/>
        <v>4</v>
      </c>
      <c r="M6294">
        <f t="shared" si="789"/>
        <v>1</v>
      </c>
      <c r="N6294">
        <f t="shared" si="790"/>
        <v>1</v>
      </c>
      <c r="O6294">
        <f t="shared" si="791"/>
        <v>1</v>
      </c>
      <c r="P6294">
        <f t="shared" si="792"/>
        <v>2</v>
      </c>
      <c r="Q6294">
        <f t="shared" si="793"/>
        <v>1</v>
      </c>
    </row>
    <row r="6295" spans="1:17" x14ac:dyDescent="0.25">
      <c r="A6295" t="s">
        <v>5</v>
      </c>
      <c r="B6295" t="s">
        <v>1</v>
      </c>
      <c r="C6295" t="s">
        <v>1</v>
      </c>
      <c r="D6295" t="s">
        <v>5</v>
      </c>
      <c r="E6295" t="s">
        <v>7</v>
      </c>
      <c r="F6295" s="25">
        <f>VLOOKUP($A6295,ranks!$A$2:$B$12,2,FALSE)-VLOOKUP(B6295,ranks!$A$2:$B$12,2,FALSE)</f>
        <v>-3</v>
      </c>
      <c r="G6295" s="25">
        <f>VLOOKUP($A6295,ranks!$A$2:$B$12,2,FALSE)-VLOOKUP(C6295,ranks!$A$2:$B$12,2,FALSE)</f>
        <v>-3</v>
      </c>
      <c r="H6295" s="25">
        <f>VLOOKUP($A6295,ranks!$A$2:$B$12,2,FALSE)-VLOOKUP(D6295,ranks!$A$2:$B$12,2,FALSE)</f>
        <v>0</v>
      </c>
      <c r="I6295" s="25">
        <f>VLOOKUP($A6295,ranks!$A$2:$B$12,2,FALSE)-VLOOKUP(E6295,ranks!$A$2:$B$12,2,FALSE)</f>
        <v>-1</v>
      </c>
      <c r="J6295">
        <f t="shared" si="786"/>
        <v>9</v>
      </c>
      <c r="K6295">
        <f t="shared" si="787"/>
        <v>9</v>
      </c>
      <c r="L6295">
        <f t="shared" si="788"/>
        <v>0</v>
      </c>
      <c r="M6295">
        <f t="shared" si="789"/>
        <v>1</v>
      </c>
      <c r="N6295">
        <f t="shared" si="790"/>
        <v>3</v>
      </c>
      <c r="O6295">
        <f t="shared" si="791"/>
        <v>3</v>
      </c>
      <c r="P6295">
        <f t="shared" si="792"/>
        <v>0</v>
      </c>
      <c r="Q6295">
        <f t="shared" si="793"/>
        <v>1</v>
      </c>
    </row>
    <row r="6296" spans="1:17" x14ac:dyDescent="0.25">
      <c r="A6296" t="s">
        <v>5</v>
      </c>
      <c r="B6296" t="s">
        <v>11</v>
      </c>
      <c r="C6296" t="s">
        <v>2</v>
      </c>
      <c r="D6296" t="s">
        <v>5</v>
      </c>
      <c r="E6296" t="s">
        <v>7</v>
      </c>
      <c r="F6296" s="25">
        <f>VLOOKUP($A6296,ranks!$A$2:$B$12,2,FALSE)-VLOOKUP(B6296,ranks!$A$2:$B$12,2,FALSE)</f>
        <v>4</v>
      </c>
      <c r="G6296" s="25">
        <f>VLOOKUP($A6296,ranks!$A$2:$B$12,2,FALSE)-VLOOKUP(C6296,ranks!$A$2:$B$12,2,FALSE)</f>
        <v>-5</v>
      </c>
      <c r="H6296" s="25">
        <f>VLOOKUP($A6296,ranks!$A$2:$B$12,2,FALSE)-VLOOKUP(D6296,ranks!$A$2:$B$12,2,FALSE)</f>
        <v>0</v>
      </c>
      <c r="I6296" s="25">
        <f>VLOOKUP($A6296,ranks!$A$2:$B$12,2,FALSE)-VLOOKUP(E6296,ranks!$A$2:$B$12,2,FALSE)</f>
        <v>-1</v>
      </c>
      <c r="J6296">
        <f t="shared" si="786"/>
        <v>16</v>
      </c>
      <c r="K6296">
        <f t="shared" si="787"/>
        <v>25</v>
      </c>
      <c r="L6296">
        <f t="shared" si="788"/>
        <v>0</v>
      </c>
      <c r="M6296">
        <f t="shared" si="789"/>
        <v>1</v>
      </c>
      <c r="N6296">
        <f t="shared" si="790"/>
        <v>4</v>
      </c>
      <c r="O6296">
        <f t="shared" si="791"/>
        <v>5</v>
      </c>
      <c r="P6296">
        <f t="shared" si="792"/>
        <v>0</v>
      </c>
      <c r="Q6296">
        <f t="shared" si="793"/>
        <v>1</v>
      </c>
    </row>
    <row r="6297" spans="1:17" x14ac:dyDescent="0.25">
      <c r="A6297" t="s">
        <v>2</v>
      </c>
      <c r="B6297" t="s">
        <v>4</v>
      </c>
      <c r="C6297" t="s">
        <v>6</v>
      </c>
      <c r="D6297" t="s">
        <v>5</v>
      </c>
      <c r="E6297" t="s">
        <v>7</v>
      </c>
      <c r="F6297" s="25">
        <f>VLOOKUP($A6297,ranks!$A$2:$B$12,2,FALSE)-VLOOKUP(B6297,ranks!$A$2:$B$12,2,FALSE)</f>
        <v>1</v>
      </c>
      <c r="G6297" s="25">
        <f>VLOOKUP($A6297,ranks!$A$2:$B$12,2,FALSE)-VLOOKUP(C6297,ranks!$A$2:$B$12,2,FALSE)</f>
        <v>-1</v>
      </c>
      <c r="H6297" s="25">
        <f>VLOOKUP($A6297,ranks!$A$2:$B$12,2,FALSE)-VLOOKUP(D6297,ranks!$A$2:$B$12,2,FALSE)</f>
        <v>5</v>
      </c>
      <c r="I6297" s="25">
        <f>VLOOKUP($A6297,ranks!$A$2:$B$12,2,FALSE)-VLOOKUP(E6297,ranks!$A$2:$B$12,2,FALSE)</f>
        <v>4</v>
      </c>
      <c r="J6297">
        <f t="shared" si="786"/>
        <v>1</v>
      </c>
      <c r="K6297">
        <f t="shared" si="787"/>
        <v>1</v>
      </c>
      <c r="L6297">
        <f t="shared" si="788"/>
        <v>25</v>
      </c>
      <c r="M6297">
        <f t="shared" si="789"/>
        <v>16</v>
      </c>
      <c r="N6297">
        <f t="shared" si="790"/>
        <v>1</v>
      </c>
      <c r="O6297">
        <f t="shared" si="791"/>
        <v>1</v>
      </c>
      <c r="P6297">
        <f t="shared" si="792"/>
        <v>5</v>
      </c>
      <c r="Q6297">
        <f t="shared" si="793"/>
        <v>4</v>
      </c>
    </row>
    <row r="6298" spans="1:17" x14ac:dyDescent="0.25">
      <c r="A6298" t="s">
        <v>1</v>
      </c>
      <c r="B6298" t="s">
        <v>6</v>
      </c>
      <c r="C6298" t="s">
        <v>1</v>
      </c>
      <c r="D6298" t="s">
        <v>5</v>
      </c>
      <c r="E6298" t="s">
        <v>7</v>
      </c>
      <c r="F6298" s="25">
        <f>VLOOKUP($A6298,ranks!$A$2:$B$12,2,FALSE)-VLOOKUP(B6298,ranks!$A$2:$B$12,2,FALSE)</f>
        <v>-3</v>
      </c>
      <c r="G6298" s="25">
        <f>VLOOKUP($A6298,ranks!$A$2:$B$12,2,FALSE)-VLOOKUP(C6298,ranks!$A$2:$B$12,2,FALSE)</f>
        <v>0</v>
      </c>
      <c r="H6298" s="25">
        <f>VLOOKUP($A6298,ranks!$A$2:$B$12,2,FALSE)-VLOOKUP(D6298,ranks!$A$2:$B$12,2,FALSE)</f>
        <v>3</v>
      </c>
      <c r="I6298" s="25">
        <f>VLOOKUP($A6298,ranks!$A$2:$B$12,2,FALSE)-VLOOKUP(E6298,ranks!$A$2:$B$12,2,FALSE)</f>
        <v>2</v>
      </c>
      <c r="J6298">
        <f t="shared" si="786"/>
        <v>9</v>
      </c>
      <c r="K6298">
        <f t="shared" si="787"/>
        <v>0</v>
      </c>
      <c r="L6298">
        <f t="shared" si="788"/>
        <v>9</v>
      </c>
      <c r="M6298">
        <f t="shared" si="789"/>
        <v>4</v>
      </c>
      <c r="N6298">
        <f t="shared" si="790"/>
        <v>3</v>
      </c>
      <c r="O6298">
        <f t="shared" si="791"/>
        <v>0</v>
      </c>
      <c r="P6298">
        <f t="shared" si="792"/>
        <v>3</v>
      </c>
      <c r="Q6298">
        <f t="shared" si="793"/>
        <v>2</v>
      </c>
    </row>
    <row r="6299" spans="1:17" x14ac:dyDescent="0.25">
      <c r="A6299" t="s">
        <v>6</v>
      </c>
      <c r="B6299" t="s">
        <v>6</v>
      </c>
      <c r="C6299" t="s">
        <v>6</v>
      </c>
      <c r="D6299" t="s">
        <v>5</v>
      </c>
      <c r="E6299" t="s">
        <v>7</v>
      </c>
      <c r="F6299" s="25">
        <f>VLOOKUP($A6299,ranks!$A$2:$B$12,2,FALSE)-VLOOKUP(B6299,ranks!$A$2:$B$12,2,FALSE)</f>
        <v>0</v>
      </c>
      <c r="G6299" s="25">
        <f>VLOOKUP($A6299,ranks!$A$2:$B$12,2,FALSE)-VLOOKUP(C6299,ranks!$A$2:$B$12,2,FALSE)</f>
        <v>0</v>
      </c>
      <c r="H6299" s="25">
        <f>VLOOKUP($A6299,ranks!$A$2:$B$12,2,FALSE)-VLOOKUP(D6299,ranks!$A$2:$B$12,2,FALSE)</f>
        <v>6</v>
      </c>
      <c r="I6299" s="25">
        <f>VLOOKUP($A6299,ranks!$A$2:$B$12,2,FALSE)-VLOOKUP(E6299,ranks!$A$2:$B$12,2,FALSE)</f>
        <v>5</v>
      </c>
      <c r="J6299">
        <f t="shared" si="786"/>
        <v>0</v>
      </c>
      <c r="K6299">
        <f t="shared" si="787"/>
        <v>0</v>
      </c>
      <c r="L6299">
        <f t="shared" si="788"/>
        <v>36</v>
      </c>
      <c r="M6299">
        <f t="shared" si="789"/>
        <v>25</v>
      </c>
      <c r="N6299">
        <f t="shared" si="790"/>
        <v>0</v>
      </c>
      <c r="O6299">
        <f t="shared" si="791"/>
        <v>0</v>
      </c>
      <c r="P6299">
        <f t="shared" si="792"/>
        <v>6</v>
      </c>
      <c r="Q6299">
        <f t="shared" si="793"/>
        <v>5</v>
      </c>
    </row>
    <row r="6300" spans="1:17" x14ac:dyDescent="0.25">
      <c r="A6300" t="s">
        <v>7</v>
      </c>
      <c r="B6300" t="s">
        <v>1</v>
      </c>
      <c r="C6300" t="s">
        <v>6</v>
      </c>
      <c r="D6300" t="s">
        <v>5</v>
      </c>
      <c r="E6300" t="s">
        <v>7</v>
      </c>
      <c r="F6300" s="25">
        <f>VLOOKUP($A6300,ranks!$A$2:$B$12,2,FALSE)-VLOOKUP(B6300,ranks!$A$2:$B$12,2,FALSE)</f>
        <v>-2</v>
      </c>
      <c r="G6300" s="25">
        <f>VLOOKUP($A6300,ranks!$A$2:$B$12,2,FALSE)-VLOOKUP(C6300,ranks!$A$2:$B$12,2,FALSE)</f>
        <v>-5</v>
      </c>
      <c r="H6300" s="25">
        <f>VLOOKUP($A6300,ranks!$A$2:$B$12,2,FALSE)-VLOOKUP(D6300,ranks!$A$2:$B$12,2,FALSE)</f>
        <v>1</v>
      </c>
      <c r="I6300" s="25">
        <f>VLOOKUP($A6300,ranks!$A$2:$B$12,2,FALSE)-VLOOKUP(E6300,ranks!$A$2:$B$12,2,FALSE)</f>
        <v>0</v>
      </c>
      <c r="J6300">
        <f t="shared" si="786"/>
        <v>4</v>
      </c>
      <c r="K6300">
        <f t="shared" si="787"/>
        <v>25</v>
      </c>
      <c r="L6300">
        <f t="shared" si="788"/>
        <v>1</v>
      </c>
      <c r="M6300">
        <f t="shared" si="789"/>
        <v>0</v>
      </c>
      <c r="N6300">
        <f t="shared" si="790"/>
        <v>2</v>
      </c>
      <c r="O6300">
        <f t="shared" si="791"/>
        <v>5</v>
      </c>
      <c r="P6300">
        <f t="shared" si="792"/>
        <v>1</v>
      </c>
      <c r="Q6300">
        <f t="shared" si="793"/>
        <v>0</v>
      </c>
    </row>
    <row r="6301" spans="1:17" x14ac:dyDescent="0.25">
      <c r="A6301" t="s">
        <v>1</v>
      </c>
      <c r="B6301" t="s">
        <v>4</v>
      </c>
      <c r="C6301" t="s">
        <v>4</v>
      </c>
      <c r="D6301" t="s">
        <v>5</v>
      </c>
      <c r="E6301" t="s">
        <v>7</v>
      </c>
      <c r="F6301" s="25">
        <f>VLOOKUP($A6301,ranks!$A$2:$B$12,2,FALSE)-VLOOKUP(B6301,ranks!$A$2:$B$12,2,FALSE)</f>
        <v>-1</v>
      </c>
      <c r="G6301" s="25">
        <f>VLOOKUP($A6301,ranks!$A$2:$B$12,2,FALSE)-VLOOKUP(C6301,ranks!$A$2:$B$12,2,FALSE)</f>
        <v>-1</v>
      </c>
      <c r="H6301" s="25">
        <f>VLOOKUP($A6301,ranks!$A$2:$B$12,2,FALSE)-VLOOKUP(D6301,ranks!$A$2:$B$12,2,FALSE)</f>
        <v>3</v>
      </c>
      <c r="I6301" s="25">
        <f>VLOOKUP($A6301,ranks!$A$2:$B$12,2,FALSE)-VLOOKUP(E6301,ranks!$A$2:$B$12,2,FALSE)</f>
        <v>2</v>
      </c>
      <c r="J6301">
        <f t="shared" si="786"/>
        <v>1</v>
      </c>
      <c r="K6301">
        <f t="shared" si="787"/>
        <v>1</v>
      </c>
      <c r="L6301">
        <f t="shared" si="788"/>
        <v>9</v>
      </c>
      <c r="M6301">
        <f t="shared" si="789"/>
        <v>4</v>
      </c>
      <c r="N6301">
        <f t="shared" si="790"/>
        <v>1</v>
      </c>
      <c r="O6301">
        <f t="shared" si="791"/>
        <v>1</v>
      </c>
      <c r="P6301">
        <f t="shared" si="792"/>
        <v>3</v>
      </c>
      <c r="Q6301">
        <f t="shared" si="793"/>
        <v>2</v>
      </c>
    </row>
    <row r="6302" spans="1:17" x14ac:dyDescent="0.25">
      <c r="A6302" t="s">
        <v>8</v>
      </c>
      <c r="B6302" t="s">
        <v>5</v>
      </c>
      <c r="C6302" t="s">
        <v>5</v>
      </c>
      <c r="D6302" t="s">
        <v>5</v>
      </c>
      <c r="E6302" t="s">
        <v>7</v>
      </c>
      <c r="F6302" s="25">
        <f>VLOOKUP($A6302,ranks!$A$2:$B$12,2,FALSE)-VLOOKUP(B6302,ranks!$A$2:$B$12,2,FALSE)</f>
        <v>-3</v>
      </c>
      <c r="G6302" s="25">
        <f>VLOOKUP($A6302,ranks!$A$2:$B$12,2,FALSE)-VLOOKUP(C6302,ranks!$A$2:$B$12,2,FALSE)</f>
        <v>-3</v>
      </c>
      <c r="H6302" s="25">
        <f>VLOOKUP($A6302,ranks!$A$2:$B$12,2,FALSE)-VLOOKUP(D6302,ranks!$A$2:$B$12,2,FALSE)</f>
        <v>-3</v>
      </c>
      <c r="I6302" s="25">
        <f>VLOOKUP($A6302,ranks!$A$2:$B$12,2,FALSE)-VLOOKUP(E6302,ranks!$A$2:$B$12,2,FALSE)</f>
        <v>-4</v>
      </c>
      <c r="J6302">
        <f t="shared" si="786"/>
        <v>9</v>
      </c>
      <c r="K6302">
        <f t="shared" si="787"/>
        <v>9</v>
      </c>
      <c r="L6302">
        <f t="shared" si="788"/>
        <v>9</v>
      </c>
      <c r="M6302">
        <f t="shared" si="789"/>
        <v>16</v>
      </c>
      <c r="N6302">
        <f t="shared" si="790"/>
        <v>3</v>
      </c>
      <c r="O6302">
        <f t="shared" si="791"/>
        <v>3</v>
      </c>
      <c r="P6302">
        <f t="shared" si="792"/>
        <v>3</v>
      </c>
      <c r="Q6302">
        <f t="shared" si="793"/>
        <v>4</v>
      </c>
    </row>
    <row r="6303" spans="1:17" x14ac:dyDescent="0.25">
      <c r="A6303" t="s">
        <v>6</v>
      </c>
      <c r="B6303" t="s">
        <v>6</v>
      </c>
      <c r="C6303" t="s">
        <v>6</v>
      </c>
      <c r="D6303" t="s">
        <v>5</v>
      </c>
      <c r="E6303" t="s">
        <v>7</v>
      </c>
      <c r="F6303" s="25">
        <f>VLOOKUP($A6303,ranks!$A$2:$B$12,2,FALSE)-VLOOKUP(B6303,ranks!$A$2:$B$12,2,FALSE)</f>
        <v>0</v>
      </c>
      <c r="G6303" s="25">
        <f>VLOOKUP($A6303,ranks!$A$2:$B$12,2,FALSE)-VLOOKUP(C6303,ranks!$A$2:$B$12,2,FALSE)</f>
        <v>0</v>
      </c>
      <c r="H6303" s="25">
        <f>VLOOKUP($A6303,ranks!$A$2:$B$12,2,FALSE)-VLOOKUP(D6303,ranks!$A$2:$B$12,2,FALSE)</f>
        <v>6</v>
      </c>
      <c r="I6303" s="25">
        <f>VLOOKUP($A6303,ranks!$A$2:$B$12,2,FALSE)-VLOOKUP(E6303,ranks!$A$2:$B$12,2,FALSE)</f>
        <v>5</v>
      </c>
      <c r="J6303">
        <f t="shared" si="786"/>
        <v>0</v>
      </c>
      <c r="K6303">
        <f t="shared" si="787"/>
        <v>0</v>
      </c>
      <c r="L6303">
        <f t="shared" si="788"/>
        <v>36</v>
      </c>
      <c r="M6303">
        <f t="shared" si="789"/>
        <v>25</v>
      </c>
      <c r="N6303">
        <f t="shared" si="790"/>
        <v>0</v>
      </c>
      <c r="O6303">
        <f t="shared" si="791"/>
        <v>0</v>
      </c>
      <c r="P6303">
        <f t="shared" si="792"/>
        <v>6</v>
      </c>
      <c r="Q6303">
        <f t="shared" si="793"/>
        <v>5</v>
      </c>
    </row>
    <row r="6304" spans="1:17" x14ac:dyDescent="0.25">
      <c r="A6304" t="s">
        <v>7</v>
      </c>
      <c r="B6304" t="s">
        <v>2</v>
      </c>
      <c r="C6304" t="s">
        <v>5</v>
      </c>
      <c r="D6304" t="s">
        <v>5</v>
      </c>
      <c r="E6304" t="s">
        <v>7</v>
      </c>
      <c r="F6304" s="25">
        <f>VLOOKUP($A6304,ranks!$A$2:$B$12,2,FALSE)-VLOOKUP(B6304,ranks!$A$2:$B$12,2,FALSE)</f>
        <v>-4</v>
      </c>
      <c r="G6304" s="25">
        <f>VLOOKUP($A6304,ranks!$A$2:$B$12,2,FALSE)-VLOOKUP(C6304,ranks!$A$2:$B$12,2,FALSE)</f>
        <v>1</v>
      </c>
      <c r="H6304" s="25">
        <f>VLOOKUP($A6304,ranks!$A$2:$B$12,2,FALSE)-VLOOKUP(D6304,ranks!$A$2:$B$12,2,FALSE)</f>
        <v>1</v>
      </c>
      <c r="I6304" s="25">
        <f>VLOOKUP($A6304,ranks!$A$2:$B$12,2,FALSE)-VLOOKUP(E6304,ranks!$A$2:$B$12,2,FALSE)</f>
        <v>0</v>
      </c>
      <c r="J6304">
        <f t="shared" si="786"/>
        <v>16</v>
      </c>
      <c r="K6304">
        <f t="shared" si="787"/>
        <v>1</v>
      </c>
      <c r="L6304">
        <f t="shared" si="788"/>
        <v>1</v>
      </c>
      <c r="M6304">
        <f t="shared" si="789"/>
        <v>0</v>
      </c>
      <c r="N6304">
        <f t="shared" si="790"/>
        <v>4</v>
      </c>
      <c r="O6304">
        <f t="shared" si="791"/>
        <v>1</v>
      </c>
      <c r="P6304">
        <f t="shared" si="792"/>
        <v>1</v>
      </c>
      <c r="Q6304">
        <f t="shared" si="793"/>
        <v>0</v>
      </c>
    </row>
    <row r="6305" spans="1:17" x14ac:dyDescent="0.25">
      <c r="A6305" t="s">
        <v>1</v>
      </c>
      <c r="B6305" t="s">
        <v>3</v>
      </c>
      <c r="C6305" t="s">
        <v>6</v>
      </c>
      <c r="D6305" t="s">
        <v>5</v>
      </c>
      <c r="E6305" t="s">
        <v>7</v>
      </c>
      <c r="F6305" s="25">
        <f>VLOOKUP($A6305,ranks!$A$2:$B$12,2,FALSE)-VLOOKUP(B6305,ranks!$A$2:$B$12,2,FALSE)</f>
        <v>1</v>
      </c>
      <c r="G6305" s="25">
        <f>VLOOKUP($A6305,ranks!$A$2:$B$12,2,FALSE)-VLOOKUP(C6305,ranks!$A$2:$B$12,2,FALSE)</f>
        <v>-3</v>
      </c>
      <c r="H6305" s="25">
        <f>VLOOKUP($A6305,ranks!$A$2:$B$12,2,FALSE)-VLOOKUP(D6305,ranks!$A$2:$B$12,2,FALSE)</f>
        <v>3</v>
      </c>
      <c r="I6305" s="25">
        <f>VLOOKUP($A6305,ranks!$A$2:$B$12,2,FALSE)-VLOOKUP(E6305,ranks!$A$2:$B$12,2,FALSE)</f>
        <v>2</v>
      </c>
      <c r="J6305">
        <f t="shared" si="786"/>
        <v>1</v>
      </c>
      <c r="K6305">
        <f t="shared" si="787"/>
        <v>9</v>
      </c>
      <c r="L6305">
        <f t="shared" si="788"/>
        <v>9</v>
      </c>
      <c r="M6305">
        <f t="shared" si="789"/>
        <v>4</v>
      </c>
      <c r="N6305">
        <f t="shared" si="790"/>
        <v>1</v>
      </c>
      <c r="O6305">
        <f t="shared" si="791"/>
        <v>3</v>
      </c>
      <c r="P6305">
        <f t="shared" si="792"/>
        <v>3</v>
      </c>
      <c r="Q6305">
        <f t="shared" si="793"/>
        <v>2</v>
      </c>
    </row>
    <row r="6306" spans="1:17" x14ac:dyDescent="0.25">
      <c r="A6306" t="s">
        <v>9</v>
      </c>
      <c r="B6306" t="s">
        <v>5</v>
      </c>
      <c r="C6306" t="s">
        <v>5</v>
      </c>
      <c r="D6306" t="s">
        <v>5</v>
      </c>
      <c r="E6306" t="s">
        <v>7</v>
      </c>
      <c r="F6306" s="25">
        <f>VLOOKUP($A6306,ranks!$A$2:$B$12,2,FALSE)-VLOOKUP(B6306,ranks!$A$2:$B$12,2,FALSE)</f>
        <v>-2</v>
      </c>
      <c r="G6306" s="25">
        <f>VLOOKUP($A6306,ranks!$A$2:$B$12,2,FALSE)-VLOOKUP(C6306,ranks!$A$2:$B$12,2,FALSE)</f>
        <v>-2</v>
      </c>
      <c r="H6306" s="25">
        <f>VLOOKUP($A6306,ranks!$A$2:$B$12,2,FALSE)-VLOOKUP(D6306,ranks!$A$2:$B$12,2,FALSE)</f>
        <v>-2</v>
      </c>
      <c r="I6306" s="25">
        <f>VLOOKUP($A6306,ranks!$A$2:$B$12,2,FALSE)-VLOOKUP(E6306,ranks!$A$2:$B$12,2,FALSE)</f>
        <v>-3</v>
      </c>
      <c r="J6306">
        <f t="shared" si="786"/>
        <v>4</v>
      </c>
      <c r="K6306">
        <f t="shared" si="787"/>
        <v>4</v>
      </c>
      <c r="L6306">
        <f t="shared" si="788"/>
        <v>4</v>
      </c>
      <c r="M6306">
        <f t="shared" si="789"/>
        <v>9</v>
      </c>
      <c r="N6306">
        <f t="shared" si="790"/>
        <v>2</v>
      </c>
      <c r="O6306">
        <f t="shared" si="791"/>
        <v>2</v>
      </c>
      <c r="P6306">
        <f t="shared" si="792"/>
        <v>2</v>
      </c>
      <c r="Q6306">
        <f t="shared" si="793"/>
        <v>3</v>
      </c>
    </row>
    <row r="6307" spans="1:17" x14ac:dyDescent="0.25">
      <c r="A6307" t="s">
        <v>10</v>
      </c>
      <c r="B6307" t="s">
        <v>9</v>
      </c>
      <c r="C6307" t="s">
        <v>5</v>
      </c>
      <c r="D6307" t="s">
        <v>5</v>
      </c>
      <c r="E6307" t="s">
        <v>7</v>
      </c>
      <c r="F6307" s="25">
        <f>VLOOKUP($A6307,ranks!$A$2:$B$12,2,FALSE)-VLOOKUP(B6307,ranks!$A$2:$B$12,2,FALSE)</f>
        <v>1</v>
      </c>
      <c r="G6307" s="25">
        <f>VLOOKUP($A6307,ranks!$A$2:$B$12,2,FALSE)-VLOOKUP(C6307,ranks!$A$2:$B$12,2,FALSE)</f>
        <v>-1</v>
      </c>
      <c r="H6307" s="25">
        <f>VLOOKUP($A6307,ranks!$A$2:$B$12,2,FALSE)-VLOOKUP(D6307,ranks!$A$2:$B$12,2,FALSE)</f>
        <v>-1</v>
      </c>
      <c r="I6307" s="25">
        <f>VLOOKUP($A6307,ranks!$A$2:$B$12,2,FALSE)-VLOOKUP(E6307,ranks!$A$2:$B$12,2,FALSE)</f>
        <v>-2</v>
      </c>
      <c r="J6307">
        <f t="shared" si="786"/>
        <v>1</v>
      </c>
      <c r="K6307">
        <f t="shared" si="787"/>
        <v>1</v>
      </c>
      <c r="L6307">
        <f t="shared" si="788"/>
        <v>1</v>
      </c>
      <c r="M6307">
        <f t="shared" si="789"/>
        <v>4</v>
      </c>
      <c r="N6307">
        <f t="shared" si="790"/>
        <v>1</v>
      </c>
      <c r="O6307">
        <f t="shared" si="791"/>
        <v>1</v>
      </c>
      <c r="P6307">
        <f t="shared" si="792"/>
        <v>1</v>
      </c>
      <c r="Q6307">
        <f t="shared" si="793"/>
        <v>2</v>
      </c>
    </row>
    <row r="6308" spans="1:17" x14ac:dyDescent="0.25">
      <c r="A6308" t="s">
        <v>5</v>
      </c>
      <c r="B6308" t="s">
        <v>2</v>
      </c>
      <c r="C6308" t="s">
        <v>6</v>
      </c>
      <c r="D6308" t="s">
        <v>5</v>
      </c>
      <c r="E6308" t="s">
        <v>7</v>
      </c>
      <c r="F6308" s="25">
        <f>VLOOKUP($A6308,ranks!$A$2:$B$12,2,FALSE)-VLOOKUP(B6308,ranks!$A$2:$B$12,2,FALSE)</f>
        <v>-5</v>
      </c>
      <c r="G6308" s="25">
        <f>VLOOKUP($A6308,ranks!$A$2:$B$12,2,FALSE)-VLOOKUP(C6308,ranks!$A$2:$B$12,2,FALSE)</f>
        <v>-6</v>
      </c>
      <c r="H6308" s="25">
        <f>VLOOKUP($A6308,ranks!$A$2:$B$12,2,FALSE)-VLOOKUP(D6308,ranks!$A$2:$B$12,2,FALSE)</f>
        <v>0</v>
      </c>
      <c r="I6308" s="25">
        <f>VLOOKUP($A6308,ranks!$A$2:$B$12,2,FALSE)-VLOOKUP(E6308,ranks!$A$2:$B$12,2,FALSE)</f>
        <v>-1</v>
      </c>
      <c r="J6308">
        <f t="shared" si="786"/>
        <v>25</v>
      </c>
      <c r="K6308">
        <f t="shared" si="787"/>
        <v>36</v>
      </c>
      <c r="L6308">
        <f t="shared" si="788"/>
        <v>0</v>
      </c>
      <c r="M6308">
        <f t="shared" si="789"/>
        <v>1</v>
      </c>
      <c r="N6308">
        <f t="shared" si="790"/>
        <v>5</v>
      </c>
      <c r="O6308">
        <f t="shared" si="791"/>
        <v>6</v>
      </c>
      <c r="P6308">
        <f t="shared" si="792"/>
        <v>0</v>
      </c>
      <c r="Q6308">
        <f t="shared" si="793"/>
        <v>1</v>
      </c>
    </row>
    <row r="6309" spans="1:17" x14ac:dyDescent="0.25">
      <c r="A6309" t="s">
        <v>5</v>
      </c>
      <c r="B6309" t="s">
        <v>5</v>
      </c>
      <c r="C6309" t="s">
        <v>5</v>
      </c>
      <c r="D6309" t="s">
        <v>5</v>
      </c>
      <c r="E6309" t="s">
        <v>7</v>
      </c>
      <c r="F6309" s="25">
        <f>VLOOKUP($A6309,ranks!$A$2:$B$12,2,FALSE)-VLOOKUP(B6309,ranks!$A$2:$B$12,2,FALSE)</f>
        <v>0</v>
      </c>
      <c r="G6309" s="25">
        <f>VLOOKUP($A6309,ranks!$A$2:$B$12,2,FALSE)-VLOOKUP(C6309,ranks!$A$2:$B$12,2,FALSE)</f>
        <v>0</v>
      </c>
      <c r="H6309" s="25">
        <f>VLOOKUP($A6309,ranks!$A$2:$B$12,2,FALSE)-VLOOKUP(D6309,ranks!$A$2:$B$12,2,FALSE)</f>
        <v>0</v>
      </c>
      <c r="I6309" s="25">
        <f>VLOOKUP($A6309,ranks!$A$2:$B$12,2,FALSE)-VLOOKUP(E6309,ranks!$A$2:$B$12,2,FALSE)</f>
        <v>-1</v>
      </c>
      <c r="J6309">
        <f t="shared" si="786"/>
        <v>0</v>
      </c>
      <c r="K6309">
        <f t="shared" si="787"/>
        <v>0</v>
      </c>
      <c r="L6309">
        <f t="shared" si="788"/>
        <v>0</v>
      </c>
      <c r="M6309">
        <f t="shared" si="789"/>
        <v>1</v>
      </c>
      <c r="N6309">
        <f t="shared" si="790"/>
        <v>0</v>
      </c>
      <c r="O6309">
        <f t="shared" si="791"/>
        <v>0</v>
      </c>
      <c r="P6309">
        <f t="shared" si="792"/>
        <v>0</v>
      </c>
      <c r="Q6309">
        <f t="shared" si="793"/>
        <v>1</v>
      </c>
    </row>
    <row r="6310" spans="1:17" x14ac:dyDescent="0.25">
      <c r="A6310" t="s">
        <v>5</v>
      </c>
      <c r="B6310" t="s">
        <v>1</v>
      </c>
      <c r="C6310" t="s">
        <v>5</v>
      </c>
      <c r="D6310" t="s">
        <v>5</v>
      </c>
      <c r="E6310" t="s">
        <v>7</v>
      </c>
      <c r="F6310" s="25">
        <f>VLOOKUP($A6310,ranks!$A$2:$B$12,2,FALSE)-VLOOKUP(B6310,ranks!$A$2:$B$12,2,FALSE)</f>
        <v>-3</v>
      </c>
      <c r="G6310" s="25">
        <f>VLOOKUP($A6310,ranks!$A$2:$B$12,2,FALSE)-VLOOKUP(C6310,ranks!$A$2:$B$12,2,FALSE)</f>
        <v>0</v>
      </c>
      <c r="H6310" s="25">
        <f>VLOOKUP($A6310,ranks!$A$2:$B$12,2,FALSE)-VLOOKUP(D6310,ranks!$A$2:$B$12,2,FALSE)</f>
        <v>0</v>
      </c>
      <c r="I6310" s="25">
        <f>VLOOKUP($A6310,ranks!$A$2:$B$12,2,FALSE)-VLOOKUP(E6310,ranks!$A$2:$B$12,2,FALSE)</f>
        <v>-1</v>
      </c>
      <c r="J6310">
        <f t="shared" si="786"/>
        <v>9</v>
      </c>
      <c r="K6310">
        <f t="shared" si="787"/>
        <v>0</v>
      </c>
      <c r="L6310">
        <f t="shared" si="788"/>
        <v>0</v>
      </c>
      <c r="M6310">
        <f t="shared" si="789"/>
        <v>1</v>
      </c>
      <c r="N6310">
        <f t="shared" si="790"/>
        <v>3</v>
      </c>
      <c r="O6310">
        <f t="shared" si="791"/>
        <v>0</v>
      </c>
      <c r="P6310">
        <f t="shared" si="792"/>
        <v>0</v>
      </c>
      <c r="Q6310">
        <f t="shared" si="793"/>
        <v>1</v>
      </c>
    </row>
    <row r="6311" spans="1:17" x14ac:dyDescent="0.25">
      <c r="A6311" t="s">
        <v>11</v>
      </c>
      <c r="B6311" t="s">
        <v>11</v>
      </c>
      <c r="C6311" t="s">
        <v>5</v>
      </c>
      <c r="D6311" t="s">
        <v>5</v>
      </c>
      <c r="E6311" t="s">
        <v>7</v>
      </c>
      <c r="F6311" s="25">
        <f>VLOOKUP($A6311,ranks!$A$2:$B$12,2,FALSE)-VLOOKUP(B6311,ranks!$A$2:$B$12,2,FALSE)</f>
        <v>0</v>
      </c>
      <c r="G6311" s="25">
        <f>VLOOKUP($A6311,ranks!$A$2:$B$12,2,FALSE)-VLOOKUP(C6311,ranks!$A$2:$B$12,2,FALSE)</f>
        <v>-4</v>
      </c>
      <c r="H6311" s="25">
        <f>VLOOKUP($A6311,ranks!$A$2:$B$12,2,FALSE)-VLOOKUP(D6311,ranks!$A$2:$B$12,2,FALSE)</f>
        <v>-4</v>
      </c>
      <c r="I6311" s="25">
        <f>VLOOKUP($A6311,ranks!$A$2:$B$12,2,FALSE)-VLOOKUP(E6311,ranks!$A$2:$B$12,2,FALSE)</f>
        <v>-5</v>
      </c>
      <c r="J6311">
        <f t="shared" si="786"/>
        <v>0</v>
      </c>
      <c r="K6311">
        <f t="shared" si="787"/>
        <v>16</v>
      </c>
      <c r="L6311">
        <f t="shared" si="788"/>
        <v>16</v>
      </c>
      <c r="M6311">
        <f t="shared" si="789"/>
        <v>25</v>
      </c>
      <c r="N6311">
        <f t="shared" si="790"/>
        <v>0</v>
      </c>
      <c r="O6311">
        <f t="shared" si="791"/>
        <v>4</v>
      </c>
      <c r="P6311">
        <f t="shared" si="792"/>
        <v>4</v>
      </c>
      <c r="Q6311">
        <f t="shared" si="793"/>
        <v>5</v>
      </c>
    </row>
    <row r="6312" spans="1:17" x14ac:dyDescent="0.25">
      <c r="A6312" t="s">
        <v>5</v>
      </c>
      <c r="B6312" t="s">
        <v>8</v>
      </c>
      <c r="C6312" t="s">
        <v>8</v>
      </c>
      <c r="D6312" t="s">
        <v>5</v>
      </c>
      <c r="E6312" t="s">
        <v>7</v>
      </c>
      <c r="F6312" s="25">
        <f>VLOOKUP($A6312,ranks!$A$2:$B$12,2,FALSE)-VLOOKUP(B6312,ranks!$A$2:$B$12,2,FALSE)</f>
        <v>3</v>
      </c>
      <c r="G6312" s="25">
        <f>VLOOKUP($A6312,ranks!$A$2:$B$12,2,FALSE)-VLOOKUP(C6312,ranks!$A$2:$B$12,2,FALSE)</f>
        <v>3</v>
      </c>
      <c r="H6312" s="25">
        <f>VLOOKUP($A6312,ranks!$A$2:$B$12,2,FALSE)-VLOOKUP(D6312,ranks!$A$2:$B$12,2,FALSE)</f>
        <v>0</v>
      </c>
      <c r="I6312" s="25">
        <f>VLOOKUP($A6312,ranks!$A$2:$B$12,2,FALSE)-VLOOKUP(E6312,ranks!$A$2:$B$12,2,FALSE)</f>
        <v>-1</v>
      </c>
      <c r="J6312">
        <f t="shared" si="786"/>
        <v>9</v>
      </c>
      <c r="K6312">
        <f t="shared" si="787"/>
        <v>9</v>
      </c>
      <c r="L6312">
        <f t="shared" si="788"/>
        <v>0</v>
      </c>
      <c r="M6312">
        <f t="shared" si="789"/>
        <v>1</v>
      </c>
      <c r="N6312">
        <f t="shared" si="790"/>
        <v>3</v>
      </c>
      <c r="O6312">
        <f t="shared" si="791"/>
        <v>3</v>
      </c>
      <c r="P6312">
        <f t="shared" si="792"/>
        <v>0</v>
      </c>
      <c r="Q6312">
        <f t="shared" si="793"/>
        <v>1</v>
      </c>
    </row>
    <row r="6313" spans="1:17" x14ac:dyDescent="0.25">
      <c r="A6313" t="s">
        <v>7</v>
      </c>
      <c r="B6313" t="s">
        <v>1</v>
      </c>
      <c r="C6313" t="s">
        <v>1</v>
      </c>
      <c r="D6313" t="s">
        <v>5</v>
      </c>
      <c r="E6313" t="s">
        <v>7</v>
      </c>
      <c r="F6313" s="25">
        <f>VLOOKUP($A6313,ranks!$A$2:$B$12,2,FALSE)-VLOOKUP(B6313,ranks!$A$2:$B$12,2,FALSE)</f>
        <v>-2</v>
      </c>
      <c r="G6313" s="25">
        <f>VLOOKUP($A6313,ranks!$A$2:$B$12,2,FALSE)-VLOOKUP(C6313,ranks!$A$2:$B$12,2,FALSE)</f>
        <v>-2</v>
      </c>
      <c r="H6313" s="25">
        <f>VLOOKUP($A6313,ranks!$A$2:$B$12,2,FALSE)-VLOOKUP(D6313,ranks!$A$2:$B$12,2,FALSE)</f>
        <v>1</v>
      </c>
      <c r="I6313" s="25">
        <f>VLOOKUP($A6313,ranks!$A$2:$B$12,2,FALSE)-VLOOKUP(E6313,ranks!$A$2:$B$12,2,FALSE)</f>
        <v>0</v>
      </c>
      <c r="J6313">
        <f t="shared" si="786"/>
        <v>4</v>
      </c>
      <c r="K6313">
        <f t="shared" si="787"/>
        <v>4</v>
      </c>
      <c r="L6313">
        <f t="shared" si="788"/>
        <v>1</v>
      </c>
      <c r="M6313">
        <f t="shared" si="789"/>
        <v>0</v>
      </c>
      <c r="N6313">
        <f t="shared" si="790"/>
        <v>2</v>
      </c>
      <c r="O6313">
        <f t="shared" si="791"/>
        <v>2</v>
      </c>
      <c r="P6313">
        <f t="shared" si="792"/>
        <v>1</v>
      </c>
      <c r="Q6313">
        <f t="shared" si="793"/>
        <v>0</v>
      </c>
    </row>
    <row r="6314" spans="1:17" x14ac:dyDescent="0.25">
      <c r="A6314" t="s">
        <v>2</v>
      </c>
      <c r="B6314" t="s">
        <v>1</v>
      </c>
      <c r="C6314" t="s">
        <v>5</v>
      </c>
      <c r="D6314" t="s">
        <v>5</v>
      </c>
      <c r="E6314" t="s">
        <v>7</v>
      </c>
      <c r="F6314" s="25">
        <f>VLOOKUP($A6314,ranks!$A$2:$B$12,2,FALSE)-VLOOKUP(B6314,ranks!$A$2:$B$12,2,FALSE)</f>
        <v>2</v>
      </c>
      <c r="G6314" s="25">
        <f>VLOOKUP($A6314,ranks!$A$2:$B$12,2,FALSE)-VLOOKUP(C6314,ranks!$A$2:$B$12,2,FALSE)</f>
        <v>5</v>
      </c>
      <c r="H6314" s="25">
        <f>VLOOKUP($A6314,ranks!$A$2:$B$12,2,FALSE)-VLOOKUP(D6314,ranks!$A$2:$B$12,2,FALSE)</f>
        <v>5</v>
      </c>
      <c r="I6314" s="25">
        <f>VLOOKUP($A6314,ranks!$A$2:$B$12,2,FALSE)-VLOOKUP(E6314,ranks!$A$2:$B$12,2,FALSE)</f>
        <v>4</v>
      </c>
      <c r="J6314">
        <f t="shared" si="786"/>
        <v>4</v>
      </c>
      <c r="K6314">
        <f t="shared" si="787"/>
        <v>25</v>
      </c>
      <c r="L6314">
        <f t="shared" si="788"/>
        <v>25</v>
      </c>
      <c r="M6314">
        <f t="shared" si="789"/>
        <v>16</v>
      </c>
      <c r="N6314">
        <f t="shared" si="790"/>
        <v>2</v>
      </c>
      <c r="O6314">
        <f t="shared" si="791"/>
        <v>5</v>
      </c>
      <c r="P6314">
        <f t="shared" si="792"/>
        <v>5</v>
      </c>
      <c r="Q6314">
        <f t="shared" si="793"/>
        <v>4</v>
      </c>
    </row>
    <row r="6315" spans="1:17" x14ac:dyDescent="0.25">
      <c r="A6315" t="s">
        <v>2</v>
      </c>
      <c r="B6315" t="s">
        <v>3</v>
      </c>
      <c r="C6315" t="s">
        <v>1</v>
      </c>
      <c r="D6315" t="s">
        <v>5</v>
      </c>
      <c r="E6315" t="s">
        <v>7</v>
      </c>
      <c r="F6315" s="25">
        <f>VLOOKUP($A6315,ranks!$A$2:$B$12,2,FALSE)-VLOOKUP(B6315,ranks!$A$2:$B$12,2,FALSE)</f>
        <v>3</v>
      </c>
      <c r="G6315" s="25">
        <f>VLOOKUP($A6315,ranks!$A$2:$B$12,2,FALSE)-VLOOKUP(C6315,ranks!$A$2:$B$12,2,FALSE)</f>
        <v>2</v>
      </c>
      <c r="H6315" s="25">
        <f>VLOOKUP($A6315,ranks!$A$2:$B$12,2,FALSE)-VLOOKUP(D6315,ranks!$A$2:$B$12,2,FALSE)</f>
        <v>5</v>
      </c>
      <c r="I6315" s="25">
        <f>VLOOKUP($A6315,ranks!$A$2:$B$12,2,FALSE)-VLOOKUP(E6315,ranks!$A$2:$B$12,2,FALSE)</f>
        <v>4</v>
      </c>
      <c r="J6315">
        <f t="shared" si="786"/>
        <v>9</v>
      </c>
      <c r="K6315">
        <f t="shared" si="787"/>
        <v>4</v>
      </c>
      <c r="L6315">
        <f t="shared" si="788"/>
        <v>25</v>
      </c>
      <c r="M6315">
        <f t="shared" si="789"/>
        <v>16</v>
      </c>
      <c r="N6315">
        <f t="shared" si="790"/>
        <v>3</v>
      </c>
      <c r="O6315">
        <f t="shared" si="791"/>
        <v>2</v>
      </c>
      <c r="P6315">
        <f t="shared" si="792"/>
        <v>5</v>
      </c>
      <c r="Q6315">
        <f t="shared" si="793"/>
        <v>4</v>
      </c>
    </row>
    <row r="6316" spans="1:17" x14ac:dyDescent="0.25">
      <c r="A6316" t="s">
        <v>6</v>
      </c>
      <c r="B6316" t="s">
        <v>6</v>
      </c>
      <c r="C6316" t="s">
        <v>4</v>
      </c>
      <c r="D6316" t="s">
        <v>5</v>
      </c>
      <c r="E6316" t="s">
        <v>7</v>
      </c>
      <c r="F6316" s="25">
        <f>VLOOKUP($A6316,ranks!$A$2:$B$12,2,FALSE)-VLOOKUP(B6316,ranks!$A$2:$B$12,2,FALSE)</f>
        <v>0</v>
      </c>
      <c r="G6316" s="25">
        <f>VLOOKUP($A6316,ranks!$A$2:$B$12,2,FALSE)-VLOOKUP(C6316,ranks!$A$2:$B$12,2,FALSE)</f>
        <v>2</v>
      </c>
      <c r="H6316" s="25">
        <f>VLOOKUP($A6316,ranks!$A$2:$B$12,2,FALSE)-VLOOKUP(D6316,ranks!$A$2:$B$12,2,FALSE)</f>
        <v>6</v>
      </c>
      <c r="I6316" s="25">
        <f>VLOOKUP($A6316,ranks!$A$2:$B$12,2,FALSE)-VLOOKUP(E6316,ranks!$A$2:$B$12,2,FALSE)</f>
        <v>5</v>
      </c>
      <c r="J6316">
        <f t="shared" si="786"/>
        <v>0</v>
      </c>
      <c r="K6316">
        <f t="shared" si="787"/>
        <v>4</v>
      </c>
      <c r="L6316">
        <f t="shared" si="788"/>
        <v>36</v>
      </c>
      <c r="M6316">
        <f t="shared" si="789"/>
        <v>25</v>
      </c>
      <c r="N6316">
        <f t="shared" si="790"/>
        <v>0</v>
      </c>
      <c r="O6316">
        <f t="shared" si="791"/>
        <v>2</v>
      </c>
      <c r="P6316">
        <f t="shared" si="792"/>
        <v>6</v>
      </c>
      <c r="Q6316">
        <f t="shared" si="793"/>
        <v>5</v>
      </c>
    </row>
    <row r="6317" spans="1:17" x14ac:dyDescent="0.25">
      <c r="A6317" t="s">
        <v>11</v>
      </c>
      <c r="B6317" t="s">
        <v>2</v>
      </c>
      <c r="C6317" t="s">
        <v>5</v>
      </c>
      <c r="D6317" t="s">
        <v>5</v>
      </c>
      <c r="E6317" t="s">
        <v>7</v>
      </c>
      <c r="F6317" s="25">
        <f>VLOOKUP($A6317,ranks!$A$2:$B$12,2,FALSE)-VLOOKUP(B6317,ranks!$A$2:$B$12,2,FALSE)</f>
        <v>-9</v>
      </c>
      <c r="G6317" s="25">
        <f>VLOOKUP($A6317,ranks!$A$2:$B$12,2,FALSE)-VLOOKUP(C6317,ranks!$A$2:$B$12,2,FALSE)</f>
        <v>-4</v>
      </c>
      <c r="H6317" s="25">
        <f>VLOOKUP($A6317,ranks!$A$2:$B$12,2,FALSE)-VLOOKUP(D6317,ranks!$A$2:$B$12,2,FALSE)</f>
        <v>-4</v>
      </c>
      <c r="I6317" s="25">
        <f>VLOOKUP($A6317,ranks!$A$2:$B$12,2,FALSE)-VLOOKUP(E6317,ranks!$A$2:$B$12,2,FALSE)</f>
        <v>-5</v>
      </c>
      <c r="J6317">
        <f t="shared" si="786"/>
        <v>81</v>
      </c>
      <c r="K6317">
        <f t="shared" si="787"/>
        <v>16</v>
      </c>
      <c r="L6317">
        <f t="shared" si="788"/>
        <v>16</v>
      </c>
      <c r="M6317">
        <f t="shared" si="789"/>
        <v>25</v>
      </c>
      <c r="N6317">
        <f t="shared" si="790"/>
        <v>9</v>
      </c>
      <c r="O6317">
        <f t="shared" si="791"/>
        <v>4</v>
      </c>
      <c r="P6317">
        <f t="shared" si="792"/>
        <v>4</v>
      </c>
      <c r="Q6317">
        <f t="shared" si="793"/>
        <v>5</v>
      </c>
    </row>
    <row r="6318" spans="1:17" x14ac:dyDescent="0.25">
      <c r="A6318" t="s">
        <v>5</v>
      </c>
      <c r="B6318" t="s">
        <v>11</v>
      </c>
      <c r="C6318" t="s">
        <v>1</v>
      </c>
      <c r="D6318" t="s">
        <v>5</v>
      </c>
      <c r="E6318" t="s">
        <v>7</v>
      </c>
      <c r="F6318" s="25">
        <f>VLOOKUP($A6318,ranks!$A$2:$B$12,2,FALSE)-VLOOKUP(B6318,ranks!$A$2:$B$12,2,FALSE)</f>
        <v>4</v>
      </c>
      <c r="G6318" s="25">
        <f>VLOOKUP($A6318,ranks!$A$2:$B$12,2,FALSE)-VLOOKUP(C6318,ranks!$A$2:$B$12,2,FALSE)</f>
        <v>-3</v>
      </c>
      <c r="H6318" s="25">
        <f>VLOOKUP($A6318,ranks!$A$2:$B$12,2,FALSE)-VLOOKUP(D6318,ranks!$A$2:$B$12,2,FALSE)</f>
        <v>0</v>
      </c>
      <c r="I6318" s="25">
        <f>VLOOKUP($A6318,ranks!$A$2:$B$12,2,FALSE)-VLOOKUP(E6318,ranks!$A$2:$B$12,2,FALSE)</f>
        <v>-1</v>
      </c>
      <c r="J6318">
        <f t="shared" si="786"/>
        <v>16</v>
      </c>
      <c r="K6318">
        <f t="shared" si="787"/>
        <v>9</v>
      </c>
      <c r="L6318">
        <f t="shared" si="788"/>
        <v>0</v>
      </c>
      <c r="M6318">
        <f t="shared" si="789"/>
        <v>1</v>
      </c>
      <c r="N6318">
        <f t="shared" si="790"/>
        <v>4</v>
      </c>
      <c r="O6318">
        <f t="shared" si="791"/>
        <v>3</v>
      </c>
      <c r="P6318">
        <f t="shared" si="792"/>
        <v>0</v>
      </c>
      <c r="Q6318">
        <f t="shared" si="793"/>
        <v>1</v>
      </c>
    </row>
    <row r="6319" spans="1:17" x14ac:dyDescent="0.25">
      <c r="A6319" t="s">
        <v>3</v>
      </c>
      <c r="B6319" t="s">
        <v>5</v>
      </c>
      <c r="C6319" t="s">
        <v>1</v>
      </c>
      <c r="D6319" t="s">
        <v>5</v>
      </c>
      <c r="E6319" t="s">
        <v>7</v>
      </c>
      <c r="F6319" s="25">
        <f>VLOOKUP($A6319,ranks!$A$2:$B$12,2,FALSE)-VLOOKUP(B6319,ranks!$A$2:$B$12,2,FALSE)</f>
        <v>2</v>
      </c>
      <c r="G6319" s="25">
        <f>VLOOKUP($A6319,ranks!$A$2:$B$12,2,FALSE)-VLOOKUP(C6319,ranks!$A$2:$B$12,2,FALSE)</f>
        <v>-1</v>
      </c>
      <c r="H6319" s="25">
        <f>VLOOKUP($A6319,ranks!$A$2:$B$12,2,FALSE)-VLOOKUP(D6319,ranks!$A$2:$B$12,2,FALSE)</f>
        <v>2</v>
      </c>
      <c r="I6319" s="25">
        <f>VLOOKUP($A6319,ranks!$A$2:$B$12,2,FALSE)-VLOOKUP(E6319,ranks!$A$2:$B$12,2,FALSE)</f>
        <v>1</v>
      </c>
      <c r="J6319">
        <f t="shared" si="786"/>
        <v>4</v>
      </c>
      <c r="K6319">
        <f t="shared" si="787"/>
        <v>1</v>
      </c>
      <c r="L6319">
        <f t="shared" si="788"/>
        <v>4</v>
      </c>
      <c r="M6319">
        <f t="shared" si="789"/>
        <v>1</v>
      </c>
      <c r="N6319">
        <f t="shared" si="790"/>
        <v>2</v>
      </c>
      <c r="O6319">
        <f t="shared" si="791"/>
        <v>1</v>
      </c>
      <c r="P6319">
        <f t="shared" si="792"/>
        <v>2</v>
      </c>
      <c r="Q6319">
        <f t="shared" si="793"/>
        <v>1</v>
      </c>
    </row>
    <row r="6320" spans="1:17" x14ac:dyDescent="0.25">
      <c r="A6320" t="s">
        <v>1</v>
      </c>
      <c r="B6320" t="s">
        <v>1</v>
      </c>
      <c r="C6320" t="s">
        <v>5</v>
      </c>
      <c r="D6320" t="s">
        <v>5</v>
      </c>
      <c r="E6320" t="s">
        <v>7</v>
      </c>
      <c r="F6320" s="25">
        <f>VLOOKUP($A6320,ranks!$A$2:$B$12,2,FALSE)-VLOOKUP(B6320,ranks!$A$2:$B$12,2,FALSE)</f>
        <v>0</v>
      </c>
      <c r="G6320" s="25">
        <f>VLOOKUP($A6320,ranks!$A$2:$B$12,2,FALSE)-VLOOKUP(C6320,ranks!$A$2:$B$12,2,FALSE)</f>
        <v>3</v>
      </c>
      <c r="H6320" s="25">
        <f>VLOOKUP($A6320,ranks!$A$2:$B$12,2,FALSE)-VLOOKUP(D6320,ranks!$A$2:$B$12,2,FALSE)</f>
        <v>3</v>
      </c>
      <c r="I6320" s="25">
        <f>VLOOKUP($A6320,ranks!$A$2:$B$12,2,FALSE)-VLOOKUP(E6320,ranks!$A$2:$B$12,2,FALSE)</f>
        <v>2</v>
      </c>
      <c r="J6320">
        <f t="shared" si="786"/>
        <v>0</v>
      </c>
      <c r="K6320">
        <f t="shared" si="787"/>
        <v>9</v>
      </c>
      <c r="L6320">
        <f t="shared" si="788"/>
        <v>9</v>
      </c>
      <c r="M6320">
        <f t="shared" si="789"/>
        <v>4</v>
      </c>
      <c r="N6320">
        <f t="shared" si="790"/>
        <v>0</v>
      </c>
      <c r="O6320">
        <f t="shared" si="791"/>
        <v>3</v>
      </c>
      <c r="P6320">
        <f t="shared" si="792"/>
        <v>3</v>
      </c>
      <c r="Q6320">
        <f t="shared" si="793"/>
        <v>2</v>
      </c>
    </row>
    <row r="6321" spans="1:17" x14ac:dyDescent="0.25">
      <c r="A6321" t="s">
        <v>3</v>
      </c>
      <c r="B6321" t="s">
        <v>5</v>
      </c>
      <c r="C6321" t="s">
        <v>5</v>
      </c>
      <c r="D6321" t="s">
        <v>5</v>
      </c>
      <c r="E6321" t="s">
        <v>7</v>
      </c>
      <c r="F6321" s="25">
        <f>VLOOKUP($A6321,ranks!$A$2:$B$12,2,FALSE)-VLOOKUP(B6321,ranks!$A$2:$B$12,2,FALSE)</f>
        <v>2</v>
      </c>
      <c r="G6321" s="25">
        <f>VLOOKUP($A6321,ranks!$A$2:$B$12,2,FALSE)-VLOOKUP(C6321,ranks!$A$2:$B$12,2,FALSE)</f>
        <v>2</v>
      </c>
      <c r="H6321" s="25">
        <f>VLOOKUP($A6321,ranks!$A$2:$B$12,2,FALSE)-VLOOKUP(D6321,ranks!$A$2:$B$12,2,FALSE)</f>
        <v>2</v>
      </c>
      <c r="I6321" s="25">
        <f>VLOOKUP($A6321,ranks!$A$2:$B$12,2,FALSE)-VLOOKUP(E6321,ranks!$A$2:$B$12,2,FALSE)</f>
        <v>1</v>
      </c>
      <c r="J6321">
        <f t="shared" si="786"/>
        <v>4</v>
      </c>
      <c r="K6321">
        <f t="shared" si="787"/>
        <v>4</v>
      </c>
      <c r="L6321">
        <f t="shared" si="788"/>
        <v>4</v>
      </c>
      <c r="M6321">
        <f t="shared" si="789"/>
        <v>1</v>
      </c>
      <c r="N6321">
        <f t="shared" si="790"/>
        <v>2</v>
      </c>
      <c r="O6321">
        <f t="shared" si="791"/>
        <v>2</v>
      </c>
      <c r="P6321">
        <f t="shared" si="792"/>
        <v>2</v>
      </c>
      <c r="Q6321">
        <f t="shared" si="793"/>
        <v>1</v>
      </c>
    </row>
    <row r="6322" spans="1:17" x14ac:dyDescent="0.25">
      <c r="A6322" t="s">
        <v>6</v>
      </c>
      <c r="B6322" t="s">
        <v>4</v>
      </c>
      <c r="C6322" t="s">
        <v>4</v>
      </c>
      <c r="D6322" t="s">
        <v>5</v>
      </c>
      <c r="E6322" t="s">
        <v>7</v>
      </c>
      <c r="F6322" s="25">
        <f>VLOOKUP($A6322,ranks!$A$2:$B$12,2,FALSE)-VLOOKUP(B6322,ranks!$A$2:$B$12,2,FALSE)</f>
        <v>2</v>
      </c>
      <c r="G6322" s="25">
        <f>VLOOKUP($A6322,ranks!$A$2:$B$12,2,FALSE)-VLOOKUP(C6322,ranks!$A$2:$B$12,2,FALSE)</f>
        <v>2</v>
      </c>
      <c r="H6322" s="25">
        <f>VLOOKUP($A6322,ranks!$A$2:$B$12,2,FALSE)-VLOOKUP(D6322,ranks!$A$2:$B$12,2,FALSE)</f>
        <v>6</v>
      </c>
      <c r="I6322" s="25">
        <f>VLOOKUP($A6322,ranks!$A$2:$B$12,2,FALSE)-VLOOKUP(E6322,ranks!$A$2:$B$12,2,FALSE)</f>
        <v>5</v>
      </c>
      <c r="J6322">
        <f t="shared" si="786"/>
        <v>4</v>
      </c>
      <c r="K6322">
        <f t="shared" si="787"/>
        <v>4</v>
      </c>
      <c r="L6322">
        <f t="shared" si="788"/>
        <v>36</v>
      </c>
      <c r="M6322">
        <f t="shared" si="789"/>
        <v>25</v>
      </c>
      <c r="N6322">
        <f t="shared" si="790"/>
        <v>2</v>
      </c>
      <c r="O6322">
        <f t="shared" si="791"/>
        <v>2</v>
      </c>
      <c r="P6322">
        <f t="shared" si="792"/>
        <v>6</v>
      </c>
      <c r="Q6322">
        <f t="shared" si="793"/>
        <v>5</v>
      </c>
    </row>
    <row r="6323" spans="1:17" x14ac:dyDescent="0.25">
      <c r="A6323" t="s">
        <v>10</v>
      </c>
      <c r="B6323" t="s">
        <v>4</v>
      </c>
      <c r="C6323" t="s">
        <v>4</v>
      </c>
      <c r="D6323" t="s">
        <v>5</v>
      </c>
      <c r="E6323" t="s">
        <v>7</v>
      </c>
      <c r="F6323" s="25">
        <f>VLOOKUP($A6323,ranks!$A$2:$B$12,2,FALSE)-VLOOKUP(B6323,ranks!$A$2:$B$12,2,FALSE)</f>
        <v>-5</v>
      </c>
      <c r="G6323" s="25">
        <f>VLOOKUP($A6323,ranks!$A$2:$B$12,2,FALSE)-VLOOKUP(C6323,ranks!$A$2:$B$12,2,FALSE)</f>
        <v>-5</v>
      </c>
      <c r="H6323" s="25">
        <f>VLOOKUP($A6323,ranks!$A$2:$B$12,2,FALSE)-VLOOKUP(D6323,ranks!$A$2:$B$12,2,FALSE)</f>
        <v>-1</v>
      </c>
      <c r="I6323" s="25">
        <f>VLOOKUP($A6323,ranks!$A$2:$B$12,2,FALSE)-VLOOKUP(E6323,ranks!$A$2:$B$12,2,FALSE)</f>
        <v>-2</v>
      </c>
      <c r="J6323">
        <f t="shared" si="786"/>
        <v>25</v>
      </c>
      <c r="K6323">
        <f t="shared" si="787"/>
        <v>25</v>
      </c>
      <c r="L6323">
        <f t="shared" si="788"/>
        <v>1</v>
      </c>
      <c r="M6323">
        <f t="shared" si="789"/>
        <v>4</v>
      </c>
      <c r="N6323">
        <f t="shared" si="790"/>
        <v>5</v>
      </c>
      <c r="O6323">
        <f t="shared" si="791"/>
        <v>5</v>
      </c>
      <c r="P6323">
        <f t="shared" si="792"/>
        <v>1</v>
      </c>
      <c r="Q6323">
        <f t="shared" si="793"/>
        <v>2</v>
      </c>
    </row>
    <row r="6324" spans="1:17" x14ac:dyDescent="0.25">
      <c r="A6324" t="s">
        <v>1</v>
      </c>
      <c r="B6324" t="s">
        <v>6</v>
      </c>
      <c r="C6324" t="s">
        <v>5</v>
      </c>
      <c r="D6324" t="s">
        <v>5</v>
      </c>
      <c r="E6324" t="s">
        <v>7</v>
      </c>
      <c r="F6324" s="25">
        <f>VLOOKUP($A6324,ranks!$A$2:$B$12,2,FALSE)-VLOOKUP(B6324,ranks!$A$2:$B$12,2,FALSE)</f>
        <v>-3</v>
      </c>
      <c r="G6324" s="25">
        <f>VLOOKUP($A6324,ranks!$A$2:$B$12,2,FALSE)-VLOOKUP(C6324,ranks!$A$2:$B$12,2,FALSE)</f>
        <v>3</v>
      </c>
      <c r="H6324" s="25">
        <f>VLOOKUP($A6324,ranks!$A$2:$B$12,2,FALSE)-VLOOKUP(D6324,ranks!$A$2:$B$12,2,FALSE)</f>
        <v>3</v>
      </c>
      <c r="I6324" s="25">
        <f>VLOOKUP($A6324,ranks!$A$2:$B$12,2,FALSE)-VLOOKUP(E6324,ranks!$A$2:$B$12,2,FALSE)</f>
        <v>2</v>
      </c>
      <c r="J6324">
        <f t="shared" si="786"/>
        <v>9</v>
      </c>
      <c r="K6324">
        <f t="shared" si="787"/>
        <v>9</v>
      </c>
      <c r="L6324">
        <f t="shared" si="788"/>
        <v>9</v>
      </c>
      <c r="M6324">
        <f t="shared" si="789"/>
        <v>4</v>
      </c>
      <c r="N6324">
        <f t="shared" si="790"/>
        <v>3</v>
      </c>
      <c r="O6324">
        <f t="shared" si="791"/>
        <v>3</v>
      </c>
      <c r="P6324">
        <f t="shared" si="792"/>
        <v>3</v>
      </c>
      <c r="Q6324">
        <f t="shared" si="793"/>
        <v>2</v>
      </c>
    </row>
    <row r="6325" spans="1:17" x14ac:dyDescent="0.25">
      <c r="A6325" t="s">
        <v>1</v>
      </c>
      <c r="B6325" t="s">
        <v>5</v>
      </c>
      <c r="C6325" t="s">
        <v>5</v>
      </c>
      <c r="D6325" t="s">
        <v>5</v>
      </c>
      <c r="E6325" t="s">
        <v>7</v>
      </c>
      <c r="F6325" s="25">
        <f>VLOOKUP($A6325,ranks!$A$2:$B$12,2,FALSE)-VLOOKUP(B6325,ranks!$A$2:$B$12,2,FALSE)</f>
        <v>3</v>
      </c>
      <c r="G6325" s="25">
        <f>VLOOKUP($A6325,ranks!$A$2:$B$12,2,FALSE)-VLOOKUP(C6325,ranks!$A$2:$B$12,2,FALSE)</f>
        <v>3</v>
      </c>
      <c r="H6325" s="25">
        <f>VLOOKUP($A6325,ranks!$A$2:$B$12,2,FALSE)-VLOOKUP(D6325,ranks!$A$2:$B$12,2,FALSE)</f>
        <v>3</v>
      </c>
      <c r="I6325" s="25">
        <f>VLOOKUP($A6325,ranks!$A$2:$B$12,2,FALSE)-VLOOKUP(E6325,ranks!$A$2:$B$12,2,FALSE)</f>
        <v>2</v>
      </c>
      <c r="J6325">
        <f t="shared" si="786"/>
        <v>9</v>
      </c>
      <c r="K6325">
        <f t="shared" si="787"/>
        <v>9</v>
      </c>
      <c r="L6325">
        <f t="shared" si="788"/>
        <v>9</v>
      </c>
      <c r="M6325">
        <f t="shared" si="789"/>
        <v>4</v>
      </c>
      <c r="N6325">
        <f t="shared" si="790"/>
        <v>3</v>
      </c>
      <c r="O6325">
        <f t="shared" si="791"/>
        <v>3</v>
      </c>
      <c r="P6325">
        <f t="shared" si="792"/>
        <v>3</v>
      </c>
      <c r="Q6325">
        <f t="shared" si="793"/>
        <v>2</v>
      </c>
    </row>
    <row r="6326" spans="1:17" x14ac:dyDescent="0.25">
      <c r="A6326" t="s">
        <v>4</v>
      </c>
      <c r="B6326" t="s">
        <v>6</v>
      </c>
      <c r="C6326" t="s">
        <v>6</v>
      </c>
      <c r="D6326" t="s">
        <v>5</v>
      </c>
      <c r="E6326" t="s">
        <v>7</v>
      </c>
      <c r="F6326" s="25">
        <f>VLOOKUP($A6326,ranks!$A$2:$B$12,2,FALSE)-VLOOKUP(B6326,ranks!$A$2:$B$12,2,FALSE)</f>
        <v>-2</v>
      </c>
      <c r="G6326" s="25">
        <f>VLOOKUP($A6326,ranks!$A$2:$B$12,2,FALSE)-VLOOKUP(C6326,ranks!$A$2:$B$12,2,FALSE)</f>
        <v>-2</v>
      </c>
      <c r="H6326" s="25">
        <f>VLOOKUP($A6326,ranks!$A$2:$B$12,2,FALSE)-VLOOKUP(D6326,ranks!$A$2:$B$12,2,FALSE)</f>
        <v>4</v>
      </c>
      <c r="I6326" s="25">
        <f>VLOOKUP($A6326,ranks!$A$2:$B$12,2,FALSE)-VLOOKUP(E6326,ranks!$A$2:$B$12,2,FALSE)</f>
        <v>3</v>
      </c>
      <c r="J6326">
        <f t="shared" si="786"/>
        <v>4</v>
      </c>
      <c r="K6326">
        <f t="shared" si="787"/>
        <v>4</v>
      </c>
      <c r="L6326">
        <f t="shared" si="788"/>
        <v>16</v>
      </c>
      <c r="M6326">
        <f t="shared" si="789"/>
        <v>9</v>
      </c>
      <c r="N6326">
        <f t="shared" si="790"/>
        <v>2</v>
      </c>
      <c r="O6326">
        <f t="shared" si="791"/>
        <v>2</v>
      </c>
      <c r="P6326">
        <f t="shared" si="792"/>
        <v>4</v>
      </c>
      <c r="Q6326">
        <f t="shared" si="793"/>
        <v>3</v>
      </c>
    </row>
    <row r="6327" spans="1:17" x14ac:dyDescent="0.25">
      <c r="A6327" t="s">
        <v>7</v>
      </c>
      <c r="B6327" t="s">
        <v>5</v>
      </c>
      <c r="C6327" t="s">
        <v>5</v>
      </c>
      <c r="D6327" t="s">
        <v>5</v>
      </c>
      <c r="E6327" t="s">
        <v>7</v>
      </c>
      <c r="F6327" s="25">
        <f>VLOOKUP($A6327,ranks!$A$2:$B$12,2,FALSE)-VLOOKUP(B6327,ranks!$A$2:$B$12,2,FALSE)</f>
        <v>1</v>
      </c>
      <c r="G6327" s="25">
        <f>VLOOKUP($A6327,ranks!$A$2:$B$12,2,FALSE)-VLOOKUP(C6327,ranks!$A$2:$B$12,2,FALSE)</f>
        <v>1</v>
      </c>
      <c r="H6327" s="25">
        <f>VLOOKUP($A6327,ranks!$A$2:$B$12,2,FALSE)-VLOOKUP(D6327,ranks!$A$2:$B$12,2,FALSE)</f>
        <v>1</v>
      </c>
      <c r="I6327" s="25">
        <f>VLOOKUP($A6327,ranks!$A$2:$B$12,2,FALSE)-VLOOKUP(E6327,ranks!$A$2:$B$12,2,FALSE)</f>
        <v>0</v>
      </c>
      <c r="J6327">
        <f t="shared" si="786"/>
        <v>1</v>
      </c>
      <c r="K6327">
        <f t="shared" si="787"/>
        <v>1</v>
      </c>
      <c r="L6327">
        <f t="shared" si="788"/>
        <v>1</v>
      </c>
      <c r="M6327">
        <f t="shared" si="789"/>
        <v>0</v>
      </c>
      <c r="N6327">
        <f t="shared" si="790"/>
        <v>1</v>
      </c>
      <c r="O6327">
        <f t="shared" si="791"/>
        <v>1</v>
      </c>
      <c r="P6327">
        <f t="shared" si="792"/>
        <v>1</v>
      </c>
      <c r="Q6327">
        <f t="shared" si="793"/>
        <v>0</v>
      </c>
    </row>
    <row r="6328" spans="1:17" x14ac:dyDescent="0.25">
      <c r="A6328" t="s">
        <v>6</v>
      </c>
      <c r="B6328" t="s">
        <v>6</v>
      </c>
      <c r="C6328" t="s">
        <v>6</v>
      </c>
      <c r="D6328" t="s">
        <v>5</v>
      </c>
      <c r="E6328" t="s">
        <v>7</v>
      </c>
      <c r="F6328" s="25">
        <f>VLOOKUP($A6328,ranks!$A$2:$B$12,2,FALSE)-VLOOKUP(B6328,ranks!$A$2:$B$12,2,FALSE)</f>
        <v>0</v>
      </c>
      <c r="G6328" s="25">
        <f>VLOOKUP($A6328,ranks!$A$2:$B$12,2,FALSE)-VLOOKUP(C6328,ranks!$A$2:$B$12,2,FALSE)</f>
        <v>0</v>
      </c>
      <c r="H6328" s="25">
        <f>VLOOKUP($A6328,ranks!$A$2:$B$12,2,FALSE)-VLOOKUP(D6328,ranks!$A$2:$B$12,2,FALSE)</f>
        <v>6</v>
      </c>
      <c r="I6328" s="25">
        <f>VLOOKUP($A6328,ranks!$A$2:$B$12,2,FALSE)-VLOOKUP(E6328,ranks!$A$2:$B$12,2,FALSE)</f>
        <v>5</v>
      </c>
      <c r="J6328">
        <f t="shared" si="786"/>
        <v>0</v>
      </c>
      <c r="K6328">
        <f t="shared" si="787"/>
        <v>0</v>
      </c>
      <c r="L6328">
        <f t="shared" si="788"/>
        <v>36</v>
      </c>
      <c r="M6328">
        <f t="shared" si="789"/>
        <v>25</v>
      </c>
      <c r="N6328">
        <f t="shared" si="790"/>
        <v>0</v>
      </c>
      <c r="O6328">
        <f t="shared" si="791"/>
        <v>0</v>
      </c>
      <c r="P6328">
        <f t="shared" si="792"/>
        <v>6</v>
      </c>
      <c r="Q6328">
        <f t="shared" si="793"/>
        <v>5</v>
      </c>
    </row>
    <row r="6329" spans="1:17" x14ac:dyDescent="0.25">
      <c r="A6329" t="s">
        <v>1</v>
      </c>
      <c r="B6329" t="s">
        <v>10</v>
      </c>
      <c r="C6329" t="s">
        <v>5</v>
      </c>
      <c r="D6329" t="s">
        <v>5</v>
      </c>
      <c r="E6329" t="s">
        <v>7</v>
      </c>
      <c r="F6329" s="25">
        <f>VLOOKUP($A6329,ranks!$A$2:$B$12,2,FALSE)-VLOOKUP(B6329,ranks!$A$2:$B$12,2,FALSE)</f>
        <v>4</v>
      </c>
      <c r="G6329" s="25">
        <f>VLOOKUP($A6329,ranks!$A$2:$B$12,2,FALSE)-VLOOKUP(C6329,ranks!$A$2:$B$12,2,FALSE)</f>
        <v>3</v>
      </c>
      <c r="H6329" s="25">
        <f>VLOOKUP($A6329,ranks!$A$2:$B$12,2,FALSE)-VLOOKUP(D6329,ranks!$A$2:$B$12,2,FALSE)</f>
        <v>3</v>
      </c>
      <c r="I6329" s="25">
        <f>VLOOKUP($A6329,ranks!$A$2:$B$12,2,FALSE)-VLOOKUP(E6329,ranks!$A$2:$B$12,2,FALSE)</f>
        <v>2</v>
      </c>
      <c r="J6329">
        <f t="shared" si="786"/>
        <v>16</v>
      </c>
      <c r="K6329">
        <f t="shared" si="787"/>
        <v>9</v>
      </c>
      <c r="L6329">
        <f t="shared" si="788"/>
        <v>9</v>
      </c>
      <c r="M6329">
        <f t="shared" si="789"/>
        <v>4</v>
      </c>
      <c r="N6329">
        <f t="shared" si="790"/>
        <v>4</v>
      </c>
      <c r="O6329">
        <f t="shared" si="791"/>
        <v>3</v>
      </c>
      <c r="P6329">
        <f t="shared" si="792"/>
        <v>3</v>
      </c>
      <c r="Q6329">
        <f t="shared" si="793"/>
        <v>2</v>
      </c>
    </row>
    <row r="6330" spans="1:17" x14ac:dyDescent="0.25">
      <c r="A6330" t="s">
        <v>2</v>
      </c>
      <c r="B6330" t="s">
        <v>6</v>
      </c>
      <c r="C6330" t="s">
        <v>1</v>
      </c>
      <c r="D6330" t="s">
        <v>5</v>
      </c>
      <c r="E6330" t="s">
        <v>7</v>
      </c>
      <c r="F6330" s="25">
        <f>VLOOKUP($A6330,ranks!$A$2:$B$12,2,FALSE)-VLOOKUP(B6330,ranks!$A$2:$B$12,2,FALSE)</f>
        <v>-1</v>
      </c>
      <c r="G6330" s="25">
        <f>VLOOKUP($A6330,ranks!$A$2:$B$12,2,FALSE)-VLOOKUP(C6330,ranks!$A$2:$B$12,2,FALSE)</f>
        <v>2</v>
      </c>
      <c r="H6330" s="25">
        <f>VLOOKUP($A6330,ranks!$A$2:$B$12,2,FALSE)-VLOOKUP(D6330,ranks!$A$2:$B$12,2,FALSE)</f>
        <v>5</v>
      </c>
      <c r="I6330" s="25">
        <f>VLOOKUP($A6330,ranks!$A$2:$B$12,2,FALSE)-VLOOKUP(E6330,ranks!$A$2:$B$12,2,FALSE)</f>
        <v>4</v>
      </c>
      <c r="J6330">
        <f t="shared" si="786"/>
        <v>1</v>
      </c>
      <c r="K6330">
        <f t="shared" si="787"/>
        <v>4</v>
      </c>
      <c r="L6330">
        <f t="shared" si="788"/>
        <v>25</v>
      </c>
      <c r="M6330">
        <f t="shared" si="789"/>
        <v>16</v>
      </c>
      <c r="N6330">
        <f t="shared" si="790"/>
        <v>1</v>
      </c>
      <c r="O6330">
        <f t="shared" si="791"/>
        <v>2</v>
      </c>
      <c r="P6330">
        <f t="shared" si="792"/>
        <v>5</v>
      </c>
      <c r="Q6330">
        <f t="shared" si="793"/>
        <v>4</v>
      </c>
    </row>
    <row r="6331" spans="1:17" x14ac:dyDescent="0.25">
      <c r="A6331" t="s">
        <v>3</v>
      </c>
      <c r="B6331" t="s">
        <v>8</v>
      </c>
      <c r="C6331" t="s">
        <v>5</v>
      </c>
      <c r="D6331" t="s">
        <v>5</v>
      </c>
      <c r="E6331" t="s">
        <v>7</v>
      </c>
      <c r="F6331" s="25">
        <f>VLOOKUP($A6331,ranks!$A$2:$B$12,2,FALSE)-VLOOKUP(B6331,ranks!$A$2:$B$12,2,FALSE)</f>
        <v>5</v>
      </c>
      <c r="G6331" s="25">
        <f>VLOOKUP($A6331,ranks!$A$2:$B$12,2,FALSE)-VLOOKUP(C6331,ranks!$A$2:$B$12,2,FALSE)</f>
        <v>2</v>
      </c>
      <c r="H6331" s="25">
        <f>VLOOKUP($A6331,ranks!$A$2:$B$12,2,FALSE)-VLOOKUP(D6331,ranks!$A$2:$B$12,2,FALSE)</f>
        <v>2</v>
      </c>
      <c r="I6331" s="25">
        <f>VLOOKUP($A6331,ranks!$A$2:$B$12,2,FALSE)-VLOOKUP(E6331,ranks!$A$2:$B$12,2,FALSE)</f>
        <v>1</v>
      </c>
      <c r="J6331">
        <f t="shared" si="786"/>
        <v>25</v>
      </c>
      <c r="K6331">
        <f t="shared" si="787"/>
        <v>4</v>
      </c>
      <c r="L6331">
        <f t="shared" si="788"/>
        <v>4</v>
      </c>
      <c r="M6331">
        <f t="shared" si="789"/>
        <v>1</v>
      </c>
      <c r="N6331">
        <f t="shared" si="790"/>
        <v>5</v>
      </c>
      <c r="O6331">
        <f t="shared" si="791"/>
        <v>2</v>
      </c>
      <c r="P6331">
        <f t="shared" si="792"/>
        <v>2</v>
      </c>
      <c r="Q6331">
        <f t="shared" si="793"/>
        <v>1</v>
      </c>
    </row>
    <row r="6332" spans="1:17" x14ac:dyDescent="0.25">
      <c r="A6332" t="s">
        <v>11</v>
      </c>
      <c r="B6332" t="s">
        <v>10</v>
      </c>
      <c r="C6332" t="s">
        <v>1</v>
      </c>
      <c r="D6332" t="s">
        <v>5</v>
      </c>
      <c r="E6332" t="s">
        <v>7</v>
      </c>
      <c r="F6332" s="25">
        <f>VLOOKUP($A6332,ranks!$A$2:$B$12,2,FALSE)-VLOOKUP(B6332,ranks!$A$2:$B$12,2,FALSE)</f>
        <v>-3</v>
      </c>
      <c r="G6332" s="25">
        <f>VLOOKUP($A6332,ranks!$A$2:$B$12,2,FALSE)-VLOOKUP(C6332,ranks!$A$2:$B$12,2,FALSE)</f>
        <v>-7</v>
      </c>
      <c r="H6332" s="25">
        <f>VLOOKUP($A6332,ranks!$A$2:$B$12,2,FALSE)-VLOOKUP(D6332,ranks!$A$2:$B$12,2,FALSE)</f>
        <v>-4</v>
      </c>
      <c r="I6332" s="25">
        <f>VLOOKUP($A6332,ranks!$A$2:$B$12,2,FALSE)-VLOOKUP(E6332,ranks!$A$2:$B$12,2,FALSE)</f>
        <v>-5</v>
      </c>
      <c r="J6332">
        <f t="shared" si="786"/>
        <v>9</v>
      </c>
      <c r="K6332">
        <f t="shared" si="787"/>
        <v>49</v>
      </c>
      <c r="L6332">
        <f t="shared" si="788"/>
        <v>16</v>
      </c>
      <c r="M6332">
        <f t="shared" si="789"/>
        <v>25</v>
      </c>
      <c r="N6332">
        <f t="shared" si="790"/>
        <v>3</v>
      </c>
      <c r="O6332">
        <f t="shared" si="791"/>
        <v>7</v>
      </c>
      <c r="P6332">
        <f t="shared" si="792"/>
        <v>4</v>
      </c>
      <c r="Q6332">
        <f t="shared" si="793"/>
        <v>5</v>
      </c>
    </row>
    <row r="6333" spans="1:17" x14ac:dyDescent="0.25">
      <c r="A6333" t="s">
        <v>10</v>
      </c>
      <c r="B6333" t="s">
        <v>2</v>
      </c>
      <c r="C6333" t="s">
        <v>5</v>
      </c>
      <c r="D6333" t="s">
        <v>5</v>
      </c>
      <c r="E6333" t="s">
        <v>7</v>
      </c>
      <c r="F6333" s="25">
        <f>VLOOKUP($A6333,ranks!$A$2:$B$12,2,FALSE)-VLOOKUP(B6333,ranks!$A$2:$B$12,2,FALSE)</f>
        <v>-6</v>
      </c>
      <c r="G6333" s="25">
        <f>VLOOKUP($A6333,ranks!$A$2:$B$12,2,FALSE)-VLOOKUP(C6333,ranks!$A$2:$B$12,2,FALSE)</f>
        <v>-1</v>
      </c>
      <c r="H6333" s="25">
        <f>VLOOKUP($A6333,ranks!$A$2:$B$12,2,FALSE)-VLOOKUP(D6333,ranks!$A$2:$B$12,2,FALSE)</f>
        <v>-1</v>
      </c>
      <c r="I6333" s="25">
        <f>VLOOKUP($A6333,ranks!$A$2:$B$12,2,FALSE)-VLOOKUP(E6333,ranks!$A$2:$B$12,2,FALSE)</f>
        <v>-2</v>
      </c>
      <c r="J6333">
        <f t="shared" si="786"/>
        <v>36</v>
      </c>
      <c r="K6333">
        <f t="shared" si="787"/>
        <v>1</v>
      </c>
      <c r="L6333">
        <f t="shared" si="788"/>
        <v>1</v>
      </c>
      <c r="M6333">
        <f t="shared" si="789"/>
        <v>4</v>
      </c>
      <c r="N6333">
        <f t="shared" si="790"/>
        <v>6</v>
      </c>
      <c r="O6333">
        <f t="shared" si="791"/>
        <v>1</v>
      </c>
      <c r="P6333">
        <f t="shared" si="792"/>
        <v>1</v>
      </c>
      <c r="Q6333">
        <f t="shared" si="793"/>
        <v>2</v>
      </c>
    </row>
    <row r="6334" spans="1:17" x14ac:dyDescent="0.25">
      <c r="A6334" t="s">
        <v>6</v>
      </c>
      <c r="B6334" t="s">
        <v>6</v>
      </c>
      <c r="C6334" t="s">
        <v>6</v>
      </c>
      <c r="D6334" t="s">
        <v>5</v>
      </c>
      <c r="E6334" t="s">
        <v>7</v>
      </c>
      <c r="F6334" s="25">
        <f>VLOOKUP($A6334,ranks!$A$2:$B$12,2,FALSE)-VLOOKUP(B6334,ranks!$A$2:$B$12,2,FALSE)</f>
        <v>0</v>
      </c>
      <c r="G6334" s="25">
        <f>VLOOKUP($A6334,ranks!$A$2:$B$12,2,FALSE)-VLOOKUP(C6334,ranks!$A$2:$B$12,2,FALSE)</f>
        <v>0</v>
      </c>
      <c r="H6334" s="25">
        <f>VLOOKUP($A6334,ranks!$A$2:$B$12,2,FALSE)-VLOOKUP(D6334,ranks!$A$2:$B$12,2,FALSE)</f>
        <v>6</v>
      </c>
      <c r="I6334" s="25">
        <f>VLOOKUP($A6334,ranks!$A$2:$B$12,2,FALSE)-VLOOKUP(E6334,ranks!$A$2:$B$12,2,FALSE)</f>
        <v>5</v>
      </c>
      <c r="J6334">
        <f t="shared" si="786"/>
        <v>0</v>
      </c>
      <c r="K6334">
        <f t="shared" si="787"/>
        <v>0</v>
      </c>
      <c r="L6334">
        <f t="shared" si="788"/>
        <v>36</v>
      </c>
      <c r="M6334">
        <f t="shared" si="789"/>
        <v>25</v>
      </c>
      <c r="N6334">
        <f t="shared" si="790"/>
        <v>0</v>
      </c>
      <c r="O6334">
        <f t="shared" si="791"/>
        <v>0</v>
      </c>
      <c r="P6334">
        <f t="shared" si="792"/>
        <v>6</v>
      </c>
      <c r="Q6334">
        <f t="shared" si="793"/>
        <v>5</v>
      </c>
    </row>
    <row r="6335" spans="1:17" x14ac:dyDescent="0.25">
      <c r="A6335" t="s">
        <v>5</v>
      </c>
      <c r="B6335" t="s">
        <v>5</v>
      </c>
      <c r="C6335" t="s">
        <v>5</v>
      </c>
      <c r="D6335" t="s">
        <v>5</v>
      </c>
      <c r="E6335" t="s">
        <v>7</v>
      </c>
      <c r="F6335" s="25">
        <f>VLOOKUP($A6335,ranks!$A$2:$B$12,2,FALSE)-VLOOKUP(B6335,ranks!$A$2:$B$12,2,FALSE)</f>
        <v>0</v>
      </c>
      <c r="G6335" s="25">
        <f>VLOOKUP($A6335,ranks!$A$2:$B$12,2,FALSE)-VLOOKUP(C6335,ranks!$A$2:$B$12,2,FALSE)</f>
        <v>0</v>
      </c>
      <c r="H6335" s="25">
        <f>VLOOKUP($A6335,ranks!$A$2:$B$12,2,FALSE)-VLOOKUP(D6335,ranks!$A$2:$B$12,2,FALSE)</f>
        <v>0</v>
      </c>
      <c r="I6335" s="25">
        <f>VLOOKUP($A6335,ranks!$A$2:$B$12,2,FALSE)-VLOOKUP(E6335,ranks!$A$2:$B$12,2,FALSE)</f>
        <v>-1</v>
      </c>
      <c r="J6335">
        <f t="shared" si="786"/>
        <v>0</v>
      </c>
      <c r="K6335">
        <f t="shared" si="787"/>
        <v>0</v>
      </c>
      <c r="L6335">
        <f t="shared" si="788"/>
        <v>0</v>
      </c>
      <c r="M6335">
        <f t="shared" si="789"/>
        <v>1</v>
      </c>
      <c r="N6335">
        <f t="shared" si="790"/>
        <v>0</v>
      </c>
      <c r="O6335">
        <f t="shared" si="791"/>
        <v>0</v>
      </c>
      <c r="P6335">
        <f t="shared" si="792"/>
        <v>0</v>
      </c>
      <c r="Q6335">
        <f t="shared" si="793"/>
        <v>1</v>
      </c>
    </row>
    <row r="6336" spans="1:17" x14ac:dyDescent="0.25">
      <c r="A6336" t="s">
        <v>4</v>
      </c>
      <c r="B6336" t="s">
        <v>5</v>
      </c>
      <c r="C6336" t="s">
        <v>5</v>
      </c>
      <c r="D6336" t="s">
        <v>5</v>
      </c>
      <c r="E6336" t="s">
        <v>7</v>
      </c>
      <c r="F6336" s="25">
        <f>VLOOKUP($A6336,ranks!$A$2:$B$12,2,FALSE)-VLOOKUP(B6336,ranks!$A$2:$B$12,2,FALSE)</f>
        <v>4</v>
      </c>
      <c r="G6336" s="25">
        <f>VLOOKUP($A6336,ranks!$A$2:$B$12,2,FALSE)-VLOOKUP(C6336,ranks!$A$2:$B$12,2,FALSE)</f>
        <v>4</v>
      </c>
      <c r="H6336" s="25">
        <f>VLOOKUP($A6336,ranks!$A$2:$B$12,2,FALSE)-VLOOKUP(D6336,ranks!$A$2:$B$12,2,FALSE)</f>
        <v>4</v>
      </c>
      <c r="I6336" s="25">
        <f>VLOOKUP($A6336,ranks!$A$2:$B$12,2,FALSE)-VLOOKUP(E6336,ranks!$A$2:$B$12,2,FALSE)</f>
        <v>3</v>
      </c>
      <c r="J6336">
        <f t="shared" ref="J6336:J6399" si="794">F6336^2</f>
        <v>16</v>
      </c>
      <c r="K6336">
        <f t="shared" ref="K6336:K6399" si="795">G6336^2</f>
        <v>16</v>
      </c>
      <c r="L6336">
        <f t="shared" ref="L6336:L6399" si="796">H6336^2</f>
        <v>16</v>
      </c>
      <c r="M6336">
        <f t="shared" ref="M6336:M6399" si="797">I6336^2</f>
        <v>9</v>
      </c>
      <c r="N6336">
        <f t="shared" ref="N6336:N6399" si="798">ABS(F6336)</f>
        <v>4</v>
      </c>
      <c r="O6336">
        <f t="shared" ref="O6336:O6399" si="799">ABS(G6336)</f>
        <v>4</v>
      </c>
      <c r="P6336">
        <f t="shared" ref="P6336:P6399" si="800">ABS(H6336)</f>
        <v>4</v>
      </c>
      <c r="Q6336">
        <f t="shared" ref="Q6336:Q6399" si="801">ABS(I6336)</f>
        <v>3</v>
      </c>
    </row>
    <row r="6337" spans="1:17" x14ac:dyDescent="0.25">
      <c r="A6337" t="s">
        <v>8</v>
      </c>
      <c r="B6337" t="s">
        <v>9</v>
      </c>
      <c r="C6337" t="s">
        <v>5</v>
      </c>
      <c r="D6337" t="s">
        <v>5</v>
      </c>
      <c r="E6337" t="s">
        <v>7</v>
      </c>
      <c r="F6337" s="25">
        <f>VLOOKUP($A6337,ranks!$A$2:$B$12,2,FALSE)-VLOOKUP(B6337,ranks!$A$2:$B$12,2,FALSE)</f>
        <v>-1</v>
      </c>
      <c r="G6337" s="25">
        <f>VLOOKUP($A6337,ranks!$A$2:$B$12,2,FALSE)-VLOOKUP(C6337,ranks!$A$2:$B$12,2,FALSE)</f>
        <v>-3</v>
      </c>
      <c r="H6337" s="25">
        <f>VLOOKUP($A6337,ranks!$A$2:$B$12,2,FALSE)-VLOOKUP(D6337,ranks!$A$2:$B$12,2,FALSE)</f>
        <v>-3</v>
      </c>
      <c r="I6337" s="25">
        <f>VLOOKUP($A6337,ranks!$A$2:$B$12,2,FALSE)-VLOOKUP(E6337,ranks!$A$2:$B$12,2,FALSE)</f>
        <v>-4</v>
      </c>
      <c r="J6337">
        <f t="shared" si="794"/>
        <v>1</v>
      </c>
      <c r="K6337">
        <f t="shared" si="795"/>
        <v>9</v>
      </c>
      <c r="L6337">
        <f t="shared" si="796"/>
        <v>9</v>
      </c>
      <c r="M6337">
        <f t="shared" si="797"/>
        <v>16</v>
      </c>
      <c r="N6337">
        <f t="shared" si="798"/>
        <v>1</v>
      </c>
      <c r="O6337">
        <f t="shared" si="799"/>
        <v>3</v>
      </c>
      <c r="P6337">
        <f t="shared" si="800"/>
        <v>3</v>
      </c>
      <c r="Q6337">
        <f t="shared" si="801"/>
        <v>4</v>
      </c>
    </row>
    <row r="6338" spans="1:17" x14ac:dyDescent="0.25">
      <c r="A6338" t="s">
        <v>10</v>
      </c>
      <c r="B6338" t="s">
        <v>3</v>
      </c>
      <c r="C6338" t="s">
        <v>5</v>
      </c>
      <c r="D6338" t="s">
        <v>5</v>
      </c>
      <c r="E6338" t="s">
        <v>7</v>
      </c>
      <c r="F6338" s="25">
        <f>VLOOKUP($A6338,ranks!$A$2:$B$12,2,FALSE)-VLOOKUP(B6338,ranks!$A$2:$B$12,2,FALSE)</f>
        <v>-3</v>
      </c>
      <c r="G6338" s="25">
        <f>VLOOKUP($A6338,ranks!$A$2:$B$12,2,FALSE)-VLOOKUP(C6338,ranks!$A$2:$B$12,2,FALSE)</f>
        <v>-1</v>
      </c>
      <c r="H6338" s="25">
        <f>VLOOKUP($A6338,ranks!$A$2:$B$12,2,FALSE)-VLOOKUP(D6338,ranks!$A$2:$B$12,2,FALSE)</f>
        <v>-1</v>
      </c>
      <c r="I6338" s="25">
        <f>VLOOKUP($A6338,ranks!$A$2:$B$12,2,FALSE)-VLOOKUP(E6338,ranks!$A$2:$B$12,2,FALSE)</f>
        <v>-2</v>
      </c>
      <c r="J6338">
        <f t="shared" si="794"/>
        <v>9</v>
      </c>
      <c r="K6338">
        <f t="shared" si="795"/>
        <v>1</v>
      </c>
      <c r="L6338">
        <f t="shared" si="796"/>
        <v>1</v>
      </c>
      <c r="M6338">
        <f t="shared" si="797"/>
        <v>4</v>
      </c>
      <c r="N6338">
        <f t="shared" si="798"/>
        <v>3</v>
      </c>
      <c r="O6338">
        <f t="shared" si="799"/>
        <v>1</v>
      </c>
      <c r="P6338">
        <f t="shared" si="800"/>
        <v>1</v>
      </c>
      <c r="Q6338">
        <f t="shared" si="801"/>
        <v>2</v>
      </c>
    </row>
    <row r="6339" spans="1:17" x14ac:dyDescent="0.25">
      <c r="A6339" t="s">
        <v>3</v>
      </c>
      <c r="B6339" t="s">
        <v>9</v>
      </c>
      <c r="C6339" t="s">
        <v>10</v>
      </c>
      <c r="D6339" t="s">
        <v>5</v>
      </c>
      <c r="E6339" t="s">
        <v>7</v>
      </c>
      <c r="F6339" s="25">
        <f>VLOOKUP($A6339,ranks!$A$2:$B$12,2,FALSE)-VLOOKUP(B6339,ranks!$A$2:$B$12,2,FALSE)</f>
        <v>4</v>
      </c>
      <c r="G6339" s="25">
        <f>VLOOKUP($A6339,ranks!$A$2:$B$12,2,FALSE)-VLOOKUP(C6339,ranks!$A$2:$B$12,2,FALSE)</f>
        <v>3</v>
      </c>
      <c r="H6339" s="25">
        <f>VLOOKUP($A6339,ranks!$A$2:$B$12,2,FALSE)-VLOOKUP(D6339,ranks!$A$2:$B$12,2,FALSE)</f>
        <v>2</v>
      </c>
      <c r="I6339" s="25">
        <f>VLOOKUP($A6339,ranks!$A$2:$B$12,2,FALSE)-VLOOKUP(E6339,ranks!$A$2:$B$12,2,FALSE)</f>
        <v>1</v>
      </c>
      <c r="J6339">
        <f t="shared" si="794"/>
        <v>16</v>
      </c>
      <c r="K6339">
        <f t="shared" si="795"/>
        <v>9</v>
      </c>
      <c r="L6339">
        <f t="shared" si="796"/>
        <v>4</v>
      </c>
      <c r="M6339">
        <f t="shared" si="797"/>
        <v>1</v>
      </c>
      <c r="N6339">
        <f t="shared" si="798"/>
        <v>4</v>
      </c>
      <c r="O6339">
        <f t="shared" si="799"/>
        <v>3</v>
      </c>
      <c r="P6339">
        <f t="shared" si="800"/>
        <v>2</v>
      </c>
      <c r="Q6339">
        <f t="shared" si="801"/>
        <v>1</v>
      </c>
    </row>
    <row r="6340" spans="1:17" x14ac:dyDescent="0.25">
      <c r="A6340" t="s">
        <v>5</v>
      </c>
      <c r="B6340" t="s">
        <v>5</v>
      </c>
      <c r="C6340" t="s">
        <v>5</v>
      </c>
      <c r="D6340" t="s">
        <v>5</v>
      </c>
      <c r="E6340" t="s">
        <v>7</v>
      </c>
      <c r="F6340" s="25">
        <f>VLOOKUP($A6340,ranks!$A$2:$B$12,2,FALSE)-VLOOKUP(B6340,ranks!$A$2:$B$12,2,FALSE)</f>
        <v>0</v>
      </c>
      <c r="G6340" s="25">
        <f>VLOOKUP($A6340,ranks!$A$2:$B$12,2,FALSE)-VLOOKUP(C6340,ranks!$A$2:$B$12,2,FALSE)</f>
        <v>0</v>
      </c>
      <c r="H6340" s="25">
        <f>VLOOKUP($A6340,ranks!$A$2:$B$12,2,FALSE)-VLOOKUP(D6340,ranks!$A$2:$B$12,2,FALSE)</f>
        <v>0</v>
      </c>
      <c r="I6340" s="25">
        <f>VLOOKUP($A6340,ranks!$A$2:$B$12,2,FALSE)-VLOOKUP(E6340,ranks!$A$2:$B$12,2,FALSE)</f>
        <v>-1</v>
      </c>
      <c r="J6340">
        <f t="shared" si="794"/>
        <v>0</v>
      </c>
      <c r="K6340">
        <f t="shared" si="795"/>
        <v>0</v>
      </c>
      <c r="L6340">
        <f t="shared" si="796"/>
        <v>0</v>
      </c>
      <c r="M6340">
        <f t="shared" si="797"/>
        <v>1</v>
      </c>
      <c r="N6340">
        <f t="shared" si="798"/>
        <v>0</v>
      </c>
      <c r="O6340">
        <f t="shared" si="799"/>
        <v>0</v>
      </c>
      <c r="P6340">
        <f t="shared" si="800"/>
        <v>0</v>
      </c>
      <c r="Q6340">
        <f t="shared" si="801"/>
        <v>1</v>
      </c>
    </row>
    <row r="6341" spans="1:17" x14ac:dyDescent="0.25">
      <c r="A6341" t="s">
        <v>1</v>
      </c>
      <c r="B6341" t="s">
        <v>3</v>
      </c>
      <c r="C6341" t="s">
        <v>11</v>
      </c>
      <c r="D6341" t="s">
        <v>5</v>
      </c>
      <c r="E6341" t="s">
        <v>7</v>
      </c>
      <c r="F6341" s="25">
        <f>VLOOKUP($A6341,ranks!$A$2:$B$12,2,FALSE)-VLOOKUP(B6341,ranks!$A$2:$B$12,2,FALSE)</f>
        <v>1</v>
      </c>
      <c r="G6341" s="25">
        <f>VLOOKUP($A6341,ranks!$A$2:$B$12,2,FALSE)-VLOOKUP(C6341,ranks!$A$2:$B$12,2,FALSE)</f>
        <v>7</v>
      </c>
      <c r="H6341" s="25">
        <f>VLOOKUP($A6341,ranks!$A$2:$B$12,2,FALSE)-VLOOKUP(D6341,ranks!$A$2:$B$12,2,FALSE)</f>
        <v>3</v>
      </c>
      <c r="I6341" s="25">
        <f>VLOOKUP($A6341,ranks!$A$2:$B$12,2,FALSE)-VLOOKUP(E6341,ranks!$A$2:$B$12,2,FALSE)</f>
        <v>2</v>
      </c>
      <c r="J6341">
        <f t="shared" si="794"/>
        <v>1</v>
      </c>
      <c r="K6341">
        <f t="shared" si="795"/>
        <v>49</v>
      </c>
      <c r="L6341">
        <f t="shared" si="796"/>
        <v>9</v>
      </c>
      <c r="M6341">
        <f t="shared" si="797"/>
        <v>4</v>
      </c>
      <c r="N6341">
        <f t="shared" si="798"/>
        <v>1</v>
      </c>
      <c r="O6341">
        <f t="shared" si="799"/>
        <v>7</v>
      </c>
      <c r="P6341">
        <f t="shared" si="800"/>
        <v>3</v>
      </c>
      <c r="Q6341">
        <f t="shared" si="801"/>
        <v>2</v>
      </c>
    </row>
    <row r="6342" spans="1:17" x14ac:dyDescent="0.25">
      <c r="A6342" t="s">
        <v>1</v>
      </c>
      <c r="B6342" t="s">
        <v>2</v>
      </c>
      <c r="C6342" t="s">
        <v>5</v>
      </c>
      <c r="D6342" t="s">
        <v>5</v>
      </c>
      <c r="E6342" t="s">
        <v>7</v>
      </c>
      <c r="F6342" s="25">
        <f>VLOOKUP($A6342,ranks!$A$2:$B$12,2,FALSE)-VLOOKUP(B6342,ranks!$A$2:$B$12,2,FALSE)</f>
        <v>-2</v>
      </c>
      <c r="G6342" s="25">
        <f>VLOOKUP($A6342,ranks!$A$2:$B$12,2,FALSE)-VLOOKUP(C6342,ranks!$A$2:$B$12,2,FALSE)</f>
        <v>3</v>
      </c>
      <c r="H6342" s="25">
        <f>VLOOKUP($A6342,ranks!$A$2:$B$12,2,FALSE)-VLOOKUP(D6342,ranks!$A$2:$B$12,2,FALSE)</f>
        <v>3</v>
      </c>
      <c r="I6342" s="25">
        <f>VLOOKUP($A6342,ranks!$A$2:$B$12,2,FALSE)-VLOOKUP(E6342,ranks!$A$2:$B$12,2,FALSE)</f>
        <v>2</v>
      </c>
      <c r="J6342">
        <f t="shared" si="794"/>
        <v>4</v>
      </c>
      <c r="K6342">
        <f t="shared" si="795"/>
        <v>9</v>
      </c>
      <c r="L6342">
        <f t="shared" si="796"/>
        <v>9</v>
      </c>
      <c r="M6342">
        <f t="shared" si="797"/>
        <v>4</v>
      </c>
      <c r="N6342">
        <f t="shared" si="798"/>
        <v>2</v>
      </c>
      <c r="O6342">
        <f t="shared" si="799"/>
        <v>3</v>
      </c>
      <c r="P6342">
        <f t="shared" si="800"/>
        <v>3</v>
      </c>
      <c r="Q6342">
        <f t="shared" si="801"/>
        <v>2</v>
      </c>
    </row>
    <row r="6343" spans="1:17" x14ac:dyDescent="0.25">
      <c r="A6343" t="s">
        <v>2</v>
      </c>
      <c r="B6343" t="s">
        <v>7</v>
      </c>
      <c r="C6343" t="s">
        <v>1</v>
      </c>
      <c r="D6343" t="s">
        <v>5</v>
      </c>
      <c r="E6343" t="s">
        <v>7</v>
      </c>
      <c r="F6343" s="25">
        <f>VLOOKUP($A6343,ranks!$A$2:$B$12,2,FALSE)-VLOOKUP(B6343,ranks!$A$2:$B$12,2,FALSE)</f>
        <v>4</v>
      </c>
      <c r="G6343" s="25">
        <f>VLOOKUP($A6343,ranks!$A$2:$B$12,2,FALSE)-VLOOKUP(C6343,ranks!$A$2:$B$12,2,FALSE)</f>
        <v>2</v>
      </c>
      <c r="H6343" s="25">
        <f>VLOOKUP($A6343,ranks!$A$2:$B$12,2,FALSE)-VLOOKUP(D6343,ranks!$A$2:$B$12,2,FALSE)</f>
        <v>5</v>
      </c>
      <c r="I6343" s="25">
        <f>VLOOKUP($A6343,ranks!$A$2:$B$12,2,FALSE)-VLOOKUP(E6343,ranks!$A$2:$B$12,2,FALSE)</f>
        <v>4</v>
      </c>
      <c r="J6343">
        <f t="shared" si="794"/>
        <v>16</v>
      </c>
      <c r="K6343">
        <f t="shared" si="795"/>
        <v>4</v>
      </c>
      <c r="L6343">
        <f t="shared" si="796"/>
        <v>25</v>
      </c>
      <c r="M6343">
        <f t="shared" si="797"/>
        <v>16</v>
      </c>
      <c r="N6343">
        <f t="shared" si="798"/>
        <v>4</v>
      </c>
      <c r="O6343">
        <f t="shared" si="799"/>
        <v>2</v>
      </c>
      <c r="P6343">
        <f t="shared" si="800"/>
        <v>5</v>
      </c>
      <c r="Q6343">
        <f t="shared" si="801"/>
        <v>4</v>
      </c>
    </row>
    <row r="6344" spans="1:17" x14ac:dyDescent="0.25">
      <c r="A6344" t="s">
        <v>11</v>
      </c>
      <c r="B6344" t="s">
        <v>6</v>
      </c>
      <c r="C6344" t="s">
        <v>6</v>
      </c>
      <c r="D6344" t="s">
        <v>5</v>
      </c>
      <c r="E6344" t="s">
        <v>7</v>
      </c>
      <c r="F6344" s="25">
        <f>VLOOKUP($A6344,ranks!$A$2:$B$12,2,FALSE)-VLOOKUP(B6344,ranks!$A$2:$B$12,2,FALSE)</f>
        <v>-10</v>
      </c>
      <c r="G6344" s="25">
        <f>VLOOKUP($A6344,ranks!$A$2:$B$12,2,FALSE)-VLOOKUP(C6344,ranks!$A$2:$B$12,2,FALSE)</f>
        <v>-10</v>
      </c>
      <c r="H6344" s="25">
        <f>VLOOKUP($A6344,ranks!$A$2:$B$12,2,FALSE)-VLOOKUP(D6344,ranks!$A$2:$B$12,2,FALSE)</f>
        <v>-4</v>
      </c>
      <c r="I6344" s="25">
        <f>VLOOKUP($A6344,ranks!$A$2:$B$12,2,FALSE)-VLOOKUP(E6344,ranks!$A$2:$B$12,2,FALSE)</f>
        <v>-5</v>
      </c>
      <c r="J6344">
        <f t="shared" si="794"/>
        <v>100</v>
      </c>
      <c r="K6344">
        <f t="shared" si="795"/>
        <v>100</v>
      </c>
      <c r="L6344">
        <f t="shared" si="796"/>
        <v>16</v>
      </c>
      <c r="M6344">
        <f t="shared" si="797"/>
        <v>25</v>
      </c>
      <c r="N6344">
        <f t="shared" si="798"/>
        <v>10</v>
      </c>
      <c r="O6344">
        <f t="shared" si="799"/>
        <v>10</v>
      </c>
      <c r="P6344">
        <f t="shared" si="800"/>
        <v>4</v>
      </c>
      <c r="Q6344">
        <f t="shared" si="801"/>
        <v>5</v>
      </c>
    </row>
    <row r="6345" spans="1:17" x14ac:dyDescent="0.25">
      <c r="A6345" t="s">
        <v>5</v>
      </c>
      <c r="B6345" t="s">
        <v>8</v>
      </c>
      <c r="C6345" t="s">
        <v>5</v>
      </c>
      <c r="D6345" t="s">
        <v>5</v>
      </c>
      <c r="E6345" t="s">
        <v>7</v>
      </c>
      <c r="F6345" s="25">
        <f>VLOOKUP($A6345,ranks!$A$2:$B$12,2,FALSE)-VLOOKUP(B6345,ranks!$A$2:$B$12,2,FALSE)</f>
        <v>3</v>
      </c>
      <c r="G6345" s="25">
        <f>VLOOKUP($A6345,ranks!$A$2:$B$12,2,FALSE)-VLOOKUP(C6345,ranks!$A$2:$B$12,2,FALSE)</f>
        <v>0</v>
      </c>
      <c r="H6345" s="25">
        <f>VLOOKUP($A6345,ranks!$A$2:$B$12,2,FALSE)-VLOOKUP(D6345,ranks!$A$2:$B$12,2,FALSE)</f>
        <v>0</v>
      </c>
      <c r="I6345" s="25">
        <f>VLOOKUP($A6345,ranks!$A$2:$B$12,2,FALSE)-VLOOKUP(E6345,ranks!$A$2:$B$12,2,FALSE)</f>
        <v>-1</v>
      </c>
      <c r="J6345">
        <f t="shared" si="794"/>
        <v>9</v>
      </c>
      <c r="K6345">
        <f t="shared" si="795"/>
        <v>0</v>
      </c>
      <c r="L6345">
        <f t="shared" si="796"/>
        <v>0</v>
      </c>
      <c r="M6345">
        <f t="shared" si="797"/>
        <v>1</v>
      </c>
      <c r="N6345">
        <f t="shared" si="798"/>
        <v>3</v>
      </c>
      <c r="O6345">
        <f t="shared" si="799"/>
        <v>0</v>
      </c>
      <c r="P6345">
        <f t="shared" si="800"/>
        <v>0</v>
      </c>
      <c r="Q6345">
        <f t="shared" si="801"/>
        <v>1</v>
      </c>
    </row>
    <row r="6346" spans="1:17" x14ac:dyDescent="0.25">
      <c r="A6346" t="s">
        <v>6</v>
      </c>
      <c r="B6346" t="s">
        <v>6</v>
      </c>
      <c r="C6346" t="s">
        <v>6</v>
      </c>
      <c r="D6346" t="s">
        <v>5</v>
      </c>
      <c r="E6346" t="s">
        <v>7</v>
      </c>
      <c r="F6346" s="25">
        <f>VLOOKUP($A6346,ranks!$A$2:$B$12,2,FALSE)-VLOOKUP(B6346,ranks!$A$2:$B$12,2,FALSE)</f>
        <v>0</v>
      </c>
      <c r="G6346" s="25">
        <f>VLOOKUP($A6346,ranks!$A$2:$B$12,2,FALSE)-VLOOKUP(C6346,ranks!$A$2:$B$12,2,FALSE)</f>
        <v>0</v>
      </c>
      <c r="H6346" s="25">
        <f>VLOOKUP($A6346,ranks!$A$2:$B$12,2,FALSE)-VLOOKUP(D6346,ranks!$A$2:$B$12,2,FALSE)</f>
        <v>6</v>
      </c>
      <c r="I6346" s="25">
        <f>VLOOKUP($A6346,ranks!$A$2:$B$12,2,FALSE)-VLOOKUP(E6346,ranks!$A$2:$B$12,2,FALSE)</f>
        <v>5</v>
      </c>
      <c r="J6346">
        <f t="shared" si="794"/>
        <v>0</v>
      </c>
      <c r="K6346">
        <f t="shared" si="795"/>
        <v>0</v>
      </c>
      <c r="L6346">
        <f t="shared" si="796"/>
        <v>36</v>
      </c>
      <c r="M6346">
        <f t="shared" si="797"/>
        <v>25</v>
      </c>
      <c r="N6346">
        <f t="shared" si="798"/>
        <v>0</v>
      </c>
      <c r="O6346">
        <f t="shared" si="799"/>
        <v>0</v>
      </c>
      <c r="P6346">
        <f t="shared" si="800"/>
        <v>6</v>
      </c>
      <c r="Q6346">
        <f t="shared" si="801"/>
        <v>5</v>
      </c>
    </row>
    <row r="6347" spans="1:17" x14ac:dyDescent="0.25">
      <c r="A6347" t="s">
        <v>5</v>
      </c>
      <c r="B6347" t="s">
        <v>5</v>
      </c>
      <c r="C6347" t="s">
        <v>5</v>
      </c>
      <c r="D6347" t="s">
        <v>5</v>
      </c>
      <c r="E6347" t="s">
        <v>7</v>
      </c>
      <c r="F6347" s="25">
        <f>VLOOKUP($A6347,ranks!$A$2:$B$12,2,FALSE)-VLOOKUP(B6347,ranks!$A$2:$B$12,2,FALSE)</f>
        <v>0</v>
      </c>
      <c r="G6347" s="25">
        <f>VLOOKUP($A6347,ranks!$A$2:$B$12,2,FALSE)-VLOOKUP(C6347,ranks!$A$2:$B$12,2,FALSE)</f>
        <v>0</v>
      </c>
      <c r="H6347" s="25">
        <f>VLOOKUP($A6347,ranks!$A$2:$B$12,2,FALSE)-VLOOKUP(D6347,ranks!$A$2:$B$12,2,FALSE)</f>
        <v>0</v>
      </c>
      <c r="I6347" s="25">
        <f>VLOOKUP($A6347,ranks!$A$2:$B$12,2,FALSE)-VLOOKUP(E6347,ranks!$A$2:$B$12,2,FALSE)</f>
        <v>-1</v>
      </c>
      <c r="J6347">
        <f t="shared" si="794"/>
        <v>0</v>
      </c>
      <c r="K6347">
        <f t="shared" si="795"/>
        <v>0</v>
      </c>
      <c r="L6347">
        <f t="shared" si="796"/>
        <v>0</v>
      </c>
      <c r="M6347">
        <f t="shared" si="797"/>
        <v>1</v>
      </c>
      <c r="N6347">
        <f t="shared" si="798"/>
        <v>0</v>
      </c>
      <c r="O6347">
        <f t="shared" si="799"/>
        <v>0</v>
      </c>
      <c r="P6347">
        <f t="shared" si="800"/>
        <v>0</v>
      </c>
      <c r="Q6347">
        <f t="shared" si="801"/>
        <v>1</v>
      </c>
    </row>
    <row r="6348" spans="1:17" x14ac:dyDescent="0.25">
      <c r="A6348" t="s">
        <v>1</v>
      </c>
      <c r="B6348" t="s">
        <v>5</v>
      </c>
      <c r="C6348" t="s">
        <v>1</v>
      </c>
      <c r="D6348" t="s">
        <v>5</v>
      </c>
      <c r="E6348" t="s">
        <v>7</v>
      </c>
      <c r="F6348" s="25">
        <f>VLOOKUP($A6348,ranks!$A$2:$B$12,2,FALSE)-VLOOKUP(B6348,ranks!$A$2:$B$12,2,FALSE)</f>
        <v>3</v>
      </c>
      <c r="G6348" s="25">
        <f>VLOOKUP($A6348,ranks!$A$2:$B$12,2,FALSE)-VLOOKUP(C6348,ranks!$A$2:$B$12,2,FALSE)</f>
        <v>0</v>
      </c>
      <c r="H6348" s="25">
        <f>VLOOKUP($A6348,ranks!$A$2:$B$12,2,FALSE)-VLOOKUP(D6348,ranks!$A$2:$B$12,2,FALSE)</f>
        <v>3</v>
      </c>
      <c r="I6348" s="25">
        <f>VLOOKUP($A6348,ranks!$A$2:$B$12,2,FALSE)-VLOOKUP(E6348,ranks!$A$2:$B$12,2,FALSE)</f>
        <v>2</v>
      </c>
      <c r="J6348">
        <f t="shared" si="794"/>
        <v>9</v>
      </c>
      <c r="K6348">
        <f t="shared" si="795"/>
        <v>0</v>
      </c>
      <c r="L6348">
        <f t="shared" si="796"/>
        <v>9</v>
      </c>
      <c r="M6348">
        <f t="shared" si="797"/>
        <v>4</v>
      </c>
      <c r="N6348">
        <f t="shared" si="798"/>
        <v>3</v>
      </c>
      <c r="O6348">
        <f t="shared" si="799"/>
        <v>0</v>
      </c>
      <c r="P6348">
        <f t="shared" si="800"/>
        <v>3</v>
      </c>
      <c r="Q6348">
        <f t="shared" si="801"/>
        <v>2</v>
      </c>
    </row>
    <row r="6349" spans="1:17" x14ac:dyDescent="0.25">
      <c r="A6349" t="s">
        <v>9</v>
      </c>
      <c r="B6349" t="s">
        <v>6</v>
      </c>
      <c r="C6349" t="s">
        <v>6</v>
      </c>
      <c r="D6349" t="s">
        <v>5</v>
      </c>
      <c r="E6349" t="s">
        <v>7</v>
      </c>
      <c r="F6349" s="25">
        <f>VLOOKUP($A6349,ranks!$A$2:$B$12,2,FALSE)-VLOOKUP(B6349,ranks!$A$2:$B$12,2,FALSE)</f>
        <v>-8</v>
      </c>
      <c r="G6349" s="25">
        <f>VLOOKUP($A6349,ranks!$A$2:$B$12,2,FALSE)-VLOOKUP(C6349,ranks!$A$2:$B$12,2,FALSE)</f>
        <v>-8</v>
      </c>
      <c r="H6349" s="25">
        <f>VLOOKUP($A6349,ranks!$A$2:$B$12,2,FALSE)-VLOOKUP(D6349,ranks!$A$2:$B$12,2,FALSE)</f>
        <v>-2</v>
      </c>
      <c r="I6349" s="25">
        <f>VLOOKUP($A6349,ranks!$A$2:$B$12,2,FALSE)-VLOOKUP(E6349,ranks!$A$2:$B$12,2,FALSE)</f>
        <v>-3</v>
      </c>
      <c r="J6349">
        <f t="shared" si="794"/>
        <v>64</v>
      </c>
      <c r="K6349">
        <f t="shared" si="795"/>
        <v>64</v>
      </c>
      <c r="L6349">
        <f t="shared" si="796"/>
        <v>4</v>
      </c>
      <c r="M6349">
        <f t="shared" si="797"/>
        <v>9</v>
      </c>
      <c r="N6349">
        <f t="shared" si="798"/>
        <v>8</v>
      </c>
      <c r="O6349">
        <f t="shared" si="799"/>
        <v>8</v>
      </c>
      <c r="P6349">
        <f t="shared" si="800"/>
        <v>2</v>
      </c>
      <c r="Q6349">
        <f t="shared" si="801"/>
        <v>3</v>
      </c>
    </row>
    <row r="6350" spans="1:17" x14ac:dyDescent="0.25">
      <c r="A6350" t="s">
        <v>5</v>
      </c>
      <c r="B6350" t="s">
        <v>9</v>
      </c>
      <c r="C6350" t="s">
        <v>5</v>
      </c>
      <c r="D6350" t="s">
        <v>5</v>
      </c>
      <c r="E6350" t="s">
        <v>7</v>
      </c>
      <c r="F6350" s="25">
        <f>VLOOKUP($A6350,ranks!$A$2:$B$12,2,FALSE)-VLOOKUP(B6350,ranks!$A$2:$B$12,2,FALSE)</f>
        <v>2</v>
      </c>
      <c r="G6350" s="25">
        <f>VLOOKUP($A6350,ranks!$A$2:$B$12,2,FALSE)-VLOOKUP(C6350,ranks!$A$2:$B$12,2,FALSE)</f>
        <v>0</v>
      </c>
      <c r="H6350" s="25">
        <f>VLOOKUP($A6350,ranks!$A$2:$B$12,2,FALSE)-VLOOKUP(D6350,ranks!$A$2:$B$12,2,FALSE)</f>
        <v>0</v>
      </c>
      <c r="I6350" s="25">
        <f>VLOOKUP($A6350,ranks!$A$2:$B$12,2,FALSE)-VLOOKUP(E6350,ranks!$A$2:$B$12,2,FALSE)</f>
        <v>-1</v>
      </c>
      <c r="J6350">
        <f t="shared" si="794"/>
        <v>4</v>
      </c>
      <c r="K6350">
        <f t="shared" si="795"/>
        <v>0</v>
      </c>
      <c r="L6350">
        <f t="shared" si="796"/>
        <v>0</v>
      </c>
      <c r="M6350">
        <f t="shared" si="797"/>
        <v>1</v>
      </c>
      <c r="N6350">
        <f t="shared" si="798"/>
        <v>2</v>
      </c>
      <c r="O6350">
        <f t="shared" si="799"/>
        <v>0</v>
      </c>
      <c r="P6350">
        <f t="shared" si="800"/>
        <v>0</v>
      </c>
      <c r="Q6350">
        <f t="shared" si="801"/>
        <v>1</v>
      </c>
    </row>
    <row r="6351" spans="1:17" x14ac:dyDescent="0.25">
      <c r="A6351" t="s">
        <v>4</v>
      </c>
      <c r="B6351" t="s">
        <v>7</v>
      </c>
      <c r="C6351" t="s">
        <v>6</v>
      </c>
      <c r="D6351" t="s">
        <v>1</v>
      </c>
      <c r="E6351" t="s">
        <v>3</v>
      </c>
      <c r="F6351" s="25">
        <f>VLOOKUP($A6351,ranks!$A$2:$B$12,2,FALSE)-VLOOKUP(B6351,ranks!$A$2:$B$12,2,FALSE)</f>
        <v>3</v>
      </c>
      <c r="G6351" s="25">
        <f>VLOOKUP($A6351,ranks!$A$2:$B$12,2,FALSE)-VLOOKUP(C6351,ranks!$A$2:$B$12,2,FALSE)</f>
        <v>-2</v>
      </c>
      <c r="H6351" s="25">
        <f>VLOOKUP($A6351,ranks!$A$2:$B$12,2,FALSE)-VLOOKUP(D6351,ranks!$A$2:$B$12,2,FALSE)</f>
        <v>1</v>
      </c>
      <c r="I6351" s="25">
        <f>VLOOKUP($A6351,ranks!$A$2:$B$12,2,FALSE)-VLOOKUP(E6351,ranks!$A$2:$B$12,2,FALSE)</f>
        <v>2</v>
      </c>
      <c r="J6351">
        <f t="shared" si="794"/>
        <v>9</v>
      </c>
      <c r="K6351">
        <f t="shared" si="795"/>
        <v>4</v>
      </c>
      <c r="L6351">
        <f t="shared" si="796"/>
        <v>1</v>
      </c>
      <c r="M6351">
        <f t="shared" si="797"/>
        <v>4</v>
      </c>
      <c r="N6351">
        <f t="shared" si="798"/>
        <v>3</v>
      </c>
      <c r="O6351">
        <f t="shared" si="799"/>
        <v>2</v>
      </c>
      <c r="P6351">
        <f t="shared" si="800"/>
        <v>1</v>
      </c>
      <c r="Q6351">
        <f t="shared" si="801"/>
        <v>2</v>
      </c>
    </row>
    <row r="6352" spans="1:17" x14ac:dyDescent="0.25">
      <c r="A6352" t="s">
        <v>1</v>
      </c>
      <c r="B6352" t="s">
        <v>1</v>
      </c>
      <c r="C6352" t="s">
        <v>1</v>
      </c>
      <c r="D6352" t="s">
        <v>1</v>
      </c>
      <c r="E6352" t="s">
        <v>3</v>
      </c>
      <c r="F6352" s="25">
        <f>VLOOKUP($A6352,ranks!$A$2:$B$12,2,FALSE)-VLOOKUP(B6352,ranks!$A$2:$B$12,2,FALSE)</f>
        <v>0</v>
      </c>
      <c r="G6352" s="25">
        <f>VLOOKUP($A6352,ranks!$A$2:$B$12,2,FALSE)-VLOOKUP(C6352,ranks!$A$2:$B$12,2,FALSE)</f>
        <v>0</v>
      </c>
      <c r="H6352" s="25">
        <f>VLOOKUP($A6352,ranks!$A$2:$B$12,2,FALSE)-VLOOKUP(D6352,ranks!$A$2:$B$12,2,FALSE)</f>
        <v>0</v>
      </c>
      <c r="I6352" s="25">
        <f>VLOOKUP($A6352,ranks!$A$2:$B$12,2,FALSE)-VLOOKUP(E6352,ranks!$A$2:$B$12,2,FALSE)</f>
        <v>1</v>
      </c>
      <c r="J6352">
        <f t="shared" si="794"/>
        <v>0</v>
      </c>
      <c r="K6352">
        <f t="shared" si="795"/>
        <v>0</v>
      </c>
      <c r="L6352">
        <f t="shared" si="796"/>
        <v>0</v>
      </c>
      <c r="M6352">
        <f t="shared" si="797"/>
        <v>1</v>
      </c>
      <c r="N6352">
        <f t="shared" si="798"/>
        <v>0</v>
      </c>
      <c r="O6352">
        <f t="shared" si="799"/>
        <v>0</v>
      </c>
      <c r="P6352">
        <f t="shared" si="800"/>
        <v>0</v>
      </c>
      <c r="Q6352">
        <f t="shared" si="801"/>
        <v>1</v>
      </c>
    </row>
    <row r="6353" spans="1:17" x14ac:dyDescent="0.25">
      <c r="A6353" t="s">
        <v>6</v>
      </c>
      <c r="B6353" t="s">
        <v>5</v>
      </c>
      <c r="C6353" t="s">
        <v>1</v>
      </c>
      <c r="D6353" t="s">
        <v>1</v>
      </c>
      <c r="E6353" t="s">
        <v>3</v>
      </c>
      <c r="F6353" s="25">
        <f>VLOOKUP($A6353,ranks!$A$2:$B$12,2,FALSE)-VLOOKUP(B6353,ranks!$A$2:$B$12,2,FALSE)</f>
        <v>6</v>
      </c>
      <c r="G6353" s="25">
        <f>VLOOKUP($A6353,ranks!$A$2:$B$12,2,FALSE)-VLOOKUP(C6353,ranks!$A$2:$B$12,2,FALSE)</f>
        <v>3</v>
      </c>
      <c r="H6353" s="25">
        <f>VLOOKUP($A6353,ranks!$A$2:$B$12,2,FALSE)-VLOOKUP(D6353,ranks!$A$2:$B$12,2,FALSE)</f>
        <v>3</v>
      </c>
      <c r="I6353" s="25">
        <f>VLOOKUP($A6353,ranks!$A$2:$B$12,2,FALSE)-VLOOKUP(E6353,ranks!$A$2:$B$12,2,FALSE)</f>
        <v>4</v>
      </c>
      <c r="J6353">
        <f t="shared" si="794"/>
        <v>36</v>
      </c>
      <c r="K6353">
        <f t="shared" si="795"/>
        <v>9</v>
      </c>
      <c r="L6353">
        <f t="shared" si="796"/>
        <v>9</v>
      </c>
      <c r="M6353">
        <f t="shared" si="797"/>
        <v>16</v>
      </c>
      <c r="N6353">
        <f t="shared" si="798"/>
        <v>6</v>
      </c>
      <c r="O6353">
        <f t="shared" si="799"/>
        <v>3</v>
      </c>
      <c r="P6353">
        <f t="shared" si="800"/>
        <v>3</v>
      </c>
      <c r="Q6353">
        <f t="shared" si="801"/>
        <v>4</v>
      </c>
    </row>
    <row r="6354" spans="1:17" x14ac:dyDescent="0.25">
      <c r="A6354" t="s">
        <v>1</v>
      </c>
      <c r="B6354" t="s">
        <v>5</v>
      </c>
      <c r="C6354" t="s">
        <v>1</v>
      </c>
      <c r="D6354" t="s">
        <v>1</v>
      </c>
      <c r="E6354" t="s">
        <v>3</v>
      </c>
      <c r="F6354" s="25">
        <f>VLOOKUP($A6354,ranks!$A$2:$B$12,2,FALSE)-VLOOKUP(B6354,ranks!$A$2:$B$12,2,FALSE)</f>
        <v>3</v>
      </c>
      <c r="G6354" s="25">
        <f>VLOOKUP($A6354,ranks!$A$2:$B$12,2,FALSE)-VLOOKUP(C6354,ranks!$A$2:$B$12,2,FALSE)</f>
        <v>0</v>
      </c>
      <c r="H6354" s="25">
        <f>VLOOKUP($A6354,ranks!$A$2:$B$12,2,FALSE)-VLOOKUP(D6354,ranks!$A$2:$B$12,2,FALSE)</f>
        <v>0</v>
      </c>
      <c r="I6354" s="25">
        <f>VLOOKUP($A6354,ranks!$A$2:$B$12,2,FALSE)-VLOOKUP(E6354,ranks!$A$2:$B$12,2,FALSE)</f>
        <v>1</v>
      </c>
      <c r="J6354">
        <f t="shared" si="794"/>
        <v>9</v>
      </c>
      <c r="K6354">
        <f t="shared" si="795"/>
        <v>0</v>
      </c>
      <c r="L6354">
        <f t="shared" si="796"/>
        <v>0</v>
      </c>
      <c r="M6354">
        <f t="shared" si="797"/>
        <v>1</v>
      </c>
      <c r="N6354">
        <f t="shared" si="798"/>
        <v>3</v>
      </c>
      <c r="O6354">
        <f t="shared" si="799"/>
        <v>0</v>
      </c>
      <c r="P6354">
        <f t="shared" si="800"/>
        <v>0</v>
      </c>
      <c r="Q6354">
        <f t="shared" si="801"/>
        <v>1</v>
      </c>
    </row>
    <row r="6355" spans="1:17" x14ac:dyDescent="0.25">
      <c r="A6355" t="s">
        <v>2</v>
      </c>
      <c r="B6355" t="s">
        <v>1</v>
      </c>
      <c r="C6355" t="s">
        <v>1</v>
      </c>
      <c r="D6355" t="s">
        <v>1</v>
      </c>
      <c r="E6355" t="s">
        <v>3</v>
      </c>
      <c r="F6355" s="25">
        <f>VLOOKUP($A6355,ranks!$A$2:$B$12,2,FALSE)-VLOOKUP(B6355,ranks!$A$2:$B$12,2,FALSE)</f>
        <v>2</v>
      </c>
      <c r="G6355" s="25">
        <f>VLOOKUP($A6355,ranks!$A$2:$B$12,2,FALSE)-VLOOKUP(C6355,ranks!$A$2:$B$12,2,FALSE)</f>
        <v>2</v>
      </c>
      <c r="H6355" s="25">
        <f>VLOOKUP($A6355,ranks!$A$2:$B$12,2,FALSE)-VLOOKUP(D6355,ranks!$A$2:$B$12,2,FALSE)</f>
        <v>2</v>
      </c>
      <c r="I6355" s="25">
        <f>VLOOKUP($A6355,ranks!$A$2:$B$12,2,FALSE)-VLOOKUP(E6355,ranks!$A$2:$B$12,2,FALSE)</f>
        <v>3</v>
      </c>
      <c r="J6355">
        <f t="shared" si="794"/>
        <v>4</v>
      </c>
      <c r="K6355">
        <f t="shared" si="795"/>
        <v>4</v>
      </c>
      <c r="L6355">
        <f t="shared" si="796"/>
        <v>4</v>
      </c>
      <c r="M6355">
        <f t="shared" si="797"/>
        <v>9</v>
      </c>
      <c r="N6355">
        <f t="shared" si="798"/>
        <v>2</v>
      </c>
      <c r="O6355">
        <f t="shared" si="799"/>
        <v>2</v>
      </c>
      <c r="P6355">
        <f t="shared" si="800"/>
        <v>2</v>
      </c>
      <c r="Q6355">
        <f t="shared" si="801"/>
        <v>3</v>
      </c>
    </row>
    <row r="6356" spans="1:17" x14ac:dyDescent="0.25">
      <c r="A6356" t="s">
        <v>5</v>
      </c>
      <c r="B6356" t="s">
        <v>5</v>
      </c>
      <c r="C6356" t="s">
        <v>1</v>
      </c>
      <c r="D6356" t="s">
        <v>1</v>
      </c>
      <c r="E6356" t="s">
        <v>3</v>
      </c>
      <c r="F6356" s="25">
        <f>VLOOKUP($A6356,ranks!$A$2:$B$12,2,FALSE)-VLOOKUP(B6356,ranks!$A$2:$B$12,2,FALSE)</f>
        <v>0</v>
      </c>
      <c r="G6356" s="25">
        <f>VLOOKUP($A6356,ranks!$A$2:$B$12,2,FALSE)-VLOOKUP(C6356,ranks!$A$2:$B$12,2,FALSE)</f>
        <v>-3</v>
      </c>
      <c r="H6356" s="25">
        <f>VLOOKUP($A6356,ranks!$A$2:$B$12,2,FALSE)-VLOOKUP(D6356,ranks!$A$2:$B$12,2,FALSE)</f>
        <v>-3</v>
      </c>
      <c r="I6356" s="25">
        <f>VLOOKUP($A6356,ranks!$A$2:$B$12,2,FALSE)-VLOOKUP(E6356,ranks!$A$2:$B$12,2,FALSE)</f>
        <v>-2</v>
      </c>
      <c r="J6356">
        <f t="shared" si="794"/>
        <v>0</v>
      </c>
      <c r="K6356">
        <f t="shared" si="795"/>
        <v>9</v>
      </c>
      <c r="L6356">
        <f t="shared" si="796"/>
        <v>9</v>
      </c>
      <c r="M6356">
        <f t="shared" si="797"/>
        <v>4</v>
      </c>
      <c r="N6356">
        <f t="shared" si="798"/>
        <v>0</v>
      </c>
      <c r="O6356">
        <f t="shared" si="799"/>
        <v>3</v>
      </c>
      <c r="P6356">
        <f t="shared" si="800"/>
        <v>3</v>
      </c>
      <c r="Q6356">
        <f t="shared" si="801"/>
        <v>2</v>
      </c>
    </row>
    <row r="6357" spans="1:17" x14ac:dyDescent="0.25">
      <c r="A6357" t="s">
        <v>1</v>
      </c>
      <c r="B6357" t="s">
        <v>3</v>
      </c>
      <c r="C6357" t="s">
        <v>1</v>
      </c>
      <c r="D6357" t="s">
        <v>1</v>
      </c>
      <c r="E6357" t="s">
        <v>3</v>
      </c>
      <c r="F6357" s="25">
        <f>VLOOKUP($A6357,ranks!$A$2:$B$12,2,FALSE)-VLOOKUP(B6357,ranks!$A$2:$B$12,2,FALSE)</f>
        <v>1</v>
      </c>
      <c r="G6357" s="25">
        <f>VLOOKUP($A6357,ranks!$A$2:$B$12,2,FALSE)-VLOOKUP(C6357,ranks!$A$2:$B$12,2,FALSE)</f>
        <v>0</v>
      </c>
      <c r="H6357" s="25">
        <f>VLOOKUP($A6357,ranks!$A$2:$B$12,2,FALSE)-VLOOKUP(D6357,ranks!$A$2:$B$12,2,FALSE)</f>
        <v>0</v>
      </c>
      <c r="I6357" s="25">
        <f>VLOOKUP($A6357,ranks!$A$2:$B$12,2,FALSE)-VLOOKUP(E6357,ranks!$A$2:$B$12,2,FALSE)</f>
        <v>1</v>
      </c>
      <c r="J6357">
        <f t="shared" si="794"/>
        <v>1</v>
      </c>
      <c r="K6357">
        <f t="shared" si="795"/>
        <v>0</v>
      </c>
      <c r="L6357">
        <f t="shared" si="796"/>
        <v>0</v>
      </c>
      <c r="M6357">
        <f t="shared" si="797"/>
        <v>1</v>
      </c>
      <c r="N6357">
        <f t="shared" si="798"/>
        <v>1</v>
      </c>
      <c r="O6357">
        <f t="shared" si="799"/>
        <v>0</v>
      </c>
      <c r="P6357">
        <f t="shared" si="800"/>
        <v>0</v>
      </c>
      <c r="Q6357">
        <f t="shared" si="801"/>
        <v>1</v>
      </c>
    </row>
    <row r="6358" spans="1:17" x14ac:dyDescent="0.25">
      <c r="A6358" t="s">
        <v>1</v>
      </c>
      <c r="B6358" t="s">
        <v>7</v>
      </c>
      <c r="C6358" t="s">
        <v>3</v>
      </c>
      <c r="D6358" t="s">
        <v>1</v>
      </c>
      <c r="E6358" t="s">
        <v>3</v>
      </c>
      <c r="F6358" s="25">
        <f>VLOOKUP($A6358,ranks!$A$2:$B$12,2,FALSE)-VLOOKUP(B6358,ranks!$A$2:$B$12,2,FALSE)</f>
        <v>2</v>
      </c>
      <c r="G6358" s="25">
        <f>VLOOKUP($A6358,ranks!$A$2:$B$12,2,FALSE)-VLOOKUP(C6358,ranks!$A$2:$B$12,2,FALSE)</f>
        <v>1</v>
      </c>
      <c r="H6358" s="25">
        <f>VLOOKUP($A6358,ranks!$A$2:$B$12,2,FALSE)-VLOOKUP(D6358,ranks!$A$2:$B$12,2,FALSE)</f>
        <v>0</v>
      </c>
      <c r="I6358" s="25">
        <f>VLOOKUP($A6358,ranks!$A$2:$B$12,2,FALSE)-VLOOKUP(E6358,ranks!$A$2:$B$12,2,FALSE)</f>
        <v>1</v>
      </c>
      <c r="J6358">
        <f t="shared" si="794"/>
        <v>4</v>
      </c>
      <c r="K6358">
        <f t="shared" si="795"/>
        <v>1</v>
      </c>
      <c r="L6358">
        <f t="shared" si="796"/>
        <v>0</v>
      </c>
      <c r="M6358">
        <f t="shared" si="797"/>
        <v>1</v>
      </c>
      <c r="N6358">
        <f t="shared" si="798"/>
        <v>2</v>
      </c>
      <c r="O6358">
        <f t="shared" si="799"/>
        <v>1</v>
      </c>
      <c r="P6358">
        <f t="shared" si="800"/>
        <v>0</v>
      </c>
      <c r="Q6358">
        <f t="shared" si="801"/>
        <v>1</v>
      </c>
    </row>
    <row r="6359" spans="1:17" x14ac:dyDescent="0.25">
      <c r="A6359" t="s">
        <v>3</v>
      </c>
      <c r="B6359" t="s">
        <v>2</v>
      </c>
      <c r="C6359" t="s">
        <v>3</v>
      </c>
      <c r="D6359" t="s">
        <v>1</v>
      </c>
      <c r="E6359" t="s">
        <v>3</v>
      </c>
      <c r="F6359" s="25">
        <f>VLOOKUP($A6359,ranks!$A$2:$B$12,2,FALSE)-VLOOKUP(B6359,ranks!$A$2:$B$12,2,FALSE)</f>
        <v>-3</v>
      </c>
      <c r="G6359" s="25">
        <f>VLOOKUP($A6359,ranks!$A$2:$B$12,2,FALSE)-VLOOKUP(C6359,ranks!$A$2:$B$12,2,FALSE)</f>
        <v>0</v>
      </c>
      <c r="H6359" s="25">
        <f>VLOOKUP($A6359,ranks!$A$2:$B$12,2,FALSE)-VLOOKUP(D6359,ranks!$A$2:$B$12,2,FALSE)</f>
        <v>-1</v>
      </c>
      <c r="I6359" s="25">
        <f>VLOOKUP($A6359,ranks!$A$2:$B$12,2,FALSE)-VLOOKUP(E6359,ranks!$A$2:$B$12,2,FALSE)</f>
        <v>0</v>
      </c>
      <c r="J6359">
        <f t="shared" si="794"/>
        <v>9</v>
      </c>
      <c r="K6359">
        <f t="shared" si="795"/>
        <v>0</v>
      </c>
      <c r="L6359">
        <f t="shared" si="796"/>
        <v>1</v>
      </c>
      <c r="M6359">
        <f t="shared" si="797"/>
        <v>0</v>
      </c>
      <c r="N6359">
        <f t="shared" si="798"/>
        <v>3</v>
      </c>
      <c r="O6359">
        <f t="shared" si="799"/>
        <v>0</v>
      </c>
      <c r="P6359">
        <f t="shared" si="800"/>
        <v>1</v>
      </c>
      <c r="Q6359">
        <f t="shared" si="801"/>
        <v>0</v>
      </c>
    </row>
    <row r="6360" spans="1:17" x14ac:dyDescent="0.25">
      <c r="A6360" t="s">
        <v>4</v>
      </c>
      <c r="B6360" t="s">
        <v>3</v>
      </c>
      <c r="C6360" t="s">
        <v>3</v>
      </c>
      <c r="D6360" t="s">
        <v>1</v>
      </c>
      <c r="E6360" t="s">
        <v>3</v>
      </c>
      <c r="F6360" s="25">
        <f>VLOOKUP($A6360,ranks!$A$2:$B$12,2,FALSE)-VLOOKUP(B6360,ranks!$A$2:$B$12,2,FALSE)</f>
        <v>2</v>
      </c>
      <c r="G6360" s="25">
        <f>VLOOKUP($A6360,ranks!$A$2:$B$12,2,FALSE)-VLOOKUP(C6360,ranks!$A$2:$B$12,2,FALSE)</f>
        <v>2</v>
      </c>
      <c r="H6360" s="25">
        <f>VLOOKUP($A6360,ranks!$A$2:$B$12,2,FALSE)-VLOOKUP(D6360,ranks!$A$2:$B$12,2,FALSE)</f>
        <v>1</v>
      </c>
      <c r="I6360" s="25">
        <f>VLOOKUP($A6360,ranks!$A$2:$B$12,2,FALSE)-VLOOKUP(E6360,ranks!$A$2:$B$12,2,FALSE)</f>
        <v>2</v>
      </c>
      <c r="J6360">
        <f t="shared" si="794"/>
        <v>4</v>
      </c>
      <c r="K6360">
        <f t="shared" si="795"/>
        <v>4</v>
      </c>
      <c r="L6360">
        <f t="shared" si="796"/>
        <v>1</v>
      </c>
      <c r="M6360">
        <f t="shared" si="797"/>
        <v>4</v>
      </c>
      <c r="N6360">
        <f t="shared" si="798"/>
        <v>2</v>
      </c>
      <c r="O6360">
        <f t="shared" si="799"/>
        <v>2</v>
      </c>
      <c r="P6360">
        <f t="shared" si="800"/>
        <v>1</v>
      </c>
      <c r="Q6360">
        <f t="shared" si="801"/>
        <v>2</v>
      </c>
    </row>
    <row r="6361" spans="1:17" x14ac:dyDescent="0.25">
      <c r="A6361" t="s">
        <v>3</v>
      </c>
      <c r="B6361" t="s">
        <v>3</v>
      </c>
      <c r="C6361" t="s">
        <v>3</v>
      </c>
      <c r="D6361" t="s">
        <v>1</v>
      </c>
      <c r="E6361" t="s">
        <v>3</v>
      </c>
      <c r="F6361" s="25">
        <f>VLOOKUP($A6361,ranks!$A$2:$B$12,2,FALSE)-VLOOKUP(B6361,ranks!$A$2:$B$12,2,FALSE)</f>
        <v>0</v>
      </c>
      <c r="G6361" s="25">
        <f>VLOOKUP($A6361,ranks!$A$2:$B$12,2,FALSE)-VLOOKUP(C6361,ranks!$A$2:$B$12,2,FALSE)</f>
        <v>0</v>
      </c>
      <c r="H6361" s="25">
        <f>VLOOKUP($A6361,ranks!$A$2:$B$12,2,FALSE)-VLOOKUP(D6361,ranks!$A$2:$B$12,2,FALSE)</f>
        <v>-1</v>
      </c>
      <c r="I6361" s="25">
        <f>VLOOKUP($A6361,ranks!$A$2:$B$12,2,FALSE)-VLOOKUP(E6361,ranks!$A$2:$B$12,2,FALSE)</f>
        <v>0</v>
      </c>
      <c r="J6361">
        <f t="shared" si="794"/>
        <v>0</v>
      </c>
      <c r="K6361">
        <f t="shared" si="795"/>
        <v>0</v>
      </c>
      <c r="L6361">
        <f t="shared" si="796"/>
        <v>1</v>
      </c>
      <c r="M6361">
        <f t="shared" si="797"/>
        <v>0</v>
      </c>
      <c r="N6361">
        <f t="shared" si="798"/>
        <v>0</v>
      </c>
      <c r="O6361">
        <f t="shared" si="799"/>
        <v>0</v>
      </c>
      <c r="P6361">
        <f t="shared" si="800"/>
        <v>1</v>
      </c>
      <c r="Q6361">
        <f t="shared" si="801"/>
        <v>0</v>
      </c>
    </row>
    <row r="6362" spans="1:17" x14ac:dyDescent="0.25">
      <c r="A6362" t="s">
        <v>1</v>
      </c>
      <c r="B6362" t="s">
        <v>5</v>
      </c>
      <c r="C6362" t="s">
        <v>1</v>
      </c>
      <c r="D6362" t="s">
        <v>1</v>
      </c>
      <c r="E6362" t="s">
        <v>3</v>
      </c>
      <c r="F6362" s="25">
        <f>VLOOKUP($A6362,ranks!$A$2:$B$12,2,FALSE)-VLOOKUP(B6362,ranks!$A$2:$B$12,2,FALSE)</f>
        <v>3</v>
      </c>
      <c r="G6362" s="25">
        <f>VLOOKUP($A6362,ranks!$A$2:$B$12,2,FALSE)-VLOOKUP(C6362,ranks!$A$2:$B$12,2,FALSE)</f>
        <v>0</v>
      </c>
      <c r="H6362" s="25">
        <f>VLOOKUP($A6362,ranks!$A$2:$B$12,2,FALSE)-VLOOKUP(D6362,ranks!$A$2:$B$12,2,FALSE)</f>
        <v>0</v>
      </c>
      <c r="I6362" s="25">
        <f>VLOOKUP($A6362,ranks!$A$2:$B$12,2,FALSE)-VLOOKUP(E6362,ranks!$A$2:$B$12,2,FALSE)</f>
        <v>1</v>
      </c>
      <c r="J6362">
        <f t="shared" si="794"/>
        <v>9</v>
      </c>
      <c r="K6362">
        <f t="shared" si="795"/>
        <v>0</v>
      </c>
      <c r="L6362">
        <f t="shared" si="796"/>
        <v>0</v>
      </c>
      <c r="M6362">
        <f t="shared" si="797"/>
        <v>1</v>
      </c>
      <c r="N6362">
        <f t="shared" si="798"/>
        <v>3</v>
      </c>
      <c r="O6362">
        <f t="shared" si="799"/>
        <v>0</v>
      </c>
      <c r="P6362">
        <f t="shared" si="800"/>
        <v>0</v>
      </c>
      <c r="Q6362">
        <f t="shared" si="801"/>
        <v>1</v>
      </c>
    </row>
    <row r="6363" spans="1:17" x14ac:dyDescent="0.25">
      <c r="A6363" t="s">
        <v>6</v>
      </c>
      <c r="B6363" t="s">
        <v>1</v>
      </c>
      <c r="C6363" t="s">
        <v>1</v>
      </c>
      <c r="D6363" t="s">
        <v>1</v>
      </c>
      <c r="E6363" t="s">
        <v>3</v>
      </c>
      <c r="F6363" s="25">
        <f>VLOOKUP($A6363,ranks!$A$2:$B$12,2,FALSE)-VLOOKUP(B6363,ranks!$A$2:$B$12,2,FALSE)</f>
        <v>3</v>
      </c>
      <c r="G6363" s="25">
        <f>VLOOKUP($A6363,ranks!$A$2:$B$12,2,FALSE)-VLOOKUP(C6363,ranks!$A$2:$B$12,2,FALSE)</f>
        <v>3</v>
      </c>
      <c r="H6363" s="25">
        <f>VLOOKUP($A6363,ranks!$A$2:$B$12,2,FALSE)-VLOOKUP(D6363,ranks!$A$2:$B$12,2,FALSE)</f>
        <v>3</v>
      </c>
      <c r="I6363" s="25">
        <f>VLOOKUP($A6363,ranks!$A$2:$B$12,2,FALSE)-VLOOKUP(E6363,ranks!$A$2:$B$12,2,FALSE)</f>
        <v>4</v>
      </c>
      <c r="J6363">
        <f t="shared" si="794"/>
        <v>9</v>
      </c>
      <c r="K6363">
        <f t="shared" si="795"/>
        <v>9</v>
      </c>
      <c r="L6363">
        <f t="shared" si="796"/>
        <v>9</v>
      </c>
      <c r="M6363">
        <f t="shared" si="797"/>
        <v>16</v>
      </c>
      <c r="N6363">
        <f t="shared" si="798"/>
        <v>3</v>
      </c>
      <c r="O6363">
        <f t="shared" si="799"/>
        <v>3</v>
      </c>
      <c r="P6363">
        <f t="shared" si="800"/>
        <v>3</v>
      </c>
      <c r="Q6363">
        <f t="shared" si="801"/>
        <v>4</v>
      </c>
    </row>
    <row r="6364" spans="1:17" x14ac:dyDescent="0.25">
      <c r="A6364" t="s">
        <v>7</v>
      </c>
      <c r="B6364" t="s">
        <v>8</v>
      </c>
      <c r="C6364" t="s">
        <v>1</v>
      </c>
      <c r="D6364" t="s">
        <v>1</v>
      </c>
      <c r="E6364" t="s">
        <v>3</v>
      </c>
      <c r="F6364" s="25">
        <f>VLOOKUP($A6364,ranks!$A$2:$B$12,2,FALSE)-VLOOKUP(B6364,ranks!$A$2:$B$12,2,FALSE)</f>
        <v>4</v>
      </c>
      <c r="G6364" s="25">
        <f>VLOOKUP($A6364,ranks!$A$2:$B$12,2,FALSE)-VLOOKUP(C6364,ranks!$A$2:$B$12,2,FALSE)</f>
        <v>-2</v>
      </c>
      <c r="H6364" s="25">
        <f>VLOOKUP($A6364,ranks!$A$2:$B$12,2,FALSE)-VLOOKUP(D6364,ranks!$A$2:$B$12,2,FALSE)</f>
        <v>-2</v>
      </c>
      <c r="I6364" s="25">
        <f>VLOOKUP($A6364,ranks!$A$2:$B$12,2,FALSE)-VLOOKUP(E6364,ranks!$A$2:$B$12,2,FALSE)</f>
        <v>-1</v>
      </c>
      <c r="J6364">
        <f t="shared" si="794"/>
        <v>16</v>
      </c>
      <c r="K6364">
        <f t="shared" si="795"/>
        <v>4</v>
      </c>
      <c r="L6364">
        <f t="shared" si="796"/>
        <v>4</v>
      </c>
      <c r="M6364">
        <f t="shared" si="797"/>
        <v>1</v>
      </c>
      <c r="N6364">
        <f t="shared" si="798"/>
        <v>4</v>
      </c>
      <c r="O6364">
        <f t="shared" si="799"/>
        <v>2</v>
      </c>
      <c r="P6364">
        <f t="shared" si="800"/>
        <v>2</v>
      </c>
      <c r="Q6364">
        <f t="shared" si="801"/>
        <v>1</v>
      </c>
    </row>
    <row r="6365" spans="1:17" x14ac:dyDescent="0.25">
      <c r="A6365" t="s">
        <v>5</v>
      </c>
      <c r="B6365" t="s">
        <v>3</v>
      </c>
      <c r="C6365" t="s">
        <v>1</v>
      </c>
      <c r="D6365" t="s">
        <v>1</v>
      </c>
      <c r="E6365" t="s">
        <v>3</v>
      </c>
      <c r="F6365" s="25">
        <f>VLOOKUP($A6365,ranks!$A$2:$B$12,2,FALSE)-VLOOKUP(B6365,ranks!$A$2:$B$12,2,FALSE)</f>
        <v>-2</v>
      </c>
      <c r="G6365" s="25">
        <f>VLOOKUP($A6365,ranks!$A$2:$B$12,2,FALSE)-VLOOKUP(C6365,ranks!$A$2:$B$12,2,FALSE)</f>
        <v>-3</v>
      </c>
      <c r="H6365" s="25">
        <f>VLOOKUP($A6365,ranks!$A$2:$B$12,2,FALSE)-VLOOKUP(D6365,ranks!$A$2:$B$12,2,FALSE)</f>
        <v>-3</v>
      </c>
      <c r="I6365" s="25">
        <f>VLOOKUP($A6365,ranks!$A$2:$B$12,2,FALSE)-VLOOKUP(E6365,ranks!$A$2:$B$12,2,FALSE)</f>
        <v>-2</v>
      </c>
      <c r="J6365">
        <f t="shared" si="794"/>
        <v>4</v>
      </c>
      <c r="K6365">
        <f t="shared" si="795"/>
        <v>9</v>
      </c>
      <c r="L6365">
        <f t="shared" si="796"/>
        <v>9</v>
      </c>
      <c r="M6365">
        <f t="shared" si="797"/>
        <v>4</v>
      </c>
      <c r="N6365">
        <f t="shared" si="798"/>
        <v>2</v>
      </c>
      <c r="O6365">
        <f t="shared" si="799"/>
        <v>3</v>
      </c>
      <c r="P6365">
        <f t="shared" si="800"/>
        <v>3</v>
      </c>
      <c r="Q6365">
        <f t="shared" si="801"/>
        <v>2</v>
      </c>
    </row>
    <row r="6366" spans="1:17" x14ac:dyDescent="0.25">
      <c r="A6366" t="s">
        <v>5</v>
      </c>
      <c r="B6366" t="s">
        <v>5</v>
      </c>
      <c r="C6366" t="s">
        <v>5</v>
      </c>
      <c r="D6366" t="s">
        <v>1</v>
      </c>
      <c r="E6366" t="s">
        <v>3</v>
      </c>
      <c r="F6366" s="25">
        <f>VLOOKUP($A6366,ranks!$A$2:$B$12,2,FALSE)-VLOOKUP(B6366,ranks!$A$2:$B$12,2,FALSE)</f>
        <v>0</v>
      </c>
      <c r="G6366" s="25">
        <f>VLOOKUP($A6366,ranks!$A$2:$B$12,2,FALSE)-VLOOKUP(C6366,ranks!$A$2:$B$12,2,FALSE)</f>
        <v>0</v>
      </c>
      <c r="H6366" s="25">
        <f>VLOOKUP($A6366,ranks!$A$2:$B$12,2,FALSE)-VLOOKUP(D6366,ranks!$A$2:$B$12,2,FALSE)</f>
        <v>-3</v>
      </c>
      <c r="I6366" s="25">
        <f>VLOOKUP($A6366,ranks!$A$2:$B$12,2,FALSE)-VLOOKUP(E6366,ranks!$A$2:$B$12,2,FALSE)</f>
        <v>-2</v>
      </c>
      <c r="J6366">
        <f t="shared" si="794"/>
        <v>0</v>
      </c>
      <c r="K6366">
        <f t="shared" si="795"/>
        <v>0</v>
      </c>
      <c r="L6366">
        <f t="shared" si="796"/>
        <v>9</v>
      </c>
      <c r="M6366">
        <f t="shared" si="797"/>
        <v>4</v>
      </c>
      <c r="N6366">
        <f t="shared" si="798"/>
        <v>0</v>
      </c>
      <c r="O6366">
        <f t="shared" si="799"/>
        <v>0</v>
      </c>
      <c r="P6366">
        <f t="shared" si="800"/>
        <v>3</v>
      </c>
      <c r="Q6366">
        <f t="shared" si="801"/>
        <v>2</v>
      </c>
    </row>
    <row r="6367" spans="1:17" x14ac:dyDescent="0.25">
      <c r="A6367" t="s">
        <v>7</v>
      </c>
      <c r="B6367" t="s">
        <v>2</v>
      </c>
      <c r="C6367" t="s">
        <v>1</v>
      </c>
      <c r="D6367" t="s">
        <v>1</v>
      </c>
      <c r="E6367" t="s">
        <v>3</v>
      </c>
      <c r="F6367" s="25">
        <f>VLOOKUP($A6367,ranks!$A$2:$B$12,2,FALSE)-VLOOKUP(B6367,ranks!$A$2:$B$12,2,FALSE)</f>
        <v>-4</v>
      </c>
      <c r="G6367" s="25">
        <f>VLOOKUP($A6367,ranks!$A$2:$B$12,2,FALSE)-VLOOKUP(C6367,ranks!$A$2:$B$12,2,FALSE)</f>
        <v>-2</v>
      </c>
      <c r="H6367" s="25">
        <f>VLOOKUP($A6367,ranks!$A$2:$B$12,2,FALSE)-VLOOKUP(D6367,ranks!$A$2:$B$12,2,FALSE)</f>
        <v>-2</v>
      </c>
      <c r="I6367" s="25">
        <f>VLOOKUP($A6367,ranks!$A$2:$B$12,2,FALSE)-VLOOKUP(E6367,ranks!$A$2:$B$12,2,FALSE)</f>
        <v>-1</v>
      </c>
      <c r="J6367">
        <f t="shared" si="794"/>
        <v>16</v>
      </c>
      <c r="K6367">
        <f t="shared" si="795"/>
        <v>4</v>
      </c>
      <c r="L6367">
        <f t="shared" si="796"/>
        <v>4</v>
      </c>
      <c r="M6367">
        <f t="shared" si="797"/>
        <v>1</v>
      </c>
      <c r="N6367">
        <f t="shared" si="798"/>
        <v>4</v>
      </c>
      <c r="O6367">
        <f t="shared" si="799"/>
        <v>2</v>
      </c>
      <c r="P6367">
        <f t="shared" si="800"/>
        <v>2</v>
      </c>
      <c r="Q6367">
        <f t="shared" si="801"/>
        <v>1</v>
      </c>
    </row>
    <row r="6368" spans="1:17" x14ac:dyDescent="0.25">
      <c r="A6368" t="s">
        <v>8</v>
      </c>
      <c r="B6368" t="s">
        <v>1</v>
      </c>
      <c r="C6368" t="s">
        <v>3</v>
      </c>
      <c r="D6368" t="s">
        <v>1</v>
      </c>
      <c r="E6368" t="s">
        <v>3</v>
      </c>
      <c r="F6368" s="25">
        <f>VLOOKUP($A6368,ranks!$A$2:$B$12,2,FALSE)-VLOOKUP(B6368,ranks!$A$2:$B$12,2,FALSE)</f>
        <v>-6</v>
      </c>
      <c r="G6368" s="25">
        <f>VLOOKUP($A6368,ranks!$A$2:$B$12,2,FALSE)-VLOOKUP(C6368,ranks!$A$2:$B$12,2,FALSE)</f>
        <v>-5</v>
      </c>
      <c r="H6368" s="25">
        <f>VLOOKUP($A6368,ranks!$A$2:$B$12,2,FALSE)-VLOOKUP(D6368,ranks!$A$2:$B$12,2,FALSE)</f>
        <v>-6</v>
      </c>
      <c r="I6368" s="25">
        <f>VLOOKUP($A6368,ranks!$A$2:$B$12,2,FALSE)-VLOOKUP(E6368,ranks!$A$2:$B$12,2,FALSE)</f>
        <v>-5</v>
      </c>
      <c r="J6368">
        <f t="shared" si="794"/>
        <v>36</v>
      </c>
      <c r="K6368">
        <f t="shared" si="795"/>
        <v>25</v>
      </c>
      <c r="L6368">
        <f t="shared" si="796"/>
        <v>36</v>
      </c>
      <c r="M6368">
        <f t="shared" si="797"/>
        <v>25</v>
      </c>
      <c r="N6368">
        <f t="shared" si="798"/>
        <v>6</v>
      </c>
      <c r="O6368">
        <f t="shared" si="799"/>
        <v>5</v>
      </c>
      <c r="P6368">
        <f t="shared" si="800"/>
        <v>6</v>
      </c>
      <c r="Q6368">
        <f t="shared" si="801"/>
        <v>5</v>
      </c>
    </row>
    <row r="6369" spans="1:17" x14ac:dyDescent="0.25">
      <c r="A6369" t="s">
        <v>3</v>
      </c>
      <c r="B6369" t="s">
        <v>5</v>
      </c>
      <c r="C6369" t="s">
        <v>3</v>
      </c>
      <c r="D6369" t="s">
        <v>1</v>
      </c>
      <c r="E6369" t="s">
        <v>3</v>
      </c>
      <c r="F6369" s="25">
        <f>VLOOKUP($A6369,ranks!$A$2:$B$12,2,FALSE)-VLOOKUP(B6369,ranks!$A$2:$B$12,2,FALSE)</f>
        <v>2</v>
      </c>
      <c r="G6369" s="25">
        <f>VLOOKUP($A6369,ranks!$A$2:$B$12,2,FALSE)-VLOOKUP(C6369,ranks!$A$2:$B$12,2,FALSE)</f>
        <v>0</v>
      </c>
      <c r="H6369" s="25">
        <f>VLOOKUP($A6369,ranks!$A$2:$B$12,2,FALSE)-VLOOKUP(D6369,ranks!$A$2:$B$12,2,FALSE)</f>
        <v>-1</v>
      </c>
      <c r="I6369" s="25">
        <f>VLOOKUP($A6369,ranks!$A$2:$B$12,2,FALSE)-VLOOKUP(E6369,ranks!$A$2:$B$12,2,FALSE)</f>
        <v>0</v>
      </c>
      <c r="J6369">
        <f t="shared" si="794"/>
        <v>4</v>
      </c>
      <c r="K6369">
        <f t="shared" si="795"/>
        <v>0</v>
      </c>
      <c r="L6369">
        <f t="shared" si="796"/>
        <v>1</v>
      </c>
      <c r="M6369">
        <f t="shared" si="797"/>
        <v>0</v>
      </c>
      <c r="N6369">
        <f t="shared" si="798"/>
        <v>2</v>
      </c>
      <c r="O6369">
        <f t="shared" si="799"/>
        <v>0</v>
      </c>
      <c r="P6369">
        <f t="shared" si="800"/>
        <v>1</v>
      </c>
      <c r="Q6369">
        <f t="shared" si="801"/>
        <v>0</v>
      </c>
    </row>
    <row r="6370" spans="1:17" x14ac:dyDescent="0.25">
      <c r="A6370" t="s">
        <v>3</v>
      </c>
      <c r="B6370" t="s">
        <v>5</v>
      </c>
      <c r="C6370" t="s">
        <v>5</v>
      </c>
      <c r="D6370" t="s">
        <v>1</v>
      </c>
      <c r="E6370" t="s">
        <v>3</v>
      </c>
      <c r="F6370" s="25">
        <f>VLOOKUP($A6370,ranks!$A$2:$B$12,2,FALSE)-VLOOKUP(B6370,ranks!$A$2:$B$12,2,FALSE)</f>
        <v>2</v>
      </c>
      <c r="G6370" s="25">
        <f>VLOOKUP($A6370,ranks!$A$2:$B$12,2,FALSE)-VLOOKUP(C6370,ranks!$A$2:$B$12,2,FALSE)</f>
        <v>2</v>
      </c>
      <c r="H6370" s="25">
        <f>VLOOKUP($A6370,ranks!$A$2:$B$12,2,FALSE)-VLOOKUP(D6370,ranks!$A$2:$B$12,2,FALSE)</f>
        <v>-1</v>
      </c>
      <c r="I6370" s="25">
        <f>VLOOKUP($A6370,ranks!$A$2:$B$12,2,FALSE)-VLOOKUP(E6370,ranks!$A$2:$B$12,2,FALSE)</f>
        <v>0</v>
      </c>
      <c r="J6370">
        <f t="shared" si="794"/>
        <v>4</v>
      </c>
      <c r="K6370">
        <f t="shared" si="795"/>
        <v>4</v>
      </c>
      <c r="L6370">
        <f t="shared" si="796"/>
        <v>1</v>
      </c>
      <c r="M6370">
        <f t="shared" si="797"/>
        <v>0</v>
      </c>
      <c r="N6370">
        <f t="shared" si="798"/>
        <v>2</v>
      </c>
      <c r="O6370">
        <f t="shared" si="799"/>
        <v>2</v>
      </c>
      <c r="P6370">
        <f t="shared" si="800"/>
        <v>1</v>
      </c>
      <c r="Q6370">
        <f t="shared" si="801"/>
        <v>0</v>
      </c>
    </row>
    <row r="6371" spans="1:17" x14ac:dyDescent="0.25">
      <c r="A6371" t="s">
        <v>2</v>
      </c>
      <c r="B6371" t="s">
        <v>1</v>
      </c>
      <c r="C6371" t="s">
        <v>4</v>
      </c>
      <c r="D6371" t="s">
        <v>1</v>
      </c>
      <c r="E6371" t="s">
        <v>3</v>
      </c>
      <c r="F6371" s="25">
        <f>VLOOKUP($A6371,ranks!$A$2:$B$12,2,FALSE)-VLOOKUP(B6371,ranks!$A$2:$B$12,2,FALSE)</f>
        <v>2</v>
      </c>
      <c r="G6371" s="25">
        <f>VLOOKUP($A6371,ranks!$A$2:$B$12,2,FALSE)-VLOOKUP(C6371,ranks!$A$2:$B$12,2,FALSE)</f>
        <v>1</v>
      </c>
      <c r="H6371" s="25">
        <f>VLOOKUP($A6371,ranks!$A$2:$B$12,2,FALSE)-VLOOKUP(D6371,ranks!$A$2:$B$12,2,FALSE)</f>
        <v>2</v>
      </c>
      <c r="I6371" s="25">
        <f>VLOOKUP($A6371,ranks!$A$2:$B$12,2,FALSE)-VLOOKUP(E6371,ranks!$A$2:$B$12,2,FALSE)</f>
        <v>3</v>
      </c>
      <c r="J6371">
        <f t="shared" si="794"/>
        <v>4</v>
      </c>
      <c r="K6371">
        <f t="shared" si="795"/>
        <v>1</v>
      </c>
      <c r="L6371">
        <f t="shared" si="796"/>
        <v>4</v>
      </c>
      <c r="M6371">
        <f t="shared" si="797"/>
        <v>9</v>
      </c>
      <c r="N6371">
        <f t="shared" si="798"/>
        <v>2</v>
      </c>
      <c r="O6371">
        <f t="shared" si="799"/>
        <v>1</v>
      </c>
      <c r="P6371">
        <f t="shared" si="800"/>
        <v>2</v>
      </c>
      <c r="Q6371">
        <f t="shared" si="801"/>
        <v>3</v>
      </c>
    </row>
    <row r="6372" spans="1:17" x14ac:dyDescent="0.25">
      <c r="A6372" t="s">
        <v>6</v>
      </c>
      <c r="B6372" t="s">
        <v>3</v>
      </c>
      <c r="C6372" t="s">
        <v>6</v>
      </c>
      <c r="D6372" t="s">
        <v>1</v>
      </c>
      <c r="E6372" t="s">
        <v>3</v>
      </c>
      <c r="F6372" s="25">
        <f>VLOOKUP($A6372,ranks!$A$2:$B$12,2,FALSE)-VLOOKUP(B6372,ranks!$A$2:$B$12,2,FALSE)</f>
        <v>4</v>
      </c>
      <c r="G6372" s="25">
        <f>VLOOKUP($A6372,ranks!$A$2:$B$12,2,FALSE)-VLOOKUP(C6372,ranks!$A$2:$B$12,2,FALSE)</f>
        <v>0</v>
      </c>
      <c r="H6372" s="25">
        <f>VLOOKUP($A6372,ranks!$A$2:$B$12,2,FALSE)-VLOOKUP(D6372,ranks!$A$2:$B$12,2,FALSE)</f>
        <v>3</v>
      </c>
      <c r="I6372" s="25">
        <f>VLOOKUP($A6372,ranks!$A$2:$B$12,2,FALSE)-VLOOKUP(E6372,ranks!$A$2:$B$12,2,FALSE)</f>
        <v>4</v>
      </c>
      <c r="J6372">
        <f t="shared" si="794"/>
        <v>16</v>
      </c>
      <c r="K6372">
        <f t="shared" si="795"/>
        <v>0</v>
      </c>
      <c r="L6372">
        <f t="shared" si="796"/>
        <v>9</v>
      </c>
      <c r="M6372">
        <f t="shared" si="797"/>
        <v>16</v>
      </c>
      <c r="N6372">
        <f t="shared" si="798"/>
        <v>4</v>
      </c>
      <c r="O6372">
        <f t="shared" si="799"/>
        <v>0</v>
      </c>
      <c r="P6372">
        <f t="shared" si="800"/>
        <v>3</v>
      </c>
      <c r="Q6372">
        <f t="shared" si="801"/>
        <v>4</v>
      </c>
    </row>
    <row r="6373" spans="1:17" x14ac:dyDescent="0.25">
      <c r="A6373" t="s">
        <v>1</v>
      </c>
      <c r="B6373" t="s">
        <v>6</v>
      </c>
      <c r="C6373" t="s">
        <v>1</v>
      </c>
      <c r="D6373" t="s">
        <v>1</v>
      </c>
      <c r="E6373" t="s">
        <v>3</v>
      </c>
      <c r="F6373" s="25">
        <f>VLOOKUP($A6373,ranks!$A$2:$B$12,2,FALSE)-VLOOKUP(B6373,ranks!$A$2:$B$12,2,FALSE)</f>
        <v>-3</v>
      </c>
      <c r="G6373" s="25">
        <f>VLOOKUP($A6373,ranks!$A$2:$B$12,2,FALSE)-VLOOKUP(C6373,ranks!$A$2:$B$12,2,FALSE)</f>
        <v>0</v>
      </c>
      <c r="H6373" s="25">
        <f>VLOOKUP($A6373,ranks!$A$2:$B$12,2,FALSE)-VLOOKUP(D6373,ranks!$A$2:$B$12,2,FALSE)</f>
        <v>0</v>
      </c>
      <c r="I6373" s="25">
        <f>VLOOKUP($A6373,ranks!$A$2:$B$12,2,FALSE)-VLOOKUP(E6373,ranks!$A$2:$B$12,2,FALSE)</f>
        <v>1</v>
      </c>
      <c r="J6373">
        <f t="shared" si="794"/>
        <v>9</v>
      </c>
      <c r="K6373">
        <f t="shared" si="795"/>
        <v>0</v>
      </c>
      <c r="L6373">
        <f t="shared" si="796"/>
        <v>0</v>
      </c>
      <c r="M6373">
        <f t="shared" si="797"/>
        <v>1</v>
      </c>
      <c r="N6373">
        <f t="shared" si="798"/>
        <v>3</v>
      </c>
      <c r="O6373">
        <f t="shared" si="799"/>
        <v>0</v>
      </c>
      <c r="P6373">
        <f t="shared" si="800"/>
        <v>0</v>
      </c>
      <c r="Q6373">
        <f t="shared" si="801"/>
        <v>1</v>
      </c>
    </row>
    <row r="6374" spans="1:17" x14ac:dyDescent="0.25">
      <c r="A6374" t="s">
        <v>5</v>
      </c>
      <c r="B6374" t="s">
        <v>6</v>
      </c>
      <c r="C6374" t="s">
        <v>5</v>
      </c>
      <c r="D6374" t="s">
        <v>1</v>
      </c>
      <c r="E6374" t="s">
        <v>3</v>
      </c>
      <c r="F6374" s="25">
        <f>VLOOKUP($A6374,ranks!$A$2:$B$12,2,FALSE)-VLOOKUP(B6374,ranks!$A$2:$B$12,2,FALSE)</f>
        <v>-6</v>
      </c>
      <c r="G6374" s="25">
        <f>VLOOKUP($A6374,ranks!$A$2:$B$12,2,FALSE)-VLOOKUP(C6374,ranks!$A$2:$B$12,2,FALSE)</f>
        <v>0</v>
      </c>
      <c r="H6374" s="25">
        <f>VLOOKUP($A6374,ranks!$A$2:$B$12,2,FALSE)-VLOOKUP(D6374,ranks!$A$2:$B$12,2,FALSE)</f>
        <v>-3</v>
      </c>
      <c r="I6374" s="25">
        <f>VLOOKUP($A6374,ranks!$A$2:$B$12,2,FALSE)-VLOOKUP(E6374,ranks!$A$2:$B$12,2,FALSE)</f>
        <v>-2</v>
      </c>
      <c r="J6374">
        <f t="shared" si="794"/>
        <v>36</v>
      </c>
      <c r="K6374">
        <f t="shared" si="795"/>
        <v>0</v>
      </c>
      <c r="L6374">
        <f t="shared" si="796"/>
        <v>9</v>
      </c>
      <c r="M6374">
        <f t="shared" si="797"/>
        <v>4</v>
      </c>
      <c r="N6374">
        <f t="shared" si="798"/>
        <v>6</v>
      </c>
      <c r="O6374">
        <f t="shared" si="799"/>
        <v>0</v>
      </c>
      <c r="P6374">
        <f t="shared" si="800"/>
        <v>3</v>
      </c>
      <c r="Q6374">
        <f t="shared" si="801"/>
        <v>2</v>
      </c>
    </row>
    <row r="6375" spans="1:17" x14ac:dyDescent="0.25">
      <c r="A6375" t="s">
        <v>3</v>
      </c>
      <c r="B6375" t="s">
        <v>10</v>
      </c>
      <c r="C6375" t="s">
        <v>5</v>
      </c>
      <c r="D6375" t="s">
        <v>1</v>
      </c>
      <c r="E6375" t="s">
        <v>3</v>
      </c>
      <c r="F6375" s="25">
        <f>VLOOKUP($A6375,ranks!$A$2:$B$12,2,FALSE)-VLOOKUP(B6375,ranks!$A$2:$B$12,2,FALSE)</f>
        <v>3</v>
      </c>
      <c r="G6375" s="25">
        <f>VLOOKUP($A6375,ranks!$A$2:$B$12,2,FALSE)-VLOOKUP(C6375,ranks!$A$2:$B$12,2,FALSE)</f>
        <v>2</v>
      </c>
      <c r="H6375" s="25">
        <f>VLOOKUP($A6375,ranks!$A$2:$B$12,2,FALSE)-VLOOKUP(D6375,ranks!$A$2:$B$12,2,FALSE)</f>
        <v>-1</v>
      </c>
      <c r="I6375" s="25">
        <f>VLOOKUP($A6375,ranks!$A$2:$B$12,2,FALSE)-VLOOKUP(E6375,ranks!$A$2:$B$12,2,FALSE)</f>
        <v>0</v>
      </c>
      <c r="J6375">
        <f t="shared" si="794"/>
        <v>9</v>
      </c>
      <c r="K6375">
        <f t="shared" si="795"/>
        <v>4</v>
      </c>
      <c r="L6375">
        <f t="shared" si="796"/>
        <v>1</v>
      </c>
      <c r="M6375">
        <f t="shared" si="797"/>
        <v>0</v>
      </c>
      <c r="N6375">
        <f t="shared" si="798"/>
        <v>3</v>
      </c>
      <c r="O6375">
        <f t="shared" si="799"/>
        <v>2</v>
      </c>
      <c r="P6375">
        <f t="shared" si="800"/>
        <v>1</v>
      </c>
      <c r="Q6375">
        <f t="shared" si="801"/>
        <v>0</v>
      </c>
    </row>
    <row r="6376" spans="1:17" x14ac:dyDescent="0.25">
      <c r="A6376" t="s">
        <v>8</v>
      </c>
      <c r="B6376" t="s">
        <v>3</v>
      </c>
      <c r="C6376" t="s">
        <v>3</v>
      </c>
      <c r="D6376" t="s">
        <v>1</v>
      </c>
      <c r="E6376" t="s">
        <v>3</v>
      </c>
      <c r="F6376" s="25">
        <f>VLOOKUP($A6376,ranks!$A$2:$B$12,2,FALSE)-VLOOKUP(B6376,ranks!$A$2:$B$12,2,FALSE)</f>
        <v>-5</v>
      </c>
      <c r="G6376" s="25">
        <f>VLOOKUP($A6376,ranks!$A$2:$B$12,2,FALSE)-VLOOKUP(C6376,ranks!$A$2:$B$12,2,FALSE)</f>
        <v>-5</v>
      </c>
      <c r="H6376" s="25">
        <f>VLOOKUP($A6376,ranks!$A$2:$B$12,2,FALSE)-VLOOKUP(D6376,ranks!$A$2:$B$12,2,FALSE)</f>
        <v>-6</v>
      </c>
      <c r="I6376" s="25">
        <f>VLOOKUP($A6376,ranks!$A$2:$B$12,2,FALSE)-VLOOKUP(E6376,ranks!$A$2:$B$12,2,FALSE)</f>
        <v>-5</v>
      </c>
      <c r="J6376">
        <f t="shared" si="794"/>
        <v>25</v>
      </c>
      <c r="K6376">
        <f t="shared" si="795"/>
        <v>25</v>
      </c>
      <c r="L6376">
        <f t="shared" si="796"/>
        <v>36</v>
      </c>
      <c r="M6376">
        <f t="shared" si="797"/>
        <v>25</v>
      </c>
      <c r="N6376">
        <f t="shared" si="798"/>
        <v>5</v>
      </c>
      <c r="O6376">
        <f t="shared" si="799"/>
        <v>5</v>
      </c>
      <c r="P6376">
        <f t="shared" si="800"/>
        <v>6</v>
      </c>
      <c r="Q6376">
        <f t="shared" si="801"/>
        <v>5</v>
      </c>
    </row>
    <row r="6377" spans="1:17" x14ac:dyDescent="0.25">
      <c r="A6377" t="s">
        <v>4</v>
      </c>
      <c r="B6377" t="s">
        <v>3</v>
      </c>
      <c r="C6377" t="s">
        <v>3</v>
      </c>
      <c r="D6377" t="s">
        <v>1</v>
      </c>
      <c r="E6377" t="s">
        <v>3</v>
      </c>
      <c r="F6377" s="25">
        <f>VLOOKUP($A6377,ranks!$A$2:$B$12,2,FALSE)-VLOOKUP(B6377,ranks!$A$2:$B$12,2,FALSE)</f>
        <v>2</v>
      </c>
      <c r="G6377" s="25">
        <f>VLOOKUP($A6377,ranks!$A$2:$B$12,2,FALSE)-VLOOKUP(C6377,ranks!$A$2:$B$12,2,FALSE)</f>
        <v>2</v>
      </c>
      <c r="H6377" s="25">
        <f>VLOOKUP($A6377,ranks!$A$2:$B$12,2,FALSE)-VLOOKUP(D6377,ranks!$A$2:$B$12,2,FALSE)</f>
        <v>1</v>
      </c>
      <c r="I6377" s="25">
        <f>VLOOKUP($A6377,ranks!$A$2:$B$12,2,FALSE)-VLOOKUP(E6377,ranks!$A$2:$B$12,2,FALSE)</f>
        <v>2</v>
      </c>
      <c r="J6377">
        <f t="shared" si="794"/>
        <v>4</v>
      </c>
      <c r="K6377">
        <f t="shared" si="795"/>
        <v>4</v>
      </c>
      <c r="L6377">
        <f t="shared" si="796"/>
        <v>1</v>
      </c>
      <c r="M6377">
        <f t="shared" si="797"/>
        <v>4</v>
      </c>
      <c r="N6377">
        <f t="shared" si="798"/>
        <v>2</v>
      </c>
      <c r="O6377">
        <f t="shared" si="799"/>
        <v>2</v>
      </c>
      <c r="P6377">
        <f t="shared" si="800"/>
        <v>1</v>
      </c>
      <c r="Q6377">
        <f t="shared" si="801"/>
        <v>2</v>
      </c>
    </row>
    <row r="6378" spans="1:17" x14ac:dyDescent="0.25">
      <c r="A6378" t="s">
        <v>1</v>
      </c>
      <c r="B6378" t="s">
        <v>4</v>
      </c>
      <c r="C6378" t="s">
        <v>1</v>
      </c>
      <c r="D6378" t="s">
        <v>1</v>
      </c>
      <c r="E6378" t="s">
        <v>3</v>
      </c>
      <c r="F6378" s="25">
        <f>VLOOKUP($A6378,ranks!$A$2:$B$12,2,FALSE)-VLOOKUP(B6378,ranks!$A$2:$B$12,2,FALSE)</f>
        <v>-1</v>
      </c>
      <c r="G6378" s="25">
        <f>VLOOKUP($A6378,ranks!$A$2:$B$12,2,FALSE)-VLOOKUP(C6378,ranks!$A$2:$B$12,2,FALSE)</f>
        <v>0</v>
      </c>
      <c r="H6378" s="25">
        <f>VLOOKUP($A6378,ranks!$A$2:$B$12,2,FALSE)-VLOOKUP(D6378,ranks!$A$2:$B$12,2,FALSE)</f>
        <v>0</v>
      </c>
      <c r="I6378" s="25">
        <f>VLOOKUP($A6378,ranks!$A$2:$B$12,2,FALSE)-VLOOKUP(E6378,ranks!$A$2:$B$12,2,FALSE)</f>
        <v>1</v>
      </c>
      <c r="J6378">
        <f t="shared" si="794"/>
        <v>1</v>
      </c>
      <c r="K6378">
        <f t="shared" si="795"/>
        <v>0</v>
      </c>
      <c r="L6378">
        <f t="shared" si="796"/>
        <v>0</v>
      </c>
      <c r="M6378">
        <f t="shared" si="797"/>
        <v>1</v>
      </c>
      <c r="N6378">
        <f t="shared" si="798"/>
        <v>1</v>
      </c>
      <c r="O6378">
        <f t="shared" si="799"/>
        <v>0</v>
      </c>
      <c r="P6378">
        <f t="shared" si="800"/>
        <v>0</v>
      </c>
      <c r="Q6378">
        <f t="shared" si="801"/>
        <v>1</v>
      </c>
    </row>
    <row r="6379" spans="1:17" x14ac:dyDescent="0.25">
      <c r="A6379" t="s">
        <v>3</v>
      </c>
      <c r="B6379" t="s">
        <v>3</v>
      </c>
      <c r="C6379" t="s">
        <v>1</v>
      </c>
      <c r="D6379" t="s">
        <v>1</v>
      </c>
      <c r="E6379" t="s">
        <v>3</v>
      </c>
      <c r="F6379" s="25">
        <f>VLOOKUP($A6379,ranks!$A$2:$B$12,2,FALSE)-VLOOKUP(B6379,ranks!$A$2:$B$12,2,FALSE)</f>
        <v>0</v>
      </c>
      <c r="G6379" s="25">
        <f>VLOOKUP($A6379,ranks!$A$2:$B$12,2,FALSE)-VLOOKUP(C6379,ranks!$A$2:$B$12,2,FALSE)</f>
        <v>-1</v>
      </c>
      <c r="H6379" s="25">
        <f>VLOOKUP($A6379,ranks!$A$2:$B$12,2,FALSE)-VLOOKUP(D6379,ranks!$A$2:$B$12,2,FALSE)</f>
        <v>-1</v>
      </c>
      <c r="I6379" s="25">
        <f>VLOOKUP($A6379,ranks!$A$2:$B$12,2,FALSE)-VLOOKUP(E6379,ranks!$A$2:$B$12,2,FALSE)</f>
        <v>0</v>
      </c>
      <c r="J6379">
        <f t="shared" si="794"/>
        <v>0</v>
      </c>
      <c r="K6379">
        <f t="shared" si="795"/>
        <v>1</v>
      </c>
      <c r="L6379">
        <f t="shared" si="796"/>
        <v>1</v>
      </c>
      <c r="M6379">
        <f t="shared" si="797"/>
        <v>0</v>
      </c>
      <c r="N6379">
        <f t="shared" si="798"/>
        <v>0</v>
      </c>
      <c r="O6379">
        <f t="shared" si="799"/>
        <v>1</v>
      </c>
      <c r="P6379">
        <f t="shared" si="800"/>
        <v>1</v>
      </c>
      <c r="Q6379">
        <f t="shared" si="801"/>
        <v>0</v>
      </c>
    </row>
    <row r="6380" spans="1:17" x14ac:dyDescent="0.25">
      <c r="A6380" t="s">
        <v>2</v>
      </c>
      <c r="B6380" t="s">
        <v>1</v>
      </c>
      <c r="C6380" t="s">
        <v>1</v>
      </c>
      <c r="D6380" t="s">
        <v>1</v>
      </c>
      <c r="E6380" t="s">
        <v>3</v>
      </c>
      <c r="F6380" s="25">
        <f>VLOOKUP($A6380,ranks!$A$2:$B$12,2,FALSE)-VLOOKUP(B6380,ranks!$A$2:$B$12,2,FALSE)</f>
        <v>2</v>
      </c>
      <c r="G6380" s="25">
        <f>VLOOKUP($A6380,ranks!$A$2:$B$12,2,FALSE)-VLOOKUP(C6380,ranks!$A$2:$B$12,2,FALSE)</f>
        <v>2</v>
      </c>
      <c r="H6380" s="25">
        <f>VLOOKUP($A6380,ranks!$A$2:$B$12,2,FALSE)-VLOOKUP(D6380,ranks!$A$2:$B$12,2,FALSE)</f>
        <v>2</v>
      </c>
      <c r="I6380" s="25">
        <f>VLOOKUP($A6380,ranks!$A$2:$B$12,2,FALSE)-VLOOKUP(E6380,ranks!$A$2:$B$12,2,FALSE)</f>
        <v>3</v>
      </c>
      <c r="J6380">
        <f t="shared" si="794"/>
        <v>4</v>
      </c>
      <c r="K6380">
        <f t="shared" si="795"/>
        <v>4</v>
      </c>
      <c r="L6380">
        <f t="shared" si="796"/>
        <v>4</v>
      </c>
      <c r="M6380">
        <f t="shared" si="797"/>
        <v>9</v>
      </c>
      <c r="N6380">
        <f t="shared" si="798"/>
        <v>2</v>
      </c>
      <c r="O6380">
        <f t="shared" si="799"/>
        <v>2</v>
      </c>
      <c r="P6380">
        <f t="shared" si="800"/>
        <v>2</v>
      </c>
      <c r="Q6380">
        <f t="shared" si="801"/>
        <v>3</v>
      </c>
    </row>
    <row r="6381" spans="1:17" x14ac:dyDescent="0.25">
      <c r="A6381" t="s">
        <v>6</v>
      </c>
      <c r="B6381" t="s">
        <v>1</v>
      </c>
      <c r="C6381" t="s">
        <v>1</v>
      </c>
      <c r="D6381" t="s">
        <v>1</v>
      </c>
      <c r="E6381" t="s">
        <v>3</v>
      </c>
      <c r="F6381" s="25">
        <f>VLOOKUP($A6381,ranks!$A$2:$B$12,2,FALSE)-VLOOKUP(B6381,ranks!$A$2:$B$12,2,FALSE)</f>
        <v>3</v>
      </c>
      <c r="G6381" s="25">
        <f>VLOOKUP($A6381,ranks!$A$2:$B$12,2,FALSE)-VLOOKUP(C6381,ranks!$A$2:$B$12,2,FALSE)</f>
        <v>3</v>
      </c>
      <c r="H6381" s="25">
        <f>VLOOKUP($A6381,ranks!$A$2:$B$12,2,FALSE)-VLOOKUP(D6381,ranks!$A$2:$B$12,2,FALSE)</f>
        <v>3</v>
      </c>
      <c r="I6381" s="25">
        <f>VLOOKUP($A6381,ranks!$A$2:$B$12,2,FALSE)-VLOOKUP(E6381,ranks!$A$2:$B$12,2,FALSE)</f>
        <v>4</v>
      </c>
      <c r="J6381">
        <f t="shared" si="794"/>
        <v>9</v>
      </c>
      <c r="K6381">
        <f t="shared" si="795"/>
        <v>9</v>
      </c>
      <c r="L6381">
        <f t="shared" si="796"/>
        <v>9</v>
      </c>
      <c r="M6381">
        <f t="shared" si="797"/>
        <v>16</v>
      </c>
      <c r="N6381">
        <f t="shared" si="798"/>
        <v>3</v>
      </c>
      <c r="O6381">
        <f t="shared" si="799"/>
        <v>3</v>
      </c>
      <c r="P6381">
        <f t="shared" si="800"/>
        <v>3</v>
      </c>
      <c r="Q6381">
        <f t="shared" si="801"/>
        <v>4</v>
      </c>
    </row>
    <row r="6382" spans="1:17" x14ac:dyDescent="0.25">
      <c r="A6382" t="s">
        <v>10</v>
      </c>
      <c r="B6382" t="s">
        <v>10</v>
      </c>
      <c r="C6382" t="s">
        <v>1</v>
      </c>
      <c r="D6382" t="s">
        <v>1</v>
      </c>
      <c r="E6382" t="s">
        <v>3</v>
      </c>
      <c r="F6382" s="25">
        <f>VLOOKUP($A6382,ranks!$A$2:$B$12,2,FALSE)-VLOOKUP(B6382,ranks!$A$2:$B$12,2,FALSE)</f>
        <v>0</v>
      </c>
      <c r="G6382" s="25">
        <f>VLOOKUP($A6382,ranks!$A$2:$B$12,2,FALSE)-VLOOKUP(C6382,ranks!$A$2:$B$12,2,FALSE)</f>
        <v>-4</v>
      </c>
      <c r="H6382" s="25">
        <f>VLOOKUP($A6382,ranks!$A$2:$B$12,2,FALSE)-VLOOKUP(D6382,ranks!$A$2:$B$12,2,FALSE)</f>
        <v>-4</v>
      </c>
      <c r="I6382" s="25">
        <f>VLOOKUP($A6382,ranks!$A$2:$B$12,2,FALSE)-VLOOKUP(E6382,ranks!$A$2:$B$12,2,FALSE)</f>
        <v>-3</v>
      </c>
      <c r="J6382">
        <f t="shared" si="794"/>
        <v>0</v>
      </c>
      <c r="K6382">
        <f t="shared" si="795"/>
        <v>16</v>
      </c>
      <c r="L6382">
        <f t="shared" si="796"/>
        <v>16</v>
      </c>
      <c r="M6382">
        <f t="shared" si="797"/>
        <v>9</v>
      </c>
      <c r="N6382">
        <f t="shared" si="798"/>
        <v>0</v>
      </c>
      <c r="O6382">
        <f t="shared" si="799"/>
        <v>4</v>
      </c>
      <c r="P6382">
        <f t="shared" si="800"/>
        <v>4</v>
      </c>
      <c r="Q6382">
        <f t="shared" si="801"/>
        <v>3</v>
      </c>
    </row>
    <row r="6383" spans="1:17" x14ac:dyDescent="0.25">
      <c r="A6383" t="s">
        <v>1</v>
      </c>
      <c r="B6383" t="s">
        <v>3</v>
      </c>
      <c r="C6383" t="s">
        <v>3</v>
      </c>
      <c r="D6383" t="s">
        <v>1</v>
      </c>
      <c r="E6383" t="s">
        <v>3</v>
      </c>
      <c r="F6383" s="25">
        <f>VLOOKUP($A6383,ranks!$A$2:$B$12,2,FALSE)-VLOOKUP(B6383,ranks!$A$2:$B$12,2,FALSE)</f>
        <v>1</v>
      </c>
      <c r="G6383" s="25">
        <f>VLOOKUP($A6383,ranks!$A$2:$B$12,2,FALSE)-VLOOKUP(C6383,ranks!$A$2:$B$12,2,FALSE)</f>
        <v>1</v>
      </c>
      <c r="H6383" s="25">
        <f>VLOOKUP($A6383,ranks!$A$2:$B$12,2,FALSE)-VLOOKUP(D6383,ranks!$A$2:$B$12,2,FALSE)</f>
        <v>0</v>
      </c>
      <c r="I6383" s="25">
        <f>VLOOKUP($A6383,ranks!$A$2:$B$12,2,FALSE)-VLOOKUP(E6383,ranks!$A$2:$B$12,2,FALSE)</f>
        <v>1</v>
      </c>
      <c r="J6383">
        <f t="shared" si="794"/>
        <v>1</v>
      </c>
      <c r="K6383">
        <f t="shared" si="795"/>
        <v>1</v>
      </c>
      <c r="L6383">
        <f t="shared" si="796"/>
        <v>0</v>
      </c>
      <c r="M6383">
        <f t="shared" si="797"/>
        <v>1</v>
      </c>
      <c r="N6383">
        <f t="shared" si="798"/>
        <v>1</v>
      </c>
      <c r="O6383">
        <f t="shared" si="799"/>
        <v>1</v>
      </c>
      <c r="P6383">
        <f t="shared" si="800"/>
        <v>0</v>
      </c>
      <c r="Q6383">
        <f t="shared" si="801"/>
        <v>1</v>
      </c>
    </row>
    <row r="6384" spans="1:17" x14ac:dyDescent="0.25">
      <c r="A6384" t="s">
        <v>3</v>
      </c>
      <c r="B6384" t="s">
        <v>1</v>
      </c>
      <c r="C6384" t="s">
        <v>1</v>
      </c>
      <c r="D6384" t="s">
        <v>1</v>
      </c>
      <c r="E6384" t="s">
        <v>3</v>
      </c>
      <c r="F6384" s="25">
        <f>VLOOKUP($A6384,ranks!$A$2:$B$12,2,FALSE)-VLOOKUP(B6384,ranks!$A$2:$B$12,2,FALSE)</f>
        <v>-1</v>
      </c>
      <c r="G6384" s="25">
        <f>VLOOKUP($A6384,ranks!$A$2:$B$12,2,FALSE)-VLOOKUP(C6384,ranks!$A$2:$B$12,2,FALSE)</f>
        <v>-1</v>
      </c>
      <c r="H6384" s="25">
        <f>VLOOKUP($A6384,ranks!$A$2:$B$12,2,FALSE)-VLOOKUP(D6384,ranks!$A$2:$B$12,2,FALSE)</f>
        <v>-1</v>
      </c>
      <c r="I6384" s="25">
        <f>VLOOKUP($A6384,ranks!$A$2:$B$12,2,FALSE)-VLOOKUP(E6384,ranks!$A$2:$B$12,2,FALSE)</f>
        <v>0</v>
      </c>
      <c r="J6384">
        <f t="shared" si="794"/>
        <v>1</v>
      </c>
      <c r="K6384">
        <f t="shared" si="795"/>
        <v>1</v>
      </c>
      <c r="L6384">
        <f t="shared" si="796"/>
        <v>1</v>
      </c>
      <c r="M6384">
        <f t="shared" si="797"/>
        <v>0</v>
      </c>
      <c r="N6384">
        <f t="shared" si="798"/>
        <v>1</v>
      </c>
      <c r="O6384">
        <f t="shared" si="799"/>
        <v>1</v>
      </c>
      <c r="P6384">
        <f t="shared" si="800"/>
        <v>1</v>
      </c>
      <c r="Q6384">
        <f t="shared" si="801"/>
        <v>0</v>
      </c>
    </row>
    <row r="6385" spans="1:17" x14ac:dyDescent="0.25">
      <c r="A6385" t="s">
        <v>6</v>
      </c>
      <c r="B6385" t="s">
        <v>1</v>
      </c>
      <c r="C6385" t="s">
        <v>1</v>
      </c>
      <c r="D6385" t="s">
        <v>1</v>
      </c>
      <c r="E6385" t="s">
        <v>3</v>
      </c>
      <c r="F6385" s="25">
        <f>VLOOKUP($A6385,ranks!$A$2:$B$12,2,FALSE)-VLOOKUP(B6385,ranks!$A$2:$B$12,2,FALSE)</f>
        <v>3</v>
      </c>
      <c r="G6385" s="25">
        <f>VLOOKUP($A6385,ranks!$A$2:$B$12,2,FALSE)-VLOOKUP(C6385,ranks!$A$2:$B$12,2,FALSE)</f>
        <v>3</v>
      </c>
      <c r="H6385" s="25">
        <f>VLOOKUP($A6385,ranks!$A$2:$B$12,2,FALSE)-VLOOKUP(D6385,ranks!$A$2:$B$12,2,FALSE)</f>
        <v>3</v>
      </c>
      <c r="I6385" s="25">
        <f>VLOOKUP($A6385,ranks!$A$2:$B$12,2,FALSE)-VLOOKUP(E6385,ranks!$A$2:$B$12,2,FALSE)</f>
        <v>4</v>
      </c>
      <c r="J6385">
        <f t="shared" si="794"/>
        <v>9</v>
      </c>
      <c r="K6385">
        <f t="shared" si="795"/>
        <v>9</v>
      </c>
      <c r="L6385">
        <f t="shared" si="796"/>
        <v>9</v>
      </c>
      <c r="M6385">
        <f t="shared" si="797"/>
        <v>16</v>
      </c>
      <c r="N6385">
        <f t="shared" si="798"/>
        <v>3</v>
      </c>
      <c r="O6385">
        <f t="shared" si="799"/>
        <v>3</v>
      </c>
      <c r="P6385">
        <f t="shared" si="800"/>
        <v>3</v>
      </c>
      <c r="Q6385">
        <f t="shared" si="801"/>
        <v>4</v>
      </c>
    </row>
    <row r="6386" spans="1:17" x14ac:dyDescent="0.25">
      <c r="A6386" t="s">
        <v>1</v>
      </c>
      <c r="B6386" t="s">
        <v>3</v>
      </c>
      <c r="C6386" t="s">
        <v>1</v>
      </c>
      <c r="D6386" t="s">
        <v>1</v>
      </c>
      <c r="E6386" t="s">
        <v>3</v>
      </c>
      <c r="F6386" s="25">
        <f>VLOOKUP($A6386,ranks!$A$2:$B$12,2,FALSE)-VLOOKUP(B6386,ranks!$A$2:$B$12,2,FALSE)</f>
        <v>1</v>
      </c>
      <c r="G6386" s="25">
        <f>VLOOKUP($A6386,ranks!$A$2:$B$12,2,FALSE)-VLOOKUP(C6386,ranks!$A$2:$B$12,2,FALSE)</f>
        <v>0</v>
      </c>
      <c r="H6386" s="25">
        <f>VLOOKUP($A6386,ranks!$A$2:$B$12,2,FALSE)-VLOOKUP(D6386,ranks!$A$2:$B$12,2,FALSE)</f>
        <v>0</v>
      </c>
      <c r="I6386" s="25">
        <f>VLOOKUP($A6386,ranks!$A$2:$B$12,2,FALSE)-VLOOKUP(E6386,ranks!$A$2:$B$12,2,FALSE)</f>
        <v>1</v>
      </c>
      <c r="J6386">
        <f t="shared" si="794"/>
        <v>1</v>
      </c>
      <c r="K6386">
        <f t="shared" si="795"/>
        <v>0</v>
      </c>
      <c r="L6386">
        <f t="shared" si="796"/>
        <v>0</v>
      </c>
      <c r="M6386">
        <f t="shared" si="797"/>
        <v>1</v>
      </c>
      <c r="N6386">
        <f t="shared" si="798"/>
        <v>1</v>
      </c>
      <c r="O6386">
        <f t="shared" si="799"/>
        <v>0</v>
      </c>
      <c r="P6386">
        <f t="shared" si="800"/>
        <v>0</v>
      </c>
      <c r="Q6386">
        <f t="shared" si="801"/>
        <v>1</v>
      </c>
    </row>
    <row r="6387" spans="1:17" x14ac:dyDescent="0.25">
      <c r="A6387" t="s">
        <v>1</v>
      </c>
      <c r="B6387" t="s">
        <v>1</v>
      </c>
      <c r="C6387" t="s">
        <v>1</v>
      </c>
      <c r="D6387" t="s">
        <v>1</v>
      </c>
      <c r="E6387" t="s">
        <v>3</v>
      </c>
      <c r="F6387" s="25">
        <f>VLOOKUP($A6387,ranks!$A$2:$B$12,2,FALSE)-VLOOKUP(B6387,ranks!$A$2:$B$12,2,FALSE)</f>
        <v>0</v>
      </c>
      <c r="G6387" s="25">
        <f>VLOOKUP($A6387,ranks!$A$2:$B$12,2,FALSE)-VLOOKUP(C6387,ranks!$A$2:$B$12,2,FALSE)</f>
        <v>0</v>
      </c>
      <c r="H6387" s="25">
        <f>VLOOKUP($A6387,ranks!$A$2:$B$12,2,FALSE)-VLOOKUP(D6387,ranks!$A$2:$B$12,2,FALSE)</f>
        <v>0</v>
      </c>
      <c r="I6387" s="25">
        <f>VLOOKUP($A6387,ranks!$A$2:$B$12,2,FALSE)-VLOOKUP(E6387,ranks!$A$2:$B$12,2,FALSE)</f>
        <v>1</v>
      </c>
      <c r="J6387">
        <f t="shared" si="794"/>
        <v>0</v>
      </c>
      <c r="K6387">
        <f t="shared" si="795"/>
        <v>0</v>
      </c>
      <c r="L6387">
        <f t="shared" si="796"/>
        <v>0</v>
      </c>
      <c r="M6387">
        <f t="shared" si="797"/>
        <v>1</v>
      </c>
      <c r="N6387">
        <f t="shared" si="798"/>
        <v>0</v>
      </c>
      <c r="O6387">
        <f t="shared" si="799"/>
        <v>0</v>
      </c>
      <c r="P6387">
        <f t="shared" si="800"/>
        <v>0</v>
      </c>
      <c r="Q6387">
        <f t="shared" si="801"/>
        <v>1</v>
      </c>
    </row>
    <row r="6388" spans="1:17" x14ac:dyDescent="0.25">
      <c r="A6388" t="s">
        <v>5</v>
      </c>
      <c r="B6388" t="s">
        <v>3</v>
      </c>
      <c r="C6388" t="s">
        <v>1</v>
      </c>
      <c r="D6388" t="s">
        <v>1</v>
      </c>
      <c r="E6388" t="s">
        <v>3</v>
      </c>
      <c r="F6388" s="25">
        <f>VLOOKUP($A6388,ranks!$A$2:$B$12,2,FALSE)-VLOOKUP(B6388,ranks!$A$2:$B$12,2,FALSE)</f>
        <v>-2</v>
      </c>
      <c r="G6388" s="25">
        <f>VLOOKUP($A6388,ranks!$A$2:$B$12,2,FALSE)-VLOOKUP(C6388,ranks!$A$2:$B$12,2,FALSE)</f>
        <v>-3</v>
      </c>
      <c r="H6388" s="25">
        <f>VLOOKUP($A6388,ranks!$A$2:$B$12,2,FALSE)-VLOOKUP(D6388,ranks!$A$2:$B$12,2,FALSE)</f>
        <v>-3</v>
      </c>
      <c r="I6388" s="25">
        <f>VLOOKUP($A6388,ranks!$A$2:$B$12,2,FALSE)-VLOOKUP(E6388,ranks!$A$2:$B$12,2,FALSE)</f>
        <v>-2</v>
      </c>
      <c r="J6388">
        <f t="shared" si="794"/>
        <v>4</v>
      </c>
      <c r="K6388">
        <f t="shared" si="795"/>
        <v>9</v>
      </c>
      <c r="L6388">
        <f t="shared" si="796"/>
        <v>9</v>
      </c>
      <c r="M6388">
        <f t="shared" si="797"/>
        <v>4</v>
      </c>
      <c r="N6388">
        <f t="shared" si="798"/>
        <v>2</v>
      </c>
      <c r="O6388">
        <f t="shared" si="799"/>
        <v>3</v>
      </c>
      <c r="P6388">
        <f t="shared" si="800"/>
        <v>3</v>
      </c>
      <c r="Q6388">
        <f t="shared" si="801"/>
        <v>2</v>
      </c>
    </row>
    <row r="6389" spans="1:17" x14ac:dyDescent="0.25">
      <c r="A6389" t="s">
        <v>4</v>
      </c>
      <c r="B6389" t="s">
        <v>3</v>
      </c>
      <c r="C6389" t="s">
        <v>3</v>
      </c>
      <c r="D6389" t="s">
        <v>1</v>
      </c>
      <c r="E6389" t="s">
        <v>3</v>
      </c>
      <c r="F6389" s="25">
        <f>VLOOKUP($A6389,ranks!$A$2:$B$12,2,FALSE)-VLOOKUP(B6389,ranks!$A$2:$B$12,2,FALSE)</f>
        <v>2</v>
      </c>
      <c r="G6389" s="25">
        <f>VLOOKUP($A6389,ranks!$A$2:$B$12,2,FALSE)-VLOOKUP(C6389,ranks!$A$2:$B$12,2,FALSE)</f>
        <v>2</v>
      </c>
      <c r="H6389" s="25">
        <f>VLOOKUP($A6389,ranks!$A$2:$B$12,2,FALSE)-VLOOKUP(D6389,ranks!$A$2:$B$12,2,FALSE)</f>
        <v>1</v>
      </c>
      <c r="I6389" s="25">
        <f>VLOOKUP($A6389,ranks!$A$2:$B$12,2,FALSE)-VLOOKUP(E6389,ranks!$A$2:$B$12,2,FALSE)</f>
        <v>2</v>
      </c>
      <c r="J6389">
        <f t="shared" si="794"/>
        <v>4</v>
      </c>
      <c r="K6389">
        <f t="shared" si="795"/>
        <v>4</v>
      </c>
      <c r="L6389">
        <f t="shared" si="796"/>
        <v>1</v>
      </c>
      <c r="M6389">
        <f t="shared" si="797"/>
        <v>4</v>
      </c>
      <c r="N6389">
        <f t="shared" si="798"/>
        <v>2</v>
      </c>
      <c r="O6389">
        <f t="shared" si="799"/>
        <v>2</v>
      </c>
      <c r="P6389">
        <f t="shared" si="800"/>
        <v>1</v>
      </c>
      <c r="Q6389">
        <f t="shared" si="801"/>
        <v>2</v>
      </c>
    </row>
    <row r="6390" spans="1:17" x14ac:dyDescent="0.25">
      <c r="A6390" t="s">
        <v>9</v>
      </c>
      <c r="B6390" t="s">
        <v>1</v>
      </c>
      <c r="C6390" t="s">
        <v>1</v>
      </c>
      <c r="D6390" t="s">
        <v>1</v>
      </c>
      <c r="E6390" t="s">
        <v>3</v>
      </c>
      <c r="F6390" s="25">
        <f>VLOOKUP($A6390,ranks!$A$2:$B$12,2,FALSE)-VLOOKUP(B6390,ranks!$A$2:$B$12,2,FALSE)</f>
        <v>-5</v>
      </c>
      <c r="G6390" s="25">
        <f>VLOOKUP($A6390,ranks!$A$2:$B$12,2,FALSE)-VLOOKUP(C6390,ranks!$A$2:$B$12,2,FALSE)</f>
        <v>-5</v>
      </c>
      <c r="H6390" s="25">
        <f>VLOOKUP($A6390,ranks!$A$2:$B$12,2,FALSE)-VLOOKUP(D6390,ranks!$A$2:$B$12,2,FALSE)</f>
        <v>-5</v>
      </c>
      <c r="I6390" s="25">
        <f>VLOOKUP($A6390,ranks!$A$2:$B$12,2,FALSE)-VLOOKUP(E6390,ranks!$A$2:$B$12,2,FALSE)</f>
        <v>-4</v>
      </c>
      <c r="J6390">
        <f t="shared" si="794"/>
        <v>25</v>
      </c>
      <c r="K6390">
        <f t="shared" si="795"/>
        <v>25</v>
      </c>
      <c r="L6390">
        <f t="shared" si="796"/>
        <v>25</v>
      </c>
      <c r="M6390">
        <f t="shared" si="797"/>
        <v>16</v>
      </c>
      <c r="N6390">
        <f t="shared" si="798"/>
        <v>5</v>
      </c>
      <c r="O6390">
        <f t="shared" si="799"/>
        <v>5</v>
      </c>
      <c r="P6390">
        <f t="shared" si="800"/>
        <v>5</v>
      </c>
      <c r="Q6390">
        <f t="shared" si="801"/>
        <v>4</v>
      </c>
    </row>
    <row r="6391" spans="1:17" x14ac:dyDescent="0.25">
      <c r="A6391" t="s">
        <v>7</v>
      </c>
      <c r="B6391" t="s">
        <v>3</v>
      </c>
      <c r="C6391" t="s">
        <v>3</v>
      </c>
      <c r="D6391" t="s">
        <v>1</v>
      </c>
      <c r="E6391" t="s">
        <v>3</v>
      </c>
      <c r="F6391" s="25">
        <f>VLOOKUP($A6391,ranks!$A$2:$B$12,2,FALSE)-VLOOKUP(B6391,ranks!$A$2:$B$12,2,FALSE)</f>
        <v>-1</v>
      </c>
      <c r="G6391" s="25">
        <f>VLOOKUP($A6391,ranks!$A$2:$B$12,2,FALSE)-VLOOKUP(C6391,ranks!$A$2:$B$12,2,FALSE)</f>
        <v>-1</v>
      </c>
      <c r="H6391" s="25">
        <f>VLOOKUP($A6391,ranks!$A$2:$B$12,2,FALSE)-VLOOKUP(D6391,ranks!$A$2:$B$12,2,FALSE)</f>
        <v>-2</v>
      </c>
      <c r="I6391" s="25">
        <f>VLOOKUP($A6391,ranks!$A$2:$B$12,2,FALSE)-VLOOKUP(E6391,ranks!$A$2:$B$12,2,FALSE)</f>
        <v>-1</v>
      </c>
      <c r="J6391">
        <f t="shared" si="794"/>
        <v>1</v>
      </c>
      <c r="K6391">
        <f t="shared" si="795"/>
        <v>1</v>
      </c>
      <c r="L6391">
        <f t="shared" si="796"/>
        <v>4</v>
      </c>
      <c r="M6391">
        <f t="shared" si="797"/>
        <v>1</v>
      </c>
      <c r="N6391">
        <f t="shared" si="798"/>
        <v>1</v>
      </c>
      <c r="O6391">
        <f t="shared" si="799"/>
        <v>1</v>
      </c>
      <c r="P6391">
        <f t="shared" si="800"/>
        <v>2</v>
      </c>
      <c r="Q6391">
        <f t="shared" si="801"/>
        <v>1</v>
      </c>
    </row>
    <row r="6392" spans="1:17" x14ac:dyDescent="0.25">
      <c r="A6392" t="s">
        <v>3</v>
      </c>
      <c r="B6392" t="s">
        <v>3</v>
      </c>
      <c r="C6392" t="s">
        <v>3</v>
      </c>
      <c r="D6392" t="s">
        <v>1</v>
      </c>
      <c r="E6392" t="s">
        <v>3</v>
      </c>
      <c r="F6392" s="25">
        <f>VLOOKUP($A6392,ranks!$A$2:$B$12,2,FALSE)-VLOOKUP(B6392,ranks!$A$2:$B$12,2,FALSE)</f>
        <v>0</v>
      </c>
      <c r="G6392" s="25">
        <f>VLOOKUP($A6392,ranks!$A$2:$B$12,2,FALSE)-VLOOKUP(C6392,ranks!$A$2:$B$12,2,FALSE)</f>
        <v>0</v>
      </c>
      <c r="H6392" s="25">
        <f>VLOOKUP($A6392,ranks!$A$2:$B$12,2,FALSE)-VLOOKUP(D6392,ranks!$A$2:$B$12,2,FALSE)</f>
        <v>-1</v>
      </c>
      <c r="I6392" s="25">
        <f>VLOOKUP($A6392,ranks!$A$2:$B$12,2,FALSE)-VLOOKUP(E6392,ranks!$A$2:$B$12,2,FALSE)</f>
        <v>0</v>
      </c>
      <c r="J6392">
        <f t="shared" si="794"/>
        <v>0</v>
      </c>
      <c r="K6392">
        <f t="shared" si="795"/>
        <v>0</v>
      </c>
      <c r="L6392">
        <f t="shared" si="796"/>
        <v>1</v>
      </c>
      <c r="M6392">
        <f t="shared" si="797"/>
        <v>0</v>
      </c>
      <c r="N6392">
        <f t="shared" si="798"/>
        <v>0</v>
      </c>
      <c r="O6392">
        <f t="shared" si="799"/>
        <v>0</v>
      </c>
      <c r="P6392">
        <f t="shared" si="800"/>
        <v>1</v>
      </c>
      <c r="Q6392">
        <f t="shared" si="801"/>
        <v>0</v>
      </c>
    </row>
    <row r="6393" spans="1:17" x14ac:dyDescent="0.25">
      <c r="A6393" t="s">
        <v>7</v>
      </c>
      <c r="B6393" t="s">
        <v>1</v>
      </c>
      <c r="C6393" t="s">
        <v>1</v>
      </c>
      <c r="D6393" t="s">
        <v>1</v>
      </c>
      <c r="E6393" t="s">
        <v>3</v>
      </c>
      <c r="F6393" s="25">
        <f>VLOOKUP($A6393,ranks!$A$2:$B$12,2,FALSE)-VLOOKUP(B6393,ranks!$A$2:$B$12,2,FALSE)</f>
        <v>-2</v>
      </c>
      <c r="G6393" s="25">
        <f>VLOOKUP($A6393,ranks!$A$2:$B$12,2,FALSE)-VLOOKUP(C6393,ranks!$A$2:$B$12,2,FALSE)</f>
        <v>-2</v>
      </c>
      <c r="H6393" s="25">
        <f>VLOOKUP($A6393,ranks!$A$2:$B$12,2,FALSE)-VLOOKUP(D6393,ranks!$A$2:$B$12,2,FALSE)</f>
        <v>-2</v>
      </c>
      <c r="I6393" s="25">
        <f>VLOOKUP($A6393,ranks!$A$2:$B$12,2,FALSE)-VLOOKUP(E6393,ranks!$A$2:$B$12,2,FALSE)</f>
        <v>-1</v>
      </c>
      <c r="J6393">
        <f t="shared" si="794"/>
        <v>4</v>
      </c>
      <c r="K6393">
        <f t="shared" si="795"/>
        <v>4</v>
      </c>
      <c r="L6393">
        <f t="shared" si="796"/>
        <v>4</v>
      </c>
      <c r="M6393">
        <f t="shared" si="797"/>
        <v>1</v>
      </c>
      <c r="N6393">
        <f t="shared" si="798"/>
        <v>2</v>
      </c>
      <c r="O6393">
        <f t="shared" si="799"/>
        <v>2</v>
      </c>
      <c r="P6393">
        <f t="shared" si="800"/>
        <v>2</v>
      </c>
      <c r="Q6393">
        <f t="shared" si="801"/>
        <v>1</v>
      </c>
    </row>
    <row r="6394" spans="1:17" x14ac:dyDescent="0.25">
      <c r="A6394" t="s">
        <v>4</v>
      </c>
      <c r="B6394" t="s">
        <v>1</v>
      </c>
      <c r="C6394" t="s">
        <v>1</v>
      </c>
      <c r="D6394" t="s">
        <v>1</v>
      </c>
      <c r="E6394" t="s">
        <v>3</v>
      </c>
      <c r="F6394" s="25">
        <f>VLOOKUP($A6394,ranks!$A$2:$B$12,2,FALSE)-VLOOKUP(B6394,ranks!$A$2:$B$12,2,FALSE)</f>
        <v>1</v>
      </c>
      <c r="G6394" s="25">
        <f>VLOOKUP($A6394,ranks!$A$2:$B$12,2,FALSE)-VLOOKUP(C6394,ranks!$A$2:$B$12,2,FALSE)</f>
        <v>1</v>
      </c>
      <c r="H6394" s="25">
        <f>VLOOKUP($A6394,ranks!$A$2:$B$12,2,FALSE)-VLOOKUP(D6394,ranks!$A$2:$B$12,2,FALSE)</f>
        <v>1</v>
      </c>
      <c r="I6394" s="25">
        <f>VLOOKUP($A6394,ranks!$A$2:$B$12,2,FALSE)-VLOOKUP(E6394,ranks!$A$2:$B$12,2,FALSE)</f>
        <v>2</v>
      </c>
      <c r="J6394">
        <f t="shared" si="794"/>
        <v>1</v>
      </c>
      <c r="K6394">
        <f t="shared" si="795"/>
        <v>1</v>
      </c>
      <c r="L6394">
        <f t="shared" si="796"/>
        <v>1</v>
      </c>
      <c r="M6394">
        <f t="shared" si="797"/>
        <v>4</v>
      </c>
      <c r="N6394">
        <f t="shared" si="798"/>
        <v>1</v>
      </c>
      <c r="O6394">
        <f t="shared" si="799"/>
        <v>1</v>
      </c>
      <c r="P6394">
        <f t="shared" si="800"/>
        <v>1</v>
      </c>
      <c r="Q6394">
        <f t="shared" si="801"/>
        <v>2</v>
      </c>
    </row>
    <row r="6395" spans="1:17" x14ac:dyDescent="0.25">
      <c r="A6395" t="s">
        <v>1</v>
      </c>
      <c r="B6395" t="s">
        <v>6</v>
      </c>
      <c r="C6395" t="s">
        <v>6</v>
      </c>
      <c r="D6395" t="s">
        <v>1</v>
      </c>
      <c r="E6395" t="s">
        <v>3</v>
      </c>
      <c r="F6395" s="25">
        <f>VLOOKUP($A6395,ranks!$A$2:$B$12,2,FALSE)-VLOOKUP(B6395,ranks!$A$2:$B$12,2,FALSE)</f>
        <v>-3</v>
      </c>
      <c r="G6395" s="25">
        <f>VLOOKUP($A6395,ranks!$A$2:$B$12,2,FALSE)-VLOOKUP(C6395,ranks!$A$2:$B$12,2,FALSE)</f>
        <v>-3</v>
      </c>
      <c r="H6395" s="25">
        <f>VLOOKUP($A6395,ranks!$A$2:$B$12,2,FALSE)-VLOOKUP(D6395,ranks!$A$2:$B$12,2,FALSE)</f>
        <v>0</v>
      </c>
      <c r="I6395" s="25">
        <f>VLOOKUP($A6395,ranks!$A$2:$B$12,2,FALSE)-VLOOKUP(E6395,ranks!$A$2:$B$12,2,FALSE)</f>
        <v>1</v>
      </c>
      <c r="J6395">
        <f t="shared" si="794"/>
        <v>9</v>
      </c>
      <c r="K6395">
        <f t="shared" si="795"/>
        <v>9</v>
      </c>
      <c r="L6395">
        <f t="shared" si="796"/>
        <v>0</v>
      </c>
      <c r="M6395">
        <f t="shared" si="797"/>
        <v>1</v>
      </c>
      <c r="N6395">
        <f t="shared" si="798"/>
        <v>3</v>
      </c>
      <c r="O6395">
        <f t="shared" si="799"/>
        <v>3</v>
      </c>
      <c r="P6395">
        <f t="shared" si="800"/>
        <v>0</v>
      </c>
      <c r="Q6395">
        <f t="shared" si="801"/>
        <v>1</v>
      </c>
    </row>
    <row r="6396" spans="1:17" x14ac:dyDescent="0.25">
      <c r="A6396" t="s">
        <v>1</v>
      </c>
      <c r="B6396" t="s">
        <v>2</v>
      </c>
      <c r="C6396" t="s">
        <v>6</v>
      </c>
      <c r="D6396" t="s">
        <v>1</v>
      </c>
      <c r="E6396" t="s">
        <v>3</v>
      </c>
      <c r="F6396" s="25">
        <f>VLOOKUP($A6396,ranks!$A$2:$B$12,2,FALSE)-VLOOKUP(B6396,ranks!$A$2:$B$12,2,FALSE)</f>
        <v>-2</v>
      </c>
      <c r="G6396" s="25">
        <f>VLOOKUP($A6396,ranks!$A$2:$B$12,2,FALSE)-VLOOKUP(C6396,ranks!$A$2:$B$12,2,FALSE)</f>
        <v>-3</v>
      </c>
      <c r="H6396" s="25">
        <f>VLOOKUP($A6396,ranks!$A$2:$B$12,2,FALSE)-VLOOKUP(D6396,ranks!$A$2:$B$12,2,FALSE)</f>
        <v>0</v>
      </c>
      <c r="I6396" s="25">
        <f>VLOOKUP($A6396,ranks!$A$2:$B$12,2,FALSE)-VLOOKUP(E6396,ranks!$A$2:$B$12,2,FALSE)</f>
        <v>1</v>
      </c>
      <c r="J6396">
        <f t="shared" si="794"/>
        <v>4</v>
      </c>
      <c r="K6396">
        <f t="shared" si="795"/>
        <v>9</v>
      </c>
      <c r="L6396">
        <f t="shared" si="796"/>
        <v>0</v>
      </c>
      <c r="M6396">
        <f t="shared" si="797"/>
        <v>1</v>
      </c>
      <c r="N6396">
        <f t="shared" si="798"/>
        <v>2</v>
      </c>
      <c r="O6396">
        <f t="shared" si="799"/>
        <v>3</v>
      </c>
      <c r="P6396">
        <f t="shared" si="800"/>
        <v>0</v>
      </c>
      <c r="Q6396">
        <f t="shared" si="801"/>
        <v>1</v>
      </c>
    </row>
    <row r="6397" spans="1:17" x14ac:dyDescent="0.25">
      <c r="A6397" t="s">
        <v>5</v>
      </c>
      <c r="B6397" t="s">
        <v>5</v>
      </c>
      <c r="C6397" t="s">
        <v>5</v>
      </c>
      <c r="D6397" t="s">
        <v>1</v>
      </c>
      <c r="E6397" t="s">
        <v>3</v>
      </c>
      <c r="F6397" s="25">
        <f>VLOOKUP($A6397,ranks!$A$2:$B$12,2,FALSE)-VLOOKUP(B6397,ranks!$A$2:$B$12,2,FALSE)</f>
        <v>0</v>
      </c>
      <c r="G6397" s="25">
        <f>VLOOKUP($A6397,ranks!$A$2:$B$12,2,FALSE)-VLOOKUP(C6397,ranks!$A$2:$B$12,2,FALSE)</f>
        <v>0</v>
      </c>
      <c r="H6397" s="25">
        <f>VLOOKUP($A6397,ranks!$A$2:$B$12,2,FALSE)-VLOOKUP(D6397,ranks!$A$2:$B$12,2,FALSE)</f>
        <v>-3</v>
      </c>
      <c r="I6397" s="25">
        <f>VLOOKUP($A6397,ranks!$A$2:$B$12,2,FALSE)-VLOOKUP(E6397,ranks!$A$2:$B$12,2,FALSE)</f>
        <v>-2</v>
      </c>
      <c r="J6397">
        <f t="shared" si="794"/>
        <v>0</v>
      </c>
      <c r="K6397">
        <f t="shared" si="795"/>
        <v>0</v>
      </c>
      <c r="L6397">
        <f t="shared" si="796"/>
        <v>9</v>
      </c>
      <c r="M6397">
        <f t="shared" si="797"/>
        <v>4</v>
      </c>
      <c r="N6397">
        <f t="shared" si="798"/>
        <v>0</v>
      </c>
      <c r="O6397">
        <f t="shared" si="799"/>
        <v>0</v>
      </c>
      <c r="P6397">
        <f t="shared" si="800"/>
        <v>3</v>
      </c>
      <c r="Q6397">
        <f t="shared" si="801"/>
        <v>2</v>
      </c>
    </row>
    <row r="6398" spans="1:17" x14ac:dyDescent="0.25">
      <c r="A6398" t="s">
        <v>3</v>
      </c>
      <c r="B6398" t="s">
        <v>8</v>
      </c>
      <c r="C6398" t="s">
        <v>3</v>
      </c>
      <c r="D6398" t="s">
        <v>1</v>
      </c>
      <c r="E6398" t="s">
        <v>3</v>
      </c>
      <c r="F6398" s="25">
        <f>VLOOKUP($A6398,ranks!$A$2:$B$12,2,FALSE)-VLOOKUP(B6398,ranks!$A$2:$B$12,2,FALSE)</f>
        <v>5</v>
      </c>
      <c r="G6398" s="25">
        <f>VLOOKUP($A6398,ranks!$A$2:$B$12,2,FALSE)-VLOOKUP(C6398,ranks!$A$2:$B$12,2,FALSE)</f>
        <v>0</v>
      </c>
      <c r="H6398" s="25">
        <f>VLOOKUP($A6398,ranks!$A$2:$B$12,2,FALSE)-VLOOKUP(D6398,ranks!$A$2:$B$12,2,FALSE)</f>
        <v>-1</v>
      </c>
      <c r="I6398" s="25">
        <f>VLOOKUP($A6398,ranks!$A$2:$B$12,2,FALSE)-VLOOKUP(E6398,ranks!$A$2:$B$12,2,FALSE)</f>
        <v>0</v>
      </c>
      <c r="J6398">
        <f t="shared" si="794"/>
        <v>25</v>
      </c>
      <c r="K6398">
        <f t="shared" si="795"/>
        <v>0</v>
      </c>
      <c r="L6398">
        <f t="shared" si="796"/>
        <v>1</v>
      </c>
      <c r="M6398">
        <f t="shared" si="797"/>
        <v>0</v>
      </c>
      <c r="N6398">
        <f t="shared" si="798"/>
        <v>5</v>
      </c>
      <c r="O6398">
        <f t="shared" si="799"/>
        <v>0</v>
      </c>
      <c r="P6398">
        <f t="shared" si="800"/>
        <v>1</v>
      </c>
      <c r="Q6398">
        <f t="shared" si="801"/>
        <v>0</v>
      </c>
    </row>
    <row r="6399" spans="1:17" x14ac:dyDescent="0.25">
      <c r="A6399" t="s">
        <v>3</v>
      </c>
      <c r="B6399" t="s">
        <v>3</v>
      </c>
      <c r="C6399" t="s">
        <v>1</v>
      </c>
      <c r="D6399" t="s">
        <v>1</v>
      </c>
      <c r="E6399" t="s">
        <v>3</v>
      </c>
      <c r="F6399" s="25">
        <f>VLOOKUP($A6399,ranks!$A$2:$B$12,2,FALSE)-VLOOKUP(B6399,ranks!$A$2:$B$12,2,FALSE)</f>
        <v>0</v>
      </c>
      <c r="G6399" s="25">
        <f>VLOOKUP($A6399,ranks!$A$2:$B$12,2,FALSE)-VLOOKUP(C6399,ranks!$A$2:$B$12,2,FALSE)</f>
        <v>-1</v>
      </c>
      <c r="H6399" s="25">
        <f>VLOOKUP($A6399,ranks!$A$2:$B$12,2,FALSE)-VLOOKUP(D6399,ranks!$A$2:$B$12,2,FALSE)</f>
        <v>-1</v>
      </c>
      <c r="I6399" s="25">
        <f>VLOOKUP($A6399,ranks!$A$2:$B$12,2,FALSE)-VLOOKUP(E6399,ranks!$A$2:$B$12,2,FALSE)</f>
        <v>0</v>
      </c>
      <c r="J6399">
        <f t="shared" si="794"/>
        <v>0</v>
      </c>
      <c r="K6399">
        <f t="shared" si="795"/>
        <v>1</v>
      </c>
      <c r="L6399">
        <f t="shared" si="796"/>
        <v>1</v>
      </c>
      <c r="M6399">
        <f t="shared" si="797"/>
        <v>0</v>
      </c>
      <c r="N6399">
        <f t="shared" si="798"/>
        <v>0</v>
      </c>
      <c r="O6399">
        <f t="shared" si="799"/>
        <v>1</v>
      </c>
      <c r="P6399">
        <f t="shared" si="800"/>
        <v>1</v>
      </c>
      <c r="Q6399">
        <f t="shared" si="801"/>
        <v>0</v>
      </c>
    </row>
    <row r="6400" spans="1:17" x14ac:dyDescent="0.25">
      <c r="A6400" t="s">
        <v>7</v>
      </c>
      <c r="B6400" t="s">
        <v>1</v>
      </c>
      <c r="C6400" t="s">
        <v>4</v>
      </c>
      <c r="D6400" t="s">
        <v>1</v>
      </c>
      <c r="E6400" t="s">
        <v>3</v>
      </c>
      <c r="F6400" s="25">
        <f>VLOOKUP($A6400,ranks!$A$2:$B$12,2,FALSE)-VLOOKUP(B6400,ranks!$A$2:$B$12,2,FALSE)</f>
        <v>-2</v>
      </c>
      <c r="G6400" s="25">
        <f>VLOOKUP($A6400,ranks!$A$2:$B$12,2,FALSE)-VLOOKUP(C6400,ranks!$A$2:$B$12,2,FALSE)</f>
        <v>-3</v>
      </c>
      <c r="H6400" s="25">
        <f>VLOOKUP($A6400,ranks!$A$2:$B$12,2,FALSE)-VLOOKUP(D6400,ranks!$A$2:$B$12,2,FALSE)</f>
        <v>-2</v>
      </c>
      <c r="I6400" s="25">
        <f>VLOOKUP($A6400,ranks!$A$2:$B$12,2,FALSE)-VLOOKUP(E6400,ranks!$A$2:$B$12,2,FALSE)</f>
        <v>-1</v>
      </c>
      <c r="J6400">
        <f t="shared" ref="J6400:J6463" si="802">F6400^2</f>
        <v>4</v>
      </c>
      <c r="K6400">
        <f t="shared" ref="K6400:K6463" si="803">G6400^2</f>
        <v>9</v>
      </c>
      <c r="L6400">
        <f t="shared" ref="L6400:L6463" si="804">H6400^2</f>
        <v>4</v>
      </c>
      <c r="M6400">
        <f t="shared" ref="M6400:M6463" si="805">I6400^2</f>
        <v>1</v>
      </c>
      <c r="N6400">
        <f t="shared" ref="N6400:N6463" si="806">ABS(F6400)</f>
        <v>2</v>
      </c>
      <c r="O6400">
        <f t="shared" ref="O6400:O6463" si="807">ABS(G6400)</f>
        <v>3</v>
      </c>
      <c r="P6400">
        <f t="shared" ref="P6400:P6463" si="808">ABS(H6400)</f>
        <v>2</v>
      </c>
      <c r="Q6400">
        <f t="shared" ref="Q6400:Q6463" si="809">ABS(I6400)</f>
        <v>1</v>
      </c>
    </row>
    <row r="6401" spans="1:17" x14ac:dyDescent="0.25">
      <c r="A6401" t="s">
        <v>7</v>
      </c>
      <c r="B6401" t="s">
        <v>1</v>
      </c>
      <c r="C6401" t="s">
        <v>6</v>
      </c>
      <c r="D6401" t="s">
        <v>1</v>
      </c>
      <c r="E6401" t="s">
        <v>3</v>
      </c>
      <c r="F6401" s="25">
        <f>VLOOKUP($A6401,ranks!$A$2:$B$12,2,FALSE)-VLOOKUP(B6401,ranks!$A$2:$B$12,2,FALSE)</f>
        <v>-2</v>
      </c>
      <c r="G6401" s="25">
        <f>VLOOKUP($A6401,ranks!$A$2:$B$12,2,FALSE)-VLOOKUP(C6401,ranks!$A$2:$B$12,2,FALSE)</f>
        <v>-5</v>
      </c>
      <c r="H6401" s="25">
        <f>VLOOKUP($A6401,ranks!$A$2:$B$12,2,FALSE)-VLOOKUP(D6401,ranks!$A$2:$B$12,2,FALSE)</f>
        <v>-2</v>
      </c>
      <c r="I6401" s="25">
        <f>VLOOKUP($A6401,ranks!$A$2:$B$12,2,FALSE)-VLOOKUP(E6401,ranks!$A$2:$B$12,2,FALSE)</f>
        <v>-1</v>
      </c>
      <c r="J6401">
        <f t="shared" si="802"/>
        <v>4</v>
      </c>
      <c r="K6401">
        <f t="shared" si="803"/>
        <v>25</v>
      </c>
      <c r="L6401">
        <f t="shared" si="804"/>
        <v>4</v>
      </c>
      <c r="M6401">
        <f t="shared" si="805"/>
        <v>1</v>
      </c>
      <c r="N6401">
        <f t="shared" si="806"/>
        <v>2</v>
      </c>
      <c r="O6401">
        <f t="shared" si="807"/>
        <v>5</v>
      </c>
      <c r="P6401">
        <f t="shared" si="808"/>
        <v>2</v>
      </c>
      <c r="Q6401">
        <f t="shared" si="809"/>
        <v>1</v>
      </c>
    </row>
    <row r="6402" spans="1:17" x14ac:dyDescent="0.25">
      <c r="A6402" t="s">
        <v>5</v>
      </c>
      <c r="B6402" t="s">
        <v>3</v>
      </c>
      <c r="C6402" t="s">
        <v>1</v>
      </c>
      <c r="D6402" t="s">
        <v>1</v>
      </c>
      <c r="E6402" t="s">
        <v>3</v>
      </c>
      <c r="F6402" s="25">
        <f>VLOOKUP($A6402,ranks!$A$2:$B$12,2,FALSE)-VLOOKUP(B6402,ranks!$A$2:$B$12,2,FALSE)</f>
        <v>-2</v>
      </c>
      <c r="G6402" s="25">
        <f>VLOOKUP($A6402,ranks!$A$2:$B$12,2,FALSE)-VLOOKUP(C6402,ranks!$A$2:$B$12,2,FALSE)</f>
        <v>-3</v>
      </c>
      <c r="H6402" s="25">
        <f>VLOOKUP($A6402,ranks!$A$2:$B$12,2,FALSE)-VLOOKUP(D6402,ranks!$A$2:$B$12,2,FALSE)</f>
        <v>-3</v>
      </c>
      <c r="I6402" s="25">
        <f>VLOOKUP($A6402,ranks!$A$2:$B$12,2,FALSE)-VLOOKUP(E6402,ranks!$A$2:$B$12,2,FALSE)</f>
        <v>-2</v>
      </c>
      <c r="J6402">
        <f t="shared" si="802"/>
        <v>4</v>
      </c>
      <c r="K6402">
        <f t="shared" si="803"/>
        <v>9</v>
      </c>
      <c r="L6402">
        <f t="shared" si="804"/>
        <v>9</v>
      </c>
      <c r="M6402">
        <f t="shared" si="805"/>
        <v>4</v>
      </c>
      <c r="N6402">
        <f t="shared" si="806"/>
        <v>2</v>
      </c>
      <c r="O6402">
        <f t="shared" si="807"/>
        <v>3</v>
      </c>
      <c r="P6402">
        <f t="shared" si="808"/>
        <v>3</v>
      </c>
      <c r="Q6402">
        <f t="shared" si="809"/>
        <v>2</v>
      </c>
    </row>
    <row r="6403" spans="1:17" x14ac:dyDescent="0.25">
      <c r="A6403" t="s">
        <v>1</v>
      </c>
      <c r="B6403" t="s">
        <v>3</v>
      </c>
      <c r="C6403" t="s">
        <v>5</v>
      </c>
      <c r="D6403" t="s">
        <v>1</v>
      </c>
      <c r="E6403" t="s">
        <v>3</v>
      </c>
      <c r="F6403" s="25">
        <f>VLOOKUP($A6403,ranks!$A$2:$B$12,2,FALSE)-VLOOKUP(B6403,ranks!$A$2:$B$12,2,FALSE)</f>
        <v>1</v>
      </c>
      <c r="G6403" s="25">
        <f>VLOOKUP($A6403,ranks!$A$2:$B$12,2,FALSE)-VLOOKUP(C6403,ranks!$A$2:$B$12,2,FALSE)</f>
        <v>3</v>
      </c>
      <c r="H6403" s="25">
        <f>VLOOKUP($A6403,ranks!$A$2:$B$12,2,FALSE)-VLOOKUP(D6403,ranks!$A$2:$B$12,2,FALSE)</f>
        <v>0</v>
      </c>
      <c r="I6403" s="25">
        <f>VLOOKUP($A6403,ranks!$A$2:$B$12,2,FALSE)-VLOOKUP(E6403,ranks!$A$2:$B$12,2,FALSE)</f>
        <v>1</v>
      </c>
      <c r="J6403">
        <f t="shared" si="802"/>
        <v>1</v>
      </c>
      <c r="K6403">
        <f t="shared" si="803"/>
        <v>9</v>
      </c>
      <c r="L6403">
        <f t="shared" si="804"/>
        <v>0</v>
      </c>
      <c r="M6403">
        <f t="shared" si="805"/>
        <v>1</v>
      </c>
      <c r="N6403">
        <f t="shared" si="806"/>
        <v>1</v>
      </c>
      <c r="O6403">
        <f t="shared" si="807"/>
        <v>3</v>
      </c>
      <c r="P6403">
        <f t="shared" si="808"/>
        <v>0</v>
      </c>
      <c r="Q6403">
        <f t="shared" si="809"/>
        <v>1</v>
      </c>
    </row>
    <row r="6404" spans="1:17" x14ac:dyDescent="0.25">
      <c r="A6404" t="s">
        <v>9</v>
      </c>
      <c r="B6404" t="s">
        <v>3</v>
      </c>
      <c r="C6404" t="s">
        <v>5</v>
      </c>
      <c r="D6404" t="s">
        <v>1</v>
      </c>
      <c r="E6404" t="s">
        <v>3</v>
      </c>
      <c r="F6404" s="25">
        <f>VLOOKUP($A6404,ranks!$A$2:$B$12,2,FALSE)-VLOOKUP(B6404,ranks!$A$2:$B$12,2,FALSE)</f>
        <v>-4</v>
      </c>
      <c r="G6404" s="25">
        <f>VLOOKUP($A6404,ranks!$A$2:$B$12,2,FALSE)-VLOOKUP(C6404,ranks!$A$2:$B$12,2,FALSE)</f>
        <v>-2</v>
      </c>
      <c r="H6404" s="25">
        <f>VLOOKUP($A6404,ranks!$A$2:$B$12,2,FALSE)-VLOOKUP(D6404,ranks!$A$2:$B$12,2,FALSE)</f>
        <v>-5</v>
      </c>
      <c r="I6404" s="25">
        <f>VLOOKUP($A6404,ranks!$A$2:$B$12,2,FALSE)-VLOOKUP(E6404,ranks!$A$2:$B$12,2,FALSE)</f>
        <v>-4</v>
      </c>
      <c r="J6404">
        <f t="shared" si="802"/>
        <v>16</v>
      </c>
      <c r="K6404">
        <f t="shared" si="803"/>
        <v>4</v>
      </c>
      <c r="L6404">
        <f t="shared" si="804"/>
        <v>25</v>
      </c>
      <c r="M6404">
        <f t="shared" si="805"/>
        <v>16</v>
      </c>
      <c r="N6404">
        <f t="shared" si="806"/>
        <v>4</v>
      </c>
      <c r="O6404">
        <f t="shared" si="807"/>
        <v>2</v>
      </c>
      <c r="P6404">
        <f t="shared" si="808"/>
        <v>5</v>
      </c>
      <c r="Q6404">
        <f t="shared" si="809"/>
        <v>4</v>
      </c>
    </row>
    <row r="6405" spans="1:17" x14ac:dyDescent="0.25">
      <c r="A6405" t="s">
        <v>6</v>
      </c>
      <c r="B6405" t="s">
        <v>1</v>
      </c>
      <c r="C6405" t="s">
        <v>1</v>
      </c>
      <c r="D6405" t="s">
        <v>1</v>
      </c>
      <c r="E6405" t="s">
        <v>3</v>
      </c>
      <c r="F6405" s="25">
        <f>VLOOKUP($A6405,ranks!$A$2:$B$12,2,FALSE)-VLOOKUP(B6405,ranks!$A$2:$B$12,2,FALSE)</f>
        <v>3</v>
      </c>
      <c r="G6405" s="25">
        <f>VLOOKUP($A6405,ranks!$A$2:$B$12,2,FALSE)-VLOOKUP(C6405,ranks!$A$2:$B$12,2,FALSE)</f>
        <v>3</v>
      </c>
      <c r="H6405" s="25">
        <f>VLOOKUP($A6405,ranks!$A$2:$B$12,2,FALSE)-VLOOKUP(D6405,ranks!$A$2:$B$12,2,FALSE)</f>
        <v>3</v>
      </c>
      <c r="I6405" s="25">
        <f>VLOOKUP($A6405,ranks!$A$2:$B$12,2,FALSE)-VLOOKUP(E6405,ranks!$A$2:$B$12,2,FALSE)</f>
        <v>4</v>
      </c>
      <c r="J6405">
        <f t="shared" si="802"/>
        <v>9</v>
      </c>
      <c r="K6405">
        <f t="shared" si="803"/>
        <v>9</v>
      </c>
      <c r="L6405">
        <f t="shared" si="804"/>
        <v>9</v>
      </c>
      <c r="M6405">
        <f t="shared" si="805"/>
        <v>16</v>
      </c>
      <c r="N6405">
        <f t="shared" si="806"/>
        <v>3</v>
      </c>
      <c r="O6405">
        <f t="shared" si="807"/>
        <v>3</v>
      </c>
      <c r="P6405">
        <f t="shared" si="808"/>
        <v>3</v>
      </c>
      <c r="Q6405">
        <f t="shared" si="809"/>
        <v>4</v>
      </c>
    </row>
    <row r="6406" spans="1:17" x14ac:dyDescent="0.25">
      <c r="A6406" t="s">
        <v>2</v>
      </c>
      <c r="B6406" t="s">
        <v>5</v>
      </c>
      <c r="C6406" t="s">
        <v>4</v>
      </c>
      <c r="D6406" t="s">
        <v>1</v>
      </c>
      <c r="E6406" t="s">
        <v>3</v>
      </c>
      <c r="F6406" s="25">
        <f>VLOOKUP($A6406,ranks!$A$2:$B$12,2,FALSE)-VLOOKUP(B6406,ranks!$A$2:$B$12,2,FALSE)</f>
        <v>5</v>
      </c>
      <c r="G6406" s="25">
        <f>VLOOKUP($A6406,ranks!$A$2:$B$12,2,FALSE)-VLOOKUP(C6406,ranks!$A$2:$B$12,2,FALSE)</f>
        <v>1</v>
      </c>
      <c r="H6406" s="25">
        <f>VLOOKUP($A6406,ranks!$A$2:$B$12,2,FALSE)-VLOOKUP(D6406,ranks!$A$2:$B$12,2,FALSE)</f>
        <v>2</v>
      </c>
      <c r="I6406" s="25">
        <f>VLOOKUP($A6406,ranks!$A$2:$B$12,2,FALSE)-VLOOKUP(E6406,ranks!$A$2:$B$12,2,FALSE)</f>
        <v>3</v>
      </c>
      <c r="J6406">
        <f t="shared" si="802"/>
        <v>25</v>
      </c>
      <c r="K6406">
        <f t="shared" si="803"/>
        <v>1</v>
      </c>
      <c r="L6406">
        <f t="shared" si="804"/>
        <v>4</v>
      </c>
      <c r="M6406">
        <f t="shared" si="805"/>
        <v>9</v>
      </c>
      <c r="N6406">
        <f t="shared" si="806"/>
        <v>5</v>
      </c>
      <c r="O6406">
        <f t="shared" si="807"/>
        <v>1</v>
      </c>
      <c r="P6406">
        <f t="shared" si="808"/>
        <v>2</v>
      </c>
      <c r="Q6406">
        <f t="shared" si="809"/>
        <v>3</v>
      </c>
    </row>
    <row r="6407" spans="1:17" x14ac:dyDescent="0.25">
      <c r="A6407" t="s">
        <v>3</v>
      </c>
      <c r="B6407" t="s">
        <v>10</v>
      </c>
      <c r="C6407" t="s">
        <v>7</v>
      </c>
      <c r="D6407" t="s">
        <v>1</v>
      </c>
      <c r="E6407" t="s">
        <v>3</v>
      </c>
      <c r="F6407" s="25">
        <f>VLOOKUP($A6407,ranks!$A$2:$B$12,2,FALSE)-VLOOKUP(B6407,ranks!$A$2:$B$12,2,FALSE)</f>
        <v>3</v>
      </c>
      <c r="G6407" s="25">
        <f>VLOOKUP($A6407,ranks!$A$2:$B$12,2,FALSE)-VLOOKUP(C6407,ranks!$A$2:$B$12,2,FALSE)</f>
        <v>1</v>
      </c>
      <c r="H6407" s="25">
        <f>VLOOKUP($A6407,ranks!$A$2:$B$12,2,FALSE)-VLOOKUP(D6407,ranks!$A$2:$B$12,2,FALSE)</f>
        <v>-1</v>
      </c>
      <c r="I6407" s="25">
        <f>VLOOKUP($A6407,ranks!$A$2:$B$12,2,FALSE)-VLOOKUP(E6407,ranks!$A$2:$B$12,2,FALSE)</f>
        <v>0</v>
      </c>
      <c r="J6407">
        <f t="shared" si="802"/>
        <v>9</v>
      </c>
      <c r="K6407">
        <f t="shared" si="803"/>
        <v>1</v>
      </c>
      <c r="L6407">
        <f t="shared" si="804"/>
        <v>1</v>
      </c>
      <c r="M6407">
        <f t="shared" si="805"/>
        <v>0</v>
      </c>
      <c r="N6407">
        <f t="shared" si="806"/>
        <v>3</v>
      </c>
      <c r="O6407">
        <f t="shared" si="807"/>
        <v>1</v>
      </c>
      <c r="P6407">
        <f t="shared" si="808"/>
        <v>1</v>
      </c>
      <c r="Q6407">
        <f t="shared" si="809"/>
        <v>0</v>
      </c>
    </row>
    <row r="6408" spans="1:17" x14ac:dyDescent="0.25">
      <c r="A6408" t="s">
        <v>10</v>
      </c>
      <c r="B6408" t="s">
        <v>3</v>
      </c>
      <c r="C6408" t="s">
        <v>5</v>
      </c>
      <c r="D6408" t="s">
        <v>1</v>
      </c>
      <c r="E6408" t="s">
        <v>3</v>
      </c>
      <c r="F6408" s="25">
        <f>VLOOKUP($A6408,ranks!$A$2:$B$12,2,FALSE)-VLOOKUP(B6408,ranks!$A$2:$B$12,2,FALSE)</f>
        <v>-3</v>
      </c>
      <c r="G6408" s="25">
        <f>VLOOKUP($A6408,ranks!$A$2:$B$12,2,FALSE)-VLOOKUP(C6408,ranks!$A$2:$B$12,2,FALSE)</f>
        <v>-1</v>
      </c>
      <c r="H6408" s="25">
        <f>VLOOKUP($A6408,ranks!$A$2:$B$12,2,FALSE)-VLOOKUP(D6408,ranks!$A$2:$B$12,2,FALSE)</f>
        <v>-4</v>
      </c>
      <c r="I6408" s="25">
        <f>VLOOKUP($A6408,ranks!$A$2:$B$12,2,FALSE)-VLOOKUP(E6408,ranks!$A$2:$B$12,2,FALSE)</f>
        <v>-3</v>
      </c>
      <c r="J6408">
        <f t="shared" si="802"/>
        <v>9</v>
      </c>
      <c r="K6408">
        <f t="shared" si="803"/>
        <v>1</v>
      </c>
      <c r="L6408">
        <f t="shared" si="804"/>
        <v>16</v>
      </c>
      <c r="M6408">
        <f t="shared" si="805"/>
        <v>9</v>
      </c>
      <c r="N6408">
        <f t="shared" si="806"/>
        <v>3</v>
      </c>
      <c r="O6408">
        <f t="shared" si="807"/>
        <v>1</v>
      </c>
      <c r="P6408">
        <f t="shared" si="808"/>
        <v>4</v>
      </c>
      <c r="Q6408">
        <f t="shared" si="809"/>
        <v>3</v>
      </c>
    </row>
    <row r="6409" spans="1:17" x14ac:dyDescent="0.25">
      <c r="A6409" t="s">
        <v>3</v>
      </c>
      <c r="B6409" t="s">
        <v>1</v>
      </c>
      <c r="C6409" t="s">
        <v>1</v>
      </c>
      <c r="D6409" t="s">
        <v>1</v>
      </c>
      <c r="E6409" t="s">
        <v>3</v>
      </c>
      <c r="F6409" s="25">
        <f>VLOOKUP($A6409,ranks!$A$2:$B$12,2,FALSE)-VLOOKUP(B6409,ranks!$A$2:$B$12,2,FALSE)</f>
        <v>-1</v>
      </c>
      <c r="G6409" s="25">
        <f>VLOOKUP($A6409,ranks!$A$2:$B$12,2,FALSE)-VLOOKUP(C6409,ranks!$A$2:$B$12,2,FALSE)</f>
        <v>-1</v>
      </c>
      <c r="H6409" s="25">
        <f>VLOOKUP($A6409,ranks!$A$2:$B$12,2,FALSE)-VLOOKUP(D6409,ranks!$A$2:$B$12,2,FALSE)</f>
        <v>-1</v>
      </c>
      <c r="I6409" s="25">
        <f>VLOOKUP($A6409,ranks!$A$2:$B$12,2,FALSE)-VLOOKUP(E6409,ranks!$A$2:$B$12,2,FALSE)</f>
        <v>0</v>
      </c>
      <c r="J6409">
        <f t="shared" si="802"/>
        <v>1</v>
      </c>
      <c r="K6409">
        <f t="shared" si="803"/>
        <v>1</v>
      </c>
      <c r="L6409">
        <f t="shared" si="804"/>
        <v>1</v>
      </c>
      <c r="M6409">
        <f t="shared" si="805"/>
        <v>0</v>
      </c>
      <c r="N6409">
        <f t="shared" si="806"/>
        <v>1</v>
      </c>
      <c r="O6409">
        <f t="shared" si="807"/>
        <v>1</v>
      </c>
      <c r="P6409">
        <f t="shared" si="808"/>
        <v>1</v>
      </c>
      <c r="Q6409">
        <f t="shared" si="809"/>
        <v>0</v>
      </c>
    </row>
    <row r="6410" spans="1:17" x14ac:dyDescent="0.25">
      <c r="A6410" t="s">
        <v>1</v>
      </c>
      <c r="B6410" t="s">
        <v>9</v>
      </c>
      <c r="C6410" t="s">
        <v>1</v>
      </c>
      <c r="D6410" t="s">
        <v>1</v>
      </c>
      <c r="E6410" t="s">
        <v>3</v>
      </c>
      <c r="F6410" s="25">
        <f>VLOOKUP($A6410,ranks!$A$2:$B$12,2,FALSE)-VLOOKUP(B6410,ranks!$A$2:$B$12,2,FALSE)</f>
        <v>5</v>
      </c>
      <c r="G6410" s="25">
        <f>VLOOKUP($A6410,ranks!$A$2:$B$12,2,FALSE)-VLOOKUP(C6410,ranks!$A$2:$B$12,2,FALSE)</f>
        <v>0</v>
      </c>
      <c r="H6410" s="25">
        <f>VLOOKUP($A6410,ranks!$A$2:$B$12,2,FALSE)-VLOOKUP(D6410,ranks!$A$2:$B$12,2,FALSE)</f>
        <v>0</v>
      </c>
      <c r="I6410" s="25">
        <f>VLOOKUP($A6410,ranks!$A$2:$B$12,2,FALSE)-VLOOKUP(E6410,ranks!$A$2:$B$12,2,FALSE)</f>
        <v>1</v>
      </c>
      <c r="J6410">
        <f t="shared" si="802"/>
        <v>25</v>
      </c>
      <c r="K6410">
        <f t="shared" si="803"/>
        <v>0</v>
      </c>
      <c r="L6410">
        <f t="shared" si="804"/>
        <v>0</v>
      </c>
      <c r="M6410">
        <f t="shared" si="805"/>
        <v>1</v>
      </c>
      <c r="N6410">
        <f t="shared" si="806"/>
        <v>5</v>
      </c>
      <c r="O6410">
        <f t="shared" si="807"/>
        <v>0</v>
      </c>
      <c r="P6410">
        <f t="shared" si="808"/>
        <v>0</v>
      </c>
      <c r="Q6410">
        <f t="shared" si="809"/>
        <v>1</v>
      </c>
    </row>
    <row r="6411" spans="1:17" x14ac:dyDescent="0.25">
      <c r="A6411" t="s">
        <v>6</v>
      </c>
      <c r="B6411" t="s">
        <v>7</v>
      </c>
      <c r="C6411" t="s">
        <v>1</v>
      </c>
      <c r="D6411" t="s">
        <v>1</v>
      </c>
      <c r="E6411" t="s">
        <v>3</v>
      </c>
      <c r="F6411" s="25">
        <f>VLOOKUP($A6411,ranks!$A$2:$B$12,2,FALSE)-VLOOKUP(B6411,ranks!$A$2:$B$12,2,FALSE)</f>
        <v>5</v>
      </c>
      <c r="G6411" s="25">
        <f>VLOOKUP($A6411,ranks!$A$2:$B$12,2,FALSE)-VLOOKUP(C6411,ranks!$A$2:$B$12,2,FALSE)</f>
        <v>3</v>
      </c>
      <c r="H6411" s="25">
        <f>VLOOKUP($A6411,ranks!$A$2:$B$12,2,FALSE)-VLOOKUP(D6411,ranks!$A$2:$B$12,2,FALSE)</f>
        <v>3</v>
      </c>
      <c r="I6411" s="25">
        <f>VLOOKUP($A6411,ranks!$A$2:$B$12,2,FALSE)-VLOOKUP(E6411,ranks!$A$2:$B$12,2,FALSE)</f>
        <v>4</v>
      </c>
      <c r="J6411">
        <f t="shared" si="802"/>
        <v>25</v>
      </c>
      <c r="K6411">
        <f t="shared" si="803"/>
        <v>9</v>
      </c>
      <c r="L6411">
        <f t="shared" si="804"/>
        <v>9</v>
      </c>
      <c r="M6411">
        <f t="shared" si="805"/>
        <v>16</v>
      </c>
      <c r="N6411">
        <f t="shared" si="806"/>
        <v>5</v>
      </c>
      <c r="O6411">
        <f t="shared" si="807"/>
        <v>3</v>
      </c>
      <c r="P6411">
        <f t="shared" si="808"/>
        <v>3</v>
      </c>
      <c r="Q6411">
        <f t="shared" si="809"/>
        <v>4</v>
      </c>
    </row>
    <row r="6412" spans="1:17" x14ac:dyDescent="0.25">
      <c r="A6412" t="s">
        <v>1</v>
      </c>
      <c r="B6412" t="s">
        <v>7</v>
      </c>
      <c r="C6412" t="s">
        <v>1</v>
      </c>
      <c r="D6412" t="s">
        <v>1</v>
      </c>
      <c r="E6412" t="s">
        <v>3</v>
      </c>
      <c r="F6412" s="25">
        <f>VLOOKUP($A6412,ranks!$A$2:$B$12,2,FALSE)-VLOOKUP(B6412,ranks!$A$2:$B$12,2,FALSE)</f>
        <v>2</v>
      </c>
      <c r="G6412" s="25">
        <f>VLOOKUP($A6412,ranks!$A$2:$B$12,2,FALSE)-VLOOKUP(C6412,ranks!$A$2:$B$12,2,FALSE)</f>
        <v>0</v>
      </c>
      <c r="H6412" s="25">
        <f>VLOOKUP($A6412,ranks!$A$2:$B$12,2,FALSE)-VLOOKUP(D6412,ranks!$A$2:$B$12,2,FALSE)</f>
        <v>0</v>
      </c>
      <c r="I6412" s="25">
        <f>VLOOKUP($A6412,ranks!$A$2:$B$12,2,FALSE)-VLOOKUP(E6412,ranks!$A$2:$B$12,2,FALSE)</f>
        <v>1</v>
      </c>
      <c r="J6412">
        <f t="shared" si="802"/>
        <v>4</v>
      </c>
      <c r="K6412">
        <f t="shared" si="803"/>
        <v>0</v>
      </c>
      <c r="L6412">
        <f t="shared" si="804"/>
        <v>0</v>
      </c>
      <c r="M6412">
        <f t="shared" si="805"/>
        <v>1</v>
      </c>
      <c r="N6412">
        <f t="shared" si="806"/>
        <v>2</v>
      </c>
      <c r="O6412">
        <f t="shared" si="807"/>
        <v>0</v>
      </c>
      <c r="P6412">
        <f t="shared" si="808"/>
        <v>0</v>
      </c>
      <c r="Q6412">
        <f t="shared" si="809"/>
        <v>1</v>
      </c>
    </row>
    <row r="6413" spans="1:17" x14ac:dyDescent="0.25">
      <c r="A6413" t="s">
        <v>1</v>
      </c>
      <c r="B6413" t="s">
        <v>2</v>
      </c>
      <c r="C6413" t="s">
        <v>1</v>
      </c>
      <c r="D6413" t="s">
        <v>1</v>
      </c>
      <c r="E6413" t="s">
        <v>3</v>
      </c>
      <c r="F6413" s="25">
        <f>VLOOKUP($A6413,ranks!$A$2:$B$12,2,FALSE)-VLOOKUP(B6413,ranks!$A$2:$B$12,2,FALSE)</f>
        <v>-2</v>
      </c>
      <c r="G6413" s="25">
        <f>VLOOKUP($A6413,ranks!$A$2:$B$12,2,FALSE)-VLOOKUP(C6413,ranks!$A$2:$B$12,2,FALSE)</f>
        <v>0</v>
      </c>
      <c r="H6413" s="25">
        <f>VLOOKUP($A6413,ranks!$A$2:$B$12,2,FALSE)-VLOOKUP(D6413,ranks!$A$2:$B$12,2,FALSE)</f>
        <v>0</v>
      </c>
      <c r="I6413" s="25">
        <f>VLOOKUP($A6413,ranks!$A$2:$B$12,2,FALSE)-VLOOKUP(E6413,ranks!$A$2:$B$12,2,FALSE)</f>
        <v>1</v>
      </c>
      <c r="J6413">
        <f t="shared" si="802"/>
        <v>4</v>
      </c>
      <c r="K6413">
        <f t="shared" si="803"/>
        <v>0</v>
      </c>
      <c r="L6413">
        <f t="shared" si="804"/>
        <v>0</v>
      </c>
      <c r="M6413">
        <f t="shared" si="805"/>
        <v>1</v>
      </c>
      <c r="N6413">
        <f t="shared" si="806"/>
        <v>2</v>
      </c>
      <c r="O6413">
        <f t="shared" si="807"/>
        <v>0</v>
      </c>
      <c r="P6413">
        <f t="shared" si="808"/>
        <v>0</v>
      </c>
      <c r="Q6413">
        <f t="shared" si="809"/>
        <v>1</v>
      </c>
    </row>
    <row r="6414" spans="1:17" x14ac:dyDescent="0.25">
      <c r="A6414" t="s">
        <v>1</v>
      </c>
      <c r="B6414" t="s">
        <v>3</v>
      </c>
      <c r="C6414" t="s">
        <v>3</v>
      </c>
      <c r="D6414" t="s">
        <v>1</v>
      </c>
      <c r="E6414" t="s">
        <v>3</v>
      </c>
      <c r="F6414" s="25">
        <f>VLOOKUP($A6414,ranks!$A$2:$B$12,2,FALSE)-VLOOKUP(B6414,ranks!$A$2:$B$12,2,FALSE)</f>
        <v>1</v>
      </c>
      <c r="G6414" s="25">
        <f>VLOOKUP($A6414,ranks!$A$2:$B$12,2,FALSE)-VLOOKUP(C6414,ranks!$A$2:$B$12,2,FALSE)</f>
        <v>1</v>
      </c>
      <c r="H6414" s="25">
        <f>VLOOKUP($A6414,ranks!$A$2:$B$12,2,FALSE)-VLOOKUP(D6414,ranks!$A$2:$B$12,2,FALSE)</f>
        <v>0</v>
      </c>
      <c r="I6414" s="25">
        <f>VLOOKUP($A6414,ranks!$A$2:$B$12,2,FALSE)-VLOOKUP(E6414,ranks!$A$2:$B$12,2,FALSE)</f>
        <v>1</v>
      </c>
      <c r="J6414">
        <f t="shared" si="802"/>
        <v>1</v>
      </c>
      <c r="K6414">
        <f t="shared" si="803"/>
        <v>1</v>
      </c>
      <c r="L6414">
        <f t="shared" si="804"/>
        <v>0</v>
      </c>
      <c r="M6414">
        <f t="shared" si="805"/>
        <v>1</v>
      </c>
      <c r="N6414">
        <f t="shared" si="806"/>
        <v>1</v>
      </c>
      <c r="O6414">
        <f t="shared" si="807"/>
        <v>1</v>
      </c>
      <c r="P6414">
        <f t="shared" si="808"/>
        <v>0</v>
      </c>
      <c r="Q6414">
        <f t="shared" si="809"/>
        <v>1</v>
      </c>
    </row>
    <row r="6415" spans="1:17" x14ac:dyDescent="0.25">
      <c r="A6415" t="s">
        <v>5</v>
      </c>
      <c r="B6415" t="s">
        <v>1</v>
      </c>
      <c r="C6415" t="s">
        <v>1</v>
      </c>
      <c r="D6415" t="s">
        <v>1</v>
      </c>
      <c r="E6415" t="s">
        <v>3</v>
      </c>
      <c r="F6415" s="25">
        <f>VLOOKUP($A6415,ranks!$A$2:$B$12,2,FALSE)-VLOOKUP(B6415,ranks!$A$2:$B$12,2,FALSE)</f>
        <v>-3</v>
      </c>
      <c r="G6415" s="25">
        <f>VLOOKUP($A6415,ranks!$A$2:$B$12,2,FALSE)-VLOOKUP(C6415,ranks!$A$2:$B$12,2,FALSE)</f>
        <v>-3</v>
      </c>
      <c r="H6415" s="25">
        <f>VLOOKUP($A6415,ranks!$A$2:$B$12,2,FALSE)-VLOOKUP(D6415,ranks!$A$2:$B$12,2,FALSE)</f>
        <v>-3</v>
      </c>
      <c r="I6415" s="25">
        <f>VLOOKUP($A6415,ranks!$A$2:$B$12,2,FALSE)-VLOOKUP(E6415,ranks!$A$2:$B$12,2,FALSE)</f>
        <v>-2</v>
      </c>
      <c r="J6415">
        <f t="shared" si="802"/>
        <v>9</v>
      </c>
      <c r="K6415">
        <f t="shared" si="803"/>
        <v>9</v>
      </c>
      <c r="L6415">
        <f t="shared" si="804"/>
        <v>9</v>
      </c>
      <c r="M6415">
        <f t="shared" si="805"/>
        <v>4</v>
      </c>
      <c r="N6415">
        <f t="shared" si="806"/>
        <v>3</v>
      </c>
      <c r="O6415">
        <f t="shared" si="807"/>
        <v>3</v>
      </c>
      <c r="P6415">
        <f t="shared" si="808"/>
        <v>3</v>
      </c>
      <c r="Q6415">
        <f t="shared" si="809"/>
        <v>2</v>
      </c>
    </row>
    <row r="6416" spans="1:17" x14ac:dyDescent="0.25">
      <c r="A6416" t="s">
        <v>6</v>
      </c>
      <c r="B6416" t="s">
        <v>1</v>
      </c>
      <c r="C6416" t="s">
        <v>1</v>
      </c>
      <c r="D6416" t="s">
        <v>1</v>
      </c>
      <c r="E6416" t="s">
        <v>3</v>
      </c>
      <c r="F6416" s="25">
        <f>VLOOKUP($A6416,ranks!$A$2:$B$12,2,FALSE)-VLOOKUP(B6416,ranks!$A$2:$B$12,2,FALSE)</f>
        <v>3</v>
      </c>
      <c r="G6416" s="25">
        <f>VLOOKUP($A6416,ranks!$A$2:$B$12,2,FALSE)-VLOOKUP(C6416,ranks!$A$2:$B$12,2,FALSE)</f>
        <v>3</v>
      </c>
      <c r="H6416" s="25">
        <f>VLOOKUP($A6416,ranks!$A$2:$B$12,2,FALSE)-VLOOKUP(D6416,ranks!$A$2:$B$12,2,FALSE)</f>
        <v>3</v>
      </c>
      <c r="I6416" s="25">
        <f>VLOOKUP($A6416,ranks!$A$2:$B$12,2,FALSE)-VLOOKUP(E6416,ranks!$A$2:$B$12,2,FALSE)</f>
        <v>4</v>
      </c>
      <c r="J6416">
        <f t="shared" si="802"/>
        <v>9</v>
      </c>
      <c r="K6416">
        <f t="shared" si="803"/>
        <v>9</v>
      </c>
      <c r="L6416">
        <f t="shared" si="804"/>
        <v>9</v>
      </c>
      <c r="M6416">
        <f t="shared" si="805"/>
        <v>16</v>
      </c>
      <c r="N6416">
        <f t="shared" si="806"/>
        <v>3</v>
      </c>
      <c r="O6416">
        <f t="shared" si="807"/>
        <v>3</v>
      </c>
      <c r="P6416">
        <f t="shared" si="808"/>
        <v>3</v>
      </c>
      <c r="Q6416">
        <f t="shared" si="809"/>
        <v>4</v>
      </c>
    </row>
    <row r="6417" spans="1:17" x14ac:dyDescent="0.25">
      <c r="A6417" t="s">
        <v>10</v>
      </c>
      <c r="B6417" t="s">
        <v>1</v>
      </c>
      <c r="C6417" t="s">
        <v>1</v>
      </c>
      <c r="D6417" t="s">
        <v>1</v>
      </c>
      <c r="E6417" t="s">
        <v>3</v>
      </c>
      <c r="F6417" s="25">
        <f>VLOOKUP($A6417,ranks!$A$2:$B$12,2,FALSE)-VLOOKUP(B6417,ranks!$A$2:$B$12,2,FALSE)</f>
        <v>-4</v>
      </c>
      <c r="G6417" s="25">
        <f>VLOOKUP($A6417,ranks!$A$2:$B$12,2,FALSE)-VLOOKUP(C6417,ranks!$A$2:$B$12,2,FALSE)</f>
        <v>-4</v>
      </c>
      <c r="H6417" s="25">
        <f>VLOOKUP($A6417,ranks!$A$2:$B$12,2,FALSE)-VLOOKUP(D6417,ranks!$A$2:$B$12,2,FALSE)</f>
        <v>-4</v>
      </c>
      <c r="I6417" s="25">
        <f>VLOOKUP($A6417,ranks!$A$2:$B$12,2,FALSE)-VLOOKUP(E6417,ranks!$A$2:$B$12,2,FALSE)</f>
        <v>-3</v>
      </c>
      <c r="J6417">
        <f t="shared" si="802"/>
        <v>16</v>
      </c>
      <c r="K6417">
        <f t="shared" si="803"/>
        <v>16</v>
      </c>
      <c r="L6417">
        <f t="shared" si="804"/>
        <v>16</v>
      </c>
      <c r="M6417">
        <f t="shared" si="805"/>
        <v>9</v>
      </c>
      <c r="N6417">
        <f t="shared" si="806"/>
        <v>4</v>
      </c>
      <c r="O6417">
        <f t="shared" si="807"/>
        <v>4</v>
      </c>
      <c r="P6417">
        <f t="shared" si="808"/>
        <v>4</v>
      </c>
      <c r="Q6417">
        <f t="shared" si="809"/>
        <v>3</v>
      </c>
    </row>
    <row r="6418" spans="1:17" x14ac:dyDescent="0.25">
      <c r="A6418" t="s">
        <v>3</v>
      </c>
      <c r="B6418" t="s">
        <v>4</v>
      </c>
      <c r="C6418" t="s">
        <v>1</v>
      </c>
      <c r="D6418" t="s">
        <v>1</v>
      </c>
      <c r="E6418" t="s">
        <v>3</v>
      </c>
      <c r="F6418" s="25">
        <f>VLOOKUP($A6418,ranks!$A$2:$B$12,2,FALSE)-VLOOKUP(B6418,ranks!$A$2:$B$12,2,FALSE)</f>
        <v>-2</v>
      </c>
      <c r="G6418" s="25">
        <f>VLOOKUP($A6418,ranks!$A$2:$B$12,2,FALSE)-VLOOKUP(C6418,ranks!$A$2:$B$12,2,FALSE)</f>
        <v>-1</v>
      </c>
      <c r="H6418" s="25">
        <f>VLOOKUP($A6418,ranks!$A$2:$B$12,2,FALSE)-VLOOKUP(D6418,ranks!$A$2:$B$12,2,FALSE)</f>
        <v>-1</v>
      </c>
      <c r="I6418" s="25">
        <f>VLOOKUP($A6418,ranks!$A$2:$B$12,2,FALSE)-VLOOKUP(E6418,ranks!$A$2:$B$12,2,FALSE)</f>
        <v>0</v>
      </c>
      <c r="J6418">
        <f t="shared" si="802"/>
        <v>4</v>
      </c>
      <c r="K6418">
        <f t="shared" si="803"/>
        <v>1</v>
      </c>
      <c r="L6418">
        <f t="shared" si="804"/>
        <v>1</v>
      </c>
      <c r="M6418">
        <f t="shared" si="805"/>
        <v>0</v>
      </c>
      <c r="N6418">
        <f t="shared" si="806"/>
        <v>2</v>
      </c>
      <c r="O6418">
        <f t="shared" si="807"/>
        <v>1</v>
      </c>
      <c r="P6418">
        <f t="shared" si="808"/>
        <v>1</v>
      </c>
      <c r="Q6418">
        <f t="shared" si="809"/>
        <v>0</v>
      </c>
    </row>
    <row r="6419" spans="1:17" x14ac:dyDescent="0.25">
      <c r="A6419" t="s">
        <v>6</v>
      </c>
      <c r="B6419" t="s">
        <v>1</v>
      </c>
      <c r="C6419" t="s">
        <v>1</v>
      </c>
      <c r="D6419" t="s">
        <v>1</v>
      </c>
      <c r="E6419" t="s">
        <v>3</v>
      </c>
      <c r="F6419" s="25">
        <f>VLOOKUP($A6419,ranks!$A$2:$B$12,2,FALSE)-VLOOKUP(B6419,ranks!$A$2:$B$12,2,FALSE)</f>
        <v>3</v>
      </c>
      <c r="G6419" s="25">
        <f>VLOOKUP($A6419,ranks!$A$2:$B$12,2,FALSE)-VLOOKUP(C6419,ranks!$A$2:$B$12,2,FALSE)</f>
        <v>3</v>
      </c>
      <c r="H6419" s="25">
        <f>VLOOKUP($A6419,ranks!$A$2:$B$12,2,FALSE)-VLOOKUP(D6419,ranks!$A$2:$B$12,2,FALSE)</f>
        <v>3</v>
      </c>
      <c r="I6419" s="25">
        <f>VLOOKUP($A6419,ranks!$A$2:$B$12,2,FALSE)-VLOOKUP(E6419,ranks!$A$2:$B$12,2,FALSE)</f>
        <v>4</v>
      </c>
      <c r="J6419">
        <f t="shared" si="802"/>
        <v>9</v>
      </c>
      <c r="K6419">
        <f t="shared" si="803"/>
        <v>9</v>
      </c>
      <c r="L6419">
        <f t="shared" si="804"/>
        <v>9</v>
      </c>
      <c r="M6419">
        <f t="shared" si="805"/>
        <v>16</v>
      </c>
      <c r="N6419">
        <f t="shared" si="806"/>
        <v>3</v>
      </c>
      <c r="O6419">
        <f t="shared" si="807"/>
        <v>3</v>
      </c>
      <c r="P6419">
        <f t="shared" si="808"/>
        <v>3</v>
      </c>
      <c r="Q6419">
        <f t="shared" si="809"/>
        <v>4</v>
      </c>
    </row>
    <row r="6420" spans="1:17" x14ac:dyDescent="0.25">
      <c r="A6420" t="s">
        <v>5</v>
      </c>
      <c r="B6420" t="s">
        <v>5</v>
      </c>
      <c r="C6420" t="s">
        <v>1</v>
      </c>
      <c r="D6420" t="s">
        <v>1</v>
      </c>
      <c r="E6420" t="s">
        <v>3</v>
      </c>
      <c r="F6420" s="25">
        <f>VLOOKUP($A6420,ranks!$A$2:$B$12,2,FALSE)-VLOOKUP(B6420,ranks!$A$2:$B$12,2,FALSE)</f>
        <v>0</v>
      </c>
      <c r="G6420" s="25">
        <f>VLOOKUP($A6420,ranks!$A$2:$B$12,2,FALSE)-VLOOKUP(C6420,ranks!$A$2:$B$12,2,FALSE)</f>
        <v>-3</v>
      </c>
      <c r="H6420" s="25">
        <f>VLOOKUP($A6420,ranks!$A$2:$B$12,2,FALSE)-VLOOKUP(D6420,ranks!$A$2:$B$12,2,FALSE)</f>
        <v>-3</v>
      </c>
      <c r="I6420" s="25">
        <f>VLOOKUP($A6420,ranks!$A$2:$B$12,2,FALSE)-VLOOKUP(E6420,ranks!$A$2:$B$12,2,FALSE)</f>
        <v>-2</v>
      </c>
      <c r="J6420">
        <f t="shared" si="802"/>
        <v>0</v>
      </c>
      <c r="K6420">
        <f t="shared" si="803"/>
        <v>9</v>
      </c>
      <c r="L6420">
        <f t="shared" si="804"/>
        <v>9</v>
      </c>
      <c r="M6420">
        <f t="shared" si="805"/>
        <v>4</v>
      </c>
      <c r="N6420">
        <f t="shared" si="806"/>
        <v>0</v>
      </c>
      <c r="O6420">
        <f t="shared" si="807"/>
        <v>3</v>
      </c>
      <c r="P6420">
        <f t="shared" si="808"/>
        <v>3</v>
      </c>
      <c r="Q6420">
        <f t="shared" si="809"/>
        <v>2</v>
      </c>
    </row>
    <row r="6421" spans="1:17" x14ac:dyDescent="0.25">
      <c r="A6421" t="s">
        <v>4</v>
      </c>
      <c r="B6421" t="s">
        <v>1</v>
      </c>
      <c r="C6421" t="s">
        <v>1</v>
      </c>
      <c r="D6421" t="s">
        <v>1</v>
      </c>
      <c r="E6421" t="s">
        <v>3</v>
      </c>
      <c r="F6421" s="25">
        <f>VLOOKUP($A6421,ranks!$A$2:$B$12,2,FALSE)-VLOOKUP(B6421,ranks!$A$2:$B$12,2,FALSE)</f>
        <v>1</v>
      </c>
      <c r="G6421" s="25">
        <f>VLOOKUP($A6421,ranks!$A$2:$B$12,2,FALSE)-VLOOKUP(C6421,ranks!$A$2:$B$12,2,FALSE)</f>
        <v>1</v>
      </c>
      <c r="H6421" s="25">
        <f>VLOOKUP($A6421,ranks!$A$2:$B$12,2,FALSE)-VLOOKUP(D6421,ranks!$A$2:$B$12,2,FALSE)</f>
        <v>1</v>
      </c>
      <c r="I6421" s="25">
        <f>VLOOKUP($A6421,ranks!$A$2:$B$12,2,FALSE)-VLOOKUP(E6421,ranks!$A$2:$B$12,2,FALSE)</f>
        <v>2</v>
      </c>
      <c r="J6421">
        <f t="shared" si="802"/>
        <v>1</v>
      </c>
      <c r="K6421">
        <f t="shared" si="803"/>
        <v>1</v>
      </c>
      <c r="L6421">
        <f t="shared" si="804"/>
        <v>1</v>
      </c>
      <c r="M6421">
        <f t="shared" si="805"/>
        <v>4</v>
      </c>
      <c r="N6421">
        <f t="shared" si="806"/>
        <v>1</v>
      </c>
      <c r="O6421">
        <f t="shared" si="807"/>
        <v>1</v>
      </c>
      <c r="P6421">
        <f t="shared" si="808"/>
        <v>1</v>
      </c>
      <c r="Q6421">
        <f t="shared" si="809"/>
        <v>2</v>
      </c>
    </row>
    <row r="6422" spans="1:17" x14ac:dyDescent="0.25">
      <c r="A6422" t="s">
        <v>3</v>
      </c>
      <c r="B6422" t="s">
        <v>6</v>
      </c>
      <c r="C6422" t="s">
        <v>6</v>
      </c>
      <c r="D6422" t="s">
        <v>1</v>
      </c>
      <c r="E6422" t="s">
        <v>3</v>
      </c>
      <c r="F6422" s="25">
        <f>VLOOKUP($A6422,ranks!$A$2:$B$12,2,FALSE)-VLOOKUP(B6422,ranks!$A$2:$B$12,2,FALSE)</f>
        <v>-4</v>
      </c>
      <c r="G6422" s="25">
        <f>VLOOKUP($A6422,ranks!$A$2:$B$12,2,FALSE)-VLOOKUP(C6422,ranks!$A$2:$B$12,2,FALSE)</f>
        <v>-4</v>
      </c>
      <c r="H6422" s="25">
        <f>VLOOKUP($A6422,ranks!$A$2:$B$12,2,FALSE)-VLOOKUP(D6422,ranks!$A$2:$B$12,2,FALSE)</f>
        <v>-1</v>
      </c>
      <c r="I6422" s="25">
        <f>VLOOKUP($A6422,ranks!$A$2:$B$12,2,FALSE)-VLOOKUP(E6422,ranks!$A$2:$B$12,2,FALSE)</f>
        <v>0</v>
      </c>
      <c r="J6422">
        <f t="shared" si="802"/>
        <v>16</v>
      </c>
      <c r="K6422">
        <f t="shared" si="803"/>
        <v>16</v>
      </c>
      <c r="L6422">
        <f t="shared" si="804"/>
        <v>1</v>
      </c>
      <c r="M6422">
        <f t="shared" si="805"/>
        <v>0</v>
      </c>
      <c r="N6422">
        <f t="shared" si="806"/>
        <v>4</v>
      </c>
      <c r="O6422">
        <f t="shared" si="807"/>
        <v>4</v>
      </c>
      <c r="P6422">
        <f t="shared" si="808"/>
        <v>1</v>
      </c>
      <c r="Q6422">
        <f t="shared" si="809"/>
        <v>0</v>
      </c>
    </row>
    <row r="6423" spans="1:17" x14ac:dyDescent="0.25">
      <c r="A6423" t="s">
        <v>7</v>
      </c>
      <c r="B6423" t="s">
        <v>6</v>
      </c>
      <c r="C6423" t="s">
        <v>1</v>
      </c>
      <c r="D6423" t="s">
        <v>1</v>
      </c>
      <c r="E6423" t="s">
        <v>3</v>
      </c>
      <c r="F6423" s="25">
        <f>VLOOKUP($A6423,ranks!$A$2:$B$12,2,FALSE)-VLOOKUP(B6423,ranks!$A$2:$B$12,2,FALSE)</f>
        <v>-5</v>
      </c>
      <c r="G6423" s="25">
        <f>VLOOKUP($A6423,ranks!$A$2:$B$12,2,FALSE)-VLOOKUP(C6423,ranks!$A$2:$B$12,2,FALSE)</f>
        <v>-2</v>
      </c>
      <c r="H6423" s="25">
        <f>VLOOKUP($A6423,ranks!$A$2:$B$12,2,FALSE)-VLOOKUP(D6423,ranks!$A$2:$B$12,2,FALSE)</f>
        <v>-2</v>
      </c>
      <c r="I6423" s="25">
        <f>VLOOKUP($A6423,ranks!$A$2:$B$12,2,FALSE)-VLOOKUP(E6423,ranks!$A$2:$B$12,2,FALSE)</f>
        <v>-1</v>
      </c>
      <c r="J6423">
        <f t="shared" si="802"/>
        <v>25</v>
      </c>
      <c r="K6423">
        <f t="shared" si="803"/>
        <v>4</v>
      </c>
      <c r="L6423">
        <f t="shared" si="804"/>
        <v>4</v>
      </c>
      <c r="M6423">
        <f t="shared" si="805"/>
        <v>1</v>
      </c>
      <c r="N6423">
        <f t="shared" si="806"/>
        <v>5</v>
      </c>
      <c r="O6423">
        <f t="shared" si="807"/>
        <v>2</v>
      </c>
      <c r="P6423">
        <f t="shared" si="808"/>
        <v>2</v>
      </c>
      <c r="Q6423">
        <f t="shared" si="809"/>
        <v>1</v>
      </c>
    </row>
    <row r="6424" spans="1:17" x14ac:dyDescent="0.25">
      <c r="A6424" t="s">
        <v>2</v>
      </c>
      <c r="B6424" t="s">
        <v>1</v>
      </c>
      <c r="C6424" t="s">
        <v>6</v>
      </c>
      <c r="D6424" t="s">
        <v>1</v>
      </c>
      <c r="E6424" t="s">
        <v>3</v>
      </c>
      <c r="F6424" s="25">
        <f>VLOOKUP($A6424,ranks!$A$2:$B$12,2,FALSE)-VLOOKUP(B6424,ranks!$A$2:$B$12,2,FALSE)</f>
        <v>2</v>
      </c>
      <c r="G6424" s="25">
        <f>VLOOKUP($A6424,ranks!$A$2:$B$12,2,FALSE)-VLOOKUP(C6424,ranks!$A$2:$B$12,2,FALSE)</f>
        <v>-1</v>
      </c>
      <c r="H6424" s="25">
        <f>VLOOKUP($A6424,ranks!$A$2:$B$12,2,FALSE)-VLOOKUP(D6424,ranks!$A$2:$B$12,2,FALSE)</f>
        <v>2</v>
      </c>
      <c r="I6424" s="25">
        <f>VLOOKUP($A6424,ranks!$A$2:$B$12,2,FALSE)-VLOOKUP(E6424,ranks!$A$2:$B$12,2,FALSE)</f>
        <v>3</v>
      </c>
      <c r="J6424">
        <f t="shared" si="802"/>
        <v>4</v>
      </c>
      <c r="K6424">
        <f t="shared" si="803"/>
        <v>1</v>
      </c>
      <c r="L6424">
        <f t="shared" si="804"/>
        <v>4</v>
      </c>
      <c r="M6424">
        <f t="shared" si="805"/>
        <v>9</v>
      </c>
      <c r="N6424">
        <f t="shared" si="806"/>
        <v>2</v>
      </c>
      <c r="O6424">
        <f t="shared" si="807"/>
        <v>1</v>
      </c>
      <c r="P6424">
        <f t="shared" si="808"/>
        <v>2</v>
      </c>
      <c r="Q6424">
        <f t="shared" si="809"/>
        <v>3</v>
      </c>
    </row>
    <row r="6425" spans="1:17" x14ac:dyDescent="0.25">
      <c r="A6425" t="s">
        <v>1</v>
      </c>
      <c r="B6425" t="s">
        <v>6</v>
      </c>
      <c r="C6425" t="s">
        <v>1</v>
      </c>
      <c r="D6425" t="s">
        <v>1</v>
      </c>
      <c r="E6425" t="s">
        <v>3</v>
      </c>
      <c r="F6425" s="25">
        <f>VLOOKUP($A6425,ranks!$A$2:$B$12,2,FALSE)-VLOOKUP(B6425,ranks!$A$2:$B$12,2,FALSE)</f>
        <v>-3</v>
      </c>
      <c r="G6425" s="25">
        <f>VLOOKUP($A6425,ranks!$A$2:$B$12,2,FALSE)-VLOOKUP(C6425,ranks!$A$2:$B$12,2,FALSE)</f>
        <v>0</v>
      </c>
      <c r="H6425" s="25">
        <f>VLOOKUP($A6425,ranks!$A$2:$B$12,2,FALSE)-VLOOKUP(D6425,ranks!$A$2:$B$12,2,FALSE)</f>
        <v>0</v>
      </c>
      <c r="I6425" s="25">
        <f>VLOOKUP($A6425,ranks!$A$2:$B$12,2,FALSE)-VLOOKUP(E6425,ranks!$A$2:$B$12,2,FALSE)</f>
        <v>1</v>
      </c>
      <c r="J6425">
        <f t="shared" si="802"/>
        <v>9</v>
      </c>
      <c r="K6425">
        <f t="shared" si="803"/>
        <v>0</v>
      </c>
      <c r="L6425">
        <f t="shared" si="804"/>
        <v>0</v>
      </c>
      <c r="M6425">
        <f t="shared" si="805"/>
        <v>1</v>
      </c>
      <c r="N6425">
        <f t="shared" si="806"/>
        <v>3</v>
      </c>
      <c r="O6425">
        <f t="shared" si="807"/>
        <v>0</v>
      </c>
      <c r="P6425">
        <f t="shared" si="808"/>
        <v>0</v>
      </c>
      <c r="Q6425">
        <f t="shared" si="809"/>
        <v>1</v>
      </c>
    </row>
    <row r="6426" spans="1:17" x14ac:dyDescent="0.25">
      <c r="A6426" t="s">
        <v>3</v>
      </c>
      <c r="B6426" t="s">
        <v>3</v>
      </c>
      <c r="C6426" t="s">
        <v>3</v>
      </c>
      <c r="D6426" t="s">
        <v>1</v>
      </c>
      <c r="E6426" t="s">
        <v>3</v>
      </c>
      <c r="F6426" s="25">
        <f>VLOOKUP($A6426,ranks!$A$2:$B$12,2,FALSE)-VLOOKUP(B6426,ranks!$A$2:$B$12,2,FALSE)</f>
        <v>0</v>
      </c>
      <c r="G6426" s="25">
        <f>VLOOKUP($A6426,ranks!$A$2:$B$12,2,FALSE)-VLOOKUP(C6426,ranks!$A$2:$B$12,2,FALSE)</f>
        <v>0</v>
      </c>
      <c r="H6426" s="25">
        <f>VLOOKUP($A6426,ranks!$A$2:$B$12,2,FALSE)-VLOOKUP(D6426,ranks!$A$2:$B$12,2,FALSE)</f>
        <v>-1</v>
      </c>
      <c r="I6426" s="25">
        <f>VLOOKUP($A6426,ranks!$A$2:$B$12,2,FALSE)-VLOOKUP(E6426,ranks!$A$2:$B$12,2,FALSE)</f>
        <v>0</v>
      </c>
      <c r="J6426">
        <f t="shared" si="802"/>
        <v>0</v>
      </c>
      <c r="K6426">
        <f t="shared" si="803"/>
        <v>0</v>
      </c>
      <c r="L6426">
        <f t="shared" si="804"/>
        <v>1</v>
      </c>
      <c r="M6426">
        <f t="shared" si="805"/>
        <v>0</v>
      </c>
      <c r="N6426">
        <f t="shared" si="806"/>
        <v>0</v>
      </c>
      <c r="O6426">
        <f t="shared" si="807"/>
        <v>0</v>
      </c>
      <c r="P6426">
        <f t="shared" si="808"/>
        <v>1</v>
      </c>
      <c r="Q6426">
        <f t="shared" si="809"/>
        <v>0</v>
      </c>
    </row>
    <row r="6427" spans="1:17" x14ac:dyDescent="0.25">
      <c r="A6427" t="s">
        <v>8</v>
      </c>
      <c r="B6427" t="s">
        <v>7</v>
      </c>
      <c r="C6427" t="s">
        <v>1</v>
      </c>
      <c r="D6427" t="s">
        <v>1</v>
      </c>
      <c r="E6427" t="s">
        <v>3</v>
      </c>
      <c r="F6427" s="25">
        <f>VLOOKUP($A6427,ranks!$A$2:$B$12,2,FALSE)-VLOOKUP(B6427,ranks!$A$2:$B$12,2,FALSE)</f>
        <v>-4</v>
      </c>
      <c r="G6427" s="25">
        <f>VLOOKUP($A6427,ranks!$A$2:$B$12,2,FALSE)-VLOOKUP(C6427,ranks!$A$2:$B$12,2,FALSE)</f>
        <v>-6</v>
      </c>
      <c r="H6427" s="25">
        <f>VLOOKUP($A6427,ranks!$A$2:$B$12,2,FALSE)-VLOOKUP(D6427,ranks!$A$2:$B$12,2,FALSE)</f>
        <v>-6</v>
      </c>
      <c r="I6427" s="25">
        <f>VLOOKUP($A6427,ranks!$A$2:$B$12,2,FALSE)-VLOOKUP(E6427,ranks!$A$2:$B$12,2,FALSE)</f>
        <v>-5</v>
      </c>
      <c r="J6427">
        <f t="shared" si="802"/>
        <v>16</v>
      </c>
      <c r="K6427">
        <f t="shared" si="803"/>
        <v>36</v>
      </c>
      <c r="L6427">
        <f t="shared" si="804"/>
        <v>36</v>
      </c>
      <c r="M6427">
        <f t="shared" si="805"/>
        <v>25</v>
      </c>
      <c r="N6427">
        <f t="shared" si="806"/>
        <v>4</v>
      </c>
      <c r="O6427">
        <f t="shared" si="807"/>
        <v>6</v>
      </c>
      <c r="P6427">
        <f t="shared" si="808"/>
        <v>6</v>
      </c>
      <c r="Q6427">
        <f t="shared" si="809"/>
        <v>5</v>
      </c>
    </row>
    <row r="6428" spans="1:17" x14ac:dyDescent="0.25">
      <c r="A6428" t="s">
        <v>3</v>
      </c>
      <c r="B6428" t="s">
        <v>3</v>
      </c>
      <c r="C6428" t="s">
        <v>3</v>
      </c>
      <c r="D6428" t="s">
        <v>1</v>
      </c>
      <c r="E6428" t="s">
        <v>3</v>
      </c>
      <c r="F6428" s="25">
        <f>VLOOKUP($A6428,ranks!$A$2:$B$12,2,FALSE)-VLOOKUP(B6428,ranks!$A$2:$B$12,2,FALSE)</f>
        <v>0</v>
      </c>
      <c r="G6428" s="25">
        <f>VLOOKUP($A6428,ranks!$A$2:$B$12,2,FALSE)-VLOOKUP(C6428,ranks!$A$2:$B$12,2,FALSE)</f>
        <v>0</v>
      </c>
      <c r="H6428" s="25">
        <f>VLOOKUP($A6428,ranks!$A$2:$B$12,2,FALSE)-VLOOKUP(D6428,ranks!$A$2:$B$12,2,FALSE)</f>
        <v>-1</v>
      </c>
      <c r="I6428" s="25">
        <f>VLOOKUP($A6428,ranks!$A$2:$B$12,2,FALSE)-VLOOKUP(E6428,ranks!$A$2:$B$12,2,FALSE)</f>
        <v>0</v>
      </c>
      <c r="J6428">
        <f t="shared" si="802"/>
        <v>0</v>
      </c>
      <c r="K6428">
        <f t="shared" si="803"/>
        <v>0</v>
      </c>
      <c r="L6428">
        <f t="shared" si="804"/>
        <v>1</v>
      </c>
      <c r="M6428">
        <f t="shared" si="805"/>
        <v>0</v>
      </c>
      <c r="N6428">
        <f t="shared" si="806"/>
        <v>0</v>
      </c>
      <c r="O6428">
        <f t="shared" si="807"/>
        <v>0</v>
      </c>
      <c r="P6428">
        <f t="shared" si="808"/>
        <v>1</v>
      </c>
      <c r="Q6428">
        <f t="shared" si="809"/>
        <v>0</v>
      </c>
    </row>
    <row r="6429" spans="1:17" x14ac:dyDescent="0.25">
      <c r="A6429" t="s">
        <v>7</v>
      </c>
      <c r="B6429" t="s">
        <v>1</v>
      </c>
      <c r="C6429" t="s">
        <v>3</v>
      </c>
      <c r="D6429" t="s">
        <v>1</v>
      </c>
      <c r="E6429" t="s">
        <v>3</v>
      </c>
      <c r="F6429" s="25">
        <f>VLOOKUP($A6429,ranks!$A$2:$B$12,2,FALSE)-VLOOKUP(B6429,ranks!$A$2:$B$12,2,FALSE)</f>
        <v>-2</v>
      </c>
      <c r="G6429" s="25">
        <f>VLOOKUP($A6429,ranks!$A$2:$B$12,2,FALSE)-VLOOKUP(C6429,ranks!$A$2:$B$12,2,FALSE)</f>
        <v>-1</v>
      </c>
      <c r="H6429" s="25">
        <f>VLOOKUP($A6429,ranks!$A$2:$B$12,2,FALSE)-VLOOKUP(D6429,ranks!$A$2:$B$12,2,FALSE)</f>
        <v>-2</v>
      </c>
      <c r="I6429" s="25">
        <f>VLOOKUP($A6429,ranks!$A$2:$B$12,2,FALSE)-VLOOKUP(E6429,ranks!$A$2:$B$12,2,FALSE)</f>
        <v>-1</v>
      </c>
      <c r="J6429">
        <f t="shared" si="802"/>
        <v>4</v>
      </c>
      <c r="K6429">
        <f t="shared" si="803"/>
        <v>1</v>
      </c>
      <c r="L6429">
        <f t="shared" si="804"/>
        <v>4</v>
      </c>
      <c r="M6429">
        <f t="shared" si="805"/>
        <v>1</v>
      </c>
      <c r="N6429">
        <f t="shared" si="806"/>
        <v>2</v>
      </c>
      <c r="O6429">
        <f t="shared" si="807"/>
        <v>1</v>
      </c>
      <c r="P6429">
        <f t="shared" si="808"/>
        <v>2</v>
      </c>
      <c r="Q6429">
        <f t="shared" si="809"/>
        <v>1</v>
      </c>
    </row>
    <row r="6430" spans="1:17" x14ac:dyDescent="0.25">
      <c r="A6430" t="s">
        <v>1</v>
      </c>
      <c r="B6430" t="s">
        <v>6</v>
      </c>
      <c r="C6430" t="s">
        <v>1</v>
      </c>
      <c r="D6430" t="s">
        <v>1</v>
      </c>
      <c r="E6430" t="s">
        <v>3</v>
      </c>
      <c r="F6430" s="25">
        <f>VLOOKUP($A6430,ranks!$A$2:$B$12,2,FALSE)-VLOOKUP(B6430,ranks!$A$2:$B$12,2,FALSE)</f>
        <v>-3</v>
      </c>
      <c r="G6430" s="25">
        <f>VLOOKUP($A6430,ranks!$A$2:$B$12,2,FALSE)-VLOOKUP(C6430,ranks!$A$2:$B$12,2,FALSE)</f>
        <v>0</v>
      </c>
      <c r="H6430" s="25">
        <f>VLOOKUP($A6430,ranks!$A$2:$B$12,2,FALSE)-VLOOKUP(D6430,ranks!$A$2:$B$12,2,FALSE)</f>
        <v>0</v>
      </c>
      <c r="I6430" s="25">
        <f>VLOOKUP($A6430,ranks!$A$2:$B$12,2,FALSE)-VLOOKUP(E6430,ranks!$A$2:$B$12,2,FALSE)</f>
        <v>1</v>
      </c>
      <c r="J6430">
        <f t="shared" si="802"/>
        <v>9</v>
      </c>
      <c r="K6430">
        <f t="shared" si="803"/>
        <v>0</v>
      </c>
      <c r="L6430">
        <f t="shared" si="804"/>
        <v>0</v>
      </c>
      <c r="M6430">
        <f t="shared" si="805"/>
        <v>1</v>
      </c>
      <c r="N6430">
        <f t="shared" si="806"/>
        <v>3</v>
      </c>
      <c r="O6430">
        <f t="shared" si="807"/>
        <v>0</v>
      </c>
      <c r="P6430">
        <f t="shared" si="808"/>
        <v>0</v>
      </c>
      <c r="Q6430">
        <f t="shared" si="809"/>
        <v>1</v>
      </c>
    </row>
    <row r="6431" spans="1:17" x14ac:dyDescent="0.25">
      <c r="A6431" t="s">
        <v>1</v>
      </c>
      <c r="B6431" t="s">
        <v>1</v>
      </c>
      <c r="C6431" t="s">
        <v>3</v>
      </c>
      <c r="D6431" t="s">
        <v>1</v>
      </c>
      <c r="E6431" t="s">
        <v>3</v>
      </c>
      <c r="F6431" s="25">
        <f>VLOOKUP($A6431,ranks!$A$2:$B$12,2,FALSE)-VLOOKUP(B6431,ranks!$A$2:$B$12,2,FALSE)</f>
        <v>0</v>
      </c>
      <c r="G6431" s="25">
        <f>VLOOKUP($A6431,ranks!$A$2:$B$12,2,FALSE)-VLOOKUP(C6431,ranks!$A$2:$B$12,2,FALSE)</f>
        <v>1</v>
      </c>
      <c r="H6431" s="25">
        <f>VLOOKUP($A6431,ranks!$A$2:$B$12,2,FALSE)-VLOOKUP(D6431,ranks!$A$2:$B$12,2,FALSE)</f>
        <v>0</v>
      </c>
      <c r="I6431" s="25">
        <f>VLOOKUP($A6431,ranks!$A$2:$B$12,2,FALSE)-VLOOKUP(E6431,ranks!$A$2:$B$12,2,FALSE)</f>
        <v>1</v>
      </c>
      <c r="J6431">
        <f t="shared" si="802"/>
        <v>0</v>
      </c>
      <c r="K6431">
        <f t="shared" si="803"/>
        <v>1</v>
      </c>
      <c r="L6431">
        <f t="shared" si="804"/>
        <v>0</v>
      </c>
      <c r="M6431">
        <f t="shared" si="805"/>
        <v>1</v>
      </c>
      <c r="N6431">
        <f t="shared" si="806"/>
        <v>0</v>
      </c>
      <c r="O6431">
        <f t="shared" si="807"/>
        <v>1</v>
      </c>
      <c r="P6431">
        <f t="shared" si="808"/>
        <v>0</v>
      </c>
      <c r="Q6431">
        <f t="shared" si="809"/>
        <v>1</v>
      </c>
    </row>
    <row r="6432" spans="1:17" x14ac:dyDescent="0.25">
      <c r="A6432" t="s">
        <v>5</v>
      </c>
      <c r="B6432" t="s">
        <v>1</v>
      </c>
      <c r="C6432" t="s">
        <v>1</v>
      </c>
      <c r="D6432" t="s">
        <v>1</v>
      </c>
      <c r="E6432" t="s">
        <v>3</v>
      </c>
      <c r="F6432" s="25">
        <f>VLOOKUP($A6432,ranks!$A$2:$B$12,2,FALSE)-VLOOKUP(B6432,ranks!$A$2:$B$12,2,FALSE)</f>
        <v>-3</v>
      </c>
      <c r="G6432" s="25">
        <f>VLOOKUP($A6432,ranks!$A$2:$B$12,2,FALSE)-VLOOKUP(C6432,ranks!$A$2:$B$12,2,FALSE)</f>
        <v>-3</v>
      </c>
      <c r="H6432" s="25">
        <f>VLOOKUP($A6432,ranks!$A$2:$B$12,2,FALSE)-VLOOKUP(D6432,ranks!$A$2:$B$12,2,FALSE)</f>
        <v>-3</v>
      </c>
      <c r="I6432" s="25">
        <f>VLOOKUP($A6432,ranks!$A$2:$B$12,2,FALSE)-VLOOKUP(E6432,ranks!$A$2:$B$12,2,FALSE)</f>
        <v>-2</v>
      </c>
      <c r="J6432">
        <f t="shared" si="802"/>
        <v>9</v>
      </c>
      <c r="K6432">
        <f t="shared" si="803"/>
        <v>9</v>
      </c>
      <c r="L6432">
        <f t="shared" si="804"/>
        <v>9</v>
      </c>
      <c r="M6432">
        <f t="shared" si="805"/>
        <v>4</v>
      </c>
      <c r="N6432">
        <f t="shared" si="806"/>
        <v>3</v>
      </c>
      <c r="O6432">
        <f t="shared" si="807"/>
        <v>3</v>
      </c>
      <c r="P6432">
        <f t="shared" si="808"/>
        <v>3</v>
      </c>
      <c r="Q6432">
        <f t="shared" si="809"/>
        <v>2</v>
      </c>
    </row>
    <row r="6433" spans="1:17" x14ac:dyDescent="0.25">
      <c r="A6433" t="s">
        <v>2</v>
      </c>
      <c r="B6433" t="s">
        <v>7</v>
      </c>
      <c r="C6433" t="s">
        <v>1</v>
      </c>
      <c r="D6433" t="s">
        <v>1</v>
      </c>
      <c r="E6433" t="s">
        <v>3</v>
      </c>
      <c r="F6433" s="25">
        <f>VLOOKUP($A6433,ranks!$A$2:$B$12,2,FALSE)-VLOOKUP(B6433,ranks!$A$2:$B$12,2,FALSE)</f>
        <v>4</v>
      </c>
      <c r="G6433" s="25">
        <f>VLOOKUP($A6433,ranks!$A$2:$B$12,2,FALSE)-VLOOKUP(C6433,ranks!$A$2:$B$12,2,FALSE)</f>
        <v>2</v>
      </c>
      <c r="H6433" s="25">
        <f>VLOOKUP($A6433,ranks!$A$2:$B$12,2,FALSE)-VLOOKUP(D6433,ranks!$A$2:$B$12,2,FALSE)</f>
        <v>2</v>
      </c>
      <c r="I6433" s="25">
        <f>VLOOKUP($A6433,ranks!$A$2:$B$12,2,FALSE)-VLOOKUP(E6433,ranks!$A$2:$B$12,2,FALSE)</f>
        <v>3</v>
      </c>
      <c r="J6433">
        <f t="shared" si="802"/>
        <v>16</v>
      </c>
      <c r="K6433">
        <f t="shared" si="803"/>
        <v>4</v>
      </c>
      <c r="L6433">
        <f t="shared" si="804"/>
        <v>4</v>
      </c>
      <c r="M6433">
        <f t="shared" si="805"/>
        <v>9</v>
      </c>
      <c r="N6433">
        <f t="shared" si="806"/>
        <v>4</v>
      </c>
      <c r="O6433">
        <f t="shared" si="807"/>
        <v>2</v>
      </c>
      <c r="P6433">
        <f t="shared" si="808"/>
        <v>2</v>
      </c>
      <c r="Q6433">
        <f t="shared" si="809"/>
        <v>3</v>
      </c>
    </row>
    <row r="6434" spans="1:17" x14ac:dyDescent="0.25">
      <c r="A6434" t="s">
        <v>1</v>
      </c>
      <c r="B6434" t="s">
        <v>3</v>
      </c>
      <c r="C6434" t="s">
        <v>3</v>
      </c>
      <c r="D6434" t="s">
        <v>1</v>
      </c>
      <c r="E6434" t="s">
        <v>3</v>
      </c>
      <c r="F6434" s="25">
        <f>VLOOKUP($A6434,ranks!$A$2:$B$12,2,FALSE)-VLOOKUP(B6434,ranks!$A$2:$B$12,2,FALSE)</f>
        <v>1</v>
      </c>
      <c r="G6434" s="25">
        <f>VLOOKUP($A6434,ranks!$A$2:$B$12,2,FALSE)-VLOOKUP(C6434,ranks!$A$2:$B$12,2,FALSE)</f>
        <v>1</v>
      </c>
      <c r="H6434" s="25">
        <f>VLOOKUP($A6434,ranks!$A$2:$B$12,2,FALSE)-VLOOKUP(D6434,ranks!$A$2:$B$12,2,FALSE)</f>
        <v>0</v>
      </c>
      <c r="I6434" s="25">
        <f>VLOOKUP($A6434,ranks!$A$2:$B$12,2,FALSE)-VLOOKUP(E6434,ranks!$A$2:$B$12,2,FALSE)</f>
        <v>1</v>
      </c>
      <c r="J6434">
        <f t="shared" si="802"/>
        <v>1</v>
      </c>
      <c r="K6434">
        <f t="shared" si="803"/>
        <v>1</v>
      </c>
      <c r="L6434">
        <f t="shared" si="804"/>
        <v>0</v>
      </c>
      <c r="M6434">
        <f t="shared" si="805"/>
        <v>1</v>
      </c>
      <c r="N6434">
        <f t="shared" si="806"/>
        <v>1</v>
      </c>
      <c r="O6434">
        <f t="shared" si="807"/>
        <v>1</v>
      </c>
      <c r="P6434">
        <f t="shared" si="808"/>
        <v>0</v>
      </c>
      <c r="Q6434">
        <f t="shared" si="809"/>
        <v>1</v>
      </c>
    </row>
    <row r="6435" spans="1:17" x14ac:dyDescent="0.25">
      <c r="A6435" t="s">
        <v>4</v>
      </c>
      <c r="B6435" t="s">
        <v>6</v>
      </c>
      <c r="C6435" t="s">
        <v>1</v>
      </c>
      <c r="D6435" t="s">
        <v>1</v>
      </c>
      <c r="E6435" t="s">
        <v>3</v>
      </c>
      <c r="F6435" s="25">
        <f>VLOOKUP($A6435,ranks!$A$2:$B$12,2,FALSE)-VLOOKUP(B6435,ranks!$A$2:$B$12,2,FALSE)</f>
        <v>-2</v>
      </c>
      <c r="G6435" s="25">
        <f>VLOOKUP($A6435,ranks!$A$2:$B$12,2,FALSE)-VLOOKUP(C6435,ranks!$A$2:$B$12,2,FALSE)</f>
        <v>1</v>
      </c>
      <c r="H6435" s="25">
        <f>VLOOKUP($A6435,ranks!$A$2:$B$12,2,FALSE)-VLOOKUP(D6435,ranks!$A$2:$B$12,2,FALSE)</f>
        <v>1</v>
      </c>
      <c r="I6435" s="25">
        <f>VLOOKUP($A6435,ranks!$A$2:$B$12,2,FALSE)-VLOOKUP(E6435,ranks!$A$2:$B$12,2,FALSE)</f>
        <v>2</v>
      </c>
      <c r="J6435">
        <f t="shared" si="802"/>
        <v>4</v>
      </c>
      <c r="K6435">
        <f t="shared" si="803"/>
        <v>1</v>
      </c>
      <c r="L6435">
        <f t="shared" si="804"/>
        <v>1</v>
      </c>
      <c r="M6435">
        <f t="shared" si="805"/>
        <v>4</v>
      </c>
      <c r="N6435">
        <f t="shared" si="806"/>
        <v>2</v>
      </c>
      <c r="O6435">
        <f t="shared" si="807"/>
        <v>1</v>
      </c>
      <c r="P6435">
        <f t="shared" si="808"/>
        <v>1</v>
      </c>
      <c r="Q6435">
        <f t="shared" si="809"/>
        <v>2</v>
      </c>
    </row>
    <row r="6436" spans="1:17" x14ac:dyDescent="0.25">
      <c r="A6436" t="s">
        <v>5</v>
      </c>
      <c r="B6436" t="s">
        <v>1</v>
      </c>
      <c r="C6436" t="s">
        <v>1</v>
      </c>
      <c r="D6436" t="s">
        <v>1</v>
      </c>
      <c r="E6436" t="s">
        <v>3</v>
      </c>
      <c r="F6436" s="25">
        <f>VLOOKUP($A6436,ranks!$A$2:$B$12,2,FALSE)-VLOOKUP(B6436,ranks!$A$2:$B$12,2,FALSE)</f>
        <v>-3</v>
      </c>
      <c r="G6436" s="25">
        <f>VLOOKUP($A6436,ranks!$A$2:$B$12,2,FALSE)-VLOOKUP(C6436,ranks!$A$2:$B$12,2,FALSE)</f>
        <v>-3</v>
      </c>
      <c r="H6436" s="25">
        <f>VLOOKUP($A6436,ranks!$A$2:$B$12,2,FALSE)-VLOOKUP(D6436,ranks!$A$2:$B$12,2,FALSE)</f>
        <v>-3</v>
      </c>
      <c r="I6436" s="25">
        <f>VLOOKUP($A6436,ranks!$A$2:$B$12,2,FALSE)-VLOOKUP(E6436,ranks!$A$2:$B$12,2,FALSE)</f>
        <v>-2</v>
      </c>
      <c r="J6436">
        <f t="shared" si="802"/>
        <v>9</v>
      </c>
      <c r="K6436">
        <f t="shared" si="803"/>
        <v>9</v>
      </c>
      <c r="L6436">
        <f t="shared" si="804"/>
        <v>9</v>
      </c>
      <c r="M6436">
        <f t="shared" si="805"/>
        <v>4</v>
      </c>
      <c r="N6436">
        <f t="shared" si="806"/>
        <v>3</v>
      </c>
      <c r="O6436">
        <f t="shared" si="807"/>
        <v>3</v>
      </c>
      <c r="P6436">
        <f t="shared" si="808"/>
        <v>3</v>
      </c>
      <c r="Q6436">
        <f t="shared" si="809"/>
        <v>2</v>
      </c>
    </row>
    <row r="6437" spans="1:17" x14ac:dyDescent="0.25">
      <c r="A6437" t="s">
        <v>3</v>
      </c>
      <c r="B6437" t="s">
        <v>1</v>
      </c>
      <c r="C6437" t="s">
        <v>1</v>
      </c>
      <c r="D6437" t="s">
        <v>1</v>
      </c>
      <c r="E6437" t="s">
        <v>3</v>
      </c>
      <c r="F6437" s="25">
        <f>VLOOKUP($A6437,ranks!$A$2:$B$12,2,FALSE)-VLOOKUP(B6437,ranks!$A$2:$B$12,2,FALSE)</f>
        <v>-1</v>
      </c>
      <c r="G6437" s="25">
        <f>VLOOKUP($A6437,ranks!$A$2:$B$12,2,FALSE)-VLOOKUP(C6437,ranks!$A$2:$B$12,2,FALSE)</f>
        <v>-1</v>
      </c>
      <c r="H6437" s="25">
        <f>VLOOKUP($A6437,ranks!$A$2:$B$12,2,FALSE)-VLOOKUP(D6437,ranks!$A$2:$B$12,2,FALSE)</f>
        <v>-1</v>
      </c>
      <c r="I6437" s="25">
        <f>VLOOKUP($A6437,ranks!$A$2:$B$12,2,FALSE)-VLOOKUP(E6437,ranks!$A$2:$B$12,2,FALSE)</f>
        <v>0</v>
      </c>
      <c r="J6437">
        <f t="shared" si="802"/>
        <v>1</v>
      </c>
      <c r="K6437">
        <f t="shared" si="803"/>
        <v>1</v>
      </c>
      <c r="L6437">
        <f t="shared" si="804"/>
        <v>1</v>
      </c>
      <c r="M6437">
        <f t="shared" si="805"/>
        <v>0</v>
      </c>
      <c r="N6437">
        <f t="shared" si="806"/>
        <v>1</v>
      </c>
      <c r="O6437">
        <f t="shared" si="807"/>
        <v>1</v>
      </c>
      <c r="P6437">
        <f t="shared" si="808"/>
        <v>1</v>
      </c>
      <c r="Q6437">
        <f t="shared" si="809"/>
        <v>0</v>
      </c>
    </row>
    <row r="6438" spans="1:17" x14ac:dyDescent="0.25">
      <c r="A6438" t="s">
        <v>6</v>
      </c>
      <c r="B6438" t="s">
        <v>7</v>
      </c>
      <c r="C6438" t="s">
        <v>1</v>
      </c>
      <c r="D6438" t="s">
        <v>1</v>
      </c>
      <c r="E6438" t="s">
        <v>3</v>
      </c>
      <c r="F6438" s="25">
        <f>VLOOKUP($A6438,ranks!$A$2:$B$12,2,FALSE)-VLOOKUP(B6438,ranks!$A$2:$B$12,2,FALSE)</f>
        <v>5</v>
      </c>
      <c r="G6438" s="25">
        <f>VLOOKUP($A6438,ranks!$A$2:$B$12,2,FALSE)-VLOOKUP(C6438,ranks!$A$2:$B$12,2,FALSE)</f>
        <v>3</v>
      </c>
      <c r="H6438" s="25">
        <f>VLOOKUP($A6438,ranks!$A$2:$B$12,2,FALSE)-VLOOKUP(D6438,ranks!$A$2:$B$12,2,FALSE)</f>
        <v>3</v>
      </c>
      <c r="I6438" s="25">
        <f>VLOOKUP($A6438,ranks!$A$2:$B$12,2,FALSE)-VLOOKUP(E6438,ranks!$A$2:$B$12,2,FALSE)</f>
        <v>4</v>
      </c>
      <c r="J6438">
        <f t="shared" si="802"/>
        <v>25</v>
      </c>
      <c r="K6438">
        <f t="shared" si="803"/>
        <v>9</v>
      </c>
      <c r="L6438">
        <f t="shared" si="804"/>
        <v>9</v>
      </c>
      <c r="M6438">
        <f t="shared" si="805"/>
        <v>16</v>
      </c>
      <c r="N6438">
        <f t="shared" si="806"/>
        <v>5</v>
      </c>
      <c r="O6438">
        <f t="shared" si="807"/>
        <v>3</v>
      </c>
      <c r="P6438">
        <f t="shared" si="808"/>
        <v>3</v>
      </c>
      <c r="Q6438">
        <f t="shared" si="809"/>
        <v>4</v>
      </c>
    </row>
    <row r="6439" spans="1:17" x14ac:dyDescent="0.25">
      <c r="A6439" t="s">
        <v>8</v>
      </c>
      <c r="B6439" t="s">
        <v>6</v>
      </c>
      <c r="C6439" t="s">
        <v>1</v>
      </c>
      <c r="D6439" t="s">
        <v>1</v>
      </c>
      <c r="E6439" t="s">
        <v>3</v>
      </c>
      <c r="F6439" s="25">
        <f>VLOOKUP($A6439,ranks!$A$2:$B$12,2,FALSE)-VLOOKUP(B6439,ranks!$A$2:$B$12,2,FALSE)</f>
        <v>-9</v>
      </c>
      <c r="G6439" s="25">
        <f>VLOOKUP($A6439,ranks!$A$2:$B$12,2,FALSE)-VLOOKUP(C6439,ranks!$A$2:$B$12,2,FALSE)</f>
        <v>-6</v>
      </c>
      <c r="H6439" s="25">
        <f>VLOOKUP($A6439,ranks!$A$2:$B$12,2,FALSE)-VLOOKUP(D6439,ranks!$A$2:$B$12,2,FALSE)</f>
        <v>-6</v>
      </c>
      <c r="I6439" s="25">
        <f>VLOOKUP($A6439,ranks!$A$2:$B$12,2,FALSE)-VLOOKUP(E6439,ranks!$A$2:$B$12,2,FALSE)</f>
        <v>-5</v>
      </c>
      <c r="J6439">
        <f t="shared" si="802"/>
        <v>81</v>
      </c>
      <c r="K6439">
        <f t="shared" si="803"/>
        <v>36</v>
      </c>
      <c r="L6439">
        <f t="shared" si="804"/>
        <v>36</v>
      </c>
      <c r="M6439">
        <f t="shared" si="805"/>
        <v>25</v>
      </c>
      <c r="N6439">
        <f t="shared" si="806"/>
        <v>9</v>
      </c>
      <c r="O6439">
        <f t="shared" si="807"/>
        <v>6</v>
      </c>
      <c r="P6439">
        <f t="shared" si="808"/>
        <v>6</v>
      </c>
      <c r="Q6439">
        <f t="shared" si="809"/>
        <v>5</v>
      </c>
    </row>
    <row r="6440" spans="1:17" x14ac:dyDescent="0.25">
      <c r="A6440" t="s">
        <v>6</v>
      </c>
      <c r="B6440" t="s">
        <v>1</v>
      </c>
      <c r="C6440" t="s">
        <v>1</v>
      </c>
      <c r="D6440" t="s">
        <v>1</v>
      </c>
      <c r="E6440" t="s">
        <v>3</v>
      </c>
      <c r="F6440" s="25">
        <f>VLOOKUP($A6440,ranks!$A$2:$B$12,2,FALSE)-VLOOKUP(B6440,ranks!$A$2:$B$12,2,FALSE)</f>
        <v>3</v>
      </c>
      <c r="G6440" s="25">
        <f>VLOOKUP($A6440,ranks!$A$2:$B$12,2,FALSE)-VLOOKUP(C6440,ranks!$A$2:$B$12,2,FALSE)</f>
        <v>3</v>
      </c>
      <c r="H6440" s="25">
        <f>VLOOKUP($A6440,ranks!$A$2:$B$12,2,FALSE)-VLOOKUP(D6440,ranks!$A$2:$B$12,2,FALSE)</f>
        <v>3</v>
      </c>
      <c r="I6440" s="25">
        <f>VLOOKUP($A6440,ranks!$A$2:$B$12,2,FALSE)-VLOOKUP(E6440,ranks!$A$2:$B$12,2,FALSE)</f>
        <v>4</v>
      </c>
      <c r="J6440">
        <f t="shared" si="802"/>
        <v>9</v>
      </c>
      <c r="K6440">
        <f t="shared" si="803"/>
        <v>9</v>
      </c>
      <c r="L6440">
        <f t="shared" si="804"/>
        <v>9</v>
      </c>
      <c r="M6440">
        <f t="shared" si="805"/>
        <v>16</v>
      </c>
      <c r="N6440">
        <f t="shared" si="806"/>
        <v>3</v>
      </c>
      <c r="O6440">
        <f t="shared" si="807"/>
        <v>3</v>
      </c>
      <c r="P6440">
        <f t="shared" si="808"/>
        <v>3</v>
      </c>
      <c r="Q6440">
        <f t="shared" si="809"/>
        <v>4</v>
      </c>
    </row>
    <row r="6441" spans="1:17" x14ac:dyDescent="0.25">
      <c r="A6441" t="s">
        <v>1</v>
      </c>
      <c r="B6441" t="s">
        <v>7</v>
      </c>
      <c r="C6441" t="s">
        <v>1</v>
      </c>
      <c r="D6441" t="s">
        <v>1</v>
      </c>
      <c r="E6441" t="s">
        <v>3</v>
      </c>
      <c r="F6441" s="25">
        <f>VLOOKUP($A6441,ranks!$A$2:$B$12,2,FALSE)-VLOOKUP(B6441,ranks!$A$2:$B$12,2,FALSE)</f>
        <v>2</v>
      </c>
      <c r="G6441" s="25">
        <f>VLOOKUP($A6441,ranks!$A$2:$B$12,2,FALSE)-VLOOKUP(C6441,ranks!$A$2:$B$12,2,FALSE)</f>
        <v>0</v>
      </c>
      <c r="H6441" s="25">
        <f>VLOOKUP($A6441,ranks!$A$2:$B$12,2,FALSE)-VLOOKUP(D6441,ranks!$A$2:$B$12,2,FALSE)</f>
        <v>0</v>
      </c>
      <c r="I6441" s="25">
        <f>VLOOKUP($A6441,ranks!$A$2:$B$12,2,FALSE)-VLOOKUP(E6441,ranks!$A$2:$B$12,2,FALSE)</f>
        <v>1</v>
      </c>
      <c r="J6441">
        <f t="shared" si="802"/>
        <v>4</v>
      </c>
      <c r="K6441">
        <f t="shared" si="803"/>
        <v>0</v>
      </c>
      <c r="L6441">
        <f t="shared" si="804"/>
        <v>0</v>
      </c>
      <c r="M6441">
        <f t="shared" si="805"/>
        <v>1</v>
      </c>
      <c r="N6441">
        <f t="shared" si="806"/>
        <v>2</v>
      </c>
      <c r="O6441">
        <f t="shared" si="807"/>
        <v>0</v>
      </c>
      <c r="P6441">
        <f t="shared" si="808"/>
        <v>0</v>
      </c>
      <c r="Q6441">
        <f t="shared" si="809"/>
        <v>1</v>
      </c>
    </row>
    <row r="6442" spans="1:17" x14ac:dyDescent="0.25">
      <c r="A6442" t="s">
        <v>3</v>
      </c>
      <c r="B6442" t="s">
        <v>5</v>
      </c>
      <c r="C6442" t="s">
        <v>3</v>
      </c>
      <c r="D6442" t="s">
        <v>1</v>
      </c>
      <c r="E6442" t="s">
        <v>3</v>
      </c>
      <c r="F6442" s="25">
        <f>VLOOKUP($A6442,ranks!$A$2:$B$12,2,FALSE)-VLOOKUP(B6442,ranks!$A$2:$B$12,2,FALSE)</f>
        <v>2</v>
      </c>
      <c r="G6442" s="25">
        <f>VLOOKUP($A6442,ranks!$A$2:$B$12,2,FALSE)-VLOOKUP(C6442,ranks!$A$2:$B$12,2,FALSE)</f>
        <v>0</v>
      </c>
      <c r="H6442" s="25">
        <f>VLOOKUP($A6442,ranks!$A$2:$B$12,2,FALSE)-VLOOKUP(D6442,ranks!$A$2:$B$12,2,FALSE)</f>
        <v>-1</v>
      </c>
      <c r="I6442" s="25">
        <f>VLOOKUP($A6442,ranks!$A$2:$B$12,2,FALSE)-VLOOKUP(E6442,ranks!$A$2:$B$12,2,FALSE)</f>
        <v>0</v>
      </c>
      <c r="J6442">
        <f t="shared" si="802"/>
        <v>4</v>
      </c>
      <c r="K6442">
        <f t="shared" si="803"/>
        <v>0</v>
      </c>
      <c r="L6442">
        <f t="shared" si="804"/>
        <v>1</v>
      </c>
      <c r="M6442">
        <f t="shared" si="805"/>
        <v>0</v>
      </c>
      <c r="N6442">
        <f t="shared" si="806"/>
        <v>2</v>
      </c>
      <c r="O6442">
        <f t="shared" si="807"/>
        <v>0</v>
      </c>
      <c r="P6442">
        <f t="shared" si="808"/>
        <v>1</v>
      </c>
      <c r="Q6442">
        <f t="shared" si="809"/>
        <v>0</v>
      </c>
    </row>
    <row r="6443" spans="1:17" x14ac:dyDescent="0.25">
      <c r="A6443" t="s">
        <v>3</v>
      </c>
      <c r="B6443" t="s">
        <v>1</v>
      </c>
      <c r="C6443" t="s">
        <v>1</v>
      </c>
      <c r="D6443" t="s">
        <v>1</v>
      </c>
      <c r="E6443" t="s">
        <v>3</v>
      </c>
      <c r="F6443" s="25">
        <f>VLOOKUP($A6443,ranks!$A$2:$B$12,2,FALSE)-VLOOKUP(B6443,ranks!$A$2:$B$12,2,FALSE)</f>
        <v>-1</v>
      </c>
      <c r="G6443" s="25">
        <f>VLOOKUP($A6443,ranks!$A$2:$B$12,2,FALSE)-VLOOKUP(C6443,ranks!$A$2:$B$12,2,FALSE)</f>
        <v>-1</v>
      </c>
      <c r="H6443" s="25">
        <f>VLOOKUP($A6443,ranks!$A$2:$B$12,2,FALSE)-VLOOKUP(D6443,ranks!$A$2:$B$12,2,FALSE)</f>
        <v>-1</v>
      </c>
      <c r="I6443" s="25">
        <f>VLOOKUP($A6443,ranks!$A$2:$B$12,2,FALSE)-VLOOKUP(E6443,ranks!$A$2:$B$12,2,FALSE)</f>
        <v>0</v>
      </c>
      <c r="J6443">
        <f t="shared" si="802"/>
        <v>1</v>
      </c>
      <c r="K6443">
        <f t="shared" si="803"/>
        <v>1</v>
      </c>
      <c r="L6443">
        <f t="shared" si="804"/>
        <v>1</v>
      </c>
      <c r="M6443">
        <f t="shared" si="805"/>
        <v>0</v>
      </c>
      <c r="N6443">
        <f t="shared" si="806"/>
        <v>1</v>
      </c>
      <c r="O6443">
        <f t="shared" si="807"/>
        <v>1</v>
      </c>
      <c r="P6443">
        <f t="shared" si="808"/>
        <v>1</v>
      </c>
      <c r="Q6443">
        <f t="shared" si="809"/>
        <v>0</v>
      </c>
    </row>
    <row r="6444" spans="1:17" x14ac:dyDescent="0.25">
      <c r="A6444" t="s">
        <v>3</v>
      </c>
      <c r="B6444" t="s">
        <v>1</v>
      </c>
      <c r="C6444" t="s">
        <v>3</v>
      </c>
      <c r="D6444" t="s">
        <v>1</v>
      </c>
      <c r="E6444" t="s">
        <v>3</v>
      </c>
      <c r="F6444" s="25">
        <f>VLOOKUP($A6444,ranks!$A$2:$B$12,2,FALSE)-VLOOKUP(B6444,ranks!$A$2:$B$12,2,FALSE)</f>
        <v>-1</v>
      </c>
      <c r="G6444" s="25">
        <f>VLOOKUP($A6444,ranks!$A$2:$B$12,2,FALSE)-VLOOKUP(C6444,ranks!$A$2:$B$12,2,FALSE)</f>
        <v>0</v>
      </c>
      <c r="H6444" s="25">
        <f>VLOOKUP($A6444,ranks!$A$2:$B$12,2,FALSE)-VLOOKUP(D6444,ranks!$A$2:$B$12,2,FALSE)</f>
        <v>-1</v>
      </c>
      <c r="I6444" s="25">
        <f>VLOOKUP($A6444,ranks!$A$2:$B$12,2,FALSE)-VLOOKUP(E6444,ranks!$A$2:$B$12,2,FALSE)</f>
        <v>0</v>
      </c>
      <c r="J6444">
        <f t="shared" si="802"/>
        <v>1</v>
      </c>
      <c r="K6444">
        <f t="shared" si="803"/>
        <v>0</v>
      </c>
      <c r="L6444">
        <f t="shared" si="804"/>
        <v>1</v>
      </c>
      <c r="M6444">
        <f t="shared" si="805"/>
        <v>0</v>
      </c>
      <c r="N6444">
        <f t="shared" si="806"/>
        <v>1</v>
      </c>
      <c r="O6444">
        <f t="shared" si="807"/>
        <v>0</v>
      </c>
      <c r="P6444">
        <f t="shared" si="808"/>
        <v>1</v>
      </c>
      <c r="Q6444">
        <f t="shared" si="809"/>
        <v>0</v>
      </c>
    </row>
    <row r="6445" spans="1:17" x14ac:dyDescent="0.25">
      <c r="A6445" t="s">
        <v>4</v>
      </c>
      <c r="B6445" t="s">
        <v>1</v>
      </c>
      <c r="C6445" t="s">
        <v>1</v>
      </c>
      <c r="D6445" t="s">
        <v>1</v>
      </c>
      <c r="E6445" t="s">
        <v>3</v>
      </c>
      <c r="F6445" s="25">
        <f>VLOOKUP($A6445,ranks!$A$2:$B$12,2,FALSE)-VLOOKUP(B6445,ranks!$A$2:$B$12,2,FALSE)</f>
        <v>1</v>
      </c>
      <c r="G6445" s="25">
        <f>VLOOKUP($A6445,ranks!$A$2:$B$12,2,FALSE)-VLOOKUP(C6445,ranks!$A$2:$B$12,2,FALSE)</f>
        <v>1</v>
      </c>
      <c r="H6445" s="25">
        <f>VLOOKUP($A6445,ranks!$A$2:$B$12,2,FALSE)-VLOOKUP(D6445,ranks!$A$2:$B$12,2,FALSE)</f>
        <v>1</v>
      </c>
      <c r="I6445" s="25">
        <f>VLOOKUP($A6445,ranks!$A$2:$B$12,2,FALSE)-VLOOKUP(E6445,ranks!$A$2:$B$12,2,FALSE)</f>
        <v>2</v>
      </c>
      <c r="J6445">
        <f t="shared" si="802"/>
        <v>1</v>
      </c>
      <c r="K6445">
        <f t="shared" si="803"/>
        <v>1</v>
      </c>
      <c r="L6445">
        <f t="shared" si="804"/>
        <v>1</v>
      </c>
      <c r="M6445">
        <f t="shared" si="805"/>
        <v>4</v>
      </c>
      <c r="N6445">
        <f t="shared" si="806"/>
        <v>1</v>
      </c>
      <c r="O6445">
        <f t="shared" si="807"/>
        <v>1</v>
      </c>
      <c r="P6445">
        <f t="shared" si="808"/>
        <v>1</v>
      </c>
      <c r="Q6445">
        <f t="shared" si="809"/>
        <v>2</v>
      </c>
    </row>
    <row r="6446" spans="1:17" x14ac:dyDescent="0.25">
      <c r="A6446" t="s">
        <v>3</v>
      </c>
      <c r="B6446" t="s">
        <v>5</v>
      </c>
      <c r="C6446" t="s">
        <v>1</v>
      </c>
      <c r="D6446" t="s">
        <v>1</v>
      </c>
      <c r="E6446" t="s">
        <v>3</v>
      </c>
      <c r="F6446" s="25">
        <f>VLOOKUP($A6446,ranks!$A$2:$B$12,2,FALSE)-VLOOKUP(B6446,ranks!$A$2:$B$12,2,FALSE)</f>
        <v>2</v>
      </c>
      <c r="G6446" s="25">
        <f>VLOOKUP($A6446,ranks!$A$2:$B$12,2,FALSE)-VLOOKUP(C6446,ranks!$A$2:$B$12,2,FALSE)</f>
        <v>-1</v>
      </c>
      <c r="H6446" s="25">
        <f>VLOOKUP($A6446,ranks!$A$2:$B$12,2,FALSE)-VLOOKUP(D6446,ranks!$A$2:$B$12,2,FALSE)</f>
        <v>-1</v>
      </c>
      <c r="I6446" s="25">
        <f>VLOOKUP($A6446,ranks!$A$2:$B$12,2,FALSE)-VLOOKUP(E6446,ranks!$A$2:$B$12,2,FALSE)</f>
        <v>0</v>
      </c>
      <c r="J6446">
        <f t="shared" si="802"/>
        <v>4</v>
      </c>
      <c r="K6446">
        <f t="shared" si="803"/>
        <v>1</v>
      </c>
      <c r="L6446">
        <f t="shared" si="804"/>
        <v>1</v>
      </c>
      <c r="M6446">
        <f t="shared" si="805"/>
        <v>0</v>
      </c>
      <c r="N6446">
        <f t="shared" si="806"/>
        <v>2</v>
      </c>
      <c r="O6446">
        <f t="shared" si="807"/>
        <v>1</v>
      </c>
      <c r="P6446">
        <f t="shared" si="808"/>
        <v>1</v>
      </c>
      <c r="Q6446">
        <f t="shared" si="809"/>
        <v>0</v>
      </c>
    </row>
    <row r="6447" spans="1:17" x14ac:dyDescent="0.25">
      <c r="A6447" t="s">
        <v>1</v>
      </c>
      <c r="B6447" t="s">
        <v>1</v>
      </c>
      <c r="C6447" t="s">
        <v>1</v>
      </c>
      <c r="D6447" t="s">
        <v>1</v>
      </c>
      <c r="E6447" t="s">
        <v>3</v>
      </c>
      <c r="F6447" s="25">
        <f>VLOOKUP($A6447,ranks!$A$2:$B$12,2,FALSE)-VLOOKUP(B6447,ranks!$A$2:$B$12,2,FALSE)</f>
        <v>0</v>
      </c>
      <c r="G6447" s="25">
        <f>VLOOKUP($A6447,ranks!$A$2:$B$12,2,FALSE)-VLOOKUP(C6447,ranks!$A$2:$B$12,2,FALSE)</f>
        <v>0</v>
      </c>
      <c r="H6447" s="25">
        <f>VLOOKUP($A6447,ranks!$A$2:$B$12,2,FALSE)-VLOOKUP(D6447,ranks!$A$2:$B$12,2,FALSE)</f>
        <v>0</v>
      </c>
      <c r="I6447" s="25">
        <f>VLOOKUP($A6447,ranks!$A$2:$B$12,2,FALSE)-VLOOKUP(E6447,ranks!$A$2:$B$12,2,FALSE)</f>
        <v>1</v>
      </c>
      <c r="J6447">
        <f t="shared" si="802"/>
        <v>0</v>
      </c>
      <c r="K6447">
        <f t="shared" si="803"/>
        <v>0</v>
      </c>
      <c r="L6447">
        <f t="shared" si="804"/>
        <v>0</v>
      </c>
      <c r="M6447">
        <f t="shared" si="805"/>
        <v>1</v>
      </c>
      <c r="N6447">
        <f t="shared" si="806"/>
        <v>0</v>
      </c>
      <c r="O6447">
        <f t="shared" si="807"/>
        <v>0</v>
      </c>
      <c r="P6447">
        <f t="shared" si="808"/>
        <v>0</v>
      </c>
      <c r="Q6447">
        <f t="shared" si="809"/>
        <v>1</v>
      </c>
    </row>
    <row r="6448" spans="1:17" x14ac:dyDescent="0.25">
      <c r="A6448" t="s">
        <v>5</v>
      </c>
      <c r="B6448" t="s">
        <v>3</v>
      </c>
      <c r="C6448" t="s">
        <v>1</v>
      </c>
      <c r="D6448" t="s">
        <v>1</v>
      </c>
      <c r="E6448" t="s">
        <v>3</v>
      </c>
      <c r="F6448" s="25">
        <f>VLOOKUP($A6448,ranks!$A$2:$B$12,2,FALSE)-VLOOKUP(B6448,ranks!$A$2:$B$12,2,FALSE)</f>
        <v>-2</v>
      </c>
      <c r="G6448" s="25">
        <f>VLOOKUP($A6448,ranks!$A$2:$B$12,2,FALSE)-VLOOKUP(C6448,ranks!$A$2:$B$12,2,FALSE)</f>
        <v>-3</v>
      </c>
      <c r="H6448" s="25">
        <f>VLOOKUP($A6448,ranks!$A$2:$B$12,2,FALSE)-VLOOKUP(D6448,ranks!$A$2:$B$12,2,FALSE)</f>
        <v>-3</v>
      </c>
      <c r="I6448" s="25">
        <f>VLOOKUP($A6448,ranks!$A$2:$B$12,2,FALSE)-VLOOKUP(E6448,ranks!$A$2:$B$12,2,FALSE)</f>
        <v>-2</v>
      </c>
      <c r="J6448">
        <f t="shared" si="802"/>
        <v>4</v>
      </c>
      <c r="K6448">
        <f t="shared" si="803"/>
        <v>9</v>
      </c>
      <c r="L6448">
        <f t="shared" si="804"/>
        <v>9</v>
      </c>
      <c r="M6448">
        <f t="shared" si="805"/>
        <v>4</v>
      </c>
      <c r="N6448">
        <f t="shared" si="806"/>
        <v>2</v>
      </c>
      <c r="O6448">
        <f t="shared" si="807"/>
        <v>3</v>
      </c>
      <c r="P6448">
        <f t="shared" si="808"/>
        <v>3</v>
      </c>
      <c r="Q6448">
        <f t="shared" si="809"/>
        <v>2</v>
      </c>
    </row>
    <row r="6449" spans="1:17" x14ac:dyDescent="0.25">
      <c r="A6449" t="s">
        <v>7</v>
      </c>
      <c r="B6449" t="s">
        <v>1</v>
      </c>
      <c r="C6449" t="s">
        <v>1</v>
      </c>
      <c r="D6449" t="s">
        <v>1</v>
      </c>
      <c r="E6449" t="s">
        <v>3</v>
      </c>
      <c r="F6449" s="25">
        <f>VLOOKUP($A6449,ranks!$A$2:$B$12,2,FALSE)-VLOOKUP(B6449,ranks!$A$2:$B$12,2,FALSE)</f>
        <v>-2</v>
      </c>
      <c r="G6449" s="25">
        <f>VLOOKUP($A6449,ranks!$A$2:$B$12,2,FALSE)-VLOOKUP(C6449,ranks!$A$2:$B$12,2,FALSE)</f>
        <v>-2</v>
      </c>
      <c r="H6449" s="25">
        <f>VLOOKUP($A6449,ranks!$A$2:$B$12,2,FALSE)-VLOOKUP(D6449,ranks!$A$2:$B$12,2,FALSE)</f>
        <v>-2</v>
      </c>
      <c r="I6449" s="25">
        <f>VLOOKUP($A6449,ranks!$A$2:$B$12,2,FALSE)-VLOOKUP(E6449,ranks!$A$2:$B$12,2,FALSE)</f>
        <v>-1</v>
      </c>
      <c r="J6449">
        <f t="shared" si="802"/>
        <v>4</v>
      </c>
      <c r="K6449">
        <f t="shared" si="803"/>
        <v>4</v>
      </c>
      <c r="L6449">
        <f t="shared" si="804"/>
        <v>4</v>
      </c>
      <c r="M6449">
        <f t="shared" si="805"/>
        <v>1</v>
      </c>
      <c r="N6449">
        <f t="shared" si="806"/>
        <v>2</v>
      </c>
      <c r="O6449">
        <f t="shared" si="807"/>
        <v>2</v>
      </c>
      <c r="P6449">
        <f t="shared" si="808"/>
        <v>2</v>
      </c>
      <c r="Q6449">
        <f t="shared" si="809"/>
        <v>1</v>
      </c>
    </row>
    <row r="6450" spans="1:17" x14ac:dyDescent="0.25">
      <c r="A6450" t="s">
        <v>1</v>
      </c>
      <c r="B6450" t="s">
        <v>5</v>
      </c>
      <c r="C6450" t="s">
        <v>1</v>
      </c>
      <c r="D6450" t="s">
        <v>1</v>
      </c>
      <c r="E6450" t="s">
        <v>3</v>
      </c>
      <c r="F6450" s="25">
        <f>VLOOKUP($A6450,ranks!$A$2:$B$12,2,FALSE)-VLOOKUP(B6450,ranks!$A$2:$B$12,2,FALSE)</f>
        <v>3</v>
      </c>
      <c r="G6450" s="25">
        <f>VLOOKUP($A6450,ranks!$A$2:$B$12,2,FALSE)-VLOOKUP(C6450,ranks!$A$2:$B$12,2,FALSE)</f>
        <v>0</v>
      </c>
      <c r="H6450" s="25">
        <f>VLOOKUP($A6450,ranks!$A$2:$B$12,2,FALSE)-VLOOKUP(D6450,ranks!$A$2:$B$12,2,FALSE)</f>
        <v>0</v>
      </c>
      <c r="I6450" s="25">
        <f>VLOOKUP($A6450,ranks!$A$2:$B$12,2,FALSE)-VLOOKUP(E6450,ranks!$A$2:$B$12,2,FALSE)</f>
        <v>1</v>
      </c>
      <c r="J6450">
        <f t="shared" si="802"/>
        <v>9</v>
      </c>
      <c r="K6450">
        <f t="shared" si="803"/>
        <v>0</v>
      </c>
      <c r="L6450">
        <f t="shared" si="804"/>
        <v>0</v>
      </c>
      <c r="M6450">
        <f t="shared" si="805"/>
        <v>1</v>
      </c>
      <c r="N6450">
        <f t="shared" si="806"/>
        <v>3</v>
      </c>
      <c r="O6450">
        <f t="shared" si="807"/>
        <v>0</v>
      </c>
      <c r="P6450">
        <f t="shared" si="808"/>
        <v>0</v>
      </c>
      <c r="Q6450">
        <f t="shared" si="809"/>
        <v>1</v>
      </c>
    </row>
    <row r="6451" spans="1:17" x14ac:dyDescent="0.25">
      <c r="A6451" t="s">
        <v>3</v>
      </c>
      <c r="B6451" t="s">
        <v>1</v>
      </c>
      <c r="C6451" t="s">
        <v>1</v>
      </c>
      <c r="D6451" t="s">
        <v>1</v>
      </c>
      <c r="E6451" t="s">
        <v>3</v>
      </c>
      <c r="F6451" s="25">
        <f>VLOOKUP($A6451,ranks!$A$2:$B$12,2,FALSE)-VLOOKUP(B6451,ranks!$A$2:$B$12,2,FALSE)</f>
        <v>-1</v>
      </c>
      <c r="G6451" s="25">
        <f>VLOOKUP($A6451,ranks!$A$2:$B$12,2,FALSE)-VLOOKUP(C6451,ranks!$A$2:$B$12,2,FALSE)</f>
        <v>-1</v>
      </c>
      <c r="H6451" s="25">
        <f>VLOOKUP($A6451,ranks!$A$2:$B$12,2,FALSE)-VLOOKUP(D6451,ranks!$A$2:$B$12,2,FALSE)</f>
        <v>-1</v>
      </c>
      <c r="I6451" s="25">
        <f>VLOOKUP($A6451,ranks!$A$2:$B$12,2,FALSE)-VLOOKUP(E6451,ranks!$A$2:$B$12,2,FALSE)</f>
        <v>0</v>
      </c>
      <c r="J6451">
        <f t="shared" si="802"/>
        <v>1</v>
      </c>
      <c r="K6451">
        <f t="shared" si="803"/>
        <v>1</v>
      </c>
      <c r="L6451">
        <f t="shared" si="804"/>
        <v>1</v>
      </c>
      <c r="M6451">
        <f t="shared" si="805"/>
        <v>0</v>
      </c>
      <c r="N6451">
        <f t="shared" si="806"/>
        <v>1</v>
      </c>
      <c r="O6451">
        <f t="shared" si="807"/>
        <v>1</v>
      </c>
      <c r="P6451">
        <f t="shared" si="808"/>
        <v>1</v>
      </c>
      <c r="Q6451">
        <f t="shared" si="809"/>
        <v>0</v>
      </c>
    </row>
    <row r="6452" spans="1:17" x14ac:dyDescent="0.25">
      <c r="A6452" t="s">
        <v>8</v>
      </c>
      <c r="B6452" t="s">
        <v>1</v>
      </c>
      <c r="C6452" t="s">
        <v>1</v>
      </c>
      <c r="D6452" t="s">
        <v>1</v>
      </c>
      <c r="E6452" t="s">
        <v>3</v>
      </c>
      <c r="F6452" s="25">
        <f>VLOOKUP($A6452,ranks!$A$2:$B$12,2,FALSE)-VLOOKUP(B6452,ranks!$A$2:$B$12,2,FALSE)</f>
        <v>-6</v>
      </c>
      <c r="G6452" s="25">
        <f>VLOOKUP($A6452,ranks!$A$2:$B$12,2,FALSE)-VLOOKUP(C6452,ranks!$A$2:$B$12,2,FALSE)</f>
        <v>-6</v>
      </c>
      <c r="H6452" s="25">
        <f>VLOOKUP($A6452,ranks!$A$2:$B$12,2,FALSE)-VLOOKUP(D6452,ranks!$A$2:$B$12,2,FALSE)</f>
        <v>-6</v>
      </c>
      <c r="I6452" s="25">
        <f>VLOOKUP($A6452,ranks!$A$2:$B$12,2,FALSE)-VLOOKUP(E6452,ranks!$A$2:$B$12,2,FALSE)</f>
        <v>-5</v>
      </c>
      <c r="J6452">
        <f t="shared" si="802"/>
        <v>36</v>
      </c>
      <c r="K6452">
        <f t="shared" si="803"/>
        <v>36</v>
      </c>
      <c r="L6452">
        <f t="shared" si="804"/>
        <v>36</v>
      </c>
      <c r="M6452">
        <f t="shared" si="805"/>
        <v>25</v>
      </c>
      <c r="N6452">
        <f t="shared" si="806"/>
        <v>6</v>
      </c>
      <c r="O6452">
        <f t="shared" si="807"/>
        <v>6</v>
      </c>
      <c r="P6452">
        <f t="shared" si="808"/>
        <v>6</v>
      </c>
      <c r="Q6452">
        <f t="shared" si="809"/>
        <v>5</v>
      </c>
    </row>
    <row r="6453" spans="1:17" x14ac:dyDescent="0.25">
      <c r="A6453" t="s">
        <v>4</v>
      </c>
      <c r="B6453" t="s">
        <v>2</v>
      </c>
      <c r="C6453" t="s">
        <v>1</v>
      </c>
      <c r="D6453" t="s">
        <v>1</v>
      </c>
      <c r="E6453" t="s">
        <v>3</v>
      </c>
      <c r="F6453" s="25">
        <f>VLOOKUP($A6453,ranks!$A$2:$B$12,2,FALSE)-VLOOKUP(B6453,ranks!$A$2:$B$12,2,FALSE)</f>
        <v>-1</v>
      </c>
      <c r="G6453" s="25">
        <f>VLOOKUP($A6453,ranks!$A$2:$B$12,2,FALSE)-VLOOKUP(C6453,ranks!$A$2:$B$12,2,FALSE)</f>
        <v>1</v>
      </c>
      <c r="H6453" s="25">
        <f>VLOOKUP($A6453,ranks!$A$2:$B$12,2,FALSE)-VLOOKUP(D6453,ranks!$A$2:$B$12,2,FALSE)</f>
        <v>1</v>
      </c>
      <c r="I6453" s="25">
        <f>VLOOKUP($A6453,ranks!$A$2:$B$12,2,FALSE)-VLOOKUP(E6453,ranks!$A$2:$B$12,2,FALSE)</f>
        <v>2</v>
      </c>
      <c r="J6453">
        <f t="shared" si="802"/>
        <v>1</v>
      </c>
      <c r="K6453">
        <f t="shared" si="803"/>
        <v>1</v>
      </c>
      <c r="L6453">
        <f t="shared" si="804"/>
        <v>1</v>
      </c>
      <c r="M6453">
        <f t="shared" si="805"/>
        <v>4</v>
      </c>
      <c r="N6453">
        <f t="shared" si="806"/>
        <v>1</v>
      </c>
      <c r="O6453">
        <f t="shared" si="807"/>
        <v>1</v>
      </c>
      <c r="P6453">
        <f t="shared" si="808"/>
        <v>1</v>
      </c>
      <c r="Q6453">
        <f t="shared" si="809"/>
        <v>2</v>
      </c>
    </row>
    <row r="6454" spans="1:17" x14ac:dyDescent="0.25">
      <c r="A6454" t="s">
        <v>1</v>
      </c>
      <c r="B6454" t="s">
        <v>1</v>
      </c>
      <c r="C6454" t="s">
        <v>1</v>
      </c>
      <c r="D6454" t="s">
        <v>1</v>
      </c>
      <c r="E6454" t="s">
        <v>3</v>
      </c>
      <c r="F6454" s="25">
        <f>VLOOKUP($A6454,ranks!$A$2:$B$12,2,FALSE)-VLOOKUP(B6454,ranks!$A$2:$B$12,2,FALSE)</f>
        <v>0</v>
      </c>
      <c r="G6454" s="25">
        <f>VLOOKUP($A6454,ranks!$A$2:$B$12,2,FALSE)-VLOOKUP(C6454,ranks!$A$2:$B$12,2,FALSE)</f>
        <v>0</v>
      </c>
      <c r="H6454" s="25">
        <f>VLOOKUP($A6454,ranks!$A$2:$B$12,2,FALSE)-VLOOKUP(D6454,ranks!$A$2:$B$12,2,FALSE)</f>
        <v>0</v>
      </c>
      <c r="I6454" s="25">
        <f>VLOOKUP($A6454,ranks!$A$2:$B$12,2,FALSE)-VLOOKUP(E6454,ranks!$A$2:$B$12,2,FALSE)</f>
        <v>1</v>
      </c>
      <c r="J6454">
        <f t="shared" si="802"/>
        <v>0</v>
      </c>
      <c r="K6454">
        <f t="shared" si="803"/>
        <v>0</v>
      </c>
      <c r="L6454">
        <f t="shared" si="804"/>
        <v>0</v>
      </c>
      <c r="M6454">
        <f t="shared" si="805"/>
        <v>1</v>
      </c>
      <c r="N6454">
        <f t="shared" si="806"/>
        <v>0</v>
      </c>
      <c r="O6454">
        <f t="shared" si="807"/>
        <v>0</v>
      </c>
      <c r="P6454">
        <f t="shared" si="808"/>
        <v>0</v>
      </c>
      <c r="Q6454">
        <f t="shared" si="809"/>
        <v>1</v>
      </c>
    </row>
    <row r="6455" spans="1:17" x14ac:dyDescent="0.25">
      <c r="A6455" t="s">
        <v>1</v>
      </c>
      <c r="B6455" t="s">
        <v>1</v>
      </c>
      <c r="C6455" t="s">
        <v>1</v>
      </c>
      <c r="D6455" t="s">
        <v>1</v>
      </c>
      <c r="E6455" t="s">
        <v>3</v>
      </c>
      <c r="F6455" s="25">
        <f>VLOOKUP($A6455,ranks!$A$2:$B$12,2,FALSE)-VLOOKUP(B6455,ranks!$A$2:$B$12,2,FALSE)</f>
        <v>0</v>
      </c>
      <c r="G6455" s="25">
        <f>VLOOKUP($A6455,ranks!$A$2:$B$12,2,FALSE)-VLOOKUP(C6455,ranks!$A$2:$B$12,2,FALSE)</f>
        <v>0</v>
      </c>
      <c r="H6455" s="25">
        <f>VLOOKUP($A6455,ranks!$A$2:$B$12,2,FALSE)-VLOOKUP(D6455,ranks!$A$2:$B$12,2,FALSE)</f>
        <v>0</v>
      </c>
      <c r="I6455" s="25">
        <f>VLOOKUP($A6455,ranks!$A$2:$B$12,2,FALSE)-VLOOKUP(E6455,ranks!$A$2:$B$12,2,FALSE)</f>
        <v>1</v>
      </c>
      <c r="J6455">
        <f t="shared" si="802"/>
        <v>0</v>
      </c>
      <c r="K6455">
        <f t="shared" si="803"/>
        <v>0</v>
      </c>
      <c r="L6455">
        <f t="shared" si="804"/>
        <v>0</v>
      </c>
      <c r="M6455">
        <f t="shared" si="805"/>
        <v>1</v>
      </c>
      <c r="N6455">
        <f t="shared" si="806"/>
        <v>0</v>
      </c>
      <c r="O6455">
        <f t="shared" si="807"/>
        <v>0</v>
      </c>
      <c r="P6455">
        <f t="shared" si="808"/>
        <v>0</v>
      </c>
      <c r="Q6455">
        <f t="shared" si="809"/>
        <v>1</v>
      </c>
    </row>
    <row r="6456" spans="1:17" x14ac:dyDescent="0.25">
      <c r="A6456" t="s">
        <v>6</v>
      </c>
      <c r="B6456" t="s">
        <v>3</v>
      </c>
      <c r="C6456" t="s">
        <v>1</v>
      </c>
      <c r="D6456" t="s">
        <v>1</v>
      </c>
      <c r="E6456" t="s">
        <v>3</v>
      </c>
      <c r="F6456" s="25">
        <f>VLOOKUP($A6456,ranks!$A$2:$B$12,2,FALSE)-VLOOKUP(B6456,ranks!$A$2:$B$12,2,FALSE)</f>
        <v>4</v>
      </c>
      <c r="G6456" s="25">
        <f>VLOOKUP($A6456,ranks!$A$2:$B$12,2,FALSE)-VLOOKUP(C6456,ranks!$A$2:$B$12,2,FALSE)</f>
        <v>3</v>
      </c>
      <c r="H6456" s="25">
        <f>VLOOKUP($A6456,ranks!$A$2:$B$12,2,FALSE)-VLOOKUP(D6456,ranks!$A$2:$B$12,2,FALSE)</f>
        <v>3</v>
      </c>
      <c r="I6456" s="25">
        <f>VLOOKUP($A6456,ranks!$A$2:$B$12,2,FALSE)-VLOOKUP(E6456,ranks!$A$2:$B$12,2,FALSE)</f>
        <v>4</v>
      </c>
      <c r="J6456">
        <f t="shared" si="802"/>
        <v>16</v>
      </c>
      <c r="K6456">
        <f t="shared" si="803"/>
        <v>9</v>
      </c>
      <c r="L6456">
        <f t="shared" si="804"/>
        <v>9</v>
      </c>
      <c r="M6456">
        <f t="shared" si="805"/>
        <v>16</v>
      </c>
      <c r="N6456">
        <f t="shared" si="806"/>
        <v>4</v>
      </c>
      <c r="O6456">
        <f t="shared" si="807"/>
        <v>3</v>
      </c>
      <c r="P6456">
        <f t="shared" si="808"/>
        <v>3</v>
      </c>
      <c r="Q6456">
        <f t="shared" si="809"/>
        <v>4</v>
      </c>
    </row>
    <row r="6457" spans="1:17" x14ac:dyDescent="0.25">
      <c r="A6457" t="s">
        <v>1</v>
      </c>
      <c r="B6457" t="s">
        <v>1</v>
      </c>
      <c r="C6457" t="s">
        <v>1</v>
      </c>
      <c r="D6457" t="s">
        <v>1</v>
      </c>
      <c r="E6457" t="s">
        <v>3</v>
      </c>
      <c r="F6457" s="25">
        <f>VLOOKUP($A6457,ranks!$A$2:$B$12,2,FALSE)-VLOOKUP(B6457,ranks!$A$2:$B$12,2,FALSE)</f>
        <v>0</v>
      </c>
      <c r="G6457" s="25">
        <f>VLOOKUP($A6457,ranks!$A$2:$B$12,2,FALSE)-VLOOKUP(C6457,ranks!$A$2:$B$12,2,FALSE)</f>
        <v>0</v>
      </c>
      <c r="H6457" s="25">
        <f>VLOOKUP($A6457,ranks!$A$2:$B$12,2,FALSE)-VLOOKUP(D6457,ranks!$A$2:$B$12,2,FALSE)</f>
        <v>0</v>
      </c>
      <c r="I6457" s="25">
        <f>VLOOKUP($A6457,ranks!$A$2:$B$12,2,FALSE)-VLOOKUP(E6457,ranks!$A$2:$B$12,2,FALSE)</f>
        <v>1</v>
      </c>
      <c r="J6457">
        <f t="shared" si="802"/>
        <v>0</v>
      </c>
      <c r="K6457">
        <f t="shared" si="803"/>
        <v>0</v>
      </c>
      <c r="L6457">
        <f t="shared" si="804"/>
        <v>0</v>
      </c>
      <c r="M6457">
        <f t="shared" si="805"/>
        <v>1</v>
      </c>
      <c r="N6457">
        <f t="shared" si="806"/>
        <v>0</v>
      </c>
      <c r="O6457">
        <f t="shared" si="807"/>
        <v>0</v>
      </c>
      <c r="P6457">
        <f t="shared" si="808"/>
        <v>0</v>
      </c>
      <c r="Q6457">
        <f t="shared" si="809"/>
        <v>1</v>
      </c>
    </row>
    <row r="6458" spans="1:17" x14ac:dyDescent="0.25">
      <c r="A6458" t="s">
        <v>5</v>
      </c>
      <c r="B6458" t="s">
        <v>5</v>
      </c>
      <c r="C6458" t="s">
        <v>1</v>
      </c>
      <c r="D6458" t="s">
        <v>1</v>
      </c>
      <c r="E6458" t="s">
        <v>3</v>
      </c>
      <c r="F6458" s="25">
        <f>VLOOKUP($A6458,ranks!$A$2:$B$12,2,FALSE)-VLOOKUP(B6458,ranks!$A$2:$B$12,2,FALSE)</f>
        <v>0</v>
      </c>
      <c r="G6458" s="25">
        <f>VLOOKUP($A6458,ranks!$A$2:$B$12,2,FALSE)-VLOOKUP(C6458,ranks!$A$2:$B$12,2,FALSE)</f>
        <v>-3</v>
      </c>
      <c r="H6458" s="25">
        <f>VLOOKUP($A6458,ranks!$A$2:$B$12,2,FALSE)-VLOOKUP(D6458,ranks!$A$2:$B$12,2,FALSE)</f>
        <v>-3</v>
      </c>
      <c r="I6458" s="25">
        <f>VLOOKUP($A6458,ranks!$A$2:$B$12,2,FALSE)-VLOOKUP(E6458,ranks!$A$2:$B$12,2,FALSE)</f>
        <v>-2</v>
      </c>
      <c r="J6458">
        <f t="shared" si="802"/>
        <v>0</v>
      </c>
      <c r="K6458">
        <f t="shared" si="803"/>
        <v>9</v>
      </c>
      <c r="L6458">
        <f t="shared" si="804"/>
        <v>9</v>
      </c>
      <c r="M6458">
        <f t="shared" si="805"/>
        <v>4</v>
      </c>
      <c r="N6458">
        <f t="shared" si="806"/>
        <v>0</v>
      </c>
      <c r="O6458">
        <f t="shared" si="807"/>
        <v>3</v>
      </c>
      <c r="P6458">
        <f t="shared" si="808"/>
        <v>3</v>
      </c>
      <c r="Q6458">
        <f t="shared" si="809"/>
        <v>2</v>
      </c>
    </row>
    <row r="6459" spans="1:17" x14ac:dyDescent="0.25">
      <c r="A6459" t="s">
        <v>1</v>
      </c>
      <c r="B6459" t="s">
        <v>10</v>
      </c>
      <c r="C6459" t="s">
        <v>1</v>
      </c>
      <c r="D6459" t="s">
        <v>1</v>
      </c>
      <c r="E6459" t="s">
        <v>3</v>
      </c>
      <c r="F6459" s="25">
        <f>VLOOKUP($A6459,ranks!$A$2:$B$12,2,FALSE)-VLOOKUP(B6459,ranks!$A$2:$B$12,2,FALSE)</f>
        <v>4</v>
      </c>
      <c r="G6459" s="25">
        <f>VLOOKUP($A6459,ranks!$A$2:$B$12,2,FALSE)-VLOOKUP(C6459,ranks!$A$2:$B$12,2,FALSE)</f>
        <v>0</v>
      </c>
      <c r="H6459" s="25">
        <f>VLOOKUP($A6459,ranks!$A$2:$B$12,2,FALSE)-VLOOKUP(D6459,ranks!$A$2:$B$12,2,FALSE)</f>
        <v>0</v>
      </c>
      <c r="I6459" s="25">
        <f>VLOOKUP($A6459,ranks!$A$2:$B$12,2,FALSE)-VLOOKUP(E6459,ranks!$A$2:$B$12,2,FALSE)</f>
        <v>1</v>
      </c>
      <c r="J6459">
        <f t="shared" si="802"/>
        <v>16</v>
      </c>
      <c r="K6459">
        <f t="shared" si="803"/>
        <v>0</v>
      </c>
      <c r="L6459">
        <f t="shared" si="804"/>
        <v>0</v>
      </c>
      <c r="M6459">
        <f t="shared" si="805"/>
        <v>1</v>
      </c>
      <c r="N6459">
        <f t="shared" si="806"/>
        <v>4</v>
      </c>
      <c r="O6459">
        <f t="shared" si="807"/>
        <v>0</v>
      </c>
      <c r="P6459">
        <f t="shared" si="808"/>
        <v>0</v>
      </c>
      <c r="Q6459">
        <f t="shared" si="809"/>
        <v>1</v>
      </c>
    </row>
    <row r="6460" spans="1:17" x14ac:dyDescent="0.25">
      <c r="A6460" t="s">
        <v>2</v>
      </c>
      <c r="B6460" t="s">
        <v>4</v>
      </c>
      <c r="C6460" t="s">
        <v>1</v>
      </c>
      <c r="D6460" t="s">
        <v>1</v>
      </c>
      <c r="E6460" t="s">
        <v>3</v>
      </c>
      <c r="F6460" s="25">
        <f>VLOOKUP($A6460,ranks!$A$2:$B$12,2,FALSE)-VLOOKUP(B6460,ranks!$A$2:$B$12,2,FALSE)</f>
        <v>1</v>
      </c>
      <c r="G6460" s="25">
        <f>VLOOKUP($A6460,ranks!$A$2:$B$12,2,FALSE)-VLOOKUP(C6460,ranks!$A$2:$B$12,2,FALSE)</f>
        <v>2</v>
      </c>
      <c r="H6460" s="25">
        <f>VLOOKUP($A6460,ranks!$A$2:$B$12,2,FALSE)-VLOOKUP(D6460,ranks!$A$2:$B$12,2,FALSE)</f>
        <v>2</v>
      </c>
      <c r="I6460" s="25">
        <f>VLOOKUP($A6460,ranks!$A$2:$B$12,2,FALSE)-VLOOKUP(E6460,ranks!$A$2:$B$12,2,FALSE)</f>
        <v>3</v>
      </c>
      <c r="J6460">
        <f t="shared" si="802"/>
        <v>1</v>
      </c>
      <c r="K6460">
        <f t="shared" si="803"/>
        <v>4</v>
      </c>
      <c r="L6460">
        <f t="shared" si="804"/>
        <v>4</v>
      </c>
      <c r="M6460">
        <f t="shared" si="805"/>
        <v>9</v>
      </c>
      <c r="N6460">
        <f t="shared" si="806"/>
        <v>1</v>
      </c>
      <c r="O6460">
        <f t="shared" si="807"/>
        <v>2</v>
      </c>
      <c r="P6460">
        <f t="shared" si="808"/>
        <v>2</v>
      </c>
      <c r="Q6460">
        <f t="shared" si="809"/>
        <v>3</v>
      </c>
    </row>
    <row r="6461" spans="1:17" x14ac:dyDescent="0.25">
      <c r="A6461" t="s">
        <v>5</v>
      </c>
      <c r="B6461" t="s">
        <v>6</v>
      </c>
      <c r="C6461" t="s">
        <v>5</v>
      </c>
      <c r="D6461" t="s">
        <v>1</v>
      </c>
      <c r="E6461" t="s">
        <v>3</v>
      </c>
      <c r="F6461" s="25">
        <f>VLOOKUP($A6461,ranks!$A$2:$B$12,2,FALSE)-VLOOKUP(B6461,ranks!$A$2:$B$12,2,FALSE)</f>
        <v>-6</v>
      </c>
      <c r="G6461" s="25">
        <f>VLOOKUP($A6461,ranks!$A$2:$B$12,2,FALSE)-VLOOKUP(C6461,ranks!$A$2:$B$12,2,FALSE)</f>
        <v>0</v>
      </c>
      <c r="H6461" s="25">
        <f>VLOOKUP($A6461,ranks!$A$2:$B$12,2,FALSE)-VLOOKUP(D6461,ranks!$A$2:$B$12,2,FALSE)</f>
        <v>-3</v>
      </c>
      <c r="I6461" s="25">
        <f>VLOOKUP($A6461,ranks!$A$2:$B$12,2,FALSE)-VLOOKUP(E6461,ranks!$A$2:$B$12,2,FALSE)</f>
        <v>-2</v>
      </c>
      <c r="J6461">
        <f t="shared" si="802"/>
        <v>36</v>
      </c>
      <c r="K6461">
        <f t="shared" si="803"/>
        <v>0</v>
      </c>
      <c r="L6461">
        <f t="shared" si="804"/>
        <v>9</v>
      </c>
      <c r="M6461">
        <f t="shared" si="805"/>
        <v>4</v>
      </c>
      <c r="N6461">
        <f t="shared" si="806"/>
        <v>6</v>
      </c>
      <c r="O6461">
        <f t="shared" si="807"/>
        <v>0</v>
      </c>
      <c r="P6461">
        <f t="shared" si="808"/>
        <v>3</v>
      </c>
      <c r="Q6461">
        <f t="shared" si="809"/>
        <v>2</v>
      </c>
    </row>
    <row r="6462" spans="1:17" x14ac:dyDescent="0.25">
      <c r="A6462" t="s">
        <v>10</v>
      </c>
      <c r="B6462" t="s">
        <v>6</v>
      </c>
      <c r="C6462" t="s">
        <v>1</v>
      </c>
      <c r="D6462" t="s">
        <v>1</v>
      </c>
      <c r="E6462" t="s">
        <v>3</v>
      </c>
      <c r="F6462" s="25">
        <f>VLOOKUP($A6462,ranks!$A$2:$B$12,2,FALSE)-VLOOKUP(B6462,ranks!$A$2:$B$12,2,FALSE)</f>
        <v>-7</v>
      </c>
      <c r="G6462" s="25">
        <f>VLOOKUP($A6462,ranks!$A$2:$B$12,2,FALSE)-VLOOKUP(C6462,ranks!$A$2:$B$12,2,FALSE)</f>
        <v>-4</v>
      </c>
      <c r="H6462" s="25">
        <f>VLOOKUP($A6462,ranks!$A$2:$B$12,2,FALSE)-VLOOKUP(D6462,ranks!$A$2:$B$12,2,FALSE)</f>
        <v>-4</v>
      </c>
      <c r="I6462" s="25">
        <f>VLOOKUP($A6462,ranks!$A$2:$B$12,2,FALSE)-VLOOKUP(E6462,ranks!$A$2:$B$12,2,FALSE)</f>
        <v>-3</v>
      </c>
      <c r="J6462">
        <f t="shared" si="802"/>
        <v>49</v>
      </c>
      <c r="K6462">
        <f t="shared" si="803"/>
        <v>16</v>
      </c>
      <c r="L6462">
        <f t="shared" si="804"/>
        <v>16</v>
      </c>
      <c r="M6462">
        <f t="shared" si="805"/>
        <v>9</v>
      </c>
      <c r="N6462">
        <f t="shared" si="806"/>
        <v>7</v>
      </c>
      <c r="O6462">
        <f t="shared" si="807"/>
        <v>4</v>
      </c>
      <c r="P6462">
        <f t="shared" si="808"/>
        <v>4</v>
      </c>
      <c r="Q6462">
        <f t="shared" si="809"/>
        <v>3</v>
      </c>
    </row>
    <row r="6463" spans="1:17" x14ac:dyDescent="0.25">
      <c r="A6463" t="s">
        <v>3</v>
      </c>
      <c r="B6463" t="s">
        <v>1</v>
      </c>
      <c r="C6463" t="s">
        <v>1</v>
      </c>
      <c r="D6463" t="s">
        <v>1</v>
      </c>
      <c r="E6463" t="s">
        <v>3</v>
      </c>
      <c r="F6463" s="25">
        <f>VLOOKUP($A6463,ranks!$A$2:$B$12,2,FALSE)-VLOOKUP(B6463,ranks!$A$2:$B$12,2,FALSE)</f>
        <v>-1</v>
      </c>
      <c r="G6463" s="25">
        <f>VLOOKUP($A6463,ranks!$A$2:$B$12,2,FALSE)-VLOOKUP(C6463,ranks!$A$2:$B$12,2,FALSE)</f>
        <v>-1</v>
      </c>
      <c r="H6463" s="25">
        <f>VLOOKUP($A6463,ranks!$A$2:$B$12,2,FALSE)-VLOOKUP(D6463,ranks!$A$2:$B$12,2,FALSE)</f>
        <v>-1</v>
      </c>
      <c r="I6463" s="25">
        <f>VLOOKUP($A6463,ranks!$A$2:$B$12,2,FALSE)-VLOOKUP(E6463,ranks!$A$2:$B$12,2,FALSE)</f>
        <v>0</v>
      </c>
      <c r="J6463">
        <f t="shared" si="802"/>
        <v>1</v>
      </c>
      <c r="K6463">
        <f t="shared" si="803"/>
        <v>1</v>
      </c>
      <c r="L6463">
        <f t="shared" si="804"/>
        <v>1</v>
      </c>
      <c r="M6463">
        <f t="shared" si="805"/>
        <v>0</v>
      </c>
      <c r="N6463">
        <f t="shared" si="806"/>
        <v>1</v>
      </c>
      <c r="O6463">
        <f t="shared" si="807"/>
        <v>1</v>
      </c>
      <c r="P6463">
        <f t="shared" si="808"/>
        <v>1</v>
      </c>
      <c r="Q6463">
        <f t="shared" si="809"/>
        <v>0</v>
      </c>
    </row>
    <row r="6464" spans="1:17" x14ac:dyDescent="0.25">
      <c r="A6464" t="s">
        <v>3</v>
      </c>
      <c r="B6464" t="s">
        <v>5</v>
      </c>
      <c r="C6464" t="s">
        <v>1</v>
      </c>
      <c r="D6464" t="s">
        <v>1</v>
      </c>
      <c r="E6464" t="s">
        <v>3</v>
      </c>
      <c r="F6464" s="25">
        <f>VLOOKUP($A6464,ranks!$A$2:$B$12,2,FALSE)-VLOOKUP(B6464,ranks!$A$2:$B$12,2,FALSE)</f>
        <v>2</v>
      </c>
      <c r="G6464" s="25">
        <f>VLOOKUP($A6464,ranks!$A$2:$B$12,2,FALSE)-VLOOKUP(C6464,ranks!$A$2:$B$12,2,FALSE)</f>
        <v>-1</v>
      </c>
      <c r="H6464" s="25">
        <f>VLOOKUP($A6464,ranks!$A$2:$B$12,2,FALSE)-VLOOKUP(D6464,ranks!$A$2:$B$12,2,FALSE)</f>
        <v>-1</v>
      </c>
      <c r="I6464" s="25">
        <f>VLOOKUP($A6464,ranks!$A$2:$B$12,2,FALSE)-VLOOKUP(E6464,ranks!$A$2:$B$12,2,FALSE)</f>
        <v>0</v>
      </c>
      <c r="J6464">
        <f t="shared" ref="J6464:J6527" si="810">F6464^2</f>
        <v>4</v>
      </c>
      <c r="K6464">
        <f t="shared" ref="K6464:K6527" si="811">G6464^2</f>
        <v>1</v>
      </c>
      <c r="L6464">
        <f t="shared" ref="L6464:L6527" si="812">H6464^2</f>
        <v>1</v>
      </c>
      <c r="M6464">
        <f t="shared" ref="M6464:M6527" si="813">I6464^2</f>
        <v>0</v>
      </c>
      <c r="N6464">
        <f t="shared" ref="N6464:N6527" si="814">ABS(F6464)</f>
        <v>2</v>
      </c>
      <c r="O6464">
        <f t="shared" ref="O6464:O6527" si="815">ABS(G6464)</f>
        <v>1</v>
      </c>
      <c r="P6464">
        <f t="shared" ref="P6464:P6527" si="816">ABS(H6464)</f>
        <v>1</v>
      </c>
      <c r="Q6464">
        <f t="shared" ref="Q6464:Q6527" si="817">ABS(I6464)</f>
        <v>0</v>
      </c>
    </row>
    <row r="6465" spans="1:17" x14ac:dyDescent="0.25">
      <c r="A6465" t="s">
        <v>3</v>
      </c>
      <c r="B6465" t="s">
        <v>7</v>
      </c>
      <c r="C6465" t="s">
        <v>1</v>
      </c>
      <c r="D6465" t="s">
        <v>1</v>
      </c>
      <c r="E6465" t="s">
        <v>3</v>
      </c>
      <c r="F6465" s="25">
        <f>VLOOKUP($A6465,ranks!$A$2:$B$12,2,FALSE)-VLOOKUP(B6465,ranks!$A$2:$B$12,2,FALSE)</f>
        <v>1</v>
      </c>
      <c r="G6465" s="25">
        <f>VLOOKUP($A6465,ranks!$A$2:$B$12,2,FALSE)-VLOOKUP(C6465,ranks!$A$2:$B$12,2,FALSE)</f>
        <v>-1</v>
      </c>
      <c r="H6465" s="25">
        <f>VLOOKUP($A6465,ranks!$A$2:$B$12,2,FALSE)-VLOOKUP(D6465,ranks!$A$2:$B$12,2,FALSE)</f>
        <v>-1</v>
      </c>
      <c r="I6465" s="25">
        <f>VLOOKUP($A6465,ranks!$A$2:$B$12,2,FALSE)-VLOOKUP(E6465,ranks!$A$2:$B$12,2,FALSE)</f>
        <v>0</v>
      </c>
      <c r="J6465">
        <f t="shared" si="810"/>
        <v>1</v>
      </c>
      <c r="K6465">
        <f t="shared" si="811"/>
        <v>1</v>
      </c>
      <c r="L6465">
        <f t="shared" si="812"/>
        <v>1</v>
      </c>
      <c r="M6465">
        <f t="shared" si="813"/>
        <v>0</v>
      </c>
      <c r="N6465">
        <f t="shared" si="814"/>
        <v>1</v>
      </c>
      <c r="O6465">
        <f t="shared" si="815"/>
        <v>1</v>
      </c>
      <c r="P6465">
        <f t="shared" si="816"/>
        <v>1</v>
      </c>
      <c r="Q6465">
        <f t="shared" si="817"/>
        <v>0</v>
      </c>
    </row>
    <row r="6466" spans="1:17" x14ac:dyDescent="0.25">
      <c r="A6466" t="s">
        <v>1</v>
      </c>
      <c r="B6466" t="s">
        <v>1</v>
      </c>
      <c r="C6466" t="s">
        <v>1</v>
      </c>
      <c r="D6466" t="s">
        <v>1</v>
      </c>
      <c r="E6466" t="s">
        <v>3</v>
      </c>
      <c r="F6466" s="25">
        <f>VLOOKUP($A6466,ranks!$A$2:$B$12,2,FALSE)-VLOOKUP(B6466,ranks!$A$2:$B$12,2,FALSE)</f>
        <v>0</v>
      </c>
      <c r="G6466" s="25">
        <f>VLOOKUP($A6466,ranks!$A$2:$B$12,2,FALSE)-VLOOKUP(C6466,ranks!$A$2:$B$12,2,FALSE)</f>
        <v>0</v>
      </c>
      <c r="H6466" s="25">
        <f>VLOOKUP($A6466,ranks!$A$2:$B$12,2,FALSE)-VLOOKUP(D6466,ranks!$A$2:$B$12,2,FALSE)</f>
        <v>0</v>
      </c>
      <c r="I6466" s="25">
        <f>VLOOKUP($A6466,ranks!$A$2:$B$12,2,FALSE)-VLOOKUP(E6466,ranks!$A$2:$B$12,2,FALSE)</f>
        <v>1</v>
      </c>
      <c r="J6466">
        <f t="shared" si="810"/>
        <v>0</v>
      </c>
      <c r="K6466">
        <f t="shared" si="811"/>
        <v>0</v>
      </c>
      <c r="L6466">
        <f t="shared" si="812"/>
        <v>0</v>
      </c>
      <c r="M6466">
        <f t="shared" si="813"/>
        <v>1</v>
      </c>
      <c r="N6466">
        <f t="shared" si="814"/>
        <v>0</v>
      </c>
      <c r="O6466">
        <f t="shared" si="815"/>
        <v>0</v>
      </c>
      <c r="P6466">
        <f t="shared" si="816"/>
        <v>0</v>
      </c>
      <c r="Q6466">
        <f t="shared" si="817"/>
        <v>1</v>
      </c>
    </row>
    <row r="6467" spans="1:17" x14ac:dyDescent="0.25">
      <c r="A6467" t="s">
        <v>8</v>
      </c>
      <c r="B6467" t="s">
        <v>1</v>
      </c>
      <c r="C6467" t="s">
        <v>1</v>
      </c>
      <c r="D6467" t="s">
        <v>1</v>
      </c>
      <c r="E6467" t="s">
        <v>3</v>
      </c>
      <c r="F6467" s="25">
        <f>VLOOKUP($A6467,ranks!$A$2:$B$12,2,FALSE)-VLOOKUP(B6467,ranks!$A$2:$B$12,2,FALSE)</f>
        <v>-6</v>
      </c>
      <c r="G6467" s="25">
        <f>VLOOKUP($A6467,ranks!$A$2:$B$12,2,FALSE)-VLOOKUP(C6467,ranks!$A$2:$B$12,2,FALSE)</f>
        <v>-6</v>
      </c>
      <c r="H6467" s="25">
        <f>VLOOKUP($A6467,ranks!$A$2:$B$12,2,FALSE)-VLOOKUP(D6467,ranks!$A$2:$B$12,2,FALSE)</f>
        <v>-6</v>
      </c>
      <c r="I6467" s="25">
        <f>VLOOKUP($A6467,ranks!$A$2:$B$12,2,FALSE)-VLOOKUP(E6467,ranks!$A$2:$B$12,2,FALSE)</f>
        <v>-5</v>
      </c>
      <c r="J6467">
        <f t="shared" si="810"/>
        <v>36</v>
      </c>
      <c r="K6467">
        <f t="shared" si="811"/>
        <v>36</v>
      </c>
      <c r="L6467">
        <f t="shared" si="812"/>
        <v>36</v>
      </c>
      <c r="M6467">
        <f t="shared" si="813"/>
        <v>25</v>
      </c>
      <c r="N6467">
        <f t="shared" si="814"/>
        <v>6</v>
      </c>
      <c r="O6467">
        <f t="shared" si="815"/>
        <v>6</v>
      </c>
      <c r="P6467">
        <f t="shared" si="816"/>
        <v>6</v>
      </c>
      <c r="Q6467">
        <f t="shared" si="817"/>
        <v>5</v>
      </c>
    </row>
    <row r="6468" spans="1:17" x14ac:dyDescent="0.25">
      <c r="A6468" t="s">
        <v>1</v>
      </c>
      <c r="B6468" t="s">
        <v>3</v>
      </c>
      <c r="C6468" t="s">
        <v>1</v>
      </c>
      <c r="D6468" t="s">
        <v>1</v>
      </c>
      <c r="E6468" t="s">
        <v>3</v>
      </c>
      <c r="F6468" s="25">
        <f>VLOOKUP($A6468,ranks!$A$2:$B$12,2,FALSE)-VLOOKUP(B6468,ranks!$A$2:$B$12,2,FALSE)</f>
        <v>1</v>
      </c>
      <c r="G6468" s="25">
        <f>VLOOKUP($A6468,ranks!$A$2:$B$12,2,FALSE)-VLOOKUP(C6468,ranks!$A$2:$B$12,2,FALSE)</f>
        <v>0</v>
      </c>
      <c r="H6468" s="25">
        <f>VLOOKUP($A6468,ranks!$A$2:$B$12,2,FALSE)-VLOOKUP(D6468,ranks!$A$2:$B$12,2,FALSE)</f>
        <v>0</v>
      </c>
      <c r="I6468" s="25">
        <f>VLOOKUP($A6468,ranks!$A$2:$B$12,2,FALSE)-VLOOKUP(E6468,ranks!$A$2:$B$12,2,FALSE)</f>
        <v>1</v>
      </c>
      <c r="J6468">
        <f t="shared" si="810"/>
        <v>1</v>
      </c>
      <c r="K6468">
        <f t="shared" si="811"/>
        <v>0</v>
      </c>
      <c r="L6468">
        <f t="shared" si="812"/>
        <v>0</v>
      </c>
      <c r="M6468">
        <f t="shared" si="813"/>
        <v>1</v>
      </c>
      <c r="N6468">
        <f t="shared" si="814"/>
        <v>1</v>
      </c>
      <c r="O6468">
        <f t="shared" si="815"/>
        <v>0</v>
      </c>
      <c r="P6468">
        <f t="shared" si="816"/>
        <v>0</v>
      </c>
      <c r="Q6468">
        <f t="shared" si="817"/>
        <v>1</v>
      </c>
    </row>
    <row r="6469" spans="1:17" x14ac:dyDescent="0.25">
      <c r="A6469" t="s">
        <v>1</v>
      </c>
      <c r="B6469" t="s">
        <v>1</v>
      </c>
      <c r="C6469" t="s">
        <v>1</v>
      </c>
      <c r="D6469" t="s">
        <v>1</v>
      </c>
      <c r="E6469" t="s">
        <v>3</v>
      </c>
      <c r="F6469" s="25">
        <f>VLOOKUP($A6469,ranks!$A$2:$B$12,2,FALSE)-VLOOKUP(B6469,ranks!$A$2:$B$12,2,FALSE)</f>
        <v>0</v>
      </c>
      <c r="G6469" s="25">
        <f>VLOOKUP($A6469,ranks!$A$2:$B$12,2,FALSE)-VLOOKUP(C6469,ranks!$A$2:$B$12,2,FALSE)</f>
        <v>0</v>
      </c>
      <c r="H6469" s="25">
        <f>VLOOKUP($A6469,ranks!$A$2:$B$12,2,FALSE)-VLOOKUP(D6469,ranks!$A$2:$B$12,2,FALSE)</f>
        <v>0</v>
      </c>
      <c r="I6469" s="25">
        <f>VLOOKUP($A6469,ranks!$A$2:$B$12,2,FALSE)-VLOOKUP(E6469,ranks!$A$2:$B$12,2,FALSE)</f>
        <v>1</v>
      </c>
      <c r="J6469">
        <f t="shared" si="810"/>
        <v>0</v>
      </c>
      <c r="K6469">
        <f t="shared" si="811"/>
        <v>0</v>
      </c>
      <c r="L6469">
        <f t="shared" si="812"/>
        <v>0</v>
      </c>
      <c r="M6469">
        <f t="shared" si="813"/>
        <v>1</v>
      </c>
      <c r="N6469">
        <f t="shared" si="814"/>
        <v>0</v>
      </c>
      <c r="O6469">
        <f t="shared" si="815"/>
        <v>0</v>
      </c>
      <c r="P6469">
        <f t="shared" si="816"/>
        <v>0</v>
      </c>
      <c r="Q6469">
        <f t="shared" si="817"/>
        <v>1</v>
      </c>
    </row>
    <row r="6470" spans="1:17" x14ac:dyDescent="0.25">
      <c r="A6470" t="s">
        <v>3</v>
      </c>
      <c r="B6470" t="s">
        <v>3</v>
      </c>
      <c r="C6470" t="s">
        <v>1</v>
      </c>
      <c r="D6470" t="s">
        <v>1</v>
      </c>
      <c r="E6470" t="s">
        <v>3</v>
      </c>
      <c r="F6470" s="25">
        <f>VLOOKUP($A6470,ranks!$A$2:$B$12,2,FALSE)-VLOOKUP(B6470,ranks!$A$2:$B$12,2,FALSE)</f>
        <v>0</v>
      </c>
      <c r="G6470" s="25">
        <f>VLOOKUP($A6470,ranks!$A$2:$B$12,2,FALSE)-VLOOKUP(C6470,ranks!$A$2:$B$12,2,FALSE)</f>
        <v>-1</v>
      </c>
      <c r="H6470" s="25">
        <f>VLOOKUP($A6470,ranks!$A$2:$B$12,2,FALSE)-VLOOKUP(D6470,ranks!$A$2:$B$12,2,FALSE)</f>
        <v>-1</v>
      </c>
      <c r="I6470" s="25">
        <f>VLOOKUP($A6470,ranks!$A$2:$B$12,2,FALSE)-VLOOKUP(E6470,ranks!$A$2:$B$12,2,FALSE)</f>
        <v>0</v>
      </c>
      <c r="J6470">
        <f t="shared" si="810"/>
        <v>0</v>
      </c>
      <c r="K6470">
        <f t="shared" si="811"/>
        <v>1</v>
      </c>
      <c r="L6470">
        <f t="shared" si="812"/>
        <v>1</v>
      </c>
      <c r="M6470">
        <f t="shared" si="813"/>
        <v>0</v>
      </c>
      <c r="N6470">
        <f t="shared" si="814"/>
        <v>0</v>
      </c>
      <c r="O6470">
        <f t="shared" si="815"/>
        <v>1</v>
      </c>
      <c r="P6470">
        <f t="shared" si="816"/>
        <v>1</v>
      </c>
      <c r="Q6470">
        <f t="shared" si="817"/>
        <v>0</v>
      </c>
    </row>
    <row r="6471" spans="1:17" x14ac:dyDescent="0.25">
      <c r="A6471" t="s">
        <v>7</v>
      </c>
      <c r="B6471" t="s">
        <v>1</v>
      </c>
      <c r="C6471" t="s">
        <v>1</v>
      </c>
      <c r="D6471" t="s">
        <v>1</v>
      </c>
      <c r="E6471" t="s">
        <v>3</v>
      </c>
      <c r="F6471" s="25">
        <f>VLOOKUP($A6471,ranks!$A$2:$B$12,2,FALSE)-VLOOKUP(B6471,ranks!$A$2:$B$12,2,FALSE)</f>
        <v>-2</v>
      </c>
      <c r="G6471" s="25">
        <f>VLOOKUP($A6471,ranks!$A$2:$B$12,2,FALSE)-VLOOKUP(C6471,ranks!$A$2:$B$12,2,FALSE)</f>
        <v>-2</v>
      </c>
      <c r="H6471" s="25">
        <f>VLOOKUP($A6471,ranks!$A$2:$B$12,2,FALSE)-VLOOKUP(D6471,ranks!$A$2:$B$12,2,FALSE)</f>
        <v>-2</v>
      </c>
      <c r="I6471" s="25">
        <f>VLOOKUP($A6471,ranks!$A$2:$B$12,2,FALSE)-VLOOKUP(E6471,ranks!$A$2:$B$12,2,FALSE)</f>
        <v>-1</v>
      </c>
      <c r="J6471">
        <f t="shared" si="810"/>
        <v>4</v>
      </c>
      <c r="K6471">
        <f t="shared" si="811"/>
        <v>4</v>
      </c>
      <c r="L6471">
        <f t="shared" si="812"/>
        <v>4</v>
      </c>
      <c r="M6471">
        <f t="shared" si="813"/>
        <v>1</v>
      </c>
      <c r="N6471">
        <f t="shared" si="814"/>
        <v>2</v>
      </c>
      <c r="O6471">
        <f t="shared" si="815"/>
        <v>2</v>
      </c>
      <c r="P6471">
        <f t="shared" si="816"/>
        <v>2</v>
      </c>
      <c r="Q6471">
        <f t="shared" si="817"/>
        <v>1</v>
      </c>
    </row>
    <row r="6472" spans="1:17" x14ac:dyDescent="0.25">
      <c r="A6472" t="s">
        <v>5</v>
      </c>
      <c r="B6472" t="s">
        <v>3</v>
      </c>
      <c r="C6472" t="s">
        <v>1</v>
      </c>
      <c r="D6472" t="s">
        <v>1</v>
      </c>
      <c r="E6472" t="s">
        <v>3</v>
      </c>
      <c r="F6472" s="25">
        <f>VLOOKUP($A6472,ranks!$A$2:$B$12,2,FALSE)-VLOOKUP(B6472,ranks!$A$2:$B$12,2,FALSE)</f>
        <v>-2</v>
      </c>
      <c r="G6472" s="25">
        <f>VLOOKUP($A6472,ranks!$A$2:$B$12,2,FALSE)-VLOOKUP(C6472,ranks!$A$2:$B$12,2,FALSE)</f>
        <v>-3</v>
      </c>
      <c r="H6472" s="25">
        <f>VLOOKUP($A6472,ranks!$A$2:$B$12,2,FALSE)-VLOOKUP(D6472,ranks!$A$2:$B$12,2,FALSE)</f>
        <v>-3</v>
      </c>
      <c r="I6472" s="25">
        <f>VLOOKUP($A6472,ranks!$A$2:$B$12,2,FALSE)-VLOOKUP(E6472,ranks!$A$2:$B$12,2,FALSE)</f>
        <v>-2</v>
      </c>
      <c r="J6472">
        <f t="shared" si="810"/>
        <v>4</v>
      </c>
      <c r="K6472">
        <f t="shared" si="811"/>
        <v>9</v>
      </c>
      <c r="L6472">
        <f t="shared" si="812"/>
        <v>9</v>
      </c>
      <c r="M6472">
        <f t="shared" si="813"/>
        <v>4</v>
      </c>
      <c r="N6472">
        <f t="shared" si="814"/>
        <v>2</v>
      </c>
      <c r="O6472">
        <f t="shared" si="815"/>
        <v>3</v>
      </c>
      <c r="P6472">
        <f t="shared" si="816"/>
        <v>3</v>
      </c>
      <c r="Q6472">
        <f t="shared" si="817"/>
        <v>2</v>
      </c>
    </row>
    <row r="6473" spans="1:17" x14ac:dyDescent="0.25">
      <c r="A6473" t="s">
        <v>1</v>
      </c>
      <c r="B6473" t="s">
        <v>5</v>
      </c>
      <c r="C6473" t="s">
        <v>1</v>
      </c>
      <c r="D6473" t="s">
        <v>1</v>
      </c>
      <c r="E6473" t="s">
        <v>3</v>
      </c>
      <c r="F6473" s="25">
        <f>VLOOKUP($A6473,ranks!$A$2:$B$12,2,FALSE)-VLOOKUP(B6473,ranks!$A$2:$B$12,2,FALSE)</f>
        <v>3</v>
      </c>
      <c r="G6473" s="25">
        <f>VLOOKUP($A6473,ranks!$A$2:$B$12,2,FALSE)-VLOOKUP(C6473,ranks!$A$2:$B$12,2,FALSE)</f>
        <v>0</v>
      </c>
      <c r="H6473" s="25">
        <f>VLOOKUP($A6473,ranks!$A$2:$B$12,2,FALSE)-VLOOKUP(D6473,ranks!$A$2:$B$12,2,FALSE)</f>
        <v>0</v>
      </c>
      <c r="I6473" s="25">
        <f>VLOOKUP($A6473,ranks!$A$2:$B$12,2,FALSE)-VLOOKUP(E6473,ranks!$A$2:$B$12,2,FALSE)</f>
        <v>1</v>
      </c>
      <c r="J6473">
        <f t="shared" si="810"/>
        <v>9</v>
      </c>
      <c r="K6473">
        <f t="shared" si="811"/>
        <v>0</v>
      </c>
      <c r="L6473">
        <f t="shared" si="812"/>
        <v>0</v>
      </c>
      <c r="M6473">
        <f t="shared" si="813"/>
        <v>1</v>
      </c>
      <c r="N6473">
        <f t="shared" si="814"/>
        <v>3</v>
      </c>
      <c r="O6473">
        <f t="shared" si="815"/>
        <v>0</v>
      </c>
      <c r="P6473">
        <f t="shared" si="816"/>
        <v>0</v>
      </c>
      <c r="Q6473">
        <f t="shared" si="817"/>
        <v>1</v>
      </c>
    </row>
    <row r="6474" spans="1:17" x14ac:dyDescent="0.25">
      <c r="A6474" t="s">
        <v>6</v>
      </c>
      <c r="B6474" t="s">
        <v>1</v>
      </c>
      <c r="C6474" t="s">
        <v>1</v>
      </c>
      <c r="D6474" t="s">
        <v>1</v>
      </c>
      <c r="E6474" t="s">
        <v>3</v>
      </c>
      <c r="F6474" s="25">
        <f>VLOOKUP($A6474,ranks!$A$2:$B$12,2,FALSE)-VLOOKUP(B6474,ranks!$A$2:$B$12,2,FALSE)</f>
        <v>3</v>
      </c>
      <c r="G6474" s="25">
        <f>VLOOKUP($A6474,ranks!$A$2:$B$12,2,FALSE)-VLOOKUP(C6474,ranks!$A$2:$B$12,2,FALSE)</f>
        <v>3</v>
      </c>
      <c r="H6474" s="25">
        <f>VLOOKUP($A6474,ranks!$A$2:$B$12,2,FALSE)-VLOOKUP(D6474,ranks!$A$2:$B$12,2,FALSE)</f>
        <v>3</v>
      </c>
      <c r="I6474" s="25">
        <f>VLOOKUP($A6474,ranks!$A$2:$B$12,2,FALSE)-VLOOKUP(E6474,ranks!$A$2:$B$12,2,FALSE)</f>
        <v>4</v>
      </c>
      <c r="J6474">
        <f t="shared" si="810"/>
        <v>9</v>
      </c>
      <c r="K6474">
        <f t="shared" si="811"/>
        <v>9</v>
      </c>
      <c r="L6474">
        <f t="shared" si="812"/>
        <v>9</v>
      </c>
      <c r="M6474">
        <f t="shared" si="813"/>
        <v>16</v>
      </c>
      <c r="N6474">
        <f t="shared" si="814"/>
        <v>3</v>
      </c>
      <c r="O6474">
        <f t="shared" si="815"/>
        <v>3</v>
      </c>
      <c r="P6474">
        <f t="shared" si="816"/>
        <v>3</v>
      </c>
      <c r="Q6474">
        <f t="shared" si="817"/>
        <v>4</v>
      </c>
    </row>
    <row r="6475" spans="1:17" x14ac:dyDescent="0.25">
      <c r="A6475" t="s">
        <v>1</v>
      </c>
      <c r="B6475" t="s">
        <v>1</v>
      </c>
      <c r="C6475" t="s">
        <v>3</v>
      </c>
      <c r="D6475" t="s">
        <v>1</v>
      </c>
      <c r="E6475" t="s">
        <v>3</v>
      </c>
      <c r="F6475" s="25">
        <f>VLOOKUP($A6475,ranks!$A$2:$B$12,2,FALSE)-VLOOKUP(B6475,ranks!$A$2:$B$12,2,FALSE)</f>
        <v>0</v>
      </c>
      <c r="G6475" s="25">
        <f>VLOOKUP($A6475,ranks!$A$2:$B$12,2,FALSE)-VLOOKUP(C6475,ranks!$A$2:$B$12,2,FALSE)</f>
        <v>1</v>
      </c>
      <c r="H6475" s="25">
        <f>VLOOKUP($A6475,ranks!$A$2:$B$12,2,FALSE)-VLOOKUP(D6475,ranks!$A$2:$B$12,2,FALSE)</f>
        <v>0</v>
      </c>
      <c r="I6475" s="25">
        <f>VLOOKUP($A6475,ranks!$A$2:$B$12,2,FALSE)-VLOOKUP(E6475,ranks!$A$2:$B$12,2,FALSE)</f>
        <v>1</v>
      </c>
      <c r="J6475">
        <f t="shared" si="810"/>
        <v>0</v>
      </c>
      <c r="K6475">
        <f t="shared" si="811"/>
        <v>1</v>
      </c>
      <c r="L6475">
        <f t="shared" si="812"/>
        <v>0</v>
      </c>
      <c r="M6475">
        <f t="shared" si="813"/>
        <v>1</v>
      </c>
      <c r="N6475">
        <f t="shared" si="814"/>
        <v>0</v>
      </c>
      <c r="O6475">
        <f t="shared" si="815"/>
        <v>1</v>
      </c>
      <c r="P6475">
        <f t="shared" si="816"/>
        <v>0</v>
      </c>
      <c r="Q6475">
        <f t="shared" si="817"/>
        <v>1</v>
      </c>
    </row>
    <row r="6476" spans="1:17" x14ac:dyDescent="0.25">
      <c r="A6476" t="s">
        <v>2</v>
      </c>
      <c r="B6476" t="s">
        <v>5</v>
      </c>
      <c r="C6476" t="s">
        <v>5</v>
      </c>
      <c r="D6476" t="s">
        <v>1</v>
      </c>
      <c r="E6476" t="s">
        <v>3</v>
      </c>
      <c r="F6476" s="25">
        <f>VLOOKUP($A6476,ranks!$A$2:$B$12,2,FALSE)-VLOOKUP(B6476,ranks!$A$2:$B$12,2,FALSE)</f>
        <v>5</v>
      </c>
      <c r="G6476" s="25">
        <f>VLOOKUP($A6476,ranks!$A$2:$B$12,2,FALSE)-VLOOKUP(C6476,ranks!$A$2:$B$12,2,FALSE)</f>
        <v>5</v>
      </c>
      <c r="H6476" s="25">
        <f>VLOOKUP($A6476,ranks!$A$2:$B$12,2,FALSE)-VLOOKUP(D6476,ranks!$A$2:$B$12,2,FALSE)</f>
        <v>2</v>
      </c>
      <c r="I6476" s="25">
        <f>VLOOKUP($A6476,ranks!$A$2:$B$12,2,FALSE)-VLOOKUP(E6476,ranks!$A$2:$B$12,2,FALSE)</f>
        <v>3</v>
      </c>
      <c r="J6476">
        <f t="shared" si="810"/>
        <v>25</v>
      </c>
      <c r="K6476">
        <f t="shared" si="811"/>
        <v>25</v>
      </c>
      <c r="L6476">
        <f t="shared" si="812"/>
        <v>4</v>
      </c>
      <c r="M6476">
        <f t="shared" si="813"/>
        <v>9</v>
      </c>
      <c r="N6476">
        <f t="shared" si="814"/>
        <v>5</v>
      </c>
      <c r="O6476">
        <f t="shared" si="815"/>
        <v>5</v>
      </c>
      <c r="P6476">
        <f t="shared" si="816"/>
        <v>2</v>
      </c>
      <c r="Q6476">
        <f t="shared" si="817"/>
        <v>3</v>
      </c>
    </row>
    <row r="6477" spans="1:17" x14ac:dyDescent="0.25">
      <c r="A6477" t="s">
        <v>10</v>
      </c>
      <c r="B6477" t="s">
        <v>1</v>
      </c>
      <c r="C6477" t="s">
        <v>1</v>
      </c>
      <c r="D6477" t="s">
        <v>1</v>
      </c>
      <c r="E6477" t="s">
        <v>3</v>
      </c>
      <c r="F6477" s="25">
        <f>VLOOKUP($A6477,ranks!$A$2:$B$12,2,FALSE)-VLOOKUP(B6477,ranks!$A$2:$B$12,2,FALSE)</f>
        <v>-4</v>
      </c>
      <c r="G6477" s="25">
        <f>VLOOKUP($A6477,ranks!$A$2:$B$12,2,FALSE)-VLOOKUP(C6477,ranks!$A$2:$B$12,2,FALSE)</f>
        <v>-4</v>
      </c>
      <c r="H6477" s="25">
        <f>VLOOKUP($A6477,ranks!$A$2:$B$12,2,FALSE)-VLOOKUP(D6477,ranks!$A$2:$B$12,2,FALSE)</f>
        <v>-4</v>
      </c>
      <c r="I6477" s="25">
        <f>VLOOKUP($A6477,ranks!$A$2:$B$12,2,FALSE)-VLOOKUP(E6477,ranks!$A$2:$B$12,2,FALSE)</f>
        <v>-3</v>
      </c>
      <c r="J6477">
        <f t="shared" si="810"/>
        <v>16</v>
      </c>
      <c r="K6477">
        <f t="shared" si="811"/>
        <v>16</v>
      </c>
      <c r="L6477">
        <f t="shared" si="812"/>
        <v>16</v>
      </c>
      <c r="M6477">
        <f t="shared" si="813"/>
        <v>9</v>
      </c>
      <c r="N6477">
        <f t="shared" si="814"/>
        <v>4</v>
      </c>
      <c r="O6477">
        <f t="shared" si="815"/>
        <v>4</v>
      </c>
      <c r="P6477">
        <f t="shared" si="816"/>
        <v>4</v>
      </c>
      <c r="Q6477">
        <f t="shared" si="817"/>
        <v>3</v>
      </c>
    </row>
    <row r="6478" spans="1:17" x14ac:dyDescent="0.25">
      <c r="A6478" t="s">
        <v>3</v>
      </c>
      <c r="B6478" t="s">
        <v>1</v>
      </c>
      <c r="C6478" t="s">
        <v>1</v>
      </c>
      <c r="D6478" t="s">
        <v>1</v>
      </c>
      <c r="E6478" t="s">
        <v>3</v>
      </c>
      <c r="F6478" s="25">
        <f>VLOOKUP($A6478,ranks!$A$2:$B$12,2,FALSE)-VLOOKUP(B6478,ranks!$A$2:$B$12,2,FALSE)</f>
        <v>-1</v>
      </c>
      <c r="G6478" s="25">
        <f>VLOOKUP($A6478,ranks!$A$2:$B$12,2,FALSE)-VLOOKUP(C6478,ranks!$A$2:$B$12,2,FALSE)</f>
        <v>-1</v>
      </c>
      <c r="H6478" s="25">
        <f>VLOOKUP($A6478,ranks!$A$2:$B$12,2,FALSE)-VLOOKUP(D6478,ranks!$A$2:$B$12,2,FALSE)</f>
        <v>-1</v>
      </c>
      <c r="I6478" s="25">
        <f>VLOOKUP($A6478,ranks!$A$2:$B$12,2,FALSE)-VLOOKUP(E6478,ranks!$A$2:$B$12,2,FALSE)</f>
        <v>0</v>
      </c>
      <c r="J6478">
        <f t="shared" si="810"/>
        <v>1</v>
      </c>
      <c r="K6478">
        <f t="shared" si="811"/>
        <v>1</v>
      </c>
      <c r="L6478">
        <f t="shared" si="812"/>
        <v>1</v>
      </c>
      <c r="M6478">
        <f t="shared" si="813"/>
        <v>0</v>
      </c>
      <c r="N6478">
        <f t="shared" si="814"/>
        <v>1</v>
      </c>
      <c r="O6478">
        <f t="shared" si="815"/>
        <v>1</v>
      </c>
      <c r="P6478">
        <f t="shared" si="816"/>
        <v>1</v>
      </c>
      <c r="Q6478">
        <f t="shared" si="817"/>
        <v>0</v>
      </c>
    </row>
    <row r="6479" spans="1:17" x14ac:dyDescent="0.25">
      <c r="A6479" t="s">
        <v>1</v>
      </c>
      <c r="B6479" t="s">
        <v>1</v>
      </c>
      <c r="C6479" t="s">
        <v>1</v>
      </c>
      <c r="D6479" t="s">
        <v>1</v>
      </c>
      <c r="E6479" t="s">
        <v>3</v>
      </c>
      <c r="F6479" s="25">
        <f>VLOOKUP($A6479,ranks!$A$2:$B$12,2,FALSE)-VLOOKUP(B6479,ranks!$A$2:$B$12,2,FALSE)</f>
        <v>0</v>
      </c>
      <c r="G6479" s="25">
        <f>VLOOKUP($A6479,ranks!$A$2:$B$12,2,FALSE)-VLOOKUP(C6479,ranks!$A$2:$B$12,2,FALSE)</f>
        <v>0</v>
      </c>
      <c r="H6479" s="25">
        <f>VLOOKUP($A6479,ranks!$A$2:$B$12,2,FALSE)-VLOOKUP(D6479,ranks!$A$2:$B$12,2,FALSE)</f>
        <v>0</v>
      </c>
      <c r="I6479" s="25">
        <f>VLOOKUP($A6479,ranks!$A$2:$B$12,2,FALSE)-VLOOKUP(E6479,ranks!$A$2:$B$12,2,FALSE)</f>
        <v>1</v>
      </c>
      <c r="J6479">
        <f t="shared" si="810"/>
        <v>0</v>
      </c>
      <c r="K6479">
        <f t="shared" si="811"/>
        <v>0</v>
      </c>
      <c r="L6479">
        <f t="shared" si="812"/>
        <v>0</v>
      </c>
      <c r="M6479">
        <f t="shared" si="813"/>
        <v>1</v>
      </c>
      <c r="N6479">
        <f t="shared" si="814"/>
        <v>0</v>
      </c>
      <c r="O6479">
        <f t="shared" si="815"/>
        <v>0</v>
      </c>
      <c r="P6479">
        <f t="shared" si="816"/>
        <v>0</v>
      </c>
      <c r="Q6479">
        <f t="shared" si="817"/>
        <v>1</v>
      </c>
    </row>
    <row r="6480" spans="1:17" x14ac:dyDescent="0.25">
      <c r="A6480" t="s">
        <v>4</v>
      </c>
      <c r="B6480" t="s">
        <v>1</v>
      </c>
      <c r="C6480" t="s">
        <v>1</v>
      </c>
      <c r="D6480" t="s">
        <v>1</v>
      </c>
      <c r="E6480" t="s">
        <v>3</v>
      </c>
      <c r="F6480" s="25">
        <f>VLOOKUP($A6480,ranks!$A$2:$B$12,2,FALSE)-VLOOKUP(B6480,ranks!$A$2:$B$12,2,FALSE)</f>
        <v>1</v>
      </c>
      <c r="G6480" s="25">
        <f>VLOOKUP($A6480,ranks!$A$2:$B$12,2,FALSE)-VLOOKUP(C6480,ranks!$A$2:$B$12,2,FALSE)</f>
        <v>1</v>
      </c>
      <c r="H6480" s="25">
        <f>VLOOKUP($A6480,ranks!$A$2:$B$12,2,FALSE)-VLOOKUP(D6480,ranks!$A$2:$B$12,2,FALSE)</f>
        <v>1</v>
      </c>
      <c r="I6480" s="25">
        <f>VLOOKUP($A6480,ranks!$A$2:$B$12,2,FALSE)-VLOOKUP(E6480,ranks!$A$2:$B$12,2,FALSE)</f>
        <v>2</v>
      </c>
      <c r="J6480">
        <f t="shared" si="810"/>
        <v>1</v>
      </c>
      <c r="K6480">
        <f t="shared" si="811"/>
        <v>1</v>
      </c>
      <c r="L6480">
        <f t="shared" si="812"/>
        <v>1</v>
      </c>
      <c r="M6480">
        <f t="shared" si="813"/>
        <v>4</v>
      </c>
      <c r="N6480">
        <f t="shared" si="814"/>
        <v>1</v>
      </c>
      <c r="O6480">
        <f t="shared" si="815"/>
        <v>1</v>
      </c>
      <c r="P6480">
        <f t="shared" si="816"/>
        <v>1</v>
      </c>
      <c r="Q6480">
        <f t="shared" si="817"/>
        <v>2</v>
      </c>
    </row>
    <row r="6481" spans="1:17" x14ac:dyDescent="0.25">
      <c r="A6481" t="s">
        <v>5</v>
      </c>
      <c r="B6481" t="s">
        <v>5</v>
      </c>
      <c r="C6481" t="s">
        <v>1</v>
      </c>
      <c r="D6481" t="s">
        <v>1</v>
      </c>
      <c r="E6481" t="s">
        <v>3</v>
      </c>
      <c r="F6481" s="25">
        <f>VLOOKUP($A6481,ranks!$A$2:$B$12,2,FALSE)-VLOOKUP(B6481,ranks!$A$2:$B$12,2,FALSE)</f>
        <v>0</v>
      </c>
      <c r="G6481" s="25">
        <f>VLOOKUP($A6481,ranks!$A$2:$B$12,2,FALSE)-VLOOKUP(C6481,ranks!$A$2:$B$12,2,FALSE)</f>
        <v>-3</v>
      </c>
      <c r="H6481" s="25">
        <f>VLOOKUP($A6481,ranks!$A$2:$B$12,2,FALSE)-VLOOKUP(D6481,ranks!$A$2:$B$12,2,FALSE)</f>
        <v>-3</v>
      </c>
      <c r="I6481" s="25">
        <f>VLOOKUP($A6481,ranks!$A$2:$B$12,2,FALSE)-VLOOKUP(E6481,ranks!$A$2:$B$12,2,FALSE)</f>
        <v>-2</v>
      </c>
      <c r="J6481">
        <f t="shared" si="810"/>
        <v>0</v>
      </c>
      <c r="K6481">
        <f t="shared" si="811"/>
        <v>9</v>
      </c>
      <c r="L6481">
        <f t="shared" si="812"/>
        <v>9</v>
      </c>
      <c r="M6481">
        <f t="shared" si="813"/>
        <v>4</v>
      </c>
      <c r="N6481">
        <f t="shared" si="814"/>
        <v>0</v>
      </c>
      <c r="O6481">
        <f t="shared" si="815"/>
        <v>3</v>
      </c>
      <c r="P6481">
        <f t="shared" si="816"/>
        <v>3</v>
      </c>
      <c r="Q6481">
        <f t="shared" si="817"/>
        <v>2</v>
      </c>
    </row>
    <row r="6482" spans="1:17" x14ac:dyDescent="0.25">
      <c r="A6482" t="s">
        <v>1</v>
      </c>
      <c r="B6482" t="s">
        <v>1</v>
      </c>
      <c r="C6482" t="s">
        <v>1</v>
      </c>
      <c r="D6482" t="s">
        <v>1</v>
      </c>
      <c r="E6482" t="s">
        <v>3</v>
      </c>
      <c r="F6482" s="25">
        <f>VLOOKUP($A6482,ranks!$A$2:$B$12,2,FALSE)-VLOOKUP(B6482,ranks!$A$2:$B$12,2,FALSE)</f>
        <v>0</v>
      </c>
      <c r="G6482" s="25">
        <f>VLOOKUP($A6482,ranks!$A$2:$B$12,2,FALSE)-VLOOKUP(C6482,ranks!$A$2:$B$12,2,FALSE)</f>
        <v>0</v>
      </c>
      <c r="H6482" s="25">
        <f>VLOOKUP($A6482,ranks!$A$2:$B$12,2,FALSE)-VLOOKUP(D6482,ranks!$A$2:$B$12,2,FALSE)</f>
        <v>0</v>
      </c>
      <c r="I6482" s="25">
        <f>VLOOKUP($A6482,ranks!$A$2:$B$12,2,FALSE)-VLOOKUP(E6482,ranks!$A$2:$B$12,2,FALSE)</f>
        <v>1</v>
      </c>
      <c r="J6482">
        <f t="shared" si="810"/>
        <v>0</v>
      </c>
      <c r="K6482">
        <f t="shared" si="811"/>
        <v>0</v>
      </c>
      <c r="L6482">
        <f t="shared" si="812"/>
        <v>0</v>
      </c>
      <c r="M6482">
        <f t="shared" si="813"/>
        <v>1</v>
      </c>
      <c r="N6482">
        <f t="shared" si="814"/>
        <v>0</v>
      </c>
      <c r="O6482">
        <f t="shared" si="815"/>
        <v>0</v>
      </c>
      <c r="P6482">
        <f t="shared" si="816"/>
        <v>0</v>
      </c>
      <c r="Q6482">
        <f t="shared" si="817"/>
        <v>1</v>
      </c>
    </row>
    <row r="6483" spans="1:17" x14ac:dyDescent="0.25">
      <c r="A6483" t="s">
        <v>1</v>
      </c>
      <c r="B6483" t="s">
        <v>6</v>
      </c>
      <c r="C6483" t="s">
        <v>1</v>
      </c>
      <c r="D6483" t="s">
        <v>1</v>
      </c>
      <c r="E6483" t="s">
        <v>3</v>
      </c>
      <c r="F6483" s="25">
        <f>VLOOKUP($A6483,ranks!$A$2:$B$12,2,FALSE)-VLOOKUP(B6483,ranks!$A$2:$B$12,2,FALSE)</f>
        <v>-3</v>
      </c>
      <c r="G6483" s="25">
        <f>VLOOKUP($A6483,ranks!$A$2:$B$12,2,FALSE)-VLOOKUP(C6483,ranks!$A$2:$B$12,2,FALSE)</f>
        <v>0</v>
      </c>
      <c r="H6483" s="25">
        <f>VLOOKUP($A6483,ranks!$A$2:$B$12,2,FALSE)-VLOOKUP(D6483,ranks!$A$2:$B$12,2,FALSE)</f>
        <v>0</v>
      </c>
      <c r="I6483" s="25">
        <f>VLOOKUP($A6483,ranks!$A$2:$B$12,2,FALSE)-VLOOKUP(E6483,ranks!$A$2:$B$12,2,FALSE)</f>
        <v>1</v>
      </c>
      <c r="J6483">
        <f t="shared" si="810"/>
        <v>9</v>
      </c>
      <c r="K6483">
        <f t="shared" si="811"/>
        <v>0</v>
      </c>
      <c r="L6483">
        <f t="shared" si="812"/>
        <v>0</v>
      </c>
      <c r="M6483">
        <f t="shared" si="813"/>
        <v>1</v>
      </c>
      <c r="N6483">
        <f t="shared" si="814"/>
        <v>3</v>
      </c>
      <c r="O6483">
        <f t="shared" si="815"/>
        <v>0</v>
      </c>
      <c r="P6483">
        <f t="shared" si="816"/>
        <v>0</v>
      </c>
      <c r="Q6483">
        <f t="shared" si="817"/>
        <v>1</v>
      </c>
    </row>
    <row r="6484" spans="1:17" x14ac:dyDescent="0.25">
      <c r="A6484" t="s">
        <v>4</v>
      </c>
      <c r="B6484" t="s">
        <v>3</v>
      </c>
      <c r="C6484" t="s">
        <v>1</v>
      </c>
      <c r="D6484" t="s">
        <v>1</v>
      </c>
      <c r="E6484" t="s">
        <v>3</v>
      </c>
      <c r="F6484" s="25">
        <f>VLOOKUP($A6484,ranks!$A$2:$B$12,2,FALSE)-VLOOKUP(B6484,ranks!$A$2:$B$12,2,FALSE)</f>
        <v>2</v>
      </c>
      <c r="G6484" s="25">
        <f>VLOOKUP($A6484,ranks!$A$2:$B$12,2,FALSE)-VLOOKUP(C6484,ranks!$A$2:$B$12,2,FALSE)</f>
        <v>1</v>
      </c>
      <c r="H6484" s="25">
        <f>VLOOKUP($A6484,ranks!$A$2:$B$12,2,FALSE)-VLOOKUP(D6484,ranks!$A$2:$B$12,2,FALSE)</f>
        <v>1</v>
      </c>
      <c r="I6484" s="25">
        <f>VLOOKUP($A6484,ranks!$A$2:$B$12,2,FALSE)-VLOOKUP(E6484,ranks!$A$2:$B$12,2,FALSE)</f>
        <v>2</v>
      </c>
      <c r="J6484">
        <f t="shared" si="810"/>
        <v>4</v>
      </c>
      <c r="K6484">
        <f t="shared" si="811"/>
        <v>1</v>
      </c>
      <c r="L6484">
        <f t="shared" si="812"/>
        <v>1</v>
      </c>
      <c r="M6484">
        <f t="shared" si="813"/>
        <v>4</v>
      </c>
      <c r="N6484">
        <f t="shared" si="814"/>
        <v>2</v>
      </c>
      <c r="O6484">
        <f t="shared" si="815"/>
        <v>1</v>
      </c>
      <c r="P6484">
        <f t="shared" si="816"/>
        <v>1</v>
      </c>
      <c r="Q6484">
        <f t="shared" si="817"/>
        <v>2</v>
      </c>
    </row>
    <row r="6485" spans="1:17" x14ac:dyDescent="0.25">
      <c r="A6485" t="s">
        <v>3</v>
      </c>
      <c r="B6485" t="s">
        <v>1</v>
      </c>
      <c r="C6485" t="s">
        <v>1</v>
      </c>
      <c r="D6485" t="s">
        <v>1</v>
      </c>
      <c r="E6485" t="s">
        <v>3</v>
      </c>
      <c r="F6485" s="25">
        <f>VLOOKUP($A6485,ranks!$A$2:$B$12,2,FALSE)-VLOOKUP(B6485,ranks!$A$2:$B$12,2,FALSE)</f>
        <v>-1</v>
      </c>
      <c r="G6485" s="25">
        <f>VLOOKUP($A6485,ranks!$A$2:$B$12,2,FALSE)-VLOOKUP(C6485,ranks!$A$2:$B$12,2,FALSE)</f>
        <v>-1</v>
      </c>
      <c r="H6485" s="25">
        <f>VLOOKUP($A6485,ranks!$A$2:$B$12,2,FALSE)-VLOOKUP(D6485,ranks!$A$2:$B$12,2,FALSE)</f>
        <v>-1</v>
      </c>
      <c r="I6485" s="25">
        <f>VLOOKUP($A6485,ranks!$A$2:$B$12,2,FALSE)-VLOOKUP(E6485,ranks!$A$2:$B$12,2,FALSE)</f>
        <v>0</v>
      </c>
      <c r="J6485">
        <f t="shared" si="810"/>
        <v>1</v>
      </c>
      <c r="K6485">
        <f t="shared" si="811"/>
        <v>1</v>
      </c>
      <c r="L6485">
        <f t="shared" si="812"/>
        <v>1</v>
      </c>
      <c r="M6485">
        <f t="shared" si="813"/>
        <v>0</v>
      </c>
      <c r="N6485">
        <f t="shared" si="814"/>
        <v>1</v>
      </c>
      <c r="O6485">
        <f t="shared" si="815"/>
        <v>1</v>
      </c>
      <c r="P6485">
        <f t="shared" si="816"/>
        <v>1</v>
      </c>
      <c r="Q6485">
        <f t="shared" si="817"/>
        <v>0</v>
      </c>
    </row>
    <row r="6486" spans="1:17" x14ac:dyDescent="0.25">
      <c r="A6486" t="s">
        <v>6</v>
      </c>
      <c r="B6486" t="s">
        <v>1</v>
      </c>
      <c r="C6486" t="s">
        <v>1</v>
      </c>
      <c r="D6486" t="s">
        <v>1</v>
      </c>
      <c r="E6486" t="s">
        <v>3</v>
      </c>
      <c r="F6486" s="25">
        <f>VLOOKUP($A6486,ranks!$A$2:$B$12,2,FALSE)-VLOOKUP(B6486,ranks!$A$2:$B$12,2,FALSE)</f>
        <v>3</v>
      </c>
      <c r="G6486" s="25">
        <f>VLOOKUP($A6486,ranks!$A$2:$B$12,2,FALSE)-VLOOKUP(C6486,ranks!$A$2:$B$12,2,FALSE)</f>
        <v>3</v>
      </c>
      <c r="H6486" s="25">
        <f>VLOOKUP($A6486,ranks!$A$2:$B$12,2,FALSE)-VLOOKUP(D6486,ranks!$A$2:$B$12,2,FALSE)</f>
        <v>3</v>
      </c>
      <c r="I6486" s="25">
        <f>VLOOKUP($A6486,ranks!$A$2:$B$12,2,FALSE)-VLOOKUP(E6486,ranks!$A$2:$B$12,2,FALSE)</f>
        <v>4</v>
      </c>
      <c r="J6486">
        <f t="shared" si="810"/>
        <v>9</v>
      </c>
      <c r="K6486">
        <f t="shared" si="811"/>
        <v>9</v>
      </c>
      <c r="L6486">
        <f t="shared" si="812"/>
        <v>9</v>
      </c>
      <c r="M6486">
        <f t="shared" si="813"/>
        <v>16</v>
      </c>
      <c r="N6486">
        <f t="shared" si="814"/>
        <v>3</v>
      </c>
      <c r="O6486">
        <f t="shared" si="815"/>
        <v>3</v>
      </c>
      <c r="P6486">
        <f t="shared" si="816"/>
        <v>3</v>
      </c>
      <c r="Q6486">
        <f t="shared" si="817"/>
        <v>4</v>
      </c>
    </row>
    <row r="6487" spans="1:17" x14ac:dyDescent="0.25">
      <c r="A6487" t="s">
        <v>5</v>
      </c>
      <c r="B6487" t="s">
        <v>2</v>
      </c>
      <c r="C6487" t="s">
        <v>5</v>
      </c>
      <c r="D6487" t="s">
        <v>1</v>
      </c>
      <c r="E6487" t="s">
        <v>3</v>
      </c>
      <c r="F6487" s="25">
        <f>VLOOKUP($A6487,ranks!$A$2:$B$12,2,FALSE)-VLOOKUP(B6487,ranks!$A$2:$B$12,2,FALSE)</f>
        <v>-5</v>
      </c>
      <c r="G6487" s="25">
        <f>VLOOKUP($A6487,ranks!$A$2:$B$12,2,FALSE)-VLOOKUP(C6487,ranks!$A$2:$B$12,2,FALSE)</f>
        <v>0</v>
      </c>
      <c r="H6487" s="25">
        <f>VLOOKUP($A6487,ranks!$A$2:$B$12,2,FALSE)-VLOOKUP(D6487,ranks!$A$2:$B$12,2,FALSE)</f>
        <v>-3</v>
      </c>
      <c r="I6487" s="25">
        <f>VLOOKUP($A6487,ranks!$A$2:$B$12,2,FALSE)-VLOOKUP(E6487,ranks!$A$2:$B$12,2,FALSE)</f>
        <v>-2</v>
      </c>
      <c r="J6487">
        <f t="shared" si="810"/>
        <v>25</v>
      </c>
      <c r="K6487">
        <f t="shared" si="811"/>
        <v>0</v>
      </c>
      <c r="L6487">
        <f t="shared" si="812"/>
        <v>9</v>
      </c>
      <c r="M6487">
        <f t="shared" si="813"/>
        <v>4</v>
      </c>
      <c r="N6487">
        <f t="shared" si="814"/>
        <v>5</v>
      </c>
      <c r="O6487">
        <f t="shared" si="815"/>
        <v>0</v>
      </c>
      <c r="P6487">
        <f t="shared" si="816"/>
        <v>3</v>
      </c>
      <c r="Q6487">
        <f t="shared" si="817"/>
        <v>2</v>
      </c>
    </row>
    <row r="6488" spans="1:17" x14ac:dyDescent="0.25">
      <c r="A6488" t="s">
        <v>3</v>
      </c>
      <c r="B6488" t="s">
        <v>1</v>
      </c>
      <c r="C6488" t="s">
        <v>1</v>
      </c>
      <c r="D6488" t="s">
        <v>1</v>
      </c>
      <c r="E6488" t="s">
        <v>3</v>
      </c>
      <c r="F6488" s="25">
        <f>VLOOKUP($A6488,ranks!$A$2:$B$12,2,FALSE)-VLOOKUP(B6488,ranks!$A$2:$B$12,2,FALSE)</f>
        <v>-1</v>
      </c>
      <c r="G6488" s="25">
        <f>VLOOKUP($A6488,ranks!$A$2:$B$12,2,FALSE)-VLOOKUP(C6488,ranks!$A$2:$B$12,2,FALSE)</f>
        <v>-1</v>
      </c>
      <c r="H6488" s="25">
        <f>VLOOKUP($A6488,ranks!$A$2:$B$12,2,FALSE)-VLOOKUP(D6488,ranks!$A$2:$B$12,2,FALSE)</f>
        <v>-1</v>
      </c>
      <c r="I6488" s="25">
        <f>VLOOKUP($A6488,ranks!$A$2:$B$12,2,FALSE)-VLOOKUP(E6488,ranks!$A$2:$B$12,2,FALSE)</f>
        <v>0</v>
      </c>
      <c r="J6488">
        <f t="shared" si="810"/>
        <v>1</v>
      </c>
      <c r="K6488">
        <f t="shared" si="811"/>
        <v>1</v>
      </c>
      <c r="L6488">
        <f t="shared" si="812"/>
        <v>1</v>
      </c>
      <c r="M6488">
        <f t="shared" si="813"/>
        <v>0</v>
      </c>
      <c r="N6488">
        <f t="shared" si="814"/>
        <v>1</v>
      </c>
      <c r="O6488">
        <f t="shared" si="815"/>
        <v>1</v>
      </c>
      <c r="P6488">
        <f t="shared" si="816"/>
        <v>1</v>
      </c>
      <c r="Q6488">
        <f t="shared" si="817"/>
        <v>0</v>
      </c>
    </row>
    <row r="6489" spans="1:17" x14ac:dyDescent="0.25">
      <c r="A6489" t="s">
        <v>2</v>
      </c>
      <c r="B6489" t="s">
        <v>1</v>
      </c>
      <c r="C6489" t="s">
        <v>1</v>
      </c>
      <c r="D6489" t="s">
        <v>1</v>
      </c>
      <c r="E6489" t="s">
        <v>3</v>
      </c>
      <c r="F6489" s="25">
        <f>VLOOKUP($A6489,ranks!$A$2:$B$12,2,FALSE)-VLOOKUP(B6489,ranks!$A$2:$B$12,2,FALSE)</f>
        <v>2</v>
      </c>
      <c r="G6489" s="25">
        <f>VLOOKUP($A6489,ranks!$A$2:$B$12,2,FALSE)-VLOOKUP(C6489,ranks!$A$2:$B$12,2,FALSE)</f>
        <v>2</v>
      </c>
      <c r="H6489" s="25">
        <f>VLOOKUP($A6489,ranks!$A$2:$B$12,2,FALSE)-VLOOKUP(D6489,ranks!$A$2:$B$12,2,FALSE)</f>
        <v>2</v>
      </c>
      <c r="I6489" s="25">
        <f>VLOOKUP($A6489,ranks!$A$2:$B$12,2,FALSE)-VLOOKUP(E6489,ranks!$A$2:$B$12,2,FALSE)</f>
        <v>3</v>
      </c>
      <c r="J6489">
        <f t="shared" si="810"/>
        <v>4</v>
      </c>
      <c r="K6489">
        <f t="shared" si="811"/>
        <v>4</v>
      </c>
      <c r="L6489">
        <f t="shared" si="812"/>
        <v>4</v>
      </c>
      <c r="M6489">
        <f t="shared" si="813"/>
        <v>9</v>
      </c>
      <c r="N6489">
        <f t="shared" si="814"/>
        <v>2</v>
      </c>
      <c r="O6489">
        <f t="shared" si="815"/>
        <v>2</v>
      </c>
      <c r="P6489">
        <f t="shared" si="816"/>
        <v>2</v>
      </c>
      <c r="Q6489">
        <f t="shared" si="817"/>
        <v>3</v>
      </c>
    </row>
    <row r="6490" spans="1:17" x14ac:dyDescent="0.25">
      <c r="A6490" t="s">
        <v>10</v>
      </c>
      <c r="B6490" t="s">
        <v>5</v>
      </c>
      <c r="C6490" t="s">
        <v>5</v>
      </c>
      <c r="D6490" t="s">
        <v>1</v>
      </c>
      <c r="E6490" t="s">
        <v>3</v>
      </c>
      <c r="F6490" s="25">
        <f>VLOOKUP($A6490,ranks!$A$2:$B$12,2,FALSE)-VLOOKUP(B6490,ranks!$A$2:$B$12,2,FALSE)</f>
        <v>-1</v>
      </c>
      <c r="G6490" s="25">
        <f>VLOOKUP($A6490,ranks!$A$2:$B$12,2,FALSE)-VLOOKUP(C6490,ranks!$A$2:$B$12,2,FALSE)</f>
        <v>-1</v>
      </c>
      <c r="H6490" s="25">
        <f>VLOOKUP($A6490,ranks!$A$2:$B$12,2,FALSE)-VLOOKUP(D6490,ranks!$A$2:$B$12,2,FALSE)</f>
        <v>-4</v>
      </c>
      <c r="I6490" s="25">
        <f>VLOOKUP($A6490,ranks!$A$2:$B$12,2,FALSE)-VLOOKUP(E6490,ranks!$A$2:$B$12,2,FALSE)</f>
        <v>-3</v>
      </c>
      <c r="J6490">
        <f t="shared" si="810"/>
        <v>1</v>
      </c>
      <c r="K6490">
        <f t="shared" si="811"/>
        <v>1</v>
      </c>
      <c r="L6490">
        <f t="shared" si="812"/>
        <v>16</v>
      </c>
      <c r="M6490">
        <f t="shared" si="813"/>
        <v>9</v>
      </c>
      <c r="N6490">
        <f t="shared" si="814"/>
        <v>1</v>
      </c>
      <c r="O6490">
        <f t="shared" si="815"/>
        <v>1</v>
      </c>
      <c r="P6490">
        <f t="shared" si="816"/>
        <v>4</v>
      </c>
      <c r="Q6490">
        <f t="shared" si="817"/>
        <v>3</v>
      </c>
    </row>
    <row r="6491" spans="1:17" x14ac:dyDescent="0.25">
      <c r="A6491" t="s">
        <v>3</v>
      </c>
      <c r="B6491" t="s">
        <v>1</v>
      </c>
      <c r="C6491" t="s">
        <v>1</v>
      </c>
      <c r="D6491" t="s">
        <v>1</v>
      </c>
      <c r="E6491" t="s">
        <v>3</v>
      </c>
      <c r="F6491" s="25">
        <f>VLOOKUP($A6491,ranks!$A$2:$B$12,2,FALSE)-VLOOKUP(B6491,ranks!$A$2:$B$12,2,FALSE)</f>
        <v>-1</v>
      </c>
      <c r="G6491" s="25">
        <f>VLOOKUP($A6491,ranks!$A$2:$B$12,2,FALSE)-VLOOKUP(C6491,ranks!$A$2:$B$12,2,FALSE)</f>
        <v>-1</v>
      </c>
      <c r="H6491" s="25">
        <f>VLOOKUP($A6491,ranks!$A$2:$B$12,2,FALSE)-VLOOKUP(D6491,ranks!$A$2:$B$12,2,FALSE)</f>
        <v>-1</v>
      </c>
      <c r="I6491" s="25">
        <f>VLOOKUP($A6491,ranks!$A$2:$B$12,2,FALSE)-VLOOKUP(E6491,ranks!$A$2:$B$12,2,FALSE)</f>
        <v>0</v>
      </c>
      <c r="J6491">
        <f t="shared" si="810"/>
        <v>1</v>
      </c>
      <c r="K6491">
        <f t="shared" si="811"/>
        <v>1</v>
      </c>
      <c r="L6491">
        <f t="shared" si="812"/>
        <v>1</v>
      </c>
      <c r="M6491">
        <f t="shared" si="813"/>
        <v>0</v>
      </c>
      <c r="N6491">
        <f t="shared" si="814"/>
        <v>1</v>
      </c>
      <c r="O6491">
        <f t="shared" si="815"/>
        <v>1</v>
      </c>
      <c r="P6491">
        <f t="shared" si="816"/>
        <v>1</v>
      </c>
      <c r="Q6491">
        <f t="shared" si="817"/>
        <v>0</v>
      </c>
    </row>
    <row r="6492" spans="1:17" x14ac:dyDescent="0.25">
      <c r="A6492" t="s">
        <v>5</v>
      </c>
      <c r="B6492" t="s">
        <v>3</v>
      </c>
      <c r="C6492" t="s">
        <v>1</v>
      </c>
      <c r="D6492" t="s">
        <v>1</v>
      </c>
      <c r="E6492" t="s">
        <v>3</v>
      </c>
      <c r="F6492" s="25">
        <f>VLOOKUP($A6492,ranks!$A$2:$B$12,2,FALSE)-VLOOKUP(B6492,ranks!$A$2:$B$12,2,FALSE)</f>
        <v>-2</v>
      </c>
      <c r="G6492" s="25">
        <f>VLOOKUP($A6492,ranks!$A$2:$B$12,2,FALSE)-VLOOKUP(C6492,ranks!$A$2:$B$12,2,FALSE)</f>
        <v>-3</v>
      </c>
      <c r="H6492" s="25">
        <f>VLOOKUP($A6492,ranks!$A$2:$B$12,2,FALSE)-VLOOKUP(D6492,ranks!$A$2:$B$12,2,FALSE)</f>
        <v>-3</v>
      </c>
      <c r="I6492" s="25">
        <f>VLOOKUP($A6492,ranks!$A$2:$B$12,2,FALSE)-VLOOKUP(E6492,ranks!$A$2:$B$12,2,FALSE)</f>
        <v>-2</v>
      </c>
      <c r="J6492">
        <f t="shared" si="810"/>
        <v>4</v>
      </c>
      <c r="K6492">
        <f t="shared" si="811"/>
        <v>9</v>
      </c>
      <c r="L6492">
        <f t="shared" si="812"/>
        <v>9</v>
      </c>
      <c r="M6492">
        <f t="shared" si="813"/>
        <v>4</v>
      </c>
      <c r="N6492">
        <f t="shared" si="814"/>
        <v>2</v>
      </c>
      <c r="O6492">
        <f t="shared" si="815"/>
        <v>3</v>
      </c>
      <c r="P6492">
        <f t="shared" si="816"/>
        <v>3</v>
      </c>
      <c r="Q6492">
        <f t="shared" si="817"/>
        <v>2</v>
      </c>
    </row>
    <row r="6493" spans="1:17" x14ac:dyDescent="0.25">
      <c r="A6493" t="s">
        <v>1</v>
      </c>
      <c r="B6493" t="s">
        <v>1</v>
      </c>
      <c r="C6493" t="s">
        <v>1</v>
      </c>
      <c r="D6493" t="s">
        <v>1</v>
      </c>
      <c r="E6493" t="s">
        <v>3</v>
      </c>
      <c r="F6493" s="25">
        <f>VLOOKUP($A6493,ranks!$A$2:$B$12,2,FALSE)-VLOOKUP(B6493,ranks!$A$2:$B$12,2,FALSE)</f>
        <v>0</v>
      </c>
      <c r="G6493" s="25">
        <f>VLOOKUP($A6493,ranks!$A$2:$B$12,2,FALSE)-VLOOKUP(C6493,ranks!$A$2:$B$12,2,FALSE)</f>
        <v>0</v>
      </c>
      <c r="H6493" s="25">
        <f>VLOOKUP($A6493,ranks!$A$2:$B$12,2,FALSE)-VLOOKUP(D6493,ranks!$A$2:$B$12,2,FALSE)</f>
        <v>0</v>
      </c>
      <c r="I6493" s="25">
        <f>VLOOKUP($A6493,ranks!$A$2:$B$12,2,FALSE)-VLOOKUP(E6493,ranks!$A$2:$B$12,2,FALSE)</f>
        <v>1</v>
      </c>
      <c r="J6493">
        <f t="shared" si="810"/>
        <v>0</v>
      </c>
      <c r="K6493">
        <f t="shared" si="811"/>
        <v>0</v>
      </c>
      <c r="L6493">
        <f t="shared" si="812"/>
        <v>0</v>
      </c>
      <c r="M6493">
        <f t="shared" si="813"/>
        <v>1</v>
      </c>
      <c r="N6493">
        <f t="shared" si="814"/>
        <v>0</v>
      </c>
      <c r="O6493">
        <f t="shared" si="815"/>
        <v>0</v>
      </c>
      <c r="P6493">
        <f t="shared" si="816"/>
        <v>0</v>
      </c>
      <c r="Q6493">
        <f t="shared" si="817"/>
        <v>1</v>
      </c>
    </row>
    <row r="6494" spans="1:17" x14ac:dyDescent="0.25">
      <c r="A6494" t="s">
        <v>1</v>
      </c>
      <c r="B6494" t="s">
        <v>1</v>
      </c>
      <c r="C6494" t="s">
        <v>1</v>
      </c>
      <c r="D6494" t="s">
        <v>1</v>
      </c>
      <c r="E6494" t="s">
        <v>3</v>
      </c>
      <c r="F6494" s="25">
        <f>VLOOKUP($A6494,ranks!$A$2:$B$12,2,FALSE)-VLOOKUP(B6494,ranks!$A$2:$B$12,2,FALSE)</f>
        <v>0</v>
      </c>
      <c r="G6494" s="25">
        <f>VLOOKUP($A6494,ranks!$A$2:$B$12,2,FALSE)-VLOOKUP(C6494,ranks!$A$2:$B$12,2,FALSE)</f>
        <v>0</v>
      </c>
      <c r="H6494" s="25">
        <f>VLOOKUP($A6494,ranks!$A$2:$B$12,2,FALSE)-VLOOKUP(D6494,ranks!$A$2:$B$12,2,FALSE)</f>
        <v>0</v>
      </c>
      <c r="I6494" s="25">
        <f>VLOOKUP($A6494,ranks!$A$2:$B$12,2,FALSE)-VLOOKUP(E6494,ranks!$A$2:$B$12,2,FALSE)</f>
        <v>1</v>
      </c>
      <c r="J6494">
        <f t="shared" si="810"/>
        <v>0</v>
      </c>
      <c r="K6494">
        <f t="shared" si="811"/>
        <v>0</v>
      </c>
      <c r="L6494">
        <f t="shared" si="812"/>
        <v>0</v>
      </c>
      <c r="M6494">
        <f t="shared" si="813"/>
        <v>1</v>
      </c>
      <c r="N6494">
        <f t="shared" si="814"/>
        <v>0</v>
      </c>
      <c r="O6494">
        <f t="shared" si="815"/>
        <v>0</v>
      </c>
      <c r="P6494">
        <f t="shared" si="816"/>
        <v>0</v>
      </c>
      <c r="Q6494">
        <f t="shared" si="817"/>
        <v>1</v>
      </c>
    </row>
    <row r="6495" spans="1:17" x14ac:dyDescent="0.25">
      <c r="A6495" t="s">
        <v>1</v>
      </c>
      <c r="B6495" t="s">
        <v>7</v>
      </c>
      <c r="C6495" t="s">
        <v>1</v>
      </c>
      <c r="D6495" t="s">
        <v>1</v>
      </c>
      <c r="E6495" t="s">
        <v>3</v>
      </c>
      <c r="F6495" s="25">
        <f>VLOOKUP($A6495,ranks!$A$2:$B$12,2,FALSE)-VLOOKUP(B6495,ranks!$A$2:$B$12,2,FALSE)</f>
        <v>2</v>
      </c>
      <c r="G6495" s="25">
        <f>VLOOKUP($A6495,ranks!$A$2:$B$12,2,FALSE)-VLOOKUP(C6495,ranks!$A$2:$B$12,2,FALSE)</f>
        <v>0</v>
      </c>
      <c r="H6495" s="25">
        <f>VLOOKUP($A6495,ranks!$A$2:$B$12,2,FALSE)-VLOOKUP(D6495,ranks!$A$2:$B$12,2,FALSE)</f>
        <v>0</v>
      </c>
      <c r="I6495" s="25">
        <f>VLOOKUP($A6495,ranks!$A$2:$B$12,2,FALSE)-VLOOKUP(E6495,ranks!$A$2:$B$12,2,FALSE)</f>
        <v>1</v>
      </c>
      <c r="J6495">
        <f t="shared" si="810"/>
        <v>4</v>
      </c>
      <c r="K6495">
        <f t="shared" si="811"/>
        <v>0</v>
      </c>
      <c r="L6495">
        <f t="shared" si="812"/>
        <v>0</v>
      </c>
      <c r="M6495">
        <f t="shared" si="813"/>
        <v>1</v>
      </c>
      <c r="N6495">
        <f t="shared" si="814"/>
        <v>2</v>
      </c>
      <c r="O6495">
        <f t="shared" si="815"/>
        <v>0</v>
      </c>
      <c r="P6495">
        <f t="shared" si="816"/>
        <v>0</v>
      </c>
      <c r="Q6495">
        <f t="shared" si="817"/>
        <v>1</v>
      </c>
    </row>
    <row r="6496" spans="1:17" x14ac:dyDescent="0.25">
      <c r="A6496" t="s">
        <v>1</v>
      </c>
      <c r="B6496" t="s">
        <v>3</v>
      </c>
      <c r="C6496" t="s">
        <v>1</v>
      </c>
      <c r="D6496" t="s">
        <v>1</v>
      </c>
      <c r="E6496" t="s">
        <v>3</v>
      </c>
      <c r="F6496" s="25">
        <f>VLOOKUP($A6496,ranks!$A$2:$B$12,2,FALSE)-VLOOKUP(B6496,ranks!$A$2:$B$12,2,FALSE)</f>
        <v>1</v>
      </c>
      <c r="G6496" s="25">
        <f>VLOOKUP($A6496,ranks!$A$2:$B$12,2,FALSE)-VLOOKUP(C6496,ranks!$A$2:$B$12,2,FALSE)</f>
        <v>0</v>
      </c>
      <c r="H6496" s="25">
        <f>VLOOKUP($A6496,ranks!$A$2:$B$12,2,FALSE)-VLOOKUP(D6496,ranks!$A$2:$B$12,2,FALSE)</f>
        <v>0</v>
      </c>
      <c r="I6496" s="25">
        <f>VLOOKUP($A6496,ranks!$A$2:$B$12,2,FALSE)-VLOOKUP(E6496,ranks!$A$2:$B$12,2,FALSE)</f>
        <v>1</v>
      </c>
      <c r="J6496">
        <f t="shared" si="810"/>
        <v>1</v>
      </c>
      <c r="K6496">
        <f t="shared" si="811"/>
        <v>0</v>
      </c>
      <c r="L6496">
        <f t="shared" si="812"/>
        <v>0</v>
      </c>
      <c r="M6496">
        <f t="shared" si="813"/>
        <v>1</v>
      </c>
      <c r="N6496">
        <f t="shared" si="814"/>
        <v>1</v>
      </c>
      <c r="O6496">
        <f t="shared" si="815"/>
        <v>0</v>
      </c>
      <c r="P6496">
        <f t="shared" si="816"/>
        <v>0</v>
      </c>
      <c r="Q6496">
        <f t="shared" si="817"/>
        <v>1</v>
      </c>
    </row>
    <row r="6497" spans="1:17" x14ac:dyDescent="0.25">
      <c r="A6497" t="s">
        <v>7</v>
      </c>
      <c r="B6497" t="s">
        <v>3</v>
      </c>
      <c r="C6497" t="s">
        <v>1</v>
      </c>
      <c r="D6497" t="s">
        <v>1</v>
      </c>
      <c r="E6497" t="s">
        <v>3</v>
      </c>
      <c r="F6497" s="25">
        <f>VLOOKUP($A6497,ranks!$A$2:$B$12,2,FALSE)-VLOOKUP(B6497,ranks!$A$2:$B$12,2,FALSE)</f>
        <v>-1</v>
      </c>
      <c r="G6497" s="25">
        <f>VLOOKUP($A6497,ranks!$A$2:$B$12,2,FALSE)-VLOOKUP(C6497,ranks!$A$2:$B$12,2,FALSE)</f>
        <v>-2</v>
      </c>
      <c r="H6497" s="25">
        <f>VLOOKUP($A6497,ranks!$A$2:$B$12,2,FALSE)-VLOOKUP(D6497,ranks!$A$2:$B$12,2,FALSE)</f>
        <v>-2</v>
      </c>
      <c r="I6497" s="25">
        <f>VLOOKUP($A6497,ranks!$A$2:$B$12,2,FALSE)-VLOOKUP(E6497,ranks!$A$2:$B$12,2,FALSE)</f>
        <v>-1</v>
      </c>
      <c r="J6497">
        <f t="shared" si="810"/>
        <v>1</v>
      </c>
      <c r="K6497">
        <f t="shared" si="811"/>
        <v>4</v>
      </c>
      <c r="L6497">
        <f t="shared" si="812"/>
        <v>4</v>
      </c>
      <c r="M6497">
        <f t="shared" si="813"/>
        <v>1</v>
      </c>
      <c r="N6497">
        <f t="shared" si="814"/>
        <v>1</v>
      </c>
      <c r="O6497">
        <f t="shared" si="815"/>
        <v>2</v>
      </c>
      <c r="P6497">
        <f t="shared" si="816"/>
        <v>2</v>
      </c>
      <c r="Q6497">
        <f t="shared" si="817"/>
        <v>1</v>
      </c>
    </row>
    <row r="6498" spans="1:17" x14ac:dyDescent="0.25">
      <c r="A6498" t="s">
        <v>4</v>
      </c>
      <c r="B6498" t="s">
        <v>2</v>
      </c>
      <c r="C6498" t="s">
        <v>4</v>
      </c>
      <c r="D6498" t="s">
        <v>1</v>
      </c>
      <c r="E6498" t="s">
        <v>3</v>
      </c>
      <c r="F6498" s="25">
        <f>VLOOKUP($A6498,ranks!$A$2:$B$12,2,FALSE)-VLOOKUP(B6498,ranks!$A$2:$B$12,2,FALSE)</f>
        <v>-1</v>
      </c>
      <c r="G6498" s="25">
        <f>VLOOKUP($A6498,ranks!$A$2:$B$12,2,FALSE)-VLOOKUP(C6498,ranks!$A$2:$B$12,2,FALSE)</f>
        <v>0</v>
      </c>
      <c r="H6498" s="25">
        <f>VLOOKUP($A6498,ranks!$A$2:$B$12,2,FALSE)-VLOOKUP(D6498,ranks!$A$2:$B$12,2,FALSE)</f>
        <v>1</v>
      </c>
      <c r="I6498" s="25">
        <f>VLOOKUP($A6498,ranks!$A$2:$B$12,2,FALSE)-VLOOKUP(E6498,ranks!$A$2:$B$12,2,FALSE)</f>
        <v>2</v>
      </c>
      <c r="J6498">
        <f t="shared" si="810"/>
        <v>1</v>
      </c>
      <c r="K6498">
        <f t="shared" si="811"/>
        <v>0</v>
      </c>
      <c r="L6498">
        <f t="shared" si="812"/>
        <v>1</v>
      </c>
      <c r="M6498">
        <f t="shared" si="813"/>
        <v>4</v>
      </c>
      <c r="N6498">
        <f t="shared" si="814"/>
        <v>1</v>
      </c>
      <c r="O6498">
        <f t="shared" si="815"/>
        <v>0</v>
      </c>
      <c r="P6498">
        <f t="shared" si="816"/>
        <v>1</v>
      </c>
      <c r="Q6498">
        <f t="shared" si="817"/>
        <v>2</v>
      </c>
    </row>
    <row r="6499" spans="1:17" x14ac:dyDescent="0.25">
      <c r="A6499" t="s">
        <v>7</v>
      </c>
      <c r="B6499" t="s">
        <v>3</v>
      </c>
      <c r="C6499" t="s">
        <v>1</v>
      </c>
      <c r="D6499" t="s">
        <v>1</v>
      </c>
      <c r="E6499" t="s">
        <v>3</v>
      </c>
      <c r="F6499" s="25">
        <f>VLOOKUP($A6499,ranks!$A$2:$B$12,2,FALSE)-VLOOKUP(B6499,ranks!$A$2:$B$12,2,FALSE)</f>
        <v>-1</v>
      </c>
      <c r="G6499" s="25">
        <f>VLOOKUP($A6499,ranks!$A$2:$B$12,2,FALSE)-VLOOKUP(C6499,ranks!$A$2:$B$12,2,FALSE)</f>
        <v>-2</v>
      </c>
      <c r="H6499" s="25">
        <f>VLOOKUP($A6499,ranks!$A$2:$B$12,2,FALSE)-VLOOKUP(D6499,ranks!$A$2:$B$12,2,FALSE)</f>
        <v>-2</v>
      </c>
      <c r="I6499" s="25">
        <f>VLOOKUP($A6499,ranks!$A$2:$B$12,2,FALSE)-VLOOKUP(E6499,ranks!$A$2:$B$12,2,FALSE)</f>
        <v>-1</v>
      </c>
      <c r="J6499">
        <f t="shared" si="810"/>
        <v>1</v>
      </c>
      <c r="K6499">
        <f t="shared" si="811"/>
        <v>4</v>
      </c>
      <c r="L6499">
        <f t="shared" si="812"/>
        <v>4</v>
      </c>
      <c r="M6499">
        <f t="shared" si="813"/>
        <v>1</v>
      </c>
      <c r="N6499">
        <f t="shared" si="814"/>
        <v>1</v>
      </c>
      <c r="O6499">
        <f t="shared" si="815"/>
        <v>2</v>
      </c>
      <c r="P6499">
        <f t="shared" si="816"/>
        <v>2</v>
      </c>
      <c r="Q6499">
        <f t="shared" si="817"/>
        <v>1</v>
      </c>
    </row>
    <row r="6500" spans="1:17" x14ac:dyDescent="0.25">
      <c r="A6500" t="s">
        <v>3</v>
      </c>
      <c r="B6500" t="s">
        <v>4</v>
      </c>
      <c r="C6500" t="s">
        <v>1</v>
      </c>
      <c r="D6500" t="s">
        <v>1</v>
      </c>
      <c r="E6500" t="s">
        <v>3</v>
      </c>
      <c r="F6500" s="25">
        <f>VLOOKUP($A6500,ranks!$A$2:$B$12,2,FALSE)-VLOOKUP(B6500,ranks!$A$2:$B$12,2,FALSE)</f>
        <v>-2</v>
      </c>
      <c r="G6500" s="25">
        <f>VLOOKUP($A6500,ranks!$A$2:$B$12,2,FALSE)-VLOOKUP(C6500,ranks!$A$2:$B$12,2,FALSE)</f>
        <v>-1</v>
      </c>
      <c r="H6500" s="25">
        <f>VLOOKUP($A6500,ranks!$A$2:$B$12,2,FALSE)-VLOOKUP(D6500,ranks!$A$2:$B$12,2,FALSE)</f>
        <v>-1</v>
      </c>
      <c r="I6500" s="25">
        <f>VLOOKUP($A6500,ranks!$A$2:$B$12,2,FALSE)-VLOOKUP(E6500,ranks!$A$2:$B$12,2,FALSE)</f>
        <v>0</v>
      </c>
      <c r="J6500">
        <f t="shared" si="810"/>
        <v>4</v>
      </c>
      <c r="K6500">
        <f t="shared" si="811"/>
        <v>1</v>
      </c>
      <c r="L6500">
        <f t="shared" si="812"/>
        <v>1</v>
      </c>
      <c r="M6500">
        <f t="shared" si="813"/>
        <v>0</v>
      </c>
      <c r="N6500">
        <f t="shared" si="814"/>
        <v>2</v>
      </c>
      <c r="O6500">
        <f t="shared" si="815"/>
        <v>1</v>
      </c>
      <c r="P6500">
        <f t="shared" si="816"/>
        <v>1</v>
      </c>
      <c r="Q6500">
        <f t="shared" si="817"/>
        <v>0</v>
      </c>
    </row>
    <row r="6501" spans="1:17" x14ac:dyDescent="0.25">
      <c r="A6501" t="s">
        <v>1</v>
      </c>
      <c r="B6501" t="s">
        <v>1</v>
      </c>
      <c r="C6501" t="s">
        <v>4</v>
      </c>
      <c r="D6501" t="s">
        <v>1</v>
      </c>
      <c r="E6501" t="s">
        <v>3</v>
      </c>
      <c r="F6501" s="25">
        <f>VLOOKUP($A6501,ranks!$A$2:$B$12,2,FALSE)-VLOOKUP(B6501,ranks!$A$2:$B$12,2,FALSE)</f>
        <v>0</v>
      </c>
      <c r="G6501" s="25">
        <f>VLOOKUP($A6501,ranks!$A$2:$B$12,2,FALSE)-VLOOKUP(C6501,ranks!$A$2:$B$12,2,FALSE)</f>
        <v>-1</v>
      </c>
      <c r="H6501" s="25">
        <f>VLOOKUP($A6501,ranks!$A$2:$B$12,2,FALSE)-VLOOKUP(D6501,ranks!$A$2:$B$12,2,FALSE)</f>
        <v>0</v>
      </c>
      <c r="I6501" s="25">
        <f>VLOOKUP($A6501,ranks!$A$2:$B$12,2,FALSE)-VLOOKUP(E6501,ranks!$A$2:$B$12,2,FALSE)</f>
        <v>1</v>
      </c>
      <c r="J6501">
        <f t="shared" si="810"/>
        <v>0</v>
      </c>
      <c r="K6501">
        <f t="shared" si="811"/>
        <v>1</v>
      </c>
      <c r="L6501">
        <f t="shared" si="812"/>
        <v>0</v>
      </c>
      <c r="M6501">
        <f t="shared" si="813"/>
        <v>1</v>
      </c>
      <c r="N6501">
        <f t="shared" si="814"/>
        <v>0</v>
      </c>
      <c r="O6501">
        <f t="shared" si="815"/>
        <v>1</v>
      </c>
      <c r="P6501">
        <f t="shared" si="816"/>
        <v>0</v>
      </c>
      <c r="Q6501">
        <f t="shared" si="817"/>
        <v>1</v>
      </c>
    </row>
    <row r="6502" spans="1:17" x14ac:dyDescent="0.25">
      <c r="A6502" t="s">
        <v>1</v>
      </c>
      <c r="B6502" t="s">
        <v>8</v>
      </c>
      <c r="C6502" t="s">
        <v>5</v>
      </c>
      <c r="D6502" t="s">
        <v>1</v>
      </c>
      <c r="E6502" t="s">
        <v>3</v>
      </c>
      <c r="F6502" s="25">
        <f>VLOOKUP($A6502,ranks!$A$2:$B$12,2,FALSE)-VLOOKUP(B6502,ranks!$A$2:$B$12,2,FALSE)</f>
        <v>6</v>
      </c>
      <c r="G6502" s="25">
        <f>VLOOKUP($A6502,ranks!$A$2:$B$12,2,FALSE)-VLOOKUP(C6502,ranks!$A$2:$B$12,2,FALSE)</f>
        <v>3</v>
      </c>
      <c r="H6502" s="25">
        <f>VLOOKUP($A6502,ranks!$A$2:$B$12,2,FALSE)-VLOOKUP(D6502,ranks!$A$2:$B$12,2,FALSE)</f>
        <v>0</v>
      </c>
      <c r="I6502" s="25">
        <f>VLOOKUP($A6502,ranks!$A$2:$B$12,2,FALSE)-VLOOKUP(E6502,ranks!$A$2:$B$12,2,FALSE)</f>
        <v>1</v>
      </c>
      <c r="J6502">
        <f t="shared" si="810"/>
        <v>36</v>
      </c>
      <c r="K6502">
        <f t="shared" si="811"/>
        <v>9</v>
      </c>
      <c r="L6502">
        <f t="shared" si="812"/>
        <v>0</v>
      </c>
      <c r="M6502">
        <f t="shared" si="813"/>
        <v>1</v>
      </c>
      <c r="N6502">
        <f t="shared" si="814"/>
        <v>6</v>
      </c>
      <c r="O6502">
        <f t="shared" si="815"/>
        <v>3</v>
      </c>
      <c r="P6502">
        <f t="shared" si="816"/>
        <v>0</v>
      </c>
      <c r="Q6502">
        <f t="shared" si="817"/>
        <v>1</v>
      </c>
    </row>
    <row r="6503" spans="1:17" x14ac:dyDescent="0.25">
      <c r="A6503" t="s">
        <v>1</v>
      </c>
      <c r="B6503" t="s">
        <v>3</v>
      </c>
      <c r="C6503" t="s">
        <v>1</v>
      </c>
      <c r="D6503" t="s">
        <v>1</v>
      </c>
      <c r="E6503" t="s">
        <v>3</v>
      </c>
      <c r="F6503" s="25">
        <f>VLOOKUP($A6503,ranks!$A$2:$B$12,2,FALSE)-VLOOKUP(B6503,ranks!$A$2:$B$12,2,FALSE)</f>
        <v>1</v>
      </c>
      <c r="G6503" s="25">
        <f>VLOOKUP($A6503,ranks!$A$2:$B$12,2,FALSE)-VLOOKUP(C6503,ranks!$A$2:$B$12,2,FALSE)</f>
        <v>0</v>
      </c>
      <c r="H6503" s="25">
        <f>VLOOKUP($A6503,ranks!$A$2:$B$12,2,FALSE)-VLOOKUP(D6503,ranks!$A$2:$B$12,2,FALSE)</f>
        <v>0</v>
      </c>
      <c r="I6503" s="25">
        <f>VLOOKUP($A6503,ranks!$A$2:$B$12,2,FALSE)-VLOOKUP(E6503,ranks!$A$2:$B$12,2,FALSE)</f>
        <v>1</v>
      </c>
      <c r="J6503">
        <f t="shared" si="810"/>
        <v>1</v>
      </c>
      <c r="K6503">
        <f t="shared" si="811"/>
        <v>0</v>
      </c>
      <c r="L6503">
        <f t="shared" si="812"/>
        <v>0</v>
      </c>
      <c r="M6503">
        <f t="shared" si="813"/>
        <v>1</v>
      </c>
      <c r="N6503">
        <f t="shared" si="814"/>
        <v>1</v>
      </c>
      <c r="O6503">
        <f t="shared" si="815"/>
        <v>0</v>
      </c>
      <c r="P6503">
        <f t="shared" si="816"/>
        <v>0</v>
      </c>
      <c r="Q6503">
        <f t="shared" si="817"/>
        <v>1</v>
      </c>
    </row>
    <row r="6504" spans="1:17" x14ac:dyDescent="0.25">
      <c r="A6504" t="s">
        <v>5</v>
      </c>
      <c r="B6504" t="s">
        <v>1</v>
      </c>
      <c r="C6504" t="s">
        <v>1</v>
      </c>
      <c r="D6504" t="s">
        <v>1</v>
      </c>
      <c r="E6504" t="s">
        <v>3</v>
      </c>
      <c r="F6504" s="25">
        <f>VLOOKUP($A6504,ranks!$A$2:$B$12,2,FALSE)-VLOOKUP(B6504,ranks!$A$2:$B$12,2,FALSE)</f>
        <v>-3</v>
      </c>
      <c r="G6504" s="25">
        <f>VLOOKUP($A6504,ranks!$A$2:$B$12,2,FALSE)-VLOOKUP(C6504,ranks!$A$2:$B$12,2,FALSE)</f>
        <v>-3</v>
      </c>
      <c r="H6504" s="25">
        <f>VLOOKUP($A6504,ranks!$A$2:$B$12,2,FALSE)-VLOOKUP(D6504,ranks!$A$2:$B$12,2,FALSE)</f>
        <v>-3</v>
      </c>
      <c r="I6504" s="25">
        <f>VLOOKUP($A6504,ranks!$A$2:$B$12,2,FALSE)-VLOOKUP(E6504,ranks!$A$2:$B$12,2,FALSE)</f>
        <v>-2</v>
      </c>
      <c r="J6504">
        <f t="shared" si="810"/>
        <v>9</v>
      </c>
      <c r="K6504">
        <f t="shared" si="811"/>
        <v>9</v>
      </c>
      <c r="L6504">
        <f t="shared" si="812"/>
        <v>9</v>
      </c>
      <c r="M6504">
        <f t="shared" si="813"/>
        <v>4</v>
      </c>
      <c r="N6504">
        <f t="shared" si="814"/>
        <v>3</v>
      </c>
      <c r="O6504">
        <f t="shared" si="815"/>
        <v>3</v>
      </c>
      <c r="P6504">
        <f t="shared" si="816"/>
        <v>3</v>
      </c>
      <c r="Q6504">
        <f t="shared" si="817"/>
        <v>2</v>
      </c>
    </row>
    <row r="6505" spans="1:17" x14ac:dyDescent="0.25">
      <c r="A6505" t="s">
        <v>1</v>
      </c>
      <c r="B6505" t="s">
        <v>8</v>
      </c>
      <c r="C6505" t="s">
        <v>1</v>
      </c>
      <c r="D6505" t="s">
        <v>1</v>
      </c>
      <c r="E6505" t="s">
        <v>3</v>
      </c>
      <c r="F6505" s="25">
        <f>VLOOKUP($A6505,ranks!$A$2:$B$12,2,FALSE)-VLOOKUP(B6505,ranks!$A$2:$B$12,2,FALSE)</f>
        <v>6</v>
      </c>
      <c r="G6505" s="25">
        <f>VLOOKUP($A6505,ranks!$A$2:$B$12,2,FALSE)-VLOOKUP(C6505,ranks!$A$2:$B$12,2,FALSE)</f>
        <v>0</v>
      </c>
      <c r="H6505" s="25">
        <f>VLOOKUP($A6505,ranks!$A$2:$B$12,2,FALSE)-VLOOKUP(D6505,ranks!$A$2:$B$12,2,FALSE)</f>
        <v>0</v>
      </c>
      <c r="I6505" s="25">
        <f>VLOOKUP($A6505,ranks!$A$2:$B$12,2,FALSE)-VLOOKUP(E6505,ranks!$A$2:$B$12,2,FALSE)</f>
        <v>1</v>
      </c>
      <c r="J6505">
        <f t="shared" si="810"/>
        <v>36</v>
      </c>
      <c r="K6505">
        <f t="shared" si="811"/>
        <v>0</v>
      </c>
      <c r="L6505">
        <f t="shared" si="812"/>
        <v>0</v>
      </c>
      <c r="M6505">
        <f t="shared" si="813"/>
        <v>1</v>
      </c>
      <c r="N6505">
        <f t="shared" si="814"/>
        <v>6</v>
      </c>
      <c r="O6505">
        <f t="shared" si="815"/>
        <v>0</v>
      </c>
      <c r="P6505">
        <f t="shared" si="816"/>
        <v>0</v>
      </c>
      <c r="Q6505">
        <f t="shared" si="817"/>
        <v>1</v>
      </c>
    </row>
    <row r="6506" spans="1:17" x14ac:dyDescent="0.25">
      <c r="A6506" t="s">
        <v>1</v>
      </c>
      <c r="B6506" t="s">
        <v>1</v>
      </c>
      <c r="C6506" t="s">
        <v>1</v>
      </c>
      <c r="D6506" t="s">
        <v>1</v>
      </c>
      <c r="E6506" t="s">
        <v>3</v>
      </c>
      <c r="F6506" s="25">
        <f>VLOOKUP($A6506,ranks!$A$2:$B$12,2,FALSE)-VLOOKUP(B6506,ranks!$A$2:$B$12,2,FALSE)</f>
        <v>0</v>
      </c>
      <c r="G6506" s="25">
        <f>VLOOKUP($A6506,ranks!$A$2:$B$12,2,FALSE)-VLOOKUP(C6506,ranks!$A$2:$B$12,2,FALSE)</f>
        <v>0</v>
      </c>
      <c r="H6506" s="25">
        <f>VLOOKUP($A6506,ranks!$A$2:$B$12,2,FALSE)-VLOOKUP(D6506,ranks!$A$2:$B$12,2,FALSE)</f>
        <v>0</v>
      </c>
      <c r="I6506" s="25">
        <f>VLOOKUP($A6506,ranks!$A$2:$B$12,2,FALSE)-VLOOKUP(E6506,ranks!$A$2:$B$12,2,FALSE)</f>
        <v>1</v>
      </c>
      <c r="J6506">
        <f t="shared" si="810"/>
        <v>0</v>
      </c>
      <c r="K6506">
        <f t="shared" si="811"/>
        <v>0</v>
      </c>
      <c r="L6506">
        <f t="shared" si="812"/>
        <v>0</v>
      </c>
      <c r="M6506">
        <f t="shared" si="813"/>
        <v>1</v>
      </c>
      <c r="N6506">
        <f t="shared" si="814"/>
        <v>0</v>
      </c>
      <c r="O6506">
        <f t="shared" si="815"/>
        <v>0</v>
      </c>
      <c r="P6506">
        <f t="shared" si="816"/>
        <v>0</v>
      </c>
      <c r="Q6506">
        <f t="shared" si="817"/>
        <v>1</v>
      </c>
    </row>
    <row r="6507" spans="1:17" x14ac:dyDescent="0.25">
      <c r="A6507" t="s">
        <v>1</v>
      </c>
      <c r="B6507" t="s">
        <v>1</v>
      </c>
      <c r="C6507" t="s">
        <v>1</v>
      </c>
      <c r="D6507" t="s">
        <v>1</v>
      </c>
      <c r="E6507" t="s">
        <v>3</v>
      </c>
      <c r="F6507" s="25">
        <f>VLOOKUP($A6507,ranks!$A$2:$B$12,2,FALSE)-VLOOKUP(B6507,ranks!$A$2:$B$12,2,FALSE)</f>
        <v>0</v>
      </c>
      <c r="G6507" s="25">
        <f>VLOOKUP($A6507,ranks!$A$2:$B$12,2,FALSE)-VLOOKUP(C6507,ranks!$A$2:$B$12,2,FALSE)</f>
        <v>0</v>
      </c>
      <c r="H6507" s="25">
        <f>VLOOKUP($A6507,ranks!$A$2:$B$12,2,FALSE)-VLOOKUP(D6507,ranks!$A$2:$B$12,2,FALSE)</f>
        <v>0</v>
      </c>
      <c r="I6507" s="25">
        <f>VLOOKUP($A6507,ranks!$A$2:$B$12,2,FALSE)-VLOOKUP(E6507,ranks!$A$2:$B$12,2,FALSE)</f>
        <v>1</v>
      </c>
      <c r="J6507">
        <f t="shared" si="810"/>
        <v>0</v>
      </c>
      <c r="K6507">
        <f t="shared" si="811"/>
        <v>0</v>
      </c>
      <c r="L6507">
        <f t="shared" si="812"/>
        <v>0</v>
      </c>
      <c r="M6507">
        <f t="shared" si="813"/>
        <v>1</v>
      </c>
      <c r="N6507">
        <f t="shared" si="814"/>
        <v>0</v>
      </c>
      <c r="O6507">
        <f t="shared" si="815"/>
        <v>0</v>
      </c>
      <c r="P6507">
        <f t="shared" si="816"/>
        <v>0</v>
      </c>
      <c r="Q6507">
        <f t="shared" si="817"/>
        <v>1</v>
      </c>
    </row>
    <row r="6508" spans="1:17" x14ac:dyDescent="0.25">
      <c r="A6508" t="s">
        <v>3</v>
      </c>
      <c r="B6508" t="s">
        <v>4</v>
      </c>
      <c r="C6508" t="s">
        <v>1</v>
      </c>
      <c r="D6508" t="s">
        <v>1</v>
      </c>
      <c r="E6508" t="s">
        <v>3</v>
      </c>
      <c r="F6508" s="25">
        <f>VLOOKUP($A6508,ranks!$A$2:$B$12,2,FALSE)-VLOOKUP(B6508,ranks!$A$2:$B$12,2,FALSE)</f>
        <v>-2</v>
      </c>
      <c r="G6508" s="25">
        <f>VLOOKUP($A6508,ranks!$A$2:$B$12,2,FALSE)-VLOOKUP(C6508,ranks!$A$2:$B$12,2,FALSE)</f>
        <v>-1</v>
      </c>
      <c r="H6508" s="25">
        <f>VLOOKUP($A6508,ranks!$A$2:$B$12,2,FALSE)-VLOOKUP(D6508,ranks!$A$2:$B$12,2,FALSE)</f>
        <v>-1</v>
      </c>
      <c r="I6508" s="25">
        <f>VLOOKUP($A6508,ranks!$A$2:$B$12,2,FALSE)-VLOOKUP(E6508,ranks!$A$2:$B$12,2,FALSE)</f>
        <v>0</v>
      </c>
      <c r="J6508">
        <f t="shared" si="810"/>
        <v>4</v>
      </c>
      <c r="K6508">
        <f t="shared" si="811"/>
        <v>1</v>
      </c>
      <c r="L6508">
        <f t="shared" si="812"/>
        <v>1</v>
      </c>
      <c r="M6508">
        <f t="shared" si="813"/>
        <v>0</v>
      </c>
      <c r="N6508">
        <f t="shared" si="814"/>
        <v>2</v>
      </c>
      <c r="O6508">
        <f t="shared" si="815"/>
        <v>1</v>
      </c>
      <c r="P6508">
        <f t="shared" si="816"/>
        <v>1</v>
      </c>
      <c r="Q6508">
        <f t="shared" si="817"/>
        <v>0</v>
      </c>
    </row>
    <row r="6509" spans="1:17" x14ac:dyDescent="0.25">
      <c r="A6509" t="s">
        <v>6</v>
      </c>
      <c r="B6509" t="s">
        <v>1</v>
      </c>
      <c r="C6509" t="s">
        <v>1</v>
      </c>
      <c r="D6509" t="s">
        <v>1</v>
      </c>
      <c r="E6509" t="s">
        <v>3</v>
      </c>
      <c r="F6509" s="25">
        <f>VLOOKUP($A6509,ranks!$A$2:$B$12,2,FALSE)-VLOOKUP(B6509,ranks!$A$2:$B$12,2,FALSE)</f>
        <v>3</v>
      </c>
      <c r="G6509" s="25">
        <f>VLOOKUP($A6509,ranks!$A$2:$B$12,2,FALSE)-VLOOKUP(C6509,ranks!$A$2:$B$12,2,FALSE)</f>
        <v>3</v>
      </c>
      <c r="H6509" s="25">
        <f>VLOOKUP($A6509,ranks!$A$2:$B$12,2,FALSE)-VLOOKUP(D6509,ranks!$A$2:$B$12,2,FALSE)</f>
        <v>3</v>
      </c>
      <c r="I6509" s="25">
        <f>VLOOKUP($A6509,ranks!$A$2:$B$12,2,FALSE)-VLOOKUP(E6509,ranks!$A$2:$B$12,2,FALSE)</f>
        <v>4</v>
      </c>
      <c r="J6509">
        <f t="shared" si="810"/>
        <v>9</v>
      </c>
      <c r="K6509">
        <f t="shared" si="811"/>
        <v>9</v>
      </c>
      <c r="L6509">
        <f t="shared" si="812"/>
        <v>9</v>
      </c>
      <c r="M6509">
        <f t="shared" si="813"/>
        <v>16</v>
      </c>
      <c r="N6509">
        <f t="shared" si="814"/>
        <v>3</v>
      </c>
      <c r="O6509">
        <f t="shared" si="815"/>
        <v>3</v>
      </c>
      <c r="P6509">
        <f t="shared" si="816"/>
        <v>3</v>
      </c>
      <c r="Q6509">
        <f t="shared" si="817"/>
        <v>4</v>
      </c>
    </row>
    <row r="6510" spans="1:17" x14ac:dyDescent="0.25">
      <c r="A6510" t="s">
        <v>5</v>
      </c>
      <c r="B6510" t="s">
        <v>10</v>
      </c>
      <c r="C6510" t="s">
        <v>3</v>
      </c>
      <c r="D6510" t="s">
        <v>1</v>
      </c>
      <c r="E6510" t="s">
        <v>3</v>
      </c>
      <c r="F6510" s="25">
        <f>VLOOKUP($A6510,ranks!$A$2:$B$12,2,FALSE)-VLOOKUP(B6510,ranks!$A$2:$B$12,2,FALSE)</f>
        <v>1</v>
      </c>
      <c r="G6510" s="25">
        <f>VLOOKUP($A6510,ranks!$A$2:$B$12,2,FALSE)-VLOOKUP(C6510,ranks!$A$2:$B$12,2,FALSE)</f>
        <v>-2</v>
      </c>
      <c r="H6510" s="25">
        <f>VLOOKUP($A6510,ranks!$A$2:$B$12,2,FALSE)-VLOOKUP(D6510,ranks!$A$2:$B$12,2,FALSE)</f>
        <v>-3</v>
      </c>
      <c r="I6510" s="25">
        <f>VLOOKUP($A6510,ranks!$A$2:$B$12,2,FALSE)-VLOOKUP(E6510,ranks!$A$2:$B$12,2,FALSE)</f>
        <v>-2</v>
      </c>
      <c r="J6510">
        <f t="shared" si="810"/>
        <v>1</v>
      </c>
      <c r="K6510">
        <f t="shared" si="811"/>
        <v>4</v>
      </c>
      <c r="L6510">
        <f t="shared" si="812"/>
        <v>9</v>
      </c>
      <c r="M6510">
        <f t="shared" si="813"/>
        <v>4</v>
      </c>
      <c r="N6510">
        <f t="shared" si="814"/>
        <v>1</v>
      </c>
      <c r="O6510">
        <f t="shared" si="815"/>
        <v>2</v>
      </c>
      <c r="P6510">
        <f t="shared" si="816"/>
        <v>3</v>
      </c>
      <c r="Q6510">
        <f t="shared" si="817"/>
        <v>2</v>
      </c>
    </row>
    <row r="6511" spans="1:17" x14ac:dyDescent="0.25">
      <c r="A6511" t="s">
        <v>3</v>
      </c>
      <c r="B6511" t="s">
        <v>4</v>
      </c>
      <c r="C6511" t="s">
        <v>1</v>
      </c>
      <c r="D6511" t="s">
        <v>1</v>
      </c>
      <c r="E6511" t="s">
        <v>3</v>
      </c>
      <c r="F6511" s="25">
        <f>VLOOKUP($A6511,ranks!$A$2:$B$12,2,FALSE)-VLOOKUP(B6511,ranks!$A$2:$B$12,2,FALSE)</f>
        <v>-2</v>
      </c>
      <c r="G6511" s="25">
        <f>VLOOKUP($A6511,ranks!$A$2:$B$12,2,FALSE)-VLOOKUP(C6511,ranks!$A$2:$B$12,2,FALSE)</f>
        <v>-1</v>
      </c>
      <c r="H6511" s="25">
        <f>VLOOKUP($A6511,ranks!$A$2:$B$12,2,FALSE)-VLOOKUP(D6511,ranks!$A$2:$B$12,2,FALSE)</f>
        <v>-1</v>
      </c>
      <c r="I6511" s="25">
        <f>VLOOKUP($A6511,ranks!$A$2:$B$12,2,FALSE)-VLOOKUP(E6511,ranks!$A$2:$B$12,2,FALSE)</f>
        <v>0</v>
      </c>
      <c r="J6511">
        <f t="shared" si="810"/>
        <v>4</v>
      </c>
      <c r="K6511">
        <f t="shared" si="811"/>
        <v>1</v>
      </c>
      <c r="L6511">
        <f t="shared" si="812"/>
        <v>1</v>
      </c>
      <c r="M6511">
        <f t="shared" si="813"/>
        <v>0</v>
      </c>
      <c r="N6511">
        <f t="shared" si="814"/>
        <v>2</v>
      </c>
      <c r="O6511">
        <f t="shared" si="815"/>
        <v>1</v>
      </c>
      <c r="P6511">
        <f t="shared" si="816"/>
        <v>1</v>
      </c>
      <c r="Q6511">
        <f t="shared" si="817"/>
        <v>0</v>
      </c>
    </row>
    <row r="6512" spans="1:17" x14ac:dyDescent="0.25">
      <c r="A6512" t="s">
        <v>2</v>
      </c>
      <c r="B6512" t="s">
        <v>4</v>
      </c>
      <c r="C6512" t="s">
        <v>1</v>
      </c>
      <c r="D6512" t="s">
        <v>1</v>
      </c>
      <c r="E6512" t="s">
        <v>3</v>
      </c>
      <c r="F6512" s="25">
        <f>VLOOKUP($A6512,ranks!$A$2:$B$12,2,FALSE)-VLOOKUP(B6512,ranks!$A$2:$B$12,2,FALSE)</f>
        <v>1</v>
      </c>
      <c r="G6512" s="25">
        <f>VLOOKUP($A6512,ranks!$A$2:$B$12,2,FALSE)-VLOOKUP(C6512,ranks!$A$2:$B$12,2,FALSE)</f>
        <v>2</v>
      </c>
      <c r="H6512" s="25">
        <f>VLOOKUP($A6512,ranks!$A$2:$B$12,2,FALSE)-VLOOKUP(D6512,ranks!$A$2:$B$12,2,FALSE)</f>
        <v>2</v>
      </c>
      <c r="I6512" s="25">
        <f>VLOOKUP($A6512,ranks!$A$2:$B$12,2,FALSE)-VLOOKUP(E6512,ranks!$A$2:$B$12,2,FALSE)</f>
        <v>3</v>
      </c>
      <c r="J6512">
        <f t="shared" si="810"/>
        <v>1</v>
      </c>
      <c r="K6512">
        <f t="shared" si="811"/>
        <v>4</v>
      </c>
      <c r="L6512">
        <f t="shared" si="812"/>
        <v>4</v>
      </c>
      <c r="M6512">
        <f t="shared" si="813"/>
        <v>9</v>
      </c>
      <c r="N6512">
        <f t="shared" si="814"/>
        <v>1</v>
      </c>
      <c r="O6512">
        <f t="shared" si="815"/>
        <v>2</v>
      </c>
      <c r="P6512">
        <f t="shared" si="816"/>
        <v>2</v>
      </c>
      <c r="Q6512">
        <f t="shared" si="817"/>
        <v>3</v>
      </c>
    </row>
    <row r="6513" spans="1:17" x14ac:dyDescent="0.25">
      <c r="A6513" t="s">
        <v>1</v>
      </c>
      <c r="B6513" t="s">
        <v>1</v>
      </c>
      <c r="C6513" t="s">
        <v>1</v>
      </c>
      <c r="D6513" t="s">
        <v>1</v>
      </c>
      <c r="E6513" t="s">
        <v>3</v>
      </c>
      <c r="F6513" s="25">
        <f>VLOOKUP($A6513,ranks!$A$2:$B$12,2,FALSE)-VLOOKUP(B6513,ranks!$A$2:$B$12,2,FALSE)</f>
        <v>0</v>
      </c>
      <c r="G6513" s="25">
        <f>VLOOKUP($A6513,ranks!$A$2:$B$12,2,FALSE)-VLOOKUP(C6513,ranks!$A$2:$B$12,2,FALSE)</f>
        <v>0</v>
      </c>
      <c r="H6513" s="25">
        <f>VLOOKUP($A6513,ranks!$A$2:$B$12,2,FALSE)-VLOOKUP(D6513,ranks!$A$2:$B$12,2,FALSE)</f>
        <v>0</v>
      </c>
      <c r="I6513" s="25">
        <f>VLOOKUP($A6513,ranks!$A$2:$B$12,2,FALSE)-VLOOKUP(E6513,ranks!$A$2:$B$12,2,FALSE)</f>
        <v>1</v>
      </c>
      <c r="J6513">
        <f t="shared" si="810"/>
        <v>0</v>
      </c>
      <c r="K6513">
        <f t="shared" si="811"/>
        <v>0</v>
      </c>
      <c r="L6513">
        <f t="shared" si="812"/>
        <v>0</v>
      </c>
      <c r="M6513">
        <f t="shared" si="813"/>
        <v>1</v>
      </c>
      <c r="N6513">
        <f t="shared" si="814"/>
        <v>0</v>
      </c>
      <c r="O6513">
        <f t="shared" si="815"/>
        <v>0</v>
      </c>
      <c r="P6513">
        <f t="shared" si="816"/>
        <v>0</v>
      </c>
      <c r="Q6513">
        <f t="shared" si="817"/>
        <v>1</v>
      </c>
    </row>
    <row r="6514" spans="1:17" x14ac:dyDescent="0.25">
      <c r="A6514" t="s">
        <v>1</v>
      </c>
      <c r="B6514" t="s">
        <v>5</v>
      </c>
      <c r="C6514" t="s">
        <v>5</v>
      </c>
      <c r="D6514" t="s">
        <v>1</v>
      </c>
      <c r="E6514" t="s">
        <v>3</v>
      </c>
      <c r="F6514" s="25">
        <f>VLOOKUP($A6514,ranks!$A$2:$B$12,2,FALSE)-VLOOKUP(B6514,ranks!$A$2:$B$12,2,FALSE)</f>
        <v>3</v>
      </c>
      <c r="G6514" s="25">
        <f>VLOOKUP($A6514,ranks!$A$2:$B$12,2,FALSE)-VLOOKUP(C6514,ranks!$A$2:$B$12,2,FALSE)</f>
        <v>3</v>
      </c>
      <c r="H6514" s="25">
        <f>VLOOKUP($A6514,ranks!$A$2:$B$12,2,FALSE)-VLOOKUP(D6514,ranks!$A$2:$B$12,2,FALSE)</f>
        <v>0</v>
      </c>
      <c r="I6514" s="25">
        <f>VLOOKUP($A6514,ranks!$A$2:$B$12,2,FALSE)-VLOOKUP(E6514,ranks!$A$2:$B$12,2,FALSE)</f>
        <v>1</v>
      </c>
      <c r="J6514">
        <f t="shared" si="810"/>
        <v>9</v>
      </c>
      <c r="K6514">
        <f t="shared" si="811"/>
        <v>9</v>
      </c>
      <c r="L6514">
        <f t="shared" si="812"/>
        <v>0</v>
      </c>
      <c r="M6514">
        <f t="shared" si="813"/>
        <v>1</v>
      </c>
      <c r="N6514">
        <f t="shared" si="814"/>
        <v>3</v>
      </c>
      <c r="O6514">
        <f t="shared" si="815"/>
        <v>3</v>
      </c>
      <c r="P6514">
        <f t="shared" si="816"/>
        <v>0</v>
      </c>
      <c r="Q6514">
        <f t="shared" si="817"/>
        <v>1</v>
      </c>
    </row>
    <row r="6515" spans="1:17" x14ac:dyDescent="0.25">
      <c r="A6515" t="s">
        <v>3</v>
      </c>
      <c r="B6515" t="s">
        <v>3</v>
      </c>
      <c r="C6515" t="s">
        <v>1</v>
      </c>
      <c r="D6515" t="s">
        <v>1</v>
      </c>
      <c r="E6515" t="s">
        <v>3</v>
      </c>
      <c r="F6515" s="25">
        <f>VLOOKUP($A6515,ranks!$A$2:$B$12,2,FALSE)-VLOOKUP(B6515,ranks!$A$2:$B$12,2,FALSE)</f>
        <v>0</v>
      </c>
      <c r="G6515" s="25">
        <f>VLOOKUP($A6515,ranks!$A$2:$B$12,2,FALSE)-VLOOKUP(C6515,ranks!$A$2:$B$12,2,FALSE)</f>
        <v>-1</v>
      </c>
      <c r="H6515" s="25">
        <f>VLOOKUP($A6515,ranks!$A$2:$B$12,2,FALSE)-VLOOKUP(D6515,ranks!$A$2:$B$12,2,FALSE)</f>
        <v>-1</v>
      </c>
      <c r="I6515" s="25">
        <f>VLOOKUP($A6515,ranks!$A$2:$B$12,2,FALSE)-VLOOKUP(E6515,ranks!$A$2:$B$12,2,FALSE)</f>
        <v>0</v>
      </c>
      <c r="J6515">
        <f t="shared" si="810"/>
        <v>0</v>
      </c>
      <c r="K6515">
        <f t="shared" si="811"/>
        <v>1</v>
      </c>
      <c r="L6515">
        <f t="shared" si="812"/>
        <v>1</v>
      </c>
      <c r="M6515">
        <f t="shared" si="813"/>
        <v>0</v>
      </c>
      <c r="N6515">
        <f t="shared" si="814"/>
        <v>0</v>
      </c>
      <c r="O6515">
        <f t="shared" si="815"/>
        <v>1</v>
      </c>
      <c r="P6515">
        <f t="shared" si="816"/>
        <v>1</v>
      </c>
      <c r="Q6515">
        <f t="shared" si="817"/>
        <v>0</v>
      </c>
    </row>
    <row r="6516" spans="1:17" x14ac:dyDescent="0.25">
      <c r="A6516" t="s">
        <v>3</v>
      </c>
      <c r="B6516" t="s">
        <v>1</v>
      </c>
      <c r="C6516" t="s">
        <v>1</v>
      </c>
      <c r="D6516" t="s">
        <v>1</v>
      </c>
      <c r="E6516" t="s">
        <v>3</v>
      </c>
      <c r="F6516" s="25">
        <f>VLOOKUP($A6516,ranks!$A$2:$B$12,2,FALSE)-VLOOKUP(B6516,ranks!$A$2:$B$12,2,FALSE)</f>
        <v>-1</v>
      </c>
      <c r="G6516" s="25">
        <f>VLOOKUP($A6516,ranks!$A$2:$B$12,2,FALSE)-VLOOKUP(C6516,ranks!$A$2:$B$12,2,FALSE)</f>
        <v>-1</v>
      </c>
      <c r="H6516" s="25">
        <f>VLOOKUP($A6516,ranks!$A$2:$B$12,2,FALSE)-VLOOKUP(D6516,ranks!$A$2:$B$12,2,FALSE)</f>
        <v>-1</v>
      </c>
      <c r="I6516" s="25">
        <f>VLOOKUP($A6516,ranks!$A$2:$B$12,2,FALSE)-VLOOKUP(E6516,ranks!$A$2:$B$12,2,FALSE)</f>
        <v>0</v>
      </c>
      <c r="J6516">
        <f t="shared" si="810"/>
        <v>1</v>
      </c>
      <c r="K6516">
        <f t="shared" si="811"/>
        <v>1</v>
      </c>
      <c r="L6516">
        <f t="shared" si="812"/>
        <v>1</v>
      </c>
      <c r="M6516">
        <f t="shared" si="813"/>
        <v>0</v>
      </c>
      <c r="N6516">
        <f t="shared" si="814"/>
        <v>1</v>
      </c>
      <c r="O6516">
        <f t="shared" si="815"/>
        <v>1</v>
      </c>
      <c r="P6516">
        <f t="shared" si="816"/>
        <v>1</v>
      </c>
      <c r="Q6516">
        <f t="shared" si="817"/>
        <v>0</v>
      </c>
    </row>
    <row r="6517" spans="1:17" x14ac:dyDescent="0.25">
      <c r="A6517" t="s">
        <v>1</v>
      </c>
      <c r="B6517" t="s">
        <v>1</v>
      </c>
      <c r="C6517" t="s">
        <v>1</v>
      </c>
      <c r="D6517" t="s">
        <v>1</v>
      </c>
      <c r="E6517" t="s">
        <v>3</v>
      </c>
      <c r="F6517" s="25">
        <f>VLOOKUP($A6517,ranks!$A$2:$B$12,2,FALSE)-VLOOKUP(B6517,ranks!$A$2:$B$12,2,FALSE)</f>
        <v>0</v>
      </c>
      <c r="G6517" s="25">
        <f>VLOOKUP($A6517,ranks!$A$2:$B$12,2,FALSE)-VLOOKUP(C6517,ranks!$A$2:$B$12,2,FALSE)</f>
        <v>0</v>
      </c>
      <c r="H6517" s="25">
        <f>VLOOKUP($A6517,ranks!$A$2:$B$12,2,FALSE)-VLOOKUP(D6517,ranks!$A$2:$B$12,2,FALSE)</f>
        <v>0</v>
      </c>
      <c r="I6517" s="25">
        <f>VLOOKUP($A6517,ranks!$A$2:$B$12,2,FALSE)-VLOOKUP(E6517,ranks!$A$2:$B$12,2,FALSE)</f>
        <v>1</v>
      </c>
      <c r="J6517">
        <f t="shared" si="810"/>
        <v>0</v>
      </c>
      <c r="K6517">
        <f t="shared" si="811"/>
        <v>0</v>
      </c>
      <c r="L6517">
        <f t="shared" si="812"/>
        <v>0</v>
      </c>
      <c r="M6517">
        <f t="shared" si="813"/>
        <v>1</v>
      </c>
      <c r="N6517">
        <f t="shared" si="814"/>
        <v>0</v>
      </c>
      <c r="O6517">
        <f t="shared" si="815"/>
        <v>0</v>
      </c>
      <c r="P6517">
        <f t="shared" si="816"/>
        <v>0</v>
      </c>
      <c r="Q6517">
        <f t="shared" si="817"/>
        <v>1</v>
      </c>
    </row>
    <row r="6518" spans="1:17" x14ac:dyDescent="0.25">
      <c r="A6518" t="s">
        <v>1</v>
      </c>
      <c r="B6518" t="s">
        <v>1</v>
      </c>
      <c r="C6518" t="s">
        <v>1</v>
      </c>
      <c r="D6518" t="s">
        <v>1</v>
      </c>
      <c r="E6518" t="s">
        <v>3</v>
      </c>
      <c r="F6518" s="25">
        <f>VLOOKUP($A6518,ranks!$A$2:$B$12,2,FALSE)-VLOOKUP(B6518,ranks!$A$2:$B$12,2,FALSE)</f>
        <v>0</v>
      </c>
      <c r="G6518" s="25">
        <f>VLOOKUP($A6518,ranks!$A$2:$B$12,2,FALSE)-VLOOKUP(C6518,ranks!$A$2:$B$12,2,FALSE)</f>
        <v>0</v>
      </c>
      <c r="H6518" s="25">
        <f>VLOOKUP($A6518,ranks!$A$2:$B$12,2,FALSE)-VLOOKUP(D6518,ranks!$A$2:$B$12,2,FALSE)</f>
        <v>0</v>
      </c>
      <c r="I6518" s="25">
        <f>VLOOKUP($A6518,ranks!$A$2:$B$12,2,FALSE)-VLOOKUP(E6518,ranks!$A$2:$B$12,2,FALSE)</f>
        <v>1</v>
      </c>
      <c r="J6518">
        <f t="shared" si="810"/>
        <v>0</v>
      </c>
      <c r="K6518">
        <f t="shared" si="811"/>
        <v>0</v>
      </c>
      <c r="L6518">
        <f t="shared" si="812"/>
        <v>0</v>
      </c>
      <c r="M6518">
        <f t="shared" si="813"/>
        <v>1</v>
      </c>
      <c r="N6518">
        <f t="shared" si="814"/>
        <v>0</v>
      </c>
      <c r="O6518">
        <f t="shared" si="815"/>
        <v>0</v>
      </c>
      <c r="P6518">
        <f t="shared" si="816"/>
        <v>0</v>
      </c>
      <c r="Q6518">
        <f t="shared" si="817"/>
        <v>1</v>
      </c>
    </row>
    <row r="6519" spans="1:17" x14ac:dyDescent="0.25">
      <c r="A6519" t="s">
        <v>1</v>
      </c>
      <c r="B6519" t="s">
        <v>1</v>
      </c>
      <c r="C6519" t="s">
        <v>1</v>
      </c>
      <c r="D6519" t="s">
        <v>1</v>
      </c>
      <c r="E6519" t="s">
        <v>3</v>
      </c>
      <c r="F6519" s="25">
        <f>VLOOKUP($A6519,ranks!$A$2:$B$12,2,FALSE)-VLOOKUP(B6519,ranks!$A$2:$B$12,2,FALSE)</f>
        <v>0</v>
      </c>
      <c r="G6519" s="25">
        <f>VLOOKUP($A6519,ranks!$A$2:$B$12,2,FALSE)-VLOOKUP(C6519,ranks!$A$2:$B$12,2,FALSE)</f>
        <v>0</v>
      </c>
      <c r="H6519" s="25">
        <f>VLOOKUP($A6519,ranks!$A$2:$B$12,2,FALSE)-VLOOKUP(D6519,ranks!$A$2:$B$12,2,FALSE)</f>
        <v>0</v>
      </c>
      <c r="I6519" s="25">
        <f>VLOOKUP($A6519,ranks!$A$2:$B$12,2,FALSE)-VLOOKUP(E6519,ranks!$A$2:$B$12,2,FALSE)</f>
        <v>1</v>
      </c>
      <c r="J6519">
        <f t="shared" si="810"/>
        <v>0</v>
      </c>
      <c r="K6519">
        <f t="shared" si="811"/>
        <v>0</v>
      </c>
      <c r="L6519">
        <f t="shared" si="812"/>
        <v>0</v>
      </c>
      <c r="M6519">
        <f t="shared" si="813"/>
        <v>1</v>
      </c>
      <c r="N6519">
        <f t="shared" si="814"/>
        <v>0</v>
      </c>
      <c r="O6519">
        <f t="shared" si="815"/>
        <v>0</v>
      </c>
      <c r="P6519">
        <f t="shared" si="816"/>
        <v>0</v>
      </c>
      <c r="Q6519">
        <f t="shared" si="817"/>
        <v>1</v>
      </c>
    </row>
    <row r="6520" spans="1:17" x14ac:dyDescent="0.25">
      <c r="A6520" t="s">
        <v>4</v>
      </c>
      <c r="B6520" t="s">
        <v>3</v>
      </c>
      <c r="C6520" t="s">
        <v>1</v>
      </c>
      <c r="D6520" t="s">
        <v>1</v>
      </c>
      <c r="E6520" t="s">
        <v>3</v>
      </c>
      <c r="F6520" s="25">
        <f>VLOOKUP($A6520,ranks!$A$2:$B$12,2,FALSE)-VLOOKUP(B6520,ranks!$A$2:$B$12,2,FALSE)</f>
        <v>2</v>
      </c>
      <c r="G6520" s="25">
        <f>VLOOKUP($A6520,ranks!$A$2:$B$12,2,FALSE)-VLOOKUP(C6520,ranks!$A$2:$B$12,2,FALSE)</f>
        <v>1</v>
      </c>
      <c r="H6520" s="25">
        <f>VLOOKUP($A6520,ranks!$A$2:$B$12,2,FALSE)-VLOOKUP(D6520,ranks!$A$2:$B$12,2,FALSE)</f>
        <v>1</v>
      </c>
      <c r="I6520" s="25">
        <f>VLOOKUP($A6520,ranks!$A$2:$B$12,2,FALSE)-VLOOKUP(E6520,ranks!$A$2:$B$12,2,FALSE)</f>
        <v>2</v>
      </c>
      <c r="J6520">
        <f t="shared" si="810"/>
        <v>4</v>
      </c>
      <c r="K6520">
        <f t="shared" si="811"/>
        <v>1</v>
      </c>
      <c r="L6520">
        <f t="shared" si="812"/>
        <v>1</v>
      </c>
      <c r="M6520">
        <f t="shared" si="813"/>
        <v>4</v>
      </c>
      <c r="N6520">
        <f t="shared" si="814"/>
        <v>2</v>
      </c>
      <c r="O6520">
        <f t="shared" si="815"/>
        <v>1</v>
      </c>
      <c r="P6520">
        <f t="shared" si="816"/>
        <v>1</v>
      </c>
      <c r="Q6520">
        <f t="shared" si="817"/>
        <v>2</v>
      </c>
    </row>
    <row r="6521" spans="1:17" x14ac:dyDescent="0.25">
      <c r="A6521" t="s">
        <v>5</v>
      </c>
      <c r="B6521" t="s">
        <v>5</v>
      </c>
      <c r="C6521" t="s">
        <v>1</v>
      </c>
      <c r="D6521" t="s">
        <v>1</v>
      </c>
      <c r="E6521" t="s">
        <v>3</v>
      </c>
      <c r="F6521" s="25">
        <f>VLOOKUP($A6521,ranks!$A$2:$B$12,2,FALSE)-VLOOKUP(B6521,ranks!$A$2:$B$12,2,FALSE)</f>
        <v>0</v>
      </c>
      <c r="G6521" s="25">
        <f>VLOOKUP($A6521,ranks!$A$2:$B$12,2,FALSE)-VLOOKUP(C6521,ranks!$A$2:$B$12,2,FALSE)</f>
        <v>-3</v>
      </c>
      <c r="H6521" s="25">
        <f>VLOOKUP($A6521,ranks!$A$2:$B$12,2,FALSE)-VLOOKUP(D6521,ranks!$A$2:$B$12,2,FALSE)</f>
        <v>-3</v>
      </c>
      <c r="I6521" s="25">
        <f>VLOOKUP($A6521,ranks!$A$2:$B$12,2,FALSE)-VLOOKUP(E6521,ranks!$A$2:$B$12,2,FALSE)</f>
        <v>-2</v>
      </c>
      <c r="J6521">
        <f t="shared" si="810"/>
        <v>0</v>
      </c>
      <c r="K6521">
        <f t="shared" si="811"/>
        <v>9</v>
      </c>
      <c r="L6521">
        <f t="shared" si="812"/>
        <v>9</v>
      </c>
      <c r="M6521">
        <f t="shared" si="813"/>
        <v>4</v>
      </c>
      <c r="N6521">
        <f t="shared" si="814"/>
        <v>0</v>
      </c>
      <c r="O6521">
        <f t="shared" si="815"/>
        <v>3</v>
      </c>
      <c r="P6521">
        <f t="shared" si="816"/>
        <v>3</v>
      </c>
      <c r="Q6521">
        <f t="shared" si="817"/>
        <v>2</v>
      </c>
    </row>
    <row r="6522" spans="1:17" x14ac:dyDescent="0.25">
      <c r="A6522" t="s">
        <v>3</v>
      </c>
      <c r="B6522" t="s">
        <v>1</v>
      </c>
      <c r="C6522" t="s">
        <v>1</v>
      </c>
      <c r="D6522" t="s">
        <v>1</v>
      </c>
      <c r="E6522" t="s">
        <v>3</v>
      </c>
      <c r="F6522" s="25">
        <f>VLOOKUP($A6522,ranks!$A$2:$B$12,2,FALSE)-VLOOKUP(B6522,ranks!$A$2:$B$12,2,FALSE)</f>
        <v>-1</v>
      </c>
      <c r="G6522" s="25">
        <f>VLOOKUP($A6522,ranks!$A$2:$B$12,2,FALSE)-VLOOKUP(C6522,ranks!$A$2:$B$12,2,FALSE)</f>
        <v>-1</v>
      </c>
      <c r="H6522" s="25">
        <f>VLOOKUP($A6522,ranks!$A$2:$B$12,2,FALSE)-VLOOKUP(D6522,ranks!$A$2:$B$12,2,FALSE)</f>
        <v>-1</v>
      </c>
      <c r="I6522" s="25">
        <f>VLOOKUP($A6522,ranks!$A$2:$B$12,2,FALSE)-VLOOKUP(E6522,ranks!$A$2:$B$12,2,FALSE)</f>
        <v>0</v>
      </c>
      <c r="J6522">
        <f t="shared" si="810"/>
        <v>1</v>
      </c>
      <c r="K6522">
        <f t="shared" si="811"/>
        <v>1</v>
      </c>
      <c r="L6522">
        <f t="shared" si="812"/>
        <v>1</v>
      </c>
      <c r="M6522">
        <f t="shared" si="813"/>
        <v>0</v>
      </c>
      <c r="N6522">
        <f t="shared" si="814"/>
        <v>1</v>
      </c>
      <c r="O6522">
        <f t="shared" si="815"/>
        <v>1</v>
      </c>
      <c r="P6522">
        <f t="shared" si="816"/>
        <v>1</v>
      </c>
      <c r="Q6522">
        <f t="shared" si="817"/>
        <v>0</v>
      </c>
    </row>
    <row r="6523" spans="1:17" x14ac:dyDescent="0.25">
      <c r="A6523" t="s">
        <v>5</v>
      </c>
      <c r="B6523" t="s">
        <v>1</v>
      </c>
      <c r="C6523" t="s">
        <v>1</v>
      </c>
      <c r="D6523" t="s">
        <v>1</v>
      </c>
      <c r="E6523" t="s">
        <v>3</v>
      </c>
      <c r="F6523" s="25">
        <f>VLOOKUP($A6523,ranks!$A$2:$B$12,2,FALSE)-VLOOKUP(B6523,ranks!$A$2:$B$12,2,FALSE)</f>
        <v>-3</v>
      </c>
      <c r="G6523" s="25">
        <f>VLOOKUP($A6523,ranks!$A$2:$B$12,2,FALSE)-VLOOKUP(C6523,ranks!$A$2:$B$12,2,FALSE)</f>
        <v>-3</v>
      </c>
      <c r="H6523" s="25">
        <f>VLOOKUP($A6523,ranks!$A$2:$B$12,2,FALSE)-VLOOKUP(D6523,ranks!$A$2:$B$12,2,FALSE)</f>
        <v>-3</v>
      </c>
      <c r="I6523" s="25">
        <f>VLOOKUP($A6523,ranks!$A$2:$B$12,2,FALSE)-VLOOKUP(E6523,ranks!$A$2:$B$12,2,FALSE)</f>
        <v>-2</v>
      </c>
      <c r="J6523">
        <f t="shared" si="810"/>
        <v>9</v>
      </c>
      <c r="K6523">
        <f t="shared" si="811"/>
        <v>9</v>
      </c>
      <c r="L6523">
        <f t="shared" si="812"/>
        <v>9</v>
      </c>
      <c r="M6523">
        <f t="shared" si="813"/>
        <v>4</v>
      </c>
      <c r="N6523">
        <f t="shared" si="814"/>
        <v>3</v>
      </c>
      <c r="O6523">
        <f t="shared" si="815"/>
        <v>3</v>
      </c>
      <c r="P6523">
        <f t="shared" si="816"/>
        <v>3</v>
      </c>
      <c r="Q6523">
        <f t="shared" si="817"/>
        <v>2</v>
      </c>
    </row>
    <row r="6524" spans="1:17" x14ac:dyDescent="0.25">
      <c r="A6524" t="s">
        <v>8</v>
      </c>
      <c r="B6524" t="s">
        <v>10</v>
      </c>
      <c r="C6524" t="s">
        <v>5</v>
      </c>
      <c r="D6524" t="s">
        <v>1</v>
      </c>
      <c r="E6524" t="s">
        <v>3</v>
      </c>
      <c r="F6524" s="25">
        <f>VLOOKUP($A6524,ranks!$A$2:$B$12,2,FALSE)-VLOOKUP(B6524,ranks!$A$2:$B$12,2,FALSE)</f>
        <v>-2</v>
      </c>
      <c r="G6524" s="25">
        <f>VLOOKUP($A6524,ranks!$A$2:$B$12,2,FALSE)-VLOOKUP(C6524,ranks!$A$2:$B$12,2,FALSE)</f>
        <v>-3</v>
      </c>
      <c r="H6524" s="25">
        <f>VLOOKUP($A6524,ranks!$A$2:$B$12,2,FALSE)-VLOOKUP(D6524,ranks!$A$2:$B$12,2,FALSE)</f>
        <v>-6</v>
      </c>
      <c r="I6524" s="25">
        <f>VLOOKUP($A6524,ranks!$A$2:$B$12,2,FALSE)-VLOOKUP(E6524,ranks!$A$2:$B$12,2,FALSE)</f>
        <v>-5</v>
      </c>
      <c r="J6524">
        <f t="shared" si="810"/>
        <v>4</v>
      </c>
      <c r="K6524">
        <f t="shared" si="811"/>
        <v>9</v>
      </c>
      <c r="L6524">
        <f t="shared" si="812"/>
        <v>36</v>
      </c>
      <c r="M6524">
        <f t="shared" si="813"/>
        <v>25</v>
      </c>
      <c r="N6524">
        <f t="shared" si="814"/>
        <v>2</v>
      </c>
      <c r="O6524">
        <f t="shared" si="815"/>
        <v>3</v>
      </c>
      <c r="P6524">
        <f t="shared" si="816"/>
        <v>6</v>
      </c>
      <c r="Q6524">
        <f t="shared" si="817"/>
        <v>5</v>
      </c>
    </row>
    <row r="6525" spans="1:17" x14ac:dyDescent="0.25">
      <c r="A6525" t="s">
        <v>1</v>
      </c>
      <c r="B6525" t="s">
        <v>1</v>
      </c>
      <c r="C6525" t="s">
        <v>1</v>
      </c>
      <c r="D6525" t="s">
        <v>1</v>
      </c>
      <c r="E6525" t="s">
        <v>3</v>
      </c>
      <c r="F6525" s="25">
        <f>VLOOKUP($A6525,ranks!$A$2:$B$12,2,FALSE)-VLOOKUP(B6525,ranks!$A$2:$B$12,2,FALSE)</f>
        <v>0</v>
      </c>
      <c r="G6525" s="25">
        <f>VLOOKUP($A6525,ranks!$A$2:$B$12,2,FALSE)-VLOOKUP(C6525,ranks!$A$2:$B$12,2,FALSE)</f>
        <v>0</v>
      </c>
      <c r="H6525" s="25">
        <f>VLOOKUP($A6525,ranks!$A$2:$B$12,2,FALSE)-VLOOKUP(D6525,ranks!$A$2:$B$12,2,FALSE)</f>
        <v>0</v>
      </c>
      <c r="I6525" s="25">
        <f>VLOOKUP($A6525,ranks!$A$2:$B$12,2,FALSE)-VLOOKUP(E6525,ranks!$A$2:$B$12,2,FALSE)</f>
        <v>1</v>
      </c>
      <c r="J6525">
        <f t="shared" si="810"/>
        <v>0</v>
      </c>
      <c r="K6525">
        <f t="shared" si="811"/>
        <v>0</v>
      </c>
      <c r="L6525">
        <f t="shared" si="812"/>
        <v>0</v>
      </c>
      <c r="M6525">
        <f t="shared" si="813"/>
        <v>1</v>
      </c>
      <c r="N6525">
        <f t="shared" si="814"/>
        <v>0</v>
      </c>
      <c r="O6525">
        <f t="shared" si="815"/>
        <v>0</v>
      </c>
      <c r="P6525">
        <f t="shared" si="816"/>
        <v>0</v>
      </c>
      <c r="Q6525">
        <f t="shared" si="817"/>
        <v>1</v>
      </c>
    </row>
    <row r="6526" spans="1:17" x14ac:dyDescent="0.25">
      <c r="A6526" t="s">
        <v>2</v>
      </c>
      <c r="B6526" t="s">
        <v>6</v>
      </c>
      <c r="C6526" t="s">
        <v>6</v>
      </c>
      <c r="D6526" t="s">
        <v>6</v>
      </c>
      <c r="E6526" t="s">
        <v>1</v>
      </c>
      <c r="F6526" s="25">
        <f>VLOOKUP($A6526,ranks!$A$2:$B$12,2,FALSE)-VLOOKUP(B6526,ranks!$A$2:$B$12,2,FALSE)</f>
        <v>-1</v>
      </c>
      <c r="G6526" s="25">
        <f>VLOOKUP($A6526,ranks!$A$2:$B$12,2,FALSE)-VLOOKUP(C6526,ranks!$A$2:$B$12,2,FALSE)</f>
        <v>-1</v>
      </c>
      <c r="H6526" s="25">
        <f>VLOOKUP($A6526,ranks!$A$2:$B$12,2,FALSE)-VLOOKUP(D6526,ranks!$A$2:$B$12,2,FALSE)</f>
        <v>-1</v>
      </c>
      <c r="I6526" s="25">
        <f>VLOOKUP($A6526,ranks!$A$2:$B$12,2,FALSE)-VLOOKUP(E6526,ranks!$A$2:$B$12,2,FALSE)</f>
        <v>2</v>
      </c>
      <c r="J6526">
        <f t="shared" si="810"/>
        <v>1</v>
      </c>
      <c r="K6526">
        <f t="shared" si="811"/>
        <v>1</v>
      </c>
      <c r="L6526">
        <f t="shared" si="812"/>
        <v>1</v>
      </c>
      <c r="M6526">
        <f t="shared" si="813"/>
        <v>4</v>
      </c>
      <c r="N6526">
        <f t="shared" si="814"/>
        <v>1</v>
      </c>
      <c r="O6526">
        <f t="shared" si="815"/>
        <v>1</v>
      </c>
      <c r="P6526">
        <f t="shared" si="816"/>
        <v>1</v>
      </c>
      <c r="Q6526">
        <f t="shared" si="817"/>
        <v>2</v>
      </c>
    </row>
    <row r="6527" spans="1:17" x14ac:dyDescent="0.25">
      <c r="A6527" t="s">
        <v>1</v>
      </c>
      <c r="B6527" t="s">
        <v>6</v>
      </c>
      <c r="C6527" t="s">
        <v>6</v>
      </c>
      <c r="D6527" t="s">
        <v>6</v>
      </c>
      <c r="E6527" t="s">
        <v>1</v>
      </c>
      <c r="F6527" s="25">
        <f>VLOOKUP($A6527,ranks!$A$2:$B$12,2,FALSE)-VLOOKUP(B6527,ranks!$A$2:$B$12,2,FALSE)</f>
        <v>-3</v>
      </c>
      <c r="G6527" s="25">
        <f>VLOOKUP($A6527,ranks!$A$2:$B$12,2,FALSE)-VLOOKUP(C6527,ranks!$A$2:$B$12,2,FALSE)</f>
        <v>-3</v>
      </c>
      <c r="H6527" s="25">
        <f>VLOOKUP($A6527,ranks!$A$2:$B$12,2,FALSE)-VLOOKUP(D6527,ranks!$A$2:$B$12,2,FALSE)</f>
        <v>-3</v>
      </c>
      <c r="I6527" s="25">
        <f>VLOOKUP($A6527,ranks!$A$2:$B$12,2,FALSE)-VLOOKUP(E6527,ranks!$A$2:$B$12,2,FALSE)</f>
        <v>0</v>
      </c>
      <c r="J6527">
        <f t="shared" si="810"/>
        <v>9</v>
      </c>
      <c r="K6527">
        <f t="shared" si="811"/>
        <v>9</v>
      </c>
      <c r="L6527">
        <f t="shared" si="812"/>
        <v>9</v>
      </c>
      <c r="M6527">
        <f t="shared" si="813"/>
        <v>0</v>
      </c>
      <c r="N6527">
        <f t="shared" si="814"/>
        <v>3</v>
      </c>
      <c r="O6527">
        <f t="shared" si="815"/>
        <v>3</v>
      </c>
      <c r="P6527">
        <f t="shared" si="816"/>
        <v>3</v>
      </c>
      <c r="Q6527">
        <f t="shared" si="817"/>
        <v>0</v>
      </c>
    </row>
    <row r="6528" spans="1:17" x14ac:dyDescent="0.25">
      <c r="A6528" t="s">
        <v>7</v>
      </c>
      <c r="B6528" t="s">
        <v>3</v>
      </c>
      <c r="C6528" t="s">
        <v>6</v>
      </c>
      <c r="D6528" t="s">
        <v>6</v>
      </c>
      <c r="E6528" t="s">
        <v>1</v>
      </c>
      <c r="F6528" s="25">
        <f>VLOOKUP($A6528,ranks!$A$2:$B$12,2,FALSE)-VLOOKUP(B6528,ranks!$A$2:$B$12,2,FALSE)</f>
        <v>-1</v>
      </c>
      <c r="G6528" s="25">
        <f>VLOOKUP($A6528,ranks!$A$2:$B$12,2,FALSE)-VLOOKUP(C6528,ranks!$A$2:$B$12,2,FALSE)</f>
        <v>-5</v>
      </c>
      <c r="H6528" s="25">
        <f>VLOOKUP($A6528,ranks!$A$2:$B$12,2,FALSE)-VLOOKUP(D6528,ranks!$A$2:$B$12,2,FALSE)</f>
        <v>-5</v>
      </c>
      <c r="I6528" s="25">
        <f>VLOOKUP($A6528,ranks!$A$2:$B$12,2,FALSE)-VLOOKUP(E6528,ranks!$A$2:$B$12,2,FALSE)</f>
        <v>-2</v>
      </c>
      <c r="J6528">
        <f t="shared" ref="J6528:J6591" si="818">F6528^2</f>
        <v>1</v>
      </c>
      <c r="K6528">
        <f t="shared" ref="K6528:K6591" si="819">G6528^2</f>
        <v>25</v>
      </c>
      <c r="L6528">
        <f t="shared" ref="L6528:L6591" si="820">H6528^2</f>
        <v>25</v>
      </c>
      <c r="M6528">
        <f t="shared" ref="M6528:M6591" si="821">I6528^2</f>
        <v>4</v>
      </c>
      <c r="N6528">
        <f t="shared" ref="N6528:N6591" si="822">ABS(F6528)</f>
        <v>1</v>
      </c>
      <c r="O6528">
        <f t="shared" ref="O6528:O6591" si="823">ABS(G6528)</f>
        <v>5</v>
      </c>
      <c r="P6528">
        <f t="shared" ref="P6528:P6591" si="824">ABS(H6528)</f>
        <v>5</v>
      </c>
      <c r="Q6528">
        <f t="shared" ref="Q6528:Q6591" si="825">ABS(I6528)</f>
        <v>2</v>
      </c>
    </row>
    <row r="6529" spans="1:17" x14ac:dyDescent="0.25">
      <c r="A6529" t="s">
        <v>6</v>
      </c>
      <c r="B6529" t="s">
        <v>6</v>
      </c>
      <c r="C6529" t="s">
        <v>6</v>
      </c>
      <c r="D6529" t="s">
        <v>6</v>
      </c>
      <c r="E6529" t="s">
        <v>1</v>
      </c>
      <c r="F6529" s="25">
        <f>VLOOKUP($A6529,ranks!$A$2:$B$12,2,FALSE)-VLOOKUP(B6529,ranks!$A$2:$B$12,2,FALSE)</f>
        <v>0</v>
      </c>
      <c r="G6529" s="25">
        <f>VLOOKUP($A6529,ranks!$A$2:$B$12,2,FALSE)-VLOOKUP(C6529,ranks!$A$2:$B$12,2,FALSE)</f>
        <v>0</v>
      </c>
      <c r="H6529" s="25">
        <f>VLOOKUP($A6529,ranks!$A$2:$B$12,2,FALSE)-VLOOKUP(D6529,ranks!$A$2:$B$12,2,FALSE)</f>
        <v>0</v>
      </c>
      <c r="I6529" s="25">
        <f>VLOOKUP($A6529,ranks!$A$2:$B$12,2,FALSE)-VLOOKUP(E6529,ranks!$A$2:$B$12,2,FALSE)</f>
        <v>3</v>
      </c>
      <c r="J6529">
        <f t="shared" si="818"/>
        <v>0</v>
      </c>
      <c r="K6529">
        <f t="shared" si="819"/>
        <v>0</v>
      </c>
      <c r="L6529">
        <f t="shared" si="820"/>
        <v>0</v>
      </c>
      <c r="M6529">
        <f t="shared" si="821"/>
        <v>9</v>
      </c>
      <c r="N6529">
        <f t="shared" si="822"/>
        <v>0</v>
      </c>
      <c r="O6529">
        <f t="shared" si="823"/>
        <v>0</v>
      </c>
      <c r="P6529">
        <f t="shared" si="824"/>
        <v>0</v>
      </c>
      <c r="Q6529">
        <f t="shared" si="825"/>
        <v>3</v>
      </c>
    </row>
    <row r="6530" spans="1:17" x14ac:dyDescent="0.25">
      <c r="A6530" t="s">
        <v>1</v>
      </c>
      <c r="B6530" t="s">
        <v>6</v>
      </c>
      <c r="C6530" t="s">
        <v>1</v>
      </c>
      <c r="D6530" t="s">
        <v>6</v>
      </c>
      <c r="E6530" t="s">
        <v>1</v>
      </c>
      <c r="F6530" s="25">
        <f>VLOOKUP($A6530,ranks!$A$2:$B$12,2,FALSE)-VLOOKUP(B6530,ranks!$A$2:$B$12,2,FALSE)</f>
        <v>-3</v>
      </c>
      <c r="G6530" s="25">
        <f>VLOOKUP($A6530,ranks!$A$2:$B$12,2,FALSE)-VLOOKUP(C6530,ranks!$A$2:$B$12,2,FALSE)</f>
        <v>0</v>
      </c>
      <c r="H6530" s="25">
        <f>VLOOKUP($A6530,ranks!$A$2:$B$12,2,FALSE)-VLOOKUP(D6530,ranks!$A$2:$B$12,2,FALSE)</f>
        <v>-3</v>
      </c>
      <c r="I6530" s="25">
        <f>VLOOKUP($A6530,ranks!$A$2:$B$12,2,FALSE)-VLOOKUP(E6530,ranks!$A$2:$B$12,2,FALSE)</f>
        <v>0</v>
      </c>
      <c r="J6530">
        <f t="shared" si="818"/>
        <v>9</v>
      </c>
      <c r="K6530">
        <f t="shared" si="819"/>
        <v>0</v>
      </c>
      <c r="L6530">
        <f t="shared" si="820"/>
        <v>9</v>
      </c>
      <c r="M6530">
        <f t="shared" si="821"/>
        <v>0</v>
      </c>
      <c r="N6530">
        <f t="shared" si="822"/>
        <v>3</v>
      </c>
      <c r="O6530">
        <f t="shared" si="823"/>
        <v>0</v>
      </c>
      <c r="P6530">
        <f t="shared" si="824"/>
        <v>3</v>
      </c>
      <c r="Q6530">
        <f t="shared" si="825"/>
        <v>0</v>
      </c>
    </row>
    <row r="6531" spans="1:17" x14ac:dyDescent="0.25">
      <c r="A6531" t="s">
        <v>5</v>
      </c>
      <c r="B6531" t="s">
        <v>6</v>
      </c>
      <c r="C6531" t="s">
        <v>6</v>
      </c>
      <c r="D6531" t="s">
        <v>6</v>
      </c>
      <c r="E6531" t="s">
        <v>1</v>
      </c>
      <c r="F6531" s="25">
        <f>VLOOKUP($A6531,ranks!$A$2:$B$12,2,FALSE)-VLOOKUP(B6531,ranks!$A$2:$B$12,2,FALSE)</f>
        <v>-6</v>
      </c>
      <c r="G6531" s="25">
        <f>VLOOKUP($A6531,ranks!$A$2:$B$12,2,FALSE)-VLOOKUP(C6531,ranks!$A$2:$B$12,2,FALSE)</f>
        <v>-6</v>
      </c>
      <c r="H6531" s="25">
        <f>VLOOKUP($A6531,ranks!$A$2:$B$12,2,FALSE)-VLOOKUP(D6531,ranks!$A$2:$B$12,2,FALSE)</f>
        <v>-6</v>
      </c>
      <c r="I6531" s="25">
        <f>VLOOKUP($A6531,ranks!$A$2:$B$12,2,FALSE)-VLOOKUP(E6531,ranks!$A$2:$B$12,2,FALSE)</f>
        <v>-3</v>
      </c>
      <c r="J6531">
        <f t="shared" si="818"/>
        <v>36</v>
      </c>
      <c r="K6531">
        <f t="shared" si="819"/>
        <v>36</v>
      </c>
      <c r="L6531">
        <f t="shared" si="820"/>
        <v>36</v>
      </c>
      <c r="M6531">
        <f t="shared" si="821"/>
        <v>9</v>
      </c>
      <c r="N6531">
        <f t="shared" si="822"/>
        <v>6</v>
      </c>
      <c r="O6531">
        <f t="shared" si="823"/>
        <v>6</v>
      </c>
      <c r="P6531">
        <f t="shared" si="824"/>
        <v>6</v>
      </c>
      <c r="Q6531">
        <f t="shared" si="825"/>
        <v>3</v>
      </c>
    </row>
    <row r="6532" spans="1:17" x14ac:dyDescent="0.25">
      <c r="A6532" t="s">
        <v>3</v>
      </c>
      <c r="B6532" t="s">
        <v>1</v>
      </c>
      <c r="C6532" t="s">
        <v>6</v>
      </c>
      <c r="D6532" t="s">
        <v>6</v>
      </c>
      <c r="E6532" t="s">
        <v>1</v>
      </c>
      <c r="F6532" s="25">
        <f>VLOOKUP($A6532,ranks!$A$2:$B$12,2,FALSE)-VLOOKUP(B6532,ranks!$A$2:$B$12,2,FALSE)</f>
        <v>-1</v>
      </c>
      <c r="G6532" s="25">
        <f>VLOOKUP($A6532,ranks!$A$2:$B$12,2,FALSE)-VLOOKUP(C6532,ranks!$A$2:$B$12,2,FALSE)</f>
        <v>-4</v>
      </c>
      <c r="H6532" s="25">
        <f>VLOOKUP($A6532,ranks!$A$2:$B$12,2,FALSE)-VLOOKUP(D6532,ranks!$A$2:$B$12,2,FALSE)</f>
        <v>-4</v>
      </c>
      <c r="I6532" s="25">
        <f>VLOOKUP($A6532,ranks!$A$2:$B$12,2,FALSE)-VLOOKUP(E6532,ranks!$A$2:$B$12,2,FALSE)</f>
        <v>-1</v>
      </c>
      <c r="J6532">
        <f t="shared" si="818"/>
        <v>1</v>
      </c>
      <c r="K6532">
        <f t="shared" si="819"/>
        <v>16</v>
      </c>
      <c r="L6532">
        <f t="shared" si="820"/>
        <v>16</v>
      </c>
      <c r="M6532">
        <f t="shared" si="821"/>
        <v>1</v>
      </c>
      <c r="N6532">
        <f t="shared" si="822"/>
        <v>1</v>
      </c>
      <c r="O6532">
        <f t="shared" si="823"/>
        <v>4</v>
      </c>
      <c r="P6532">
        <f t="shared" si="824"/>
        <v>4</v>
      </c>
      <c r="Q6532">
        <f t="shared" si="825"/>
        <v>1</v>
      </c>
    </row>
    <row r="6533" spans="1:17" x14ac:dyDescent="0.25">
      <c r="A6533" t="s">
        <v>6</v>
      </c>
      <c r="B6533" t="s">
        <v>6</v>
      </c>
      <c r="C6533" t="s">
        <v>6</v>
      </c>
      <c r="D6533" t="s">
        <v>6</v>
      </c>
      <c r="E6533" t="s">
        <v>1</v>
      </c>
      <c r="F6533" s="25">
        <f>VLOOKUP($A6533,ranks!$A$2:$B$12,2,FALSE)-VLOOKUP(B6533,ranks!$A$2:$B$12,2,FALSE)</f>
        <v>0</v>
      </c>
      <c r="G6533" s="25">
        <f>VLOOKUP($A6533,ranks!$A$2:$B$12,2,FALSE)-VLOOKUP(C6533,ranks!$A$2:$B$12,2,FALSE)</f>
        <v>0</v>
      </c>
      <c r="H6533" s="25">
        <f>VLOOKUP($A6533,ranks!$A$2:$B$12,2,FALSE)-VLOOKUP(D6533,ranks!$A$2:$B$12,2,FALSE)</f>
        <v>0</v>
      </c>
      <c r="I6533" s="25">
        <f>VLOOKUP($A6533,ranks!$A$2:$B$12,2,FALSE)-VLOOKUP(E6533,ranks!$A$2:$B$12,2,FALSE)</f>
        <v>3</v>
      </c>
      <c r="J6533">
        <f t="shared" si="818"/>
        <v>0</v>
      </c>
      <c r="K6533">
        <f t="shared" si="819"/>
        <v>0</v>
      </c>
      <c r="L6533">
        <f t="shared" si="820"/>
        <v>0</v>
      </c>
      <c r="M6533">
        <f t="shared" si="821"/>
        <v>9</v>
      </c>
      <c r="N6533">
        <f t="shared" si="822"/>
        <v>0</v>
      </c>
      <c r="O6533">
        <f t="shared" si="823"/>
        <v>0</v>
      </c>
      <c r="P6533">
        <f t="shared" si="824"/>
        <v>0</v>
      </c>
      <c r="Q6533">
        <f t="shared" si="825"/>
        <v>3</v>
      </c>
    </row>
    <row r="6534" spans="1:17" x14ac:dyDescent="0.25">
      <c r="A6534" t="s">
        <v>3</v>
      </c>
      <c r="B6534" t="s">
        <v>3</v>
      </c>
      <c r="C6534" t="s">
        <v>1</v>
      </c>
      <c r="D6534" t="s">
        <v>6</v>
      </c>
      <c r="E6534" t="s">
        <v>1</v>
      </c>
      <c r="F6534" s="25">
        <f>VLOOKUP($A6534,ranks!$A$2:$B$12,2,FALSE)-VLOOKUP(B6534,ranks!$A$2:$B$12,2,FALSE)</f>
        <v>0</v>
      </c>
      <c r="G6534" s="25">
        <f>VLOOKUP($A6534,ranks!$A$2:$B$12,2,FALSE)-VLOOKUP(C6534,ranks!$A$2:$B$12,2,FALSE)</f>
        <v>-1</v>
      </c>
      <c r="H6534" s="25">
        <f>VLOOKUP($A6534,ranks!$A$2:$B$12,2,FALSE)-VLOOKUP(D6534,ranks!$A$2:$B$12,2,FALSE)</f>
        <v>-4</v>
      </c>
      <c r="I6534" s="25">
        <f>VLOOKUP($A6534,ranks!$A$2:$B$12,2,FALSE)-VLOOKUP(E6534,ranks!$A$2:$B$12,2,FALSE)</f>
        <v>-1</v>
      </c>
      <c r="J6534">
        <f t="shared" si="818"/>
        <v>0</v>
      </c>
      <c r="K6534">
        <f t="shared" si="819"/>
        <v>1</v>
      </c>
      <c r="L6534">
        <f t="shared" si="820"/>
        <v>16</v>
      </c>
      <c r="M6534">
        <f t="shared" si="821"/>
        <v>1</v>
      </c>
      <c r="N6534">
        <f t="shared" si="822"/>
        <v>0</v>
      </c>
      <c r="O6534">
        <f t="shared" si="823"/>
        <v>1</v>
      </c>
      <c r="P6534">
        <f t="shared" si="824"/>
        <v>4</v>
      </c>
      <c r="Q6534">
        <f t="shared" si="825"/>
        <v>1</v>
      </c>
    </row>
    <row r="6535" spans="1:17" x14ac:dyDescent="0.25">
      <c r="A6535" t="s">
        <v>6</v>
      </c>
      <c r="B6535" t="s">
        <v>4</v>
      </c>
      <c r="C6535" t="s">
        <v>6</v>
      </c>
      <c r="D6535" t="s">
        <v>6</v>
      </c>
      <c r="E6535" t="s">
        <v>1</v>
      </c>
      <c r="F6535" s="25">
        <f>VLOOKUP($A6535,ranks!$A$2:$B$12,2,FALSE)-VLOOKUP(B6535,ranks!$A$2:$B$12,2,FALSE)</f>
        <v>2</v>
      </c>
      <c r="G6535" s="25">
        <f>VLOOKUP($A6535,ranks!$A$2:$B$12,2,FALSE)-VLOOKUP(C6535,ranks!$A$2:$B$12,2,FALSE)</f>
        <v>0</v>
      </c>
      <c r="H6535" s="25">
        <f>VLOOKUP($A6535,ranks!$A$2:$B$12,2,FALSE)-VLOOKUP(D6535,ranks!$A$2:$B$12,2,FALSE)</f>
        <v>0</v>
      </c>
      <c r="I6535" s="25">
        <f>VLOOKUP($A6535,ranks!$A$2:$B$12,2,FALSE)-VLOOKUP(E6535,ranks!$A$2:$B$12,2,FALSE)</f>
        <v>3</v>
      </c>
      <c r="J6535">
        <f t="shared" si="818"/>
        <v>4</v>
      </c>
      <c r="K6535">
        <f t="shared" si="819"/>
        <v>0</v>
      </c>
      <c r="L6535">
        <f t="shared" si="820"/>
        <v>0</v>
      </c>
      <c r="M6535">
        <f t="shared" si="821"/>
        <v>9</v>
      </c>
      <c r="N6535">
        <f t="shared" si="822"/>
        <v>2</v>
      </c>
      <c r="O6535">
        <f t="shared" si="823"/>
        <v>0</v>
      </c>
      <c r="P6535">
        <f t="shared" si="824"/>
        <v>0</v>
      </c>
      <c r="Q6535">
        <f t="shared" si="825"/>
        <v>3</v>
      </c>
    </row>
    <row r="6536" spans="1:17" x14ac:dyDescent="0.25">
      <c r="A6536" t="s">
        <v>1</v>
      </c>
      <c r="B6536" t="s">
        <v>5</v>
      </c>
      <c r="C6536" t="s">
        <v>1</v>
      </c>
      <c r="D6536" t="s">
        <v>6</v>
      </c>
      <c r="E6536" t="s">
        <v>1</v>
      </c>
      <c r="F6536" s="25">
        <f>VLOOKUP($A6536,ranks!$A$2:$B$12,2,FALSE)-VLOOKUP(B6536,ranks!$A$2:$B$12,2,FALSE)</f>
        <v>3</v>
      </c>
      <c r="G6536" s="25">
        <f>VLOOKUP($A6536,ranks!$A$2:$B$12,2,FALSE)-VLOOKUP(C6536,ranks!$A$2:$B$12,2,FALSE)</f>
        <v>0</v>
      </c>
      <c r="H6536" s="25">
        <f>VLOOKUP($A6536,ranks!$A$2:$B$12,2,FALSE)-VLOOKUP(D6536,ranks!$A$2:$B$12,2,FALSE)</f>
        <v>-3</v>
      </c>
      <c r="I6536" s="25">
        <f>VLOOKUP($A6536,ranks!$A$2:$B$12,2,FALSE)-VLOOKUP(E6536,ranks!$A$2:$B$12,2,FALSE)</f>
        <v>0</v>
      </c>
      <c r="J6536">
        <f t="shared" si="818"/>
        <v>9</v>
      </c>
      <c r="K6536">
        <f t="shared" si="819"/>
        <v>0</v>
      </c>
      <c r="L6536">
        <f t="shared" si="820"/>
        <v>9</v>
      </c>
      <c r="M6536">
        <f t="shared" si="821"/>
        <v>0</v>
      </c>
      <c r="N6536">
        <f t="shared" si="822"/>
        <v>3</v>
      </c>
      <c r="O6536">
        <f t="shared" si="823"/>
        <v>0</v>
      </c>
      <c r="P6536">
        <f t="shared" si="824"/>
        <v>3</v>
      </c>
      <c r="Q6536">
        <f t="shared" si="825"/>
        <v>0</v>
      </c>
    </row>
    <row r="6537" spans="1:17" x14ac:dyDescent="0.25">
      <c r="A6537" t="s">
        <v>6</v>
      </c>
      <c r="B6537" t="s">
        <v>6</v>
      </c>
      <c r="C6537" t="s">
        <v>6</v>
      </c>
      <c r="D6537" t="s">
        <v>6</v>
      </c>
      <c r="E6537" t="s">
        <v>1</v>
      </c>
      <c r="F6537" s="25">
        <f>VLOOKUP($A6537,ranks!$A$2:$B$12,2,FALSE)-VLOOKUP(B6537,ranks!$A$2:$B$12,2,FALSE)</f>
        <v>0</v>
      </c>
      <c r="G6537" s="25">
        <f>VLOOKUP($A6537,ranks!$A$2:$B$12,2,FALSE)-VLOOKUP(C6537,ranks!$A$2:$B$12,2,FALSE)</f>
        <v>0</v>
      </c>
      <c r="H6537" s="25">
        <f>VLOOKUP($A6537,ranks!$A$2:$B$12,2,FALSE)-VLOOKUP(D6537,ranks!$A$2:$B$12,2,FALSE)</f>
        <v>0</v>
      </c>
      <c r="I6537" s="25">
        <f>VLOOKUP($A6537,ranks!$A$2:$B$12,2,FALSE)-VLOOKUP(E6537,ranks!$A$2:$B$12,2,FALSE)</f>
        <v>3</v>
      </c>
      <c r="J6537">
        <f t="shared" si="818"/>
        <v>0</v>
      </c>
      <c r="K6537">
        <f t="shared" si="819"/>
        <v>0</v>
      </c>
      <c r="L6537">
        <f t="shared" si="820"/>
        <v>0</v>
      </c>
      <c r="M6537">
        <f t="shared" si="821"/>
        <v>9</v>
      </c>
      <c r="N6537">
        <f t="shared" si="822"/>
        <v>0</v>
      </c>
      <c r="O6537">
        <f t="shared" si="823"/>
        <v>0</v>
      </c>
      <c r="P6537">
        <f t="shared" si="824"/>
        <v>0</v>
      </c>
      <c r="Q6537">
        <f t="shared" si="825"/>
        <v>3</v>
      </c>
    </row>
    <row r="6538" spans="1:17" x14ac:dyDescent="0.25">
      <c r="A6538" t="s">
        <v>6</v>
      </c>
      <c r="B6538" t="s">
        <v>6</v>
      </c>
      <c r="C6538" t="s">
        <v>6</v>
      </c>
      <c r="D6538" t="s">
        <v>6</v>
      </c>
      <c r="E6538" t="s">
        <v>1</v>
      </c>
      <c r="F6538" s="25">
        <f>VLOOKUP($A6538,ranks!$A$2:$B$12,2,FALSE)-VLOOKUP(B6538,ranks!$A$2:$B$12,2,FALSE)</f>
        <v>0</v>
      </c>
      <c r="G6538" s="25">
        <f>VLOOKUP($A6538,ranks!$A$2:$B$12,2,FALSE)-VLOOKUP(C6538,ranks!$A$2:$B$12,2,FALSE)</f>
        <v>0</v>
      </c>
      <c r="H6538" s="25">
        <f>VLOOKUP($A6538,ranks!$A$2:$B$12,2,FALSE)-VLOOKUP(D6538,ranks!$A$2:$B$12,2,FALSE)</f>
        <v>0</v>
      </c>
      <c r="I6538" s="25">
        <f>VLOOKUP($A6538,ranks!$A$2:$B$12,2,FALSE)-VLOOKUP(E6538,ranks!$A$2:$B$12,2,FALSE)</f>
        <v>3</v>
      </c>
      <c r="J6538">
        <f t="shared" si="818"/>
        <v>0</v>
      </c>
      <c r="K6538">
        <f t="shared" si="819"/>
        <v>0</v>
      </c>
      <c r="L6538">
        <f t="shared" si="820"/>
        <v>0</v>
      </c>
      <c r="M6538">
        <f t="shared" si="821"/>
        <v>9</v>
      </c>
      <c r="N6538">
        <f t="shared" si="822"/>
        <v>0</v>
      </c>
      <c r="O6538">
        <f t="shared" si="823"/>
        <v>0</v>
      </c>
      <c r="P6538">
        <f t="shared" si="824"/>
        <v>0</v>
      </c>
      <c r="Q6538">
        <f t="shared" si="825"/>
        <v>3</v>
      </c>
    </row>
    <row r="6539" spans="1:17" x14ac:dyDescent="0.25">
      <c r="A6539" t="s">
        <v>7</v>
      </c>
      <c r="B6539" t="s">
        <v>2</v>
      </c>
      <c r="C6539" t="s">
        <v>6</v>
      </c>
      <c r="D6539" t="s">
        <v>6</v>
      </c>
      <c r="E6539" t="s">
        <v>1</v>
      </c>
      <c r="F6539" s="25">
        <f>VLOOKUP($A6539,ranks!$A$2:$B$12,2,FALSE)-VLOOKUP(B6539,ranks!$A$2:$B$12,2,FALSE)</f>
        <v>-4</v>
      </c>
      <c r="G6539" s="25">
        <f>VLOOKUP($A6539,ranks!$A$2:$B$12,2,FALSE)-VLOOKUP(C6539,ranks!$A$2:$B$12,2,FALSE)</f>
        <v>-5</v>
      </c>
      <c r="H6539" s="25">
        <f>VLOOKUP($A6539,ranks!$A$2:$B$12,2,FALSE)-VLOOKUP(D6539,ranks!$A$2:$B$12,2,FALSE)</f>
        <v>-5</v>
      </c>
      <c r="I6539" s="25">
        <f>VLOOKUP($A6539,ranks!$A$2:$B$12,2,FALSE)-VLOOKUP(E6539,ranks!$A$2:$B$12,2,FALSE)</f>
        <v>-2</v>
      </c>
      <c r="J6539">
        <f t="shared" si="818"/>
        <v>16</v>
      </c>
      <c r="K6539">
        <f t="shared" si="819"/>
        <v>25</v>
      </c>
      <c r="L6539">
        <f t="shared" si="820"/>
        <v>25</v>
      </c>
      <c r="M6539">
        <f t="shared" si="821"/>
        <v>4</v>
      </c>
      <c r="N6539">
        <f t="shared" si="822"/>
        <v>4</v>
      </c>
      <c r="O6539">
        <f t="shared" si="823"/>
        <v>5</v>
      </c>
      <c r="P6539">
        <f t="shared" si="824"/>
        <v>5</v>
      </c>
      <c r="Q6539">
        <f t="shared" si="825"/>
        <v>2</v>
      </c>
    </row>
    <row r="6540" spans="1:17" x14ac:dyDescent="0.25">
      <c r="A6540" t="s">
        <v>2</v>
      </c>
      <c r="B6540" t="s">
        <v>6</v>
      </c>
      <c r="C6540" t="s">
        <v>6</v>
      </c>
      <c r="D6540" t="s">
        <v>6</v>
      </c>
      <c r="E6540" t="s">
        <v>1</v>
      </c>
      <c r="F6540" s="25">
        <f>VLOOKUP($A6540,ranks!$A$2:$B$12,2,FALSE)-VLOOKUP(B6540,ranks!$A$2:$B$12,2,FALSE)</f>
        <v>-1</v>
      </c>
      <c r="G6540" s="25">
        <f>VLOOKUP($A6540,ranks!$A$2:$B$12,2,FALSE)-VLOOKUP(C6540,ranks!$A$2:$B$12,2,FALSE)</f>
        <v>-1</v>
      </c>
      <c r="H6540" s="25">
        <f>VLOOKUP($A6540,ranks!$A$2:$B$12,2,FALSE)-VLOOKUP(D6540,ranks!$A$2:$B$12,2,FALSE)</f>
        <v>-1</v>
      </c>
      <c r="I6540" s="25">
        <f>VLOOKUP($A6540,ranks!$A$2:$B$12,2,FALSE)-VLOOKUP(E6540,ranks!$A$2:$B$12,2,FALSE)</f>
        <v>2</v>
      </c>
      <c r="J6540">
        <f t="shared" si="818"/>
        <v>1</v>
      </c>
      <c r="K6540">
        <f t="shared" si="819"/>
        <v>1</v>
      </c>
      <c r="L6540">
        <f t="shared" si="820"/>
        <v>1</v>
      </c>
      <c r="M6540">
        <f t="shared" si="821"/>
        <v>4</v>
      </c>
      <c r="N6540">
        <f t="shared" si="822"/>
        <v>1</v>
      </c>
      <c r="O6540">
        <f t="shared" si="823"/>
        <v>1</v>
      </c>
      <c r="P6540">
        <f t="shared" si="824"/>
        <v>1</v>
      </c>
      <c r="Q6540">
        <f t="shared" si="825"/>
        <v>2</v>
      </c>
    </row>
    <row r="6541" spans="1:17" x14ac:dyDescent="0.25">
      <c r="A6541" t="s">
        <v>1</v>
      </c>
      <c r="B6541" t="s">
        <v>6</v>
      </c>
      <c r="C6541" t="s">
        <v>6</v>
      </c>
      <c r="D6541" t="s">
        <v>6</v>
      </c>
      <c r="E6541" t="s">
        <v>1</v>
      </c>
      <c r="F6541" s="25">
        <f>VLOOKUP($A6541,ranks!$A$2:$B$12,2,FALSE)-VLOOKUP(B6541,ranks!$A$2:$B$12,2,FALSE)</f>
        <v>-3</v>
      </c>
      <c r="G6541" s="25">
        <f>VLOOKUP($A6541,ranks!$A$2:$B$12,2,FALSE)-VLOOKUP(C6541,ranks!$A$2:$B$12,2,FALSE)</f>
        <v>-3</v>
      </c>
      <c r="H6541" s="25">
        <f>VLOOKUP($A6541,ranks!$A$2:$B$12,2,FALSE)-VLOOKUP(D6541,ranks!$A$2:$B$12,2,FALSE)</f>
        <v>-3</v>
      </c>
      <c r="I6541" s="25">
        <f>VLOOKUP($A6541,ranks!$A$2:$B$12,2,FALSE)-VLOOKUP(E6541,ranks!$A$2:$B$12,2,FALSE)</f>
        <v>0</v>
      </c>
      <c r="J6541">
        <f t="shared" si="818"/>
        <v>9</v>
      </c>
      <c r="K6541">
        <f t="shared" si="819"/>
        <v>9</v>
      </c>
      <c r="L6541">
        <f t="shared" si="820"/>
        <v>9</v>
      </c>
      <c r="M6541">
        <f t="shared" si="821"/>
        <v>0</v>
      </c>
      <c r="N6541">
        <f t="shared" si="822"/>
        <v>3</v>
      </c>
      <c r="O6541">
        <f t="shared" si="823"/>
        <v>3</v>
      </c>
      <c r="P6541">
        <f t="shared" si="824"/>
        <v>3</v>
      </c>
      <c r="Q6541">
        <f t="shared" si="825"/>
        <v>0</v>
      </c>
    </row>
    <row r="6542" spans="1:17" x14ac:dyDescent="0.25">
      <c r="A6542" t="s">
        <v>6</v>
      </c>
      <c r="B6542" t="s">
        <v>7</v>
      </c>
      <c r="C6542" t="s">
        <v>6</v>
      </c>
      <c r="D6542" t="s">
        <v>6</v>
      </c>
      <c r="E6542" t="s">
        <v>1</v>
      </c>
      <c r="F6542" s="25">
        <f>VLOOKUP($A6542,ranks!$A$2:$B$12,2,FALSE)-VLOOKUP(B6542,ranks!$A$2:$B$12,2,FALSE)</f>
        <v>5</v>
      </c>
      <c r="G6542" s="25">
        <f>VLOOKUP($A6542,ranks!$A$2:$B$12,2,FALSE)-VLOOKUP(C6542,ranks!$A$2:$B$12,2,FALSE)</f>
        <v>0</v>
      </c>
      <c r="H6542" s="25">
        <f>VLOOKUP($A6542,ranks!$A$2:$B$12,2,FALSE)-VLOOKUP(D6542,ranks!$A$2:$B$12,2,FALSE)</f>
        <v>0</v>
      </c>
      <c r="I6542" s="25">
        <f>VLOOKUP($A6542,ranks!$A$2:$B$12,2,FALSE)-VLOOKUP(E6542,ranks!$A$2:$B$12,2,FALSE)</f>
        <v>3</v>
      </c>
      <c r="J6542">
        <f t="shared" si="818"/>
        <v>25</v>
      </c>
      <c r="K6542">
        <f t="shared" si="819"/>
        <v>0</v>
      </c>
      <c r="L6542">
        <f t="shared" si="820"/>
        <v>0</v>
      </c>
      <c r="M6542">
        <f t="shared" si="821"/>
        <v>9</v>
      </c>
      <c r="N6542">
        <f t="shared" si="822"/>
        <v>5</v>
      </c>
      <c r="O6542">
        <f t="shared" si="823"/>
        <v>0</v>
      </c>
      <c r="P6542">
        <f t="shared" si="824"/>
        <v>0</v>
      </c>
      <c r="Q6542">
        <f t="shared" si="825"/>
        <v>3</v>
      </c>
    </row>
    <row r="6543" spans="1:17" x14ac:dyDescent="0.25">
      <c r="A6543" t="s">
        <v>1</v>
      </c>
      <c r="B6543" t="s">
        <v>1</v>
      </c>
      <c r="C6543" t="s">
        <v>1</v>
      </c>
      <c r="D6543" t="s">
        <v>6</v>
      </c>
      <c r="E6543" t="s">
        <v>1</v>
      </c>
      <c r="F6543" s="25">
        <f>VLOOKUP($A6543,ranks!$A$2:$B$12,2,FALSE)-VLOOKUP(B6543,ranks!$A$2:$B$12,2,FALSE)</f>
        <v>0</v>
      </c>
      <c r="G6543" s="25">
        <f>VLOOKUP($A6543,ranks!$A$2:$B$12,2,FALSE)-VLOOKUP(C6543,ranks!$A$2:$B$12,2,FALSE)</f>
        <v>0</v>
      </c>
      <c r="H6543" s="25">
        <f>VLOOKUP($A6543,ranks!$A$2:$B$12,2,FALSE)-VLOOKUP(D6543,ranks!$A$2:$B$12,2,FALSE)</f>
        <v>-3</v>
      </c>
      <c r="I6543" s="25">
        <f>VLOOKUP($A6543,ranks!$A$2:$B$12,2,FALSE)-VLOOKUP(E6543,ranks!$A$2:$B$12,2,FALSE)</f>
        <v>0</v>
      </c>
      <c r="J6543">
        <f t="shared" si="818"/>
        <v>0</v>
      </c>
      <c r="K6543">
        <f t="shared" si="819"/>
        <v>0</v>
      </c>
      <c r="L6543">
        <f t="shared" si="820"/>
        <v>9</v>
      </c>
      <c r="M6543">
        <f t="shared" si="821"/>
        <v>0</v>
      </c>
      <c r="N6543">
        <f t="shared" si="822"/>
        <v>0</v>
      </c>
      <c r="O6543">
        <f t="shared" si="823"/>
        <v>0</v>
      </c>
      <c r="P6543">
        <f t="shared" si="824"/>
        <v>3</v>
      </c>
      <c r="Q6543">
        <f t="shared" si="825"/>
        <v>0</v>
      </c>
    </row>
    <row r="6544" spans="1:17" x14ac:dyDescent="0.25">
      <c r="A6544" t="s">
        <v>1</v>
      </c>
      <c r="B6544" t="s">
        <v>2</v>
      </c>
      <c r="C6544" t="s">
        <v>6</v>
      </c>
      <c r="D6544" t="s">
        <v>6</v>
      </c>
      <c r="E6544" t="s">
        <v>1</v>
      </c>
      <c r="F6544" s="25">
        <f>VLOOKUP($A6544,ranks!$A$2:$B$12,2,FALSE)-VLOOKUP(B6544,ranks!$A$2:$B$12,2,FALSE)</f>
        <v>-2</v>
      </c>
      <c r="G6544" s="25">
        <f>VLOOKUP($A6544,ranks!$A$2:$B$12,2,FALSE)-VLOOKUP(C6544,ranks!$A$2:$B$12,2,FALSE)</f>
        <v>-3</v>
      </c>
      <c r="H6544" s="25">
        <f>VLOOKUP($A6544,ranks!$A$2:$B$12,2,FALSE)-VLOOKUP(D6544,ranks!$A$2:$B$12,2,FALSE)</f>
        <v>-3</v>
      </c>
      <c r="I6544" s="25">
        <f>VLOOKUP($A6544,ranks!$A$2:$B$12,2,FALSE)-VLOOKUP(E6544,ranks!$A$2:$B$12,2,FALSE)</f>
        <v>0</v>
      </c>
      <c r="J6544">
        <f t="shared" si="818"/>
        <v>4</v>
      </c>
      <c r="K6544">
        <f t="shared" si="819"/>
        <v>9</v>
      </c>
      <c r="L6544">
        <f t="shared" si="820"/>
        <v>9</v>
      </c>
      <c r="M6544">
        <f t="shared" si="821"/>
        <v>0</v>
      </c>
      <c r="N6544">
        <f t="shared" si="822"/>
        <v>2</v>
      </c>
      <c r="O6544">
        <f t="shared" si="823"/>
        <v>3</v>
      </c>
      <c r="P6544">
        <f t="shared" si="824"/>
        <v>3</v>
      </c>
      <c r="Q6544">
        <f t="shared" si="825"/>
        <v>0</v>
      </c>
    </row>
    <row r="6545" spans="1:17" x14ac:dyDescent="0.25">
      <c r="A6545" t="s">
        <v>1</v>
      </c>
      <c r="B6545" t="s">
        <v>5</v>
      </c>
      <c r="C6545" t="s">
        <v>1</v>
      </c>
      <c r="D6545" t="s">
        <v>6</v>
      </c>
      <c r="E6545" t="s">
        <v>1</v>
      </c>
      <c r="F6545" s="25">
        <f>VLOOKUP($A6545,ranks!$A$2:$B$12,2,FALSE)-VLOOKUP(B6545,ranks!$A$2:$B$12,2,FALSE)</f>
        <v>3</v>
      </c>
      <c r="G6545" s="25">
        <f>VLOOKUP($A6545,ranks!$A$2:$B$12,2,FALSE)-VLOOKUP(C6545,ranks!$A$2:$B$12,2,FALSE)</f>
        <v>0</v>
      </c>
      <c r="H6545" s="25">
        <f>VLOOKUP($A6545,ranks!$A$2:$B$12,2,FALSE)-VLOOKUP(D6545,ranks!$A$2:$B$12,2,FALSE)</f>
        <v>-3</v>
      </c>
      <c r="I6545" s="25">
        <f>VLOOKUP($A6545,ranks!$A$2:$B$12,2,FALSE)-VLOOKUP(E6545,ranks!$A$2:$B$12,2,FALSE)</f>
        <v>0</v>
      </c>
      <c r="J6545">
        <f t="shared" si="818"/>
        <v>9</v>
      </c>
      <c r="K6545">
        <f t="shared" si="819"/>
        <v>0</v>
      </c>
      <c r="L6545">
        <f t="shared" si="820"/>
        <v>9</v>
      </c>
      <c r="M6545">
        <f t="shared" si="821"/>
        <v>0</v>
      </c>
      <c r="N6545">
        <f t="shared" si="822"/>
        <v>3</v>
      </c>
      <c r="O6545">
        <f t="shared" si="823"/>
        <v>0</v>
      </c>
      <c r="P6545">
        <f t="shared" si="824"/>
        <v>3</v>
      </c>
      <c r="Q6545">
        <f t="shared" si="825"/>
        <v>0</v>
      </c>
    </row>
    <row r="6546" spans="1:17" x14ac:dyDescent="0.25">
      <c r="A6546" t="s">
        <v>2</v>
      </c>
      <c r="B6546" t="s">
        <v>6</v>
      </c>
      <c r="C6546" t="s">
        <v>6</v>
      </c>
      <c r="D6546" t="s">
        <v>6</v>
      </c>
      <c r="E6546" t="s">
        <v>1</v>
      </c>
      <c r="F6546" s="25">
        <f>VLOOKUP($A6546,ranks!$A$2:$B$12,2,FALSE)-VLOOKUP(B6546,ranks!$A$2:$B$12,2,FALSE)</f>
        <v>-1</v>
      </c>
      <c r="G6546" s="25">
        <f>VLOOKUP($A6546,ranks!$A$2:$B$12,2,FALSE)-VLOOKUP(C6546,ranks!$A$2:$B$12,2,FALSE)</f>
        <v>-1</v>
      </c>
      <c r="H6546" s="25">
        <f>VLOOKUP($A6546,ranks!$A$2:$B$12,2,FALSE)-VLOOKUP(D6546,ranks!$A$2:$B$12,2,FALSE)</f>
        <v>-1</v>
      </c>
      <c r="I6546" s="25">
        <f>VLOOKUP($A6546,ranks!$A$2:$B$12,2,FALSE)-VLOOKUP(E6546,ranks!$A$2:$B$12,2,FALSE)</f>
        <v>2</v>
      </c>
      <c r="J6546">
        <f t="shared" si="818"/>
        <v>1</v>
      </c>
      <c r="K6546">
        <f t="shared" si="819"/>
        <v>1</v>
      </c>
      <c r="L6546">
        <f t="shared" si="820"/>
        <v>1</v>
      </c>
      <c r="M6546">
        <f t="shared" si="821"/>
        <v>4</v>
      </c>
      <c r="N6546">
        <f t="shared" si="822"/>
        <v>1</v>
      </c>
      <c r="O6546">
        <f t="shared" si="823"/>
        <v>1</v>
      </c>
      <c r="P6546">
        <f t="shared" si="824"/>
        <v>1</v>
      </c>
      <c r="Q6546">
        <f t="shared" si="825"/>
        <v>2</v>
      </c>
    </row>
    <row r="6547" spans="1:17" x14ac:dyDescent="0.25">
      <c r="A6547" t="s">
        <v>6</v>
      </c>
      <c r="B6547" t="s">
        <v>2</v>
      </c>
      <c r="C6547" t="s">
        <v>6</v>
      </c>
      <c r="D6547" t="s">
        <v>6</v>
      </c>
      <c r="E6547" t="s">
        <v>1</v>
      </c>
      <c r="F6547" s="25">
        <f>VLOOKUP($A6547,ranks!$A$2:$B$12,2,FALSE)-VLOOKUP(B6547,ranks!$A$2:$B$12,2,FALSE)</f>
        <v>1</v>
      </c>
      <c r="G6547" s="25">
        <f>VLOOKUP($A6547,ranks!$A$2:$B$12,2,FALSE)-VLOOKUP(C6547,ranks!$A$2:$B$12,2,FALSE)</f>
        <v>0</v>
      </c>
      <c r="H6547" s="25">
        <f>VLOOKUP($A6547,ranks!$A$2:$B$12,2,FALSE)-VLOOKUP(D6547,ranks!$A$2:$B$12,2,FALSE)</f>
        <v>0</v>
      </c>
      <c r="I6547" s="25">
        <f>VLOOKUP($A6547,ranks!$A$2:$B$12,2,FALSE)-VLOOKUP(E6547,ranks!$A$2:$B$12,2,FALSE)</f>
        <v>3</v>
      </c>
      <c r="J6547">
        <f t="shared" si="818"/>
        <v>1</v>
      </c>
      <c r="K6547">
        <f t="shared" si="819"/>
        <v>0</v>
      </c>
      <c r="L6547">
        <f t="shared" si="820"/>
        <v>0</v>
      </c>
      <c r="M6547">
        <f t="shared" si="821"/>
        <v>9</v>
      </c>
      <c r="N6547">
        <f t="shared" si="822"/>
        <v>1</v>
      </c>
      <c r="O6547">
        <f t="shared" si="823"/>
        <v>0</v>
      </c>
      <c r="P6547">
        <f t="shared" si="824"/>
        <v>0</v>
      </c>
      <c r="Q6547">
        <f t="shared" si="825"/>
        <v>3</v>
      </c>
    </row>
    <row r="6548" spans="1:17" x14ac:dyDescent="0.25">
      <c r="A6548" t="s">
        <v>5</v>
      </c>
      <c r="B6548" t="s">
        <v>1</v>
      </c>
      <c r="C6548" t="s">
        <v>1</v>
      </c>
      <c r="D6548" t="s">
        <v>6</v>
      </c>
      <c r="E6548" t="s">
        <v>1</v>
      </c>
      <c r="F6548" s="25">
        <f>VLOOKUP($A6548,ranks!$A$2:$B$12,2,FALSE)-VLOOKUP(B6548,ranks!$A$2:$B$12,2,FALSE)</f>
        <v>-3</v>
      </c>
      <c r="G6548" s="25">
        <f>VLOOKUP($A6548,ranks!$A$2:$B$12,2,FALSE)-VLOOKUP(C6548,ranks!$A$2:$B$12,2,FALSE)</f>
        <v>-3</v>
      </c>
      <c r="H6548" s="25">
        <f>VLOOKUP($A6548,ranks!$A$2:$B$12,2,FALSE)-VLOOKUP(D6548,ranks!$A$2:$B$12,2,FALSE)</f>
        <v>-6</v>
      </c>
      <c r="I6548" s="25">
        <f>VLOOKUP($A6548,ranks!$A$2:$B$12,2,FALSE)-VLOOKUP(E6548,ranks!$A$2:$B$12,2,FALSE)</f>
        <v>-3</v>
      </c>
      <c r="J6548">
        <f t="shared" si="818"/>
        <v>9</v>
      </c>
      <c r="K6548">
        <f t="shared" si="819"/>
        <v>9</v>
      </c>
      <c r="L6548">
        <f t="shared" si="820"/>
        <v>36</v>
      </c>
      <c r="M6548">
        <f t="shared" si="821"/>
        <v>9</v>
      </c>
      <c r="N6548">
        <f t="shared" si="822"/>
        <v>3</v>
      </c>
      <c r="O6548">
        <f t="shared" si="823"/>
        <v>3</v>
      </c>
      <c r="P6548">
        <f t="shared" si="824"/>
        <v>6</v>
      </c>
      <c r="Q6548">
        <f t="shared" si="825"/>
        <v>3</v>
      </c>
    </row>
    <row r="6549" spans="1:17" x14ac:dyDescent="0.25">
      <c r="A6549" t="s">
        <v>4</v>
      </c>
      <c r="B6549" t="s">
        <v>6</v>
      </c>
      <c r="C6549" t="s">
        <v>1</v>
      </c>
      <c r="D6549" t="s">
        <v>6</v>
      </c>
      <c r="E6549" t="s">
        <v>1</v>
      </c>
      <c r="F6549" s="25">
        <f>VLOOKUP($A6549,ranks!$A$2:$B$12,2,FALSE)-VLOOKUP(B6549,ranks!$A$2:$B$12,2,FALSE)</f>
        <v>-2</v>
      </c>
      <c r="G6549" s="25">
        <f>VLOOKUP($A6549,ranks!$A$2:$B$12,2,FALSE)-VLOOKUP(C6549,ranks!$A$2:$B$12,2,FALSE)</f>
        <v>1</v>
      </c>
      <c r="H6549" s="25">
        <f>VLOOKUP($A6549,ranks!$A$2:$B$12,2,FALSE)-VLOOKUP(D6549,ranks!$A$2:$B$12,2,FALSE)</f>
        <v>-2</v>
      </c>
      <c r="I6549" s="25">
        <f>VLOOKUP($A6549,ranks!$A$2:$B$12,2,FALSE)-VLOOKUP(E6549,ranks!$A$2:$B$12,2,FALSE)</f>
        <v>1</v>
      </c>
      <c r="J6549">
        <f t="shared" si="818"/>
        <v>4</v>
      </c>
      <c r="K6549">
        <f t="shared" si="819"/>
        <v>1</v>
      </c>
      <c r="L6549">
        <f t="shared" si="820"/>
        <v>4</v>
      </c>
      <c r="M6549">
        <f t="shared" si="821"/>
        <v>1</v>
      </c>
      <c r="N6549">
        <f t="shared" si="822"/>
        <v>2</v>
      </c>
      <c r="O6549">
        <f t="shared" si="823"/>
        <v>1</v>
      </c>
      <c r="P6549">
        <f t="shared" si="824"/>
        <v>2</v>
      </c>
      <c r="Q6549">
        <f t="shared" si="825"/>
        <v>1</v>
      </c>
    </row>
    <row r="6550" spans="1:17" x14ac:dyDescent="0.25">
      <c r="A6550" t="s">
        <v>10</v>
      </c>
      <c r="B6550" t="s">
        <v>1</v>
      </c>
      <c r="C6550" t="s">
        <v>1</v>
      </c>
      <c r="D6550" t="s">
        <v>6</v>
      </c>
      <c r="E6550" t="s">
        <v>1</v>
      </c>
      <c r="F6550" s="25">
        <f>VLOOKUP($A6550,ranks!$A$2:$B$12,2,FALSE)-VLOOKUP(B6550,ranks!$A$2:$B$12,2,FALSE)</f>
        <v>-4</v>
      </c>
      <c r="G6550" s="25">
        <f>VLOOKUP($A6550,ranks!$A$2:$B$12,2,FALSE)-VLOOKUP(C6550,ranks!$A$2:$B$12,2,FALSE)</f>
        <v>-4</v>
      </c>
      <c r="H6550" s="25">
        <f>VLOOKUP($A6550,ranks!$A$2:$B$12,2,FALSE)-VLOOKUP(D6550,ranks!$A$2:$B$12,2,FALSE)</f>
        <v>-7</v>
      </c>
      <c r="I6550" s="25">
        <f>VLOOKUP($A6550,ranks!$A$2:$B$12,2,FALSE)-VLOOKUP(E6550,ranks!$A$2:$B$12,2,FALSE)</f>
        <v>-4</v>
      </c>
      <c r="J6550">
        <f t="shared" si="818"/>
        <v>16</v>
      </c>
      <c r="K6550">
        <f t="shared" si="819"/>
        <v>16</v>
      </c>
      <c r="L6550">
        <f t="shared" si="820"/>
        <v>49</v>
      </c>
      <c r="M6550">
        <f t="shared" si="821"/>
        <v>16</v>
      </c>
      <c r="N6550">
        <f t="shared" si="822"/>
        <v>4</v>
      </c>
      <c r="O6550">
        <f t="shared" si="823"/>
        <v>4</v>
      </c>
      <c r="P6550">
        <f t="shared" si="824"/>
        <v>7</v>
      </c>
      <c r="Q6550">
        <f t="shared" si="825"/>
        <v>4</v>
      </c>
    </row>
    <row r="6551" spans="1:17" x14ac:dyDescent="0.25">
      <c r="A6551" t="s">
        <v>2</v>
      </c>
      <c r="B6551" t="s">
        <v>6</v>
      </c>
      <c r="C6551" t="s">
        <v>6</v>
      </c>
      <c r="D6551" t="s">
        <v>6</v>
      </c>
      <c r="E6551" t="s">
        <v>1</v>
      </c>
      <c r="F6551" s="25">
        <f>VLOOKUP($A6551,ranks!$A$2:$B$12,2,FALSE)-VLOOKUP(B6551,ranks!$A$2:$B$12,2,FALSE)</f>
        <v>-1</v>
      </c>
      <c r="G6551" s="25">
        <f>VLOOKUP($A6551,ranks!$A$2:$B$12,2,FALSE)-VLOOKUP(C6551,ranks!$A$2:$B$12,2,FALSE)</f>
        <v>-1</v>
      </c>
      <c r="H6551" s="25">
        <f>VLOOKUP($A6551,ranks!$A$2:$B$12,2,FALSE)-VLOOKUP(D6551,ranks!$A$2:$B$12,2,FALSE)</f>
        <v>-1</v>
      </c>
      <c r="I6551" s="25">
        <f>VLOOKUP($A6551,ranks!$A$2:$B$12,2,FALSE)-VLOOKUP(E6551,ranks!$A$2:$B$12,2,FALSE)</f>
        <v>2</v>
      </c>
      <c r="J6551">
        <f t="shared" si="818"/>
        <v>1</v>
      </c>
      <c r="K6551">
        <f t="shared" si="819"/>
        <v>1</v>
      </c>
      <c r="L6551">
        <f t="shared" si="820"/>
        <v>1</v>
      </c>
      <c r="M6551">
        <f t="shared" si="821"/>
        <v>4</v>
      </c>
      <c r="N6551">
        <f t="shared" si="822"/>
        <v>1</v>
      </c>
      <c r="O6551">
        <f t="shared" si="823"/>
        <v>1</v>
      </c>
      <c r="P6551">
        <f t="shared" si="824"/>
        <v>1</v>
      </c>
      <c r="Q6551">
        <f t="shared" si="825"/>
        <v>2</v>
      </c>
    </row>
    <row r="6552" spans="1:17" x14ac:dyDescent="0.25">
      <c r="A6552" t="s">
        <v>4</v>
      </c>
      <c r="B6552" t="s">
        <v>6</v>
      </c>
      <c r="C6552" t="s">
        <v>6</v>
      </c>
      <c r="D6552" t="s">
        <v>6</v>
      </c>
      <c r="E6552" t="s">
        <v>1</v>
      </c>
      <c r="F6552" s="25">
        <f>VLOOKUP($A6552,ranks!$A$2:$B$12,2,FALSE)-VLOOKUP(B6552,ranks!$A$2:$B$12,2,FALSE)</f>
        <v>-2</v>
      </c>
      <c r="G6552" s="25">
        <f>VLOOKUP($A6552,ranks!$A$2:$B$12,2,FALSE)-VLOOKUP(C6552,ranks!$A$2:$B$12,2,FALSE)</f>
        <v>-2</v>
      </c>
      <c r="H6552" s="25">
        <f>VLOOKUP($A6552,ranks!$A$2:$B$12,2,FALSE)-VLOOKUP(D6552,ranks!$A$2:$B$12,2,FALSE)</f>
        <v>-2</v>
      </c>
      <c r="I6552" s="25">
        <f>VLOOKUP($A6552,ranks!$A$2:$B$12,2,FALSE)-VLOOKUP(E6552,ranks!$A$2:$B$12,2,FALSE)</f>
        <v>1</v>
      </c>
      <c r="J6552">
        <f t="shared" si="818"/>
        <v>4</v>
      </c>
      <c r="K6552">
        <f t="shared" si="819"/>
        <v>4</v>
      </c>
      <c r="L6552">
        <f t="shared" si="820"/>
        <v>4</v>
      </c>
      <c r="M6552">
        <f t="shared" si="821"/>
        <v>1</v>
      </c>
      <c r="N6552">
        <f t="shared" si="822"/>
        <v>2</v>
      </c>
      <c r="O6552">
        <f t="shared" si="823"/>
        <v>2</v>
      </c>
      <c r="P6552">
        <f t="shared" si="824"/>
        <v>2</v>
      </c>
      <c r="Q6552">
        <f t="shared" si="825"/>
        <v>1</v>
      </c>
    </row>
    <row r="6553" spans="1:17" x14ac:dyDescent="0.25">
      <c r="A6553" t="s">
        <v>1</v>
      </c>
      <c r="B6553" t="s">
        <v>1</v>
      </c>
      <c r="C6553" t="s">
        <v>6</v>
      </c>
      <c r="D6553" t="s">
        <v>6</v>
      </c>
      <c r="E6553" t="s">
        <v>1</v>
      </c>
      <c r="F6553" s="25">
        <f>VLOOKUP($A6553,ranks!$A$2:$B$12,2,FALSE)-VLOOKUP(B6553,ranks!$A$2:$B$12,2,FALSE)</f>
        <v>0</v>
      </c>
      <c r="G6553" s="25">
        <f>VLOOKUP($A6553,ranks!$A$2:$B$12,2,FALSE)-VLOOKUP(C6553,ranks!$A$2:$B$12,2,FALSE)</f>
        <v>-3</v>
      </c>
      <c r="H6553" s="25">
        <f>VLOOKUP($A6553,ranks!$A$2:$B$12,2,FALSE)-VLOOKUP(D6553,ranks!$A$2:$B$12,2,FALSE)</f>
        <v>-3</v>
      </c>
      <c r="I6553" s="25">
        <f>VLOOKUP($A6553,ranks!$A$2:$B$12,2,FALSE)-VLOOKUP(E6553,ranks!$A$2:$B$12,2,FALSE)</f>
        <v>0</v>
      </c>
      <c r="J6553">
        <f t="shared" si="818"/>
        <v>0</v>
      </c>
      <c r="K6553">
        <f t="shared" si="819"/>
        <v>9</v>
      </c>
      <c r="L6553">
        <f t="shared" si="820"/>
        <v>9</v>
      </c>
      <c r="M6553">
        <f t="shared" si="821"/>
        <v>0</v>
      </c>
      <c r="N6553">
        <f t="shared" si="822"/>
        <v>0</v>
      </c>
      <c r="O6553">
        <f t="shared" si="823"/>
        <v>3</v>
      </c>
      <c r="P6553">
        <f t="shared" si="824"/>
        <v>3</v>
      </c>
      <c r="Q6553">
        <f t="shared" si="825"/>
        <v>0</v>
      </c>
    </row>
    <row r="6554" spans="1:17" x14ac:dyDescent="0.25">
      <c r="A6554" t="s">
        <v>6</v>
      </c>
      <c r="B6554" t="s">
        <v>4</v>
      </c>
      <c r="C6554" t="s">
        <v>6</v>
      </c>
      <c r="D6554" t="s">
        <v>6</v>
      </c>
      <c r="E6554" t="s">
        <v>1</v>
      </c>
      <c r="F6554" s="25">
        <f>VLOOKUP($A6554,ranks!$A$2:$B$12,2,FALSE)-VLOOKUP(B6554,ranks!$A$2:$B$12,2,FALSE)</f>
        <v>2</v>
      </c>
      <c r="G6554" s="25">
        <f>VLOOKUP($A6554,ranks!$A$2:$B$12,2,FALSE)-VLOOKUP(C6554,ranks!$A$2:$B$12,2,FALSE)</f>
        <v>0</v>
      </c>
      <c r="H6554" s="25">
        <f>VLOOKUP($A6554,ranks!$A$2:$B$12,2,FALSE)-VLOOKUP(D6554,ranks!$A$2:$B$12,2,FALSE)</f>
        <v>0</v>
      </c>
      <c r="I6554" s="25">
        <f>VLOOKUP($A6554,ranks!$A$2:$B$12,2,FALSE)-VLOOKUP(E6554,ranks!$A$2:$B$12,2,FALSE)</f>
        <v>3</v>
      </c>
      <c r="J6554">
        <f t="shared" si="818"/>
        <v>4</v>
      </c>
      <c r="K6554">
        <f t="shared" si="819"/>
        <v>0</v>
      </c>
      <c r="L6554">
        <f t="shared" si="820"/>
        <v>0</v>
      </c>
      <c r="M6554">
        <f t="shared" si="821"/>
        <v>9</v>
      </c>
      <c r="N6554">
        <f t="shared" si="822"/>
        <v>2</v>
      </c>
      <c r="O6554">
        <f t="shared" si="823"/>
        <v>0</v>
      </c>
      <c r="P6554">
        <f t="shared" si="824"/>
        <v>0</v>
      </c>
      <c r="Q6554">
        <f t="shared" si="825"/>
        <v>3</v>
      </c>
    </row>
    <row r="6555" spans="1:17" x14ac:dyDescent="0.25">
      <c r="A6555" t="s">
        <v>11</v>
      </c>
      <c r="B6555" t="s">
        <v>5</v>
      </c>
      <c r="C6555" t="s">
        <v>6</v>
      </c>
      <c r="D6555" t="s">
        <v>6</v>
      </c>
      <c r="E6555" t="s">
        <v>1</v>
      </c>
      <c r="F6555" s="25">
        <f>VLOOKUP($A6555,ranks!$A$2:$B$12,2,FALSE)-VLOOKUP(B6555,ranks!$A$2:$B$12,2,FALSE)</f>
        <v>-4</v>
      </c>
      <c r="G6555" s="25">
        <f>VLOOKUP($A6555,ranks!$A$2:$B$12,2,FALSE)-VLOOKUP(C6555,ranks!$A$2:$B$12,2,FALSE)</f>
        <v>-10</v>
      </c>
      <c r="H6555" s="25">
        <f>VLOOKUP($A6555,ranks!$A$2:$B$12,2,FALSE)-VLOOKUP(D6555,ranks!$A$2:$B$12,2,FALSE)</f>
        <v>-10</v>
      </c>
      <c r="I6555" s="25">
        <f>VLOOKUP($A6555,ranks!$A$2:$B$12,2,FALSE)-VLOOKUP(E6555,ranks!$A$2:$B$12,2,FALSE)</f>
        <v>-7</v>
      </c>
      <c r="J6555">
        <f t="shared" si="818"/>
        <v>16</v>
      </c>
      <c r="K6555">
        <f t="shared" si="819"/>
        <v>100</v>
      </c>
      <c r="L6555">
        <f t="shared" si="820"/>
        <v>100</v>
      </c>
      <c r="M6555">
        <f t="shared" si="821"/>
        <v>49</v>
      </c>
      <c r="N6555">
        <f t="shared" si="822"/>
        <v>4</v>
      </c>
      <c r="O6555">
        <f t="shared" si="823"/>
        <v>10</v>
      </c>
      <c r="P6555">
        <f t="shared" si="824"/>
        <v>10</v>
      </c>
      <c r="Q6555">
        <f t="shared" si="825"/>
        <v>7</v>
      </c>
    </row>
    <row r="6556" spans="1:17" x14ac:dyDescent="0.25">
      <c r="A6556" t="s">
        <v>7</v>
      </c>
      <c r="B6556" t="s">
        <v>2</v>
      </c>
      <c r="C6556" t="s">
        <v>6</v>
      </c>
      <c r="D6556" t="s">
        <v>6</v>
      </c>
      <c r="E6556" t="s">
        <v>1</v>
      </c>
      <c r="F6556" s="25">
        <f>VLOOKUP($A6556,ranks!$A$2:$B$12,2,FALSE)-VLOOKUP(B6556,ranks!$A$2:$B$12,2,FALSE)</f>
        <v>-4</v>
      </c>
      <c r="G6556" s="25">
        <f>VLOOKUP($A6556,ranks!$A$2:$B$12,2,FALSE)-VLOOKUP(C6556,ranks!$A$2:$B$12,2,FALSE)</f>
        <v>-5</v>
      </c>
      <c r="H6556" s="25">
        <f>VLOOKUP($A6556,ranks!$A$2:$B$12,2,FALSE)-VLOOKUP(D6556,ranks!$A$2:$B$12,2,FALSE)</f>
        <v>-5</v>
      </c>
      <c r="I6556" s="25">
        <f>VLOOKUP($A6556,ranks!$A$2:$B$12,2,FALSE)-VLOOKUP(E6556,ranks!$A$2:$B$12,2,FALSE)</f>
        <v>-2</v>
      </c>
      <c r="J6556">
        <f t="shared" si="818"/>
        <v>16</v>
      </c>
      <c r="K6556">
        <f t="shared" si="819"/>
        <v>25</v>
      </c>
      <c r="L6556">
        <f t="shared" si="820"/>
        <v>25</v>
      </c>
      <c r="M6556">
        <f t="shared" si="821"/>
        <v>4</v>
      </c>
      <c r="N6556">
        <f t="shared" si="822"/>
        <v>4</v>
      </c>
      <c r="O6556">
        <f t="shared" si="823"/>
        <v>5</v>
      </c>
      <c r="P6556">
        <f t="shared" si="824"/>
        <v>5</v>
      </c>
      <c r="Q6556">
        <f t="shared" si="825"/>
        <v>2</v>
      </c>
    </row>
    <row r="6557" spans="1:17" x14ac:dyDescent="0.25">
      <c r="A6557" t="s">
        <v>2</v>
      </c>
      <c r="B6557" t="s">
        <v>6</v>
      </c>
      <c r="C6557" t="s">
        <v>6</v>
      </c>
      <c r="D6557" t="s">
        <v>6</v>
      </c>
      <c r="E6557" t="s">
        <v>1</v>
      </c>
      <c r="F6557" s="25">
        <f>VLOOKUP($A6557,ranks!$A$2:$B$12,2,FALSE)-VLOOKUP(B6557,ranks!$A$2:$B$12,2,FALSE)</f>
        <v>-1</v>
      </c>
      <c r="G6557" s="25">
        <f>VLOOKUP($A6557,ranks!$A$2:$B$12,2,FALSE)-VLOOKUP(C6557,ranks!$A$2:$B$12,2,FALSE)</f>
        <v>-1</v>
      </c>
      <c r="H6557" s="25">
        <f>VLOOKUP($A6557,ranks!$A$2:$B$12,2,FALSE)-VLOOKUP(D6557,ranks!$A$2:$B$12,2,FALSE)</f>
        <v>-1</v>
      </c>
      <c r="I6557" s="25">
        <f>VLOOKUP($A6557,ranks!$A$2:$B$12,2,FALSE)-VLOOKUP(E6557,ranks!$A$2:$B$12,2,FALSE)</f>
        <v>2</v>
      </c>
      <c r="J6557">
        <f t="shared" si="818"/>
        <v>1</v>
      </c>
      <c r="K6557">
        <f t="shared" si="819"/>
        <v>1</v>
      </c>
      <c r="L6557">
        <f t="shared" si="820"/>
        <v>1</v>
      </c>
      <c r="M6557">
        <f t="shared" si="821"/>
        <v>4</v>
      </c>
      <c r="N6557">
        <f t="shared" si="822"/>
        <v>1</v>
      </c>
      <c r="O6557">
        <f t="shared" si="823"/>
        <v>1</v>
      </c>
      <c r="P6557">
        <f t="shared" si="824"/>
        <v>1</v>
      </c>
      <c r="Q6557">
        <f t="shared" si="825"/>
        <v>2</v>
      </c>
    </row>
    <row r="6558" spans="1:17" x14ac:dyDescent="0.25">
      <c r="A6558" t="s">
        <v>4</v>
      </c>
      <c r="B6558" t="s">
        <v>6</v>
      </c>
      <c r="C6558" t="s">
        <v>6</v>
      </c>
      <c r="D6558" t="s">
        <v>6</v>
      </c>
      <c r="E6558" t="s">
        <v>1</v>
      </c>
      <c r="F6558" s="25">
        <f>VLOOKUP($A6558,ranks!$A$2:$B$12,2,FALSE)-VLOOKUP(B6558,ranks!$A$2:$B$12,2,FALSE)</f>
        <v>-2</v>
      </c>
      <c r="G6558" s="25">
        <f>VLOOKUP($A6558,ranks!$A$2:$B$12,2,FALSE)-VLOOKUP(C6558,ranks!$A$2:$B$12,2,FALSE)</f>
        <v>-2</v>
      </c>
      <c r="H6558" s="25">
        <f>VLOOKUP($A6558,ranks!$A$2:$B$12,2,FALSE)-VLOOKUP(D6558,ranks!$A$2:$B$12,2,FALSE)</f>
        <v>-2</v>
      </c>
      <c r="I6558" s="25">
        <f>VLOOKUP($A6558,ranks!$A$2:$B$12,2,FALSE)-VLOOKUP(E6558,ranks!$A$2:$B$12,2,FALSE)</f>
        <v>1</v>
      </c>
      <c r="J6558">
        <f t="shared" si="818"/>
        <v>4</v>
      </c>
      <c r="K6558">
        <f t="shared" si="819"/>
        <v>4</v>
      </c>
      <c r="L6558">
        <f t="shared" si="820"/>
        <v>4</v>
      </c>
      <c r="M6558">
        <f t="shared" si="821"/>
        <v>1</v>
      </c>
      <c r="N6558">
        <f t="shared" si="822"/>
        <v>2</v>
      </c>
      <c r="O6558">
        <f t="shared" si="823"/>
        <v>2</v>
      </c>
      <c r="P6558">
        <f t="shared" si="824"/>
        <v>2</v>
      </c>
      <c r="Q6558">
        <f t="shared" si="825"/>
        <v>1</v>
      </c>
    </row>
    <row r="6559" spans="1:17" x14ac:dyDescent="0.25">
      <c r="A6559" t="s">
        <v>5</v>
      </c>
      <c r="B6559" t="s">
        <v>6</v>
      </c>
      <c r="C6559" t="s">
        <v>1</v>
      </c>
      <c r="D6559" t="s">
        <v>6</v>
      </c>
      <c r="E6559" t="s">
        <v>1</v>
      </c>
      <c r="F6559" s="25">
        <f>VLOOKUP($A6559,ranks!$A$2:$B$12,2,FALSE)-VLOOKUP(B6559,ranks!$A$2:$B$12,2,FALSE)</f>
        <v>-6</v>
      </c>
      <c r="G6559" s="25">
        <f>VLOOKUP($A6559,ranks!$A$2:$B$12,2,FALSE)-VLOOKUP(C6559,ranks!$A$2:$B$12,2,FALSE)</f>
        <v>-3</v>
      </c>
      <c r="H6559" s="25">
        <f>VLOOKUP($A6559,ranks!$A$2:$B$12,2,FALSE)-VLOOKUP(D6559,ranks!$A$2:$B$12,2,FALSE)</f>
        <v>-6</v>
      </c>
      <c r="I6559" s="25">
        <f>VLOOKUP($A6559,ranks!$A$2:$B$12,2,FALSE)-VLOOKUP(E6559,ranks!$A$2:$B$12,2,FALSE)</f>
        <v>-3</v>
      </c>
      <c r="J6559">
        <f t="shared" si="818"/>
        <v>36</v>
      </c>
      <c r="K6559">
        <f t="shared" si="819"/>
        <v>9</v>
      </c>
      <c r="L6559">
        <f t="shared" si="820"/>
        <v>36</v>
      </c>
      <c r="M6559">
        <f t="shared" si="821"/>
        <v>9</v>
      </c>
      <c r="N6559">
        <f t="shared" si="822"/>
        <v>6</v>
      </c>
      <c r="O6559">
        <f t="shared" si="823"/>
        <v>3</v>
      </c>
      <c r="P6559">
        <f t="shared" si="824"/>
        <v>6</v>
      </c>
      <c r="Q6559">
        <f t="shared" si="825"/>
        <v>3</v>
      </c>
    </row>
    <row r="6560" spans="1:17" x14ac:dyDescent="0.25">
      <c r="A6560" t="s">
        <v>1</v>
      </c>
      <c r="B6560" t="s">
        <v>4</v>
      </c>
      <c r="C6560" t="s">
        <v>1</v>
      </c>
      <c r="D6560" t="s">
        <v>6</v>
      </c>
      <c r="E6560" t="s">
        <v>1</v>
      </c>
      <c r="F6560" s="25">
        <f>VLOOKUP($A6560,ranks!$A$2:$B$12,2,FALSE)-VLOOKUP(B6560,ranks!$A$2:$B$12,2,FALSE)</f>
        <v>-1</v>
      </c>
      <c r="G6560" s="25">
        <f>VLOOKUP($A6560,ranks!$A$2:$B$12,2,FALSE)-VLOOKUP(C6560,ranks!$A$2:$B$12,2,FALSE)</f>
        <v>0</v>
      </c>
      <c r="H6560" s="25">
        <f>VLOOKUP($A6560,ranks!$A$2:$B$12,2,FALSE)-VLOOKUP(D6560,ranks!$A$2:$B$12,2,FALSE)</f>
        <v>-3</v>
      </c>
      <c r="I6560" s="25">
        <f>VLOOKUP($A6560,ranks!$A$2:$B$12,2,FALSE)-VLOOKUP(E6560,ranks!$A$2:$B$12,2,FALSE)</f>
        <v>0</v>
      </c>
      <c r="J6560">
        <f t="shared" si="818"/>
        <v>1</v>
      </c>
      <c r="K6560">
        <f t="shared" si="819"/>
        <v>0</v>
      </c>
      <c r="L6560">
        <f t="shared" si="820"/>
        <v>9</v>
      </c>
      <c r="M6560">
        <f t="shared" si="821"/>
        <v>0</v>
      </c>
      <c r="N6560">
        <f t="shared" si="822"/>
        <v>1</v>
      </c>
      <c r="O6560">
        <f t="shared" si="823"/>
        <v>0</v>
      </c>
      <c r="P6560">
        <f t="shared" si="824"/>
        <v>3</v>
      </c>
      <c r="Q6560">
        <f t="shared" si="825"/>
        <v>0</v>
      </c>
    </row>
    <row r="6561" spans="1:17" x14ac:dyDescent="0.25">
      <c r="A6561" t="s">
        <v>4</v>
      </c>
      <c r="B6561" t="s">
        <v>1</v>
      </c>
      <c r="C6561" t="s">
        <v>1</v>
      </c>
      <c r="D6561" t="s">
        <v>6</v>
      </c>
      <c r="E6561" t="s">
        <v>1</v>
      </c>
      <c r="F6561" s="25">
        <f>VLOOKUP($A6561,ranks!$A$2:$B$12,2,FALSE)-VLOOKUP(B6561,ranks!$A$2:$B$12,2,FALSE)</f>
        <v>1</v>
      </c>
      <c r="G6561" s="25">
        <f>VLOOKUP($A6561,ranks!$A$2:$B$12,2,FALSE)-VLOOKUP(C6561,ranks!$A$2:$B$12,2,FALSE)</f>
        <v>1</v>
      </c>
      <c r="H6561" s="25">
        <f>VLOOKUP($A6561,ranks!$A$2:$B$12,2,FALSE)-VLOOKUP(D6561,ranks!$A$2:$B$12,2,FALSE)</f>
        <v>-2</v>
      </c>
      <c r="I6561" s="25">
        <f>VLOOKUP($A6561,ranks!$A$2:$B$12,2,FALSE)-VLOOKUP(E6561,ranks!$A$2:$B$12,2,FALSE)</f>
        <v>1</v>
      </c>
      <c r="J6561">
        <f t="shared" si="818"/>
        <v>1</v>
      </c>
      <c r="K6561">
        <f t="shared" si="819"/>
        <v>1</v>
      </c>
      <c r="L6561">
        <f t="shared" si="820"/>
        <v>4</v>
      </c>
      <c r="M6561">
        <f t="shared" si="821"/>
        <v>1</v>
      </c>
      <c r="N6561">
        <f t="shared" si="822"/>
        <v>1</v>
      </c>
      <c r="O6561">
        <f t="shared" si="823"/>
        <v>1</v>
      </c>
      <c r="P6561">
        <f t="shared" si="824"/>
        <v>2</v>
      </c>
      <c r="Q6561">
        <f t="shared" si="825"/>
        <v>1</v>
      </c>
    </row>
    <row r="6562" spans="1:17" x14ac:dyDescent="0.25">
      <c r="A6562" t="s">
        <v>11</v>
      </c>
      <c r="B6562" t="s">
        <v>1</v>
      </c>
      <c r="C6562" t="s">
        <v>6</v>
      </c>
      <c r="D6562" t="s">
        <v>6</v>
      </c>
      <c r="E6562" t="s">
        <v>1</v>
      </c>
      <c r="F6562" s="25">
        <f>VLOOKUP($A6562,ranks!$A$2:$B$12,2,FALSE)-VLOOKUP(B6562,ranks!$A$2:$B$12,2,FALSE)</f>
        <v>-7</v>
      </c>
      <c r="G6562" s="25">
        <f>VLOOKUP($A6562,ranks!$A$2:$B$12,2,FALSE)-VLOOKUP(C6562,ranks!$A$2:$B$12,2,FALSE)</f>
        <v>-10</v>
      </c>
      <c r="H6562" s="25">
        <f>VLOOKUP($A6562,ranks!$A$2:$B$12,2,FALSE)-VLOOKUP(D6562,ranks!$A$2:$B$12,2,FALSE)</f>
        <v>-10</v>
      </c>
      <c r="I6562" s="25">
        <f>VLOOKUP($A6562,ranks!$A$2:$B$12,2,FALSE)-VLOOKUP(E6562,ranks!$A$2:$B$12,2,FALSE)</f>
        <v>-7</v>
      </c>
      <c r="J6562">
        <f t="shared" si="818"/>
        <v>49</v>
      </c>
      <c r="K6562">
        <f t="shared" si="819"/>
        <v>100</v>
      </c>
      <c r="L6562">
        <f t="shared" si="820"/>
        <v>100</v>
      </c>
      <c r="M6562">
        <f t="shared" si="821"/>
        <v>49</v>
      </c>
      <c r="N6562">
        <f t="shared" si="822"/>
        <v>7</v>
      </c>
      <c r="O6562">
        <f t="shared" si="823"/>
        <v>10</v>
      </c>
      <c r="P6562">
        <f t="shared" si="824"/>
        <v>10</v>
      </c>
      <c r="Q6562">
        <f t="shared" si="825"/>
        <v>7</v>
      </c>
    </row>
    <row r="6563" spans="1:17" x14ac:dyDescent="0.25">
      <c r="A6563" t="s">
        <v>3</v>
      </c>
      <c r="B6563" t="s">
        <v>5</v>
      </c>
      <c r="C6563" t="s">
        <v>1</v>
      </c>
      <c r="D6563" t="s">
        <v>6</v>
      </c>
      <c r="E6563" t="s">
        <v>1</v>
      </c>
      <c r="F6563" s="25">
        <f>VLOOKUP($A6563,ranks!$A$2:$B$12,2,FALSE)-VLOOKUP(B6563,ranks!$A$2:$B$12,2,FALSE)</f>
        <v>2</v>
      </c>
      <c r="G6563" s="25">
        <f>VLOOKUP($A6563,ranks!$A$2:$B$12,2,FALSE)-VLOOKUP(C6563,ranks!$A$2:$B$12,2,FALSE)</f>
        <v>-1</v>
      </c>
      <c r="H6563" s="25">
        <f>VLOOKUP($A6563,ranks!$A$2:$B$12,2,FALSE)-VLOOKUP(D6563,ranks!$A$2:$B$12,2,FALSE)</f>
        <v>-4</v>
      </c>
      <c r="I6563" s="25">
        <f>VLOOKUP($A6563,ranks!$A$2:$B$12,2,FALSE)-VLOOKUP(E6563,ranks!$A$2:$B$12,2,FALSE)</f>
        <v>-1</v>
      </c>
      <c r="J6563">
        <f t="shared" si="818"/>
        <v>4</v>
      </c>
      <c r="K6563">
        <f t="shared" si="819"/>
        <v>1</v>
      </c>
      <c r="L6563">
        <f t="shared" si="820"/>
        <v>16</v>
      </c>
      <c r="M6563">
        <f t="shared" si="821"/>
        <v>1</v>
      </c>
      <c r="N6563">
        <f t="shared" si="822"/>
        <v>2</v>
      </c>
      <c r="O6563">
        <f t="shared" si="823"/>
        <v>1</v>
      </c>
      <c r="P6563">
        <f t="shared" si="824"/>
        <v>4</v>
      </c>
      <c r="Q6563">
        <f t="shared" si="825"/>
        <v>1</v>
      </c>
    </row>
    <row r="6564" spans="1:17" x14ac:dyDescent="0.25">
      <c r="A6564" t="s">
        <v>6</v>
      </c>
      <c r="B6564" t="s">
        <v>6</v>
      </c>
      <c r="C6564" t="s">
        <v>6</v>
      </c>
      <c r="D6564" t="s">
        <v>6</v>
      </c>
      <c r="E6564" t="s">
        <v>1</v>
      </c>
      <c r="F6564" s="25">
        <f>VLOOKUP($A6564,ranks!$A$2:$B$12,2,FALSE)-VLOOKUP(B6564,ranks!$A$2:$B$12,2,FALSE)</f>
        <v>0</v>
      </c>
      <c r="G6564" s="25">
        <f>VLOOKUP($A6564,ranks!$A$2:$B$12,2,FALSE)-VLOOKUP(C6564,ranks!$A$2:$B$12,2,FALSE)</f>
        <v>0</v>
      </c>
      <c r="H6564" s="25">
        <f>VLOOKUP($A6564,ranks!$A$2:$B$12,2,FALSE)-VLOOKUP(D6564,ranks!$A$2:$B$12,2,FALSE)</f>
        <v>0</v>
      </c>
      <c r="I6564" s="25">
        <f>VLOOKUP($A6564,ranks!$A$2:$B$12,2,FALSE)-VLOOKUP(E6564,ranks!$A$2:$B$12,2,FALSE)</f>
        <v>3</v>
      </c>
      <c r="J6564">
        <f t="shared" si="818"/>
        <v>0</v>
      </c>
      <c r="K6564">
        <f t="shared" si="819"/>
        <v>0</v>
      </c>
      <c r="L6564">
        <f t="shared" si="820"/>
        <v>0</v>
      </c>
      <c r="M6564">
        <f t="shared" si="821"/>
        <v>9</v>
      </c>
      <c r="N6564">
        <f t="shared" si="822"/>
        <v>0</v>
      </c>
      <c r="O6564">
        <f t="shared" si="823"/>
        <v>0</v>
      </c>
      <c r="P6564">
        <f t="shared" si="824"/>
        <v>0</v>
      </c>
      <c r="Q6564">
        <f t="shared" si="825"/>
        <v>3</v>
      </c>
    </row>
    <row r="6565" spans="1:17" x14ac:dyDescent="0.25">
      <c r="A6565" t="s">
        <v>6</v>
      </c>
      <c r="B6565" t="s">
        <v>6</v>
      </c>
      <c r="C6565" t="s">
        <v>6</v>
      </c>
      <c r="D6565" t="s">
        <v>6</v>
      </c>
      <c r="E6565" t="s">
        <v>1</v>
      </c>
      <c r="F6565" s="25">
        <f>VLOOKUP($A6565,ranks!$A$2:$B$12,2,FALSE)-VLOOKUP(B6565,ranks!$A$2:$B$12,2,FALSE)</f>
        <v>0</v>
      </c>
      <c r="G6565" s="25">
        <f>VLOOKUP($A6565,ranks!$A$2:$B$12,2,FALSE)-VLOOKUP(C6565,ranks!$A$2:$B$12,2,FALSE)</f>
        <v>0</v>
      </c>
      <c r="H6565" s="25">
        <f>VLOOKUP($A6565,ranks!$A$2:$B$12,2,FALSE)-VLOOKUP(D6565,ranks!$A$2:$B$12,2,FALSE)</f>
        <v>0</v>
      </c>
      <c r="I6565" s="25">
        <f>VLOOKUP($A6565,ranks!$A$2:$B$12,2,FALSE)-VLOOKUP(E6565,ranks!$A$2:$B$12,2,FALSE)</f>
        <v>3</v>
      </c>
      <c r="J6565">
        <f t="shared" si="818"/>
        <v>0</v>
      </c>
      <c r="K6565">
        <f t="shared" si="819"/>
        <v>0</v>
      </c>
      <c r="L6565">
        <f t="shared" si="820"/>
        <v>0</v>
      </c>
      <c r="M6565">
        <f t="shared" si="821"/>
        <v>9</v>
      </c>
      <c r="N6565">
        <f t="shared" si="822"/>
        <v>0</v>
      </c>
      <c r="O6565">
        <f t="shared" si="823"/>
        <v>0</v>
      </c>
      <c r="P6565">
        <f t="shared" si="824"/>
        <v>0</v>
      </c>
      <c r="Q6565">
        <f t="shared" si="825"/>
        <v>3</v>
      </c>
    </row>
    <row r="6566" spans="1:17" x14ac:dyDescent="0.25">
      <c r="A6566" t="s">
        <v>6</v>
      </c>
      <c r="B6566" t="s">
        <v>1</v>
      </c>
      <c r="C6566" t="s">
        <v>6</v>
      </c>
      <c r="D6566" t="s">
        <v>6</v>
      </c>
      <c r="E6566" t="s">
        <v>1</v>
      </c>
      <c r="F6566" s="25">
        <f>VLOOKUP($A6566,ranks!$A$2:$B$12,2,FALSE)-VLOOKUP(B6566,ranks!$A$2:$B$12,2,FALSE)</f>
        <v>3</v>
      </c>
      <c r="G6566" s="25">
        <f>VLOOKUP($A6566,ranks!$A$2:$B$12,2,FALSE)-VLOOKUP(C6566,ranks!$A$2:$B$12,2,FALSE)</f>
        <v>0</v>
      </c>
      <c r="H6566" s="25">
        <f>VLOOKUP($A6566,ranks!$A$2:$B$12,2,FALSE)-VLOOKUP(D6566,ranks!$A$2:$B$12,2,FALSE)</f>
        <v>0</v>
      </c>
      <c r="I6566" s="25">
        <f>VLOOKUP($A6566,ranks!$A$2:$B$12,2,FALSE)-VLOOKUP(E6566,ranks!$A$2:$B$12,2,FALSE)</f>
        <v>3</v>
      </c>
      <c r="J6566">
        <f t="shared" si="818"/>
        <v>9</v>
      </c>
      <c r="K6566">
        <f t="shared" si="819"/>
        <v>0</v>
      </c>
      <c r="L6566">
        <f t="shared" si="820"/>
        <v>0</v>
      </c>
      <c r="M6566">
        <f t="shared" si="821"/>
        <v>9</v>
      </c>
      <c r="N6566">
        <f t="shared" si="822"/>
        <v>3</v>
      </c>
      <c r="O6566">
        <f t="shared" si="823"/>
        <v>0</v>
      </c>
      <c r="P6566">
        <f t="shared" si="824"/>
        <v>0</v>
      </c>
      <c r="Q6566">
        <f t="shared" si="825"/>
        <v>3</v>
      </c>
    </row>
    <row r="6567" spans="1:17" x14ac:dyDescent="0.25">
      <c r="A6567" t="s">
        <v>2</v>
      </c>
      <c r="B6567" t="s">
        <v>6</v>
      </c>
      <c r="C6567" t="s">
        <v>6</v>
      </c>
      <c r="D6567" t="s">
        <v>6</v>
      </c>
      <c r="E6567" t="s">
        <v>1</v>
      </c>
      <c r="F6567" s="25">
        <f>VLOOKUP($A6567,ranks!$A$2:$B$12,2,FALSE)-VLOOKUP(B6567,ranks!$A$2:$B$12,2,FALSE)</f>
        <v>-1</v>
      </c>
      <c r="G6567" s="25">
        <f>VLOOKUP($A6567,ranks!$A$2:$B$12,2,FALSE)-VLOOKUP(C6567,ranks!$A$2:$B$12,2,FALSE)</f>
        <v>-1</v>
      </c>
      <c r="H6567" s="25">
        <f>VLOOKUP($A6567,ranks!$A$2:$B$12,2,FALSE)-VLOOKUP(D6567,ranks!$A$2:$B$12,2,FALSE)</f>
        <v>-1</v>
      </c>
      <c r="I6567" s="25">
        <f>VLOOKUP($A6567,ranks!$A$2:$B$12,2,FALSE)-VLOOKUP(E6567,ranks!$A$2:$B$12,2,FALSE)</f>
        <v>2</v>
      </c>
      <c r="J6567">
        <f t="shared" si="818"/>
        <v>1</v>
      </c>
      <c r="K6567">
        <f t="shared" si="819"/>
        <v>1</v>
      </c>
      <c r="L6567">
        <f t="shared" si="820"/>
        <v>1</v>
      </c>
      <c r="M6567">
        <f t="shared" si="821"/>
        <v>4</v>
      </c>
      <c r="N6567">
        <f t="shared" si="822"/>
        <v>1</v>
      </c>
      <c r="O6567">
        <f t="shared" si="823"/>
        <v>1</v>
      </c>
      <c r="P6567">
        <f t="shared" si="824"/>
        <v>1</v>
      </c>
      <c r="Q6567">
        <f t="shared" si="825"/>
        <v>2</v>
      </c>
    </row>
    <row r="6568" spans="1:17" x14ac:dyDescent="0.25">
      <c r="A6568" t="s">
        <v>6</v>
      </c>
      <c r="B6568" t="s">
        <v>3</v>
      </c>
      <c r="C6568" t="s">
        <v>6</v>
      </c>
      <c r="D6568" t="s">
        <v>6</v>
      </c>
      <c r="E6568" t="s">
        <v>1</v>
      </c>
      <c r="F6568" s="25">
        <f>VLOOKUP($A6568,ranks!$A$2:$B$12,2,FALSE)-VLOOKUP(B6568,ranks!$A$2:$B$12,2,FALSE)</f>
        <v>4</v>
      </c>
      <c r="G6568" s="25">
        <f>VLOOKUP($A6568,ranks!$A$2:$B$12,2,FALSE)-VLOOKUP(C6568,ranks!$A$2:$B$12,2,FALSE)</f>
        <v>0</v>
      </c>
      <c r="H6568" s="25">
        <f>VLOOKUP($A6568,ranks!$A$2:$B$12,2,FALSE)-VLOOKUP(D6568,ranks!$A$2:$B$12,2,FALSE)</f>
        <v>0</v>
      </c>
      <c r="I6568" s="25">
        <f>VLOOKUP($A6568,ranks!$A$2:$B$12,2,FALSE)-VLOOKUP(E6568,ranks!$A$2:$B$12,2,FALSE)</f>
        <v>3</v>
      </c>
      <c r="J6568">
        <f t="shared" si="818"/>
        <v>16</v>
      </c>
      <c r="K6568">
        <f t="shared" si="819"/>
        <v>0</v>
      </c>
      <c r="L6568">
        <f t="shared" si="820"/>
        <v>0</v>
      </c>
      <c r="M6568">
        <f t="shared" si="821"/>
        <v>9</v>
      </c>
      <c r="N6568">
        <f t="shared" si="822"/>
        <v>4</v>
      </c>
      <c r="O6568">
        <f t="shared" si="823"/>
        <v>0</v>
      </c>
      <c r="P6568">
        <f t="shared" si="824"/>
        <v>0</v>
      </c>
      <c r="Q6568">
        <f t="shared" si="825"/>
        <v>3</v>
      </c>
    </row>
    <row r="6569" spans="1:17" x14ac:dyDescent="0.25">
      <c r="A6569" t="s">
        <v>6</v>
      </c>
      <c r="B6569" t="s">
        <v>7</v>
      </c>
      <c r="C6569" t="s">
        <v>6</v>
      </c>
      <c r="D6569" t="s">
        <v>6</v>
      </c>
      <c r="E6569" t="s">
        <v>1</v>
      </c>
      <c r="F6569" s="25">
        <f>VLOOKUP($A6569,ranks!$A$2:$B$12,2,FALSE)-VLOOKUP(B6569,ranks!$A$2:$B$12,2,FALSE)</f>
        <v>5</v>
      </c>
      <c r="G6569" s="25">
        <f>VLOOKUP($A6569,ranks!$A$2:$B$12,2,FALSE)-VLOOKUP(C6569,ranks!$A$2:$B$12,2,FALSE)</f>
        <v>0</v>
      </c>
      <c r="H6569" s="25">
        <f>VLOOKUP($A6569,ranks!$A$2:$B$12,2,FALSE)-VLOOKUP(D6569,ranks!$A$2:$B$12,2,FALSE)</f>
        <v>0</v>
      </c>
      <c r="I6569" s="25">
        <f>VLOOKUP($A6569,ranks!$A$2:$B$12,2,FALSE)-VLOOKUP(E6569,ranks!$A$2:$B$12,2,FALSE)</f>
        <v>3</v>
      </c>
      <c r="J6569">
        <f t="shared" si="818"/>
        <v>25</v>
      </c>
      <c r="K6569">
        <f t="shared" si="819"/>
        <v>0</v>
      </c>
      <c r="L6569">
        <f t="shared" si="820"/>
        <v>0</v>
      </c>
      <c r="M6569">
        <f t="shared" si="821"/>
        <v>9</v>
      </c>
      <c r="N6569">
        <f t="shared" si="822"/>
        <v>5</v>
      </c>
      <c r="O6569">
        <f t="shared" si="823"/>
        <v>0</v>
      </c>
      <c r="P6569">
        <f t="shared" si="824"/>
        <v>0</v>
      </c>
      <c r="Q6569">
        <f t="shared" si="825"/>
        <v>3</v>
      </c>
    </row>
    <row r="6570" spans="1:17" x14ac:dyDescent="0.25">
      <c r="A6570" t="s">
        <v>1</v>
      </c>
      <c r="B6570" t="s">
        <v>6</v>
      </c>
      <c r="C6570" t="s">
        <v>6</v>
      </c>
      <c r="D6570" t="s">
        <v>6</v>
      </c>
      <c r="E6570" t="s">
        <v>1</v>
      </c>
      <c r="F6570" s="25">
        <f>VLOOKUP($A6570,ranks!$A$2:$B$12,2,FALSE)-VLOOKUP(B6570,ranks!$A$2:$B$12,2,FALSE)</f>
        <v>-3</v>
      </c>
      <c r="G6570" s="25">
        <f>VLOOKUP($A6570,ranks!$A$2:$B$12,2,FALSE)-VLOOKUP(C6570,ranks!$A$2:$B$12,2,FALSE)</f>
        <v>-3</v>
      </c>
      <c r="H6570" s="25">
        <f>VLOOKUP($A6570,ranks!$A$2:$B$12,2,FALSE)-VLOOKUP(D6570,ranks!$A$2:$B$12,2,FALSE)</f>
        <v>-3</v>
      </c>
      <c r="I6570" s="25">
        <f>VLOOKUP($A6570,ranks!$A$2:$B$12,2,FALSE)-VLOOKUP(E6570,ranks!$A$2:$B$12,2,FALSE)</f>
        <v>0</v>
      </c>
      <c r="J6570">
        <f t="shared" si="818"/>
        <v>9</v>
      </c>
      <c r="K6570">
        <f t="shared" si="819"/>
        <v>9</v>
      </c>
      <c r="L6570">
        <f t="shared" si="820"/>
        <v>9</v>
      </c>
      <c r="M6570">
        <f t="shared" si="821"/>
        <v>0</v>
      </c>
      <c r="N6570">
        <f t="shared" si="822"/>
        <v>3</v>
      </c>
      <c r="O6570">
        <f t="shared" si="823"/>
        <v>3</v>
      </c>
      <c r="P6570">
        <f t="shared" si="824"/>
        <v>3</v>
      </c>
      <c r="Q6570">
        <f t="shared" si="825"/>
        <v>0</v>
      </c>
    </row>
    <row r="6571" spans="1:17" x14ac:dyDescent="0.25">
      <c r="A6571" t="s">
        <v>3</v>
      </c>
      <c r="B6571" t="s">
        <v>5</v>
      </c>
      <c r="C6571" t="s">
        <v>6</v>
      </c>
      <c r="D6571" t="s">
        <v>6</v>
      </c>
      <c r="E6571" t="s">
        <v>1</v>
      </c>
      <c r="F6571" s="25">
        <f>VLOOKUP($A6571,ranks!$A$2:$B$12,2,FALSE)-VLOOKUP(B6571,ranks!$A$2:$B$12,2,FALSE)</f>
        <v>2</v>
      </c>
      <c r="G6571" s="25">
        <f>VLOOKUP($A6571,ranks!$A$2:$B$12,2,FALSE)-VLOOKUP(C6571,ranks!$A$2:$B$12,2,FALSE)</f>
        <v>-4</v>
      </c>
      <c r="H6571" s="25">
        <f>VLOOKUP($A6571,ranks!$A$2:$B$12,2,FALSE)-VLOOKUP(D6571,ranks!$A$2:$B$12,2,FALSE)</f>
        <v>-4</v>
      </c>
      <c r="I6571" s="25">
        <f>VLOOKUP($A6571,ranks!$A$2:$B$12,2,FALSE)-VLOOKUP(E6571,ranks!$A$2:$B$12,2,FALSE)</f>
        <v>-1</v>
      </c>
      <c r="J6571">
        <f t="shared" si="818"/>
        <v>4</v>
      </c>
      <c r="K6571">
        <f t="shared" si="819"/>
        <v>16</v>
      </c>
      <c r="L6571">
        <f t="shared" si="820"/>
        <v>16</v>
      </c>
      <c r="M6571">
        <f t="shared" si="821"/>
        <v>1</v>
      </c>
      <c r="N6571">
        <f t="shared" si="822"/>
        <v>2</v>
      </c>
      <c r="O6571">
        <f t="shared" si="823"/>
        <v>4</v>
      </c>
      <c r="P6571">
        <f t="shared" si="824"/>
        <v>4</v>
      </c>
      <c r="Q6571">
        <f t="shared" si="825"/>
        <v>1</v>
      </c>
    </row>
    <row r="6572" spans="1:17" x14ac:dyDescent="0.25">
      <c r="A6572" t="s">
        <v>4</v>
      </c>
      <c r="B6572" t="s">
        <v>4</v>
      </c>
      <c r="C6572" t="s">
        <v>6</v>
      </c>
      <c r="D6572" t="s">
        <v>6</v>
      </c>
      <c r="E6572" t="s">
        <v>1</v>
      </c>
      <c r="F6572" s="25">
        <f>VLOOKUP($A6572,ranks!$A$2:$B$12,2,FALSE)-VLOOKUP(B6572,ranks!$A$2:$B$12,2,FALSE)</f>
        <v>0</v>
      </c>
      <c r="G6572" s="25">
        <f>VLOOKUP($A6572,ranks!$A$2:$B$12,2,FALSE)-VLOOKUP(C6572,ranks!$A$2:$B$12,2,FALSE)</f>
        <v>-2</v>
      </c>
      <c r="H6572" s="25">
        <f>VLOOKUP($A6572,ranks!$A$2:$B$12,2,FALSE)-VLOOKUP(D6572,ranks!$A$2:$B$12,2,FALSE)</f>
        <v>-2</v>
      </c>
      <c r="I6572" s="25">
        <f>VLOOKUP($A6572,ranks!$A$2:$B$12,2,FALSE)-VLOOKUP(E6572,ranks!$A$2:$B$12,2,FALSE)</f>
        <v>1</v>
      </c>
      <c r="J6572">
        <f t="shared" si="818"/>
        <v>0</v>
      </c>
      <c r="K6572">
        <f t="shared" si="819"/>
        <v>4</v>
      </c>
      <c r="L6572">
        <f t="shared" si="820"/>
        <v>4</v>
      </c>
      <c r="M6572">
        <f t="shared" si="821"/>
        <v>1</v>
      </c>
      <c r="N6572">
        <f t="shared" si="822"/>
        <v>0</v>
      </c>
      <c r="O6572">
        <f t="shared" si="823"/>
        <v>2</v>
      </c>
      <c r="P6572">
        <f t="shared" si="824"/>
        <v>2</v>
      </c>
      <c r="Q6572">
        <f t="shared" si="825"/>
        <v>1</v>
      </c>
    </row>
    <row r="6573" spans="1:17" x14ac:dyDescent="0.25">
      <c r="A6573" t="s">
        <v>2</v>
      </c>
      <c r="B6573" t="s">
        <v>3</v>
      </c>
      <c r="C6573" t="s">
        <v>6</v>
      </c>
      <c r="D6573" t="s">
        <v>6</v>
      </c>
      <c r="E6573" t="s">
        <v>1</v>
      </c>
      <c r="F6573" s="25">
        <f>VLOOKUP($A6573,ranks!$A$2:$B$12,2,FALSE)-VLOOKUP(B6573,ranks!$A$2:$B$12,2,FALSE)</f>
        <v>3</v>
      </c>
      <c r="G6573" s="25">
        <f>VLOOKUP($A6573,ranks!$A$2:$B$12,2,FALSE)-VLOOKUP(C6573,ranks!$A$2:$B$12,2,FALSE)</f>
        <v>-1</v>
      </c>
      <c r="H6573" s="25">
        <f>VLOOKUP($A6573,ranks!$A$2:$B$12,2,FALSE)-VLOOKUP(D6573,ranks!$A$2:$B$12,2,FALSE)</f>
        <v>-1</v>
      </c>
      <c r="I6573" s="25">
        <f>VLOOKUP($A6573,ranks!$A$2:$B$12,2,FALSE)-VLOOKUP(E6573,ranks!$A$2:$B$12,2,FALSE)</f>
        <v>2</v>
      </c>
      <c r="J6573">
        <f t="shared" si="818"/>
        <v>9</v>
      </c>
      <c r="K6573">
        <f t="shared" si="819"/>
        <v>1</v>
      </c>
      <c r="L6573">
        <f t="shared" si="820"/>
        <v>1</v>
      </c>
      <c r="M6573">
        <f t="shared" si="821"/>
        <v>4</v>
      </c>
      <c r="N6573">
        <f t="shared" si="822"/>
        <v>3</v>
      </c>
      <c r="O6573">
        <f t="shared" si="823"/>
        <v>1</v>
      </c>
      <c r="P6573">
        <f t="shared" si="824"/>
        <v>1</v>
      </c>
      <c r="Q6573">
        <f t="shared" si="825"/>
        <v>2</v>
      </c>
    </row>
    <row r="6574" spans="1:17" x14ac:dyDescent="0.25">
      <c r="A6574" t="s">
        <v>1</v>
      </c>
      <c r="B6574" t="s">
        <v>6</v>
      </c>
      <c r="C6574" t="s">
        <v>6</v>
      </c>
      <c r="D6574" t="s">
        <v>6</v>
      </c>
      <c r="E6574" t="s">
        <v>1</v>
      </c>
      <c r="F6574" s="25">
        <f>VLOOKUP($A6574,ranks!$A$2:$B$12,2,FALSE)-VLOOKUP(B6574,ranks!$A$2:$B$12,2,FALSE)</f>
        <v>-3</v>
      </c>
      <c r="G6574" s="25">
        <f>VLOOKUP($A6574,ranks!$A$2:$B$12,2,FALSE)-VLOOKUP(C6574,ranks!$A$2:$B$12,2,FALSE)</f>
        <v>-3</v>
      </c>
      <c r="H6574" s="25">
        <f>VLOOKUP($A6574,ranks!$A$2:$B$12,2,FALSE)-VLOOKUP(D6574,ranks!$A$2:$B$12,2,FALSE)</f>
        <v>-3</v>
      </c>
      <c r="I6574" s="25">
        <f>VLOOKUP($A6574,ranks!$A$2:$B$12,2,FALSE)-VLOOKUP(E6574,ranks!$A$2:$B$12,2,FALSE)</f>
        <v>0</v>
      </c>
      <c r="J6574">
        <f t="shared" si="818"/>
        <v>9</v>
      </c>
      <c r="K6574">
        <f t="shared" si="819"/>
        <v>9</v>
      </c>
      <c r="L6574">
        <f t="shared" si="820"/>
        <v>9</v>
      </c>
      <c r="M6574">
        <f t="shared" si="821"/>
        <v>0</v>
      </c>
      <c r="N6574">
        <f t="shared" si="822"/>
        <v>3</v>
      </c>
      <c r="O6574">
        <f t="shared" si="823"/>
        <v>3</v>
      </c>
      <c r="P6574">
        <f t="shared" si="824"/>
        <v>3</v>
      </c>
      <c r="Q6574">
        <f t="shared" si="825"/>
        <v>0</v>
      </c>
    </row>
    <row r="6575" spans="1:17" x14ac:dyDescent="0.25">
      <c r="A6575" t="s">
        <v>1</v>
      </c>
      <c r="B6575" t="s">
        <v>1</v>
      </c>
      <c r="C6575" t="s">
        <v>4</v>
      </c>
      <c r="D6575" t="s">
        <v>6</v>
      </c>
      <c r="E6575" t="s">
        <v>1</v>
      </c>
      <c r="F6575" s="25">
        <f>VLOOKUP($A6575,ranks!$A$2:$B$12,2,FALSE)-VLOOKUP(B6575,ranks!$A$2:$B$12,2,FALSE)</f>
        <v>0</v>
      </c>
      <c r="G6575" s="25">
        <f>VLOOKUP($A6575,ranks!$A$2:$B$12,2,FALSE)-VLOOKUP(C6575,ranks!$A$2:$B$12,2,FALSE)</f>
        <v>-1</v>
      </c>
      <c r="H6575" s="25">
        <f>VLOOKUP($A6575,ranks!$A$2:$B$12,2,FALSE)-VLOOKUP(D6575,ranks!$A$2:$B$12,2,FALSE)</f>
        <v>-3</v>
      </c>
      <c r="I6575" s="25">
        <f>VLOOKUP($A6575,ranks!$A$2:$B$12,2,FALSE)-VLOOKUP(E6575,ranks!$A$2:$B$12,2,FALSE)</f>
        <v>0</v>
      </c>
      <c r="J6575">
        <f t="shared" si="818"/>
        <v>0</v>
      </c>
      <c r="K6575">
        <f t="shared" si="819"/>
        <v>1</v>
      </c>
      <c r="L6575">
        <f t="shared" si="820"/>
        <v>9</v>
      </c>
      <c r="M6575">
        <f t="shared" si="821"/>
        <v>0</v>
      </c>
      <c r="N6575">
        <f t="shared" si="822"/>
        <v>0</v>
      </c>
      <c r="O6575">
        <f t="shared" si="823"/>
        <v>1</v>
      </c>
      <c r="P6575">
        <f t="shared" si="824"/>
        <v>3</v>
      </c>
      <c r="Q6575">
        <f t="shared" si="825"/>
        <v>0</v>
      </c>
    </row>
    <row r="6576" spans="1:17" x14ac:dyDescent="0.25">
      <c r="A6576" t="s">
        <v>7</v>
      </c>
      <c r="B6576" t="s">
        <v>6</v>
      </c>
      <c r="C6576" t="s">
        <v>6</v>
      </c>
      <c r="D6576" t="s">
        <v>6</v>
      </c>
      <c r="E6576" t="s">
        <v>1</v>
      </c>
      <c r="F6576" s="25">
        <f>VLOOKUP($A6576,ranks!$A$2:$B$12,2,FALSE)-VLOOKUP(B6576,ranks!$A$2:$B$12,2,FALSE)</f>
        <v>-5</v>
      </c>
      <c r="G6576" s="25">
        <f>VLOOKUP($A6576,ranks!$A$2:$B$12,2,FALSE)-VLOOKUP(C6576,ranks!$A$2:$B$12,2,FALSE)</f>
        <v>-5</v>
      </c>
      <c r="H6576" s="25">
        <f>VLOOKUP($A6576,ranks!$A$2:$B$12,2,FALSE)-VLOOKUP(D6576,ranks!$A$2:$B$12,2,FALSE)</f>
        <v>-5</v>
      </c>
      <c r="I6576" s="25">
        <f>VLOOKUP($A6576,ranks!$A$2:$B$12,2,FALSE)-VLOOKUP(E6576,ranks!$A$2:$B$12,2,FALSE)</f>
        <v>-2</v>
      </c>
      <c r="J6576">
        <f t="shared" si="818"/>
        <v>25</v>
      </c>
      <c r="K6576">
        <f t="shared" si="819"/>
        <v>25</v>
      </c>
      <c r="L6576">
        <f t="shared" si="820"/>
        <v>25</v>
      </c>
      <c r="M6576">
        <f t="shared" si="821"/>
        <v>4</v>
      </c>
      <c r="N6576">
        <f t="shared" si="822"/>
        <v>5</v>
      </c>
      <c r="O6576">
        <f t="shared" si="823"/>
        <v>5</v>
      </c>
      <c r="P6576">
        <f t="shared" si="824"/>
        <v>5</v>
      </c>
      <c r="Q6576">
        <f t="shared" si="825"/>
        <v>2</v>
      </c>
    </row>
    <row r="6577" spans="1:17" x14ac:dyDescent="0.25">
      <c r="A6577" t="s">
        <v>6</v>
      </c>
      <c r="B6577" t="s">
        <v>5</v>
      </c>
      <c r="C6577" t="s">
        <v>6</v>
      </c>
      <c r="D6577" t="s">
        <v>6</v>
      </c>
      <c r="E6577" t="s">
        <v>1</v>
      </c>
      <c r="F6577" s="25">
        <f>VLOOKUP($A6577,ranks!$A$2:$B$12,2,FALSE)-VLOOKUP(B6577,ranks!$A$2:$B$12,2,FALSE)</f>
        <v>6</v>
      </c>
      <c r="G6577" s="25">
        <f>VLOOKUP($A6577,ranks!$A$2:$B$12,2,FALSE)-VLOOKUP(C6577,ranks!$A$2:$B$12,2,FALSE)</f>
        <v>0</v>
      </c>
      <c r="H6577" s="25">
        <f>VLOOKUP($A6577,ranks!$A$2:$B$12,2,FALSE)-VLOOKUP(D6577,ranks!$A$2:$B$12,2,FALSE)</f>
        <v>0</v>
      </c>
      <c r="I6577" s="25">
        <f>VLOOKUP($A6577,ranks!$A$2:$B$12,2,FALSE)-VLOOKUP(E6577,ranks!$A$2:$B$12,2,FALSE)</f>
        <v>3</v>
      </c>
      <c r="J6577">
        <f t="shared" si="818"/>
        <v>36</v>
      </c>
      <c r="K6577">
        <f t="shared" si="819"/>
        <v>0</v>
      </c>
      <c r="L6577">
        <f t="shared" si="820"/>
        <v>0</v>
      </c>
      <c r="M6577">
        <f t="shared" si="821"/>
        <v>9</v>
      </c>
      <c r="N6577">
        <f t="shared" si="822"/>
        <v>6</v>
      </c>
      <c r="O6577">
        <f t="shared" si="823"/>
        <v>0</v>
      </c>
      <c r="P6577">
        <f t="shared" si="824"/>
        <v>0</v>
      </c>
      <c r="Q6577">
        <f t="shared" si="825"/>
        <v>3</v>
      </c>
    </row>
    <row r="6578" spans="1:17" x14ac:dyDescent="0.25">
      <c r="A6578" t="s">
        <v>6</v>
      </c>
      <c r="B6578" t="s">
        <v>6</v>
      </c>
      <c r="C6578" t="s">
        <v>6</v>
      </c>
      <c r="D6578" t="s">
        <v>6</v>
      </c>
      <c r="E6578" t="s">
        <v>1</v>
      </c>
      <c r="F6578" s="25">
        <f>VLOOKUP($A6578,ranks!$A$2:$B$12,2,FALSE)-VLOOKUP(B6578,ranks!$A$2:$B$12,2,FALSE)</f>
        <v>0</v>
      </c>
      <c r="G6578" s="25">
        <f>VLOOKUP($A6578,ranks!$A$2:$B$12,2,FALSE)-VLOOKUP(C6578,ranks!$A$2:$B$12,2,FALSE)</f>
        <v>0</v>
      </c>
      <c r="H6578" s="25">
        <f>VLOOKUP($A6578,ranks!$A$2:$B$12,2,FALSE)-VLOOKUP(D6578,ranks!$A$2:$B$12,2,FALSE)</f>
        <v>0</v>
      </c>
      <c r="I6578" s="25">
        <f>VLOOKUP($A6578,ranks!$A$2:$B$12,2,FALSE)-VLOOKUP(E6578,ranks!$A$2:$B$12,2,FALSE)</f>
        <v>3</v>
      </c>
      <c r="J6578">
        <f t="shared" si="818"/>
        <v>0</v>
      </c>
      <c r="K6578">
        <f t="shared" si="819"/>
        <v>0</v>
      </c>
      <c r="L6578">
        <f t="shared" si="820"/>
        <v>0</v>
      </c>
      <c r="M6578">
        <f t="shared" si="821"/>
        <v>9</v>
      </c>
      <c r="N6578">
        <f t="shared" si="822"/>
        <v>0</v>
      </c>
      <c r="O6578">
        <f t="shared" si="823"/>
        <v>0</v>
      </c>
      <c r="P6578">
        <f t="shared" si="824"/>
        <v>0</v>
      </c>
      <c r="Q6578">
        <f t="shared" si="825"/>
        <v>3</v>
      </c>
    </row>
    <row r="6579" spans="1:17" x14ac:dyDescent="0.25">
      <c r="A6579" t="s">
        <v>6</v>
      </c>
      <c r="B6579" t="s">
        <v>6</v>
      </c>
      <c r="C6579" t="s">
        <v>6</v>
      </c>
      <c r="D6579" t="s">
        <v>6</v>
      </c>
      <c r="E6579" t="s">
        <v>1</v>
      </c>
      <c r="F6579" s="25">
        <f>VLOOKUP($A6579,ranks!$A$2:$B$12,2,FALSE)-VLOOKUP(B6579,ranks!$A$2:$B$12,2,FALSE)</f>
        <v>0</v>
      </c>
      <c r="G6579" s="25">
        <f>VLOOKUP($A6579,ranks!$A$2:$B$12,2,FALSE)-VLOOKUP(C6579,ranks!$A$2:$B$12,2,FALSE)</f>
        <v>0</v>
      </c>
      <c r="H6579" s="25">
        <f>VLOOKUP($A6579,ranks!$A$2:$B$12,2,FALSE)-VLOOKUP(D6579,ranks!$A$2:$B$12,2,FALSE)</f>
        <v>0</v>
      </c>
      <c r="I6579" s="25">
        <f>VLOOKUP($A6579,ranks!$A$2:$B$12,2,FALSE)-VLOOKUP(E6579,ranks!$A$2:$B$12,2,FALSE)</f>
        <v>3</v>
      </c>
      <c r="J6579">
        <f t="shared" si="818"/>
        <v>0</v>
      </c>
      <c r="K6579">
        <f t="shared" si="819"/>
        <v>0</v>
      </c>
      <c r="L6579">
        <f t="shared" si="820"/>
        <v>0</v>
      </c>
      <c r="M6579">
        <f t="shared" si="821"/>
        <v>9</v>
      </c>
      <c r="N6579">
        <f t="shared" si="822"/>
        <v>0</v>
      </c>
      <c r="O6579">
        <f t="shared" si="823"/>
        <v>0</v>
      </c>
      <c r="P6579">
        <f t="shared" si="824"/>
        <v>0</v>
      </c>
      <c r="Q6579">
        <f t="shared" si="825"/>
        <v>3</v>
      </c>
    </row>
    <row r="6580" spans="1:17" x14ac:dyDescent="0.25">
      <c r="A6580" t="s">
        <v>6</v>
      </c>
      <c r="B6580" t="s">
        <v>10</v>
      </c>
      <c r="C6580" t="s">
        <v>1</v>
      </c>
      <c r="D6580" t="s">
        <v>6</v>
      </c>
      <c r="E6580" t="s">
        <v>1</v>
      </c>
      <c r="F6580" s="25">
        <f>VLOOKUP($A6580,ranks!$A$2:$B$12,2,FALSE)-VLOOKUP(B6580,ranks!$A$2:$B$12,2,FALSE)</f>
        <v>7</v>
      </c>
      <c r="G6580" s="25">
        <f>VLOOKUP($A6580,ranks!$A$2:$B$12,2,FALSE)-VLOOKUP(C6580,ranks!$A$2:$B$12,2,FALSE)</f>
        <v>3</v>
      </c>
      <c r="H6580" s="25">
        <f>VLOOKUP($A6580,ranks!$A$2:$B$12,2,FALSE)-VLOOKUP(D6580,ranks!$A$2:$B$12,2,FALSE)</f>
        <v>0</v>
      </c>
      <c r="I6580" s="25">
        <f>VLOOKUP($A6580,ranks!$A$2:$B$12,2,FALSE)-VLOOKUP(E6580,ranks!$A$2:$B$12,2,FALSE)</f>
        <v>3</v>
      </c>
      <c r="J6580">
        <f t="shared" si="818"/>
        <v>49</v>
      </c>
      <c r="K6580">
        <f t="shared" si="819"/>
        <v>9</v>
      </c>
      <c r="L6580">
        <f t="shared" si="820"/>
        <v>0</v>
      </c>
      <c r="M6580">
        <f t="shared" si="821"/>
        <v>9</v>
      </c>
      <c r="N6580">
        <f t="shared" si="822"/>
        <v>7</v>
      </c>
      <c r="O6580">
        <f t="shared" si="823"/>
        <v>3</v>
      </c>
      <c r="P6580">
        <f t="shared" si="824"/>
        <v>0</v>
      </c>
      <c r="Q6580">
        <f t="shared" si="825"/>
        <v>3</v>
      </c>
    </row>
    <row r="6581" spans="1:17" x14ac:dyDescent="0.25">
      <c r="A6581" t="s">
        <v>9</v>
      </c>
      <c r="B6581" t="s">
        <v>5</v>
      </c>
      <c r="C6581" t="s">
        <v>1</v>
      </c>
      <c r="D6581" t="s">
        <v>6</v>
      </c>
      <c r="E6581" t="s">
        <v>1</v>
      </c>
      <c r="F6581" s="25">
        <f>VLOOKUP($A6581,ranks!$A$2:$B$12,2,FALSE)-VLOOKUP(B6581,ranks!$A$2:$B$12,2,FALSE)</f>
        <v>-2</v>
      </c>
      <c r="G6581" s="25">
        <f>VLOOKUP($A6581,ranks!$A$2:$B$12,2,FALSE)-VLOOKUP(C6581,ranks!$A$2:$B$12,2,FALSE)</f>
        <v>-5</v>
      </c>
      <c r="H6581" s="25">
        <f>VLOOKUP($A6581,ranks!$A$2:$B$12,2,FALSE)-VLOOKUP(D6581,ranks!$A$2:$B$12,2,FALSE)</f>
        <v>-8</v>
      </c>
      <c r="I6581" s="25">
        <f>VLOOKUP($A6581,ranks!$A$2:$B$12,2,FALSE)-VLOOKUP(E6581,ranks!$A$2:$B$12,2,FALSE)</f>
        <v>-5</v>
      </c>
      <c r="J6581">
        <f t="shared" si="818"/>
        <v>4</v>
      </c>
      <c r="K6581">
        <f t="shared" si="819"/>
        <v>25</v>
      </c>
      <c r="L6581">
        <f t="shared" si="820"/>
        <v>64</v>
      </c>
      <c r="M6581">
        <f t="shared" si="821"/>
        <v>25</v>
      </c>
      <c r="N6581">
        <f t="shared" si="822"/>
        <v>2</v>
      </c>
      <c r="O6581">
        <f t="shared" si="823"/>
        <v>5</v>
      </c>
      <c r="P6581">
        <f t="shared" si="824"/>
        <v>8</v>
      </c>
      <c r="Q6581">
        <f t="shared" si="825"/>
        <v>5</v>
      </c>
    </row>
    <row r="6582" spans="1:17" x14ac:dyDescent="0.25">
      <c r="A6582" t="s">
        <v>6</v>
      </c>
      <c r="B6582" t="s">
        <v>9</v>
      </c>
      <c r="C6582" t="s">
        <v>1</v>
      </c>
      <c r="D6582" t="s">
        <v>6</v>
      </c>
      <c r="E6582" t="s">
        <v>1</v>
      </c>
      <c r="F6582" s="25">
        <f>VLOOKUP($A6582,ranks!$A$2:$B$12,2,FALSE)-VLOOKUP(B6582,ranks!$A$2:$B$12,2,FALSE)</f>
        <v>8</v>
      </c>
      <c r="G6582" s="25">
        <f>VLOOKUP($A6582,ranks!$A$2:$B$12,2,FALSE)-VLOOKUP(C6582,ranks!$A$2:$B$12,2,FALSE)</f>
        <v>3</v>
      </c>
      <c r="H6582" s="25">
        <f>VLOOKUP($A6582,ranks!$A$2:$B$12,2,FALSE)-VLOOKUP(D6582,ranks!$A$2:$B$12,2,FALSE)</f>
        <v>0</v>
      </c>
      <c r="I6582" s="25">
        <f>VLOOKUP($A6582,ranks!$A$2:$B$12,2,FALSE)-VLOOKUP(E6582,ranks!$A$2:$B$12,2,FALSE)</f>
        <v>3</v>
      </c>
      <c r="J6582">
        <f t="shared" si="818"/>
        <v>64</v>
      </c>
      <c r="K6582">
        <f t="shared" si="819"/>
        <v>9</v>
      </c>
      <c r="L6582">
        <f t="shared" si="820"/>
        <v>0</v>
      </c>
      <c r="M6582">
        <f t="shared" si="821"/>
        <v>9</v>
      </c>
      <c r="N6582">
        <f t="shared" si="822"/>
        <v>8</v>
      </c>
      <c r="O6582">
        <f t="shared" si="823"/>
        <v>3</v>
      </c>
      <c r="P6582">
        <f t="shared" si="824"/>
        <v>0</v>
      </c>
      <c r="Q6582">
        <f t="shared" si="825"/>
        <v>3</v>
      </c>
    </row>
    <row r="6583" spans="1:17" x14ac:dyDescent="0.25">
      <c r="A6583" t="s">
        <v>1</v>
      </c>
      <c r="B6583" t="s">
        <v>1</v>
      </c>
      <c r="C6583" t="s">
        <v>1</v>
      </c>
      <c r="D6583" t="s">
        <v>6</v>
      </c>
      <c r="E6583" t="s">
        <v>1</v>
      </c>
      <c r="F6583" s="25">
        <f>VLOOKUP($A6583,ranks!$A$2:$B$12,2,FALSE)-VLOOKUP(B6583,ranks!$A$2:$B$12,2,FALSE)</f>
        <v>0</v>
      </c>
      <c r="G6583" s="25">
        <f>VLOOKUP($A6583,ranks!$A$2:$B$12,2,FALSE)-VLOOKUP(C6583,ranks!$A$2:$B$12,2,FALSE)</f>
        <v>0</v>
      </c>
      <c r="H6583" s="25">
        <f>VLOOKUP($A6583,ranks!$A$2:$B$12,2,FALSE)-VLOOKUP(D6583,ranks!$A$2:$B$12,2,FALSE)</f>
        <v>-3</v>
      </c>
      <c r="I6583" s="25">
        <f>VLOOKUP($A6583,ranks!$A$2:$B$12,2,FALSE)-VLOOKUP(E6583,ranks!$A$2:$B$12,2,FALSE)</f>
        <v>0</v>
      </c>
      <c r="J6583">
        <f t="shared" si="818"/>
        <v>0</v>
      </c>
      <c r="K6583">
        <f t="shared" si="819"/>
        <v>0</v>
      </c>
      <c r="L6583">
        <f t="shared" si="820"/>
        <v>9</v>
      </c>
      <c r="M6583">
        <f t="shared" si="821"/>
        <v>0</v>
      </c>
      <c r="N6583">
        <f t="shared" si="822"/>
        <v>0</v>
      </c>
      <c r="O6583">
        <f t="shared" si="823"/>
        <v>0</v>
      </c>
      <c r="P6583">
        <f t="shared" si="824"/>
        <v>3</v>
      </c>
      <c r="Q6583">
        <f t="shared" si="825"/>
        <v>0</v>
      </c>
    </row>
    <row r="6584" spans="1:17" x14ac:dyDescent="0.25">
      <c r="A6584" t="s">
        <v>11</v>
      </c>
      <c r="B6584" t="s">
        <v>1</v>
      </c>
      <c r="C6584" t="s">
        <v>6</v>
      </c>
      <c r="D6584" t="s">
        <v>6</v>
      </c>
      <c r="E6584" t="s">
        <v>1</v>
      </c>
      <c r="F6584" s="25">
        <f>VLOOKUP($A6584,ranks!$A$2:$B$12,2,FALSE)-VLOOKUP(B6584,ranks!$A$2:$B$12,2,FALSE)</f>
        <v>-7</v>
      </c>
      <c r="G6584" s="25">
        <f>VLOOKUP($A6584,ranks!$A$2:$B$12,2,FALSE)-VLOOKUP(C6584,ranks!$A$2:$B$12,2,FALSE)</f>
        <v>-10</v>
      </c>
      <c r="H6584" s="25">
        <f>VLOOKUP($A6584,ranks!$A$2:$B$12,2,FALSE)-VLOOKUP(D6584,ranks!$A$2:$B$12,2,FALSE)</f>
        <v>-10</v>
      </c>
      <c r="I6584" s="25">
        <f>VLOOKUP($A6584,ranks!$A$2:$B$12,2,FALSE)-VLOOKUP(E6584,ranks!$A$2:$B$12,2,FALSE)</f>
        <v>-7</v>
      </c>
      <c r="J6584">
        <f t="shared" si="818"/>
        <v>49</v>
      </c>
      <c r="K6584">
        <f t="shared" si="819"/>
        <v>100</v>
      </c>
      <c r="L6584">
        <f t="shared" si="820"/>
        <v>100</v>
      </c>
      <c r="M6584">
        <f t="shared" si="821"/>
        <v>49</v>
      </c>
      <c r="N6584">
        <f t="shared" si="822"/>
        <v>7</v>
      </c>
      <c r="O6584">
        <f t="shared" si="823"/>
        <v>10</v>
      </c>
      <c r="P6584">
        <f t="shared" si="824"/>
        <v>10</v>
      </c>
      <c r="Q6584">
        <f t="shared" si="825"/>
        <v>7</v>
      </c>
    </row>
    <row r="6585" spans="1:17" x14ac:dyDescent="0.25">
      <c r="A6585" t="s">
        <v>4</v>
      </c>
      <c r="B6585" t="s">
        <v>6</v>
      </c>
      <c r="C6585" t="s">
        <v>6</v>
      </c>
      <c r="D6585" t="s">
        <v>6</v>
      </c>
      <c r="E6585" t="s">
        <v>1</v>
      </c>
      <c r="F6585" s="25">
        <f>VLOOKUP($A6585,ranks!$A$2:$B$12,2,FALSE)-VLOOKUP(B6585,ranks!$A$2:$B$12,2,FALSE)</f>
        <v>-2</v>
      </c>
      <c r="G6585" s="25">
        <f>VLOOKUP($A6585,ranks!$A$2:$B$12,2,FALSE)-VLOOKUP(C6585,ranks!$A$2:$B$12,2,FALSE)</f>
        <v>-2</v>
      </c>
      <c r="H6585" s="25">
        <f>VLOOKUP($A6585,ranks!$A$2:$B$12,2,FALSE)-VLOOKUP(D6585,ranks!$A$2:$B$12,2,FALSE)</f>
        <v>-2</v>
      </c>
      <c r="I6585" s="25">
        <f>VLOOKUP($A6585,ranks!$A$2:$B$12,2,FALSE)-VLOOKUP(E6585,ranks!$A$2:$B$12,2,FALSE)</f>
        <v>1</v>
      </c>
      <c r="J6585">
        <f t="shared" si="818"/>
        <v>4</v>
      </c>
      <c r="K6585">
        <f t="shared" si="819"/>
        <v>4</v>
      </c>
      <c r="L6585">
        <f t="shared" si="820"/>
        <v>4</v>
      </c>
      <c r="M6585">
        <f t="shared" si="821"/>
        <v>1</v>
      </c>
      <c r="N6585">
        <f t="shared" si="822"/>
        <v>2</v>
      </c>
      <c r="O6585">
        <f t="shared" si="823"/>
        <v>2</v>
      </c>
      <c r="P6585">
        <f t="shared" si="824"/>
        <v>2</v>
      </c>
      <c r="Q6585">
        <f t="shared" si="825"/>
        <v>1</v>
      </c>
    </row>
    <row r="6586" spans="1:17" x14ac:dyDescent="0.25">
      <c r="A6586" t="s">
        <v>1</v>
      </c>
      <c r="B6586" t="s">
        <v>4</v>
      </c>
      <c r="C6586" t="s">
        <v>6</v>
      </c>
      <c r="D6586" t="s">
        <v>6</v>
      </c>
      <c r="E6586" t="s">
        <v>1</v>
      </c>
      <c r="F6586" s="25">
        <f>VLOOKUP($A6586,ranks!$A$2:$B$12,2,FALSE)-VLOOKUP(B6586,ranks!$A$2:$B$12,2,FALSE)</f>
        <v>-1</v>
      </c>
      <c r="G6586" s="25">
        <f>VLOOKUP($A6586,ranks!$A$2:$B$12,2,FALSE)-VLOOKUP(C6586,ranks!$A$2:$B$12,2,FALSE)</f>
        <v>-3</v>
      </c>
      <c r="H6586" s="25">
        <f>VLOOKUP($A6586,ranks!$A$2:$B$12,2,FALSE)-VLOOKUP(D6586,ranks!$A$2:$B$12,2,FALSE)</f>
        <v>-3</v>
      </c>
      <c r="I6586" s="25">
        <f>VLOOKUP($A6586,ranks!$A$2:$B$12,2,FALSE)-VLOOKUP(E6586,ranks!$A$2:$B$12,2,FALSE)</f>
        <v>0</v>
      </c>
      <c r="J6586">
        <f t="shared" si="818"/>
        <v>1</v>
      </c>
      <c r="K6586">
        <f t="shared" si="819"/>
        <v>9</v>
      </c>
      <c r="L6586">
        <f t="shared" si="820"/>
        <v>9</v>
      </c>
      <c r="M6586">
        <f t="shared" si="821"/>
        <v>0</v>
      </c>
      <c r="N6586">
        <f t="shared" si="822"/>
        <v>1</v>
      </c>
      <c r="O6586">
        <f t="shared" si="823"/>
        <v>3</v>
      </c>
      <c r="P6586">
        <f t="shared" si="824"/>
        <v>3</v>
      </c>
      <c r="Q6586">
        <f t="shared" si="825"/>
        <v>0</v>
      </c>
    </row>
    <row r="6587" spans="1:17" x14ac:dyDescent="0.25">
      <c r="A6587" t="s">
        <v>2</v>
      </c>
      <c r="B6587" t="s">
        <v>6</v>
      </c>
      <c r="C6587" t="s">
        <v>6</v>
      </c>
      <c r="D6587" t="s">
        <v>6</v>
      </c>
      <c r="E6587" t="s">
        <v>1</v>
      </c>
      <c r="F6587" s="25">
        <f>VLOOKUP($A6587,ranks!$A$2:$B$12,2,FALSE)-VLOOKUP(B6587,ranks!$A$2:$B$12,2,FALSE)</f>
        <v>-1</v>
      </c>
      <c r="G6587" s="25">
        <f>VLOOKUP($A6587,ranks!$A$2:$B$12,2,FALSE)-VLOOKUP(C6587,ranks!$A$2:$B$12,2,FALSE)</f>
        <v>-1</v>
      </c>
      <c r="H6587" s="25">
        <f>VLOOKUP($A6587,ranks!$A$2:$B$12,2,FALSE)-VLOOKUP(D6587,ranks!$A$2:$B$12,2,FALSE)</f>
        <v>-1</v>
      </c>
      <c r="I6587" s="25">
        <f>VLOOKUP($A6587,ranks!$A$2:$B$12,2,FALSE)-VLOOKUP(E6587,ranks!$A$2:$B$12,2,FALSE)</f>
        <v>2</v>
      </c>
      <c r="J6587">
        <f t="shared" si="818"/>
        <v>1</v>
      </c>
      <c r="K6587">
        <f t="shared" si="819"/>
        <v>1</v>
      </c>
      <c r="L6587">
        <f t="shared" si="820"/>
        <v>1</v>
      </c>
      <c r="M6587">
        <f t="shared" si="821"/>
        <v>4</v>
      </c>
      <c r="N6587">
        <f t="shared" si="822"/>
        <v>1</v>
      </c>
      <c r="O6587">
        <f t="shared" si="823"/>
        <v>1</v>
      </c>
      <c r="P6587">
        <f t="shared" si="824"/>
        <v>1</v>
      </c>
      <c r="Q6587">
        <f t="shared" si="825"/>
        <v>2</v>
      </c>
    </row>
    <row r="6588" spans="1:17" x14ac:dyDescent="0.25">
      <c r="A6588" t="s">
        <v>1</v>
      </c>
      <c r="B6588" t="s">
        <v>1</v>
      </c>
      <c r="C6588" t="s">
        <v>6</v>
      </c>
      <c r="D6588" t="s">
        <v>6</v>
      </c>
      <c r="E6588" t="s">
        <v>1</v>
      </c>
      <c r="F6588" s="25">
        <f>VLOOKUP($A6588,ranks!$A$2:$B$12,2,FALSE)-VLOOKUP(B6588,ranks!$A$2:$B$12,2,FALSE)</f>
        <v>0</v>
      </c>
      <c r="G6588" s="25">
        <f>VLOOKUP($A6588,ranks!$A$2:$B$12,2,FALSE)-VLOOKUP(C6588,ranks!$A$2:$B$12,2,FALSE)</f>
        <v>-3</v>
      </c>
      <c r="H6588" s="25">
        <f>VLOOKUP($A6588,ranks!$A$2:$B$12,2,FALSE)-VLOOKUP(D6588,ranks!$A$2:$B$12,2,FALSE)</f>
        <v>-3</v>
      </c>
      <c r="I6588" s="25">
        <f>VLOOKUP($A6588,ranks!$A$2:$B$12,2,FALSE)-VLOOKUP(E6588,ranks!$A$2:$B$12,2,FALSE)</f>
        <v>0</v>
      </c>
      <c r="J6588">
        <f t="shared" si="818"/>
        <v>0</v>
      </c>
      <c r="K6588">
        <f t="shared" si="819"/>
        <v>9</v>
      </c>
      <c r="L6588">
        <f t="shared" si="820"/>
        <v>9</v>
      </c>
      <c r="M6588">
        <f t="shared" si="821"/>
        <v>0</v>
      </c>
      <c r="N6588">
        <f t="shared" si="822"/>
        <v>0</v>
      </c>
      <c r="O6588">
        <f t="shared" si="823"/>
        <v>3</v>
      </c>
      <c r="P6588">
        <f t="shared" si="824"/>
        <v>3</v>
      </c>
      <c r="Q6588">
        <f t="shared" si="825"/>
        <v>0</v>
      </c>
    </row>
    <row r="6589" spans="1:17" x14ac:dyDescent="0.25">
      <c r="A6589" t="s">
        <v>6</v>
      </c>
      <c r="B6589" t="s">
        <v>6</v>
      </c>
      <c r="C6589" t="s">
        <v>6</v>
      </c>
      <c r="D6589" t="s">
        <v>6</v>
      </c>
      <c r="E6589" t="s">
        <v>1</v>
      </c>
      <c r="F6589" s="25">
        <f>VLOOKUP($A6589,ranks!$A$2:$B$12,2,FALSE)-VLOOKUP(B6589,ranks!$A$2:$B$12,2,FALSE)</f>
        <v>0</v>
      </c>
      <c r="G6589" s="25">
        <f>VLOOKUP($A6589,ranks!$A$2:$B$12,2,FALSE)-VLOOKUP(C6589,ranks!$A$2:$B$12,2,FALSE)</f>
        <v>0</v>
      </c>
      <c r="H6589" s="25">
        <f>VLOOKUP($A6589,ranks!$A$2:$B$12,2,FALSE)-VLOOKUP(D6589,ranks!$A$2:$B$12,2,FALSE)</f>
        <v>0</v>
      </c>
      <c r="I6589" s="25">
        <f>VLOOKUP($A6589,ranks!$A$2:$B$12,2,FALSE)-VLOOKUP(E6589,ranks!$A$2:$B$12,2,FALSE)</f>
        <v>3</v>
      </c>
      <c r="J6589">
        <f t="shared" si="818"/>
        <v>0</v>
      </c>
      <c r="K6589">
        <f t="shared" si="819"/>
        <v>0</v>
      </c>
      <c r="L6589">
        <f t="shared" si="820"/>
        <v>0</v>
      </c>
      <c r="M6589">
        <f t="shared" si="821"/>
        <v>9</v>
      </c>
      <c r="N6589">
        <f t="shared" si="822"/>
        <v>0</v>
      </c>
      <c r="O6589">
        <f t="shared" si="823"/>
        <v>0</v>
      </c>
      <c r="P6589">
        <f t="shared" si="824"/>
        <v>0</v>
      </c>
      <c r="Q6589">
        <f t="shared" si="825"/>
        <v>3</v>
      </c>
    </row>
    <row r="6590" spans="1:17" x14ac:dyDescent="0.25">
      <c r="A6590" t="s">
        <v>11</v>
      </c>
      <c r="B6590" t="s">
        <v>1</v>
      </c>
      <c r="C6590" t="s">
        <v>1</v>
      </c>
      <c r="D6590" t="s">
        <v>6</v>
      </c>
      <c r="E6590" t="s">
        <v>1</v>
      </c>
      <c r="F6590" s="25">
        <f>VLOOKUP($A6590,ranks!$A$2:$B$12,2,FALSE)-VLOOKUP(B6590,ranks!$A$2:$B$12,2,FALSE)</f>
        <v>-7</v>
      </c>
      <c r="G6590" s="25">
        <f>VLOOKUP($A6590,ranks!$A$2:$B$12,2,FALSE)-VLOOKUP(C6590,ranks!$A$2:$B$12,2,FALSE)</f>
        <v>-7</v>
      </c>
      <c r="H6590" s="25">
        <f>VLOOKUP($A6590,ranks!$A$2:$B$12,2,FALSE)-VLOOKUP(D6590,ranks!$A$2:$B$12,2,FALSE)</f>
        <v>-10</v>
      </c>
      <c r="I6590" s="25">
        <f>VLOOKUP($A6590,ranks!$A$2:$B$12,2,FALSE)-VLOOKUP(E6590,ranks!$A$2:$B$12,2,FALSE)</f>
        <v>-7</v>
      </c>
      <c r="J6590">
        <f t="shared" si="818"/>
        <v>49</v>
      </c>
      <c r="K6590">
        <f t="shared" si="819"/>
        <v>49</v>
      </c>
      <c r="L6590">
        <f t="shared" si="820"/>
        <v>100</v>
      </c>
      <c r="M6590">
        <f t="shared" si="821"/>
        <v>49</v>
      </c>
      <c r="N6590">
        <f t="shared" si="822"/>
        <v>7</v>
      </c>
      <c r="O6590">
        <f t="shared" si="823"/>
        <v>7</v>
      </c>
      <c r="P6590">
        <f t="shared" si="824"/>
        <v>10</v>
      </c>
      <c r="Q6590">
        <f t="shared" si="825"/>
        <v>7</v>
      </c>
    </row>
    <row r="6591" spans="1:17" x14ac:dyDescent="0.25">
      <c r="A6591" t="s">
        <v>4</v>
      </c>
      <c r="B6591" t="s">
        <v>1</v>
      </c>
      <c r="C6591" t="s">
        <v>4</v>
      </c>
      <c r="D6591" t="s">
        <v>6</v>
      </c>
      <c r="E6591" t="s">
        <v>1</v>
      </c>
      <c r="F6591" s="25">
        <f>VLOOKUP($A6591,ranks!$A$2:$B$12,2,FALSE)-VLOOKUP(B6591,ranks!$A$2:$B$12,2,FALSE)</f>
        <v>1</v>
      </c>
      <c r="G6591" s="25">
        <f>VLOOKUP($A6591,ranks!$A$2:$B$12,2,FALSE)-VLOOKUP(C6591,ranks!$A$2:$B$12,2,FALSE)</f>
        <v>0</v>
      </c>
      <c r="H6591" s="25">
        <f>VLOOKUP($A6591,ranks!$A$2:$B$12,2,FALSE)-VLOOKUP(D6591,ranks!$A$2:$B$12,2,FALSE)</f>
        <v>-2</v>
      </c>
      <c r="I6591" s="25">
        <f>VLOOKUP($A6591,ranks!$A$2:$B$12,2,FALSE)-VLOOKUP(E6591,ranks!$A$2:$B$12,2,FALSE)</f>
        <v>1</v>
      </c>
      <c r="J6591">
        <f t="shared" si="818"/>
        <v>1</v>
      </c>
      <c r="K6591">
        <f t="shared" si="819"/>
        <v>0</v>
      </c>
      <c r="L6591">
        <f t="shared" si="820"/>
        <v>4</v>
      </c>
      <c r="M6591">
        <f t="shared" si="821"/>
        <v>1</v>
      </c>
      <c r="N6591">
        <f t="shared" si="822"/>
        <v>1</v>
      </c>
      <c r="O6591">
        <f t="shared" si="823"/>
        <v>0</v>
      </c>
      <c r="P6591">
        <f t="shared" si="824"/>
        <v>2</v>
      </c>
      <c r="Q6591">
        <f t="shared" si="825"/>
        <v>1</v>
      </c>
    </row>
    <row r="6592" spans="1:17" x14ac:dyDescent="0.25">
      <c r="A6592" t="s">
        <v>6</v>
      </c>
      <c r="B6592" t="s">
        <v>1</v>
      </c>
      <c r="C6592" t="s">
        <v>6</v>
      </c>
      <c r="D6592" t="s">
        <v>6</v>
      </c>
      <c r="E6592" t="s">
        <v>1</v>
      </c>
      <c r="F6592" s="25">
        <f>VLOOKUP($A6592,ranks!$A$2:$B$12,2,FALSE)-VLOOKUP(B6592,ranks!$A$2:$B$12,2,FALSE)</f>
        <v>3</v>
      </c>
      <c r="G6592" s="25">
        <f>VLOOKUP($A6592,ranks!$A$2:$B$12,2,FALSE)-VLOOKUP(C6592,ranks!$A$2:$B$12,2,FALSE)</f>
        <v>0</v>
      </c>
      <c r="H6592" s="25">
        <f>VLOOKUP($A6592,ranks!$A$2:$B$12,2,FALSE)-VLOOKUP(D6592,ranks!$A$2:$B$12,2,FALSE)</f>
        <v>0</v>
      </c>
      <c r="I6592" s="25">
        <f>VLOOKUP($A6592,ranks!$A$2:$B$12,2,FALSE)-VLOOKUP(E6592,ranks!$A$2:$B$12,2,FALSE)</f>
        <v>3</v>
      </c>
      <c r="J6592">
        <f t="shared" ref="J6592:J6655" si="826">F6592^2</f>
        <v>9</v>
      </c>
      <c r="K6592">
        <f t="shared" ref="K6592:K6655" si="827">G6592^2</f>
        <v>0</v>
      </c>
      <c r="L6592">
        <f t="shared" ref="L6592:L6655" si="828">H6592^2</f>
        <v>0</v>
      </c>
      <c r="M6592">
        <f t="shared" ref="M6592:M6655" si="829">I6592^2</f>
        <v>9</v>
      </c>
      <c r="N6592">
        <f t="shared" ref="N6592:N6655" si="830">ABS(F6592)</f>
        <v>3</v>
      </c>
      <c r="O6592">
        <f t="shared" ref="O6592:O6655" si="831">ABS(G6592)</f>
        <v>0</v>
      </c>
      <c r="P6592">
        <f t="shared" ref="P6592:P6655" si="832">ABS(H6592)</f>
        <v>0</v>
      </c>
      <c r="Q6592">
        <f t="shared" ref="Q6592:Q6655" si="833">ABS(I6592)</f>
        <v>3</v>
      </c>
    </row>
    <row r="6593" spans="1:17" x14ac:dyDescent="0.25">
      <c r="A6593" t="s">
        <v>5</v>
      </c>
      <c r="B6593" t="s">
        <v>6</v>
      </c>
      <c r="C6593" t="s">
        <v>1</v>
      </c>
      <c r="D6593" t="s">
        <v>6</v>
      </c>
      <c r="E6593" t="s">
        <v>1</v>
      </c>
      <c r="F6593" s="25">
        <f>VLOOKUP($A6593,ranks!$A$2:$B$12,2,FALSE)-VLOOKUP(B6593,ranks!$A$2:$B$12,2,FALSE)</f>
        <v>-6</v>
      </c>
      <c r="G6593" s="25">
        <f>VLOOKUP($A6593,ranks!$A$2:$B$12,2,FALSE)-VLOOKUP(C6593,ranks!$A$2:$B$12,2,FALSE)</f>
        <v>-3</v>
      </c>
      <c r="H6593" s="25">
        <f>VLOOKUP($A6593,ranks!$A$2:$B$12,2,FALSE)-VLOOKUP(D6593,ranks!$A$2:$B$12,2,FALSE)</f>
        <v>-6</v>
      </c>
      <c r="I6593" s="25">
        <f>VLOOKUP($A6593,ranks!$A$2:$B$12,2,FALSE)-VLOOKUP(E6593,ranks!$A$2:$B$12,2,FALSE)</f>
        <v>-3</v>
      </c>
      <c r="J6593">
        <f t="shared" si="826"/>
        <v>36</v>
      </c>
      <c r="K6593">
        <f t="shared" si="827"/>
        <v>9</v>
      </c>
      <c r="L6593">
        <f t="shared" si="828"/>
        <v>36</v>
      </c>
      <c r="M6593">
        <f t="shared" si="829"/>
        <v>9</v>
      </c>
      <c r="N6593">
        <f t="shared" si="830"/>
        <v>6</v>
      </c>
      <c r="O6593">
        <f t="shared" si="831"/>
        <v>3</v>
      </c>
      <c r="P6593">
        <f t="shared" si="832"/>
        <v>6</v>
      </c>
      <c r="Q6593">
        <f t="shared" si="833"/>
        <v>3</v>
      </c>
    </row>
    <row r="6594" spans="1:17" x14ac:dyDescent="0.25">
      <c r="A6594" t="s">
        <v>2</v>
      </c>
      <c r="B6594" t="s">
        <v>6</v>
      </c>
      <c r="C6594" t="s">
        <v>6</v>
      </c>
      <c r="D6594" t="s">
        <v>6</v>
      </c>
      <c r="E6594" t="s">
        <v>1</v>
      </c>
      <c r="F6594" s="25">
        <f>VLOOKUP($A6594,ranks!$A$2:$B$12,2,FALSE)-VLOOKUP(B6594,ranks!$A$2:$B$12,2,FALSE)</f>
        <v>-1</v>
      </c>
      <c r="G6594" s="25">
        <f>VLOOKUP($A6594,ranks!$A$2:$B$12,2,FALSE)-VLOOKUP(C6594,ranks!$A$2:$B$12,2,FALSE)</f>
        <v>-1</v>
      </c>
      <c r="H6594" s="25">
        <f>VLOOKUP($A6594,ranks!$A$2:$B$12,2,FALSE)-VLOOKUP(D6594,ranks!$A$2:$B$12,2,FALSE)</f>
        <v>-1</v>
      </c>
      <c r="I6594" s="25">
        <f>VLOOKUP($A6594,ranks!$A$2:$B$12,2,FALSE)-VLOOKUP(E6594,ranks!$A$2:$B$12,2,FALSE)</f>
        <v>2</v>
      </c>
      <c r="J6594">
        <f t="shared" si="826"/>
        <v>1</v>
      </c>
      <c r="K6594">
        <f t="shared" si="827"/>
        <v>1</v>
      </c>
      <c r="L6594">
        <f t="shared" si="828"/>
        <v>1</v>
      </c>
      <c r="M6594">
        <f t="shared" si="829"/>
        <v>4</v>
      </c>
      <c r="N6594">
        <f t="shared" si="830"/>
        <v>1</v>
      </c>
      <c r="O6594">
        <f t="shared" si="831"/>
        <v>1</v>
      </c>
      <c r="P6594">
        <f t="shared" si="832"/>
        <v>1</v>
      </c>
      <c r="Q6594">
        <f t="shared" si="833"/>
        <v>2</v>
      </c>
    </row>
    <row r="6595" spans="1:17" x14ac:dyDescent="0.25">
      <c r="A6595" t="s">
        <v>10</v>
      </c>
      <c r="B6595" t="s">
        <v>4</v>
      </c>
      <c r="C6595" t="s">
        <v>6</v>
      </c>
      <c r="D6595" t="s">
        <v>6</v>
      </c>
      <c r="E6595" t="s">
        <v>1</v>
      </c>
      <c r="F6595" s="25">
        <f>VLOOKUP($A6595,ranks!$A$2:$B$12,2,FALSE)-VLOOKUP(B6595,ranks!$A$2:$B$12,2,FALSE)</f>
        <v>-5</v>
      </c>
      <c r="G6595" s="25">
        <f>VLOOKUP($A6595,ranks!$A$2:$B$12,2,FALSE)-VLOOKUP(C6595,ranks!$A$2:$B$12,2,FALSE)</f>
        <v>-7</v>
      </c>
      <c r="H6595" s="25">
        <f>VLOOKUP($A6595,ranks!$A$2:$B$12,2,FALSE)-VLOOKUP(D6595,ranks!$A$2:$B$12,2,FALSE)</f>
        <v>-7</v>
      </c>
      <c r="I6595" s="25">
        <f>VLOOKUP($A6595,ranks!$A$2:$B$12,2,FALSE)-VLOOKUP(E6595,ranks!$A$2:$B$12,2,FALSE)</f>
        <v>-4</v>
      </c>
      <c r="J6595">
        <f t="shared" si="826"/>
        <v>25</v>
      </c>
      <c r="K6595">
        <f t="shared" si="827"/>
        <v>49</v>
      </c>
      <c r="L6595">
        <f t="shared" si="828"/>
        <v>49</v>
      </c>
      <c r="M6595">
        <f t="shared" si="829"/>
        <v>16</v>
      </c>
      <c r="N6595">
        <f t="shared" si="830"/>
        <v>5</v>
      </c>
      <c r="O6595">
        <f t="shared" si="831"/>
        <v>7</v>
      </c>
      <c r="P6595">
        <f t="shared" si="832"/>
        <v>7</v>
      </c>
      <c r="Q6595">
        <f t="shared" si="833"/>
        <v>4</v>
      </c>
    </row>
    <row r="6596" spans="1:17" x14ac:dyDescent="0.25">
      <c r="A6596" t="s">
        <v>6</v>
      </c>
      <c r="B6596" t="s">
        <v>1</v>
      </c>
      <c r="C6596" t="s">
        <v>6</v>
      </c>
      <c r="D6596" t="s">
        <v>6</v>
      </c>
      <c r="E6596" t="s">
        <v>1</v>
      </c>
      <c r="F6596" s="25">
        <f>VLOOKUP($A6596,ranks!$A$2:$B$12,2,FALSE)-VLOOKUP(B6596,ranks!$A$2:$B$12,2,FALSE)</f>
        <v>3</v>
      </c>
      <c r="G6596" s="25">
        <f>VLOOKUP($A6596,ranks!$A$2:$B$12,2,FALSE)-VLOOKUP(C6596,ranks!$A$2:$B$12,2,FALSE)</f>
        <v>0</v>
      </c>
      <c r="H6596" s="25">
        <f>VLOOKUP($A6596,ranks!$A$2:$B$12,2,FALSE)-VLOOKUP(D6596,ranks!$A$2:$B$12,2,FALSE)</f>
        <v>0</v>
      </c>
      <c r="I6596" s="25">
        <f>VLOOKUP($A6596,ranks!$A$2:$B$12,2,FALSE)-VLOOKUP(E6596,ranks!$A$2:$B$12,2,FALSE)</f>
        <v>3</v>
      </c>
      <c r="J6596">
        <f t="shared" si="826"/>
        <v>9</v>
      </c>
      <c r="K6596">
        <f t="shared" si="827"/>
        <v>0</v>
      </c>
      <c r="L6596">
        <f t="shared" si="828"/>
        <v>0</v>
      </c>
      <c r="M6596">
        <f t="shared" si="829"/>
        <v>9</v>
      </c>
      <c r="N6596">
        <f t="shared" si="830"/>
        <v>3</v>
      </c>
      <c r="O6596">
        <f t="shared" si="831"/>
        <v>0</v>
      </c>
      <c r="P6596">
        <f t="shared" si="832"/>
        <v>0</v>
      </c>
      <c r="Q6596">
        <f t="shared" si="833"/>
        <v>3</v>
      </c>
    </row>
    <row r="6597" spans="1:17" x14ac:dyDescent="0.25">
      <c r="A6597" t="s">
        <v>2</v>
      </c>
      <c r="B6597" t="s">
        <v>1</v>
      </c>
      <c r="C6597" t="s">
        <v>1</v>
      </c>
      <c r="D6597" t="s">
        <v>6</v>
      </c>
      <c r="E6597" t="s">
        <v>1</v>
      </c>
      <c r="F6597" s="25">
        <f>VLOOKUP($A6597,ranks!$A$2:$B$12,2,FALSE)-VLOOKUP(B6597,ranks!$A$2:$B$12,2,FALSE)</f>
        <v>2</v>
      </c>
      <c r="G6597" s="25">
        <f>VLOOKUP($A6597,ranks!$A$2:$B$12,2,FALSE)-VLOOKUP(C6597,ranks!$A$2:$B$12,2,FALSE)</f>
        <v>2</v>
      </c>
      <c r="H6597" s="25">
        <f>VLOOKUP($A6597,ranks!$A$2:$B$12,2,FALSE)-VLOOKUP(D6597,ranks!$A$2:$B$12,2,FALSE)</f>
        <v>-1</v>
      </c>
      <c r="I6597" s="25">
        <f>VLOOKUP($A6597,ranks!$A$2:$B$12,2,FALSE)-VLOOKUP(E6597,ranks!$A$2:$B$12,2,FALSE)</f>
        <v>2</v>
      </c>
      <c r="J6597">
        <f t="shared" si="826"/>
        <v>4</v>
      </c>
      <c r="K6597">
        <f t="shared" si="827"/>
        <v>4</v>
      </c>
      <c r="L6597">
        <f t="shared" si="828"/>
        <v>1</v>
      </c>
      <c r="M6597">
        <f t="shared" si="829"/>
        <v>4</v>
      </c>
      <c r="N6597">
        <f t="shared" si="830"/>
        <v>2</v>
      </c>
      <c r="O6597">
        <f t="shared" si="831"/>
        <v>2</v>
      </c>
      <c r="P6597">
        <f t="shared" si="832"/>
        <v>1</v>
      </c>
      <c r="Q6597">
        <f t="shared" si="833"/>
        <v>2</v>
      </c>
    </row>
    <row r="6598" spans="1:17" x14ac:dyDescent="0.25">
      <c r="A6598" t="s">
        <v>8</v>
      </c>
      <c r="B6598" t="s">
        <v>3</v>
      </c>
      <c r="C6598" t="s">
        <v>4</v>
      </c>
      <c r="D6598" t="s">
        <v>6</v>
      </c>
      <c r="E6598" t="s">
        <v>1</v>
      </c>
      <c r="F6598" s="25">
        <f>VLOOKUP($A6598,ranks!$A$2:$B$12,2,FALSE)-VLOOKUP(B6598,ranks!$A$2:$B$12,2,FALSE)</f>
        <v>-5</v>
      </c>
      <c r="G6598" s="25">
        <f>VLOOKUP($A6598,ranks!$A$2:$B$12,2,FALSE)-VLOOKUP(C6598,ranks!$A$2:$B$12,2,FALSE)</f>
        <v>-7</v>
      </c>
      <c r="H6598" s="25">
        <f>VLOOKUP($A6598,ranks!$A$2:$B$12,2,FALSE)-VLOOKUP(D6598,ranks!$A$2:$B$12,2,FALSE)</f>
        <v>-9</v>
      </c>
      <c r="I6598" s="25">
        <f>VLOOKUP($A6598,ranks!$A$2:$B$12,2,FALSE)-VLOOKUP(E6598,ranks!$A$2:$B$12,2,FALSE)</f>
        <v>-6</v>
      </c>
      <c r="J6598">
        <f t="shared" si="826"/>
        <v>25</v>
      </c>
      <c r="K6598">
        <f t="shared" si="827"/>
        <v>49</v>
      </c>
      <c r="L6598">
        <f t="shared" si="828"/>
        <v>81</v>
      </c>
      <c r="M6598">
        <f t="shared" si="829"/>
        <v>36</v>
      </c>
      <c r="N6598">
        <f t="shared" si="830"/>
        <v>5</v>
      </c>
      <c r="O6598">
        <f t="shared" si="831"/>
        <v>7</v>
      </c>
      <c r="P6598">
        <f t="shared" si="832"/>
        <v>9</v>
      </c>
      <c r="Q6598">
        <f t="shared" si="833"/>
        <v>6</v>
      </c>
    </row>
    <row r="6599" spans="1:17" x14ac:dyDescent="0.25">
      <c r="A6599" t="s">
        <v>1</v>
      </c>
      <c r="B6599" t="s">
        <v>1</v>
      </c>
      <c r="C6599" t="s">
        <v>4</v>
      </c>
      <c r="D6599" t="s">
        <v>6</v>
      </c>
      <c r="E6599" t="s">
        <v>1</v>
      </c>
      <c r="F6599" s="25">
        <f>VLOOKUP($A6599,ranks!$A$2:$B$12,2,FALSE)-VLOOKUP(B6599,ranks!$A$2:$B$12,2,FALSE)</f>
        <v>0</v>
      </c>
      <c r="G6599" s="25">
        <f>VLOOKUP($A6599,ranks!$A$2:$B$12,2,FALSE)-VLOOKUP(C6599,ranks!$A$2:$B$12,2,FALSE)</f>
        <v>-1</v>
      </c>
      <c r="H6599" s="25">
        <f>VLOOKUP($A6599,ranks!$A$2:$B$12,2,FALSE)-VLOOKUP(D6599,ranks!$A$2:$B$12,2,FALSE)</f>
        <v>-3</v>
      </c>
      <c r="I6599" s="25">
        <f>VLOOKUP($A6599,ranks!$A$2:$B$12,2,FALSE)-VLOOKUP(E6599,ranks!$A$2:$B$12,2,FALSE)</f>
        <v>0</v>
      </c>
      <c r="J6599">
        <f t="shared" si="826"/>
        <v>0</v>
      </c>
      <c r="K6599">
        <f t="shared" si="827"/>
        <v>1</v>
      </c>
      <c r="L6599">
        <f t="shared" si="828"/>
        <v>9</v>
      </c>
      <c r="M6599">
        <f t="shared" si="829"/>
        <v>0</v>
      </c>
      <c r="N6599">
        <f t="shared" si="830"/>
        <v>0</v>
      </c>
      <c r="O6599">
        <f t="shared" si="831"/>
        <v>1</v>
      </c>
      <c r="P6599">
        <f t="shared" si="832"/>
        <v>3</v>
      </c>
      <c r="Q6599">
        <f t="shared" si="833"/>
        <v>0</v>
      </c>
    </row>
    <row r="6600" spans="1:17" x14ac:dyDescent="0.25">
      <c r="A6600" t="s">
        <v>1</v>
      </c>
      <c r="B6600" t="s">
        <v>5</v>
      </c>
      <c r="C6600" t="s">
        <v>1</v>
      </c>
      <c r="D6600" t="s">
        <v>6</v>
      </c>
      <c r="E6600" t="s">
        <v>1</v>
      </c>
      <c r="F6600" s="25">
        <f>VLOOKUP($A6600,ranks!$A$2:$B$12,2,FALSE)-VLOOKUP(B6600,ranks!$A$2:$B$12,2,FALSE)</f>
        <v>3</v>
      </c>
      <c r="G6600" s="25">
        <f>VLOOKUP($A6600,ranks!$A$2:$B$12,2,FALSE)-VLOOKUP(C6600,ranks!$A$2:$B$12,2,FALSE)</f>
        <v>0</v>
      </c>
      <c r="H6600" s="25">
        <f>VLOOKUP($A6600,ranks!$A$2:$B$12,2,FALSE)-VLOOKUP(D6600,ranks!$A$2:$B$12,2,FALSE)</f>
        <v>-3</v>
      </c>
      <c r="I6600" s="25">
        <f>VLOOKUP($A6600,ranks!$A$2:$B$12,2,FALSE)-VLOOKUP(E6600,ranks!$A$2:$B$12,2,FALSE)</f>
        <v>0</v>
      </c>
      <c r="J6600">
        <f t="shared" si="826"/>
        <v>9</v>
      </c>
      <c r="K6600">
        <f t="shared" si="827"/>
        <v>0</v>
      </c>
      <c r="L6600">
        <f t="shared" si="828"/>
        <v>9</v>
      </c>
      <c r="M6600">
        <f t="shared" si="829"/>
        <v>0</v>
      </c>
      <c r="N6600">
        <f t="shared" si="830"/>
        <v>3</v>
      </c>
      <c r="O6600">
        <f t="shared" si="831"/>
        <v>0</v>
      </c>
      <c r="P6600">
        <f t="shared" si="832"/>
        <v>3</v>
      </c>
      <c r="Q6600">
        <f t="shared" si="833"/>
        <v>0</v>
      </c>
    </row>
    <row r="6601" spans="1:17" x14ac:dyDescent="0.25">
      <c r="A6601" t="s">
        <v>4</v>
      </c>
      <c r="B6601" t="s">
        <v>6</v>
      </c>
      <c r="C6601" t="s">
        <v>6</v>
      </c>
      <c r="D6601" t="s">
        <v>6</v>
      </c>
      <c r="E6601" t="s">
        <v>1</v>
      </c>
      <c r="F6601" s="25">
        <f>VLOOKUP($A6601,ranks!$A$2:$B$12,2,FALSE)-VLOOKUP(B6601,ranks!$A$2:$B$12,2,FALSE)</f>
        <v>-2</v>
      </c>
      <c r="G6601" s="25">
        <f>VLOOKUP($A6601,ranks!$A$2:$B$12,2,FALSE)-VLOOKUP(C6601,ranks!$A$2:$B$12,2,FALSE)</f>
        <v>-2</v>
      </c>
      <c r="H6601" s="25">
        <f>VLOOKUP($A6601,ranks!$A$2:$B$12,2,FALSE)-VLOOKUP(D6601,ranks!$A$2:$B$12,2,FALSE)</f>
        <v>-2</v>
      </c>
      <c r="I6601" s="25">
        <f>VLOOKUP($A6601,ranks!$A$2:$B$12,2,FALSE)-VLOOKUP(E6601,ranks!$A$2:$B$12,2,FALSE)</f>
        <v>1</v>
      </c>
      <c r="J6601">
        <f t="shared" si="826"/>
        <v>4</v>
      </c>
      <c r="K6601">
        <f t="shared" si="827"/>
        <v>4</v>
      </c>
      <c r="L6601">
        <f t="shared" si="828"/>
        <v>4</v>
      </c>
      <c r="M6601">
        <f t="shared" si="829"/>
        <v>1</v>
      </c>
      <c r="N6601">
        <f t="shared" si="830"/>
        <v>2</v>
      </c>
      <c r="O6601">
        <f t="shared" si="831"/>
        <v>2</v>
      </c>
      <c r="P6601">
        <f t="shared" si="832"/>
        <v>2</v>
      </c>
      <c r="Q6601">
        <f t="shared" si="833"/>
        <v>1</v>
      </c>
    </row>
    <row r="6602" spans="1:17" x14ac:dyDescent="0.25">
      <c r="A6602" t="s">
        <v>5</v>
      </c>
      <c r="B6602" t="s">
        <v>3</v>
      </c>
      <c r="C6602" t="s">
        <v>6</v>
      </c>
      <c r="D6602" t="s">
        <v>6</v>
      </c>
      <c r="E6602" t="s">
        <v>1</v>
      </c>
      <c r="F6602" s="25">
        <f>VLOOKUP($A6602,ranks!$A$2:$B$12,2,FALSE)-VLOOKUP(B6602,ranks!$A$2:$B$12,2,FALSE)</f>
        <v>-2</v>
      </c>
      <c r="G6602" s="25">
        <f>VLOOKUP($A6602,ranks!$A$2:$B$12,2,FALSE)-VLOOKUP(C6602,ranks!$A$2:$B$12,2,FALSE)</f>
        <v>-6</v>
      </c>
      <c r="H6602" s="25">
        <f>VLOOKUP($A6602,ranks!$A$2:$B$12,2,FALSE)-VLOOKUP(D6602,ranks!$A$2:$B$12,2,FALSE)</f>
        <v>-6</v>
      </c>
      <c r="I6602" s="25">
        <f>VLOOKUP($A6602,ranks!$A$2:$B$12,2,FALSE)-VLOOKUP(E6602,ranks!$A$2:$B$12,2,FALSE)</f>
        <v>-3</v>
      </c>
      <c r="J6602">
        <f t="shared" si="826"/>
        <v>4</v>
      </c>
      <c r="K6602">
        <f t="shared" si="827"/>
        <v>36</v>
      </c>
      <c r="L6602">
        <f t="shared" si="828"/>
        <v>36</v>
      </c>
      <c r="M6602">
        <f t="shared" si="829"/>
        <v>9</v>
      </c>
      <c r="N6602">
        <f t="shared" si="830"/>
        <v>2</v>
      </c>
      <c r="O6602">
        <f t="shared" si="831"/>
        <v>6</v>
      </c>
      <c r="P6602">
        <f t="shared" si="832"/>
        <v>6</v>
      </c>
      <c r="Q6602">
        <f t="shared" si="833"/>
        <v>3</v>
      </c>
    </row>
    <row r="6603" spans="1:17" x14ac:dyDescent="0.25">
      <c r="A6603" t="s">
        <v>6</v>
      </c>
      <c r="B6603" t="s">
        <v>3</v>
      </c>
      <c r="C6603" t="s">
        <v>6</v>
      </c>
      <c r="D6603" t="s">
        <v>6</v>
      </c>
      <c r="E6603" t="s">
        <v>1</v>
      </c>
      <c r="F6603" s="25">
        <f>VLOOKUP($A6603,ranks!$A$2:$B$12,2,FALSE)-VLOOKUP(B6603,ranks!$A$2:$B$12,2,FALSE)</f>
        <v>4</v>
      </c>
      <c r="G6603" s="25">
        <f>VLOOKUP($A6603,ranks!$A$2:$B$12,2,FALSE)-VLOOKUP(C6603,ranks!$A$2:$B$12,2,FALSE)</f>
        <v>0</v>
      </c>
      <c r="H6603" s="25">
        <f>VLOOKUP($A6603,ranks!$A$2:$B$12,2,FALSE)-VLOOKUP(D6603,ranks!$A$2:$B$12,2,FALSE)</f>
        <v>0</v>
      </c>
      <c r="I6603" s="25">
        <f>VLOOKUP($A6603,ranks!$A$2:$B$12,2,FALSE)-VLOOKUP(E6603,ranks!$A$2:$B$12,2,FALSE)</f>
        <v>3</v>
      </c>
      <c r="J6603">
        <f t="shared" si="826"/>
        <v>16</v>
      </c>
      <c r="K6603">
        <f t="shared" si="827"/>
        <v>0</v>
      </c>
      <c r="L6603">
        <f t="shared" si="828"/>
        <v>0</v>
      </c>
      <c r="M6603">
        <f t="shared" si="829"/>
        <v>9</v>
      </c>
      <c r="N6603">
        <f t="shared" si="830"/>
        <v>4</v>
      </c>
      <c r="O6603">
        <f t="shared" si="831"/>
        <v>0</v>
      </c>
      <c r="P6603">
        <f t="shared" si="832"/>
        <v>0</v>
      </c>
      <c r="Q6603">
        <f t="shared" si="833"/>
        <v>3</v>
      </c>
    </row>
    <row r="6604" spans="1:17" x14ac:dyDescent="0.25">
      <c r="A6604" t="s">
        <v>6</v>
      </c>
      <c r="B6604" t="s">
        <v>2</v>
      </c>
      <c r="C6604" t="s">
        <v>6</v>
      </c>
      <c r="D6604" t="s">
        <v>6</v>
      </c>
      <c r="E6604" t="s">
        <v>1</v>
      </c>
      <c r="F6604" s="25">
        <f>VLOOKUP($A6604,ranks!$A$2:$B$12,2,FALSE)-VLOOKUP(B6604,ranks!$A$2:$B$12,2,FALSE)</f>
        <v>1</v>
      </c>
      <c r="G6604" s="25">
        <f>VLOOKUP($A6604,ranks!$A$2:$B$12,2,FALSE)-VLOOKUP(C6604,ranks!$A$2:$B$12,2,FALSE)</f>
        <v>0</v>
      </c>
      <c r="H6604" s="25">
        <f>VLOOKUP($A6604,ranks!$A$2:$B$12,2,FALSE)-VLOOKUP(D6604,ranks!$A$2:$B$12,2,FALSE)</f>
        <v>0</v>
      </c>
      <c r="I6604" s="25">
        <f>VLOOKUP($A6604,ranks!$A$2:$B$12,2,FALSE)-VLOOKUP(E6604,ranks!$A$2:$B$12,2,FALSE)</f>
        <v>3</v>
      </c>
      <c r="J6604">
        <f t="shared" si="826"/>
        <v>1</v>
      </c>
      <c r="K6604">
        <f t="shared" si="827"/>
        <v>0</v>
      </c>
      <c r="L6604">
        <f t="shared" si="828"/>
        <v>0</v>
      </c>
      <c r="M6604">
        <f t="shared" si="829"/>
        <v>9</v>
      </c>
      <c r="N6604">
        <f t="shared" si="830"/>
        <v>1</v>
      </c>
      <c r="O6604">
        <f t="shared" si="831"/>
        <v>0</v>
      </c>
      <c r="P6604">
        <f t="shared" si="832"/>
        <v>0</v>
      </c>
      <c r="Q6604">
        <f t="shared" si="833"/>
        <v>3</v>
      </c>
    </row>
    <row r="6605" spans="1:17" x14ac:dyDescent="0.25">
      <c r="A6605" t="s">
        <v>3</v>
      </c>
      <c r="B6605" t="s">
        <v>6</v>
      </c>
      <c r="C6605" t="s">
        <v>6</v>
      </c>
      <c r="D6605" t="s">
        <v>6</v>
      </c>
      <c r="E6605" t="s">
        <v>1</v>
      </c>
      <c r="F6605" s="25">
        <f>VLOOKUP($A6605,ranks!$A$2:$B$12,2,FALSE)-VLOOKUP(B6605,ranks!$A$2:$B$12,2,FALSE)</f>
        <v>-4</v>
      </c>
      <c r="G6605" s="25">
        <f>VLOOKUP($A6605,ranks!$A$2:$B$12,2,FALSE)-VLOOKUP(C6605,ranks!$A$2:$B$12,2,FALSE)</f>
        <v>-4</v>
      </c>
      <c r="H6605" s="25">
        <f>VLOOKUP($A6605,ranks!$A$2:$B$12,2,FALSE)-VLOOKUP(D6605,ranks!$A$2:$B$12,2,FALSE)</f>
        <v>-4</v>
      </c>
      <c r="I6605" s="25">
        <f>VLOOKUP($A6605,ranks!$A$2:$B$12,2,FALSE)-VLOOKUP(E6605,ranks!$A$2:$B$12,2,FALSE)</f>
        <v>-1</v>
      </c>
      <c r="J6605">
        <f t="shared" si="826"/>
        <v>16</v>
      </c>
      <c r="K6605">
        <f t="shared" si="827"/>
        <v>16</v>
      </c>
      <c r="L6605">
        <f t="shared" si="828"/>
        <v>16</v>
      </c>
      <c r="M6605">
        <f t="shared" si="829"/>
        <v>1</v>
      </c>
      <c r="N6605">
        <f t="shared" si="830"/>
        <v>4</v>
      </c>
      <c r="O6605">
        <f t="shared" si="831"/>
        <v>4</v>
      </c>
      <c r="P6605">
        <f t="shared" si="832"/>
        <v>4</v>
      </c>
      <c r="Q6605">
        <f t="shared" si="833"/>
        <v>1</v>
      </c>
    </row>
    <row r="6606" spans="1:17" x14ac:dyDescent="0.25">
      <c r="A6606" t="s">
        <v>5</v>
      </c>
      <c r="B6606" t="s">
        <v>3</v>
      </c>
      <c r="C6606" t="s">
        <v>6</v>
      </c>
      <c r="D6606" t="s">
        <v>6</v>
      </c>
      <c r="E6606" t="s">
        <v>1</v>
      </c>
      <c r="F6606" s="25">
        <f>VLOOKUP($A6606,ranks!$A$2:$B$12,2,FALSE)-VLOOKUP(B6606,ranks!$A$2:$B$12,2,FALSE)</f>
        <v>-2</v>
      </c>
      <c r="G6606" s="25">
        <f>VLOOKUP($A6606,ranks!$A$2:$B$12,2,FALSE)-VLOOKUP(C6606,ranks!$A$2:$B$12,2,FALSE)</f>
        <v>-6</v>
      </c>
      <c r="H6606" s="25">
        <f>VLOOKUP($A6606,ranks!$A$2:$B$12,2,FALSE)-VLOOKUP(D6606,ranks!$A$2:$B$12,2,FALSE)</f>
        <v>-6</v>
      </c>
      <c r="I6606" s="25">
        <f>VLOOKUP($A6606,ranks!$A$2:$B$12,2,FALSE)-VLOOKUP(E6606,ranks!$A$2:$B$12,2,FALSE)</f>
        <v>-3</v>
      </c>
      <c r="J6606">
        <f t="shared" si="826"/>
        <v>4</v>
      </c>
      <c r="K6606">
        <f t="shared" si="827"/>
        <v>36</v>
      </c>
      <c r="L6606">
        <f t="shared" si="828"/>
        <v>36</v>
      </c>
      <c r="M6606">
        <f t="shared" si="829"/>
        <v>9</v>
      </c>
      <c r="N6606">
        <f t="shared" si="830"/>
        <v>2</v>
      </c>
      <c r="O6606">
        <f t="shared" si="831"/>
        <v>6</v>
      </c>
      <c r="P6606">
        <f t="shared" si="832"/>
        <v>6</v>
      </c>
      <c r="Q6606">
        <f t="shared" si="833"/>
        <v>3</v>
      </c>
    </row>
    <row r="6607" spans="1:17" x14ac:dyDescent="0.25">
      <c r="A6607" t="s">
        <v>2</v>
      </c>
      <c r="B6607" t="s">
        <v>3</v>
      </c>
      <c r="C6607" t="s">
        <v>6</v>
      </c>
      <c r="D6607" t="s">
        <v>6</v>
      </c>
      <c r="E6607" t="s">
        <v>1</v>
      </c>
      <c r="F6607" s="25">
        <f>VLOOKUP($A6607,ranks!$A$2:$B$12,2,FALSE)-VLOOKUP(B6607,ranks!$A$2:$B$12,2,FALSE)</f>
        <v>3</v>
      </c>
      <c r="G6607" s="25">
        <f>VLOOKUP($A6607,ranks!$A$2:$B$12,2,FALSE)-VLOOKUP(C6607,ranks!$A$2:$B$12,2,FALSE)</f>
        <v>-1</v>
      </c>
      <c r="H6607" s="25">
        <f>VLOOKUP($A6607,ranks!$A$2:$B$12,2,FALSE)-VLOOKUP(D6607,ranks!$A$2:$B$12,2,FALSE)</f>
        <v>-1</v>
      </c>
      <c r="I6607" s="25">
        <f>VLOOKUP($A6607,ranks!$A$2:$B$12,2,FALSE)-VLOOKUP(E6607,ranks!$A$2:$B$12,2,FALSE)</f>
        <v>2</v>
      </c>
      <c r="J6607">
        <f t="shared" si="826"/>
        <v>9</v>
      </c>
      <c r="K6607">
        <f t="shared" si="827"/>
        <v>1</v>
      </c>
      <c r="L6607">
        <f t="shared" si="828"/>
        <v>1</v>
      </c>
      <c r="M6607">
        <f t="shared" si="829"/>
        <v>4</v>
      </c>
      <c r="N6607">
        <f t="shared" si="830"/>
        <v>3</v>
      </c>
      <c r="O6607">
        <f t="shared" si="831"/>
        <v>1</v>
      </c>
      <c r="P6607">
        <f t="shared" si="832"/>
        <v>1</v>
      </c>
      <c r="Q6607">
        <f t="shared" si="833"/>
        <v>2</v>
      </c>
    </row>
    <row r="6608" spans="1:17" x14ac:dyDescent="0.25">
      <c r="A6608" t="s">
        <v>6</v>
      </c>
      <c r="B6608" t="s">
        <v>6</v>
      </c>
      <c r="C6608" t="s">
        <v>6</v>
      </c>
      <c r="D6608" t="s">
        <v>6</v>
      </c>
      <c r="E6608" t="s">
        <v>1</v>
      </c>
      <c r="F6608" s="25">
        <f>VLOOKUP($A6608,ranks!$A$2:$B$12,2,FALSE)-VLOOKUP(B6608,ranks!$A$2:$B$12,2,FALSE)</f>
        <v>0</v>
      </c>
      <c r="G6608" s="25">
        <f>VLOOKUP($A6608,ranks!$A$2:$B$12,2,FALSE)-VLOOKUP(C6608,ranks!$A$2:$B$12,2,FALSE)</f>
        <v>0</v>
      </c>
      <c r="H6608" s="25">
        <f>VLOOKUP($A6608,ranks!$A$2:$B$12,2,FALSE)-VLOOKUP(D6608,ranks!$A$2:$B$12,2,FALSE)</f>
        <v>0</v>
      </c>
      <c r="I6608" s="25">
        <f>VLOOKUP($A6608,ranks!$A$2:$B$12,2,FALSE)-VLOOKUP(E6608,ranks!$A$2:$B$12,2,FALSE)</f>
        <v>3</v>
      </c>
      <c r="J6608">
        <f t="shared" si="826"/>
        <v>0</v>
      </c>
      <c r="K6608">
        <f t="shared" si="827"/>
        <v>0</v>
      </c>
      <c r="L6608">
        <f t="shared" si="828"/>
        <v>0</v>
      </c>
      <c r="M6608">
        <f t="shared" si="829"/>
        <v>9</v>
      </c>
      <c r="N6608">
        <f t="shared" si="830"/>
        <v>0</v>
      </c>
      <c r="O6608">
        <f t="shared" si="831"/>
        <v>0</v>
      </c>
      <c r="P6608">
        <f t="shared" si="832"/>
        <v>0</v>
      </c>
      <c r="Q6608">
        <f t="shared" si="833"/>
        <v>3</v>
      </c>
    </row>
    <row r="6609" spans="1:17" x14ac:dyDescent="0.25">
      <c r="A6609" t="s">
        <v>3</v>
      </c>
      <c r="B6609" t="s">
        <v>6</v>
      </c>
      <c r="C6609" t="s">
        <v>1</v>
      </c>
      <c r="D6609" t="s">
        <v>6</v>
      </c>
      <c r="E6609" t="s">
        <v>1</v>
      </c>
      <c r="F6609" s="25">
        <f>VLOOKUP($A6609,ranks!$A$2:$B$12,2,FALSE)-VLOOKUP(B6609,ranks!$A$2:$B$12,2,FALSE)</f>
        <v>-4</v>
      </c>
      <c r="G6609" s="25">
        <f>VLOOKUP($A6609,ranks!$A$2:$B$12,2,FALSE)-VLOOKUP(C6609,ranks!$A$2:$B$12,2,FALSE)</f>
        <v>-1</v>
      </c>
      <c r="H6609" s="25">
        <f>VLOOKUP($A6609,ranks!$A$2:$B$12,2,FALSE)-VLOOKUP(D6609,ranks!$A$2:$B$12,2,FALSE)</f>
        <v>-4</v>
      </c>
      <c r="I6609" s="25">
        <f>VLOOKUP($A6609,ranks!$A$2:$B$12,2,FALSE)-VLOOKUP(E6609,ranks!$A$2:$B$12,2,FALSE)</f>
        <v>-1</v>
      </c>
      <c r="J6609">
        <f t="shared" si="826"/>
        <v>16</v>
      </c>
      <c r="K6609">
        <f t="shared" si="827"/>
        <v>1</v>
      </c>
      <c r="L6609">
        <f t="shared" si="828"/>
        <v>16</v>
      </c>
      <c r="M6609">
        <f t="shared" si="829"/>
        <v>1</v>
      </c>
      <c r="N6609">
        <f t="shared" si="830"/>
        <v>4</v>
      </c>
      <c r="O6609">
        <f t="shared" si="831"/>
        <v>1</v>
      </c>
      <c r="P6609">
        <f t="shared" si="832"/>
        <v>4</v>
      </c>
      <c r="Q6609">
        <f t="shared" si="833"/>
        <v>1</v>
      </c>
    </row>
    <row r="6610" spans="1:17" x14ac:dyDescent="0.25">
      <c r="A6610" t="s">
        <v>1</v>
      </c>
      <c r="B6610" t="s">
        <v>9</v>
      </c>
      <c r="C6610" t="s">
        <v>6</v>
      </c>
      <c r="D6610" t="s">
        <v>6</v>
      </c>
      <c r="E6610" t="s">
        <v>1</v>
      </c>
      <c r="F6610" s="25">
        <f>VLOOKUP($A6610,ranks!$A$2:$B$12,2,FALSE)-VLOOKUP(B6610,ranks!$A$2:$B$12,2,FALSE)</f>
        <v>5</v>
      </c>
      <c r="G6610" s="25">
        <f>VLOOKUP($A6610,ranks!$A$2:$B$12,2,FALSE)-VLOOKUP(C6610,ranks!$A$2:$B$12,2,FALSE)</f>
        <v>-3</v>
      </c>
      <c r="H6610" s="25">
        <f>VLOOKUP($A6610,ranks!$A$2:$B$12,2,FALSE)-VLOOKUP(D6610,ranks!$A$2:$B$12,2,FALSE)</f>
        <v>-3</v>
      </c>
      <c r="I6610" s="25">
        <f>VLOOKUP($A6610,ranks!$A$2:$B$12,2,FALSE)-VLOOKUP(E6610,ranks!$A$2:$B$12,2,FALSE)</f>
        <v>0</v>
      </c>
      <c r="J6610">
        <f t="shared" si="826"/>
        <v>25</v>
      </c>
      <c r="K6610">
        <f t="shared" si="827"/>
        <v>9</v>
      </c>
      <c r="L6610">
        <f t="shared" si="828"/>
        <v>9</v>
      </c>
      <c r="M6610">
        <f t="shared" si="829"/>
        <v>0</v>
      </c>
      <c r="N6610">
        <f t="shared" si="830"/>
        <v>5</v>
      </c>
      <c r="O6610">
        <f t="shared" si="831"/>
        <v>3</v>
      </c>
      <c r="P6610">
        <f t="shared" si="832"/>
        <v>3</v>
      </c>
      <c r="Q6610">
        <f t="shared" si="833"/>
        <v>0</v>
      </c>
    </row>
    <row r="6611" spans="1:17" x14ac:dyDescent="0.25">
      <c r="A6611" t="s">
        <v>4</v>
      </c>
      <c r="B6611" t="s">
        <v>1</v>
      </c>
      <c r="C6611" t="s">
        <v>6</v>
      </c>
      <c r="D6611" t="s">
        <v>6</v>
      </c>
      <c r="E6611" t="s">
        <v>1</v>
      </c>
      <c r="F6611" s="25">
        <f>VLOOKUP($A6611,ranks!$A$2:$B$12,2,FALSE)-VLOOKUP(B6611,ranks!$A$2:$B$12,2,FALSE)</f>
        <v>1</v>
      </c>
      <c r="G6611" s="25">
        <f>VLOOKUP($A6611,ranks!$A$2:$B$12,2,FALSE)-VLOOKUP(C6611,ranks!$A$2:$B$12,2,FALSE)</f>
        <v>-2</v>
      </c>
      <c r="H6611" s="25">
        <f>VLOOKUP($A6611,ranks!$A$2:$B$12,2,FALSE)-VLOOKUP(D6611,ranks!$A$2:$B$12,2,FALSE)</f>
        <v>-2</v>
      </c>
      <c r="I6611" s="25">
        <f>VLOOKUP($A6611,ranks!$A$2:$B$12,2,FALSE)-VLOOKUP(E6611,ranks!$A$2:$B$12,2,FALSE)</f>
        <v>1</v>
      </c>
      <c r="J6611">
        <f t="shared" si="826"/>
        <v>1</v>
      </c>
      <c r="K6611">
        <f t="shared" si="827"/>
        <v>4</v>
      </c>
      <c r="L6611">
        <f t="shared" si="828"/>
        <v>4</v>
      </c>
      <c r="M6611">
        <f t="shared" si="829"/>
        <v>1</v>
      </c>
      <c r="N6611">
        <f t="shared" si="830"/>
        <v>1</v>
      </c>
      <c r="O6611">
        <f t="shared" si="831"/>
        <v>2</v>
      </c>
      <c r="P6611">
        <f t="shared" si="832"/>
        <v>2</v>
      </c>
      <c r="Q6611">
        <f t="shared" si="833"/>
        <v>1</v>
      </c>
    </row>
    <row r="6612" spans="1:17" x14ac:dyDescent="0.25">
      <c r="A6612" t="s">
        <v>1</v>
      </c>
      <c r="B6612" t="s">
        <v>3</v>
      </c>
      <c r="C6612" t="s">
        <v>6</v>
      </c>
      <c r="D6612" t="s">
        <v>6</v>
      </c>
      <c r="E6612" t="s">
        <v>1</v>
      </c>
      <c r="F6612" s="25">
        <f>VLOOKUP($A6612,ranks!$A$2:$B$12,2,FALSE)-VLOOKUP(B6612,ranks!$A$2:$B$12,2,FALSE)</f>
        <v>1</v>
      </c>
      <c r="G6612" s="25">
        <f>VLOOKUP($A6612,ranks!$A$2:$B$12,2,FALSE)-VLOOKUP(C6612,ranks!$A$2:$B$12,2,FALSE)</f>
        <v>-3</v>
      </c>
      <c r="H6612" s="25">
        <f>VLOOKUP($A6612,ranks!$A$2:$B$12,2,FALSE)-VLOOKUP(D6612,ranks!$A$2:$B$12,2,FALSE)</f>
        <v>-3</v>
      </c>
      <c r="I6612" s="25">
        <f>VLOOKUP($A6612,ranks!$A$2:$B$12,2,FALSE)-VLOOKUP(E6612,ranks!$A$2:$B$12,2,FALSE)</f>
        <v>0</v>
      </c>
      <c r="J6612">
        <f t="shared" si="826"/>
        <v>1</v>
      </c>
      <c r="K6612">
        <f t="shared" si="827"/>
        <v>9</v>
      </c>
      <c r="L6612">
        <f t="shared" si="828"/>
        <v>9</v>
      </c>
      <c r="M6612">
        <f t="shared" si="829"/>
        <v>0</v>
      </c>
      <c r="N6612">
        <f t="shared" si="830"/>
        <v>1</v>
      </c>
      <c r="O6612">
        <f t="shared" si="831"/>
        <v>3</v>
      </c>
      <c r="P6612">
        <f t="shared" si="832"/>
        <v>3</v>
      </c>
      <c r="Q6612">
        <f t="shared" si="833"/>
        <v>0</v>
      </c>
    </row>
    <row r="6613" spans="1:17" x14ac:dyDescent="0.25">
      <c r="A6613" t="s">
        <v>4</v>
      </c>
      <c r="B6613" t="s">
        <v>7</v>
      </c>
      <c r="C6613" t="s">
        <v>6</v>
      </c>
      <c r="D6613" t="s">
        <v>6</v>
      </c>
      <c r="E6613" t="s">
        <v>1</v>
      </c>
      <c r="F6613" s="25">
        <f>VLOOKUP($A6613,ranks!$A$2:$B$12,2,FALSE)-VLOOKUP(B6613,ranks!$A$2:$B$12,2,FALSE)</f>
        <v>3</v>
      </c>
      <c r="G6613" s="25">
        <f>VLOOKUP($A6613,ranks!$A$2:$B$12,2,FALSE)-VLOOKUP(C6613,ranks!$A$2:$B$12,2,FALSE)</f>
        <v>-2</v>
      </c>
      <c r="H6613" s="25">
        <f>VLOOKUP($A6613,ranks!$A$2:$B$12,2,FALSE)-VLOOKUP(D6613,ranks!$A$2:$B$12,2,FALSE)</f>
        <v>-2</v>
      </c>
      <c r="I6613" s="25">
        <f>VLOOKUP($A6613,ranks!$A$2:$B$12,2,FALSE)-VLOOKUP(E6613,ranks!$A$2:$B$12,2,FALSE)</f>
        <v>1</v>
      </c>
      <c r="J6613">
        <f t="shared" si="826"/>
        <v>9</v>
      </c>
      <c r="K6613">
        <f t="shared" si="827"/>
        <v>4</v>
      </c>
      <c r="L6613">
        <f t="shared" si="828"/>
        <v>4</v>
      </c>
      <c r="M6613">
        <f t="shared" si="829"/>
        <v>1</v>
      </c>
      <c r="N6613">
        <f t="shared" si="830"/>
        <v>3</v>
      </c>
      <c r="O6613">
        <f t="shared" si="831"/>
        <v>2</v>
      </c>
      <c r="P6613">
        <f t="shared" si="832"/>
        <v>2</v>
      </c>
      <c r="Q6613">
        <f t="shared" si="833"/>
        <v>1</v>
      </c>
    </row>
    <row r="6614" spans="1:17" x14ac:dyDescent="0.25">
      <c r="A6614" t="s">
        <v>3</v>
      </c>
      <c r="B6614" t="s">
        <v>6</v>
      </c>
      <c r="C6614" t="s">
        <v>6</v>
      </c>
      <c r="D6614" t="s">
        <v>6</v>
      </c>
      <c r="E6614" t="s">
        <v>1</v>
      </c>
      <c r="F6614" s="25">
        <f>VLOOKUP($A6614,ranks!$A$2:$B$12,2,FALSE)-VLOOKUP(B6614,ranks!$A$2:$B$12,2,FALSE)</f>
        <v>-4</v>
      </c>
      <c r="G6614" s="25">
        <f>VLOOKUP($A6614,ranks!$A$2:$B$12,2,FALSE)-VLOOKUP(C6614,ranks!$A$2:$B$12,2,FALSE)</f>
        <v>-4</v>
      </c>
      <c r="H6614" s="25">
        <f>VLOOKUP($A6614,ranks!$A$2:$B$12,2,FALSE)-VLOOKUP(D6614,ranks!$A$2:$B$12,2,FALSE)</f>
        <v>-4</v>
      </c>
      <c r="I6614" s="25">
        <f>VLOOKUP($A6614,ranks!$A$2:$B$12,2,FALSE)-VLOOKUP(E6614,ranks!$A$2:$B$12,2,FALSE)</f>
        <v>-1</v>
      </c>
      <c r="J6614">
        <f t="shared" si="826"/>
        <v>16</v>
      </c>
      <c r="K6614">
        <f t="shared" si="827"/>
        <v>16</v>
      </c>
      <c r="L6614">
        <f t="shared" si="828"/>
        <v>16</v>
      </c>
      <c r="M6614">
        <f t="shared" si="829"/>
        <v>1</v>
      </c>
      <c r="N6614">
        <f t="shared" si="830"/>
        <v>4</v>
      </c>
      <c r="O6614">
        <f t="shared" si="831"/>
        <v>4</v>
      </c>
      <c r="P6614">
        <f t="shared" si="832"/>
        <v>4</v>
      </c>
      <c r="Q6614">
        <f t="shared" si="833"/>
        <v>1</v>
      </c>
    </row>
    <row r="6615" spans="1:17" x14ac:dyDescent="0.25">
      <c r="A6615" t="s">
        <v>6</v>
      </c>
      <c r="B6615" t="s">
        <v>6</v>
      </c>
      <c r="C6615" t="s">
        <v>1</v>
      </c>
      <c r="D6615" t="s">
        <v>6</v>
      </c>
      <c r="E6615" t="s">
        <v>1</v>
      </c>
      <c r="F6615" s="25">
        <f>VLOOKUP($A6615,ranks!$A$2:$B$12,2,FALSE)-VLOOKUP(B6615,ranks!$A$2:$B$12,2,FALSE)</f>
        <v>0</v>
      </c>
      <c r="G6615" s="25">
        <f>VLOOKUP($A6615,ranks!$A$2:$B$12,2,FALSE)-VLOOKUP(C6615,ranks!$A$2:$B$12,2,FALSE)</f>
        <v>3</v>
      </c>
      <c r="H6615" s="25">
        <f>VLOOKUP($A6615,ranks!$A$2:$B$12,2,FALSE)-VLOOKUP(D6615,ranks!$A$2:$B$12,2,FALSE)</f>
        <v>0</v>
      </c>
      <c r="I6615" s="25">
        <f>VLOOKUP($A6615,ranks!$A$2:$B$12,2,FALSE)-VLOOKUP(E6615,ranks!$A$2:$B$12,2,FALSE)</f>
        <v>3</v>
      </c>
      <c r="J6615">
        <f t="shared" si="826"/>
        <v>0</v>
      </c>
      <c r="K6615">
        <f t="shared" si="827"/>
        <v>9</v>
      </c>
      <c r="L6615">
        <f t="shared" si="828"/>
        <v>0</v>
      </c>
      <c r="M6615">
        <f t="shared" si="829"/>
        <v>9</v>
      </c>
      <c r="N6615">
        <f t="shared" si="830"/>
        <v>0</v>
      </c>
      <c r="O6615">
        <f t="shared" si="831"/>
        <v>3</v>
      </c>
      <c r="P6615">
        <f t="shared" si="832"/>
        <v>0</v>
      </c>
      <c r="Q6615">
        <f t="shared" si="833"/>
        <v>3</v>
      </c>
    </row>
    <row r="6616" spans="1:17" x14ac:dyDescent="0.25">
      <c r="A6616" t="s">
        <v>6</v>
      </c>
      <c r="B6616" t="s">
        <v>7</v>
      </c>
      <c r="C6616" t="s">
        <v>6</v>
      </c>
      <c r="D6616" t="s">
        <v>6</v>
      </c>
      <c r="E6616" t="s">
        <v>1</v>
      </c>
      <c r="F6616" s="25">
        <f>VLOOKUP($A6616,ranks!$A$2:$B$12,2,FALSE)-VLOOKUP(B6616,ranks!$A$2:$B$12,2,FALSE)</f>
        <v>5</v>
      </c>
      <c r="G6616" s="25">
        <f>VLOOKUP($A6616,ranks!$A$2:$B$12,2,FALSE)-VLOOKUP(C6616,ranks!$A$2:$B$12,2,FALSE)</f>
        <v>0</v>
      </c>
      <c r="H6616" s="25">
        <f>VLOOKUP($A6616,ranks!$A$2:$B$12,2,FALSE)-VLOOKUP(D6616,ranks!$A$2:$B$12,2,FALSE)</f>
        <v>0</v>
      </c>
      <c r="I6616" s="25">
        <f>VLOOKUP($A6616,ranks!$A$2:$B$12,2,FALSE)-VLOOKUP(E6616,ranks!$A$2:$B$12,2,FALSE)</f>
        <v>3</v>
      </c>
      <c r="J6616">
        <f t="shared" si="826"/>
        <v>25</v>
      </c>
      <c r="K6616">
        <f t="shared" si="827"/>
        <v>0</v>
      </c>
      <c r="L6616">
        <f t="shared" si="828"/>
        <v>0</v>
      </c>
      <c r="M6616">
        <f t="shared" si="829"/>
        <v>9</v>
      </c>
      <c r="N6616">
        <f t="shared" si="830"/>
        <v>5</v>
      </c>
      <c r="O6616">
        <f t="shared" si="831"/>
        <v>0</v>
      </c>
      <c r="P6616">
        <f t="shared" si="832"/>
        <v>0</v>
      </c>
      <c r="Q6616">
        <f t="shared" si="833"/>
        <v>3</v>
      </c>
    </row>
    <row r="6617" spans="1:17" x14ac:dyDescent="0.25">
      <c r="A6617" t="s">
        <v>7</v>
      </c>
      <c r="B6617" t="s">
        <v>4</v>
      </c>
      <c r="C6617" t="s">
        <v>6</v>
      </c>
      <c r="D6617" t="s">
        <v>6</v>
      </c>
      <c r="E6617" t="s">
        <v>1</v>
      </c>
      <c r="F6617" s="25">
        <f>VLOOKUP($A6617,ranks!$A$2:$B$12,2,FALSE)-VLOOKUP(B6617,ranks!$A$2:$B$12,2,FALSE)</f>
        <v>-3</v>
      </c>
      <c r="G6617" s="25">
        <f>VLOOKUP($A6617,ranks!$A$2:$B$12,2,FALSE)-VLOOKUP(C6617,ranks!$A$2:$B$12,2,FALSE)</f>
        <v>-5</v>
      </c>
      <c r="H6617" s="25">
        <f>VLOOKUP($A6617,ranks!$A$2:$B$12,2,FALSE)-VLOOKUP(D6617,ranks!$A$2:$B$12,2,FALSE)</f>
        <v>-5</v>
      </c>
      <c r="I6617" s="25">
        <f>VLOOKUP($A6617,ranks!$A$2:$B$12,2,FALSE)-VLOOKUP(E6617,ranks!$A$2:$B$12,2,FALSE)</f>
        <v>-2</v>
      </c>
      <c r="J6617">
        <f t="shared" si="826"/>
        <v>9</v>
      </c>
      <c r="K6617">
        <f t="shared" si="827"/>
        <v>25</v>
      </c>
      <c r="L6617">
        <f t="shared" si="828"/>
        <v>25</v>
      </c>
      <c r="M6617">
        <f t="shared" si="829"/>
        <v>4</v>
      </c>
      <c r="N6617">
        <f t="shared" si="830"/>
        <v>3</v>
      </c>
      <c r="O6617">
        <f t="shared" si="831"/>
        <v>5</v>
      </c>
      <c r="P6617">
        <f t="shared" si="832"/>
        <v>5</v>
      </c>
      <c r="Q6617">
        <f t="shared" si="833"/>
        <v>2</v>
      </c>
    </row>
    <row r="6618" spans="1:17" x14ac:dyDescent="0.25">
      <c r="A6618" t="s">
        <v>2</v>
      </c>
      <c r="B6618" t="s">
        <v>6</v>
      </c>
      <c r="C6618" t="s">
        <v>6</v>
      </c>
      <c r="D6618" t="s">
        <v>6</v>
      </c>
      <c r="E6618" t="s">
        <v>1</v>
      </c>
      <c r="F6618" s="25">
        <f>VLOOKUP($A6618,ranks!$A$2:$B$12,2,FALSE)-VLOOKUP(B6618,ranks!$A$2:$B$12,2,FALSE)</f>
        <v>-1</v>
      </c>
      <c r="G6618" s="25">
        <f>VLOOKUP($A6618,ranks!$A$2:$B$12,2,FALSE)-VLOOKUP(C6618,ranks!$A$2:$B$12,2,FALSE)</f>
        <v>-1</v>
      </c>
      <c r="H6618" s="25">
        <f>VLOOKUP($A6618,ranks!$A$2:$B$12,2,FALSE)-VLOOKUP(D6618,ranks!$A$2:$B$12,2,FALSE)</f>
        <v>-1</v>
      </c>
      <c r="I6618" s="25">
        <f>VLOOKUP($A6618,ranks!$A$2:$B$12,2,FALSE)-VLOOKUP(E6618,ranks!$A$2:$B$12,2,FALSE)</f>
        <v>2</v>
      </c>
      <c r="J6618">
        <f t="shared" si="826"/>
        <v>1</v>
      </c>
      <c r="K6618">
        <f t="shared" si="827"/>
        <v>1</v>
      </c>
      <c r="L6618">
        <f t="shared" si="828"/>
        <v>1</v>
      </c>
      <c r="M6618">
        <f t="shared" si="829"/>
        <v>4</v>
      </c>
      <c r="N6618">
        <f t="shared" si="830"/>
        <v>1</v>
      </c>
      <c r="O6618">
        <f t="shared" si="831"/>
        <v>1</v>
      </c>
      <c r="P6618">
        <f t="shared" si="832"/>
        <v>1</v>
      </c>
      <c r="Q6618">
        <f t="shared" si="833"/>
        <v>2</v>
      </c>
    </row>
    <row r="6619" spans="1:17" x14ac:dyDescent="0.25">
      <c r="A6619" t="s">
        <v>3</v>
      </c>
      <c r="B6619" t="s">
        <v>1</v>
      </c>
      <c r="C6619" t="s">
        <v>1</v>
      </c>
      <c r="D6619" t="s">
        <v>6</v>
      </c>
      <c r="E6619" t="s">
        <v>1</v>
      </c>
      <c r="F6619" s="25">
        <f>VLOOKUP($A6619,ranks!$A$2:$B$12,2,FALSE)-VLOOKUP(B6619,ranks!$A$2:$B$12,2,FALSE)</f>
        <v>-1</v>
      </c>
      <c r="G6619" s="25">
        <f>VLOOKUP($A6619,ranks!$A$2:$B$12,2,FALSE)-VLOOKUP(C6619,ranks!$A$2:$B$12,2,FALSE)</f>
        <v>-1</v>
      </c>
      <c r="H6619" s="25">
        <f>VLOOKUP($A6619,ranks!$A$2:$B$12,2,FALSE)-VLOOKUP(D6619,ranks!$A$2:$B$12,2,FALSE)</f>
        <v>-4</v>
      </c>
      <c r="I6619" s="25">
        <f>VLOOKUP($A6619,ranks!$A$2:$B$12,2,FALSE)-VLOOKUP(E6619,ranks!$A$2:$B$12,2,FALSE)</f>
        <v>-1</v>
      </c>
      <c r="J6619">
        <f t="shared" si="826"/>
        <v>1</v>
      </c>
      <c r="K6619">
        <f t="shared" si="827"/>
        <v>1</v>
      </c>
      <c r="L6619">
        <f t="shared" si="828"/>
        <v>16</v>
      </c>
      <c r="M6619">
        <f t="shared" si="829"/>
        <v>1</v>
      </c>
      <c r="N6619">
        <f t="shared" si="830"/>
        <v>1</v>
      </c>
      <c r="O6619">
        <f t="shared" si="831"/>
        <v>1</v>
      </c>
      <c r="P6619">
        <f t="shared" si="832"/>
        <v>4</v>
      </c>
      <c r="Q6619">
        <f t="shared" si="833"/>
        <v>1</v>
      </c>
    </row>
    <row r="6620" spans="1:17" x14ac:dyDescent="0.25">
      <c r="A6620" t="s">
        <v>6</v>
      </c>
      <c r="B6620" t="s">
        <v>1</v>
      </c>
      <c r="C6620" t="s">
        <v>6</v>
      </c>
      <c r="D6620" t="s">
        <v>6</v>
      </c>
      <c r="E6620" t="s">
        <v>1</v>
      </c>
      <c r="F6620" s="25">
        <f>VLOOKUP($A6620,ranks!$A$2:$B$12,2,FALSE)-VLOOKUP(B6620,ranks!$A$2:$B$12,2,FALSE)</f>
        <v>3</v>
      </c>
      <c r="G6620" s="25">
        <f>VLOOKUP($A6620,ranks!$A$2:$B$12,2,FALSE)-VLOOKUP(C6620,ranks!$A$2:$B$12,2,FALSE)</f>
        <v>0</v>
      </c>
      <c r="H6620" s="25">
        <f>VLOOKUP($A6620,ranks!$A$2:$B$12,2,FALSE)-VLOOKUP(D6620,ranks!$A$2:$B$12,2,FALSE)</f>
        <v>0</v>
      </c>
      <c r="I6620" s="25">
        <f>VLOOKUP($A6620,ranks!$A$2:$B$12,2,FALSE)-VLOOKUP(E6620,ranks!$A$2:$B$12,2,FALSE)</f>
        <v>3</v>
      </c>
      <c r="J6620">
        <f t="shared" si="826"/>
        <v>9</v>
      </c>
      <c r="K6620">
        <f t="shared" si="827"/>
        <v>0</v>
      </c>
      <c r="L6620">
        <f t="shared" si="828"/>
        <v>0</v>
      </c>
      <c r="M6620">
        <f t="shared" si="829"/>
        <v>9</v>
      </c>
      <c r="N6620">
        <f t="shared" si="830"/>
        <v>3</v>
      </c>
      <c r="O6620">
        <f t="shared" si="831"/>
        <v>0</v>
      </c>
      <c r="P6620">
        <f t="shared" si="832"/>
        <v>0</v>
      </c>
      <c r="Q6620">
        <f t="shared" si="833"/>
        <v>3</v>
      </c>
    </row>
    <row r="6621" spans="1:17" x14ac:dyDescent="0.25">
      <c r="A6621" t="s">
        <v>6</v>
      </c>
      <c r="B6621" t="s">
        <v>6</v>
      </c>
      <c r="C6621" t="s">
        <v>6</v>
      </c>
      <c r="D6621" t="s">
        <v>6</v>
      </c>
      <c r="E6621" t="s">
        <v>1</v>
      </c>
      <c r="F6621" s="25">
        <f>VLOOKUP($A6621,ranks!$A$2:$B$12,2,FALSE)-VLOOKUP(B6621,ranks!$A$2:$B$12,2,FALSE)</f>
        <v>0</v>
      </c>
      <c r="G6621" s="25">
        <f>VLOOKUP($A6621,ranks!$A$2:$B$12,2,FALSE)-VLOOKUP(C6621,ranks!$A$2:$B$12,2,FALSE)</f>
        <v>0</v>
      </c>
      <c r="H6621" s="25">
        <f>VLOOKUP($A6621,ranks!$A$2:$B$12,2,FALSE)-VLOOKUP(D6621,ranks!$A$2:$B$12,2,FALSE)</f>
        <v>0</v>
      </c>
      <c r="I6621" s="25">
        <f>VLOOKUP($A6621,ranks!$A$2:$B$12,2,FALSE)-VLOOKUP(E6621,ranks!$A$2:$B$12,2,FALSE)</f>
        <v>3</v>
      </c>
      <c r="J6621">
        <f t="shared" si="826"/>
        <v>0</v>
      </c>
      <c r="K6621">
        <f t="shared" si="827"/>
        <v>0</v>
      </c>
      <c r="L6621">
        <f t="shared" si="828"/>
        <v>0</v>
      </c>
      <c r="M6621">
        <f t="shared" si="829"/>
        <v>9</v>
      </c>
      <c r="N6621">
        <f t="shared" si="830"/>
        <v>0</v>
      </c>
      <c r="O6621">
        <f t="shared" si="831"/>
        <v>0</v>
      </c>
      <c r="P6621">
        <f t="shared" si="832"/>
        <v>0</v>
      </c>
      <c r="Q6621">
        <f t="shared" si="833"/>
        <v>3</v>
      </c>
    </row>
    <row r="6622" spans="1:17" x14ac:dyDescent="0.25">
      <c r="A6622" t="s">
        <v>1</v>
      </c>
      <c r="B6622" t="s">
        <v>1</v>
      </c>
      <c r="C6622" t="s">
        <v>6</v>
      </c>
      <c r="D6622" t="s">
        <v>6</v>
      </c>
      <c r="E6622" t="s">
        <v>1</v>
      </c>
      <c r="F6622" s="25">
        <f>VLOOKUP($A6622,ranks!$A$2:$B$12,2,FALSE)-VLOOKUP(B6622,ranks!$A$2:$B$12,2,FALSE)</f>
        <v>0</v>
      </c>
      <c r="G6622" s="25">
        <f>VLOOKUP($A6622,ranks!$A$2:$B$12,2,FALSE)-VLOOKUP(C6622,ranks!$A$2:$B$12,2,FALSE)</f>
        <v>-3</v>
      </c>
      <c r="H6622" s="25">
        <f>VLOOKUP($A6622,ranks!$A$2:$B$12,2,FALSE)-VLOOKUP(D6622,ranks!$A$2:$B$12,2,FALSE)</f>
        <v>-3</v>
      </c>
      <c r="I6622" s="25">
        <f>VLOOKUP($A6622,ranks!$A$2:$B$12,2,FALSE)-VLOOKUP(E6622,ranks!$A$2:$B$12,2,FALSE)</f>
        <v>0</v>
      </c>
      <c r="J6622">
        <f t="shared" si="826"/>
        <v>0</v>
      </c>
      <c r="K6622">
        <f t="shared" si="827"/>
        <v>9</v>
      </c>
      <c r="L6622">
        <f t="shared" si="828"/>
        <v>9</v>
      </c>
      <c r="M6622">
        <f t="shared" si="829"/>
        <v>0</v>
      </c>
      <c r="N6622">
        <f t="shared" si="830"/>
        <v>0</v>
      </c>
      <c r="O6622">
        <f t="shared" si="831"/>
        <v>3</v>
      </c>
      <c r="P6622">
        <f t="shared" si="832"/>
        <v>3</v>
      </c>
      <c r="Q6622">
        <f t="shared" si="833"/>
        <v>0</v>
      </c>
    </row>
    <row r="6623" spans="1:17" x14ac:dyDescent="0.25">
      <c r="A6623" t="s">
        <v>6</v>
      </c>
      <c r="B6623" t="s">
        <v>3</v>
      </c>
      <c r="C6623" t="s">
        <v>1</v>
      </c>
      <c r="D6623" t="s">
        <v>6</v>
      </c>
      <c r="E6623" t="s">
        <v>1</v>
      </c>
      <c r="F6623" s="25">
        <f>VLOOKUP($A6623,ranks!$A$2:$B$12,2,FALSE)-VLOOKUP(B6623,ranks!$A$2:$B$12,2,FALSE)</f>
        <v>4</v>
      </c>
      <c r="G6623" s="25">
        <f>VLOOKUP($A6623,ranks!$A$2:$B$12,2,FALSE)-VLOOKUP(C6623,ranks!$A$2:$B$12,2,FALSE)</f>
        <v>3</v>
      </c>
      <c r="H6623" s="25">
        <f>VLOOKUP($A6623,ranks!$A$2:$B$12,2,FALSE)-VLOOKUP(D6623,ranks!$A$2:$B$12,2,FALSE)</f>
        <v>0</v>
      </c>
      <c r="I6623" s="25">
        <f>VLOOKUP($A6623,ranks!$A$2:$B$12,2,FALSE)-VLOOKUP(E6623,ranks!$A$2:$B$12,2,FALSE)</f>
        <v>3</v>
      </c>
      <c r="J6623">
        <f t="shared" si="826"/>
        <v>16</v>
      </c>
      <c r="K6623">
        <f t="shared" si="827"/>
        <v>9</v>
      </c>
      <c r="L6623">
        <f t="shared" si="828"/>
        <v>0</v>
      </c>
      <c r="M6623">
        <f t="shared" si="829"/>
        <v>9</v>
      </c>
      <c r="N6623">
        <f t="shared" si="830"/>
        <v>4</v>
      </c>
      <c r="O6623">
        <f t="shared" si="831"/>
        <v>3</v>
      </c>
      <c r="P6623">
        <f t="shared" si="832"/>
        <v>0</v>
      </c>
      <c r="Q6623">
        <f t="shared" si="833"/>
        <v>3</v>
      </c>
    </row>
    <row r="6624" spans="1:17" x14ac:dyDescent="0.25">
      <c r="A6624" t="s">
        <v>6</v>
      </c>
      <c r="B6624" t="s">
        <v>3</v>
      </c>
      <c r="C6624" t="s">
        <v>6</v>
      </c>
      <c r="D6624" t="s">
        <v>6</v>
      </c>
      <c r="E6624" t="s">
        <v>1</v>
      </c>
      <c r="F6624" s="25">
        <f>VLOOKUP($A6624,ranks!$A$2:$B$12,2,FALSE)-VLOOKUP(B6624,ranks!$A$2:$B$12,2,FALSE)</f>
        <v>4</v>
      </c>
      <c r="G6624" s="25">
        <f>VLOOKUP($A6624,ranks!$A$2:$B$12,2,FALSE)-VLOOKUP(C6624,ranks!$A$2:$B$12,2,FALSE)</f>
        <v>0</v>
      </c>
      <c r="H6624" s="25">
        <f>VLOOKUP($A6624,ranks!$A$2:$B$12,2,FALSE)-VLOOKUP(D6624,ranks!$A$2:$B$12,2,FALSE)</f>
        <v>0</v>
      </c>
      <c r="I6624" s="25">
        <f>VLOOKUP($A6624,ranks!$A$2:$B$12,2,FALSE)-VLOOKUP(E6624,ranks!$A$2:$B$12,2,FALSE)</f>
        <v>3</v>
      </c>
      <c r="J6624">
        <f t="shared" si="826"/>
        <v>16</v>
      </c>
      <c r="K6624">
        <f t="shared" si="827"/>
        <v>0</v>
      </c>
      <c r="L6624">
        <f t="shared" si="828"/>
        <v>0</v>
      </c>
      <c r="M6624">
        <f t="shared" si="829"/>
        <v>9</v>
      </c>
      <c r="N6624">
        <f t="shared" si="830"/>
        <v>4</v>
      </c>
      <c r="O6624">
        <f t="shared" si="831"/>
        <v>0</v>
      </c>
      <c r="P6624">
        <f t="shared" si="832"/>
        <v>0</v>
      </c>
      <c r="Q6624">
        <f t="shared" si="833"/>
        <v>3</v>
      </c>
    </row>
    <row r="6625" spans="1:17" x14ac:dyDescent="0.25">
      <c r="A6625" t="s">
        <v>5</v>
      </c>
      <c r="B6625" t="s">
        <v>4</v>
      </c>
      <c r="C6625" t="s">
        <v>6</v>
      </c>
      <c r="D6625" t="s">
        <v>6</v>
      </c>
      <c r="E6625" t="s">
        <v>1</v>
      </c>
      <c r="F6625" s="25">
        <f>VLOOKUP($A6625,ranks!$A$2:$B$12,2,FALSE)-VLOOKUP(B6625,ranks!$A$2:$B$12,2,FALSE)</f>
        <v>-4</v>
      </c>
      <c r="G6625" s="25">
        <f>VLOOKUP($A6625,ranks!$A$2:$B$12,2,FALSE)-VLOOKUP(C6625,ranks!$A$2:$B$12,2,FALSE)</f>
        <v>-6</v>
      </c>
      <c r="H6625" s="25">
        <f>VLOOKUP($A6625,ranks!$A$2:$B$12,2,FALSE)-VLOOKUP(D6625,ranks!$A$2:$B$12,2,FALSE)</f>
        <v>-6</v>
      </c>
      <c r="I6625" s="25">
        <f>VLOOKUP($A6625,ranks!$A$2:$B$12,2,FALSE)-VLOOKUP(E6625,ranks!$A$2:$B$12,2,FALSE)</f>
        <v>-3</v>
      </c>
      <c r="J6625">
        <f t="shared" si="826"/>
        <v>16</v>
      </c>
      <c r="K6625">
        <f t="shared" si="827"/>
        <v>36</v>
      </c>
      <c r="L6625">
        <f t="shared" si="828"/>
        <v>36</v>
      </c>
      <c r="M6625">
        <f t="shared" si="829"/>
        <v>9</v>
      </c>
      <c r="N6625">
        <f t="shared" si="830"/>
        <v>4</v>
      </c>
      <c r="O6625">
        <f t="shared" si="831"/>
        <v>6</v>
      </c>
      <c r="P6625">
        <f t="shared" si="832"/>
        <v>6</v>
      </c>
      <c r="Q6625">
        <f t="shared" si="833"/>
        <v>3</v>
      </c>
    </row>
    <row r="6626" spans="1:17" x14ac:dyDescent="0.25">
      <c r="A6626" t="s">
        <v>2</v>
      </c>
      <c r="B6626" t="s">
        <v>4</v>
      </c>
      <c r="C6626" t="s">
        <v>6</v>
      </c>
      <c r="D6626" t="s">
        <v>6</v>
      </c>
      <c r="E6626" t="s">
        <v>1</v>
      </c>
      <c r="F6626" s="25">
        <f>VLOOKUP($A6626,ranks!$A$2:$B$12,2,FALSE)-VLOOKUP(B6626,ranks!$A$2:$B$12,2,FALSE)</f>
        <v>1</v>
      </c>
      <c r="G6626" s="25">
        <f>VLOOKUP($A6626,ranks!$A$2:$B$12,2,FALSE)-VLOOKUP(C6626,ranks!$A$2:$B$12,2,FALSE)</f>
        <v>-1</v>
      </c>
      <c r="H6626" s="25">
        <f>VLOOKUP($A6626,ranks!$A$2:$B$12,2,FALSE)-VLOOKUP(D6626,ranks!$A$2:$B$12,2,FALSE)</f>
        <v>-1</v>
      </c>
      <c r="I6626" s="25">
        <f>VLOOKUP($A6626,ranks!$A$2:$B$12,2,FALSE)-VLOOKUP(E6626,ranks!$A$2:$B$12,2,FALSE)</f>
        <v>2</v>
      </c>
      <c r="J6626">
        <f t="shared" si="826"/>
        <v>1</v>
      </c>
      <c r="K6626">
        <f t="shared" si="827"/>
        <v>1</v>
      </c>
      <c r="L6626">
        <f t="shared" si="828"/>
        <v>1</v>
      </c>
      <c r="M6626">
        <f t="shared" si="829"/>
        <v>4</v>
      </c>
      <c r="N6626">
        <f t="shared" si="830"/>
        <v>1</v>
      </c>
      <c r="O6626">
        <f t="shared" si="831"/>
        <v>1</v>
      </c>
      <c r="P6626">
        <f t="shared" si="832"/>
        <v>1</v>
      </c>
      <c r="Q6626">
        <f t="shared" si="833"/>
        <v>2</v>
      </c>
    </row>
    <row r="6627" spans="1:17" x14ac:dyDescent="0.25">
      <c r="A6627" t="s">
        <v>4</v>
      </c>
      <c r="B6627" t="s">
        <v>4</v>
      </c>
      <c r="C6627" t="s">
        <v>1</v>
      </c>
      <c r="D6627" t="s">
        <v>6</v>
      </c>
      <c r="E6627" t="s">
        <v>1</v>
      </c>
      <c r="F6627" s="25">
        <f>VLOOKUP($A6627,ranks!$A$2:$B$12,2,FALSE)-VLOOKUP(B6627,ranks!$A$2:$B$12,2,FALSE)</f>
        <v>0</v>
      </c>
      <c r="G6627" s="25">
        <f>VLOOKUP($A6627,ranks!$A$2:$B$12,2,FALSE)-VLOOKUP(C6627,ranks!$A$2:$B$12,2,FALSE)</f>
        <v>1</v>
      </c>
      <c r="H6627" s="25">
        <f>VLOOKUP($A6627,ranks!$A$2:$B$12,2,FALSE)-VLOOKUP(D6627,ranks!$A$2:$B$12,2,FALSE)</f>
        <v>-2</v>
      </c>
      <c r="I6627" s="25">
        <f>VLOOKUP($A6627,ranks!$A$2:$B$12,2,FALSE)-VLOOKUP(E6627,ranks!$A$2:$B$12,2,FALSE)</f>
        <v>1</v>
      </c>
      <c r="J6627">
        <f t="shared" si="826"/>
        <v>0</v>
      </c>
      <c r="K6627">
        <f t="shared" si="827"/>
        <v>1</v>
      </c>
      <c r="L6627">
        <f t="shared" si="828"/>
        <v>4</v>
      </c>
      <c r="M6627">
        <f t="shared" si="829"/>
        <v>1</v>
      </c>
      <c r="N6627">
        <f t="shared" si="830"/>
        <v>0</v>
      </c>
      <c r="O6627">
        <f t="shared" si="831"/>
        <v>1</v>
      </c>
      <c r="P6627">
        <f t="shared" si="832"/>
        <v>2</v>
      </c>
      <c r="Q6627">
        <f t="shared" si="833"/>
        <v>1</v>
      </c>
    </row>
    <row r="6628" spans="1:17" x14ac:dyDescent="0.25">
      <c r="A6628" t="s">
        <v>7</v>
      </c>
      <c r="B6628" t="s">
        <v>1</v>
      </c>
      <c r="C6628" t="s">
        <v>1</v>
      </c>
      <c r="D6628" t="s">
        <v>6</v>
      </c>
      <c r="E6628" t="s">
        <v>1</v>
      </c>
      <c r="F6628" s="25">
        <f>VLOOKUP($A6628,ranks!$A$2:$B$12,2,FALSE)-VLOOKUP(B6628,ranks!$A$2:$B$12,2,FALSE)</f>
        <v>-2</v>
      </c>
      <c r="G6628" s="25">
        <f>VLOOKUP($A6628,ranks!$A$2:$B$12,2,FALSE)-VLOOKUP(C6628,ranks!$A$2:$B$12,2,FALSE)</f>
        <v>-2</v>
      </c>
      <c r="H6628" s="25">
        <f>VLOOKUP($A6628,ranks!$A$2:$B$12,2,FALSE)-VLOOKUP(D6628,ranks!$A$2:$B$12,2,FALSE)</f>
        <v>-5</v>
      </c>
      <c r="I6628" s="25">
        <f>VLOOKUP($A6628,ranks!$A$2:$B$12,2,FALSE)-VLOOKUP(E6628,ranks!$A$2:$B$12,2,FALSE)</f>
        <v>-2</v>
      </c>
      <c r="J6628">
        <f t="shared" si="826"/>
        <v>4</v>
      </c>
      <c r="K6628">
        <f t="shared" si="827"/>
        <v>4</v>
      </c>
      <c r="L6628">
        <f t="shared" si="828"/>
        <v>25</v>
      </c>
      <c r="M6628">
        <f t="shared" si="829"/>
        <v>4</v>
      </c>
      <c r="N6628">
        <f t="shared" si="830"/>
        <v>2</v>
      </c>
      <c r="O6628">
        <f t="shared" si="831"/>
        <v>2</v>
      </c>
      <c r="P6628">
        <f t="shared" si="832"/>
        <v>5</v>
      </c>
      <c r="Q6628">
        <f t="shared" si="833"/>
        <v>2</v>
      </c>
    </row>
    <row r="6629" spans="1:17" x14ac:dyDescent="0.25">
      <c r="A6629" t="s">
        <v>6</v>
      </c>
      <c r="B6629" t="s">
        <v>3</v>
      </c>
      <c r="C6629" t="s">
        <v>6</v>
      </c>
      <c r="D6629" t="s">
        <v>6</v>
      </c>
      <c r="E6629" t="s">
        <v>1</v>
      </c>
      <c r="F6629" s="25">
        <f>VLOOKUP($A6629,ranks!$A$2:$B$12,2,FALSE)-VLOOKUP(B6629,ranks!$A$2:$B$12,2,FALSE)</f>
        <v>4</v>
      </c>
      <c r="G6629" s="25">
        <f>VLOOKUP($A6629,ranks!$A$2:$B$12,2,FALSE)-VLOOKUP(C6629,ranks!$A$2:$B$12,2,FALSE)</f>
        <v>0</v>
      </c>
      <c r="H6629" s="25">
        <f>VLOOKUP($A6629,ranks!$A$2:$B$12,2,FALSE)-VLOOKUP(D6629,ranks!$A$2:$B$12,2,FALSE)</f>
        <v>0</v>
      </c>
      <c r="I6629" s="25">
        <f>VLOOKUP($A6629,ranks!$A$2:$B$12,2,FALSE)-VLOOKUP(E6629,ranks!$A$2:$B$12,2,FALSE)</f>
        <v>3</v>
      </c>
      <c r="J6629">
        <f t="shared" si="826"/>
        <v>16</v>
      </c>
      <c r="K6629">
        <f t="shared" si="827"/>
        <v>0</v>
      </c>
      <c r="L6629">
        <f t="shared" si="828"/>
        <v>0</v>
      </c>
      <c r="M6629">
        <f t="shared" si="829"/>
        <v>9</v>
      </c>
      <c r="N6629">
        <f t="shared" si="830"/>
        <v>4</v>
      </c>
      <c r="O6629">
        <f t="shared" si="831"/>
        <v>0</v>
      </c>
      <c r="P6629">
        <f t="shared" si="832"/>
        <v>0</v>
      </c>
      <c r="Q6629">
        <f t="shared" si="833"/>
        <v>3</v>
      </c>
    </row>
    <row r="6630" spans="1:17" x14ac:dyDescent="0.25">
      <c r="A6630" t="s">
        <v>1</v>
      </c>
      <c r="B6630" t="s">
        <v>11</v>
      </c>
      <c r="C6630" t="s">
        <v>1</v>
      </c>
      <c r="D6630" t="s">
        <v>6</v>
      </c>
      <c r="E6630" t="s">
        <v>1</v>
      </c>
      <c r="F6630" s="25">
        <f>VLOOKUP($A6630,ranks!$A$2:$B$12,2,FALSE)-VLOOKUP(B6630,ranks!$A$2:$B$12,2,FALSE)</f>
        <v>7</v>
      </c>
      <c r="G6630" s="25">
        <f>VLOOKUP($A6630,ranks!$A$2:$B$12,2,FALSE)-VLOOKUP(C6630,ranks!$A$2:$B$12,2,FALSE)</f>
        <v>0</v>
      </c>
      <c r="H6630" s="25">
        <f>VLOOKUP($A6630,ranks!$A$2:$B$12,2,FALSE)-VLOOKUP(D6630,ranks!$A$2:$B$12,2,FALSE)</f>
        <v>-3</v>
      </c>
      <c r="I6630" s="25">
        <f>VLOOKUP($A6630,ranks!$A$2:$B$12,2,FALSE)-VLOOKUP(E6630,ranks!$A$2:$B$12,2,FALSE)</f>
        <v>0</v>
      </c>
      <c r="J6630">
        <f t="shared" si="826"/>
        <v>49</v>
      </c>
      <c r="K6630">
        <f t="shared" si="827"/>
        <v>0</v>
      </c>
      <c r="L6630">
        <f t="shared" si="828"/>
        <v>9</v>
      </c>
      <c r="M6630">
        <f t="shared" si="829"/>
        <v>0</v>
      </c>
      <c r="N6630">
        <f t="shared" si="830"/>
        <v>7</v>
      </c>
      <c r="O6630">
        <f t="shared" si="831"/>
        <v>0</v>
      </c>
      <c r="P6630">
        <f t="shared" si="832"/>
        <v>3</v>
      </c>
      <c r="Q6630">
        <f t="shared" si="833"/>
        <v>0</v>
      </c>
    </row>
    <row r="6631" spans="1:17" x14ac:dyDescent="0.25">
      <c r="A6631" t="s">
        <v>3</v>
      </c>
      <c r="B6631" t="s">
        <v>4</v>
      </c>
      <c r="C6631" t="s">
        <v>6</v>
      </c>
      <c r="D6631" t="s">
        <v>6</v>
      </c>
      <c r="E6631" t="s">
        <v>1</v>
      </c>
      <c r="F6631" s="25">
        <f>VLOOKUP($A6631,ranks!$A$2:$B$12,2,FALSE)-VLOOKUP(B6631,ranks!$A$2:$B$12,2,FALSE)</f>
        <v>-2</v>
      </c>
      <c r="G6631" s="25">
        <f>VLOOKUP($A6631,ranks!$A$2:$B$12,2,FALSE)-VLOOKUP(C6631,ranks!$A$2:$B$12,2,FALSE)</f>
        <v>-4</v>
      </c>
      <c r="H6631" s="25">
        <f>VLOOKUP($A6631,ranks!$A$2:$B$12,2,FALSE)-VLOOKUP(D6631,ranks!$A$2:$B$12,2,FALSE)</f>
        <v>-4</v>
      </c>
      <c r="I6631" s="25">
        <f>VLOOKUP($A6631,ranks!$A$2:$B$12,2,FALSE)-VLOOKUP(E6631,ranks!$A$2:$B$12,2,FALSE)</f>
        <v>-1</v>
      </c>
      <c r="J6631">
        <f t="shared" si="826"/>
        <v>4</v>
      </c>
      <c r="K6631">
        <f t="shared" si="827"/>
        <v>16</v>
      </c>
      <c r="L6631">
        <f t="shared" si="828"/>
        <v>16</v>
      </c>
      <c r="M6631">
        <f t="shared" si="829"/>
        <v>1</v>
      </c>
      <c r="N6631">
        <f t="shared" si="830"/>
        <v>2</v>
      </c>
      <c r="O6631">
        <f t="shared" si="831"/>
        <v>4</v>
      </c>
      <c r="P6631">
        <f t="shared" si="832"/>
        <v>4</v>
      </c>
      <c r="Q6631">
        <f t="shared" si="833"/>
        <v>1</v>
      </c>
    </row>
    <row r="6632" spans="1:17" x14ac:dyDescent="0.25">
      <c r="A6632" t="s">
        <v>1</v>
      </c>
      <c r="B6632" t="s">
        <v>1</v>
      </c>
      <c r="C6632" t="s">
        <v>1</v>
      </c>
      <c r="D6632" t="s">
        <v>6</v>
      </c>
      <c r="E6632" t="s">
        <v>1</v>
      </c>
      <c r="F6632" s="25">
        <f>VLOOKUP($A6632,ranks!$A$2:$B$12,2,FALSE)-VLOOKUP(B6632,ranks!$A$2:$B$12,2,FALSE)</f>
        <v>0</v>
      </c>
      <c r="G6632" s="25">
        <f>VLOOKUP($A6632,ranks!$A$2:$B$12,2,FALSE)-VLOOKUP(C6632,ranks!$A$2:$B$12,2,FALSE)</f>
        <v>0</v>
      </c>
      <c r="H6632" s="25">
        <f>VLOOKUP($A6632,ranks!$A$2:$B$12,2,FALSE)-VLOOKUP(D6632,ranks!$A$2:$B$12,2,FALSE)</f>
        <v>-3</v>
      </c>
      <c r="I6632" s="25">
        <f>VLOOKUP($A6632,ranks!$A$2:$B$12,2,FALSE)-VLOOKUP(E6632,ranks!$A$2:$B$12,2,FALSE)</f>
        <v>0</v>
      </c>
      <c r="J6632">
        <f t="shared" si="826"/>
        <v>0</v>
      </c>
      <c r="K6632">
        <f t="shared" si="827"/>
        <v>0</v>
      </c>
      <c r="L6632">
        <f t="shared" si="828"/>
        <v>9</v>
      </c>
      <c r="M6632">
        <f t="shared" si="829"/>
        <v>0</v>
      </c>
      <c r="N6632">
        <f t="shared" si="830"/>
        <v>0</v>
      </c>
      <c r="O6632">
        <f t="shared" si="831"/>
        <v>0</v>
      </c>
      <c r="P6632">
        <f t="shared" si="832"/>
        <v>3</v>
      </c>
      <c r="Q6632">
        <f t="shared" si="833"/>
        <v>0</v>
      </c>
    </row>
    <row r="6633" spans="1:17" x14ac:dyDescent="0.25">
      <c r="A6633" t="s">
        <v>1</v>
      </c>
      <c r="B6633" t="s">
        <v>3</v>
      </c>
      <c r="C6633" t="s">
        <v>3</v>
      </c>
      <c r="D6633" t="s">
        <v>6</v>
      </c>
      <c r="E6633" t="s">
        <v>1</v>
      </c>
      <c r="F6633" s="25">
        <f>VLOOKUP($A6633,ranks!$A$2:$B$12,2,FALSE)-VLOOKUP(B6633,ranks!$A$2:$B$12,2,FALSE)</f>
        <v>1</v>
      </c>
      <c r="G6633" s="25">
        <f>VLOOKUP($A6633,ranks!$A$2:$B$12,2,FALSE)-VLOOKUP(C6633,ranks!$A$2:$B$12,2,FALSE)</f>
        <v>1</v>
      </c>
      <c r="H6633" s="25">
        <f>VLOOKUP($A6633,ranks!$A$2:$B$12,2,FALSE)-VLOOKUP(D6633,ranks!$A$2:$B$12,2,FALSE)</f>
        <v>-3</v>
      </c>
      <c r="I6633" s="25">
        <f>VLOOKUP($A6633,ranks!$A$2:$B$12,2,FALSE)-VLOOKUP(E6633,ranks!$A$2:$B$12,2,FALSE)</f>
        <v>0</v>
      </c>
      <c r="J6633">
        <f t="shared" si="826"/>
        <v>1</v>
      </c>
      <c r="K6633">
        <f t="shared" si="827"/>
        <v>1</v>
      </c>
      <c r="L6633">
        <f t="shared" si="828"/>
        <v>9</v>
      </c>
      <c r="M6633">
        <f t="shared" si="829"/>
        <v>0</v>
      </c>
      <c r="N6633">
        <f t="shared" si="830"/>
        <v>1</v>
      </c>
      <c r="O6633">
        <f t="shared" si="831"/>
        <v>1</v>
      </c>
      <c r="P6633">
        <f t="shared" si="832"/>
        <v>3</v>
      </c>
      <c r="Q6633">
        <f t="shared" si="833"/>
        <v>0</v>
      </c>
    </row>
    <row r="6634" spans="1:17" x14ac:dyDescent="0.25">
      <c r="A6634" t="s">
        <v>4</v>
      </c>
      <c r="B6634" t="s">
        <v>4</v>
      </c>
      <c r="C6634" t="s">
        <v>6</v>
      </c>
      <c r="D6634" t="s">
        <v>6</v>
      </c>
      <c r="E6634" t="s">
        <v>1</v>
      </c>
      <c r="F6634" s="25">
        <f>VLOOKUP($A6634,ranks!$A$2:$B$12,2,FALSE)-VLOOKUP(B6634,ranks!$A$2:$B$12,2,FALSE)</f>
        <v>0</v>
      </c>
      <c r="G6634" s="25">
        <f>VLOOKUP($A6634,ranks!$A$2:$B$12,2,FALSE)-VLOOKUP(C6634,ranks!$A$2:$B$12,2,FALSE)</f>
        <v>-2</v>
      </c>
      <c r="H6634" s="25">
        <f>VLOOKUP($A6634,ranks!$A$2:$B$12,2,FALSE)-VLOOKUP(D6634,ranks!$A$2:$B$12,2,FALSE)</f>
        <v>-2</v>
      </c>
      <c r="I6634" s="25">
        <f>VLOOKUP($A6634,ranks!$A$2:$B$12,2,FALSE)-VLOOKUP(E6634,ranks!$A$2:$B$12,2,FALSE)</f>
        <v>1</v>
      </c>
      <c r="J6634">
        <f t="shared" si="826"/>
        <v>0</v>
      </c>
      <c r="K6634">
        <f t="shared" si="827"/>
        <v>4</v>
      </c>
      <c r="L6634">
        <f t="shared" si="828"/>
        <v>4</v>
      </c>
      <c r="M6634">
        <f t="shared" si="829"/>
        <v>1</v>
      </c>
      <c r="N6634">
        <f t="shared" si="830"/>
        <v>0</v>
      </c>
      <c r="O6634">
        <f t="shared" si="831"/>
        <v>2</v>
      </c>
      <c r="P6634">
        <f t="shared" si="832"/>
        <v>2</v>
      </c>
      <c r="Q6634">
        <f t="shared" si="833"/>
        <v>1</v>
      </c>
    </row>
    <row r="6635" spans="1:17" x14ac:dyDescent="0.25">
      <c r="A6635" t="s">
        <v>4</v>
      </c>
      <c r="B6635" t="s">
        <v>1</v>
      </c>
      <c r="C6635" t="s">
        <v>6</v>
      </c>
      <c r="D6635" t="s">
        <v>6</v>
      </c>
      <c r="E6635" t="s">
        <v>1</v>
      </c>
      <c r="F6635" s="25">
        <f>VLOOKUP($A6635,ranks!$A$2:$B$12,2,FALSE)-VLOOKUP(B6635,ranks!$A$2:$B$12,2,FALSE)</f>
        <v>1</v>
      </c>
      <c r="G6635" s="25">
        <f>VLOOKUP($A6635,ranks!$A$2:$B$12,2,FALSE)-VLOOKUP(C6635,ranks!$A$2:$B$12,2,FALSE)</f>
        <v>-2</v>
      </c>
      <c r="H6635" s="25">
        <f>VLOOKUP($A6635,ranks!$A$2:$B$12,2,FALSE)-VLOOKUP(D6635,ranks!$A$2:$B$12,2,FALSE)</f>
        <v>-2</v>
      </c>
      <c r="I6635" s="25">
        <f>VLOOKUP($A6635,ranks!$A$2:$B$12,2,FALSE)-VLOOKUP(E6635,ranks!$A$2:$B$12,2,FALSE)</f>
        <v>1</v>
      </c>
      <c r="J6635">
        <f t="shared" si="826"/>
        <v>1</v>
      </c>
      <c r="K6635">
        <f t="shared" si="827"/>
        <v>4</v>
      </c>
      <c r="L6635">
        <f t="shared" si="828"/>
        <v>4</v>
      </c>
      <c r="M6635">
        <f t="shared" si="829"/>
        <v>1</v>
      </c>
      <c r="N6635">
        <f t="shared" si="830"/>
        <v>1</v>
      </c>
      <c r="O6635">
        <f t="shared" si="831"/>
        <v>2</v>
      </c>
      <c r="P6635">
        <f t="shared" si="832"/>
        <v>2</v>
      </c>
      <c r="Q6635">
        <f t="shared" si="833"/>
        <v>1</v>
      </c>
    </row>
    <row r="6636" spans="1:17" x14ac:dyDescent="0.25">
      <c r="A6636" t="s">
        <v>6</v>
      </c>
      <c r="B6636" t="s">
        <v>1</v>
      </c>
      <c r="C6636" t="s">
        <v>1</v>
      </c>
      <c r="D6636" t="s">
        <v>6</v>
      </c>
      <c r="E6636" t="s">
        <v>1</v>
      </c>
      <c r="F6636" s="25">
        <f>VLOOKUP($A6636,ranks!$A$2:$B$12,2,FALSE)-VLOOKUP(B6636,ranks!$A$2:$B$12,2,FALSE)</f>
        <v>3</v>
      </c>
      <c r="G6636" s="25">
        <f>VLOOKUP($A6636,ranks!$A$2:$B$12,2,FALSE)-VLOOKUP(C6636,ranks!$A$2:$B$12,2,FALSE)</f>
        <v>3</v>
      </c>
      <c r="H6636" s="25">
        <f>VLOOKUP($A6636,ranks!$A$2:$B$12,2,FALSE)-VLOOKUP(D6636,ranks!$A$2:$B$12,2,FALSE)</f>
        <v>0</v>
      </c>
      <c r="I6636" s="25">
        <f>VLOOKUP($A6636,ranks!$A$2:$B$12,2,FALSE)-VLOOKUP(E6636,ranks!$A$2:$B$12,2,FALSE)</f>
        <v>3</v>
      </c>
      <c r="J6636">
        <f t="shared" si="826"/>
        <v>9</v>
      </c>
      <c r="K6636">
        <f t="shared" si="827"/>
        <v>9</v>
      </c>
      <c r="L6636">
        <f t="shared" si="828"/>
        <v>0</v>
      </c>
      <c r="M6636">
        <f t="shared" si="829"/>
        <v>9</v>
      </c>
      <c r="N6636">
        <f t="shared" si="830"/>
        <v>3</v>
      </c>
      <c r="O6636">
        <f t="shared" si="831"/>
        <v>3</v>
      </c>
      <c r="P6636">
        <f t="shared" si="832"/>
        <v>0</v>
      </c>
      <c r="Q6636">
        <f t="shared" si="833"/>
        <v>3</v>
      </c>
    </row>
    <row r="6637" spans="1:17" x14ac:dyDescent="0.25">
      <c r="A6637" t="s">
        <v>2</v>
      </c>
      <c r="B6637" t="s">
        <v>2</v>
      </c>
      <c r="C6637" t="s">
        <v>6</v>
      </c>
      <c r="D6637" t="s">
        <v>6</v>
      </c>
      <c r="E6637" t="s">
        <v>1</v>
      </c>
      <c r="F6637" s="25">
        <f>VLOOKUP($A6637,ranks!$A$2:$B$12,2,FALSE)-VLOOKUP(B6637,ranks!$A$2:$B$12,2,FALSE)</f>
        <v>0</v>
      </c>
      <c r="G6637" s="25">
        <f>VLOOKUP($A6637,ranks!$A$2:$B$12,2,FALSE)-VLOOKUP(C6637,ranks!$A$2:$B$12,2,FALSE)</f>
        <v>-1</v>
      </c>
      <c r="H6637" s="25">
        <f>VLOOKUP($A6637,ranks!$A$2:$B$12,2,FALSE)-VLOOKUP(D6637,ranks!$A$2:$B$12,2,FALSE)</f>
        <v>-1</v>
      </c>
      <c r="I6637" s="25">
        <f>VLOOKUP($A6637,ranks!$A$2:$B$12,2,FALSE)-VLOOKUP(E6637,ranks!$A$2:$B$12,2,FALSE)</f>
        <v>2</v>
      </c>
      <c r="J6637">
        <f t="shared" si="826"/>
        <v>0</v>
      </c>
      <c r="K6637">
        <f t="shared" si="827"/>
        <v>1</v>
      </c>
      <c r="L6637">
        <f t="shared" si="828"/>
        <v>1</v>
      </c>
      <c r="M6637">
        <f t="shared" si="829"/>
        <v>4</v>
      </c>
      <c r="N6637">
        <f t="shared" si="830"/>
        <v>0</v>
      </c>
      <c r="O6637">
        <f t="shared" si="831"/>
        <v>1</v>
      </c>
      <c r="P6637">
        <f t="shared" si="832"/>
        <v>1</v>
      </c>
      <c r="Q6637">
        <f t="shared" si="833"/>
        <v>2</v>
      </c>
    </row>
    <row r="6638" spans="1:17" x14ac:dyDescent="0.25">
      <c r="A6638" t="s">
        <v>6</v>
      </c>
      <c r="B6638" t="s">
        <v>1</v>
      </c>
      <c r="C6638" t="s">
        <v>6</v>
      </c>
      <c r="D6638" t="s">
        <v>6</v>
      </c>
      <c r="E6638" t="s">
        <v>1</v>
      </c>
      <c r="F6638" s="25">
        <f>VLOOKUP($A6638,ranks!$A$2:$B$12,2,FALSE)-VLOOKUP(B6638,ranks!$A$2:$B$12,2,FALSE)</f>
        <v>3</v>
      </c>
      <c r="G6638" s="25">
        <f>VLOOKUP($A6638,ranks!$A$2:$B$12,2,FALSE)-VLOOKUP(C6638,ranks!$A$2:$B$12,2,FALSE)</f>
        <v>0</v>
      </c>
      <c r="H6638" s="25">
        <f>VLOOKUP($A6638,ranks!$A$2:$B$12,2,FALSE)-VLOOKUP(D6638,ranks!$A$2:$B$12,2,FALSE)</f>
        <v>0</v>
      </c>
      <c r="I6638" s="25">
        <f>VLOOKUP($A6638,ranks!$A$2:$B$12,2,FALSE)-VLOOKUP(E6638,ranks!$A$2:$B$12,2,FALSE)</f>
        <v>3</v>
      </c>
      <c r="J6638">
        <f t="shared" si="826"/>
        <v>9</v>
      </c>
      <c r="K6638">
        <f t="shared" si="827"/>
        <v>0</v>
      </c>
      <c r="L6638">
        <f t="shared" si="828"/>
        <v>0</v>
      </c>
      <c r="M6638">
        <f t="shared" si="829"/>
        <v>9</v>
      </c>
      <c r="N6638">
        <f t="shared" si="830"/>
        <v>3</v>
      </c>
      <c r="O6638">
        <f t="shared" si="831"/>
        <v>0</v>
      </c>
      <c r="P6638">
        <f t="shared" si="832"/>
        <v>0</v>
      </c>
      <c r="Q6638">
        <f t="shared" si="833"/>
        <v>3</v>
      </c>
    </row>
    <row r="6639" spans="1:17" x14ac:dyDescent="0.25">
      <c r="A6639" t="s">
        <v>7</v>
      </c>
      <c r="B6639" t="s">
        <v>1</v>
      </c>
      <c r="C6639" t="s">
        <v>1</v>
      </c>
      <c r="D6639" t="s">
        <v>6</v>
      </c>
      <c r="E6639" t="s">
        <v>1</v>
      </c>
      <c r="F6639" s="25">
        <f>VLOOKUP($A6639,ranks!$A$2:$B$12,2,FALSE)-VLOOKUP(B6639,ranks!$A$2:$B$12,2,FALSE)</f>
        <v>-2</v>
      </c>
      <c r="G6639" s="25">
        <f>VLOOKUP($A6639,ranks!$A$2:$B$12,2,FALSE)-VLOOKUP(C6639,ranks!$A$2:$B$12,2,FALSE)</f>
        <v>-2</v>
      </c>
      <c r="H6639" s="25">
        <f>VLOOKUP($A6639,ranks!$A$2:$B$12,2,FALSE)-VLOOKUP(D6639,ranks!$A$2:$B$12,2,FALSE)</f>
        <v>-5</v>
      </c>
      <c r="I6639" s="25">
        <f>VLOOKUP($A6639,ranks!$A$2:$B$12,2,FALSE)-VLOOKUP(E6639,ranks!$A$2:$B$12,2,FALSE)</f>
        <v>-2</v>
      </c>
      <c r="J6639">
        <f t="shared" si="826"/>
        <v>4</v>
      </c>
      <c r="K6639">
        <f t="shared" si="827"/>
        <v>4</v>
      </c>
      <c r="L6639">
        <f t="shared" si="828"/>
        <v>25</v>
      </c>
      <c r="M6639">
        <f t="shared" si="829"/>
        <v>4</v>
      </c>
      <c r="N6639">
        <f t="shared" si="830"/>
        <v>2</v>
      </c>
      <c r="O6639">
        <f t="shared" si="831"/>
        <v>2</v>
      </c>
      <c r="P6639">
        <f t="shared" si="832"/>
        <v>5</v>
      </c>
      <c r="Q6639">
        <f t="shared" si="833"/>
        <v>2</v>
      </c>
    </row>
    <row r="6640" spans="1:17" x14ac:dyDescent="0.25">
      <c r="A6640" t="s">
        <v>10</v>
      </c>
      <c r="B6640" t="s">
        <v>5</v>
      </c>
      <c r="C6640" t="s">
        <v>1</v>
      </c>
      <c r="D6640" t="s">
        <v>6</v>
      </c>
      <c r="E6640" t="s">
        <v>1</v>
      </c>
      <c r="F6640" s="25">
        <f>VLOOKUP($A6640,ranks!$A$2:$B$12,2,FALSE)-VLOOKUP(B6640,ranks!$A$2:$B$12,2,FALSE)</f>
        <v>-1</v>
      </c>
      <c r="G6640" s="25">
        <f>VLOOKUP($A6640,ranks!$A$2:$B$12,2,FALSE)-VLOOKUP(C6640,ranks!$A$2:$B$12,2,FALSE)</f>
        <v>-4</v>
      </c>
      <c r="H6640" s="25">
        <f>VLOOKUP($A6640,ranks!$A$2:$B$12,2,FALSE)-VLOOKUP(D6640,ranks!$A$2:$B$12,2,FALSE)</f>
        <v>-7</v>
      </c>
      <c r="I6640" s="25">
        <f>VLOOKUP($A6640,ranks!$A$2:$B$12,2,FALSE)-VLOOKUP(E6640,ranks!$A$2:$B$12,2,FALSE)</f>
        <v>-4</v>
      </c>
      <c r="J6640">
        <f t="shared" si="826"/>
        <v>1</v>
      </c>
      <c r="K6640">
        <f t="shared" si="827"/>
        <v>16</v>
      </c>
      <c r="L6640">
        <f t="shared" si="828"/>
        <v>49</v>
      </c>
      <c r="M6640">
        <f t="shared" si="829"/>
        <v>16</v>
      </c>
      <c r="N6640">
        <f t="shared" si="830"/>
        <v>1</v>
      </c>
      <c r="O6640">
        <f t="shared" si="831"/>
        <v>4</v>
      </c>
      <c r="P6640">
        <f t="shared" si="832"/>
        <v>7</v>
      </c>
      <c r="Q6640">
        <f t="shared" si="833"/>
        <v>4</v>
      </c>
    </row>
    <row r="6641" spans="1:17" x14ac:dyDescent="0.25">
      <c r="A6641" t="s">
        <v>1</v>
      </c>
      <c r="B6641" t="s">
        <v>1</v>
      </c>
      <c r="C6641" t="s">
        <v>11</v>
      </c>
      <c r="D6641" t="s">
        <v>6</v>
      </c>
      <c r="E6641" t="s">
        <v>1</v>
      </c>
      <c r="F6641" s="25">
        <f>VLOOKUP($A6641,ranks!$A$2:$B$12,2,FALSE)-VLOOKUP(B6641,ranks!$A$2:$B$12,2,FALSE)</f>
        <v>0</v>
      </c>
      <c r="G6641" s="25">
        <f>VLOOKUP($A6641,ranks!$A$2:$B$12,2,FALSE)-VLOOKUP(C6641,ranks!$A$2:$B$12,2,FALSE)</f>
        <v>7</v>
      </c>
      <c r="H6641" s="25">
        <f>VLOOKUP($A6641,ranks!$A$2:$B$12,2,FALSE)-VLOOKUP(D6641,ranks!$A$2:$B$12,2,FALSE)</f>
        <v>-3</v>
      </c>
      <c r="I6641" s="25">
        <f>VLOOKUP($A6641,ranks!$A$2:$B$12,2,FALSE)-VLOOKUP(E6641,ranks!$A$2:$B$12,2,FALSE)</f>
        <v>0</v>
      </c>
      <c r="J6641">
        <f t="shared" si="826"/>
        <v>0</v>
      </c>
      <c r="K6641">
        <f t="shared" si="827"/>
        <v>49</v>
      </c>
      <c r="L6641">
        <f t="shared" si="828"/>
        <v>9</v>
      </c>
      <c r="M6641">
        <f t="shared" si="829"/>
        <v>0</v>
      </c>
      <c r="N6641">
        <f t="shared" si="830"/>
        <v>0</v>
      </c>
      <c r="O6641">
        <f t="shared" si="831"/>
        <v>7</v>
      </c>
      <c r="P6641">
        <f t="shared" si="832"/>
        <v>3</v>
      </c>
      <c r="Q6641">
        <f t="shared" si="833"/>
        <v>0</v>
      </c>
    </row>
    <row r="6642" spans="1:17" x14ac:dyDescent="0.25">
      <c r="A6642" t="s">
        <v>6</v>
      </c>
      <c r="B6642" t="s">
        <v>3</v>
      </c>
      <c r="C6642" t="s">
        <v>1</v>
      </c>
      <c r="D6642" t="s">
        <v>6</v>
      </c>
      <c r="E6642" t="s">
        <v>1</v>
      </c>
      <c r="F6642" s="25">
        <f>VLOOKUP($A6642,ranks!$A$2:$B$12,2,FALSE)-VLOOKUP(B6642,ranks!$A$2:$B$12,2,FALSE)</f>
        <v>4</v>
      </c>
      <c r="G6642" s="25">
        <f>VLOOKUP($A6642,ranks!$A$2:$B$12,2,FALSE)-VLOOKUP(C6642,ranks!$A$2:$B$12,2,FALSE)</f>
        <v>3</v>
      </c>
      <c r="H6642" s="25">
        <f>VLOOKUP($A6642,ranks!$A$2:$B$12,2,FALSE)-VLOOKUP(D6642,ranks!$A$2:$B$12,2,FALSE)</f>
        <v>0</v>
      </c>
      <c r="I6642" s="25">
        <f>VLOOKUP($A6642,ranks!$A$2:$B$12,2,FALSE)-VLOOKUP(E6642,ranks!$A$2:$B$12,2,FALSE)</f>
        <v>3</v>
      </c>
      <c r="J6642">
        <f t="shared" si="826"/>
        <v>16</v>
      </c>
      <c r="K6642">
        <f t="shared" si="827"/>
        <v>9</v>
      </c>
      <c r="L6642">
        <f t="shared" si="828"/>
        <v>0</v>
      </c>
      <c r="M6642">
        <f t="shared" si="829"/>
        <v>9</v>
      </c>
      <c r="N6642">
        <f t="shared" si="830"/>
        <v>4</v>
      </c>
      <c r="O6642">
        <f t="shared" si="831"/>
        <v>3</v>
      </c>
      <c r="P6642">
        <f t="shared" si="832"/>
        <v>0</v>
      </c>
      <c r="Q6642">
        <f t="shared" si="833"/>
        <v>3</v>
      </c>
    </row>
    <row r="6643" spans="1:17" x14ac:dyDescent="0.25">
      <c r="A6643" t="s">
        <v>3</v>
      </c>
      <c r="B6643" t="s">
        <v>2</v>
      </c>
      <c r="C6643" t="s">
        <v>6</v>
      </c>
      <c r="D6643" t="s">
        <v>6</v>
      </c>
      <c r="E6643" t="s">
        <v>1</v>
      </c>
      <c r="F6643" s="25">
        <f>VLOOKUP($A6643,ranks!$A$2:$B$12,2,FALSE)-VLOOKUP(B6643,ranks!$A$2:$B$12,2,FALSE)</f>
        <v>-3</v>
      </c>
      <c r="G6643" s="25">
        <f>VLOOKUP($A6643,ranks!$A$2:$B$12,2,FALSE)-VLOOKUP(C6643,ranks!$A$2:$B$12,2,FALSE)</f>
        <v>-4</v>
      </c>
      <c r="H6643" s="25">
        <f>VLOOKUP($A6643,ranks!$A$2:$B$12,2,FALSE)-VLOOKUP(D6643,ranks!$A$2:$B$12,2,FALSE)</f>
        <v>-4</v>
      </c>
      <c r="I6643" s="25">
        <f>VLOOKUP($A6643,ranks!$A$2:$B$12,2,FALSE)-VLOOKUP(E6643,ranks!$A$2:$B$12,2,FALSE)</f>
        <v>-1</v>
      </c>
      <c r="J6643">
        <f t="shared" si="826"/>
        <v>9</v>
      </c>
      <c r="K6643">
        <f t="shared" si="827"/>
        <v>16</v>
      </c>
      <c r="L6643">
        <f t="shared" si="828"/>
        <v>16</v>
      </c>
      <c r="M6643">
        <f t="shared" si="829"/>
        <v>1</v>
      </c>
      <c r="N6643">
        <f t="shared" si="830"/>
        <v>3</v>
      </c>
      <c r="O6643">
        <f t="shared" si="831"/>
        <v>4</v>
      </c>
      <c r="P6643">
        <f t="shared" si="832"/>
        <v>4</v>
      </c>
      <c r="Q6643">
        <f t="shared" si="833"/>
        <v>1</v>
      </c>
    </row>
    <row r="6644" spans="1:17" x14ac:dyDescent="0.25">
      <c r="A6644" t="s">
        <v>1</v>
      </c>
      <c r="B6644" t="s">
        <v>1</v>
      </c>
      <c r="C6644" t="s">
        <v>6</v>
      </c>
      <c r="D6644" t="s">
        <v>6</v>
      </c>
      <c r="E6644" t="s">
        <v>1</v>
      </c>
      <c r="F6644" s="25">
        <f>VLOOKUP($A6644,ranks!$A$2:$B$12,2,FALSE)-VLOOKUP(B6644,ranks!$A$2:$B$12,2,FALSE)</f>
        <v>0</v>
      </c>
      <c r="G6644" s="25">
        <f>VLOOKUP($A6644,ranks!$A$2:$B$12,2,FALSE)-VLOOKUP(C6644,ranks!$A$2:$B$12,2,FALSE)</f>
        <v>-3</v>
      </c>
      <c r="H6644" s="25">
        <f>VLOOKUP($A6644,ranks!$A$2:$B$12,2,FALSE)-VLOOKUP(D6644,ranks!$A$2:$B$12,2,FALSE)</f>
        <v>-3</v>
      </c>
      <c r="I6644" s="25">
        <f>VLOOKUP($A6644,ranks!$A$2:$B$12,2,FALSE)-VLOOKUP(E6644,ranks!$A$2:$B$12,2,FALSE)</f>
        <v>0</v>
      </c>
      <c r="J6644">
        <f t="shared" si="826"/>
        <v>0</v>
      </c>
      <c r="K6644">
        <f t="shared" si="827"/>
        <v>9</v>
      </c>
      <c r="L6644">
        <f t="shared" si="828"/>
        <v>9</v>
      </c>
      <c r="M6644">
        <f t="shared" si="829"/>
        <v>0</v>
      </c>
      <c r="N6644">
        <f t="shared" si="830"/>
        <v>0</v>
      </c>
      <c r="O6644">
        <f t="shared" si="831"/>
        <v>3</v>
      </c>
      <c r="P6644">
        <f t="shared" si="832"/>
        <v>3</v>
      </c>
      <c r="Q6644">
        <f t="shared" si="833"/>
        <v>0</v>
      </c>
    </row>
    <row r="6645" spans="1:17" x14ac:dyDescent="0.25">
      <c r="A6645" t="s">
        <v>3</v>
      </c>
      <c r="B6645" t="s">
        <v>1</v>
      </c>
      <c r="C6645" t="s">
        <v>1</v>
      </c>
      <c r="D6645" t="s">
        <v>6</v>
      </c>
      <c r="E6645" t="s">
        <v>1</v>
      </c>
      <c r="F6645" s="25">
        <f>VLOOKUP($A6645,ranks!$A$2:$B$12,2,FALSE)-VLOOKUP(B6645,ranks!$A$2:$B$12,2,FALSE)</f>
        <v>-1</v>
      </c>
      <c r="G6645" s="25">
        <f>VLOOKUP($A6645,ranks!$A$2:$B$12,2,FALSE)-VLOOKUP(C6645,ranks!$A$2:$B$12,2,FALSE)</f>
        <v>-1</v>
      </c>
      <c r="H6645" s="25">
        <f>VLOOKUP($A6645,ranks!$A$2:$B$12,2,FALSE)-VLOOKUP(D6645,ranks!$A$2:$B$12,2,FALSE)</f>
        <v>-4</v>
      </c>
      <c r="I6645" s="25">
        <f>VLOOKUP($A6645,ranks!$A$2:$B$12,2,FALSE)-VLOOKUP(E6645,ranks!$A$2:$B$12,2,FALSE)</f>
        <v>-1</v>
      </c>
      <c r="J6645">
        <f t="shared" si="826"/>
        <v>1</v>
      </c>
      <c r="K6645">
        <f t="shared" si="827"/>
        <v>1</v>
      </c>
      <c r="L6645">
        <f t="shared" si="828"/>
        <v>16</v>
      </c>
      <c r="M6645">
        <f t="shared" si="829"/>
        <v>1</v>
      </c>
      <c r="N6645">
        <f t="shared" si="830"/>
        <v>1</v>
      </c>
      <c r="O6645">
        <f t="shared" si="831"/>
        <v>1</v>
      </c>
      <c r="P6645">
        <f t="shared" si="832"/>
        <v>4</v>
      </c>
      <c r="Q6645">
        <f t="shared" si="833"/>
        <v>1</v>
      </c>
    </row>
    <row r="6646" spans="1:17" x14ac:dyDescent="0.25">
      <c r="A6646" t="s">
        <v>11</v>
      </c>
      <c r="B6646" t="s">
        <v>6</v>
      </c>
      <c r="C6646" t="s">
        <v>6</v>
      </c>
      <c r="D6646" t="s">
        <v>6</v>
      </c>
      <c r="E6646" t="s">
        <v>1</v>
      </c>
      <c r="F6646" s="25">
        <f>VLOOKUP($A6646,ranks!$A$2:$B$12,2,FALSE)-VLOOKUP(B6646,ranks!$A$2:$B$12,2,FALSE)</f>
        <v>-10</v>
      </c>
      <c r="G6646" s="25">
        <f>VLOOKUP($A6646,ranks!$A$2:$B$12,2,FALSE)-VLOOKUP(C6646,ranks!$A$2:$B$12,2,FALSE)</f>
        <v>-10</v>
      </c>
      <c r="H6646" s="25">
        <f>VLOOKUP($A6646,ranks!$A$2:$B$12,2,FALSE)-VLOOKUP(D6646,ranks!$A$2:$B$12,2,FALSE)</f>
        <v>-10</v>
      </c>
      <c r="I6646" s="25">
        <f>VLOOKUP($A6646,ranks!$A$2:$B$12,2,FALSE)-VLOOKUP(E6646,ranks!$A$2:$B$12,2,FALSE)</f>
        <v>-7</v>
      </c>
      <c r="J6646">
        <f t="shared" si="826"/>
        <v>100</v>
      </c>
      <c r="K6646">
        <f t="shared" si="827"/>
        <v>100</v>
      </c>
      <c r="L6646">
        <f t="shared" si="828"/>
        <v>100</v>
      </c>
      <c r="M6646">
        <f t="shared" si="829"/>
        <v>49</v>
      </c>
      <c r="N6646">
        <f t="shared" si="830"/>
        <v>10</v>
      </c>
      <c r="O6646">
        <f t="shared" si="831"/>
        <v>10</v>
      </c>
      <c r="P6646">
        <f t="shared" si="832"/>
        <v>10</v>
      </c>
      <c r="Q6646">
        <f t="shared" si="833"/>
        <v>7</v>
      </c>
    </row>
    <row r="6647" spans="1:17" x14ac:dyDescent="0.25">
      <c r="A6647" t="s">
        <v>11</v>
      </c>
      <c r="B6647" t="s">
        <v>3</v>
      </c>
      <c r="C6647" t="s">
        <v>6</v>
      </c>
      <c r="D6647" t="s">
        <v>6</v>
      </c>
      <c r="E6647" t="s">
        <v>1</v>
      </c>
      <c r="F6647" s="25">
        <f>VLOOKUP($A6647,ranks!$A$2:$B$12,2,FALSE)-VLOOKUP(B6647,ranks!$A$2:$B$12,2,FALSE)</f>
        <v>-6</v>
      </c>
      <c r="G6647" s="25">
        <f>VLOOKUP($A6647,ranks!$A$2:$B$12,2,FALSE)-VLOOKUP(C6647,ranks!$A$2:$B$12,2,FALSE)</f>
        <v>-10</v>
      </c>
      <c r="H6647" s="25">
        <f>VLOOKUP($A6647,ranks!$A$2:$B$12,2,FALSE)-VLOOKUP(D6647,ranks!$A$2:$B$12,2,FALSE)</f>
        <v>-10</v>
      </c>
      <c r="I6647" s="25">
        <f>VLOOKUP($A6647,ranks!$A$2:$B$12,2,FALSE)-VLOOKUP(E6647,ranks!$A$2:$B$12,2,FALSE)</f>
        <v>-7</v>
      </c>
      <c r="J6647">
        <f t="shared" si="826"/>
        <v>36</v>
      </c>
      <c r="K6647">
        <f t="shared" si="827"/>
        <v>100</v>
      </c>
      <c r="L6647">
        <f t="shared" si="828"/>
        <v>100</v>
      </c>
      <c r="M6647">
        <f t="shared" si="829"/>
        <v>49</v>
      </c>
      <c r="N6647">
        <f t="shared" si="830"/>
        <v>6</v>
      </c>
      <c r="O6647">
        <f t="shared" si="831"/>
        <v>10</v>
      </c>
      <c r="P6647">
        <f t="shared" si="832"/>
        <v>10</v>
      </c>
      <c r="Q6647">
        <f t="shared" si="833"/>
        <v>7</v>
      </c>
    </row>
    <row r="6648" spans="1:17" x14ac:dyDescent="0.25">
      <c r="A6648" t="s">
        <v>1</v>
      </c>
      <c r="B6648" t="s">
        <v>1</v>
      </c>
      <c r="C6648" t="s">
        <v>1</v>
      </c>
      <c r="D6648" t="s">
        <v>6</v>
      </c>
      <c r="E6648" t="s">
        <v>1</v>
      </c>
      <c r="F6648" s="25">
        <f>VLOOKUP($A6648,ranks!$A$2:$B$12,2,FALSE)-VLOOKUP(B6648,ranks!$A$2:$B$12,2,FALSE)</f>
        <v>0</v>
      </c>
      <c r="G6648" s="25">
        <f>VLOOKUP($A6648,ranks!$A$2:$B$12,2,FALSE)-VLOOKUP(C6648,ranks!$A$2:$B$12,2,FALSE)</f>
        <v>0</v>
      </c>
      <c r="H6648" s="25">
        <f>VLOOKUP($A6648,ranks!$A$2:$B$12,2,FALSE)-VLOOKUP(D6648,ranks!$A$2:$B$12,2,FALSE)</f>
        <v>-3</v>
      </c>
      <c r="I6648" s="25">
        <f>VLOOKUP($A6648,ranks!$A$2:$B$12,2,FALSE)-VLOOKUP(E6648,ranks!$A$2:$B$12,2,FALSE)</f>
        <v>0</v>
      </c>
      <c r="J6648">
        <f t="shared" si="826"/>
        <v>0</v>
      </c>
      <c r="K6648">
        <f t="shared" si="827"/>
        <v>0</v>
      </c>
      <c r="L6648">
        <f t="shared" si="828"/>
        <v>9</v>
      </c>
      <c r="M6648">
        <f t="shared" si="829"/>
        <v>0</v>
      </c>
      <c r="N6648">
        <f t="shared" si="830"/>
        <v>0</v>
      </c>
      <c r="O6648">
        <f t="shared" si="831"/>
        <v>0</v>
      </c>
      <c r="P6648">
        <f t="shared" si="832"/>
        <v>3</v>
      </c>
      <c r="Q6648">
        <f t="shared" si="833"/>
        <v>0</v>
      </c>
    </row>
    <row r="6649" spans="1:17" x14ac:dyDescent="0.25">
      <c r="A6649" t="s">
        <v>6</v>
      </c>
      <c r="B6649" t="s">
        <v>1</v>
      </c>
      <c r="C6649" t="s">
        <v>1</v>
      </c>
      <c r="D6649" t="s">
        <v>6</v>
      </c>
      <c r="E6649" t="s">
        <v>1</v>
      </c>
      <c r="F6649" s="25">
        <f>VLOOKUP($A6649,ranks!$A$2:$B$12,2,FALSE)-VLOOKUP(B6649,ranks!$A$2:$B$12,2,FALSE)</f>
        <v>3</v>
      </c>
      <c r="G6649" s="25">
        <f>VLOOKUP($A6649,ranks!$A$2:$B$12,2,FALSE)-VLOOKUP(C6649,ranks!$A$2:$B$12,2,FALSE)</f>
        <v>3</v>
      </c>
      <c r="H6649" s="25">
        <f>VLOOKUP($A6649,ranks!$A$2:$B$12,2,FALSE)-VLOOKUP(D6649,ranks!$A$2:$B$12,2,FALSE)</f>
        <v>0</v>
      </c>
      <c r="I6649" s="25">
        <f>VLOOKUP($A6649,ranks!$A$2:$B$12,2,FALSE)-VLOOKUP(E6649,ranks!$A$2:$B$12,2,FALSE)</f>
        <v>3</v>
      </c>
      <c r="J6649">
        <f t="shared" si="826"/>
        <v>9</v>
      </c>
      <c r="K6649">
        <f t="shared" si="827"/>
        <v>9</v>
      </c>
      <c r="L6649">
        <f t="shared" si="828"/>
        <v>0</v>
      </c>
      <c r="M6649">
        <f t="shared" si="829"/>
        <v>9</v>
      </c>
      <c r="N6649">
        <f t="shared" si="830"/>
        <v>3</v>
      </c>
      <c r="O6649">
        <f t="shared" si="831"/>
        <v>3</v>
      </c>
      <c r="P6649">
        <f t="shared" si="832"/>
        <v>0</v>
      </c>
      <c r="Q6649">
        <f t="shared" si="833"/>
        <v>3</v>
      </c>
    </row>
    <row r="6650" spans="1:17" x14ac:dyDescent="0.25">
      <c r="A6650" t="s">
        <v>5</v>
      </c>
      <c r="B6650" t="s">
        <v>3</v>
      </c>
      <c r="C6650" t="s">
        <v>1</v>
      </c>
      <c r="D6650" t="s">
        <v>6</v>
      </c>
      <c r="E6650" t="s">
        <v>1</v>
      </c>
      <c r="F6650" s="25">
        <f>VLOOKUP($A6650,ranks!$A$2:$B$12,2,FALSE)-VLOOKUP(B6650,ranks!$A$2:$B$12,2,FALSE)</f>
        <v>-2</v>
      </c>
      <c r="G6650" s="25">
        <f>VLOOKUP($A6650,ranks!$A$2:$B$12,2,FALSE)-VLOOKUP(C6650,ranks!$A$2:$B$12,2,FALSE)</f>
        <v>-3</v>
      </c>
      <c r="H6650" s="25">
        <f>VLOOKUP($A6650,ranks!$A$2:$B$12,2,FALSE)-VLOOKUP(D6650,ranks!$A$2:$B$12,2,FALSE)</f>
        <v>-6</v>
      </c>
      <c r="I6650" s="25">
        <f>VLOOKUP($A6650,ranks!$A$2:$B$12,2,FALSE)-VLOOKUP(E6650,ranks!$A$2:$B$12,2,FALSE)</f>
        <v>-3</v>
      </c>
      <c r="J6650">
        <f t="shared" si="826"/>
        <v>4</v>
      </c>
      <c r="K6650">
        <f t="shared" si="827"/>
        <v>9</v>
      </c>
      <c r="L6650">
        <f t="shared" si="828"/>
        <v>36</v>
      </c>
      <c r="M6650">
        <f t="shared" si="829"/>
        <v>9</v>
      </c>
      <c r="N6650">
        <f t="shared" si="830"/>
        <v>2</v>
      </c>
      <c r="O6650">
        <f t="shared" si="831"/>
        <v>3</v>
      </c>
      <c r="P6650">
        <f t="shared" si="832"/>
        <v>6</v>
      </c>
      <c r="Q6650">
        <f t="shared" si="833"/>
        <v>3</v>
      </c>
    </row>
    <row r="6651" spans="1:17" x14ac:dyDescent="0.25">
      <c r="A6651" t="s">
        <v>5</v>
      </c>
      <c r="B6651" t="s">
        <v>5</v>
      </c>
      <c r="C6651" t="s">
        <v>1</v>
      </c>
      <c r="D6651" t="s">
        <v>6</v>
      </c>
      <c r="E6651" t="s">
        <v>1</v>
      </c>
      <c r="F6651" s="25">
        <f>VLOOKUP($A6651,ranks!$A$2:$B$12,2,FALSE)-VLOOKUP(B6651,ranks!$A$2:$B$12,2,FALSE)</f>
        <v>0</v>
      </c>
      <c r="G6651" s="25">
        <f>VLOOKUP($A6651,ranks!$A$2:$B$12,2,FALSE)-VLOOKUP(C6651,ranks!$A$2:$B$12,2,FALSE)</f>
        <v>-3</v>
      </c>
      <c r="H6651" s="25">
        <f>VLOOKUP($A6651,ranks!$A$2:$B$12,2,FALSE)-VLOOKUP(D6651,ranks!$A$2:$B$12,2,FALSE)</f>
        <v>-6</v>
      </c>
      <c r="I6651" s="25">
        <f>VLOOKUP($A6651,ranks!$A$2:$B$12,2,FALSE)-VLOOKUP(E6651,ranks!$A$2:$B$12,2,FALSE)</f>
        <v>-3</v>
      </c>
      <c r="J6651">
        <f t="shared" si="826"/>
        <v>0</v>
      </c>
      <c r="K6651">
        <f t="shared" si="827"/>
        <v>9</v>
      </c>
      <c r="L6651">
        <f t="shared" si="828"/>
        <v>36</v>
      </c>
      <c r="M6651">
        <f t="shared" si="829"/>
        <v>9</v>
      </c>
      <c r="N6651">
        <f t="shared" si="830"/>
        <v>0</v>
      </c>
      <c r="O6651">
        <f t="shared" si="831"/>
        <v>3</v>
      </c>
      <c r="P6651">
        <f t="shared" si="832"/>
        <v>6</v>
      </c>
      <c r="Q6651">
        <f t="shared" si="833"/>
        <v>3</v>
      </c>
    </row>
    <row r="6652" spans="1:17" x14ac:dyDescent="0.25">
      <c r="A6652" t="s">
        <v>6</v>
      </c>
      <c r="B6652" t="s">
        <v>8</v>
      </c>
      <c r="C6652" t="s">
        <v>6</v>
      </c>
      <c r="D6652" t="s">
        <v>6</v>
      </c>
      <c r="E6652" t="s">
        <v>1</v>
      </c>
      <c r="F6652" s="25">
        <f>VLOOKUP($A6652,ranks!$A$2:$B$12,2,FALSE)-VLOOKUP(B6652,ranks!$A$2:$B$12,2,FALSE)</f>
        <v>9</v>
      </c>
      <c r="G6652" s="25">
        <f>VLOOKUP($A6652,ranks!$A$2:$B$12,2,FALSE)-VLOOKUP(C6652,ranks!$A$2:$B$12,2,FALSE)</f>
        <v>0</v>
      </c>
      <c r="H6652" s="25">
        <f>VLOOKUP($A6652,ranks!$A$2:$B$12,2,FALSE)-VLOOKUP(D6652,ranks!$A$2:$B$12,2,FALSE)</f>
        <v>0</v>
      </c>
      <c r="I6652" s="25">
        <f>VLOOKUP($A6652,ranks!$A$2:$B$12,2,FALSE)-VLOOKUP(E6652,ranks!$A$2:$B$12,2,FALSE)</f>
        <v>3</v>
      </c>
      <c r="J6652">
        <f t="shared" si="826"/>
        <v>81</v>
      </c>
      <c r="K6652">
        <f t="shared" si="827"/>
        <v>0</v>
      </c>
      <c r="L6652">
        <f t="shared" si="828"/>
        <v>0</v>
      </c>
      <c r="M6652">
        <f t="shared" si="829"/>
        <v>9</v>
      </c>
      <c r="N6652">
        <f t="shared" si="830"/>
        <v>9</v>
      </c>
      <c r="O6652">
        <f t="shared" si="831"/>
        <v>0</v>
      </c>
      <c r="P6652">
        <f t="shared" si="832"/>
        <v>0</v>
      </c>
      <c r="Q6652">
        <f t="shared" si="833"/>
        <v>3</v>
      </c>
    </row>
    <row r="6653" spans="1:17" x14ac:dyDescent="0.25">
      <c r="A6653" t="s">
        <v>6</v>
      </c>
      <c r="B6653" t="s">
        <v>6</v>
      </c>
      <c r="C6653" t="s">
        <v>6</v>
      </c>
      <c r="D6653" t="s">
        <v>6</v>
      </c>
      <c r="E6653" t="s">
        <v>1</v>
      </c>
      <c r="F6653" s="25">
        <f>VLOOKUP($A6653,ranks!$A$2:$B$12,2,FALSE)-VLOOKUP(B6653,ranks!$A$2:$B$12,2,FALSE)</f>
        <v>0</v>
      </c>
      <c r="G6653" s="25">
        <f>VLOOKUP($A6653,ranks!$A$2:$B$12,2,FALSE)-VLOOKUP(C6653,ranks!$A$2:$B$12,2,FALSE)</f>
        <v>0</v>
      </c>
      <c r="H6653" s="25">
        <f>VLOOKUP($A6653,ranks!$A$2:$B$12,2,FALSE)-VLOOKUP(D6653,ranks!$A$2:$B$12,2,FALSE)</f>
        <v>0</v>
      </c>
      <c r="I6653" s="25">
        <f>VLOOKUP($A6653,ranks!$A$2:$B$12,2,FALSE)-VLOOKUP(E6653,ranks!$A$2:$B$12,2,FALSE)</f>
        <v>3</v>
      </c>
      <c r="J6653">
        <f t="shared" si="826"/>
        <v>0</v>
      </c>
      <c r="K6653">
        <f t="shared" si="827"/>
        <v>0</v>
      </c>
      <c r="L6653">
        <f t="shared" si="828"/>
        <v>0</v>
      </c>
      <c r="M6653">
        <f t="shared" si="829"/>
        <v>9</v>
      </c>
      <c r="N6653">
        <f t="shared" si="830"/>
        <v>0</v>
      </c>
      <c r="O6653">
        <f t="shared" si="831"/>
        <v>0</v>
      </c>
      <c r="P6653">
        <f t="shared" si="832"/>
        <v>0</v>
      </c>
      <c r="Q6653">
        <f t="shared" si="833"/>
        <v>3</v>
      </c>
    </row>
    <row r="6654" spans="1:17" x14ac:dyDescent="0.25">
      <c r="A6654" t="s">
        <v>2</v>
      </c>
      <c r="B6654" t="s">
        <v>2</v>
      </c>
      <c r="C6654" t="s">
        <v>6</v>
      </c>
      <c r="D6654" t="s">
        <v>6</v>
      </c>
      <c r="E6654" t="s">
        <v>1</v>
      </c>
      <c r="F6654" s="25">
        <f>VLOOKUP($A6654,ranks!$A$2:$B$12,2,FALSE)-VLOOKUP(B6654,ranks!$A$2:$B$12,2,FALSE)</f>
        <v>0</v>
      </c>
      <c r="G6654" s="25">
        <f>VLOOKUP($A6654,ranks!$A$2:$B$12,2,FALSE)-VLOOKUP(C6654,ranks!$A$2:$B$12,2,FALSE)</f>
        <v>-1</v>
      </c>
      <c r="H6654" s="25">
        <f>VLOOKUP($A6654,ranks!$A$2:$B$12,2,FALSE)-VLOOKUP(D6654,ranks!$A$2:$B$12,2,FALSE)</f>
        <v>-1</v>
      </c>
      <c r="I6654" s="25">
        <f>VLOOKUP($A6654,ranks!$A$2:$B$12,2,FALSE)-VLOOKUP(E6654,ranks!$A$2:$B$12,2,FALSE)</f>
        <v>2</v>
      </c>
      <c r="J6654">
        <f t="shared" si="826"/>
        <v>0</v>
      </c>
      <c r="K6654">
        <f t="shared" si="827"/>
        <v>1</v>
      </c>
      <c r="L6654">
        <f t="shared" si="828"/>
        <v>1</v>
      </c>
      <c r="M6654">
        <f t="shared" si="829"/>
        <v>4</v>
      </c>
      <c r="N6654">
        <f t="shared" si="830"/>
        <v>0</v>
      </c>
      <c r="O6654">
        <f t="shared" si="831"/>
        <v>1</v>
      </c>
      <c r="P6654">
        <f t="shared" si="832"/>
        <v>1</v>
      </c>
      <c r="Q6654">
        <f t="shared" si="833"/>
        <v>2</v>
      </c>
    </row>
    <row r="6655" spans="1:17" x14ac:dyDescent="0.25">
      <c r="A6655" t="s">
        <v>2</v>
      </c>
      <c r="B6655" t="s">
        <v>1</v>
      </c>
      <c r="C6655" t="s">
        <v>1</v>
      </c>
      <c r="D6655" t="s">
        <v>6</v>
      </c>
      <c r="E6655" t="s">
        <v>1</v>
      </c>
      <c r="F6655" s="25">
        <f>VLOOKUP($A6655,ranks!$A$2:$B$12,2,FALSE)-VLOOKUP(B6655,ranks!$A$2:$B$12,2,FALSE)</f>
        <v>2</v>
      </c>
      <c r="G6655" s="25">
        <f>VLOOKUP($A6655,ranks!$A$2:$B$12,2,FALSE)-VLOOKUP(C6655,ranks!$A$2:$B$12,2,FALSE)</f>
        <v>2</v>
      </c>
      <c r="H6655" s="25">
        <f>VLOOKUP($A6655,ranks!$A$2:$B$12,2,FALSE)-VLOOKUP(D6655,ranks!$A$2:$B$12,2,FALSE)</f>
        <v>-1</v>
      </c>
      <c r="I6655" s="25">
        <f>VLOOKUP($A6655,ranks!$A$2:$B$12,2,FALSE)-VLOOKUP(E6655,ranks!$A$2:$B$12,2,FALSE)</f>
        <v>2</v>
      </c>
      <c r="J6655">
        <f t="shared" si="826"/>
        <v>4</v>
      </c>
      <c r="K6655">
        <f t="shared" si="827"/>
        <v>4</v>
      </c>
      <c r="L6655">
        <f t="shared" si="828"/>
        <v>1</v>
      </c>
      <c r="M6655">
        <f t="shared" si="829"/>
        <v>4</v>
      </c>
      <c r="N6655">
        <f t="shared" si="830"/>
        <v>2</v>
      </c>
      <c r="O6655">
        <f t="shared" si="831"/>
        <v>2</v>
      </c>
      <c r="P6655">
        <f t="shared" si="832"/>
        <v>1</v>
      </c>
      <c r="Q6655">
        <f t="shared" si="833"/>
        <v>2</v>
      </c>
    </row>
    <row r="6656" spans="1:17" x14ac:dyDescent="0.25">
      <c r="A6656" t="s">
        <v>2</v>
      </c>
      <c r="B6656" t="s">
        <v>6</v>
      </c>
      <c r="C6656" t="s">
        <v>6</v>
      </c>
      <c r="D6656" t="s">
        <v>6</v>
      </c>
      <c r="E6656" t="s">
        <v>1</v>
      </c>
      <c r="F6656" s="25">
        <f>VLOOKUP($A6656,ranks!$A$2:$B$12,2,FALSE)-VLOOKUP(B6656,ranks!$A$2:$B$12,2,FALSE)</f>
        <v>-1</v>
      </c>
      <c r="G6656" s="25">
        <f>VLOOKUP($A6656,ranks!$A$2:$B$12,2,FALSE)-VLOOKUP(C6656,ranks!$A$2:$B$12,2,FALSE)</f>
        <v>-1</v>
      </c>
      <c r="H6656" s="25">
        <f>VLOOKUP($A6656,ranks!$A$2:$B$12,2,FALSE)-VLOOKUP(D6656,ranks!$A$2:$B$12,2,FALSE)</f>
        <v>-1</v>
      </c>
      <c r="I6656" s="25">
        <f>VLOOKUP($A6656,ranks!$A$2:$B$12,2,FALSE)-VLOOKUP(E6656,ranks!$A$2:$B$12,2,FALSE)</f>
        <v>2</v>
      </c>
      <c r="J6656">
        <f t="shared" ref="J6656:J6719" si="834">F6656^2</f>
        <v>1</v>
      </c>
      <c r="K6656">
        <f t="shared" ref="K6656:K6719" si="835">G6656^2</f>
        <v>1</v>
      </c>
      <c r="L6656">
        <f t="shared" ref="L6656:L6719" si="836">H6656^2</f>
        <v>1</v>
      </c>
      <c r="M6656">
        <f t="shared" ref="M6656:M6719" si="837">I6656^2</f>
        <v>4</v>
      </c>
      <c r="N6656">
        <f t="shared" ref="N6656:N6719" si="838">ABS(F6656)</f>
        <v>1</v>
      </c>
      <c r="O6656">
        <f t="shared" ref="O6656:O6719" si="839">ABS(G6656)</f>
        <v>1</v>
      </c>
      <c r="P6656">
        <f t="shared" ref="P6656:P6719" si="840">ABS(H6656)</f>
        <v>1</v>
      </c>
      <c r="Q6656">
        <f t="shared" ref="Q6656:Q6719" si="841">ABS(I6656)</f>
        <v>2</v>
      </c>
    </row>
    <row r="6657" spans="1:17" x14ac:dyDescent="0.25">
      <c r="A6657" t="s">
        <v>6</v>
      </c>
      <c r="B6657" t="s">
        <v>6</v>
      </c>
      <c r="C6657" t="s">
        <v>6</v>
      </c>
      <c r="D6657" t="s">
        <v>6</v>
      </c>
      <c r="E6657" t="s">
        <v>1</v>
      </c>
      <c r="F6657" s="25">
        <f>VLOOKUP($A6657,ranks!$A$2:$B$12,2,FALSE)-VLOOKUP(B6657,ranks!$A$2:$B$12,2,FALSE)</f>
        <v>0</v>
      </c>
      <c r="G6657" s="25">
        <f>VLOOKUP($A6657,ranks!$A$2:$B$12,2,FALSE)-VLOOKUP(C6657,ranks!$A$2:$B$12,2,FALSE)</f>
        <v>0</v>
      </c>
      <c r="H6657" s="25">
        <f>VLOOKUP($A6657,ranks!$A$2:$B$12,2,FALSE)-VLOOKUP(D6657,ranks!$A$2:$B$12,2,FALSE)</f>
        <v>0</v>
      </c>
      <c r="I6657" s="25">
        <f>VLOOKUP($A6657,ranks!$A$2:$B$12,2,FALSE)-VLOOKUP(E6657,ranks!$A$2:$B$12,2,FALSE)</f>
        <v>3</v>
      </c>
      <c r="J6657">
        <f t="shared" si="834"/>
        <v>0</v>
      </c>
      <c r="K6657">
        <f t="shared" si="835"/>
        <v>0</v>
      </c>
      <c r="L6657">
        <f t="shared" si="836"/>
        <v>0</v>
      </c>
      <c r="M6657">
        <f t="shared" si="837"/>
        <v>9</v>
      </c>
      <c r="N6657">
        <f t="shared" si="838"/>
        <v>0</v>
      </c>
      <c r="O6657">
        <f t="shared" si="839"/>
        <v>0</v>
      </c>
      <c r="P6657">
        <f t="shared" si="840"/>
        <v>0</v>
      </c>
      <c r="Q6657">
        <f t="shared" si="841"/>
        <v>3</v>
      </c>
    </row>
    <row r="6658" spans="1:17" x14ac:dyDescent="0.25">
      <c r="A6658" t="s">
        <v>1</v>
      </c>
      <c r="B6658" t="s">
        <v>1</v>
      </c>
      <c r="C6658" t="s">
        <v>6</v>
      </c>
      <c r="D6658" t="s">
        <v>6</v>
      </c>
      <c r="E6658" t="s">
        <v>1</v>
      </c>
      <c r="F6658" s="25">
        <f>VLOOKUP($A6658,ranks!$A$2:$B$12,2,FALSE)-VLOOKUP(B6658,ranks!$A$2:$B$12,2,FALSE)</f>
        <v>0</v>
      </c>
      <c r="G6658" s="25">
        <f>VLOOKUP($A6658,ranks!$A$2:$B$12,2,FALSE)-VLOOKUP(C6658,ranks!$A$2:$B$12,2,FALSE)</f>
        <v>-3</v>
      </c>
      <c r="H6658" s="25">
        <f>VLOOKUP($A6658,ranks!$A$2:$B$12,2,FALSE)-VLOOKUP(D6658,ranks!$A$2:$B$12,2,FALSE)</f>
        <v>-3</v>
      </c>
      <c r="I6658" s="25">
        <f>VLOOKUP($A6658,ranks!$A$2:$B$12,2,FALSE)-VLOOKUP(E6658,ranks!$A$2:$B$12,2,FALSE)</f>
        <v>0</v>
      </c>
      <c r="J6658">
        <f t="shared" si="834"/>
        <v>0</v>
      </c>
      <c r="K6658">
        <f t="shared" si="835"/>
        <v>9</v>
      </c>
      <c r="L6658">
        <f t="shared" si="836"/>
        <v>9</v>
      </c>
      <c r="M6658">
        <f t="shared" si="837"/>
        <v>0</v>
      </c>
      <c r="N6658">
        <f t="shared" si="838"/>
        <v>0</v>
      </c>
      <c r="O6658">
        <f t="shared" si="839"/>
        <v>3</v>
      </c>
      <c r="P6658">
        <f t="shared" si="840"/>
        <v>3</v>
      </c>
      <c r="Q6658">
        <f t="shared" si="841"/>
        <v>0</v>
      </c>
    </row>
    <row r="6659" spans="1:17" x14ac:dyDescent="0.25">
      <c r="A6659" t="s">
        <v>4</v>
      </c>
      <c r="B6659" t="s">
        <v>7</v>
      </c>
      <c r="C6659" t="s">
        <v>6</v>
      </c>
      <c r="D6659" t="s">
        <v>6</v>
      </c>
      <c r="E6659" t="s">
        <v>1</v>
      </c>
      <c r="F6659" s="25">
        <f>VLOOKUP($A6659,ranks!$A$2:$B$12,2,FALSE)-VLOOKUP(B6659,ranks!$A$2:$B$12,2,FALSE)</f>
        <v>3</v>
      </c>
      <c r="G6659" s="25">
        <f>VLOOKUP($A6659,ranks!$A$2:$B$12,2,FALSE)-VLOOKUP(C6659,ranks!$A$2:$B$12,2,FALSE)</f>
        <v>-2</v>
      </c>
      <c r="H6659" s="25">
        <f>VLOOKUP($A6659,ranks!$A$2:$B$12,2,FALSE)-VLOOKUP(D6659,ranks!$A$2:$B$12,2,FALSE)</f>
        <v>-2</v>
      </c>
      <c r="I6659" s="25">
        <f>VLOOKUP($A6659,ranks!$A$2:$B$12,2,FALSE)-VLOOKUP(E6659,ranks!$A$2:$B$12,2,FALSE)</f>
        <v>1</v>
      </c>
      <c r="J6659">
        <f t="shared" si="834"/>
        <v>9</v>
      </c>
      <c r="K6659">
        <f t="shared" si="835"/>
        <v>4</v>
      </c>
      <c r="L6659">
        <f t="shared" si="836"/>
        <v>4</v>
      </c>
      <c r="M6659">
        <f t="shared" si="837"/>
        <v>1</v>
      </c>
      <c r="N6659">
        <f t="shared" si="838"/>
        <v>3</v>
      </c>
      <c r="O6659">
        <f t="shared" si="839"/>
        <v>2</v>
      </c>
      <c r="P6659">
        <f t="shared" si="840"/>
        <v>2</v>
      </c>
      <c r="Q6659">
        <f t="shared" si="841"/>
        <v>1</v>
      </c>
    </row>
    <row r="6660" spans="1:17" x14ac:dyDescent="0.25">
      <c r="A6660" t="s">
        <v>3</v>
      </c>
      <c r="B6660" t="s">
        <v>6</v>
      </c>
      <c r="C6660" t="s">
        <v>6</v>
      </c>
      <c r="D6660" t="s">
        <v>6</v>
      </c>
      <c r="E6660" t="s">
        <v>1</v>
      </c>
      <c r="F6660" s="25">
        <f>VLOOKUP($A6660,ranks!$A$2:$B$12,2,FALSE)-VLOOKUP(B6660,ranks!$A$2:$B$12,2,FALSE)</f>
        <v>-4</v>
      </c>
      <c r="G6660" s="25">
        <f>VLOOKUP($A6660,ranks!$A$2:$B$12,2,FALSE)-VLOOKUP(C6660,ranks!$A$2:$B$12,2,FALSE)</f>
        <v>-4</v>
      </c>
      <c r="H6660" s="25">
        <f>VLOOKUP($A6660,ranks!$A$2:$B$12,2,FALSE)-VLOOKUP(D6660,ranks!$A$2:$B$12,2,FALSE)</f>
        <v>-4</v>
      </c>
      <c r="I6660" s="25">
        <f>VLOOKUP($A6660,ranks!$A$2:$B$12,2,FALSE)-VLOOKUP(E6660,ranks!$A$2:$B$12,2,FALSE)</f>
        <v>-1</v>
      </c>
      <c r="J6660">
        <f t="shared" si="834"/>
        <v>16</v>
      </c>
      <c r="K6660">
        <f t="shared" si="835"/>
        <v>16</v>
      </c>
      <c r="L6660">
        <f t="shared" si="836"/>
        <v>16</v>
      </c>
      <c r="M6660">
        <f t="shared" si="837"/>
        <v>1</v>
      </c>
      <c r="N6660">
        <f t="shared" si="838"/>
        <v>4</v>
      </c>
      <c r="O6660">
        <f t="shared" si="839"/>
        <v>4</v>
      </c>
      <c r="P6660">
        <f t="shared" si="840"/>
        <v>4</v>
      </c>
      <c r="Q6660">
        <f t="shared" si="841"/>
        <v>1</v>
      </c>
    </row>
    <row r="6661" spans="1:17" x14ac:dyDescent="0.25">
      <c r="A6661" t="s">
        <v>6</v>
      </c>
      <c r="B6661" t="s">
        <v>4</v>
      </c>
      <c r="C6661" t="s">
        <v>6</v>
      </c>
      <c r="D6661" t="s">
        <v>6</v>
      </c>
      <c r="E6661" t="s">
        <v>1</v>
      </c>
      <c r="F6661" s="25">
        <f>VLOOKUP($A6661,ranks!$A$2:$B$12,2,FALSE)-VLOOKUP(B6661,ranks!$A$2:$B$12,2,FALSE)</f>
        <v>2</v>
      </c>
      <c r="G6661" s="25">
        <f>VLOOKUP($A6661,ranks!$A$2:$B$12,2,FALSE)-VLOOKUP(C6661,ranks!$A$2:$B$12,2,FALSE)</f>
        <v>0</v>
      </c>
      <c r="H6661" s="25">
        <f>VLOOKUP($A6661,ranks!$A$2:$B$12,2,FALSE)-VLOOKUP(D6661,ranks!$A$2:$B$12,2,FALSE)</f>
        <v>0</v>
      </c>
      <c r="I6661" s="25">
        <f>VLOOKUP($A6661,ranks!$A$2:$B$12,2,FALSE)-VLOOKUP(E6661,ranks!$A$2:$B$12,2,FALSE)</f>
        <v>3</v>
      </c>
      <c r="J6661">
        <f t="shared" si="834"/>
        <v>4</v>
      </c>
      <c r="K6661">
        <f t="shared" si="835"/>
        <v>0</v>
      </c>
      <c r="L6661">
        <f t="shared" si="836"/>
        <v>0</v>
      </c>
      <c r="M6661">
        <f t="shared" si="837"/>
        <v>9</v>
      </c>
      <c r="N6661">
        <f t="shared" si="838"/>
        <v>2</v>
      </c>
      <c r="O6661">
        <f t="shared" si="839"/>
        <v>0</v>
      </c>
      <c r="P6661">
        <f t="shared" si="840"/>
        <v>0</v>
      </c>
      <c r="Q6661">
        <f t="shared" si="841"/>
        <v>3</v>
      </c>
    </row>
    <row r="6662" spans="1:17" x14ac:dyDescent="0.25">
      <c r="A6662" t="s">
        <v>4</v>
      </c>
      <c r="B6662" t="s">
        <v>1</v>
      </c>
      <c r="C6662" t="s">
        <v>6</v>
      </c>
      <c r="D6662" t="s">
        <v>6</v>
      </c>
      <c r="E6662" t="s">
        <v>1</v>
      </c>
      <c r="F6662" s="25">
        <f>VLOOKUP($A6662,ranks!$A$2:$B$12,2,FALSE)-VLOOKUP(B6662,ranks!$A$2:$B$12,2,FALSE)</f>
        <v>1</v>
      </c>
      <c r="G6662" s="25">
        <f>VLOOKUP($A6662,ranks!$A$2:$B$12,2,FALSE)-VLOOKUP(C6662,ranks!$A$2:$B$12,2,FALSE)</f>
        <v>-2</v>
      </c>
      <c r="H6662" s="25">
        <f>VLOOKUP($A6662,ranks!$A$2:$B$12,2,FALSE)-VLOOKUP(D6662,ranks!$A$2:$B$12,2,FALSE)</f>
        <v>-2</v>
      </c>
      <c r="I6662" s="25">
        <f>VLOOKUP($A6662,ranks!$A$2:$B$12,2,FALSE)-VLOOKUP(E6662,ranks!$A$2:$B$12,2,FALSE)</f>
        <v>1</v>
      </c>
      <c r="J6662">
        <f t="shared" si="834"/>
        <v>1</v>
      </c>
      <c r="K6662">
        <f t="shared" si="835"/>
        <v>4</v>
      </c>
      <c r="L6662">
        <f t="shared" si="836"/>
        <v>4</v>
      </c>
      <c r="M6662">
        <f t="shared" si="837"/>
        <v>1</v>
      </c>
      <c r="N6662">
        <f t="shared" si="838"/>
        <v>1</v>
      </c>
      <c r="O6662">
        <f t="shared" si="839"/>
        <v>2</v>
      </c>
      <c r="P6662">
        <f t="shared" si="840"/>
        <v>2</v>
      </c>
      <c r="Q6662">
        <f t="shared" si="841"/>
        <v>1</v>
      </c>
    </row>
    <row r="6663" spans="1:17" x14ac:dyDescent="0.25">
      <c r="A6663" t="s">
        <v>1</v>
      </c>
      <c r="B6663" t="s">
        <v>1</v>
      </c>
      <c r="C6663" t="s">
        <v>1</v>
      </c>
      <c r="D6663" t="s">
        <v>6</v>
      </c>
      <c r="E6663" t="s">
        <v>1</v>
      </c>
      <c r="F6663" s="25">
        <f>VLOOKUP($A6663,ranks!$A$2:$B$12,2,FALSE)-VLOOKUP(B6663,ranks!$A$2:$B$12,2,FALSE)</f>
        <v>0</v>
      </c>
      <c r="G6663" s="25">
        <f>VLOOKUP($A6663,ranks!$A$2:$B$12,2,FALSE)-VLOOKUP(C6663,ranks!$A$2:$B$12,2,FALSE)</f>
        <v>0</v>
      </c>
      <c r="H6663" s="25">
        <f>VLOOKUP($A6663,ranks!$A$2:$B$12,2,FALSE)-VLOOKUP(D6663,ranks!$A$2:$B$12,2,FALSE)</f>
        <v>-3</v>
      </c>
      <c r="I6663" s="25">
        <f>VLOOKUP($A6663,ranks!$A$2:$B$12,2,FALSE)-VLOOKUP(E6663,ranks!$A$2:$B$12,2,FALSE)</f>
        <v>0</v>
      </c>
      <c r="J6663">
        <f t="shared" si="834"/>
        <v>0</v>
      </c>
      <c r="K6663">
        <f t="shared" si="835"/>
        <v>0</v>
      </c>
      <c r="L6663">
        <f t="shared" si="836"/>
        <v>9</v>
      </c>
      <c r="M6663">
        <f t="shared" si="837"/>
        <v>0</v>
      </c>
      <c r="N6663">
        <f t="shared" si="838"/>
        <v>0</v>
      </c>
      <c r="O6663">
        <f t="shared" si="839"/>
        <v>0</v>
      </c>
      <c r="P6663">
        <f t="shared" si="840"/>
        <v>3</v>
      </c>
      <c r="Q6663">
        <f t="shared" si="841"/>
        <v>0</v>
      </c>
    </row>
    <row r="6664" spans="1:17" x14ac:dyDescent="0.25">
      <c r="A6664" t="s">
        <v>6</v>
      </c>
      <c r="B6664" t="s">
        <v>6</v>
      </c>
      <c r="C6664" t="s">
        <v>6</v>
      </c>
      <c r="D6664" t="s">
        <v>6</v>
      </c>
      <c r="E6664" t="s">
        <v>1</v>
      </c>
      <c r="F6664" s="25">
        <f>VLOOKUP($A6664,ranks!$A$2:$B$12,2,FALSE)-VLOOKUP(B6664,ranks!$A$2:$B$12,2,FALSE)</f>
        <v>0</v>
      </c>
      <c r="G6664" s="25">
        <f>VLOOKUP($A6664,ranks!$A$2:$B$12,2,FALSE)-VLOOKUP(C6664,ranks!$A$2:$B$12,2,FALSE)</f>
        <v>0</v>
      </c>
      <c r="H6664" s="25">
        <f>VLOOKUP($A6664,ranks!$A$2:$B$12,2,FALSE)-VLOOKUP(D6664,ranks!$A$2:$B$12,2,FALSE)</f>
        <v>0</v>
      </c>
      <c r="I6664" s="25">
        <f>VLOOKUP($A6664,ranks!$A$2:$B$12,2,FALSE)-VLOOKUP(E6664,ranks!$A$2:$B$12,2,FALSE)</f>
        <v>3</v>
      </c>
      <c r="J6664">
        <f t="shared" si="834"/>
        <v>0</v>
      </c>
      <c r="K6664">
        <f t="shared" si="835"/>
        <v>0</v>
      </c>
      <c r="L6664">
        <f t="shared" si="836"/>
        <v>0</v>
      </c>
      <c r="M6664">
        <f t="shared" si="837"/>
        <v>9</v>
      </c>
      <c r="N6664">
        <f t="shared" si="838"/>
        <v>0</v>
      </c>
      <c r="O6664">
        <f t="shared" si="839"/>
        <v>0</v>
      </c>
      <c r="P6664">
        <f t="shared" si="840"/>
        <v>0</v>
      </c>
      <c r="Q6664">
        <f t="shared" si="841"/>
        <v>3</v>
      </c>
    </row>
    <row r="6665" spans="1:17" x14ac:dyDescent="0.25">
      <c r="A6665" t="s">
        <v>5</v>
      </c>
      <c r="B6665" t="s">
        <v>1</v>
      </c>
      <c r="C6665" t="s">
        <v>1</v>
      </c>
      <c r="D6665" t="s">
        <v>6</v>
      </c>
      <c r="E6665" t="s">
        <v>1</v>
      </c>
      <c r="F6665" s="25">
        <f>VLOOKUP($A6665,ranks!$A$2:$B$12,2,FALSE)-VLOOKUP(B6665,ranks!$A$2:$B$12,2,FALSE)</f>
        <v>-3</v>
      </c>
      <c r="G6665" s="25">
        <f>VLOOKUP($A6665,ranks!$A$2:$B$12,2,FALSE)-VLOOKUP(C6665,ranks!$A$2:$B$12,2,FALSE)</f>
        <v>-3</v>
      </c>
      <c r="H6665" s="25">
        <f>VLOOKUP($A6665,ranks!$A$2:$B$12,2,FALSE)-VLOOKUP(D6665,ranks!$A$2:$B$12,2,FALSE)</f>
        <v>-6</v>
      </c>
      <c r="I6665" s="25">
        <f>VLOOKUP($A6665,ranks!$A$2:$B$12,2,FALSE)-VLOOKUP(E6665,ranks!$A$2:$B$12,2,FALSE)</f>
        <v>-3</v>
      </c>
      <c r="J6665">
        <f t="shared" si="834"/>
        <v>9</v>
      </c>
      <c r="K6665">
        <f t="shared" si="835"/>
        <v>9</v>
      </c>
      <c r="L6665">
        <f t="shared" si="836"/>
        <v>36</v>
      </c>
      <c r="M6665">
        <f t="shared" si="837"/>
        <v>9</v>
      </c>
      <c r="N6665">
        <f t="shared" si="838"/>
        <v>3</v>
      </c>
      <c r="O6665">
        <f t="shared" si="839"/>
        <v>3</v>
      </c>
      <c r="P6665">
        <f t="shared" si="840"/>
        <v>6</v>
      </c>
      <c r="Q6665">
        <f t="shared" si="841"/>
        <v>3</v>
      </c>
    </row>
    <row r="6666" spans="1:17" x14ac:dyDescent="0.25">
      <c r="A6666" t="s">
        <v>6</v>
      </c>
      <c r="B6666" t="s">
        <v>2</v>
      </c>
      <c r="C6666" t="s">
        <v>6</v>
      </c>
      <c r="D6666" t="s">
        <v>6</v>
      </c>
      <c r="E6666" t="s">
        <v>1</v>
      </c>
      <c r="F6666" s="25">
        <f>VLOOKUP($A6666,ranks!$A$2:$B$12,2,FALSE)-VLOOKUP(B6666,ranks!$A$2:$B$12,2,FALSE)</f>
        <v>1</v>
      </c>
      <c r="G6666" s="25">
        <f>VLOOKUP($A6666,ranks!$A$2:$B$12,2,FALSE)-VLOOKUP(C6666,ranks!$A$2:$B$12,2,FALSE)</f>
        <v>0</v>
      </c>
      <c r="H6666" s="25">
        <f>VLOOKUP($A6666,ranks!$A$2:$B$12,2,FALSE)-VLOOKUP(D6666,ranks!$A$2:$B$12,2,FALSE)</f>
        <v>0</v>
      </c>
      <c r="I6666" s="25">
        <f>VLOOKUP($A6666,ranks!$A$2:$B$12,2,FALSE)-VLOOKUP(E6666,ranks!$A$2:$B$12,2,FALSE)</f>
        <v>3</v>
      </c>
      <c r="J6666">
        <f t="shared" si="834"/>
        <v>1</v>
      </c>
      <c r="K6666">
        <f t="shared" si="835"/>
        <v>0</v>
      </c>
      <c r="L6666">
        <f t="shared" si="836"/>
        <v>0</v>
      </c>
      <c r="M6666">
        <f t="shared" si="837"/>
        <v>9</v>
      </c>
      <c r="N6666">
        <f t="shared" si="838"/>
        <v>1</v>
      </c>
      <c r="O6666">
        <f t="shared" si="839"/>
        <v>0</v>
      </c>
      <c r="P6666">
        <f t="shared" si="840"/>
        <v>0</v>
      </c>
      <c r="Q6666">
        <f t="shared" si="841"/>
        <v>3</v>
      </c>
    </row>
    <row r="6667" spans="1:17" x14ac:dyDescent="0.25">
      <c r="A6667" t="s">
        <v>1</v>
      </c>
      <c r="B6667" t="s">
        <v>10</v>
      </c>
      <c r="C6667" t="s">
        <v>6</v>
      </c>
      <c r="D6667" t="s">
        <v>6</v>
      </c>
      <c r="E6667" t="s">
        <v>1</v>
      </c>
      <c r="F6667" s="25">
        <f>VLOOKUP($A6667,ranks!$A$2:$B$12,2,FALSE)-VLOOKUP(B6667,ranks!$A$2:$B$12,2,FALSE)</f>
        <v>4</v>
      </c>
      <c r="G6667" s="25">
        <f>VLOOKUP($A6667,ranks!$A$2:$B$12,2,FALSE)-VLOOKUP(C6667,ranks!$A$2:$B$12,2,FALSE)</f>
        <v>-3</v>
      </c>
      <c r="H6667" s="25">
        <f>VLOOKUP($A6667,ranks!$A$2:$B$12,2,FALSE)-VLOOKUP(D6667,ranks!$A$2:$B$12,2,FALSE)</f>
        <v>-3</v>
      </c>
      <c r="I6667" s="25">
        <f>VLOOKUP($A6667,ranks!$A$2:$B$12,2,FALSE)-VLOOKUP(E6667,ranks!$A$2:$B$12,2,FALSE)</f>
        <v>0</v>
      </c>
      <c r="J6667">
        <f t="shared" si="834"/>
        <v>16</v>
      </c>
      <c r="K6667">
        <f t="shared" si="835"/>
        <v>9</v>
      </c>
      <c r="L6667">
        <f t="shared" si="836"/>
        <v>9</v>
      </c>
      <c r="M6667">
        <f t="shared" si="837"/>
        <v>0</v>
      </c>
      <c r="N6667">
        <f t="shared" si="838"/>
        <v>4</v>
      </c>
      <c r="O6667">
        <f t="shared" si="839"/>
        <v>3</v>
      </c>
      <c r="P6667">
        <f t="shared" si="840"/>
        <v>3</v>
      </c>
      <c r="Q6667">
        <f t="shared" si="841"/>
        <v>0</v>
      </c>
    </row>
    <row r="6668" spans="1:17" x14ac:dyDescent="0.25">
      <c r="A6668" t="s">
        <v>7</v>
      </c>
      <c r="B6668" t="s">
        <v>7</v>
      </c>
      <c r="C6668" t="s">
        <v>6</v>
      </c>
      <c r="D6668" t="s">
        <v>6</v>
      </c>
      <c r="E6668" t="s">
        <v>1</v>
      </c>
      <c r="F6668" s="25">
        <f>VLOOKUP($A6668,ranks!$A$2:$B$12,2,FALSE)-VLOOKUP(B6668,ranks!$A$2:$B$12,2,FALSE)</f>
        <v>0</v>
      </c>
      <c r="G6668" s="25">
        <f>VLOOKUP($A6668,ranks!$A$2:$B$12,2,FALSE)-VLOOKUP(C6668,ranks!$A$2:$B$12,2,FALSE)</f>
        <v>-5</v>
      </c>
      <c r="H6668" s="25">
        <f>VLOOKUP($A6668,ranks!$A$2:$B$12,2,FALSE)-VLOOKUP(D6668,ranks!$A$2:$B$12,2,FALSE)</f>
        <v>-5</v>
      </c>
      <c r="I6668" s="25">
        <f>VLOOKUP($A6668,ranks!$A$2:$B$12,2,FALSE)-VLOOKUP(E6668,ranks!$A$2:$B$12,2,FALSE)</f>
        <v>-2</v>
      </c>
      <c r="J6668">
        <f t="shared" si="834"/>
        <v>0</v>
      </c>
      <c r="K6668">
        <f t="shared" si="835"/>
        <v>25</v>
      </c>
      <c r="L6668">
        <f t="shared" si="836"/>
        <v>25</v>
      </c>
      <c r="M6668">
        <f t="shared" si="837"/>
        <v>4</v>
      </c>
      <c r="N6668">
        <f t="shared" si="838"/>
        <v>0</v>
      </c>
      <c r="O6668">
        <f t="shared" si="839"/>
        <v>5</v>
      </c>
      <c r="P6668">
        <f t="shared" si="840"/>
        <v>5</v>
      </c>
      <c r="Q6668">
        <f t="shared" si="841"/>
        <v>2</v>
      </c>
    </row>
    <row r="6669" spans="1:17" x14ac:dyDescent="0.25">
      <c r="A6669" t="s">
        <v>4</v>
      </c>
      <c r="B6669" t="s">
        <v>3</v>
      </c>
      <c r="C6669" t="s">
        <v>6</v>
      </c>
      <c r="D6669" t="s">
        <v>6</v>
      </c>
      <c r="E6669" t="s">
        <v>1</v>
      </c>
      <c r="F6669" s="25">
        <f>VLOOKUP($A6669,ranks!$A$2:$B$12,2,FALSE)-VLOOKUP(B6669,ranks!$A$2:$B$12,2,FALSE)</f>
        <v>2</v>
      </c>
      <c r="G6669" s="25">
        <f>VLOOKUP($A6669,ranks!$A$2:$B$12,2,FALSE)-VLOOKUP(C6669,ranks!$A$2:$B$12,2,FALSE)</f>
        <v>-2</v>
      </c>
      <c r="H6669" s="25">
        <f>VLOOKUP($A6669,ranks!$A$2:$B$12,2,FALSE)-VLOOKUP(D6669,ranks!$A$2:$B$12,2,FALSE)</f>
        <v>-2</v>
      </c>
      <c r="I6669" s="25">
        <f>VLOOKUP($A6669,ranks!$A$2:$B$12,2,FALSE)-VLOOKUP(E6669,ranks!$A$2:$B$12,2,FALSE)</f>
        <v>1</v>
      </c>
      <c r="J6669">
        <f t="shared" si="834"/>
        <v>4</v>
      </c>
      <c r="K6669">
        <f t="shared" si="835"/>
        <v>4</v>
      </c>
      <c r="L6669">
        <f t="shared" si="836"/>
        <v>4</v>
      </c>
      <c r="M6669">
        <f t="shared" si="837"/>
        <v>1</v>
      </c>
      <c r="N6669">
        <f t="shared" si="838"/>
        <v>2</v>
      </c>
      <c r="O6669">
        <f t="shared" si="839"/>
        <v>2</v>
      </c>
      <c r="P6669">
        <f t="shared" si="840"/>
        <v>2</v>
      </c>
      <c r="Q6669">
        <f t="shared" si="841"/>
        <v>1</v>
      </c>
    </row>
    <row r="6670" spans="1:17" x14ac:dyDescent="0.25">
      <c r="A6670" t="s">
        <v>6</v>
      </c>
      <c r="B6670" t="s">
        <v>6</v>
      </c>
      <c r="C6670" t="s">
        <v>6</v>
      </c>
      <c r="D6670" t="s">
        <v>6</v>
      </c>
      <c r="E6670" t="s">
        <v>1</v>
      </c>
      <c r="F6670" s="25">
        <f>VLOOKUP($A6670,ranks!$A$2:$B$12,2,FALSE)-VLOOKUP(B6670,ranks!$A$2:$B$12,2,FALSE)</f>
        <v>0</v>
      </c>
      <c r="G6670" s="25">
        <f>VLOOKUP($A6670,ranks!$A$2:$B$12,2,FALSE)-VLOOKUP(C6670,ranks!$A$2:$B$12,2,FALSE)</f>
        <v>0</v>
      </c>
      <c r="H6670" s="25">
        <f>VLOOKUP($A6670,ranks!$A$2:$B$12,2,FALSE)-VLOOKUP(D6670,ranks!$A$2:$B$12,2,FALSE)</f>
        <v>0</v>
      </c>
      <c r="I6670" s="25">
        <f>VLOOKUP($A6670,ranks!$A$2:$B$12,2,FALSE)-VLOOKUP(E6670,ranks!$A$2:$B$12,2,FALSE)</f>
        <v>3</v>
      </c>
      <c r="J6670">
        <f t="shared" si="834"/>
        <v>0</v>
      </c>
      <c r="K6670">
        <f t="shared" si="835"/>
        <v>0</v>
      </c>
      <c r="L6670">
        <f t="shared" si="836"/>
        <v>0</v>
      </c>
      <c r="M6670">
        <f t="shared" si="837"/>
        <v>9</v>
      </c>
      <c r="N6670">
        <f t="shared" si="838"/>
        <v>0</v>
      </c>
      <c r="O6670">
        <f t="shared" si="839"/>
        <v>0</v>
      </c>
      <c r="P6670">
        <f t="shared" si="840"/>
        <v>0</v>
      </c>
      <c r="Q6670">
        <f t="shared" si="841"/>
        <v>3</v>
      </c>
    </row>
    <row r="6671" spans="1:17" x14ac:dyDescent="0.25">
      <c r="A6671" t="s">
        <v>7</v>
      </c>
      <c r="B6671" t="s">
        <v>4</v>
      </c>
      <c r="C6671" t="s">
        <v>1</v>
      </c>
      <c r="D6671" t="s">
        <v>6</v>
      </c>
      <c r="E6671" t="s">
        <v>1</v>
      </c>
      <c r="F6671" s="25">
        <f>VLOOKUP($A6671,ranks!$A$2:$B$12,2,FALSE)-VLOOKUP(B6671,ranks!$A$2:$B$12,2,FALSE)</f>
        <v>-3</v>
      </c>
      <c r="G6671" s="25">
        <f>VLOOKUP($A6671,ranks!$A$2:$B$12,2,FALSE)-VLOOKUP(C6671,ranks!$A$2:$B$12,2,FALSE)</f>
        <v>-2</v>
      </c>
      <c r="H6671" s="25">
        <f>VLOOKUP($A6671,ranks!$A$2:$B$12,2,FALSE)-VLOOKUP(D6671,ranks!$A$2:$B$12,2,FALSE)</f>
        <v>-5</v>
      </c>
      <c r="I6671" s="25">
        <f>VLOOKUP($A6671,ranks!$A$2:$B$12,2,FALSE)-VLOOKUP(E6671,ranks!$A$2:$B$12,2,FALSE)</f>
        <v>-2</v>
      </c>
      <c r="J6671">
        <f t="shared" si="834"/>
        <v>9</v>
      </c>
      <c r="K6671">
        <f t="shared" si="835"/>
        <v>4</v>
      </c>
      <c r="L6671">
        <f t="shared" si="836"/>
        <v>25</v>
      </c>
      <c r="M6671">
        <f t="shared" si="837"/>
        <v>4</v>
      </c>
      <c r="N6671">
        <f t="shared" si="838"/>
        <v>3</v>
      </c>
      <c r="O6671">
        <f t="shared" si="839"/>
        <v>2</v>
      </c>
      <c r="P6671">
        <f t="shared" si="840"/>
        <v>5</v>
      </c>
      <c r="Q6671">
        <f t="shared" si="841"/>
        <v>2</v>
      </c>
    </row>
    <row r="6672" spans="1:17" x14ac:dyDescent="0.25">
      <c r="A6672" t="s">
        <v>2</v>
      </c>
      <c r="B6672" t="s">
        <v>6</v>
      </c>
      <c r="C6672" t="s">
        <v>6</v>
      </c>
      <c r="D6672" t="s">
        <v>6</v>
      </c>
      <c r="E6672" t="s">
        <v>1</v>
      </c>
      <c r="F6672" s="25">
        <f>VLOOKUP($A6672,ranks!$A$2:$B$12,2,FALSE)-VLOOKUP(B6672,ranks!$A$2:$B$12,2,FALSE)</f>
        <v>-1</v>
      </c>
      <c r="G6672" s="25">
        <f>VLOOKUP($A6672,ranks!$A$2:$B$12,2,FALSE)-VLOOKUP(C6672,ranks!$A$2:$B$12,2,FALSE)</f>
        <v>-1</v>
      </c>
      <c r="H6672" s="25">
        <f>VLOOKUP($A6672,ranks!$A$2:$B$12,2,FALSE)-VLOOKUP(D6672,ranks!$A$2:$B$12,2,FALSE)</f>
        <v>-1</v>
      </c>
      <c r="I6672" s="25">
        <f>VLOOKUP($A6672,ranks!$A$2:$B$12,2,FALSE)-VLOOKUP(E6672,ranks!$A$2:$B$12,2,FALSE)</f>
        <v>2</v>
      </c>
      <c r="J6672">
        <f t="shared" si="834"/>
        <v>1</v>
      </c>
      <c r="K6672">
        <f t="shared" si="835"/>
        <v>1</v>
      </c>
      <c r="L6672">
        <f t="shared" si="836"/>
        <v>1</v>
      </c>
      <c r="M6672">
        <f t="shared" si="837"/>
        <v>4</v>
      </c>
      <c r="N6672">
        <f t="shared" si="838"/>
        <v>1</v>
      </c>
      <c r="O6672">
        <f t="shared" si="839"/>
        <v>1</v>
      </c>
      <c r="P6672">
        <f t="shared" si="840"/>
        <v>1</v>
      </c>
      <c r="Q6672">
        <f t="shared" si="841"/>
        <v>2</v>
      </c>
    </row>
    <row r="6673" spans="1:17" x14ac:dyDescent="0.25">
      <c r="A6673" t="s">
        <v>4</v>
      </c>
      <c r="B6673" t="s">
        <v>6</v>
      </c>
      <c r="C6673" t="s">
        <v>6</v>
      </c>
      <c r="D6673" t="s">
        <v>6</v>
      </c>
      <c r="E6673" t="s">
        <v>1</v>
      </c>
      <c r="F6673" s="25">
        <f>VLOOKUP($A6673,ranks!$A$2:$B$12,2,FALSE)-VLOOKUP(B6673,ranks!$A$2:$B$12,2,FALSE)</f>
        <v>-2</v>
      </c>
      <c r="G6673" s="25">
        <f>VLOOKUP($A6673,ranks!$A$2:$B$12,2,FALSE)-VLOOKUP(C6673,ranks!$A$2:$B$12,2,FALSE)</f>
        <v>-2</v>
      </c>
      <c r="H6673" s="25">
        <f>VLOOKUP($A6673,ranks!$A$2:$B$12,2,FALSE)-VLOOKUP(D6673,ranks!$A$2:$B$12,2,FALSE)</f>
        <v>-2</v>
      </c>
      <c r="I6673" s="25">
        <f>VLOOKUP($A6673,ranks!$A$2:$B$12,2,FALSE)-VLOOKUP(E6673,ranks!$A$2:$B$12,2,FALSE)</f>
        <v>1</v>
      </c>
      <c r="J6673">
        <f t="shared" si="834"/>
        <v>4</v>
      </c>
      <c r="K6673">
        <f t="shared" si="835"/>
        <v>4</v>
      </c>
      <c r="L6673">
        <f t="shared" si="836"/>
        <v>4</v>
      </c>
      <c r="M6673">
        <f t="shared" si="837"/>
        <v>1</v>
      </c>
      <c r="N6673">
        <f t="shared" si="838"/>
        <v>2</v>
      </c>
      <c r="O6673">
        <f t="shared" si="839"/>
        <v>2</v>
      </c>
      <c r="P6673">
        <f t="shared" si="840"/>
        <v>2</v>
      </c>
      <c r="Q6673">
        <f t="shared" si="841"/>
        <v>1</v>
      </c>
    </row>
    <row r="6674" spans="1:17" x14ac:dyDescent="0.25">
      <c r="A6674" t="s">
        <v>2</v>
      </c>
      <c r="B6674" t="s">
        <v>6</v>
      </c>
      <c r="C6674" t="s">
        <v>6</v>
      </c>
      <c r="D6674" t="s">
        <v>6</v>
      </c>
      <c r="E6674" t="s">
        <v>1</v>
      </c>
      <c r="F6674" s="25">
        <f>VLOOKUP($A6674,ranks!$A$2:$B$12,2,FALSE)-VLOOKUP(B6674,ranks!$A$2:$B$12,2,FALSE)</f>
        <v>-1</v>
      </c>
      <c r="G6674" s="25">
        <f>VLOOKUP($A6674,ranks!$A$2:$B$12,2,FALSE)-VLOOKUP(C6674,ranks!$A$2:$B$12,2,FALSE)</f>
        <v>-1</v>
      </c>
      <c r="H6674" s="25">
        <f>VLOOKUP($A6674,ranks!$A$2:$B$12,2,FALSE)-VLOOKUP(D6674,ranks!$A$2:$B$12,2,FALSE)</f>
        <v>-1</v>
      </c>
      <c r="I6674" s="25">
        <f>VLOOKUP($A6674,ranks!$A$2:$B$12,2,FALSE)-VLOOKUP(E6674,ranks!$A$2:$B$12,2,FALSE)</f>
        <v>2</v>
      </c>
      <c r="J6674">
        <f t="shared" si="834"/>
        <v>1</v>
      </c>
      <c r="K6674">
        <f t="shared" si="835"/>
        <v>1</v>
      </c>
      <c r="L6674">
        <f t="shared" si="836"/>
        <v>1</v>
      </c>
      <c r="M6674">
        <f t="shared" si="837"/>
        <v>4</v>
      </c>
      <c r="N6674">
        <f t="shared" si="838"/>
        <v>1</v>
      </c>
      <c r="O6674">
        <f t="shared" si="839"/>
        <v>1</v>
      </c>
      <c r="P6674">
        <f t="shared" si="840"/>
        <v>1</v>
      </c>
      <c r="Q6674">
        <f t="shared" si="841"/>
        <v>2</v>
      </c>
    </row>
    <row r="6675" spans="1:17" x14ac:dyDescent="0.25">
      <c r="A6675" t="s">
        <v>4</v>
      </c>
      <c r="B6675" t="s">
        <v>1</v>
      </c>
      <c r="C6675" t="s">
        <v>1</v>
      </c>
      <c r="D6675" t="s">
        <v>6</v>
      </c>
      <c r="E6675" t="s">
        <v>1</v>
      </c>
      <c r="F6675" s="25">
        <f>VLOOKUP($A6675,ranks!$A$2:$B$12,2,FALSE)-VLOOKUP(B6675,ranks!$A$2:$B$12,2,FALSE)</f>
        <v>1</v>
      </c>
      <c r="G6675" s="25">
        <f>VLOOKUP($A6675,ranks!$A$2:$B$12,2,FALSE)-VLOOKUP(C6675,ranks!$A$2:$B$12,2,FALSE)</f>
        <v>1</v>
      </c>
      <c r="H6675" s="25">
        <f>VLOOKUP($A6675,ranks!$A$2:$B$12,2,FALSE)-VLOOKUP(D6675,ranks!$A$2:$B$12,2,FALSE)</f>
        <v>-2</v>
      </c>
      <c r="I6675" s="25">
        <f>VLOOKUP($A6675,ranks!$A$2:$B$12,2,FALSE)-VLOOKUP(E6675,ranks!$A$2:$B$12,2,FALSE)</f>
        <v>1</v>
      </c>
      <c r="J6675">
        <f t="shared" si="834"/>
        <v>1</v>
      </c>
      <c r="K6675">
        <f t="shared" si="835"/>
        <v>1</v>
      </c>
      <c r="L6675">
        <f t="shared" si="836"/>
        <v>4</v>
      </c>
      <c r="M6675">
        <f t="shared" si="837"/>
        <v>1</v>
      </c>
      <c r="N6675">
        <f t="shared" si="838"/>
        <v>1</v>
      </c>
      <c r="O6675">
        <f t="shared" si="839"/>
        <v>1</v>
      </c>
      <c r="P6675">
        <f t="shared" si="840"/>
        <v>2</v>
      </c>
      <c r="Q6675">
        <f t="shared" si="841"/>
        <v>1</v>
      </c>
    </row>
    <row r="6676" spans="1:17" x14ac:dyDescent="0.25">
      <c r="A6676" t="s">
        <v>3</v>
      </c>
      <c r="B6676" t="s">
        <v>1</v>
      </c>
      <c r="C6676" t="s">
        <v>6</v>
      </c>
      <c r="D6676" t="s">
        <v>6</v>
      </c>
      <c r="E6676" t="s">
        <v>1</v>
      </c>
      <c r="F6676" s="25">
        <f>VLOOKUP($A6676,ranks!$A$2:$B$12,2,FALSE)-VLOOKUP(B6676,ranks!$A$2:$B$12,2,FALSE)</f>
        <v>-1</v>
      </c>
      <c r="G6676" s="25">
        <f>VLOOKUP($A6676,ranks!$A$2:$B$12,2,FALSE)-VLOOKUP(C6676,ranks!$A$2:$B$12,2,FALSE)</f>
        <v>-4</v>
      </c>
      <c r="H6676" s="25">
        <f>VLOOKUP($A6676,ranks!$A$2:$B$12,2,FALSE)-VLOOKUP(D6676,ranks!$A$2:$B$12,2,FALSE)</f>
        <v>-4</v>
      </c>
      <c r="I6676" s="25">
        <f>VLOOKUP($A6676,ranks!$A$2:$B$12,2,FALSE)-VLOOKUP(E6676,ranks!$A$2:$B$12,2,FALSE)</f>
        <v>-1</v>
      </c>
      <c r="J6676">
        <f t="shared" si="834"/>
        <v>1</v>
      </c>
      <c r="K6676">
        <f t="shared" si="835"/>
        <v>16</v>
      </c>
      <c r="L6676">
        <f t="shared" si="836"/>
        <v>16</v>
      </c>
      <c r="M6676">
        <f t="shared" si="837"/>
        <v>1</v>
      </c>
      <c r="N6676">
        <f t="shared" si="838"/>
        <v>1</v>
      </c>
      <c r="O6676">
        <f t="shared" si="839"/>
        <v>4</v>
      </c>
      <c r="P6676">
        <f t="shared" si="840"/>
        <v>4</v>
      </c>
      <c r="Q6676">
        <f t="shared" si="841"/>
        <v>1</v>
      </c>
    </row>
    <row r="6677" spans="1:17" x14ac:dyDescent="0.25">
      <c r="A6677" t="s">
        <v>1</v>
      </c>
      <c r="B6677" t="s">
        <v>4</v>
      </c>
      <c r="C6677" t="s">
        <v>6</v>
      </c>
      <c r="D6677" t="s">
        <v>6</v>
      </c>
      <c r="E6677" t="s">
        <v>1</v>
      </c>
      <c r="F6677" s="25">
        <f>VLOOKUP($A6677,ranks!$A$2:$B$12,2,FALSE)-VLOOKUP(B6677,ranks!$A$2:$B$12,2,FALSE)</f>
        <v>-1</v>
      </c>
      <c r="G6677" s="25">
        <f>VLOOKUP($A6677,ranks!$A$2:$B$12,2,FALSE)-VLOOKUP(C6677,ranks!$A$2:$B$12,2,FALSE)</f>
        <v>-3</v>
      </c>
      <c r="H6677" s="25">
        <f>VLOOKUP($A6677,ranks!$A$2:$B$12,2,FALSE)-VLOOKUP(D6677,ranks!$A$2:$B$12,2,FALSE)</f>
        <v>-3</v>
      </c>
      <c r="I6677" s="25">
        <f>VLOOKUP($A6677,ranks!$A$2:$B$12,2,FALSE)-VLOOKUP(E6677,ranks!$A$2:$B$12,2,FALSE)</f>
        <v>0</v>
      </c>
      <c r="J6677">
        <f t="shared" si="834"/>
        <v>1</v>
      </c>
      <c r="K6677">
        <f t="shared" si="835"/>
        <v>9</v>
      </c>
      <c r="L6677">
        <f t="shared" si="836"/>
        <v>9</v>
      </c>
      <c r="M6677">
        <f t="shared" si="837"/>
        <v>0</v>
      </c>
      <c r="N6677">
        <f t="shared" si="838"/>
        <v>1</v>
      </c>
      <c r="O6677">
        <f t="shared" si="839"/>
        <v>3</v>
      </c>
      <c r="P6677">
        <f t="shared" si="840"/>
        <v>3</v>
      </c>
      <c r="Q6677">
        <f t="shared" si="841"/>
        <v>0</v>
      </c>
    </row>
    <row r="6678" spans="1:17" x14ac:dyDescent="0.25">
      <c r="A6678" t="s">
        <v>2</v>
      </c>
      <c r="B6678" t="s">
        <v>2</v>
      </c>
      <c r="C6678" t="s">
        <v>6</v>
      </c>
      <c r="D6678" t="s">
        <v>6</v>
      </c>
      <c r="E6678" t="s">
        <v>1</v>
      </c>
      <c r="F6678" s="25">
        <f>VLOOKUP($A6678,ranks!$A$2:$B$12,2,FALSE)-VLOOKUP(B6678,ranks!$A$2:$B$12,2,FALSE)</f>
        <v>0</v>
      </c>
      <c r="G6678" s="25">
        <f>VLOOKUP($A6678,ranks!$A$2:$B$12,2,FALSE)-VLOOKUP(C6678,ranks!$A$2:$B$12,2,FALSE)</f>
        <v>-1</v>
      </c>
      <c r="H6678" s="25">
        <f>VLOOKUP($A6678,ranks!$A$2:$B$12,2,FALSE)-VLOOKUP(D6678,ranks!$A$2:$B$12,2,FALSE)</f>
        <v>-1</v>
      </c>
      <c r="I6678" s="25">
        <f>VLOOKUP($A6678,ranks!$A$2:$B$12,2,FALSE)-VLOOKUP(E6678,ranks!$A$2:$B$12,2,FALSE)</f>
        <v>2</v>
      </c>
      <c r="J6678">
        <f t="shared" si="834"/>
        <v>0</v>
      </c>
      <c r="K6678">
        <f t="shared" si="835"/>
        <v>1</v>
      </c>
      <c r="L6678">
        <f t="shared" si="836"/>
        <v>1</v>
      </c>
      <c r="M6678">
        <f t="shared" si="837"/>
        <v>4</v>
      </c>
      <c r="N6678">
        <f t="shared" si="838"/>
        <v>0</v>
      </c>
      <c r="O6678">
        <f t="shared" si="839"/>
        <v>1</v>
      </c>
      <c r="P6678">
        <f t="shared" si="840"/>
        <v>1</v>
      </c>
      <c r="Q6678">
        <f t="shared" si="841"/>
        <v>2</v>
      </c>
    </row>
    <row r="6679" spans="1:17" x14ac:dyDescent="0.25">
      <c r="A6679" t="s">
        <v>6</v>
      </c>
      <c r="B6679" t="s">
        <v>1</v>
      </c>
      <c r="C6679" t="s">
        <v>6</v>
      </c>
      <c r="D6679" t="s">
        <v>6</v>
      </c>
      <c r="E6679" t="s">
        <v>1</v>
      </c>
      <c r="F6679" s="25">
        <f>VLOOKUP($A6679,ranks!$A$2:$B$12,2,FALSE)-VLOOKUP(B6679,ranks!$A$2:$B$12,2,FALSE)</f>
        <v>3</v>
      </c>
      <c r="G6679" s="25">
        <f>VLOOKUP($A6679,ranks!$A$2:$B$12,2,FALSE)-VLOOKUP(C6679,ranks!$A$2:$B$12,2,FALSE)</f>
        <v>0</v>
      </c>
      <c r="H6679" s="25">
        <f>VLOOKUP($A6679,ranks!$A$2:$B$12,2,FALSE)-VLOOKUP(D6679,ranks!$A$2:$B$12,2,FALSE)</f>
        <v>0</v>
      </c>
      <c r="I6679" s="25">
        <f>VLOOKUP($A6679,ranks!$A$2:$B$12,2,FALSE)-VLOOKUP(E6679,ranks!$A$2:$B$12,2,FALSE)</f>
        <v>3</v>
      </c>
      <c r="J6679">
        <f t="shared" si="834"/>
        <v>9</v>
      </c>
      <c r="K6679">
        <f t="shared" si="835"/>
        <v>0</v>
      </c>
      <c r="L6679">
        <f t="shared" si="836"/>
        <v>0</v>
      </c>
      <c r="M6679">
        <f t="shared" si="837"/>
        <v>9</v>
      </c>
      <c r="N6679">
        <f t="shared" si="838"/>
        <v>3</v>
      </c>
      <c r="O6679">
        <f t="shared" si="839"/>
        <v>0</v>
      </c>
      <c r="P6679">
        <f t="shared" si="840"/>
        <v>0</v>
      </c>
      <c r="Q6679">
        <f t="shared" si="841"/>
        <v>3</v>
      </c>
    </row>
    <row r="6680" spans="1:17" x14ac:dyDescent="0.25">
      <c r="A6680" t="s">
        <v>6</v>
      </c>
      <c r="B6680" t="s">
        <v>1</v>
      </c>
      <c r="C6680" t="s">
        <v>6</v>
      </c>
      <c r="D6680" t="s">
        <v>6</v>
      </c>
      <c r="E6680" t="s">
        <v>1</v>
      </c>
      <c r="F6680" s="25">
        <f>VLOOKUP($A6680,ranks!$A$2:$B$12,2,FALSE)-VLOOKUP(B6680,ranks!$A$2:$B$12,2,FALSE)</f>
        <v>3</v>
      </c>
      <c r="G6680" s="25">
        <f>VLOOKUP($A6680,ranks!$A$2:$B$12,2,FALSE)-VLOOKUP(C6680,ranks!$A$2:$B$12,2,FALSE)</f>
        <v>0</v>
      </c>
      <c r="H6680" s="25">
        <f>VLOOKUP($A6680,ranks!$A$2:$B$12,2,FALSE)-VLOOKUP(D6680,ranks!$A$2:$B$12,2,FALSE)</f>
        <v>0</v>
      </c>
      <c r="I6680" s="25">
        <f>VLOOKUP($A6680,ranks!$A$2:$B$12,2,FALSE)-VLOOKUP(E6680,ranks!$A$2:$B$12,2,FALSE)</f>
        <v>3</v>
      </c>
      <c r="J6680">
        <f t="shared" si="834"/>
        <v>9</v>
      </c>
      <c r="K6680">
        <f t="shared" si="835"/>
        <v>0</v>
      </c>
      <c r="L6680">
        <f t="shared" si="836"/>
        <v>0</v>
      </c>
      <c r="M6680">
        <f t="shared" si="837"/>
        <v>9</v>
      </c>
      <c r="N6680">
        <f t="shared" si="838"/>
        <v>3</v>
      </c>
      <c r="O6680">
        <f t="shared" si="839"/>
        <v>0</v>
      </c>
      <c r="P6680">
        <f t="shared" si="840"/>
        <v>0</v>
      </c>
      <c r="Q6680">
        <f t="shared" si="841"/>
        <v>3</v>
      </c>
    </row>
    <row r="6681" spans="1:17" x14ac:dyDescent="0.25">
      <c r="A6681" t="s">
        <v>3</v>
      </c>
      <c r="B6681" t="s">
        <v>5</v>
      </c>
      <c r="C6681" t="s">
        <v>1</v>
      </c>
      <c r="D6681" t="s">
        <v>6</v>
      </c>
      <c r="E6681" t="s">
        <v>1</v>
      </c>
      <c r="F6681" s="25">
        <f>VLOOKUP($A6681,ranks!$A$2:$B$12,2,FALSE)-VLOOKUP(B6681,ranks!$A$2:$B$12,2,FALSE)</f>
        <v>2</v>
      </c>
      <c r="G6681" s="25">
        <f>VLOOKUP($A6681,ranks!$A$2:$B$12,2,FALSE)-VLOOKUP(C6681,ranks!$A$2:$B$12,2,FALSE)</f>
        <v>-1</v>
      </c>
      <c r="H6681" s="25">
        <f>VLOOKUP($A6681,ranks!$A$2:$B$12,2,FALSE)-VLOOKUP(D6681,ranks!$A$2:$B$12,2,FALSE)</f>
        <v>-4</v>
      </c>
      <c r="I6681" s="25">
        <f>VLOOKUP($A6681,ranks!$A$2:$B$12,2,FALSE)-VLOOKUP(E6681,ranks!$A$2:$B$12,2,FALSE)</f>
        <v>-1</v>
      </c>
      <c r="J6681">
        <f t="shared" si="834"/>
        <v>4</v>
      </c>
      <c r="K6681">
        <f t="shared" si="835"/>
        <v>1</v>
      </c>
      <c r="L6681">
        <f t="shared" si="836"/>
        <v>16</v>
      </c>
      <c r="M6681">
        <f t="shared" si="837"/>
        <v>1</v>
      </c>
      <c r="N6681">
        <f t="shared" si="838"/>
        <v>2</v>
      </c>
      <c r="O6681">
        <f t="shared" si="839"/>
        <v>1</v>
      </c>
      <c r="P6681">
        <f t="shared" si="840"/>
        <v>4</v>
      </c>
      <c r="Q6681">
        <f t="shared" si="841"/>
        <v>1</v>
      </c>
    </row>
    <row r="6682" spans="1:17" x14ac:dyDescent="0.25">
      <c r="A6682" t="s">
        <v>4</v>
      </c>
      <c r="B6682" t="s">
        <v>7</v>
      </c>
      <c r="C6682" t="s">
        <v>6</v>
      </c>
      <c r="D6682" t="s">
        <v>6</v>
      </c>
      <c r="E6682" t="s">
        <v>1</v>
      </c>
      <c r="F6682" s="25">
        <f>VLOOKUP($A6682,ranks!$A$2:$B$12,2,FALSE)-VLOOKUP(B6682,ranks!$A$2:$B$12,2,FALSE)</f>
        <v>3</v>
      </c>
      <c r="G6682" s="25">
        <f>VLOOKUP($A6682,ranks!$A$2:$B$12,2,FALSE)-VLOOKUP(C6682,ranks!$A$2:$B$12,2,FALSE)</f>
        <v>-2</v>
      </c>
      <c r="H6682" s="25">
        <f>VLOOKUP($A6682,ranks!$A$2:$B$12,2,FALSE)-VLOOKUP(D6682,ranks!$A$2:$B$12,2,FALSE)</f>
        <v>-2</v>
      </c>
      <c r="I6682" s="25">
        <f>VLOOKUP($A6682,ranks!$A$2:$B$12,2,FALSE)-VLOOKUP(E6682,ranks!$A$2:$B$12,2,FALSE)</f>
        <v>1</v>
      </c>
      <c r="J6682">
        <f t="shared" si="834"/>
        <v>9</v>
      </c>
      <c r="K6682">
        <f t="shared" si="835"/>
        <v>4</v>
      </c>
      <c r="L6682">
        <f t="shared" si="836"/>
        <v>4</v>
      </c>
      <c r="M6682">
        <f t="shared" si="837"/>
        <v>1</v>
      </c>
      <c r="N6682">
        <f t="shared" si="838"/>
        <v>3</v>
      </c>
      <c r="O6682">
        <f t="shared" si="839"/>
        <v>2</v>
      </c>
      <c r="P6682">
        <f t="shared" si="840"/>
        <v>2</v>
      </c>
      <c r="Q6682">
        <f t="shared" si="841"/>
        <v>1</v>
      </c>
    </row>
    <row r="6683" spans="1:17" x14ac:dyDescent="0.25">
      <c r="A6683" t="s">
        <v>8</v>
      </c>
      <c r="B6683" t="s">
        <v>4</v>
      </c>
      <c r="C6683" t="s">
        <v>6</v>
      </c>
      <c r="D6683" t="s">
        <v>6</v>
      </c>
      <c r="E6683" t="s">
        <v>1</v>
      </c>
      <c r="F6683" s="25">
        <f>VLOOKUP($A6683,ranks!$A$2:$B$12,2,FALSE)-VLOOKUP(B6683,ranks!$A$2:$B$12,2,FALSE)</f>
        <v>-7</v>
      </c>
      <c r="G6683" s="25">
        <f>VLOOKUP($A6683,ranks!$A$2:$B$12,2,FALSE)-VLOOKUP(C6683,ranks!$A$2:$B$12,2,FALSE)</f>
        <v>-9</v>
      </c>
      <c r="H6683" s="25">
        <f>VLOOKUP($A6683,ranks!$A$2:$B$12,2,FALSE)-VLOOKUP(D6683,ranks!$A$2:$B$12,2,FALSE)</f>
        <v>-9</v>
      </c>
      <c r="I6683" s="25">
        <f>VLOOKUP($A6683,ranks!$A$2:$B$12,2,FALSE)-VLOOKUP(E6683,ranks!$A$2:$B$12,2,FALSE)</f>
        <v>-6</v>
      </c>
      <c r="J6683">
        <f t="shared" si="834"/>
        <v>49</v>
      </c>
      <c r="K6683">
        <f t="shared" si="835"/>
        <v>81</v>
      </c>
      <c r="L6683">
        <f t="shared" si="836"/>
        <v>81</v>
      </c>
      <c r="M6683">
        <f t="shared" si="837"/>
        <v>36</v>
      </c>
      <c r="N6683">
        <f t="shared" si="838"/>
        <v>7</v>
      </c>
      <c r="O6683">
        <f t="shared" si="839"/>
        <v>9</v>
      </c>
      <c r="P6683">
        <f t="shared" si="840"/>
        <v>9</v>
      </c>
      <c r="Q6683">
        <f t="shared" si="841"/>
        <v>6</v>
      </c>
    </row>
    <row r="6684" spans="1:17" x14ac:dyDescent="0.25">
      <c r="A6684" t="s">
        <v>6</v>
      </c>
      <c r="B6684" t="s">
        <v>1</v>
      </c>
      <c r="C6684" t="s">
        <v>1</v>
      </c>
      <c r="D6684" t="s">
        <v>6</v>
      </c>
      <c r="E6684" t="s">
        <v>1</v>
      </c>
      <c r="F6684" s="25">
        <f>VLOOKUP($A6684,ranks!$A$2:$B$12,2,FALSE)-VLOOKUP(B6684,ranks!$A$2:$B$12,2,FALSE)</f>
        <v>3</v>
      </c>
      <c r="G6684" s="25">
        <f>VLOOKUP($A6684,ranks!$A$2:$B$12,2,FALSE)-VLOOKUP(C6684,ranks!$A$2:$B$12,2,FALSE)</f>
        <v>3</v>
      </c>
      <c r="H6684" s="25">
        <f>VLOOKUP($A6684,ranks!$A$2:$B$12,2,FALSE)-VLOOKUP(D6684,ranks!$A$2:$B$12,2,FALSE)</f>
        <v>0</v>
      </c>
      <c r="I6684" s="25">
        <f>VLOOKUP($A6684,ranks!$A$2:$B$12,2,FALSE)-VLOOKUP(E6684,ranks!$A$2:$B$12,2,FALSE)</f>
        <v>3</v>
      </c>
      <c r="J6684">
        <f t="shared" si="834"/>
        <v>9</v>
      </c>
      <c r="K6684">
        <f t="shared" si="835"/>
        <v>9</v>
      </c>
      <c r="L6684">
        <f t="shared" si="836"/>
        <v>0</v>
      </c>
      <c r="M6684">
        <f t="shared" si="837"/>
        <v>9</v>
      </c>
      <c r="N6684">
        <f t="shared" si="838"/>
        <v>3</v>
      </c>
      <c r="O6684">
        <f t="shared" si="839"/>
        <v>3</v>
      </c>
      <c r="P6684">
        <f t="shared" si="840"/>
        <v>0</v>
      </c>
      <c r="Q6684">
        <f t="shared" si="841"/>
        <v>3</v>
      </c>
    </row>
    <row r="6685" spans="1:17" x14ac:dyDescent="0.25">
      <c r="A6685" t="s">
        <v>6</v>
      </c>
      <c r="B6685" t="s">
        <v>6</v>
      </c>
      <c r="C6685" t="s">
        <v>6</v>
      </c>
      <c r="D6685" t="s">
        <v>6</v>
      </c>
      <c r="E6685" t="s">
        <v>1</v>
      </c>
      <c r="F6685" s="25">
        <f>VLOOKUP($A6685,ranks!$A$2:$B$12,2,FALSE)-VLOOKUP(B6685,ranks!$A$2:$B$12,2,FALSE)</f>
        <v>0</v>
      </c>
      <c r="G6685" s="25">
        <f>VLOOKUP($A6685,ranks!$A$2:$B$12,2,FALSE)-VLOOKUP(C6685,ranks!$A$2:$B$12,2,FALSE)</f>
        <v>0</v>
      </c>
      <c r="H6685" s="25">
        <f>VLOOKUP($A6685,ranks!$A$2:$B$12,2,FALSE)-VLOOKUP(D6685,ranks!$A$2:$B$12,2,FALSE)</f>
        <v>0</v>
      </c>
      <c r="I6685" s="25">
        <f>VLOOKUP($A6685,ranks!$A$2:$B$12,2,FALSE)-VLOOKUP(E6685,ranks!$A$2:$B$12,2,FALSE)</f>
        <v>3</v>
      </c>
      <c r="J6685">
        <f t="shared" si="834"/>
        <v>0</v>
      </c>
      <c r="K6685">
        <f t="shared" si="835"/>
        <v>0</v>
      </c>
      <c r="L6685">
        <f t="shared" si="836"/>
        <v>0</v>
      </c>
      <c r="M6685">
        <f t="shared" si="837"/>
        <v>9</v>
      </c>
      <c r="N6685">
        <f t="shared" si="838"/>
        <v>0</v>
      </c>
      <c r="O6685">
        <f t="shared" si="839"/>
        <v>0</v>
      </c>
      <c r="P6685">
        <f t="shared" si="840"/>
        <v>0</v>
      </c>
      <c r="Q6685">
        <f t="shared" si="841"/>
        <v>3</v>
      </c>
    </row>
    <row r="6686" spans="1:17" x14ac:dyDescent="0.25">
      <c r="A6686" t="s">
        <v>11</v>
      </c>
      <c r="B6686" t="s">
        <v>2</v>
      </c>
      <c r="C6686" t="s">
        <v>6</v>
      </c>
      <c r="D6686" t="s">
        <v>6</v>
      </c>
      <c r="E6686" t="s">
        <v>1</v>
      </c>
      <c r="F6686" s="25">
        <f>VLOOKUP($A6686,ranks!$A$2:$B$12,2,FALSE)-VLOOKUP(B6686,ranks!$A$2:$B$12,2,FALSE)</f>
        <v>-9</v>
      </c>
      <c r="G6686" s="25">
        <f>VLOOKUP($A6686,ranks!$A$2:$B$12,2,FALSE)-VLOOKUP(C6686,ranks!$A$2:$B$12,2,FALSE)</f>
        <v>-10</v>
      </c>
      <c r="H6686" s="25">
        <f>VLOOKUP($A6686,ranks!$A$2:$B$12,2,FALSE)-VLOOKUP(D6686,ranks!$A$2:$B$12,2,FALSE)</f>
        <v>-10</v>
      </c>
      <c r="I6686" s="25">
        <f>VLOOKUP($A6686,ranks!$A$2:$B$12,2,FALSE)-VLOOKUP(E6686,ranks!$A$2:$B$12,2,FALSE)</f>
        <v>-7</v>
      </c>
      <c r="J6686">
        <f t="shared" si="834"/>
        <v>81</v>
      </c>
      <c r="K6686">
        <f t="shared" si="835"/>
        <v>100</v>
      </c>
      <c r="L6686">
        <f t="shared" si="836"/>
        <v>100</v>
      </c>
      <c r="M6686">
        <f t="shared" si="837"/>
        <v>49</v>
      </c>
      <c r="N6686">
        <f t="shared" si="838"/>
        <v>9</v>
      </c>
      <c r="O6686">
        <f t="shared" si="839"/>
        <v>10</v>
      </c>
      <c r="P6686">
        <f t="shared" si="840"/>
        <v>10</v>
      </c>
      <c r="Q6686">
        <f t="shared" si="841"/>
        <v>7</v>
      </c>
    </row>
    <row r="6687" spans="1:17" x14ac:dyDescent="0.25">
      <c r="A6687" t="s">
        <v>1</v>
      </c>
      <c r="B6687" t="s">
        <v>4</v>
      </c>
      <c r="C6687" t="s">
        <v>1</v>
      </c>
      <c r="D6687" t="s">
        <v>6</v>
      </c>
      <c r="E6687" t="s">
        <v>1</v>
      </c>
      <c r="F6687" s="25">
        <f>VLOOKUP($A6687,ranks!$A$2:$B$12,2,FALSE)-VLOOKUP(B6687,ranks!$A$2:$B$12,2,FALSE)</f>
        <v>-1</v>
      </c>
      <c r="G6687" s="25">
        <f>VLOOKUP($A6687,ranks!$A$2:$B$12,2,FALSE)-VLOOKUP(C6687,ranks!$A$2:$B$12,2,FALSE)</f>
        <v>0</v>
      </c>
      <c r="H6687" s="25">
        <f>VLOOKUP($A6687,ranks!$A$2:$B$12,2,FALSE)-VLOOKUP(D6687,ranks!$A$2:$B$12,2,FALSE)</f>
        <v>-3</v>
      </c>
      <c r="I6687" s="25">
        <f>VLOOKUP($A6687,ranks!$A$2:$B$12,2,FALSE)-VLOOKUP(E6687,ranks!$A$2:$B$12,2,FALSE)</f>
        <v>0</v>
      </c>
      <c r="J6687">
        <f t="shared" si="834"/>
        <v>1</v>
      </c>
      <c r="K6687">
        <f t="shared" si="835"/>
        <v>0</v>
      </c>
      <c r="L6687">
        <f t="shared" si="836"/>
        <v>9</v>
      </c>
      <c r="M6687">
        <f t="shared" si="837"/>
        <v>0</v>
      </c>
      <c r="N6687">
        <f t="shared" si="838"/>
        <v>1</v>
      </c>
      <c r="O6687">
        <f t="shared" si="839"/>
        <v>0</v>
      </c>
      <c r="P6687">
        <f t="shared" si="840"/>
        <v>3</v>
      </c>
      <c r="Q6687">
        <f t="shared" si="841"/>
        <v>0</v>
      </c>
    </row>
    <row r="6688" spans="1:17" x14ac:dyDescent="0.25">
      <c r="A6688" t="s">
        <v>1</v>
      </c>
      <c r="B6688" t="s">
        <v>6</v>
      </c>
      <c r="C6688" t="s">
        <v>6</v>
      </c>
      <c r="D6688" t="s">
        <v>6</v>
      </c>
      <c r="E6688" t="s">
        <v>1</v>
      </c>
      <c r="F6688" s="25">
        <f>VLOOKUP($A6688,ranks!$A$2:$B$12,2,FALSE)-VLOOKUP(B6688,ranks!$A$2:$B$12,2,FALSE)</f>
        <v>-3</v>
      </c>
      <c r="G6688" s="25">
        <f>VLOOKUP($A6688,ranks!$A$2:$B$12,2,FALSE)-VLOOKUP(C6688,ranks!$A$2:$B$12,2,FALSE)</f>
        <v>-3</v>
      </c>
      <c r="H6688" s="25">
        <f>VLOOKUP($A6688,ranks!$A$2:$B$12,2,FALSE)-VLOOKUP(D6688,ranks!$A$2:$B$12,2,FALSE)</f>
        <v>-3</v>
      </c>
      <c r="I6688" s="25">
        <f>VLOOKUP($A6688,ranks!$A$2:$B$12,2,FALSE)-VLOOKUP(E6688,ranks!$A$2:$B$12,2,FALSE)</f>
        <v>0</v>
      </c>
      <c r="J6688">
        <f t="shared" si="834"/>
        <v>9</v>
      </c>
      <c r="K6688">
        <f t="shared" si="835"/>
        <v>9</v>
      </c>
      <c r="L6688">
        <f t="shared" si="836"/>
        <v>9</v>
      </c>
      <c r="M6688">
        <f t="shared" si="837"/>
        <v>0</v>
      </c>
      <c r="N6688">
        <f t="shared" si="838"/>
        <v>3</v>
      </c>
      <c r="O6688">
        <f t="shared" si="839"/>
        <v>3</v>
      </c>
      <c r="P6688">
        <f t="shared" si="840"/>
        <v>3</v>
      </c>
      <c r="Q6688">
        <f t="shared" si="841"/>
        <v>0</v>
      </c>
    </row>
    <row r="6689" spans="1:17" x14ac:dyDescent="0.25">
      <c r="A6689" t="s">
        <v>6</v>
      </c>
      <c r="B6689" t="s">
        <v>6</v>
      </c>
      <c r="C6689" t="s">
        <v>6</v>
      </c>
      <c r="D6689" t="s">
        <v>6</v>
      </c>
      <c r="E6689" t="s">
        <v>1</v>
      </c>
      <c r="F6689" s="25">
        <f>VLOOKUP($A6689,ranks!$A$2:$B$12,2,FALSE)-VLOOKUP(B6689,ranks!$A$2:$B$12,2,FALSE)</f>
        <v>0</v>
      </c>
      <c r="G6689" s="25">
        <f>VLOOKUP($A6689,ranks!$A$2:$B$12,2,FALSE)-VLOOKUP(C6689,ranks!$A$2:$B$12,2,FALSE)</f>
        <v>0</v>
      </c>
      <c r="H6689" s="25">
        <f>VLOOKUP($A6689,ranks!$A$2:$B$12,2,FALSE)-VLOOKUP(D6689,ranks!$A$2:$B$12,2,FALSE)</f>
        <v>0</v>
      </c>
      <c r="I6689" s="25">
        <f>VLOOKUP($A6689,ranks!$A$2:$B$12,2,FALSE)-VLOOKUP(E6689,ranks!$A$2:$B$12,2,FALSE)</f>
        <v>3</v>
      </c>
      <c r="J6689">
        <f t="shared" si="834"/>
        <v>0</v>
      </c>
      <c r="K6689">
        <f t="shared" si="835"/>
        <v>0</v>
      </c>
      <c r="L6689">
        <f t="shared" si="836"/>
        <v>0</v>
      </c>
      <c r="M6689">
        <f t="shared" si="837"/>
        <v>9</v>
      </c>
      <c r="N6689">
        <f t="shared" si="838"/>
        <v>0</v>
      </c>
      <c r="O6689">
        <f t="shared" si="839"/>
        <v>0</v>
      </c>
      <c r="P6689">
        <f t="shared" si="840"/>
        <v>0</v>
      </c>
      <c r="Q6689">
        <f t="shared" si="841"/>
        <v>3</v>
      </c>
    </row>
    <row r="6690" spans="1:17" x14ac:dyDescent="0.25">
      <c r="A6690" t="s">
        <v>5</v>
      </c>
      <c r="B6690" t="s">
        <v>1</v>
      </c>
      <c r="C6690" t="s">
        <v>6</v>
      </c>
      <c r="D6690" t="s">
        <v>6</v>
      </c>
      <c r="E6690" t="s">
        <v>1</v>
      </c>
      <c r="F6690" s="25">
        <f>VLOOKUP($A6690,ranks!$A$2:$B$12,2,FALSE)-VLOOKUP(B6690,ranks!$A$2:$B$12,2,FALSE)</f>
        <v>-3</v>
      </c>
      <c r="G6690" s="25">
        <f>VLOOKUP($A6690,ranks!$A$2:$B$12,2,FALSE)-VLOOKUP(C6690,ranks!$A$2:$B$12,2,FALSE)</f>
        <v>-6</v>
      </c>
      <c r="H6690" s="25">
        <f>VLOOKUP($A6690,ranks!$A$2:$B$12,2,FALSE)-VLOOKUP(D6690,ranks!$A$2:$B$12,2,FALSE)</f>
        <v>-6</v>
      </c>
      <c r="I6690" s="25">
        <f>VLOOKUP($A6690,ranks!$A$2:$B$12,2,FALSE)-VLOOKUP(E6690,ranks!$A$2:$B$12,2,FALSE)</f>
        <v>-3</v>
      </c>
      <c r="J6690">
        <f t="shared" si="834"/>
        <v>9</v>
      </c>
      <c r="K6690">
        <f t="shared" si="835"/>
        <v>36</v>
      </c>
      <c r="L6690">
        <f t="shared" si="836"/>
        <v>36</v>
      </c>
      <c r="M6690">
        <f t="shared" si="837"/>
        <v>9</v>
      </c>
      <c r="N6690">
        <f t="shared" si="838"/>
        <v>3</v>
      </c>
      <c r="O6690">
        <f t="shared" si="839"/>
        <v>6</v>
      </c>
      <c r="P6690">
        <f t="shared" si="840"/>
        <v>6</v>
      </c>
      <c r="Q6690">
        <f t="shared" si="841"/>
        <v>3</v>
      </c>
    </row>
    <row r="6691" spans="1:17" x14ac:dyDescent="0.25">
      <c r="A6691" t="s">
        <v>1</v>
      </c>
      <c r="B6691" t="s">
        <v>1</v>
      </c>
      <c r="C6691" t="s">
        <v>1</v>
      </c>
      <c r="D6691" t="s">
        <v>6</v>
      </c>
      <c r="E6691" t="s">
        <v>1</v>
      </c>
      <c r="F6691" s="25">
        <f>VLOOKUP($A6691,ranks!$A$2:$B$12,2,FALSE)-VLOOKUP(B6691,ranks!$A$2:$B$12,2,FALSE)</f>
        <v>0</v>
      </c>
      <c r="G6691" s="25">
        <f>VLOOKUP($A6691,ranks!$A$2:$B$12,2,FALSE)-VLOOKUP(C6691,ranks!$A$2:$B$12,2,FALSE)</f>
        <v>0</v>
      </c>
      <c r="H6691" s="25">
        <f>VLOOKUP($A6691,ranks!$A$2:$B$12,2,FALSE)-VLOOKUP(D6691,ranks!$A$2:$B$12,2,FALSE)</f>
        <v>-3</v>
      </c>
      <c r="I6691" s="25">
        <f>VLOOKUP($A6691,ranks!$A$2:$B$12,2,FALSE)-VLOOKUP(E6691,ranks!$A$2:$B$12,2,FALSE)</f>
        <v>0</v>
      </c>
      <c r="J6691">
        <f t="shared" si="834"/>
        <v>0</v>
      </c>
      <c r="K6691">
        <f t="shared" si="835"/>
        <v>0</v>
      </c>
      <c r="L6691">
        <f t="shared" si="836"/>
        <v>9</v>
      </c>
      <c r="M6691">
        <f t="shared" si="837"/>
        <v>0</v>
      </c>
      <c r="N6691">
        <f t="shared" si="838"/>
        <v>0</v>
      </c>
      <c r="O6691">
        <f t="shared" si="839"/>
        <v>0</v>
      </c>
      <c r="P6691">
        <f t="shared" si="840"/>
        <v>3</v>
      </c>
      <c r="Q6691">
        <f t="shared" si="841"/>
        <v>0</v>
      </c>
    </row>
    <row r="6692" spans="1:17" x14ac:dyDescent="0.25">
      <c r="A6692" t="s">
        <v>3</v>
      </c>
      <c r="B6692" t="s">
        <v>2</v>
      </c>
      <c r="C6692" t="s">
        <v>6</v>
      </c>
      <c r="D6692" t="s">
        <v>6</v>
      </c>
      <c r="E6692" t="s">
        <v>1</v>
      </c>
      <c r="F6692" s="25">
        <f>VLOOKUP($A6692,ranks!$A$2:$B$12,2,FALSE)-VLOOKUP(B6692,ranks!$A$2:$B$12,2,FALSE)</f>
        <v>-3</v>
      </c>
      <c r="G6692" s="25">
        <f>VLOOKUP($A6692,ranks!$A$2:$B$12,2,FALSE)-VLOOKUP(C6692,ranks!$A$2:$B$12,2,FALSE)</f>
        <v>-4</v>
      </c>
      <c r="H6692" s="25">
        <f>VLOOKUP($A6692,ranks!$A$2:$B$12,2,FALSE)-VLOOKUP(D6692,ranks!$A$2:$B$12,2,FALSE)</f>
        <v>-4</v>
      </c>
      <c r="I6692" s="25">
        <f>VLOOKUP($A6692,ranks!$A$2:$B$12,2,FALSE)-VLOOKUP(E6692,ranks!$A$2:$B$12,2,FALSE)</f>
        <v>-1</v>
      </c>
      <c r="J6692">
        <f t="shared" si="834"/>
        <v>9</v>
      </c>
      <c r="K6692">
        <f t="shared" si="835"/>
        <v>16</v>
      </c>
      <c r="L6692">
        <f t="shared" si="836"/>
        <v>16</v>
      </c>
      <c r="M6692">
        <f t="shared" si="837"/>
        <v>1</v>
      </c>
      <c r="N6692">
        <f t="shared" si="838"/>
        <v>3</v>
      </c>
      <c r="O6692">
        <f t="shared" si="839"/>
        <v>4</v>
      </c>
      <c r="P6692">
        <f t="shared" si="840"/>
        <v>4</v>
      </c>
      <c r="Q6692">
        <f t="shared" si="841"/>
        <v>1</v>
      </c>
    </row>
    <row r="6693" spans="1:17" x14ac:dyDescent="0.25">
      <c r="A6693" t="s">
        <v>2</v>
      </c>
      <c r="B6693" t="s">
        <v>6</v>
      </c>
      <c r="C6693" t="s">
        <v>6</v>
      </c>
      <c r="D6693" t="s">
        <v>6</v>
      </c>
      <c r="E6693" t="s">
        <v>1</v>
      </c>
      <c r="F6693" s="25">
        <f>VLOOKUP($A6693,ranks!$A$2:$B$12,2,FALSE)-VLOOKUP(B6693,ranks!$A$2:$B$12,2,FALSE)</f>
        <v>-1</v>
      </c>
      <c r="G6693" s="25">
        <f>VLOOKUP($A6693,ranks!$A$2:$B$12,2,FALSE)-VLOOKUP(C6693,ranks!$A$2:$B$12,2,FALSE)</f>
        <v>-1</v>
      </c>
      <c r="H6693" s="25">
        <f>VLOOKUP($A6693,ranks!$A$2:$B$12,2,FALSE)-VLOOKUP(D6693,ranks!$A$2:$B$12,2,FALSE)</f>
        <v>-1</v>
      </c>
      <c r="I6693" s="25">
        <f>VLOOKUP($A6693,ranks!$A$2:$B$12,2,FALSE)-VLOOKUP(E6693,ranks!$A$2:$B$12,2,FALSE)</f>
        <v>2</v>
      </c>
      <c r="J6693">
        <f t="shared" si="834"/>
        <v>1</v>
      </c>
      <c r="K6693">
        <f t="shared" si="835"/>
        <v>1</v>
      </c>
      <c r="L6693">
        <f t="shared" si="836"/>
        <v>1</v>
      </c>
      <c r="M6693">
        <f t="shared" si="837"/>
        <v>4</v>
      </c>
      <c r="N6693">
        <f t="shared" si="838"/>
        <v>1</v>
      </c>
      <c r="O6693">
        <f t="shared" si="839"/>
        <v>1</v>
      </c>
      <c r="P6693">
        <f t="shared" si="840"/>
        <v>1</v>
      </c>
      <c r="Q6693">
        <f t="shared" si="841"/>
        <v>2</v>
      </c>
    </row>
    <row r="6694" spans="1:17" x14ac:dyDescent="0.25">
      <c r="A6694" t="s">
        <v>1</v>
      </c>
      <c r="B6694" t="s">
        <v>4</v>
      </c>
      <c r="C6694" t="s">
        <v>6</v>
      </c>
      <c r="D6694" t="s">
        <v>6</v>
      </c>
      <c r="E6694" t="s">
        <v>1</v>
      </c>
      <c r="F6694" s="25">
        <f>VLOOKUP($A6694,ranks!$A$2:$B$12,2,FALSE)-VLOOKUP(B6694,ranks!$A$2:$B$12,2,FALSE)</f>
        <v>-1</v>
      </c>
      <c r="G6694" s="25">
        <f>VLOOKUP($A6694,ranks!$A$2:$B$12,2,FALSE)-VLOOKUP(C6694,ranks!$A$2:$B$12,2,FALSE)</f>
        <v>-3</v>
      </c>
      <c r="H6694" s="25">
        <f>VLOOKUP($A6694,ranks!$A$2:$B$12,2,FALSE)-VLOOKUP(D6694,ranks!$A$2:$B$12,2,FALSE)</f>
        <v>-3</v>
      </c>
      <c r="I6694" s="25">
        <f>VLOOKUP($A6694,ranks!$A$2:$B$12,2,FALSE)-VLOOKUP(E6694,ranks!$A$2:$B$12,2,FALSE)</f>
        <v>0</v>
      </c>
      <c r="J6694">
        <f t="shared" si="834"/>
        <v>1</v>
      </c>
      <c r="K6694">
        <f t="shared" si="835"/>
        <v>9</v>
      </c>
      <c r="L6694">
        <f t="shared" si="836"/>
        <v>9</v>
      </c>
      <c r="M6694">
        <f t="shared" si="837"/>
        <v>0</v>
      </c>
      <c r="N6694">
        <f t="shared" si="838"/>
        <v>1</v>
      </c>
      <c r="O6694">
        <f t="shared" si="839"/>
        <v>3</v>
      </c>
      <c r="P6694">
        <f t="shared" si="840"/>
        <v>3</v>
      </c>
      <c r="Q6694">
        <f t="shared" si="841"/>
        <v>0</v>
      </c>
    </row>
    <row r="6695" spans="1:17" x14ac:dyDescent="0.25">
      <c r="A6695" t="s">
        <v>1</v>
      </c>
      <c r="B6695" t="s">
        <v>6</v>
      </c>
      <c r="C6695" t="s">
        <v>6</v>
      </c>
      <c r="D6695" t="s">
        <v>6</v>
      </c>
      <c r="E6695" t="s">
        <v>1</v>
      </c>
      <c r="F6695" s="25">
        <f>VLOOKUP($A6695,ranks!$A$2:$B$12,2,FALSE)-VLOOKUP(B6695,ranks!$A$2:$B$12,2,FALSE)</f>
        <v>-3</v>
      </c>
      <c r="G6695" s="25">
        <f>VLOOKUP($A6695,ranks!$A$2:$B$12,2,FALSE)-VLOOKUP(C6695,ranks!$A$2:$B$12,2,FALSE)</f>
        <v>-3</v>
      </c>
      <c r="H6695" s="25">
        <f>VLOOKUP($A6695,ranks!$A$2:$B$12,2,FALSE)-VLOOKUP(D6695,ranks!$A$2:$B$12,2,FALSE)</f>
        <v>-3</v>
      </c>
      <c r="I6695" s="25">
        <f>VLOOKUP($A6695,ranks!$A$2:$B$12,2,FALSE)-VLOOKUP(E6695,ranks!$A$2:$B$12,2,FALSE)</f>
        <v>0</v>
      </c>
      <c r="J6695">
        <f t="shared" si="834"/>
        <v>9</v>
      </c>
      <c r="K6695">
        <f t="shared" si="835"/>
        <v>9</v>
      </c>
      <c r="L6695">
        <f t="shared" si="836"/>
        <v>9</v>
      </c>
      <c r="M6695">
        <f t="shared" si="837"/>
        <v>0</v>
      </c>
      <c r="N6695">
        <f t="shared" si="838"/>
        <v>3</v>
      </c>
      <c r="O6695">
        <f t="shared" si="839"/>
        <v>3</v>
      </c>
      <c r="P6695">
        <f t="shared" si="840"/>
        <v>3</v>
      </c>
      <c r="Q6695">
        <f t="shared" si="841"/>
        <v>0</v>
      </c>
    </row>
    <row r="6696" spans="1:17" x14ac:dyDescent="0.25">
      <c r="A6696" t="s">
        <v>2</v>
      </c>
      <c r="B6696" t="s">
        <v>2</v>
      </c>
      <c r="C6696" t="s">
        <v>6</v>
      </c>
      <c r="D6696" t="s">
        <v>6</v>
      </c>
      <c r="E6696" t="s">
        <v>1</v>
      </c>
      <c r="F6696" s="25">
        <f>VLOOKUP($A6696,ranks!$A$2:$B$12,2,FALSE)-VLOOKUP(B6696,ranks!$A$2:$B$12,2,FALSE)</f>
        <v>0</v>
      </c>
      <c r="G6696" s="25">
        <f>VLOOKUP($A6696,ranks!$A$2:$B$12,2,FALSE)-VLOOKUP(C6696,ranks!$A$2:$B$12,2,FALSE)</f>
        <v>-1</v>
      </c>
      <c r="H6696" s="25">
        <f>VLOOKUP($A6696,ranks!$A$2:$B$12,2,FALSE)-VLOOKUP(D6696,ranks!$A$2:$B$12,2,FALSE)</f>
        <v>-1</v>
      </c>
      <c r="I6696" s="25">
        <f>VLOOKUP($A6696,ranks!$A$2:$B$12,2,FALSE)-VLOOKUP(E6696,ranks!$A$2:$B$12,2,FALSE)</f>
        <v>2</v>
      </c>
      <c r="J6696">
        <f t="shared" si="834"/>
        <v>0</v>
      </c>
      <c r="K6696">
        <f t="shared" si="835"/>
        <v>1</v>
      </c>
      <c r="L6696">
        <f t="shared" si="836"/>
        <v>1</v>
      </c>
      <c r="M6696">
        <f t="shared" si="837"/>
        <v>4</v>
      </c>
      <c r="N6696">
        <f t="shared" si="838"/>
        <v>0</v>
      </c>
      <c r="O6696">
        <f t="shared" si="839"/>
        <v>1</v>
      </c>
      <c r="P6696">
        <f t="shared" si="840"/>
        <v>1</v>
      </c>
      <c r="Q6696">
        <f t="shared" si="841"/>
        <v>2</v>
      </c>
    </row>
    <row r="6697" spans="1:17" x14ac:dyDescent="0.25">
      <c r="A6697" t="s">
        <v>6</v>
      </c>
      <c r="B6697" t="s">
        <v>4</v>
      </c>
      <c r="C6697" t="s">
        <v>6</v>
      </c>
      <c r="D6697" t="s">
        <v>6</v>
      </c>
      <c r="E6697" t="s">
        <v>1</v>
      </c>
      <c r="F6697" s="25">
        <f>VLOOKUP($A6697,ranks!$A$2:$B$12,2,FALSE)-VLOOKUP(B6697,ranks!$A$2:$B$12,2,FALSE)</f>
        <v>2</v>
      </c>
      <c r="G6697" s="25">
        <f>VLOOKUP($A6697,ranks!$A$2:$B$12,2,FALSE)-VLOOKUP(C6697,ranks!$A$2:$B$12,2,FALSE)</f>
        <v>0</v>
      </c>
      <c r="H6697" s="25">
        <f>VLOOKUP($A6697,ranks!$A$2:$B$12,2,FALSE)-VLOOKUP(D6697,ranks!$A$2:$B$12,2,FALSE)</f>
        <v>0</v>
      </c>
      <c r="I6697" s="25">
        <f>VLOOKUP($A6697,ranks!$A$2:$B$12,2,FALSE)-VLOOKUP(E6697,ranks!$A$2:$B$12,2,FALSE)</f>
        <v>3</v>
      </c>
      <c r="J6697">
        <f t="shared" si="834"/>
        <v>4</v>
      </c>
      <c r="K6697">
        <f t="shared" si="835"/>
        <v>0</v>
      </c>
      <c r="L6697">
        <f t="shared" si="836"/>
        <v>0</v>
      </c>
      <c r="M6697">
        <f t="shared" si="837"/>
        <v>9</v>
      </c>
      <c r="N6697">
        <f t="shared" si="838"/>
        <v>2</v>
      </c>
      <c r="O6697">
        <f t="shared" si="839"/>
        <v>0</v>
      </c>
      <c r="P6697">
        <f t="shared" si="840"/>
        <v>0</v>
      </c>
      <c r="Q6697">
        <f t="shared" si="841"/>
        <v>3</v>
      </c>
    </row>
    <row r="6698" spans="1:17" x14ac:dyDescent="0.25">
      <c r="A6698" t="s">
        <v>6</v>
      </c>
      <c r="B6698" t="s">
        <v>6</v>
      </c>
      <c r="C6698" t="s">
        <v>6</v>
      </c>
      <c r="D6698" t="s">
        <v>6</v>
      </c>
      <c r="E6698" t="s">
        <v>1</v>
      </c>
      <c r="F6698" s="25">
        <f>VLOOKUP($A6698,ranks!$A$2:$B$12,2,FALSE)-VLOOKUP(B6698,ranks!$A$2:$B$12,2,FALSE)</f>
        <v>0</v>
      </c>
      <c r="G6698" s="25">
        <f>VLOOKUP($A6698,ranks!$A$2:$B$12,2,FALSE)-VLOOKUP(C6698,ranks!$A$2:$B$12,2,FALSE)</f>
        <v>0</v>
      </c>
      <c r="H6698" s="25">
        <f>VLOOKUP($A6698,ranks!$A$2:$B$12,2,FALSE)-VLOOKUP(D6698,ranks!$A$2:$B$12,2,FALSE)</f>
        <v>0</v>
      </c>
      <c r="I6698" s="25">
        <f>VLOOKUP($A6698,ranks!$A$2:$B$12,2,FALSE)-VLOOKUP(E6698,ranks!$A$2:$B$12,2,FALSE)</f>
        <v>3</v>
      </c>
      <c r="J6698">
        <f t="shared" si="834"/>
        <v>0</v>
      </c>
      <c r="K6698">
        <f t="shared" si="835"/>
        <v>0</v>
      </c>
      <c r="L6698">
        <f t="shared" si="836"/>
        <v>0</v>
      </c>
      <c r="M6698">
        <f t="shared" si="837"/>
        <v>9</v>
      </c>
      <c r="N6698">
        <f t="shared" si="838"/>
        <v>0</v>
      </c>
      <c r="O6698">
        <f t="shared" si="839"/>
        <v>0</v>
      </c>
      <c r="P6698">
        <f t="shared" si="840"/>
        <v>0</v>
      </c>
      <c r="Q6698">
        <f t="shared" si="841"/>
        <v>3</v>
      </c>
    </row>
    <row r="6699" spans="1:17" x14ac:dyDescent="0.25">
      <c r="A6699" t="s">
        <v>4</v>
      </c>
      <c r="B6699" t="s">
        <v>2</v>
      </c>
      <c r="C6699" t="s">
        <v>6</v>
      </c>
      <c r="D6699" t="s">
        <v>6</v>
      </c>
      <c r="E6699" t="s">
        <v>1</v>
      </c>
      <c r="F6699" s="25">
        <f>VLOOKUP($A6699,ranks!$A$2:$B$12,2,FALSE)-VLOOKUP(B6699,ranks!$A$2:$B$12,2,FALSE)</f>
        <v>-1</v>
      </c>
      <c r="G6699" s="25">
        <f>VLOOKUP($A6699,ranks!$A$2:$B$12,2,FALSE)-VLOOKUP(C6699,ranks!$A$2:$B$12,2,FALSE)</f>
        <v>-2</v>
      </c>
      <c r="H6699" s="25">
        <f>VLOOKUP($A6699,ranks!$A$2:$B$12,2,FALSE)-VLOOKUP(D6699,ranks!$A$2:$B$12,2,FALSE)</f>
        <v>-2</v>
      </c>
      <c r="I6699" s="25">
        <f>VLOOKUP($A6699,ranks!$A$2:$B$12,2,FALSE)-VLOOKUP(E6699,ranks!$A$2:$B$12,2,FALSE)</f>
        <v>1</v>
      </c>
      <c r="J6699">
        <f t="shared" si="834"/>
        <v>1</v>
      </c>
      <c r="K6699">
        <f t="shared" si="835"/>
        <v>4</v>
      </c>
      <c r="L6699">
        <f t="shared" si="836"/>
        <v>4</v>
      </c>
      <c r="M6699">
        <f t="shared" si="837"/>
        <v>1</v>
      </c>
      <c r="N6699">
        <f t="shared" si="838"/>
        <v>1</v>
      </c>
      <c r="O6699">
        <f t="shared" si="839"/>
        <v>2</v>
      </c>
      <c r="P6699">
        <f t="shared" si="840"/>
        <v>2</v>
      </c>
      <c r="Q6699">
        <f t="shared" si="841"/>
        <v>1</v>
      </c>
    </row>
    <row r="6700" spans="1:17" x14ac:dyDescent="0.25">
      <c r="A6700" t="s">
        <v>1</v>
      </c>
      <c r="B6700" t="s">
        <v>6</v>
      </c>
      <c r="C6700" t="s">
        <v>6</v>
      </c>
      <c r="D6700" t="s">
        <v>6</v>
      </c>
      <c r="E6700" t="s">
        <v>1</v>
      </c>
      <c r="F6700" s="25">
        <f>VLOOKUP($A6700,ranks!$A$2:$B$12,2,FALSE)-VLOOKUP(B6700,ranks!$A$2:$B$12,2,FALSE)</f>
        <v>-3</v>
      </c>
      <c r="G6700" s="25">
        <f>VLOOKUP($A6700,ranks!$A$2:$B$12,2,FALSE)-VLOOKUP(C6700,ranks!$A$2:$B$12,2,FALSE)</f>
        <v>-3</v>
      </c>
      <c r="H6700" s="25">
        <f>VLOOKUP($A6700,ranks!$A$2:$B$12,2,FALSE)-VLOOKUP(D6700,ranks!$A$2:$B$12,2,FALSE)</f>
        <v>-3</v>
      </c>
      <c r="I6700" s="25">
        <f>VLOOKUP($A6700,ranks!$A$2:$B$12,2,FALSE)-VLOOKUP(E6700,ranks!$A$2:$B$12,2,FALSE)</f>
        <v>0</v>
      </c>
      <c r="J6700">
        <f t="shared" si="834"/>
        <v>9</v>
      </c>
      <c r="K6700">
        <f t="shared" si="835"/>
        <v>9</v>
      </c>
      <c r="L6700">
        <f t="shared" si="836"/>
        <v>9</v>
      </c>
      <c r="M6700">
        <f t="shared" si="837"/>
        <v>0</v>
      </c>
      <c r="N6700">
        <f t="shared" si="838"/>
        <v>3</v>
      </c>
      <c r="O6700">
        <f t="shared" si="839"/>
        <v>3</v>
      </c>
      <c r="P6700">
        <f t="shared" si="840"/>
        <v>3</v>
      </c>
      <c r="Q6700">
        <f t="shared" si="841"/>
        <v>0</v>
      </c>
    </row>
    <row r="6701" spans="1:17" x14ac:dyDescent="0.25">
      <c r="A6701" t="s">
        <v>3</v>
      </c>
      <c r="B6701" t="s">
        <v>11</v>
      </c>
      <c r="C6701" t="s">
        <v>6</v>
      </c>
      <c r="D6701" t="s">
        <v>6</v>
      </c>
      <c r="E6701" t="s">
        <v>1</v>
      </c>
      <c r="F6701" s="25">
        <f>VLOOKUP($A6701,ranks!$A$2:$B$12,2,FALSE)-VLOOKUP(B6701,ranks!$A$2:$B$12,2,FALSE)</f>
        <v>6</v>
      </c>
      <c r="G6701" s="25">
        <f>VLOOKUP($A6701,ranks!$A$2:$B$12,2,FALSE)-VLOOKUP(C6701,ranks!$A$2:$B$12,2,FALSE)</f>
        <v>-4</v>
      </c>
      <c r="H6701" s="25">
        <f>VLOOKUP($A6701,ranks!$A$2:$B$12,2,FALSE)-VLOOKUP(D6701,ranks!$A$2:$B$12,2,FALSE)</f>
        <v>-4</v>
      </c>
      <c r="I6701" s="25">
        <f>VLOOKUP($A6701,ranks!$A$2:$B$12,2,FALSE)-VLOOKUP(E6701,ranks!$A$2:$B$12,2,FALSE)</f>
        <v>-1</v>
      </c>
      <c r="J6701">
        <f t="shared" si="834"/>
        <v>36</v>
      </c>
      <c r="K6701">
        <f t="shared" si="835"/>
        <v>16</v>
      </c>
      <c r="L6701">
        <f t="shared" si="836"/>
        <v>16</v>
      </c>
      <c r="M6701">
        <f t="shared" si="837"/>
        <v>1</v>
      </c>
      <c r="N6701">
        <f t="shared" si="838"/>
        <v>6</v>
      </c>
      <c r="O6701">
        <f t="shared" si="839"/>
        <v>4</v>
      </c>
      <c r="P6701">
        <f t="shared" si="840"/>
        <v>4</v>
      </c>
      <c r="Q6701">
        <f t="shared" si="841"/>
        <v>1</v>
      </c>
    </row>
    <row r="6702" spans="1:17" x14ac:dyDescent="0.25">
      <c r="A6702" t="s">
        <v>5</v>
      </c>
      <c r="B6702" t="s">
        <v>1</v>
      </c>
      <c r="C6702" t="s">
        <v>1</v>
      </c>
      <c r="D6702" t="s">
        <v>6</v>
      </c>
      <c r="E6702" t="s">
        <v>1</v>
      </c>
      <c r="F6702" s="25">
        <f>VLOOKUP($A6702,ranks!$A$2:$B$12,2,FALSE)-VLOOKUP(B6702,ranks!$A$2:$B$12,2,FALSE)</f>
        <v>-3</v>
      </c>
      <c r="G6702" s="25">
        <f>VLOOKUP($A6702,ranks!$A$2:$B$12,2,FALSE)-VLOOKUP(C6702,ranks!$A$2:$B$12,2,FALSE)</f>
        <v>-3</v>
      </c>
      <c r="H6702" s="25">
        <f>VLOOKUP($A6702,ranks!$A$2:$B$12,2,FALSE)-VLOOKUP(D6702,ranks!$A$2:$B$12,2,FALSE)</f>
        <v>-6</v>
      </c>
      <c r="I6702" s="25">
        <f>VLOOKUP($A6702,ranks!$A$2:$B$12,2,FALSE)-VLOOKUP(E6702,ranks!$A$2:$B$12,2,FALSE)</f>
        <v>-3</v>
      </c>
      <c r="J6702">
        <f t="shared" si="834"/>
        <v>9</v>
      </c>
      <c r="K6702">
        <f t="shared" si="835"/>
        <v>9</v>
      </c>
      <c r="L6702">
        <f t="shared" si="836"/>
        <v>36</v>
      </c>
      <c r="M6702">
        <f t="shared" si="837"/>
        <v>9</v>
      </c>
      <c r="N6702">
        <f t="shared" si="838"/>
        <v>3</v>
      </c>
      <c r="O6702">
        <f t="shared" si="839"/>
        <v>3</v>
      </c>
      <c r="P6702">
        <f t="shared" si="840"/>
        <v>6</v>
      </c>
      <c r="Q6702">
        <f t="shared" si="841"/>
        <v>3</v>
      </c>
    </row>
    <row r="6703" spans="1:17" x14ac:dyDescent="0.25">
      <c r="A6703" t="s">
        <v>6</v>
      </c>
      <c r="B6703" t="s">
        <v>2</v>
      </c>
      <c r="C6703" t="s">
        <v>6</v>
      </c>
      <c r="D6703" t="s">
        <v>6</v>
      </c>
      <c r="E6703" t="s">
        <v>1</v>
      </c>
      <c r="F6703" s="25">
        <f>VLOOKUP($A6703,ranks!$A$2:$B$12,2,FALSE)-VLOOKUP(B6703,ranks!$A$2:$B$12,2,FALSE)</f>
        <v>1</v>
      </c>
      <c r="G6703" s="25">
        <f>VLOOKUP($A6703,ranks!$A$2:$B$12,2,FALSE)-VLOOKUP(C6703,ranks!$A$2:$B$12,2,FALSE)</f>
        <v>0</v>
      </c>
      <c r="H6703" s="25">
        <f>VLOOKUP($A6703,ranks!$A$2:$B$12,2,FALSE)-VLOOKUP(D6703,ranks!$A$2:$B$12,2,FALSE)</f>
        <v>0</v>
      </c>
      <c r="I6703" s="25">
        <f>VLOOKUP($A6703,ranks!$A$2:$B$12,2,FALSE)-VLOOKUP(E6703,ranks!$A$2:$B$12,2,FALSE)</f>
        <v>3</v>
      </c>
      <c r="J6703">
        <f t="shared" si="834"/>
        <v>1</v>
      </c>
      <c r="K6703">
        <f t="shared" si="835"/>
        <v>0</v>
      </c>
      <c r="L6703">
        <f t="shared" si="836"/>
        <v>0</v>
      </c>
      <c r="M6703">
        <f t="shared" si="837"/>
        <v>9</v>
      </c>
      <c r="N6703">
        <f t="shared" si="838"/>
        <v>1</v>
      </c>
      <c r="O6703">
        <f t="shared" si="839"/>
        <v>0</v>
      </c>
      <c r="P6703">
        <f t="shared" si="840"/>
        <v>0</v>
      </c>
      <c r="Q6703">
        <f t="shared" si="841"/>
        <v>3</v>
      </c>
    </row>
    <row r="6704" spans="1:17" x14ac:dyDescent="0.25">
      <c r="A6704" t="s">
        <v>1</v>
      </c>
      <c r="B6704" t="s">
        <v>6</v>
      </c>
      <c r="C6704" t="s">
        <v>6</v>
      </c>
      <c r="D6704" t="s">
        <v>6</v>
      </c>
      <c r="E6704" t="s">
        <v>1</v>
      </c>
      <c r="F6704" s="25">
        <f>VLOOKUP($A6704,ranks!$A$2:$B$12,2,FALSE)-VLOOKUP(B6704,ranks!$A$2:$B$12,2,FALSE)</f>
        <v>-3</v>
      </c>
      <c r="G6704" s="25">
        <f>VLOOKUP($A6704,ranks!$A$2:$B$12,2,FALSE)-VLOOKUP(C6704,ranks!$A$2:$B$12,2,FALSE)</f>
        <v>-3</v>
      </c>
      <c r="H6704" s="25">
        <f>VLOOKUP($A6704,ranks!$A$2:$B$12,2,FALSE)-VLOOKUP(D6704,ranks!$A$2:$B$12,2,FALSE)</f>
        <v>-3</v>
      </c>
      <c r="I6704" s="25">
        <f>VLOOKUP($A6704,ranks!$A$2:$B$12,2,FALSE)-VLOOKUP(E6704,ranks!$A$2:$B$12,2,FALSE)</f>
        <v>0</v>
      </c>
      <c r="J6704">
        <f t="shared" si="834"/>
        <v>9</v>
      </c>
      <c r="K6704">
        <f t="shared" si="835"/>
        <v>9</v>
      </c>
      <c r="L6704">
        <f t="shared" si="836"/>
        <v>9</v>
      </c>
      <c r="M6704">
        <f t="shared" si="837"/>
        <v>0</v>
      </c>
      <c r="N6704">
        <f t="shared" si="838"/>
        <v>3</v>
      </c>
      <c r="O6704">
        <f t="shared" si="839"/>
        <v>3</v>
      </c>
      <c r="P6704">
        <f t="shared" si="840"/>
        <v>3</v>
      </c>
      <c r="Q6704">
        <f t="shared" si="841"/>
        <v>0</v>
      </c>
    </row>
    <row r="6705" spans="1:17" x14ac:dyDescent="0.25">
      <c r="A6705" t="s">
        <v>6</v>
      </c>
      <c r="B6705" t="s">
        <v>6</v>
      </c>
      <c r="C6705" t="s">
        <v>6</v>
      </c>
      <c r="D6705" t="s">
        <v>6</v>
      </c>
      <c r="E6705" t="s">
        <v>1</v>
      </c>
      <c r="F6705" s="25">
        <f>VLOOKUP($A6705,ranks!$A$2:$B$12,2,FALSE)-VLOOKUP(B6705,ranks!$A$2:$B$12,2,FALSE)</f>
        <v>0</v>
      </c>
      <c r="G6705" s="25">
        <f>VLOOKUP($A6705,ranks!$A$2:$B$12,2,FALSE)-VLOOKUP(C6705,ranks!$A$2:$B$12,2,FALSE)</f>
        <v>0</v>
      </c>
      <c r="H6705" s="25">
        <f>VLOOKUP($A6705,ranks!$A$2:$B$12,2,FALSE)-VLOOKUP(D6705,ranks!$A$2:$B$12,2,FALSE)</f>
        <v>0</v>
      </c>
      <c r="I6705" s="25">
        <f>VLOOKUP($A6705,ranks!$A$2:$B$12,2,FALSE)-VLOOKUP(E6705,ranks!$A$2:$B$12,2,FALSE)</f>
        <v>3</v>
      </c>
      <c r="J6705">
        <f t="shared" si="834"/>
        <v>0</v>
      </c>
      <c r="K6705">
        <f t="shared" si="835"/>
        <v>0</v>
      </c>
      <c r="L6705">
        <f t="shared" si="836"/>
        <v>0</v>
      </c>
      <c r="M6705">
        <f t="shared" si="837"/>
        <v>9</v>
      </c>
      <c r="N6705">
        <f t="shared" si="838"/>
        <v>0</v>
      </c>
      <c r="O6705">
        <f t="shared" si="839"/>
        <v>0</v>
      </c>
      <c r="P6705">
        <f t="shared" si="840"/>
        <v>0</v>
      </c>
      <c r="Q6705">
        <f t="shared" si="841"/>
        <v>3</v>
      </c>
    </row>
    <row r="6706" spans="1:17" x14ac:dyDescent="0.25">
      <c r="A6706" t="s">
        <v>6</v>
      </c>
      <c r="B6706" t="s">
        <v>6</v>
      </c>
      <c r="C6706" t="s">
        <v>6</v>
      </c>
      <c r="D6706" t="s">
        <v>6</v>
      </c>
      <c r="E6706" t="s">
        <v>1</v>
      </c>
      <c r="F6706" s="25">
        <f>VLOOKUP($A6706,ranks!$A$2:$B$12,2,FALSE)-VLOOKUP(B6706,ranks!$A$2:$B$12,2,FALSE)</f>
        <v>0</v>
      </c>
      <c r="G6706" s="25">
        <f>VLOOKUP($A6706,ranks!$A$2:$B$12,2,FALSE)-VLOOKUP(C6706,ranks!$A$2:$B$12,2,FALSE)</f>
        <v>0</v>
      </c>
      <c r="H6706" s="25">
        <f>VLOOKUP($A6706,ranks!$A$2:$B$12,2,FALSE)-VLOOKUP(D6706,ranks!$A$2:$B$12,2,FALSE)</f>
        <v>0</v>
      </c>
      <c r="I6706" s="25">
        <f>VLOOKUP($A6706,ranks!$A$2:$B$12,2,FALSE)-VLOOKUP(E6706,ranks!$A$2:$B$12,2,FALSE)</f>
        <v>3</v>
      </c>
      <c r="J6706">
        <f t="shared" si="834"/>
        <v>0</v>
      </c>
      <c r="K6706">
        <f t="shared" si="835"/>
        <v>0</v>
      </c>
      <c r="L6706">
        <f t="shared" si="836"/>
        <v>0</v>
      </c>
      <c r="M6706">
        <f t="shared" si="837"/>
        <v>9</v>
      </c>
      <c r="N6706">
        <f t="shared" si="838"/>
        <v>0</v>
      </c>
      <c r="O6706">
        <f t="shared" si="839"/>
        <v>0</v>
      </c>
      <c r="P6706">
        <f t="shared" si="840"/>
        <v>0</v>
      </c>
      <c r="Q6706">
        <f t="shared" si="841"/>
        <v>3</v>
      </c>
    </row>
    <row r="6707" spans="1:17" x14ac:dyDescent="0.25">
      <c r="A6707" t="s">
        <v>3</v>
      </c>
      <c r="B6707" t="s">
        <v>2</v>
      </c>
      <c r="C6707" t="s">
        <v>2</v>
      </c>
      <c r="D6707" t="s">
        <v>6</v>
      </c>
      <c r="E6707" t="s">
        <v>1</v>
      </c>
      <c r="F6707" s="25">
        <f>VLOOKUP($A6707,ranks!$A$2:$B$12,2,FALSE)-VLOOKUP(B6707,ranks!$A$2:$B$12,2,FALSE)</f>
        <v>-3</v>
      </c>
      <c r="G6707" s="25">
        <f>VLOOKUP($A6707,ranks!$A$2:$B$12,2,FALSE)-VLOOKUP(C6707,ranks!$A$2:$B$12,2,FALSE)</f>
        <v>-3</v>
      </c>
      <c r="H6707" s="25">
        <f>VLOOKUP($A6707,ranks!$A$2:$B$12,2,FALSE)-VLOOKUP(D6707,ranks!$A$2:$B$12,2,FALSE)</f>
        <v>-4</v>
      </c>
      <c r="I6707" s="25">
        <f>VLOOKUP($A6707,ranks!$A$2:$B$12,2,FALSE)-VLOOKUP(E6707,ranks!$A$2:$B$12,2,FALSE)</f>
        <v>-1</v>
      </c>
      <c r="J6707">
        <f t="shared" si="834"/>
        <v>9</v>
      </c>
      <c r="K6707">
        <f t="shared" si="835"/>
        <v>9</v>
      </c>
      <c r="L6707">
        <f t="shared" si="836"/>
        <v>16</v>
      </c>
      <c r="M6707">
        <f t="shared" si="837"/>
        <v>1</v>
      </c>
      <c r="N6707">
        <f t="shared" si="838"/>
        <v>3</v>
      </c>
      <c r="O6707">
        <f t="shared" si="839"/>
        <v>3</v>
      </c>
      <c r="P6707">
        <f t="shared" si="840"/>
        <v>4</v>
      </c>
      <c r="Q6707">
        <f t="shared" si="841"/>
        <v>1</v>
      </c>
    </row>
    <row r="6708" spans="1:17" x14ac:dyDescent="0.25">
      <c r="A6708" t="s">
        <v>6</v>
      </c>
      <c r="B6708" t="s">
        <v>6</v>
      </c>
      <c r="C6708" t="s">
        <v>6</v>
      </c>
      <c r="D6708" t="s">
        <v>6</v>
      </c>
      <c r="E6708" t="s">
        <v>1</v>
      </c>
      <c r="F6708" s="25">
        <f>VLOOKUP($A6708,ranks!$A$2:$B$12,2,FALSE)-VLOOKUP(B6708,ranks!$A$2:$B$12,2,FALSE)</f>
        <v>0</v>
      </c>
      <c r="G6708" s="25">
        <f>VLOOKUP($A6708,ranks!$A$2:$B$12,2,FALSE)-VLOOKUP(C6708,ranks!$A$2:$B$12,2,FALSE)</f>
        <v>0</v>
      </c>
      <c r="H6708" s="25">
        <f>VLOOKUP($A6708,ranks!$A$2:$B$12,2,FALSE)-VLOOKUP(D6708,ranks!$A$2:$B$12,2,FALSE)</f>
        <v>0</v>
      </c>
      <c r="I6708" s="25">
        <f>VLOOKUP($A6708,ranks!$A$2:$B$12,2,FALSE)-VLOOKUP(E6708,ranks!$A$2:$B$12,2,FALSE)</f>
        <v>3</v>
      </c>
      <c r="J6708">
        <f t="shared" si="834"/>
        <v>0</v>
      </c>
      <c r="K6708">
        <f t="shared" si="835"/>
        <v>0</v>
      </c>
      <c r="L6708">
        <f t="shared" si="836"/>
        <v>0</v>
      </c>
      <c r="M6708">
        <f t="shared" si="837"/>
        <v>9</v>
      </c>
      <c r="N6708">
        <f t="shared" si="838"/>
        <v>0</v>
      </c>
      <c r="O6708">
        <f t="shared" si="839"/>
        <v>0</v>
      </c>
      <c r="P6708">
        <f t="shared" si="840"/>
        <v>0</v>
      </c>
      <c r="Q6708">
        <f t="shared" si="841"/>
        <v>3</v>
      </c>
    </row>
    <row r="6709" spans="1:17" x14ac:dyDescent="0.25">
      <c r="A6709" t="s">
        <v>1</v>
      </c>
      <c r="B6709" t="s">
        <v>1</v>
      </c>
      <c r="C6709" t="s">
        <v>1</v>
      </c>
      <c r="D6709" t="s">
        <v>6</v>
      </c>
      <c r="E6709" t="s">
        <v>1</v>
      </c>
      <c r="F6709" s="25">
        <f>VLOOKUP($A6709,ranks!$A$2:$B$12,2,FALSE)-VLOOKUP(B6709,ranks!$A$2:$B$12,2,FALSE)</f>
        <v>0</v>
      </c>
      <c r="G6709" s="25">
        <f>VLOOKUP($A6709,ranks!$A$2:$B$12,2,FALSE)-VLOOKUP(C6709,ranks!$A$2:$B$12,2,FALSE)</f>
        <v>0</v>
      </c>
      <c r="H6709" s="25">
        <f>VLOOKUP($A6709,ranks!$A$2:$B$12,2,FALSE)-VLOOKUP(D6709,ranks!$A$2:$B$12,2,FALSE)</f>
        <v>-3</v>
      </c>
      <c r="I6709" s="25">
        <f>VLOOKUP($A6709,ranks!$A$2:$B$12,2,FALSE)-VLOOKUP(E6709,ranks!$A$2:$B$12,2,FALSE)</f>
        <v>0</v>
      </c>
      <c r="J6709">
        <f t="shared" si="834"/>
        <v>0</v>
      </c>
      <c r="K6709">
        <f t="shared" si="835"/>
        <v>0</v>
      </c>
      <c r="L6709">
        <f t="shared" si="836"/>
        <v>9</v>
      </c>
      <c r="M6709">
        <f t="shared" si="837"/>
        <v>0</v>
      </c>
      <c r="N6709">
        <f t="shared" si="838"/>
        <v>0</v>
      </c>
      <c r="O6709">
        <f t="shared" si="839"/>
        <v>0</v>
      </c>
      <c r="P6709">
        <f t="shared" si="840"/>
        <v>3</v>
      </c>
      <c r="Q6709">
        <f t="shared" si="841"/>
        <v>0</v>
      </c>
    </row>
    <row r="6710" spans="1:17" x14ac:dyDescent="0.25">
      <c r="A6710" t="s">
        <v>4</v>
      </c>
      <c r="B6710" t="s">
        <v>1</v>
      </c>
      <c r="C6710" t="s">
        <v>6</v>
      </c>
      <c r="D6710" t="s">
        <v>6</v>
      </c>
      <c r="E6710" t="s">
        <v>1</v>
      </c>
      <c r="F6710" s="25">
        <f>VLOOKUP($A6710,ranks!$A$2:$B$12,2,FALSE)-VLOOKUP(B6710,ranks!$A$2:$B$12,2,FALSE)</f>
        <v>1</v>
      </c>
      <c r="G6710" s="25">
        <f>VLOOKUP($A6710,ranks!$A$2:$B$12,2,FALSE)-VLOOKUP(C6710,ranks!$A$2:$B$12,2,FALSE)</f>
        <v>-2</v>
      </c>
      <c r="H6710" s="25">
        <f>VLOOKUP($A6710,ranks!$A$2:$B$12,2,FALSE)-VLOOKUP(D6710,ranks!$A$2:$B$12,2,FALSE)</f>
        <v>-2</v>
      </c>
      <c r="I6710" s="25">
        <f>VLOOKUP($A6710,ranks!$A$2:$B$12,2,FALSE)-VLOOKUP(E6710,ranks!$A$2:$B$12,2,FALSE)</f>
        <v>1</v>
      </c>
      <c r="J6710">
        <f t="shared" si="834"/>
        <v>1</v>
      </c>
      <c r="K6710">
        <f t="shared" si="835"/>
        <v>4</v>
      </c>
      <c r="L6710">
        <f t="shared" si="836"/>
        <v>4</v>
      </c>
      <c r="M6710">
        <f t="shared" si="837"/>
        <v>1</v>
      </c>
      <c r="N6710">
        <f t="shared" si="838"/>
        <v>1</v>
      </c>
      <c r="O6710">
        <f t="shared" si="839"/>
        <v>2</v>
      </c>
      <c r="P6710">
        <f t="shared" si="840"/>
        <v>2</v>
      </c>
      <c r="Q6710">
        <f t="shared" si="841"/>
        <v>1</v>
      </c>
    </row>
    <row r="6711" spans="1:17" x14ac:dyDescent="0.25">
      <c r="A6711" t="s">
        <v>1</v>
      </c>
      <c r="B6711" t="s">
        <v>6</v>
      </c>
      <c r="C6711" t="s">
        <v>6</v>
      </c>
      <c r="D6711" t="s">
        <v>6</v>
      </c>
      <c r="E6711" t="s">
        <v>1</v>
      </c>
      <c r="F6711" s="25">
        <f>VLOOKUP($A6711,ranks!$A$2:$B$12,2,FALSE)-VLOOKUP(B6711,ranks!$A$2:$B$12,2,FALSE)</f>
        <v>-3</v>
      </c>
      <c r="G6711" s="25">
        <f>VLOOKUP($A6711,ranks!$A$2:$B$12,2,FALSE)-VLOOKUP(C6711,ranks!$A$2:$B$12,2,FALSE)</f>
        <v>-3</v>
      </c>
      <c r="H6711" s="25">
        <f>VLOOKUP($A6711,ranks!$A$2:$B$12,2,FALSE)-VLOOKUP(D6711,ranks!$A$2:$B$12,2,FALSE)</f>
        <v>-3</v>
      </c>
      <c r="I6711" s="25">
        <f>VLOOKUP($A6711,ranks!$A$2:$B$12,2,FALSE)-VLOOKUP(E6711,ranks!$A$2:$B$12,2,FALSE)</f>
        <v>0</v>
      </c>
      <c r="J6711">
        <f t="shared" si="834"/>
        <v>9</v>
      </c>
      <c r="K6711">
        <f t="shared" si="835"/>
        <v>9</v>
      </c>
      <c r="L6711">
        <f t="shared" si="836"/>
        <v>9</v>
      </c>
      <c r="M6711">
        <f t="shared" si="837"/>
        <v>0</v>
      </c>
      <c r="N6711">
        <f t="shared" si="838"/>
        <v>3</v>
      </c>
      <c r="O6711">
        <f t="shared" si="839"/>
        <v>3</v>
      </c>
      <c r="P6711">
        <f t="shared" si="840"/>
        <v>3</v>
      </c>
      <c r="Q6711">
        <f t="shared" si="841"/>
        <v>0</v>
      </c>
    </row>
    <row r="6712" spans="1:17" x14ac:dyDescent="0.25">
      <c r="A6712" t="s">
        <v>2</v>
      </c>
      <c r="B6712" t="s">
        <v>6</v>
      </c>
      <c r="C6712" t="s">
        <v>6</v>
      </c>
      <c r="D6712" t="s">
        <v>6</v>
      </c>
      <c r="E6712" t="s">
        <v>1</v>
      </c>
      <c r="F6712" s="25">
        <f>VLOOKUP($A6712,ranks!$A$2:$B$12,2,FALSE)-VLOOKUP(B6712,ranks!$A$2:$B$12,2,FALSE)</f>
        <v>-1</v>
      </c>
      <c r="G6712" s="25">
        <f>VLOOKUP($A6712,ranks!$A$2:$B$12,2,FALSE)-VLOOKUP(C6712,ranks!$A$2:$B$12,2,FALSE)</f>
        <v>-1</v>
      </c>
      <c r="H6712" s="25">
        <f>VLOOKUP($A6712,ranks!$A$2:$B$12,2,FALSE)-VLOOKUP(D6712,ranks!$A$2:$B$12,2,FALSE)</f>
        <v>-1</v>
      </c>
      <c r="I6712" s="25">
        <f>VLOOKUP($A6712,ranks!$A$2:$B$12,2,FALSE)-VLOOKUP(E6712,ranks!$A$2:$B$12,2,FALSE)</f>
        <v>2</v>
      </c>
      <c r="J6712">
        <f t="shared" si="834"/>
        <v>1</v>
      </c>
      <c r="K6712">
        <f t="shared" si="835"/>
        <v>1</v>
      </c>
      <c r="L6712">
        <f t="shared" si="836"/>
        <v>1</v>
      </c>
      <c r="M6712">
        <f t="shared" si="837"/>
        <v>4</v>
      </c>
      <c r="N6712">
        <f t="shared" si="838"/>
        <v>1</v>
      </c>
      <c r="O6712">
        <f t="shared" si="839"/>
        <v>1</v>
      </c>
      <c r="P6712">
        <f t="shared" si="840"/>
        <v>1</v>
      </c>
      <c r="Q6712">
        <f t="shared" si="841"/>
        <v>2</v>
      </c>
    </row>
    <row r="6713" spans="1:17" x14ac:dyDescent="0.25">
      <c r="A6713" t="s">
        <v>6</v>
      </c>
      <c r="B6713" t="s">
        <v>6</v>
      </c>
      <c r="C6713" t="s">
        <v>6</v>
      </c>
      <c r="D6713" t="s">
        <v>6</v>
      </c>
      <c r="E6713" t="s">
        <v>1</v>
      </c>
      <c r="F6713" s="25">
        <f>VLOOKUP($A6713,ranks!$A$2:$B$12,2,FALSE)-VLOOKUP(B6713,ranks!$A$2:$B$12,2,FALSE)</f>
        <v>0</v>
      </c>
      <c r="G6713" s="25">
        <f>VLOOKUP($A6713,ranks!$A$2:$B$12,2,FALSE)-VLOOKUP(C6713,ranks!$A$2:$B$12,2,FALSE)</f>
        <v>0</v>
      </c>
      <c r="H6713" s="25">
        <f>VLOOKUP($A6713,ranks!$A$2:$B$12,2,FALSE)-VLOOKUP(D6713,ranks!$A$2:$B$12,2,FALSE)</f>
        <v>0</v>
      </c>
      <c r="I6713" s="25">
        <f>VLOOKUP($A6713,ranks!$A$2:$B$12,2,FALSE)-VLOOKUP(E6713,ranks!$A$2:$B$12,2,FALSE)</f>
        <v>3</v>
      </c>
      <c r="J6713">
        <f t="shared" si="834"/>
        <v>0</v>
      </c>
      <c r="K6713">
        <f t="shared" si="835"/>
        <v>0</v>
      </c>
      <c r="L6713">
        <f t="shared" si="836"/>
        <v>0</v>
      </c>
      <c r="M6713">
        <f t="shared" si="837"/>
        <v>9</v>
      </c>
      <c r="N6713">
        <f t="shared" si="838"/>
        <v>0</v>
      </c>
      <c r="O6713">
        <f t="shared" si="839"/>
        <v>0</v>
      </c>
      <c r="P6713">
        <f t="shared" si="840"/>
        <v>0</v>
      </c>
      <c r="Q6713">
        <f t="shared" si="841"/>
        <v>3</v>
      </c>
    </row>
    <row r="6714" spans="1:17" x14ac:dyDescent="0.25">
      <c r="A6714" t="s">
        <v>6</v>
      </c>
      <c r="B6714" t="s">
        <v>5</v>
      </c>
      <c r="C6714" t="s">
        <v>1</v>
      </c>
      <c r="D6714" t="s">
        <v>6</v>
      </c>
      <c r="E6714" t="s">
        <v>1</v>
      </c>
      <c r="F6714" s="25">
        <f>VLOOKUP($A6714,ranks!$A$2:$B$12,2,FALSE)-VLOOKUP(B6714,ranks!$A$2:$B$12,2,FALSE)</f>
        <v>6</v>
      </c>
      <c r="G6714" s="25">
        <f>VLOOKUP($A6714,ranks!$A$2:$B$12,2,FALSE)-VLOOKUP(C6714,ranks!$A$2:$B$12,2,FALSE)</f>
        <v>3</v>
      </c>
      <c r="H6714" s="25">
        <f>VLOOKUP($A6714,ranks!$A$2:$B$12,2,FALSE)-VLOOKUP(D6714,ranks!$A$2:$B$12,2,FALSE)</f>
        <v>0</v>
      </c>
      <c r="I6714" s="25">
        <f>VLOOKUP($A6714,ranks!$A$2:$B$12,2,FALSE)-VLOOKUP(E6714,ranks!$A$2:$B$12,2,FALSE)</f>
        <v>3</v>
      </c>
      <c r="J6714">
        <f t="shared" si="834"/>
        <v>36</v>
      </c>
      <c r="K6714">
        <f t="shared" si="835"/>
        <v>9</v>
      </c>
      <c r="L6714">
        <f t="shared" si="836"/>
        <v>0</v>
      </c>
      <c r="M6714">
        <f t="shared" si="837"/>
        <v>9</v>
      </c>
      <c r="N6714">
        <f t="shared" si="838"/>
        <v>6</v>
      </c>
      <c r="O6714">
        <f t="shared" si="839"/>
        <v>3</v>
      </c>
      <c r="P6714">
        <f t="shared" si="840"/>
        <v>0</v>
      </c>
      <c r="Q6714">
        <f t="shared" si="841"/>
        <v>3</v>
      </c>
    </row>
    <row r="6715" spans="1:17" x14ac:dyDescent="0.25">
      <c r="A6715" t="s">
        <v>4</v>
      </c>
      <c r="B6715" t="s">
        <v>3</v>
      </c>
      <c r="C6715" t="s">
        <v>6</v>
      </c>
      <c r="D6715" t="s">
        <v>6</v>
      </c>
      <c r="E6715" t="s">
        <v>1</v>
      </c>
      <c r="F6715" s="25">
        <f>VLOOKUP($A6715,ranks!$A$2:$B$12,2,FALSE)-VLOOKUP(B6715,ranks!$A$2:$B$12,2,FALSE)</f>
        <v>2</v>
      </c>
      <c r="G6715" s="25">
        <f>VLOOKUP($A6715,ranks!$A$2:$B$12,2,FALSE)-VLOOKUP(C6715,ranks!$A$2:$B$12,2,FALSE)</f>
        <v>-2</v>
      </c>
      <c r="H6715" s="25">
        <f>VLOOKUP($A6715,ranks!$A$2:$B$12,2,FALSE)-VLOOKUP(D6715,ranks!$A$2:$B$12,2,FALSE)</f>
        <v>-2</v>
      </c>
      <c r="I6715" s="25">
        <f>VLOOKUP($A6715,ranks!$A$2:$B$12,2,FALSE)-VLOOKUP(E6715,ranks!$A$2:$B$12,2,FALSE)</f>
        <v>1</v>
      </c>
      <c r="J6715">
        <f t="shared" si="834"/>
        <v>4</v>
      </c>
      <c r="K6715">
        <f t="shared" si="835"/>
        <v>4</v>
      </c>
      <c r="L6715">
        <f t="shared" si="836"/>
        <v>4</v>
      </c>
      <c r="M6715">
        <f t="shared" si="837"/>
        <v>1</v>
      </c>
      <c r="N6715">
        <f t="shared" si="838"/>
        <v>2</v>
      </c>
      <c r="O6715">
        <f t="shared" si="839"/>
        <v>2</v>
      </c>
      <c r="P6715">
        <f t="shared" si="840"/>
        <v>2</v>
      </c>
      <c r="Q6715">
        <f t="shared" si="841"/>
        <v>1</v>
      </c>
    </row>
    <row r="6716" spans="1:17" x14ac:dyDescent="0.25">
      <c r="A6716" t="s">
        <v>1</v>
      </c>
      <c r="B6716" t="s">
        <v>6</v>
      </c>
      <c r="C6716" t="s">
        <v>6</v>
      </c>
      <c r="D6716" t="s">
        <v>6</v>
      </c>
      <c r="E6716" t="s">
        <v>1</v>
      </c>
      <c r="F6716" s="25">
        <f>VLOOKUP($A6716,ranks!$A$2:$B$12,2,FALSE)-VLOOKUP(B6716,ranks!$A$2:$B$12,2,FALSE)</f>
        <v>-3</v>
      </c>
      <c r="G6716" s="25">
        <f>VLOOKUP($A6716,ranks!$A$2:$B$12,2,FALSE)-VLOOKUP(C6716,ranks!$A$2:$B$12,2,FALSE)</f>
        <v>-3</v>
      </c>
      <c r="H6716" s="25">
        <f>VLOOKUP($A6716,ranks!$A$2:$B$12,2,FALSE)-VLOOKUP(D6716,ranks!$A$2:$B$12,2,FALSE)</f>
        <v>-3</v>
      </c>
      <c r="I6716" s="25">
        <f>VLOOKUP($A6716,ranks!$A$2:$B$12,2,FALSE)-VLOOKUP(E6716,ranks!$A$2:$B$12,2,FALSE)</f>
        <v>0</v>
      </c>
      <c r="J6716">
        <f t="shared" si="834"/>
        <v>9</v>
      </c>
      <c r="K6716">
        <f t="shared" si="835"/>
        <v>9</v>
      </c>
      <c r="L6716">
        <f t="shared" si="836"/>
        <v>9</v>
      </c>
      <c r="M6716">
        <f t="shared" si="837"/>
        <v>0</v>
      </c>
      <c r="N6716">
        <f t="shared" si="838"/>
        <v>3</v>
      </c>
      <c r="O6716">
        <f t="shared" si="839"/>
        <v>3</v>
      </c>
      <c r="P6716">
        <f t="shared" si="840"/>
        <v>3</v>
      </c>
      <c r="Q6716">
        <f t="shared" si="841"/>
        <v>0</v>
      </c>
    </row>
    <row r="6717" spans="1:17" x14ac:dyDescent="0.25">
      <c r="A6717" t="s">
        <v>4</v>
      </c>
      <c r="B6717" t="s">
        <v>11</v>
      </c>
      <c r="C6717" t="s">
        <v>6</v>
      </c>
      <c r="D6717" t="s">
        <v>6</v>
      </c>
      <c r="E6717" t="s">
        <v>1</v>
      </c>
      <c r="F6717" s="25">
        <f>VLOOKUP($A6717,ranks!$A$2:$B$12,2,FALSE)-VLOOKUP(B6717,ranks!$A$2:$B$12,2,FALSE)</f>
        <v>8</v>
      </c>
      <c r="G6717" s="25">
        <f>VLOOKUP($A6717,ranks!$A$2:$B$12,2,FALSE)-VLOOKUP(C6717,ranks!$A$2:$B$12,2,FALSE)</f>
        <v>-2</v>
      </c>
      <c r="H6717" s="25">
        <f>VLOOKUP($A6717,ranks!$A$2:$B$12,2,FALSE)-VLOOKUP(D6717,ranks!$A$2:$B$12,2,FALSE)</f>
        <v>-2</v>
      </c>
      <c r="I6717" s="25">
        <f>VLOOKUP($A6717,ranks!$A$2:$B$12,2,FALSE)-VLOOKUP(E6717,ranks!$A$2:$B$12,2,FALSE)</f>
        <v>1</v>
      </c>
      <c r="J6717">
        <f t="shared" si="834"/>
        <v>64</v>
      </c>
      <c r="K6717">
        <f t="shared" si="835"/>
        <v>4</v>
      </c>
      <c r="L6717">
        <f t="shared" si="836"/>
        <v>4</v>
      </c>
      <c r="M6717">
        <f t="shared" si="837"/>
        <v>1</v>
      </c>
      <c r="N6717">
        <f t="shared" si="838"/>
        <v>8</v>
      </c>
      <c r="O6717">
        <f t="shared" si="839"/>
        <v>2</v>
      </c>
      <c r="P6717">
        <f t="shared" si="840"/>
        <v>2</v>
      </c>
      <c r="Q6717">
        <f t="shared" si="841"/>
        <v>1</v>
      </c>
    </row>
    <row r="6718" spans="1:17" x14ac:dyDescent="0.25">
      <c r="A6718" t="s">
        <v>1</v>
      </c>
      <c r="B6718" t="s">
        <v>6</v>
      </c>
      <c r="C6718" t="s">
        <v>1</v>
      </c>
      <c r="D6718" t="s">
        <v>6</v>
      </c>
      <c r="E6718" t="s">
        <v>1</v>
      </c>
      <c r="F6718" s="25">
        <f>VLOOKUP($A6718,ranks!$A$2:$B$12,2,FALSE)-VLOOKUP(B6718,ranks!$A$2:$B$12,2,FALSE)</f>
        <v>-3</v>
      </c>
      <c r="G6718" s="25">
        <f>VLOOKUP($A6718,ranks!$A$2:$B$12,2,FALSE)-VLOOKUP(C6718,ranks!$A$2:$B$12,2,FALSE)</f>
        <v>0</v>
      </c>
      <c r="H6718" s="25">
        <f>VLOOKUP($A6718,ranks!$A$2:$B$12,2,FALSE)-VLOOKUP(D6718,ranks!$A$2:$B$12,2,FALSE)</f>
        <v>-3</v>
      </c>
      <c r="I6718" s="25">
        <f>VLOOKUP($A6718,ranks!$A$2:$B$12,2,FALSE)-VLOOKUP(E6718,ranks!$A$2:$B$12,2,FALSE)</f>
        <v>0</v>
      </c>
      <c r="J6718">
        <f t="shared" si="834"/>
        <v>9</v>
      </c>
      <c r="K6718">
        <f t="shared" si="835"/>
        <v>0</v>
      </c>
      <c r="L6718">
        <f t="shared" si="836"/>
        <v>9</v>
      </c>
      <c r="M6718">
        <f t="shared" si="837"/>
        <v>0</v>
      </c>
      <c r="N6718">
        <f t="shared" si="838"/>
        <v>3</v>
      </c>
      <c r="O6718">
        <f t="shared" si="839"/>
        <v>0</v>
      </c>
      <c r="P6718">
        <f t="shared" si="840"/>
        <v>3</v>
      </c>
      <c r="Q6718">
        <f t="shared" si="841"/>
        <v>0</v>
      </c>
    </row>
    <row r="6719" spans="1:17" x14ac:dyDescent="0.25">
      <c r="A6719" t="s">
        <v>9</v>
      </c>
      <c r="B6719" t="s">
        <v>6</v>
      </c>
      <c r="C6719" t="s">
        <v>6</v>
      </c>
      <c r="D6719" t="s">
        <v>6</v>
      </c>
      <c r="E6719" t="s">
        <v>1</v>
      </c>
      <c r="F6719" s="25">
        <f>VLOOKUP($A6719,ranks!$A$2:$B$12,2,FALSE)-VLOOKUP(B6719,ranks!$A$2:$B$12,2,FALSE)</f>
        <v>-8</v>
      </c>
      <c r="G6719" s="25">
        <f>VLOOKUP($A6719,ranks!$A$2:$B$12,2,FALSE)-VLOOKUP(C6719,ranks!$A$2:$B$12,2,FALSE)</f>
        <v>-8</v>
      </c>
      <c r="H6719" s="25">
        <f>VLOOKUP($A6719,ranks!$A$2:$B$12,2,FALSE)-VLOOKUP(D6719,ranks!$A$2:$B$12,2,FALSE)</f>
        <v>-8</v>
      </c>
      <c r="I6719" s="25">
        <f>VLOOKUP($A6719,ranks!$A$2:$B$12,2,FALSE)-VLOOKUP(E6719,ranks!$A$2:$B$12,2,FALSE)</f>
        <v>-5</v>
      </c>
      <c r="J6719">
        <f t="shared" si="834"/>
        <v>64</v>
      </c>
      <c r="K6719">
        <f t="shared" si="835"/>
        <v>64</v>
      </c>
      <c r="L6719">
        <f t="shared" si="836"/>
        <v>64</v>
      </c>
      <c r="M6719">
        <f t="shared" si="837"/>
        <v>25</v>
      </c>
      <c r="N6719">
        <f t="shared" si="838"/>
        <v>8</v>
      </c>
      <c r="O6719">
        <f t="shared" si="839"/>
        <v>8</v>
      </c>
      <c r="P6719">
        <f t="shared" si="840"/>
        <v>8</v>
      </c>
      <c r="Q6719">
        <f t="shared" si="841"/>
        <v>5</v>
      </c>
    </row>
    <row r="6720" spans="1:17" x14ac:dyDescent="0.25">
      <c r="A6720" t="s">
        <v>6</v>
      </c>
      <c r="B6720" t="s">
        <v>6</v>
      </c>
      <c r="C6720" t="s">
        <v>6</v>
      </c>
      <c r="D6720" t="s">
        <v>6</v>
      </c>
      <c r="E6720" t="s">
        <v>1</v>
      </c>
      <c r="F6720" s="25">
        <f>VLOOKUP($A6720,ranks!$A$2:$B$12,2,FALSE)-VLOOKUP(B6720,ranks!$A$2:$B$12,2,FALSE)</f>
        <v>0</v>
      </c>
      <c r="G6720" s="25">
        <f>VLOOKUP($A6720,ranks!$A$2:$B$12,2,FALSE)-VLOOKUP(C6720,ranks!$A$2:$B$12,2,FALSE)</f>
        <v>0</v>
      </c>
      <c r="H6720" s="25">
        <f>VLOOKUP($A6720,ranks!$A$2:$B$12,2,FALSE)-VLOOKUP(D6720,ranks!$A$2:$B$12,2,FALSE)</f>
        <v>0</v>
      </c>
      <c r="I6720" s="25">
        <f>VLOOKUP($A6720,ranks!$A$2:$B$12,2,FALSE)-VLOOKUP(E6720,ranks!$A$2:$B$12,2,FALSE)</f>
        <v>3</v>
      </c>
      <c r="J6720">
        <f t="shared" ref="J6720:J6783" si="842">F6720^2</f>
        <v>0</v>
      </c>
      <c r="K6720">
        <f t="shared" ref="K6720:K6783" si="843">G6720^2</f>
        <v>0</v>
      </c>
      <c r="L6720">
        <f t="shared" ref="L6720:L6783" si="844">H6720^2</f>
        <v>0</v>
      </c>
      <c r="M6720">
        <f t="shared" ref="M6720:M6783" si="845">I6720^2</f>
        <v>9</v>
      </c>
      <c r="N6720">
        <f t="shared" ref="N6720:N6783" si="846">ABS(F6720)</f>
        <v>0</v>
      </c>
      <c r="O6720">
        <f t="shared" ref="O6720:O6783" si="847">ABS(G6720)</f>
        <v>0</v>
      </c>
      <c r="P6720">
        <f t="shared" ref="P6720:P6783" si="848">ABS(H6720)</f>
        <v>0</v>
      </c>
      <c r="Q6720">
        <f t="shared" ref="Q6720:Q6783" si="849">ABS(I6720)</f>
        <v>3</v>
      </c>
    </row>
    <row r="6721" spans="1:17" x14ac:dyDescent="0.25">
      <c r="A6721" t="s">
        <v>6</v>
      </c>
      <c r="B6721" t="s">
        <v>6</v>
      </c>
      <c r="C6721" t="s">
        <v>6</v>
      </c>
      <c r="D6721" t="s">
        <v>6</v>
      </c>
      <c r="E6721" t="s">
        <v>1</v>
      </c>
      <c r="F6721" s="25">
        <f>VLOOKUP($A6721,ranks!$A$2:$B$12,2,FALSE)-VLOOKUP(B6721,ranks!$A$2:$B$12,2,FALSE)</f>
        <v>0</v>
      </c>
      <c r="G6721" s="25">
        <f>VLOOKUP($A6721,ranks!$A$2:$B$12,2,FALSE)-VLOOKUP(C6721,ranks!$A$2:$B$12,2,FALSE)</f>
        <v>0</v>
      </c>
      <c r="H6721" s="25">
        <f>VLOOKUP($A6721,ranks!$A$2:$B$12,2,FALSE)-VLOOKUP(D6721,ranks!$A$2:$B$12,2,FALSE)</f>
        <v>0</v>
      </c>
      <c r="I6721" s="25">
        <f>VLOOKUP($A6721,ranks!$A$2:$B$12,2,FALSE)-VLOOKUP(E6721,ranks!$A$2:$B$12,2,FALSE)</f>
        <v>3</v>
      </c>
      <c r="J6721">
        <f t="shared" si="842"/>
        <v>0</v>
      </c>
      <c r="K6721">
        <f t="shared" si="843"/>
        <v>0</v>
      </c>
      <c r="L6721">
        <f t="shared" si="844"/>
        <v>0</v>
      </c>
      <c r="M6721">
        <f t="shared" si="845"/>
        <v>9</v>
      </c>
      <c r="N6721">
        <f t="shared" si="846"/>
        <v>0</v>
      </c>
      <c r="O6721">
        <f t="shared" si="847"/>
        <v>0</v>
      </c>
      <c r="P6721">
        <f t="shared" si="848"/>
        <v>0</v>
      </c>
      <c r="Q6721">
        <f t="shared" si="849"/>
        <v>3</v>
      </c>
    </row>
    <row r="6722" spans="1:17" x14ac:dyDescent="0.25">
      <c r="A6722" t="s">
        <v>1</v>
      </c>
      <c r="B6722" t="s">
        <v>5</v>
      </c>
      <c r="C6722" t="s">
        <v>6</v>
      </c>
      <c r="D6722" t="s">
        <v>6</v>
      </c>
      <c r="E6722" t="s">
        <v>1</v>
      </c>
      <c r="F6722" s="25">
        <f>VLOOKUP($A6722,ranks!$A$2:$B$12,2,FALSE)-VLOOKUP(B6722,ranks!$A$2:$B$12,2,FALSE)</f>
        <v>3</v>
      </c>
      <c r="G6722" s="25">
        <f>VLOOKUP($A6722,ranks!$A$2:$B$12,2,FALSE)-VLOOKUP(C6722,ranks!$A$2:$B$12,2,FALSE)</f>
        <v>-3</v>
      </c>
      <c r="H6722" s="25">
        <f>VLOOKUP($A6722,ranks!$A$2:$B$12,2,FALSE)-VLOOKUP(D6722,ranks!$A$2:$B$12,2,FALSE)</f>
        <v>-3</v>
      </c>
      <c r="I6722" s="25">
        <f>VLOOKUP($A6722,ranks!$A$2:$B$12,2,FALSE)-VLOOKUP(E6722,ranks!$A$2:$B$12,2,FALSE)</f>
        <v>0</v>
      </c>
      <c r="J6722">
        <f t="shared" si="842"/>
        <v>9</v>
      </c>
      <c r="K6722">
        <f t="shared" si="843"/>
        <v>9</v>
      </c>
      <c r="L6722">
        <f t="shared" si="844"/>
        <v>9</v>
      </c>
      <c r="M6722">
        <f t="shared" si="845"/>
        <v>0</v>
      </c>
      <c r="N6722">
        <f t="shared" si="846"/>
        <v>3</v>
      </c>
      <c r="O6722">
        <f t="shared" si="847"/>
        <v>3</v>
      </c>
      <c r="P6722">
        <f t="shared" si="848"/>
        <v>3</v>
      </c>
      <c r="Q6722">
        <f t="shared" si="849"/>
        <v>0</v>
      </c>
    </row>
    <row r="6723" spans="1:17" x14ac:dyDescent="0.25">
      <c r="A6723" t="s">
        <v>2</v>
      </c>
      <c r="B6723" t="s">
        <v>11</v>
      </c>
      <c r="C6723" t="s">
        <v>6</v>
      </c>
      <c r="D6723" t="s">
        <v>6</v>
      </c>
      <c r="E6723" t="s">
        <v>1</v>
      </c>
      <c r="F6723" s="25">
        <f>VLOOKUP($A6723,ranks!$A$2:$B$12,2,FALSE)-VLOOKUP(B6723,ranks!$A$2:$B$12,2,FALSE)</f>
        <v>9</v>
      </c>
      <c r="G6723" s="25">
        <f>VLOOKUP($A6723,ranks!$A$2:$B$12,2,FALSE)-VLOOKUP(C6723,ranks!$A$2:$B$12,2,FALSE)</f>
        <v>-1</v>
      </c>
      <c r="H6723" s="25">
        <f>VLOOKUP($A6723,ranks!$A$2:$B$12,2,FALSE)-VLOOKUP(D6723,ranks!$A$2:$B$12,2,FALSE)</f>
        <v>-1</v>
      </c>
      <c r="I6723" s="25">
        <f>VLOOKUP($A6723,ranks!$A$2:$B$12,2,FALSE)-VLOOKUP(E6723,ranks!$A$2:$B$12,2,FALSE)</f>
        <v>2</v>
      </c>
      <c r="J6723">
        <f t="shared" si="842"/>
        <v>81</v>
      </c>
      <c r="K6723">
        <f t="shared" si="843"/>
        <v>1</v>
      </c>
      <c r="L6723">
        <f t="shared" si="844"/>
        <v>1</v>
      </c>
      <c r="M6723">
        <f t="shared" si="845"/>
        <v>4</v>
      </c>
      <c r="N6723">
        <f t="shared" si="846"/>
        <v>9</v>
      </c>
      <c r="O6723">
        <f t="shared" si="847"/>
        <v>1</v>
      </c>
      <c r="P6723">
        <f t="shared" si="848"/>
        <v>1</v>
      </c>
      <c r="Q6723">
        <f t="shared" si="849"/>
        <v>2</v>
      </c>
    </row>
    <row r="6724" spans="1:17" x14ac:dyDescent="0.25">
      <c r="A6724" t="s">
        <v>6</v>
      </c>
      <c r="B6724" t="s">
        <v>6</v>
      </c>
      <c r="C6724" t="s">
        <v>6</v>
      </c>
      <c r="D6724" t="s">
        <v>6</v>
      </c>
      <c r="E6724" t="s">
        <v>1</v>
      </c>
      <c r="F6724" s="25">
        <f>VLOOKUP($A6724,ranks!$A$2:$B$12,2,FALSE)-VLOOKUP(B6724,ranks!$A$2:$B$12,2,FALSE)</f>
        <v>0</v>
      </c>
      <c r="G6724" s="25">
        <f>VLOOKUP($A6724,ranks!$A$2:$B$12,2,FALSE)-VLOOKUP(C6724,ranks!$A$2:$B$12,2,FALSE)</f>
        <v>0</v>
      </c>
      <c r="H6724" s="25">
        <f>VLOOKUP($A6724,ranks!$A$2:$B$12,2,FALSE)-VLOOKUP(D6724,ranks!$A$2:$B$12,2,FALSE)</f>
        <v>0</v>
      </c>
      <c r="I6724" s="25">
        <f>VLOOKUP($A6724,ranks!$A$2:$B$12,2,FALSE)-VLOOKUP(E6724,ranks!$A$2:$B$12,2,FALSE)</f>
        <v>3</v>
      </c>
      <c r="J6724">
        <f t="shared" si="842"/>
        <v>0</v>
      </c>
      <c r="K6724">
        <f t="shared" si="843"/>
        <v>0</v>
      </c>
      <c r="L6724">
        <f t="shared" si="844"/>
        <v>0</v>
      </c>
      <c r="M6724">
        <f t="shared" si="845"/>
        <v>9</v>
      </c>
      <c r="N6724">
        <f t="shared" si="846"/>
        <v>0</v>
      </c>
      <c r="O6724">
        <f t="shared" si="847"/>
        <v>0</v>
      </c>
      <c r="P6724">
        <f t="shared" si="848"/>
        <v>0</v>
      </c>
      <c r="Q6724">
        <f t="shared" si="849"/>
        <v>3</v>
      </c>
    </row>
    <row r="6725" spans="1:17" x14ac:dyDescent="0.25">
      <c r="A6725" t="s">
        <v>5</v>
      </c>
      <c r="B6725" t="s">
        <v>11</v>
      </c>
      <c r="C6725" t="s">
        <v>6</v>
      </c>
      <c r="D6725" t="s">
        <v>6</v>
      </c>
      <c r="E6725" t="s">
        <v>1</v>
      </c>
      <c r="F6725" s="25">
        <f>VLOOKUP($A6725,ranks!$A$2:$B$12,2,FALSE)-VLOOKUP(B6725,ranks!$A$2:$B$12,2,FALSE)</f>
        <v>4</v>
      </c>
      <c r="G6725" s="25">
        <f>VLOOKUP($A6725,ranks!$A$2:$B$12,2,FALSE)-VLOOKUP(C6725,ranks!$A$2:$B$12,2,FALSE)</f>
        <v>-6</v>
      </c>
      <c r="H6725" s="25">
        <f>VLOOKUP($A6725,ranks!$A$2:$B$12,2,FALSE)-VLOOKUP(D6725,ranks!$A$2:$B$12,2,FALSE)</f>
        <v>-6</v>
      </c>
      <c r="I6725" s="25">
        <f>VLOOKUP($A6725,ranks!$A$2:$B$12,2,FALSE)-VLOOKUP(E6725,ranks!$A$2:$B$12,2,FALSE)</f>
        <v>-3</v>
      </c>
      <c r="J6725">
        <f t="shared" si="842"/>
        <v>16</v>
      </c>
      <c r="K6725">
        <f t="shared" si="843"/>
        <v>36</v>
      </c>
      <c r="L6725">
        <f t="shared" si="844"/>
        <v>36</v>
      </c>
      <c r="M6725">
        <f t="shared" si="845"/>
        <v>9</v>
      </c>
      <c r="N6725">
        <f t="shared" si="846"/>
        <v>4</v>
      </c>
      <c r="O6725">
        <f t="shared" si="847"/>
        <v>6</v>
      </c>
      <c r="P6725">
        <f t="shared" si="848"/>
        <v>6</v>
      </c>
      <c r="Q6725">
        <f t="shared" si="849"/>
        <v>3</v>
      </c>
    </row>
    <row r="6726" spans="1:17" x14ac:dyDescent="0.25">
      <c r="A6726" t="s">
        <v>6</v>
      </c>
      <c r="B6726" t="s">
        <v>6</v>
      </c>
      <c r="C6726" t="s">
        <v>6</v>
      </c>
      <c r="D6726" t="s">
        <v>6</v>
      </c>
      <c r="E6726" t="s">
        <v>1</v>
      </c>
      <c r="F6726" s="25">
        <f>VLOOKUP($A6726,ranks!$A$2:$B$12,2,FALSE)-VLOOKUP(B6726,ranks!$A$2:$B$12,2,FALSE)</f>
        <v>0</v>
      </c>
      <c r="G6726" s="25">
        <f>VLOOKUP($A6726,ranks!$A$2:$B$12,2,FALSE)-VLOOKUP(C6726,ranks!$A$2:$B$12,2,FALSE)</f>
        <v>0</v>
      </c>
      <c r="H6726" s="25">
        <f>VLOOKUP($A6726,ranks!$A$2:$B$12,2,FALSE)-VLOOKUP(D6726,ranks!$A$2:$B$12,2,FALSE)</f>
        <v>0</v>
      </c>
      <c r="I6726" s="25">
        <f>VLOOKUP($A6726,ranks!$A$2:$B$12,2,FALSE)-VLOOKUP(E6726,ranks!$A$2:$B$12,2,FALSE)</f>
        <v>3</v>
      </c>
      <c r="J6726">
        <f t="shared" si="842"/>
        <v>0</v>
      </c>
      <c r="K6726">
        <f t="shared" si="843"/>
        <v>0</v>
      </c>
      <c r="L6726">
        <f t="shared" si="844"/>
        <v>0</v>
      </c>
      <c r="M6726">
        <f t="shared" si="845"/>
        <v>9</v>
      </c>
      <c r="N6726">
        <f t="shared" si="846"/>
        <v>0</v>
      </c>
      <c r="O6726">
        <f t="shared" si="847"/>
        <v>0</v>
      </c>
      <c r="P6726">
        <f t="shared" si="848"/>
        <v>0</v>
      </c>
      <c r="Q6726">
        <f t="shared" si="849"/>
        <v>3</v>
      </c>
    </row>
    <row r="6727" spans="1:17" x14ac:dyDescent="0.25">
      <c r="A6727" t="s">
        <v>11</v>
      </c>
      <c r="B6727" t="s">
        <v>6</v>
      </c>
      <c r="C6727" t="s">
        <v>6</v>
      </c>
      <c r="D6727" t="s">
        <v>6</v>
      </c>
      <c r="E6727" t="s">
        <v>1</v>
      </c>
      <c r="F6727" s="25">
        <f>VLOOKUP($A6727,ranks!$A$2:$B$12,2,FALSE)-VLOOKUP(B6727,ranks!$A$2:$B$12,2,FALSE)</f>
        <v>-10</v>
      </c>
      <c r="G6727" s="25">
        <f>VLOOKUP($A6727,ranks!$A$2:$B$12,2,FALSE)-VLOOKUP(C6727,ranks!$A$2:$B$12,2,FALSE)</f>
        <v>-10</v>
      </c>
      <c r="H6727" s="25">
        <f>VLOOKUP($A6727,ranks!$A$2:$B$12,2,FALSE)-VLOOKUP(D6727,ranks!$A$2:$B$12,2,FALSE)</f>
        <v>-10</v>
      </c>
      <c r="I6727" s="25">
        <f>VLOOKUP($A6727,ranks!$A$2:$B$12,2,FALSE)-VLOOKUP(E6727,ranks!$A$2:$B$12,2,FALSE)</f>
        <v>-7</v>
      </c>
      <c r="J6727">
        <f t="shared" si="842"/>
        <v>100</v>
      </c>
      <c r="K6727">
        <f t="shared" si="843"/>
        <v>100</v>
      </c>
      <c r="L6727">
        <f t="shared" si="844"/>
        <v>100</v>
      </c>
      <c r="M6727">
        <f t="shared" si="845"/>
        <v>49</v>
      </c>
      <c r="N6727">
        <f t="shared" si="846"/>
        <v>10</v>
      </c>
      <c r="O6727">
        <f t="shared" si="847"/>
        <v>10</v>
      </c>
      <c r="P6727">
        <f t="shared" si="848"/>
        <v>10</v>
      </c>
      <c r="Q6727">
        <f t="shared" si="849"/>
        <v>7</v>
      </c>
    </row>
    <row r="6728" spans="1:17" x14ac:dyDescent="0.25">
      <c r="A6728" t="s">
        <v>2</v>
      </c>
      <c r="B6728" t="s">
        <v>6</v>
      </c>
      <c r="C6728" t="s">
        <v>6</v>
      </c>
      <c r="D6728" t="s">
        <v>6</v>
      </c>
      <c r="E6728" t="s">
        <v>1</v>
      </c>
      <c r="F6728" s="25">
        <f>VLOOKUP($A6728,ranks!$A$2:$B$12,2,FALSE)-VLOOKUP(B6728,ranks!$A$2:$B$12,2,FALSE)</f>
        <v>-1</v>
      </c>
      <c r="G6728" s="25">
        <f>VLOOKUP($A6728,ranks!$A$2:$B$12,2,FALSE)-VLOOKUP(C6728,ranks!$A$2:$B$12,2,FALSE)</f>
        <v>-1</v>
      </c>
      <c r="H6728" s="25">
        <f>VLOOKUP($A6728,ranks!$A$2:$B$12,2,FALSE)-VLOOKUP(D6728,ranks!$A$2:$B$12,2,FALSE)</f>
        <v>-1</v>
      </c>
      <c r="I6728" s="25">
        <f>VLOOKUP($A6728,ranks!$A$2:$B$12,2,FALSE)-VLOOKUP(E6728,ranks!$A$2:$B$12,2,FALSE)</f>
        <v>2</v>
      </c>
      <c r="J6728">
        <f t="shared" si="842"/>
        <v>1</v>
      </c>
      <c r="K6728">
        <f t="shared" si="843"/>
        <v>1</v>
      </c>
      <c r="L6728">
        <f t="shared" si="844"/>
        <v>1</v>
      </c>
      <c r="M6728">
        <f t="shared" si="845"/>
        <v>4</v>
      </c>
      <c r="N6728">
        <f t="shared" si="846"/>
        <v>1</v>
      </c>
      <c r="O6728">
        <f t="shared" si="847"/>
        <v>1</v>
      </c>
      <c r="P6728">
        <f t="shared" si="848"/>
        <v>1</v>
      </c>
      <c r="Q6728">
        <f t="shared" si="849"/>
        <v>2</v>
      </c>
    </row>
    <row r="6729" spans="1:17" x14ac:dyDescent="0.25">
      <c r="A6729" t="s">
        <v>1</v>
      </c>
      <c r="B6729" t="s">
        <v>1</v>
      </c>
      <c r="C6729" t="s">
        <v>1</v>
      </c>
      <c r="D6729" t="s">
        <v>6</v>
      </c>
      <c r="E6729" t="s">
        <v>1</v>
      </c>
      <c r="F6729" s="25">
        <f>VLOOKUP($A6729,ranks!$A$2:$B$12,2,FALSE)-VLOOKUP(B6729,ranks!$A$2:$B$12,2,FALSE)</f>
        <v>0</v>
      </c>
      <c r="G6729" s="25">
        <f>VLOOKUP($A6729,ranks!$A$2:$B$12,2,FALSE)-VLOOKUP(C6729,ranks!$A$2:$B$12,2,FALSE)</f>
        <v>0</v>
      </c>
      <c r="H6729" s="25">
        <f>VLOOKUP($A6729,ranks!$A$2:$B$12,2,FALSE)-VLOOKUP(D6729,ranks!$A$2:$B$12,2,FALSE)</f>
        <v>-3</v>
      </c>
      <c r="I6729" s="25">
        <f>VLOOKUP($A6729,ranks!$A$2:$B$12,2,FALSE)-VLOOKUP(E6729,ranks!$A$2:$B$12,2,FALSE)</f>
        <v>0</v>
      </c>
      <c r="J6729">
        <f t="shared" si="842"/>
        <v>0</v>
      </c>
      <c r="K6729">
        <f t="shared" si="843"/>
        <v>0</v>
      </c>
      <c r="L6729">
        <f t="shared" si="844"/>
        <v>9</v>
      </c>
      <c r="M6729">
        <f t="shared" si="845"/>
        <v>0</v>
      </c>
      <c r="N6729">
        <f t="shared" si="846"/>
        <v>0</v>
      </c>
      <c r="O6729">
        <f t="shared" si="847"/>
        <v>0</v>
      </c>
      <c r="P6729">
        <f t="shared" si="848"/>
        <v>3</v>
      </c>
      <c r="Q6729">
        <f t="shared" si="849"/>
        <v>0</v>
      </c>
    </row>
    <row r="6730" spans="1:17" x14ac:dyDescent="0.25">
      <c r="A6730" t="s">
        <v>4</v>
      </c>
      <c r="B6730" t="s">
        <v>6</v>
      </c>
      <c r="C6730" t="s">
        <v>6</v>
      </c>
      <c r="D6730" t="s">
        <v>6</v>
      </c>
      <c r="E6730" t="s">
        <v>1</v>
      </c>
      <c r="F6730" s="25">
        <f>VLOOKUP($A6730,ranks!$A$2:$B$12,2,FALSE)-VLOOKUP(B6730,ranks!$A$2:$B$12,2,FALSE)</f>
        <v>-2</v>
      </c>
      <c r="G6730" s="25">
        <f>VLOOKUP($A6730,ranks!$A$2:$B$12,2,FALSE)-VLOOKUP(C6730,ranks!$A$2:$B$12,2,FALSE)</f>
        <v>-2</v>
      </c>
      <c r="H6730" s="25">
        <f>VLOOKUP($A6730,ranks!$A$2:$B$12,2,FALSE)-VLOOKUP(D6730,ranks!$A$2:$B$12,2,FALSE)</f>
        <v>-2</v>
      </c>
      <c r="I6730" s="25">
        <f>VLOOKUP($A6730,ranks!$A$2:$B$12,2,FALSE)-VLOOKUP(E6730,ranks!$A$2:$B$12,2,FALSE)</f>
        <v>1</v>
      </c>
      <c r="J6730">
        <f t="shared" si="842"/>
        <v>4</v>
      </c>
      <c r="K6730">
        <f t="shared" si="843"/>
        <v>4</v>
      </c>
      <c r="L6730">
        <f t="shared" si="844"/>
        <v>4</v>
      </c>
      <c r="M6730">
        <f t="shared" si="845"/>
        <v>1</v>
      </c>
      <c r="N6730">
        <f t="shared" si="846"/>
        <v>2</v>
      </c>
      <c r="O6730">
        <f t="shared" si="847"/>
        <v>2</v>
      </c>
      <c r="P6730">
        <f t="shared" si="848"/>
        <v>2</v>
      </c>
      <c r="Q6730">
        <f t="shared" si="849"/>
        <v>1</v>
      </c>
    </row>
    <row r="6731" spans="1:17" x14ac:dyDescent="0.25">
      <c r="A6731" t="s">
        <v>2</v>
      </c>
      <c r="B6731" t="s">
        <v>2</v>
      </c>
      <c r="C6731" t="s">
        <v>6</v>
      </c>
      <c r="D6731" t="s">
        <v>6</v>
      </c>
      <c r="E6731" t="s">
        <v>1</v>
      </c>
      <c r="F6731" s="25">
        <f>VLOOKUP($A6731,ranks!$A$2:$B$12,2,FALSE)-VLOOKUP(B6731,ranks!$A$2:$B$12,2,FALSE)</f>
        <v>0</v>
      </c>
      <c r="G6731" s="25">
        <f>VLOOKUP($A6731,ranks!$A$2:$B$12,2,FALSE)-VLOOKUP(C6731,ranks!$A$2:$B$12,2,FALSE)</f>
        <v>-1</v>
      </c>
      <c r="H6731" s="25">
        <f>VLOOKUP($A6731,ranks!$A$2:$B$12,2,FALSE)-VLOOKUP(D6731,ranks!$A$2:$B$12,2,FALSE)</f>
        <v>-1</v>
      </c>
      <c r="I6731" s="25">
        <f>VLOOKUP($A6731,ranks!$A$2:$B$12,2,FALSE)-VLOOKUP(E6731,ranks!$A$2:$B$12,2,FALSE)</f>
        <v>2</v>
      </c>
      <c r="J6731">
        <f t="shared" si="842"/>
        <v>0</v>
      </c>
      <c r="K6731">
        <f t="shared" si="843"/>
        <v>1</v>
      </c>
      <c r="L6731">
        <f t="shared" si="844"/>
        <v>1</v>
      </c>
      <c r="M6731">
        <f t="shared" si="845"/>
        <v>4</v>
      </c>
      <c r="N6731">
        <f t="shared" si="846"/>
        <v>0</v>
      </c>
      <c r="O6731">
        <f t="shared" si="847"/>
        <v>1</v>
      </c>
      <c r="P6731">
        <f t="shared" si="848"/>
        <v>1</v>
      </c>
      <c r="Q6731">
        <f t="shared" si="849"/>
        <v>2</v>
      </c>
    </row>
    <row r="6732" spans="1:17" x14ac:dyDescent="0.25">
      <c r="A6732" t="s">
        <v>10</v>
      </c>
      <c r="B6732" t="s">
        <v>6</v>
      </c>
      <c r="C6732" t="s">
        <v>1</v>
      </c>
      <c r="D6732" t="s">
        <v>6</v>
      </c>
      <c r="E6732" t="s">
        <v>1</v>
      </c>
      <c r="F6732" s="25">
        <f>VLOOKUP($A6732,ranks!$A$2:$B$12,2,FALSE)-VLOOKUP(B6732,ranks!$A$2:$B$12,2,FALSE)</f>
        <v>-7</v>
      </c>
      <c r="G6732" s="25">
        <f>VLOOKUP($A6732,ranks!$A$2:$B$12,2,FALSE)-VLOOKUP(C6732,ranks!$A$2:$B$12,2,FALSE)</f>
        <v>-4</v>
      </c>
      <c r="H6732" s="25">
        <f>VLOOKUP($A6732,ranks!$A$2:$B$12,2,FALSE)-VLOOKUP(D6732,ranks!$A$2:$B$12,2,FALSE)</f>
        <v>-7</v>
      </c>
      <c r="I6732" s="25">
        <f>VLOOKUP($A6732,ranks!$A$2:$B$12,2,FALSE)-VLOOKUP(E6732,ranks!$A$2:$B$12,2,FALSE)</f>
        <v>-4</v>
      </c>
      <c r="J6732">
        <f t="shared" si="842"/>
        <v>49</v>
      </c>
      <c r="K6732">
        <f t="shared" si="843"/>
        <v>16</v>
      </c>
      <c r="L6732">
        <f t="shared" si="844"/>
        <v>49</v>
      </c>
      <c r="M6732">
        <f t="shared" si="845"/>
        <v>16</v>
      </c>
      <c r="N6732">
        <f t="shared" si="846"/>
        <v>7</v>
      </c>
      <c r="O6732">
        <f t="shared" si="847"/>
        <v>4</v>
      </c>
      <c r="P6732">
        <f t="shared" si="848"/>
        <v>7</v>
      </c>
      <c r="Q6732">
        <f t="shared" si="849"/>
        <v>4</v>
      </c>
    </row>
    <row r="6733" spans="1:17" x14ac:dyDescent="0.25">
      <c r="A6733" t="s">
        <v>3</v>
      </c>
      <c r="B6733" t="s">
        <v>2</v>
      </c>
      <c r="C6733" t="s">
        <v>6</v>
      </c>
      <c r="D6733" t="s">
        <v>6</v>
      </c>
      <c r="E6733" t="s">
        <v>1</v>
      </c>
      <c r="F6733" s="25">
        <f>VLOOKUP($A6733,ranks!$A$2:$B$12,2,FALSE)-VLOOKUP(B6733,ranks!$A$2:$B$12,2,FALSE)</f>
        <v>-3</v>
      </c>
      <c r="G6733" s="25">
        <f>VLOOKUP($A6733,ranks!$A$2:$B$12,2,FALSE)-VLOOKUP(C6733,ranks!$A$2:$B$12,2,FALSE)</f>
        <v>-4</v>
      </c>
      <c r="H6733" s="25">
        <f>VLOOKUP($A6733,ranks!$A$2:$B$12,2,FALSE)-VLOOKUP(D6733,ranks!$A$2:$B$12,2,FALSE)</f>
        <v>-4</v>
      </c>
      <c r="I6733" s="25">
        <f>VLOOKUP($A6733,ranks!$A$2:$B$12,2,FALSE)-VLOOKUP(E6733,ranks!$A$2:$B$12,2,FALSE)</f>
        <v>-1</v>
      </c>
      <c r="J6733">
        <f t="shared" si="842"/>
        <v>9</v>
      </c>
      <c r="K6733">
        <f t="shared" si="843"/>
        <v>16</v>
      </c>
      <c r="L6733">
        <f t="shared" si="844"/>
        <v>16</v>
      </c>
      <c r="M6733">
        <f t="shared" si="845"/>
        <v>1</v>
      </c>
      <c r="N6733">
        <f t="shared" si="846"/>
        <v>3</v>
      </c>
      <c r="O6733">
        <f t="shared" si="847"/>
        <v>4</v>
      </c>
      <c r="P6733">
        <f t="shared" si="848"/>
        <v>4</v>
      </c>
      <c r="Q6733">
        <f t="shared" si="849"/>
        <v>1</v>
      </c>
    </row>
    <row r="6734" spans="1:17" x14ac:dyDescent="0.25">
      <c r="A6734" t="s">
        <v>1</v>
      </c>
      <c r="B6734" t="s">
        <v>1</v>
      </c>
      <c r="C6734" t="s">
        <v>6</v>
      </c>
      <c r="D6734" t="s">
        <v>6</v>
      </c>
      <c r="E6734" t="s">
        <v>1</v>
      </c>
      <c r="F6734" s="25">
        <f>VLOOKUP($A6734,ranks!$A$2:$B$12,2,FALSE)-VLOOKUP(B6734,ranks!$A$2:$B$12,2,FALSE)</f>
        <v>0</v>
      </c>
      <c r="G6734" s="25">
        <f>VLOOKUP($A6734,ranks!$A$2:$B$12,2,FALSE)-VLOOKUP(C6734,ranks!$A$2:$B$12,2,FALSE)</f>
        <v>-3</v>
      </c>
      <c r="H6734" s="25">
        <f>VLOOKUP($A6734,ranks!$A$2:$B$12,2,FALSE)-VLOOKUP(D6734,ranks!$A$2:$B$12,2,FALSE)</f>
        <v>-3</v>
      </c>
      <c r="I6734" s="25">
        <f>VLOOKUP($A6734,ranks!$A$2:$B$12,2,FALSE)-VLOOKUP(E6734,ranks!$A$2:$B$12,2,FALSE)</f>
        <v>0</v>
      </c>
      <c r="J6734">
        <f t="shared" si="842"/>
        <v>0</v>
      </c>
      <c r="K6734">
        <f t="shared" si="843"/>
        <v>9</v>
      </c>
      <c r="L6734">
        <f t="shared" si="844"/>
        <v>9</v>
      </c>
      <c r="M6734">
        <f t="shared" si="845"/>
        <v>0</v>
      </c>
      <c r="N6734">
        <f t="shared" si="846"/>
        <v>0</v>
      </c>
      <c r="O6734">
        <f t="shared" si="847"/>
        <v>3</v>
      </c>
      <c r="P6734">
        <f t="shared" si="848"/>
        <v>3</v>
      </c>
      <c r="Q6734">
        <f t="shared" si="849"/>
        <v>0</v>
      </c>
    </row>
    <row r="6735" spans="1:17" x14ac:dyDescent="0.25">
      <c r="A6735" t="s">
        <v>1</v>
      </c>
      <c r="B6735" t="s">
        <v>5</v>
      </c>
      <c r="C6735" t="s">
        <v>1</v>
      </c>
      <c r="D6735" t="s">
        <v>6</v>
      </c>
      <c r="E6735" t="s">
        <v>1</v>
      </c>
      <c r="F6735" s="25">
        <f>VLOOKUP($A6735,ranks!$A$2:$B$12,2,FALSE)-VLOOKUP(B6735,ranks!$A$2:$B$12,2,FALSE)</f>
        <v>3</v>
      </c>
      <c r="G6735" s="25">
        <f>VLOOKUP($A6735,ranks!$A$2:$B$12,2,FALSE)-VLOOKUP(C6735,ranks!$A$2:$B$12,2,FALSE)</f>
        <v>0</v>
      </c>
      <c r="H6735" s="25">
        <f>VLOOKUP($A6735,ranks!$A$2:$B$12,2,FALSE)-VLOOKUP(D6735,ranks!$A$2:$B$12,2,FALSE)</f>
        <v>-3</v>
      </c>
      <c r="I6735" s="25">
        <f>VLOOKUP($A6735,ranks!$A$2:$B$12,2,FALSE)-VLOOKUP(E6735,ranks!$A$2:$B$12,2,FALSE)</f>
        <v>0</v>
      </c>
      <c r="J6735">
        <f t="shared" si="842"/>
        <v>9</v>
      </c>
      <c r="K6735">
        <f t="shared" si="843"/>
        <v>0</v>
      </c>
      <c r="L6735">
        <f t="shared" si="844"/>
        <v>9</v>
      </c>
      <c r="M6735">
        <f t="shared" si="845"/>
        <v>0</v>
      </c>
      <c r="N6735">
        <f t="shared" si="846"/>
        <v>3</v>
      </c>
      <c r="O6735">
        <f t="shared" si="847"/>
        <v>0</v>
      </c>
      <c r="P6735">
        <f t="shared" si="848"/>
        <v>3</v>
      </c>
      <c r="Q6735">
        <f t="shared" si="849"/>
        <v>0</v>
      </c>
    </row>
    <row r="6736" spans="1:17" x14ac:dyDescent="0.25">
      <c r="A6736" t="s">
        <v>7</v>
      </c>
      <c r="B6736" t="s">
        <v>6</v>
      </c>
      <c r="C6736" t="s">
        <v>6</v>
      </c>
      <c r="D6736" t="s">
        <v>6</v>
      </c>
      <c r="E6736" t="s">
        <v>1</v>
      </c>
      <c r="F6736" s="25">
        <f>VLOOKUP($A6736,ranks!$A$2:$B$12,2,FALSE)-VLOOKUP(B6736,ranks!$A$2:$B$12,2,FALSE)</f>
        <v>-5</v>
      </c>
      <c r="G6736" s="25">
        <f>VLOOKUP($A6736,ranks!$A$2:$B$12,2,FALSE)-VLOOKUP(C6736,ranks!$A$2:$B$12,2,FALSE)</f>
        <v>-5</v>
      </c>
      <c r="H6736" s="25">
        <f>VLOOKUP($A6736,ranks!$A$2:$B$12,2,FALSE)-VLOOKUP(D6736,ranks!$A$2:$B$12,2,FALSE)</f>
        <v>-5</v>
      </c>
      <c r="I6736" s="25">
        <f>VLOOKUP($A6736,ranks!$A$2:$B$12,2,FALSE)-VLOOKUP(E6736,ranks!$A$2:$B$12,2,FALSE)</f>
        <v>-2</v>
      </c>
      <c r="J6736">
        <f t="shared" si="842"/>
        <v>25</v>
      </c>
      <c r="K6736">
        <f t="shared" si="843"/>
        <v>25</v>
      </c>
      <c r="L6736">
        <f t="shared" si="844"/>
        <v>25</v>
      </c>
      <c r="M6736">
        <f t="shared" si="845"/>
        <v>4</v>
      </c>
      <c r="N6736">
        <f t="shared" si="846"/>
        <v>5</v>
      </c>
      <c r="O6736">
        <f t="shared" si="847"/>
        <v>5</v>
      </c>
      <c r="P6736">
        <f t="shared" si="848"/>
        <v>5</v>
      </c>
      <c r="Q6736">
        <f t="shared" si="849"/>
        <v>2</v>
      </c>
    </row>
    <row r="6737" spans="1:17" x14ac:dyDescent="0.25">
      <c r="A6737" t="s">
        <v>1</v>
      </c>
      <c r="B6737" t="s">
        <v>4</v>
      </c>
      <c r="C6737" t="s">
        <v>6</v>
      </c>
      <c r="D6737" t="s">
        <v>6</v>
      </c>
      <c r="E6737" t="s">
        <v>1</v>
      </c>
      <c r="F6737" s="25">
        <f>VLOOKUP($A6737,ranks!$A$2:$B$12,2,FALSE)-VLOOKUP(B6737,ranks!$A$2:$B$12,2,FALSE)</f>
        <v>-1</v>
      </c>
      <c r="G6737" s="25">
        <f>VLOOKUP($A6737,ranks!$A$2:$B$12,2,FALSE)-VLOOKUP(C6737,ranks!$A$2:$B$12,2,FALSE)</f>
        <v>-3</v>
      </c>
      <c r="H6737" s="25">
        <f>VLOOKUP($A6737,ranks!$A$2:$B$12,2,FALSE)-VLOOKUP(D6737,ranks!$A$2:$B$12,2,FALSE)</f>
        <v>-3</v>
      </c>
      <c r="I6737" s="25">
        <f>VLOOKUP($A6737,ranks!$A$2:$B$12,2,FALSE)-VLOOKUP(E6737,ranks!$A$2:$B$12,2,FALSE)</f>
        <v>0</v>
      </c>
      <c r="J6737">
        <f t="shared" si="842"/>
        <v>1</v>
      </c>
      <c r="K6737">
        <f t="shared" si="843"/>
        <v>9</v>
      </c>
      <c r="L6737">
        <f t="shared" si="844"/>
        <v>9</v>
      </c>
      <c r="M6737">
        <f t="shared" si="845"/>
        <v>0</v>
      </c>
      <c r="N6737">
        <f t="shared" si="846"/>
        <v>1</v>
      </c>
      <c r="O6737">
        <f t="shared" si="847"/>
        <v>3</v>
      </c>
      <c r="P6737">
        <f t="shared" si="848"/>
        <v>3</v>
      </c>
      <c r="Q6737">
        <f t="shared" si="849"/>
        <v>0</v>
      </c>
    </row>
    <row r="6738" spans="1:17" x14ac:dyDescent="0.25">
      <c r="A6738" t="s">
        <v>6</v>
      </c>
      <c r="B6738" t="s">
        <v>3</v>
      </c>
      <c r="C6738" t="s">
        <v>1</v>
      </c>
      <c r="D6738" t="s">
        <v>6</v>
      </c>
      <c r="E6738" t="s">
        <v>1</v>
      </c>
      <c r="F6738" s="25">
        <f>VLOOKUP($A6738,ranks!$A$2:$B$12,2,FALSE)-VLOOKUP(B6738,ranks!$A$2:$B$12,2,FALSE)</f>
        <v>4</v>
      </c>
      <c r="G6738" s="25">
        <f>VLOOKUP($A6738,ranks!$A$2:$B$12,2,FALSE)-VLOOKUP(C6738,ranks!$A$2:$B$12,2,FALSE)</f>
        <v>3</v>
      </c>
      <c r="H6738" s="25">
        <f>VLOOKUP($A6738,ranks!$A$2:$B$12,2,FALSE)-VLOOKUP(D6738,ranks!$A$2:$B$12,2,FALSE)</f>
        <v>0</v>
      </c>
      <c r="I6738" s="25">
        <f>VLOOKUP($A6738,ranks!$A$2:$B$12,2,FALSE)-VLOOKUP(E6738,ranks!$A$2:$B$12,2,FALSE)</f>
        <v>3</v>
      </c>
      <c r="J6738">
        <f t="shared" si="842"/>
        <v>16</v>
      </c>
      <c r="K6738">
        <f t="shared" si="843"/>
        <v>9</v>
      </c>
      <c r="L6738">
        <f t="shared" si="844"/>
        <v>0</v>
      </c>
      <c r="M6738">
        <f t="shared" si="845"/>
        <v>9</v>
      </c>
      <c r="N6738">
        <f t="shared" si="846"/>
        <v>4</v>
      </c>
      <c r="O6738">
        <f t="shared" si="847"/>
        <v>3</v>
      </c>
      <c r="P6738">
        <f t="shared" si="848"/>
        <v>0</v>
      </c>
      <c r="Q6738">
        <f t="shared" si="849"/>
        <v>3</v>
      </c>
    </row>
    <row r="6739" spans="1:17" x14ac:dyDescent="0.25">
      <c r="A6739" t="s">
        <v>5</v>
      </c>
      <c r="B6739" t="s">
        <v>1</v>
      </c>
      <c r="C6739" t="s">
        <v>1</v>
      </c>
      <c r="D6739" t="s">
        <v>6</v>
      </c>
      <c r="E6739" t="s">
        <v>1</v>
      </c>
      <c r="F6739" s="25">
        <f>VLOOKUP($A6739,ranks!$A$2:$B$12,2,FALSE)-VLOOKUP(B6739,ranks!$A$2:$B$12,2,FALSE)</f>
        <v>-3</v>
      </c>
      <c r="G6739" s="25">
        <f>VLOOKUP($A6739,ranks!$A$2:$B$12,2,FALSE)-VLOOKUP(C6739,ranks!$A$2:$B$12,2,FALSE)</f>
        <v>-3</v>
      </c>
      <c r="H6739" s="25">
        <f>VLOOKUP($A6739,ranks!$A$2:$B$12,2,FALSE)-VLOOKUP(D6739,ranks!$A$2:$B$12,2,FALSE)</f>
        <v>-6</v>
      </c>
      <c r="I6739" s="25">
        <f>VLOOKUP($A6739,ranks!$A$2:$B$12,2,FALSE)-VLOOKUP(E6739,ranks!$A$2:$B$12,2,FALSE)</f>
        <v>-3</v>
      </c>
      <c r="J6739">
        <f t="shared" si="842"/>
        <v>9</v>
      </c>
      <c r="K6739">
        <f t="shared" si="843"/>
        <v>9</v>
      </c>
      <c r="L6739">
        <f t="shared" si="844"/>
        <v>36</v>
      </c>
      <c r="M6739">
        <f t="shared" si="845"/>
        <v>9</v>
      </c>
      <c r="N6739">
        <f t="shared" si="846"/>
        <v>3</v>
      </c>
      <c r="O6739">
        <f t="shared" si="847"/>
        <v>3</v>
      </c>
      <c r="P6739">
        <f t="shared" si="848"/>
        <v>6</v>
      </c>
      <c r="Q6739">
        <f t="shared" si="849"/>
        <v>3</v>
      </c>
    </row>
    <row r="6740" spans="1:17" x14ac:dyDescent="0.25">
      <c r="A6740" t="s">
        <v>7</v>
      </c>
      <c r="B6740" t="s">
        <v>6</v>
      </c>
      <c r="C6740" t="s">
        <v>6</v>
      </c>
      <c r="D6740" t="s">
        <v>6</v>
      </c>
      <c r="E6740" t="s">
        <v>1</v>
      </c>
      <c r="F6740" s="25">
        <f>VLOOKUP($A6740,ranks!$A$2:$B$12,2,FALSE)-VLOOKUP(B6740,ranks!$A$2:$B$12,2,FALSE)</f>
        <v>-5</v>
      </c>
      <c r="G6740" s="25">
        <f>VLOOKUP($A6740,ranks!$A$2:$B$12,2,FALSE)-VLOOKUP(C6740,ranks!$A$2:$B$12,2,FALSE)</f>
        <v>-5</v>
      </c>
      <c r="H6740" s="25">
        <f>VLOOKUP($A6740,ranks!$A$2:$B$12,2,FALSE)-VLOOKUP(D6740,ranks!$A$2:$B$12,2,FALSE)</f>
        <v>-5</v>
      </c>
      <c r="I6740" s="25">
        <f>VLOOKUP($A6740,ranks!$A$2:$B$12,2,FALSE)-VLOOKUP(E6740,ranks!$A$2:$B$12,2,FALSE)</f>
        <v>-2</v>
      </c>
      <c r="J6740">
        <f t="shared" si="842"/>
        <v>25</v>
      </c>
      <c r="K6740">
        <f t="shared" si="843"/>
        <v>25</v>
      </c>
      <c r="L6740">
        <f t="shared" si="844"/>
        <v>25</v>
      </c>
      <c r="M6740">
        <f t="shared" si="845"/>
        <v>4</v>
      </c>
      <c r="N6740">
        <f t="shared" si="846"/>
        <v>5</v>
      </c>
      <c r="O6740">
        <f t="shared" si="847"/>
        <v>5</v>
      </c>
      <c r="P6740">
        <f t="shared" si="848"/>
        <v>5</v>
      </c>
      <c r="Q6740">
        <f t="shared" si="849"/>
        <v>2</v>
      </c>
    </row>
    <row r="6741" spans="1:17" x14ac:dyDescent="0.25">
      <c r="A6741" t="s">
        <v>6</v>
      </c>
      <c r="B6741" t="s">
        <v>1</v>
      </c>
      <c r="C6741" t="s">
        <v>1</v>
      </c>
      <c r="D6741" t="s">
        <v>6</v>
      </c>
      <c r="E6741" t="s">
        <v>1</v>
      </c>
      <c r="F6741" s="25">
        <f>VLOOKUP($A6741,ranks!$A$2:$B$12,2,FALSE)-VLOOKUP(B6741,ranks!$A$2:$B$12,2,FALSE)</f>
        <v>3</v>
      </c>
      <c r="G6741" s="25">
        <f>VLOOKUP($A6741,ranks!$A$2:$B$12,2,FALSE)-VLOOKUP(C6741,ranks!$A$2:$B$12,2,FALSE)</f>
        <v>3</v>
      </c>
      <c r="H6741" s="25">
        <f>VLOOKUP($A6741,ranks!$A$2:$B$12,2,FALSE)-VLOOKUP(D6741,ranks!$A$2:$B$12,2,FALSE)</f>
        <v>0</v>
      </c>
      <c r="I6741" s="25">
        <f>VLOOKUP($A6741,ranks!$A$2:$B$12,2,FALSE)-VLOOKUP(E6741,ranks!$A$2:$B$12,2,FALSE)</f>
        <v>3</v>
      </c>
      <c r="J6741">
        <f t="shared" si="842"/>
        <v>9</v>
      </c>
      <c r="K6741">
        <f t="shared" si="843"/>
        <v>9</v>
      </c>
      <c r="L6741">
        <f t="shared" si="844"/>
        <v>0</v>
      </c>
      <c r="M6741">
        <f t="shared" si="845"/>
        <v>9</v>
      </c>
      <c r="N6741">
        <f t="shared" si="846"/>
        <v>3</v>
      </c>
      <c r="O6741">
        <f t="shared" si="847"/>
        <v>3</v>
      </c>
      <c r="P6741">
        <f t="shared" si="848"/>
        <v>0</v>
      </c>
      <c r="Q6741">
        <f t="shared" si="849"/>
        <v>3</v>
      </c>
    </row>
    <row r="6742" spans="1:17" x14ac:dyDescent="0.25">
      <c r="A6742" t="s">
        <v>3</v>
      </c>
      <c r="B6742" t="s">
        <v>6</v>
      </c>
      <c r="C6742" t="s">
        <v>6</v>
      </c>
      <c r="D6742" t="s">
        <v>6</v>
      </c>
      <c r="E6742" t="s">
        <v>1</v>
      </c>
      <c r="F6742" s="25">
        <f>VLOOKUP($A6742,ranks!$A$2:$B$12,2,FALSE)-VLOOKUP(B6742,ranks!$A$2:$B$12,2,FALSE)</f>
        <v>-4</v>
      </c>
      <c r="G6742" s="25">
        <f>VLOOKUP($A6742,ranks!$A$2:$B$12,2,FALSE)-VLOOKUP(C6742,ranks!$A$2:$B$12,2,FALSE)</f>
        <v>-4</v>
      </c>
      <c r="H6742" s="25">
        <f>VLOOKUP($A6742,ranks!$A$2:$B$12,2,FALSE)-VLOOKUP(D6742,ranks!$A$2:$B$12,2,FALSE)</f>
        <v>-4</v>
      </c>
      <c r="I6742" s="25">
        <f>VLOOKUP($A6742,ranks!$A$2:$B$12,2,FALSE)-VLOOKUP(E6742,ranks!$A$2:$B$12,2,FALSE)</f>
        <v>-1</v>
      </c>
      <c r="J6742">
        <f t="shared" si="842"/>
        <v>16</v>
      </c>
      <c r="K6742">
        <f t="shared" si="843"/>
        <v>16</v>
      </c>
      <c r="L6742">
        <f t="shared" si="844"/>
        <v>16</v>
      </c>
      <c r="M6742">
        <f t="shared" si="845"/>
        <v>1</v>
      </c>
      <c r="N6742">
        <f t="shared" si="846"/>
        <v>4</v>
      </c>
      <c r="O6742">
        <f t="shared" si="847"/>
        <v>4</v>
      </c>
      <c r="P6742">
        <f t="shared" si="848"/>
        <v>4</v>
      </c>
      <c r="Q6742">
        <f t="shared" si="849"/>
        <v>1</v>
      </c>
    </row>
    <row r="6743" spans="1:17" x14ac:dyDescent="0.25">
      <c r="A6743" t="s">
        <v>2</v>
      </c>
      <c r="B6743" t="s">
        <v>6</v>
      </c>
      <c r="C6743" t="s">
        <v>6</v>
      </c>
      <c r="D6743" t="s">
        <v>6</v>
      </c>
      <c r="E6743" t="s">
        <v>1</v>
      </c>
      <c r="F6743" s="25">
        <f>VLOOKUP($A6743,ranks!$A$2:$B$12,2,FALSE)-VLOOKUP(B6743,ranks!$A$2:$B$12,2,FALSE)</f>
        <v>-1</v>
      </c>
      <c r="G6743" s="25">
        <f>VLOOKUP($A6743,ranks!$A$2:$B$12,2,FALSE)-VLOOKUP(C6743,ranks!$A$2:$B$12,2,FALSE)</f>
        <v>-1</v>
      </c>
      <c r="H6743" s="25">
        <f>VLOOKUP($A6743,ranks!$A$2:$B$12,2,FALSE)-VLOOKUP(D6743,ranks!$A$2:$B$12,2,FALSE)</f>
        <v>-1</v>
      </c>
      <c r="I6743" s="25">
        <f>VLOOKUP($A6743,ranks!$A$2:$B$12,2,FALSE)-VLOOKUP(E6743,ranks!$A$2:$B$12,2,FALSE)</f>
        <v>2</v>
      </c>
      <c r="J6743">
        <f t="shared" si="842"/>
        <v>1</v>
      </c>
      <c r="K6743">
        <f t="shared" si="843"/>
        <v>1</v>
      </c>
      <c r="L6743">
        <f t="shared" si="844"/>
        <v>1</v>
      </c>
      <c r="M6743">
        <f t="shared" si="845"/>
        <v>4</v>
      </c>
      <c r="N6743">
        <f t="shared" si="846"/>
        <v>1</v>
      </c>
      <c r="O6743">
        <f t="shared" si="847"/>
        <v>1</v>
      </c>
      <c r="P6743">
        <f t="shared" si="848"/>
        <v>1</v>
      </c>
      <c r="Q6743">
        <f t="shared" si="849"/>
        <v>2</v>
      </c>
    </row>
    <row r="6744" spans="1:17" x14ac:dyDescent="0.25">
      <c r="A6744" t="s">
        <v>6</v>
      </c>
      <c r="B6744" t="s">
        <v>1</v>
      </c>
      <c r="C6744" t="s">
        <v>1</v>
      </c>
      <c r="D6744" t="s">
        <v>6</v>
      </c>
      <c r="E6744" t="s">
        <v>1</v>
      </c>
      <c r="F6744" s="25">
        <f>VLOOKUP($A6744,ranks!$A$2:$B$12,2,FALSE)-VLOOKUP(B6744,ranks!$A$2:$B$12,2,FALSE)</f>
        <v>3</v>
      </c>
      <c r="G6744" s="25">
        <f>VLOOKUP($A6744,ranks!$A$2:$B$12,2,FALSE)-VLOOKUP(C6744,ranks!$A$2:$B$12,2,FALSE)</f>
        <v>3</v>
      </c>
      <c r="H6744" s="25">
        <f>VLOOKUP($A6744,ranks!$A$2:$B$12,2,FALSE)-VLOOKUP(D6744,ranks!$A$2:$B$12,2,FALSE)</f>
        <v>0</v>
      </c>
      <c r="I6744" s="25">
        <f>VLOOKUP($A6744,ranks!$A$2:$B$12,2,FALSE)-VLOOKUP(E6744,ranks!$A$2:$B$12,2,FALSE)</f>
        <v>3</v>
      </c>
      <c r="J6744">
        <f t="shared" si="842"/>
        <v>9</v>
      </c>
      <c r="K6744">
        <f t="shared" si="843"/>
        <v>9</v>
      </c>
      <c r="L6744">
        <f t="shared" si="844"/>
        <v>0</v>
      </c>
      <c r="M6744">
        <f t="shared" si="845"/>
        <v>9</v>
      </c>
      <c r="N6744">
        <f t="shared" si="846"/>
        <v>3</v>
      </c>
      <c r="O6744">
        <f t="shared" si="847"/>
        <v>3</v>
      </c>
      <c r="P6744">
        <f t="shared" si="848"/>
        <v>0</v>
      </c>
      <c r="Q6744">
        <f t="shared" si="849"/>
        <v>3</v>
      </c>
    </row>
    <row r="6745" spans="1:17" x14ac:dyDescent="0.25">
      <c r="A6745" t="s">
        <v>4</v>
      </c>
      <c r="B6745" t="s">
        <v>1</v>
      </c>
      <c r="C6745" t="s">
        <v>6</v>
      </c>
      <c r="D6745" t="s">
        <v>6</v>
      </c>
      <c r="E6745" t="s">
        <v>1</v>
      </c>
      <c r="F6745" s="25">
        <f>VLOOKUP($A6745,ranks!$A$2:$B$12,2,FALSE)-VLOOKUP(B6745,ranks!$A$2:$B$12,2,FALSE)</f>
        <v>1</v>
      </c>
      <c r="G6745" s="25">
        <f>VLOOKUP($A6745,ranks!$A$2:$B$12,2,FALSE)-VLOOKUP(C6745,ranks!$A$2:$B$12,2,FALSE)</f>
        <v>-2</v>
      </c>
      <c r="H6745" s="25">
        <f>VLOOKUP($A6745,ranks!$A$2:$B$12,2,FALSE)-VLOOKUP(D6745,ranks!$A$2:$B$12,2,FALSE)</f>
        <v>-2</v>
      </c>
      <c r="I6745" s="25">
        <f>VLOOKUP($A6745,ranks!$A$2:$B$12,2,FALSE)-VLOOKUP(E6745,ranks!$A$2:$B$12,2,FALSE)</f>
        <v>1</v>
      </c>
      <c r="J6745">
        <f t="shared" si="842"/>
        <v>1</v>
      </c>
      <c r="K6745">
        <f t="shared" si="843"/>
        <v>4</v>
      </c>
      <c r="L6745">
        <f t="shared" si="844"/>
        <v>4</v>
      </c>
      <c r="M6745">
        <f t="shared" si="845"/>
        <v>1</v>
      </c>
      <c r="N6745">
        <f t="shared" si="846"/>
        <v>1</v>
      </c>
      <c r="O6745">
        <f t="shared" si="847"/>
        <v>2</v>
      </c>
      <c r="P6745">
        <f t="shared" si="848"/>
        <v>2</v>
      </c>
      <c r="Q6745">
        <f t="shared" si="849"/>
        <v>1</v>
      </c>
    </row>
    <row r="6746" spans="1:17" x14ac:dyDescent="0.25">
      <c r="A6746" t="s">
        <v>6</v>
      </c>
      <c r="B6746" t="s">
        <v>2</v>
      </c>
      <c r="C6746" t="s">
        <v>6</v>
      </c>
      <c r="D6746" t="s">
        <v>6</v>
      </c>
      <c r="E6746" t="s">
        <v>1</v>
      </c>
      <c r="F6746" s="25">
        <f>VLOOKUP($A6746,ranks!$A$2:$B$12,2,FALSE)-VLOOKUP(B6746,ranks!$A$2:$B$12,2,FALSE)</f>
        <v>1</v>
      </c>
      <c r="G6746" s="25">
        <f>VLOOKUP($A6746,ranks!$A$2:$B$12,2,FALSE)-VLOOKUP(C6746,ranks!$A$2:$B$12,2,FALSE)</f>
        <v>0</v>
      </c>
      <c r="H6746" s="25">
        <f>VLOOKUP($A6746,ranks!$A$2:$B$12,2,FALSE)-VLOOKUP(D6746,ranks!$A$2:$B$12,2,FALSE)</f>
        <v>0</v>
      </c>
      <c r="I6746" s="25">
        <f>VLOOKUP($A6746,ranks!$A$2:$B$12,2,FALSE)-VLOOKUP(E6746,ranks!$A$2:$B$12,2,FALSE)</f>
        <v>3</v>
      </c>
      <c r="J6746">
        <f t="shared" si="842"/>
        <v>1</v>
      </c>
      <c r="K6746">
        <f t="shared" si="843"/>
        <v>0</v>
      </c>
      <c r="L6746">
        <f t="shared" si="844"/>
        <v>0</v>
      </c>
      <c r="M6746">
        <f t="shared" si="845"/>
        <v>9</v>
      </c>
      <c r="N6746">
        <f t="shared" si="846"/>
        <v>1</v>
      </c>
      <c r="O6746">
        <f t="shared" si="847"/>
        <v>0</v>
      </c>
      <c r="P6746">
        <f t="shared" si="848"/>
        <v>0</v>
      </c>
      <c r="Q6746">
        <f t="shared" si="849"/>
        <v>3</v>
      </c>
    </row>
    <row r="6747" spans="1:17" x14ac:dyDescent="0.25">
      <c r="A6747" t="s">
        <v>1</v>
      </c>
      <c r="B6747" t="s">
        <v>1</v>
      </c>
      <c r="C6747" t="s">
        <v>1</v>
      </c>
      <c r="D6747" t="s">
        <v>5</v>
      </c>
      <c r="E6747" t="s">
        <v>10</v>
      </c>
      <c r="F6747" s="25">
        <f>VLOOKUP($A6747,ranks!$A$2:$B$12,2,FALSE)-VLOOKUP(B6747,ranks!$A$2:$B$12,2,FALSE)</f>
        <v>0</v>
      </c>
      <c r="G6747" s="25">
        <f>VLOOKUP($A6747,ranks!$A$2:$B$12,2,FALSE)-VLOOKUP(C6747,ranks!$A$2:$B$12,2,FALSE)</f>
        <v>0</v>
      </c>
      <c r="H6747" s="25">
        <f>VLOOKUP($A6747,ranks!$A$2:$B$12,2,FALSE)-VLOOKUP(D6747,ranks!$A$2:$B$12,2,FALSE)</f>
        <v>3</v>
      </c>
      <c r="I6747" s="25">
        <f>VLOOKUP($A6747,ranks!$A$2:$B$12,2,FALSE)-VLOOKUP(E6747,ranks!$A$2:$B$12,2,FALSE)</f>
        <v>4</v>
      </c>
      <c r="J6747">
        <f t="shared" si="842"/>
        <v>0</v>
      </c>
      <c r="K6747">
        <f t="shared" si="843"/>
        <v>0</v>
      </c>
      <c r="L6747">
        <f t="shared" si="844"/>
        <v>9</v>
      </c>
      <c r="M6747">
        <f t="shared" si="845"/>
        <v>16</v>
      </c>
      <c r="N6747">
        <f t="shared" si="846"/>
        <v>0</v>
      </c>
      <c r="O6747">
        <f t="shared" si="847"/>
        <v>0</v>
      </c>
      <c r="P6747">
        <f t="shared" si="848"/>
        <v>3</v>
      </c>
      <c r="Q6747">
        <f t="shared" si="849"/>
        <v>4</v>
      </c>
    </row>
    <row r="6748" spans="1:17" x14ac:dyDescent="0.25">
      <c r="A6748" t="s">
        <v>5</v>
      </c>
      <c r="B6748" t="s">
        <v>5</v>
      </c>
      <c r="C6748" t="s">
        <v>5</v>
      </c>
      <c r="D6748" t="s">
        <v>5</v>
      </c>
      <c r="E6748" t="s">
        <v>10</v>
      </c>
      <c r="F6748" s="25">
        <f>VLOOKUP($A6748,ranks!$A$2:$B$12,2,FALSE)-VLOOKUP(B6748,ranks!$A$2:$B$12,2,FALSE)</f>
        <v>0</v>
      </c>
      <c r="G6748" s="25">
        <f>VLOOKUP($A6748,ranks!$A$2:$B$12,2,FALSE)-VLOOKUP(C6748,ranks!$A$2:$B$12,2,FALSE)</f>
        <v>0</v>
      </c>
      <c r="H6748" s="25">
        <f>VLOOKUP($A6748,ranks!$A$2:$B$12,2,FALSE)-VLOOKUP(D6748,ranks!$A$2:$B$12,2,FALSE)</f>
        <v>0</v>
      </c>
      <c r="I6748" s="25">
        <f>VLOOKUP($A6748,ranks!$A$2:$B$12,2,FALSE)-VLOOKUP(E6748,ranks!$A$2:$B$12,2,FALSE)</f>
        <v>1</v>
      </c>
      <c r="J6748">
        <f t="shared" si="842"/>
        <v>0</v>
      </c>
      <c r="K6748">
        <f t="shared" si="843"/>
        <v>0</v>
      </c>
      <c r="L6748">
        <f t="shared" si="844"/>
        <v>0</v>
      </c>
      <c r="M6748">
        <f t="shared" si="845"/>
        <v>1</v>
      </c>
      <c r="N6748">
        <f t="shared" si="846"/>
        <v>0</v>
      </c>
      <c r="O6748">
        <f t="shared" si="847"/>
        <v>0</v>
      </c>
      <c r="P6748">
        <f t="shared" si="848"/>
        <v>0</v>
      </c>
      <c r="Q6748">
        <f t="shared" si="849"/>
        <v>1</v>
      </c>
    </row>
    <row r="6749" spans="1:17" x14ac:dyDescent="0.25">
      <c r="A6749" t="s">
        <v>11</v>
      </c>
      <c r="B6749" t="s">
        <v>5</v>
      </c>
      <c r="C6749" t="s">
        <v>8</v>
      </c>
      <c r="D6749" t="s">
        <v>5</v>
      </c>
      <c r="E6749" t="s">
        <v>10</v>
      </c>
      <c r="F6749" s="25">
        <f>VLOOKUP($A6749,ranks!$A$2:$B$12,2,FALSE)-VLOOKUP(B6749,ranks!$A$2:$B$12,2,FALSE)</f>
        <v>-4</v>
      </c>
      <c r="G6749" s="25">
        <f>VLOOKUP($A6749,ranks!$A$2:$B$12,2,FALSE)-VLOOKUP(C6749,ranks!$A$2:$B$12,2,FALSE)</f>
        <v>-1</v>
      </c>
      <c r="H6749" s="25">
        <f>VLOOKUP($A6749,ranks!$A$2:$B$12,2,FALSE)-VLOOKUP(D6749,ranks!$A$2:$B$12,2,FALSE)</f>
        <v>-4</v>
      </c>
      <c r="I6749" s="25">
        <f>VLOOKUP($A6749,ranks!$A$2:$B$12,2,FALSE)-VLOOKUP(E6749,ranks!$A$2:$B$12,2,FALSE)</f>
        <v>-3</v>
      </c>
      <c r="J6749">
        <f t="shared" si="842"/>
        <v>16</v>
      </c>
      <c r="K6749">
        <f t="shared" si="843"/>
        <v>1</v>
      </c>
      <c r="L6749">
        <f t="shared" si="844"/>
        <v>16</v>
      </c>
      <c r="M6749">
        <f t="shared" si="845"/>
        <v>9</v>
      </c>
      <c r="N6749">
        <f t="shared" si="846"/>
        <v>4</v>
      </c>
      <c r="O6749">
        <f t="shared" si="847"/>
        <v>1</v>
      </c>
      <c r="P6749">
        <f t="shared" si="848"/>
        <v>4</v>
      </c>
      <c r="Q6749">
        <f t="shared" si="849"/>
        <v>3</v>
      </c>
    </row>
    <row r="6750" spans="1:17" x14ac:dyDescent="0.25">
      <c r="A6750" t="s">
        <v>5</v>
      </c>
      <c r="B6750" t="s">
        <v>1</v>
      </c>
      <c r="C6750" t="s">
        <v>1</v>
      </c>
      <c r="D6750" t="s">
        <v>5</v>
      </c>
      <c r="E6750" t="s">
        <v>10</v>
      </c>
      <c r="F6750" s="25">
        <f>VLOOKUP($A6750,ranks!$A$2:$B$12,2,FALSE)-VLOOKUP(B6750,ranks!$A$2:$B$12,2,FALSE)</f>
        <v>-3</v>
      </c>
      <c r="G6750" s="25">
        <f>VLOOKUP($A6750,ranks!$A$2:$B$12,2,FALSE)-VLOOKUP(C6750,ranks!$A$2:$B$12,2,FALSE)</f>
        <v>-3</v>
      </c>
      <c r="H6750" s="25">
        <f>VLOOKUP($A6750,ranks!$A$2:$B$12,2,FALSE)-VLOOKUP(D6750,ranks!$A$2:$B$12,2,FALSE)</f>
        <v>0</v>
      </c>
      <c r="I6750" s="25">
        <f>VLOOKUP($A6750,ranks!$A$2:$B$12,2,FALSE)-VLOOKUP(E6750,ranks!$A$2:$B$12,2,FALSE)</f>
        <v>1</v>
      </c>
      <c r="J6750">
        <f t="shared" si="842"/>
        <v>9</v>
      </c>
      <c r="K6750">
        <f t="shared" si="843"/>
        <v>9</v>
      </c>
      <c r="L6750">
        <f t="shared" si="844"/>
        <v>0</v>
      </c>
      <c r="M6750">
        <f t="shared" si="845"/>
        <v>1</v>
      </c>
      <c r="N6750">
        <f t="shared" si="846"/>
        <v>3</v>
      </c>
      <c r="O6750">
        <f t="shared" si="847"/>
        <v>3</v>
      </c>
      <c r="P6750">
        <f t="shared" si="848"/>
        <v>0</v>
      </c>
      <c r="Q6750">
        <f t="shared" si="849"/>
        <v>1</v>
      </c>
    </row>
    <row r="6751" spans="1:17" x14ac:dyDescent="0.25">
      <c r="A6751" t="s">
        <v>3</v>
      </c>
      <c r="B6751" t="s">
        <v>5</v>
      </c>
      <c r="C6751" t="s">
        <v>11</v>
      </c>
      <c r="D6751" t="s">
        <v>5</v>
      </c>
      <c r="E6751" t="s">
        <v>10</v>
      </c>
      <c r="F6751" s="25">
        <f>VLOOKUP($A6751,ranks!$A$2:$B$12,2,FALSE)-VLOOKUP(B6751,ranks!$A$2:$B$12,2,FALSE)</f>
        <v>2</v>
      </c>
      <c r="G6751" s="25">
        <f>VLOOKUP($A6751,ranks!$A$2:$B$12,2,FALSE)-VLOOKUP(C6751,ranks!$A$2:$B$12,2,FALSE)</f>
        <v>6</v>
      </c>
      <c r="H6751" s="25">
        <f>VLOOKUP($A6751,ranks!$A$2:$B$12,2,FALSE)-VLOOKUP(D6751,ranks!$A$2:$B$12,2,FALSE)</f>
        <v>2</v>
      </c>
      <c r="I6751" s="25">
        <f>VLOOKUP($A6751,ranks!$A$2:$B$12,2,FALSE)-VLOOKUP(E6751,ranks!$A$2:$B$12,2,FALSE)</f>
        <v>3</v>
      </c>
      <c r="J6751">
        <f t="shared" si="842"/>
        <v>4</v>
      </c>
      <c r="K6751">
        <f t="shared" si="843"/>
        <v>36</v>
      </c>
      <c r="L6751">
        <f t="shared" si="844"/>
        <v>4</v>
      </c>
      <c r="M6751">
        <f t="shared" si="845"/>
        <v>9</v>
      </c>
      <c r="N6751">
        <f t="shared" si="846"/>
        <v>2</v>
      </c>
      <c r="O6751">
        <f t="shared" si="847"/>
        <v>6</v>
      </c>
      <c r="P6751">
        <f t="shared" si="848"/>
        <v>2</v>
      </c>
      <c r="Q6751">
        <f t="shared" si="849"/>
        <v>3</v>
      </c>
    </row>
    <row r="6752" spans="1:17" x14ac:dyDescent="0.25">
      <c r="A6752" t="s">
        <v>4</v>
      </c>
      <c r="B6752" t="s">
        <v>10</v>
      </c>
      <c r="C6752" t="s">
        <v>1</v>
      </c>
      <c r="D6752" t="s">
        <v>5</v>
      </c>
      <c r="E6752" t="s">
        <v>10</v>
      </c>
      <c r="F6752" s="25">
        <f>VLOOKUP($A6752,ranks!$A$2:$B$12,2,FALSE)-VLOOKUP(B6752,ranks!$A$2:$B$12,2,FALSE)</f>
        <v>5</v>
      </c>
      <c r="G6752" s="25">
        <f>VLOOKUP($A6752,ranks!$A$2:$B$12,2,FALSE)-VLOOKUP(C6752,ranks!$A$2:$B$12,2,FALSE)</f>
        <v>1</v>
      </c>
      <c r="H6752" s="25">
        <f>VLOOKUP($A6752,ranks!$A$2:$B$12,2,FALSE)-VLOOKUP(D6752,ranks!$A$2:$B$12,2,FALSE)</f>
        <v>4</v>
      </c>
      <c r="I6752" s="25">
        <f>VLOOKUP($A6752,ranks!$A$2:$B$12,2,FALSE)-VLOOKUP(E6752,ranks!$A$2:$B$12,2,FALSE)</f>
        <v>5</v>
      </c>
      <c r="J6752">
        <f t="shared" si="842"/>
        <v>25</v>
      </c>
      <c r="K6752">
        <f t="shared" si="843"/>
        <v>1</v>
      </c>
      <c r="L6752">
        <f t="shared" si="844"/>
        <v>16</v>
      </c>
      <c r="M6752">
        <f t="shared" si="845"/>
        <v>25</v>
      </c>
      <c r="N6752">
        <f t="shared" si="846"/>
        <v>5</v>
      </c>
      <c r="O6752">
        <f t="shared" si="847"/>
        <v>1</v>
      </c>
      <c r="P6752">
        <f t="shared" si="848"/>
        <v>4</v>
      </c>
      <c r="Q6752">
        <f t="shared" si="849"/>
        <v>5</v>
      </c>
    </row>
    <row r="6753" spans="1:17" x14ac:dyDescent="0.25">
      <c r="A6753" t="s">
        <v>8</v>
      </c>
      <c r="B6753" t="s">
        <v>8</v>
      </c>
      <c r="C6753" t="s">
        <v>8</v>
      </c>
      <c r="D6753" t="s">
        <v>5</v>
      </c>
      <c r="E6753" t="s">
        <v>10</v>
      </c>
      <c r="F6753" s="25">
        <f>VLOOKUP($A6753,ranks!$A$2:$B$12,2,FALSE)-VLOOKUP(B6753,ranks!$A$2:$B$12,2,FALSE)</f>
        <v>0</v>
      </c>
      <c r="G6753" s="25">
        <f>VLOOKUP($A6753,ranks!$A$2:$B$12,2,FALSE)-VLOOKUP(C6753,ranks!$A$2:$B$12,2,FALSE)</f>
        <v>0</v>
      </c>
      <c r="H6753" s="25">
        <f>VLOOKUP($A6753,ranks!$A$2:$B$12,2,FALSE)-VLOOKUP(D6753,ranks!$A$2:$B$12,2,FALSE)</f>
        <v>-3</v>
      </c>
      <c r="I6753" s="25">
        <f>VLOOKUP($A6753,ranks!$A$2:$B$12,2,FALSE)-VLOOKUP(E6753,ranks!$A$2:$B$12,2,FALSE)</f>
        <v>-2</v>
      </c>
      <c r="J6753">
        <f t="shared" si="842"/>
        <v>0</v>
      </c>
      <c r="K6753">
        <f t="shared" si="843"/>
        <v>0</v>
      </c>
      <c r="L6753">
        <f t="shared" si="844"/>
        <v>9</v>
      </c>
      <c r="M6753">
        <f t="shared" si="845"/>
        <v>4</v>
      </c>
      <c r="N6753">
        <f t="shared" si="846"/>
        <v>0</v>
      </c>
      <c r="O6753">
        <f t="shared" si="847"/>
        <v>0</v>
      </c>
      <c r="P6753">
        <f t="shared" si="848"/>
        <v>3</v>
      </c>
      <c r="Q6753">
        <f t="shared" si="849"/>
        <v>2</v>
      </c>
    </row>
    <row r="6754" spans="1:17" x14ac:dyDescent="0.25">
      <c r="A6754" t="s">
        <v>10</v>
      </c>
      <c r="B6754" t="s">
        <v>5</v>
      </c>
      <c r="C6754" t="s">
        <v>5</v>
      </c>
      <c r="D6754" t="s">
        <v>5</v>
      </c>
      <c r="E6754" t="s">
        <v>10</v>
      </c>
      <c r="F6754" s="25">
        <f>VLOOKUP($A6754,ranks!$A$2:$B$12,2,FALSE)-VLOOKUP(B6754,ranks!$A$2:$B$12,2,FALSE)</f>
        <v>-1</v>
      </c>
      <c r="G6754" s="25">
        <f>VLOOKUP($A6754,ranks!$A$2:$B$12,2,FALSE)-VLOOKUP(C6754,ranks!$A$2:$B$12,2,FALSE)</f>
        <v>-1</v>
      </c>
      <c r="H6754" s="25">
        <f>VLOOKUP($A6754,ranks!$A$2:$B$12,2,FALSE)-VLOOKUP(D6754,ranks!$A$2:$B$12,2,FALSE)</f>
        <v>-1</v>
      </c>
      <c r="I6754" s="25">
        <f>VLOOKUP($A6754,ranks!$A$2:$B$12,2,FALSE)-VLOOKUP(E6754,ranks!$A$2:$B$12,2,FALSE)</f>
        <v>0</v>
      </c>
      <c r="J6754">
        <f t="shared" si="842"/>
        <v>1</v>
      </c>
      <c r="K6754">
        <f t="shared" si="843"/>
        <v>1</v>
      </c>
      <c r="L6754">
        <f t="shared" si="844"/>
        <v>1</v>
      </c>
      <c r="M6754">
        <f t="shared" si="845"/>
        <v>0</v>
      </c>
      <c r="N6754">
        <f t="shared" si="846"/>
        <v>1</v>
      </c>
      <c r="O6754">
        <f t="shared" si="847"/>
        <v>1</v>
      </c>
      <c r="P6754">
        <f t="shared" si="848"/>
        <v>1</v>
      </c>
      <c r="Q6754">
        <f t="shared" si="849"/>
        <v>0</v>
      </c>
    </row>
    <row r="6755" spans="1:17" x14ac:dyDescent="0.25">
      <c r="A6755" t="s">
        <v>8</v>
      </c>
      <c r="B6755" t="s">
        <v>11</v>
      </c>
      <c r="C6755" t="s">
        <v>11</v>
      </c>
      <c r="D6755" t="s">
        <v>5</v>
      </c>
      <c r="E6755" t="s">
        <v>10</v>
      </c>
      <c r="F6755" s="25">
        <f>VLOOKUP($A6755,ranks!$A$2:$B$12,2,FALSE)-VLOOKUP(B6755,ranks!$A$2:$B$12,2,FALSE)</f>
        <v>1</v>
      </c>
      <c r="G6755" s="25">
        <f>VLOOKUP($A6755,ranks!$A$2:$B$12,2,FALSE)-VLOOKUP(C6755,ranks!$A$2:$B$12,2,FALSE)</f>
        <v>1</v>
      </c>
      <c r="H6755" s="25">
        <f>VLOOKUP($A6755,ranks!$A$2:$B$12,2,FALSE)-VLOOKUP(D6755,ranks!$A$2:$B$12,2,FALSE)</f>
        <v>-3</v>
      </c>
      <c r="I6755" s="25">
        <f>VLOOKUP($A6755,ranks!$A$2:$B$12,2,FALSE)-VLOOKUP(E6755,ranks!$A$2:$B$12,2,FALSE)</f>
        <v>-2</v>
      </c>
      <c r="J6755">
        <f t="shared" si="842"/>
        <v>1</v>
      </c>
      <c r="K6755">
        <f t="shared" si="843"/>
        <v>1</v>
      </c>
      <c r="L6755">
        <f t="shared" si="844"/>
        <v>9</v>
      </c>
      <c r="M6755">
        <f t="shared" si="845"/>
        <v>4</v>
      </c>
      <c r="N6755">
        <f t="shared" si="846"/>
        <v>1</v>
      </c>
      <c r="O6755">
        <f t="shared" si="847"/>
        <v>1</v>
      </c>
      <c r="P6755">
        <f t="shared" si="848"/>
        <v>3</v>
      </c>
      <c r="Q6755">
        <f t="shared" si="849"/>
        <v>2</v>
      </c>
    </row>
    <row r="6756" spans="1:17" x14ac:dyDescent="0.25">
      <c r="A6756" t="s">
        <v>1</v>
      </c>
      <c r="B6756" t="s">
        <v>5</v>
      </c>
      <c r="C6756" t="s">
        <v>1</v>
      </c>
      <c r="D6756" t="s">
        <v>5</v>
      </c>
      <c r="E6756" t="s">
        <v>10</v>
      </c>
      <c r="F6756" s="25">
        <f>VLOOKUP($A6756,ranks!$A$2:$B$12,2,FALSE)-VLOOKUP(B6756,ranks!$A$2:$B$12,2,FALSE)</f>
        <v>3</v>
      </c>
      <c r="G6756" s="25">
        <f>VLOOKUP($A6756,ranks!$A$2:$B$12,2,FALSE)-VLOOKUP(C6756,ranks!$A$2:$B$12,2,FALSE)</f>
        <v>0</v>
      </c>
      <c r="H6756" s="25">
        <f>VLOOKUP($A6756,ranks!$A$2:$B$12,2,FALSE)-VLOOKUP(D6756,ranks!$A$2:$B$12,2,FALSE)</f>
        <v>3</v>
      </c>
      <c r="I6756" s="25">
        <f>VLOOKUP($A6756,ranks!$A$2:$B$12,2,FALSE)-VLOOKUP(E6756,ranks!$A$2:$B$12,2,FALSE)</f>
        <v>4</v>
      </c>
      <c r="J6756">
        <f t="shared" si="842"/>
        <v>9</v>
      </c>
      <c r="K6756">
        <f t="shared" si="843"/>
        <v>0</v>
      </c>
      <c r="L6756">
        <f t="shared" si="844"/>
        <v>9</v>
      </c>
      <c r="M6756">
        <f t="shared" si="845"/>
        <v>16</v>
      </c>
      <c r="N6756">
        <f t="shared" si="846"/>
        <v>3</v>
      </c>
      <c r="O6756">
        <f t="shared" si="847"/>
        <v>0</v>
      </c>
      <c r="P6756">
        <f t="shared" si="848"/>
        <v>3</v>
      </c>
      <c r="Q6756">
        <f t="shared" si="849"/>
        <v>4</v>
      </c>
    </row>
    <row r="6757" spans="1:17" x14ac:dyDescent="0.25">
      <c r="A6757" t="s">
        <v>8</v>
      </c>
      <c r="B6757" t="s">
        <v>1</v>
      </c>
      <c r="C6757" t="s">
        <v>8</v>
      </c>
      <c r="D6757" t="s">
        <v>5</v>
      </c>
      <c r="E6757" t="s">
        <v>10</v>
      </c>
      <c r="F6757" s="25">
        <f>VLOOKUP($A6757,ranks!$A$2:$B$12,2,FALSE)-VLOOKUP(B6757,ranks!$A$2:$B$12,2,FALSE)</f>
        <v>-6</v>
      </c>
      <c r="G6757" s="25">
        <f>VLOOKUP($A6757,ranks!$A$2:$B$12,2,FALSE)-VLOOKUP(C6757,ranks!$A$2:$B$12,2,FALSE)</f>
        <v>0</v>
      </c>
      <c r="H6757" s="25">
        <f>VLOOKUP($A6757,ranks!$A$2:$B$12,2,FALSE)-VLOOKUP(D6757,ranks!$A$2:$B$12,2,FALSE)</f>
        <v>-3</v>
      </c>
      <c r="I6757" s="25">
        <f>VLOOKUP($A6757,ranks!$A$2:$B$12,2,FALSE)-VLOOKUP(E6757,ranks!$A$2:$B$12,2,FALSE)</f>
        <v>-2</v>
      </c>
      <c r="J6757">
        <f t="shared" si="842"/>
        <v>36</v>
      </c>
      <c r="K6757">
        <f t="shared" si="843"/>
        <v>0</v>
      </c>
      <c r="L6757">
        <f t="shared" si="844"/>
        <v>9</v>
      </c>
      <c r="M6757">
        <f t="shared" si="845"/>
        <v>4</v>
      </c>
      <c r="N6757">
        <f t="shared" si="846"/>
        <v>6</v>
      </c>
      <c r="O6757">
        <f t="shared" si="847"/>
        <v>0</v>
      </c>
      <c r="P6757">
        <f t="shared" si="848"/>
        <v>3</v>
      </c>
      <c r="Q6757">
        <f t="shared" si="849"/>
        <v>2</v>
      </c>
    </row>
    <row r="6758" spans="1:17" x14ac:dyDescent="0.25">
      <c r="A6758" t="s">
        <v>3</v>
      </c>
      <c r="B6758" t="s">
        <v>11</v>
      </c>
      <c r="C6758" t="s">
        <v>11</v>
      </c>
      <c r="D6758" t="s">
        <v>5</v>
      </c>
      <c r="E6758" t="s">
        <v>10</v>
      </c>
      <c r="F6758" s="25">
        <f>VLOOKUP($A6758,ranks!$A$2:$B$12,2,FALSE)-VLOOKUP(B6758,ranks!$A$2:$B$12,2,FALSE)</f>
        <v>6</v>
      </c>
      <c r="G6758" s="25">
        <f>VLOOKUP($A6758,ranks!$A$2:$B$12,2,FALSE)-VLOOKUP(C6758,ranks!$A$2:$B$12,2,FALSE)</f>
        <v>6</v>
      </c>
      <c r="H6758" s="25">
        <f>VLOOKUP($A6758,ranks!$A$2:$B$12,2,FALSE)-VLOOKUP(D6758,ranks!$A$2:$B$12,2,FALSE)</f>
        <v>2</v>
      </c>
      <c r="I6758" s="25">
        <f>VLOOKUP($A6758,ranks!$A$2:$B$12,2,FALSE)-VLOOKUP(E6758,ranks!$A$2:$B$12,2,FALSE)</f>
        <v>3</v>
      </c>
      <c r="J6758">
        <f t="shared" si="842"/>
        <v>36</v>
      </c>
      <c r="K6758">
        <f t="shared" si="843"/>
        <v>36</v>
      </c>
      <c r="L6758">
        <f t="shared" si="844"/>
        <v>4</v>
      </c>
      <c r="M6758">
        <f t="shared" si="845"/>
        <v>9</v>
      </c>
      <c r="N6758">
        <f t="shared" si="846"/>
        <v>6</v>
      </c>
      <c r="O6758">
        <f t="shared" si="847"/>
        <v>6</v>
      </c>
      <c r="P6758">
        <f t="shared" si="848"/>
        <v>2</v>
      </c>
      <c r="Q6758">
        <f t="shared" si="849"/>
        <v>3</v>
      </c>
    </row>
    <row r="6759" spans="1:17" x14ac:dyDescent="0.25">
      <c r="A6759" t="s">
        <v>11</v>
      </c>
      <c r="B6759" t="s">
        <v>8</v>
      </c>
      <c r="C6759" t="s">
        <v>5</v>
      </c>
      <c r="D6759" t="s">
        <v>5</v>
      </c>
      <c r="E6759" t="s">
        <v>10</v>
      </c>
      <c r="F6759" s="25">
        <f>VLOOKUP($A6759,ranks!$A$2:$B$12,2,FALSE)-VLOOKUP(B6759,ranks!$A$2:$B$12,2,FALSE)</f>
        <v>-1</v>
      </c>
      <c r="G6759" s="25">
        <f>VLOOKUP($A6759,ranks!$A$2:$B$12,2,FALSE)-VLOOKUP(C6759,ranks!$A$2:$B$12,2,FALSE)</f>
        <v>-4</v>
      </c>
      <c r="H6759" s="25">
        <f>VLOOKUP($A6759,ranks!$A$2:$B$12,2,FALSE)-VLOOKUP(D6759,ranks!$A$2:$B$12,2,FALSE)</f>
        <v>-4</v>
      </c>
      <c r="I6759" s="25">
        <f>VLOOKUP($A6759,ranks!$A$2:$B$12,2,FALSE)-VLOOKUP(E6759,ranks!$A$2:$B$12,2,FALSE)</f>
        <v>-3</v>
      </c>
      <c r="J6759">
        <f t="shared" si="842"/>
        <v>1</v>
      </c>
      <c r="K6759">
        <f t="shared" si="843"/>
        <v>16</v>
      </c>
      <c r="L6759">
        <f t="shared" si="844"/>
        <v>16</v>
      </c>
      <c r="M6759">
        <f t="shared" si="845"/>
        <v>9</v>
      </c>
      <c r="N6759">
        <f t="shared" si="846"/>
        <v>1</v>
      </c>
      <c r="O6759">
        <f t="shared" si="847"/>
        <v>4</v>
      </c>
      <c r="P6759">
        <f t="shared" si="848"/>
        <v>4</v>
      </c>
      <c r="Q6759">
        <f t="shared" si="849"/>
        <v>3</v>
      </c>
    </row>
    <row r="6760" spans="1:17" x14ac:dyDescent="0.25">
      <c r="A6760" t="s">
        <v>8</v>
      </c>
      <c r="B6760" t="s">
        <v>10</v>
      </c>
      <c r="C6760" t="s">
        <v>11</v>
      </c>
      <c r="D6760" t="s">
        <v>5</v>
      </c>
      <c r="E6760" t="s">
        <v>10</v>
      </c>
      <c r="F6760" s="25">
        <f>VLOOKUP($A6760,ranks!$A$2:$B$12,2,FALSE)-VLOOKUP(B6760,ranks!$A$2:$B$12,2,FALSE)</f>
        <v>-2</v>
      </c>
      <c r="G6760" s="25">
        <f>VLOOKUP($A6760,ranks!$A$2:$B$12,2,FALSE)-VLOOKUP(C6760,ranks!$A$2:$B$12,2,FALSE)</f>
        <v>1</v>
      </c>
      <c r="H6760" s="25">
        <f>VLOOKUP($A6760,ranks!$A$2:$B$12,2,FALSE)-VLOOKUP(D6760,ranks!$A$2:$B$12,2,FALSE)</f>
        <v>-3</v>
      </c>
      <c r="I6760" s="25">
        <f>VLOOKUP($A6760,ranks!$A$2:$B$12,2,FALSE)-VLOOKUP(E6760,ranks!$A$2:$B$12,2,FALSE)</f>
        <v>-2</v>
      </c>
      <c r="J6760">
        <f t="shared" si="842"/>
        <v>4</v>
      </c>
      <c r="K6760">
        <f t="shared" si="843"/>
        <v>1</v>
      </c>
      <c r="L6760">
        <f t="shared" si="844"/>
        <v>9</v>
      </c>
      <c r="M6760">
        <f t="shared" si="845"/>
        <v>4</v>
      </c>
      <c r="N6760">
        <f t="shared" si="846"/>
        <v>2</v>
      </c>
      <c r="O6760">
        <f t="shared" si="847"/>
        <v>1</v>
      </c>
      <c r="P6760">
        <f t="shared" si="848"/>
        <v>3</v>
      </c>
      <c r="Q6760">
        <f t="shared" si="849"/>
        <v>2</v>
      </c>
    </row>
    <row r="6761" spans="1:17" x14ac:dyDescent="0.25">
      <c r="A6761" t="s">
        <v>10</v>
      </c>
      <c r="B6761" t="s">
        <v>1</v>
      </c>
      <c r="C6761" t="s">
        <v>1</v>
      </c>
      <c r="D6761" t="s">
        <v>5</v>
      </c>
      <c r="E6761" t="s">
        <v>10</v>
      </c>
      <c r="F6761" s="25">
        <f>VLOOKUP($A6761,ranks!$A$2:$B$12,2,FALSE)-VLOOKUP(B6761,ranks!$A$2:$B$12,2,FALSE)</f>
        <v>-4</v>
      </c>
      <c r="G6761" s="25">
        <f>VLOOKUP($A6761,ranks!$A$2:$B$12,2,FALSE)-VLOOKUP(C6761,ranks!$A$2:$B$12,2,FALSE)</f>
        <v>-4</v>
      </c>
      <c r="H6761" s="25">
        <f>VLOOKUP($A6761,ranks!$A$2:$B$12,2,FALSE)-VLOOKUP(D6761,ranks!$A$2:$B$12,2,FALSE)</f>
        <v>-1</v>
      </c>
      <c r="I6761" s="25">
        <f>VLOOKUP($A6761,ranks!$A$2:$B$12,2,FALSE)-VLOOKUP(E6761,ranks!$A$2:$B$12,2,FALSE)</f>
        <v>0</v>
      </c>
      <c r="J6761">
        <f t="shared" si="842"/>
        <v>16</v>
      </c>
      <c r="K6761">
        <f t="shared" si="843"/>
        <v>16</v>
      </c>
      <c r="L6761">
        <f t="shared" si="844"/>
        <v>1</v>
      </c>
      <c r="M6761">
        <f t="shared" si="845"/>
        <v>0</v>
      </c>
      <c r="N6761">
        <f t="shared" si="846"/>
        <v>4</v>
      </c>
      <c r="O6761">
        <f t="shared" si="847"/>
        <v>4</v>
      </c>
      <c r="P6761">
        <f t="shared" si="848"/>
        <v>1</v>
      </c>
      <c r="Q6761">
        <f t="shared" si="849"/>
        <v>0</v>
      </c>
    </row>
    <row r="6762" spans="1:17" x14ac:dyDescent="0.25">
      <c r="A6762" t="s">
        <v>11</v>
      </c>
      <c r="B6762" t="s">
        <v>11</v>
      </c>
      <c r="C6762" t="s">
        <v>10</v>
      </c>
      <c r="D6762" t="s">
        <v>5</v>
      </c>
      <c r="E6762" t="s">
        <v>10</v>
      </c>
      <c r="F6762" s="25">
        <f>VLOOKUP($A6762,ranks!$A$2:$B$12,2,FALSE)-VLOOKUP(B6762,ranks!$A$2:$B$12,2,FALSE)</f>
        <v>0</v>
      </c>
      <c r="G6762" s="25">
        <f>VLOOKUP($A6762,ranks!$A$2:$B$12,2,FALSE)-VLOOKUP(C6762,ranks!$A$2:$B$12,2,FALSE)</f>
        <v>-3</v>
      </c>
      <c r="H6762" s="25">
        <f>VLOOKUP($A6762,ranks!$A$2:$B$12,2,FALSE)-VLOOKUP(D6762,ranks!$A$2:$B$12,2,FALSE)</f>
        <v>-4</v>
      </c>
      <c r="I6762" s="25">
        <f>VLOOKUP($A6762,ranks!$A$2:$B$12,2,FALSE)-VLOOKUP(E6762,ranks!$A$2:$B$12,2,FALSE)</f>
        <v>-3</v>
      </c>
      <c r="J6762">
        <f t="shared" si="842"/>
        <v>0</v>
      </c>
      <c r="K6762">
        <f t="shared" si="843"/>
        <v>9</v>
      </c>
      <c r="L6762">
        <f t="shared" si="844"/>
        <v>16</v>
      </c>
      <c r="M6762">
        <f t="shared" si="845"/>
        <v>9</v>
      </c>
      <c r="N6762">
        <f t="shared" si="846"/>
        <v>0</v>
      </c>
      <c r="O6762">
        <f t="shared" si="847"/>
        <v>3</v>
      </c>
      <c r="P6762">
        <f t="shared" si="848"/>
        <v>4</v>
      </c>
      <c r="Q6762">
        <f t="shared" si="849"/>
        <v>3</v>
      </c>
    </row>
    <row r="6763" spans="1:17" x14ac:dyDescent="0.25">
      <c r="A6763" t="s">
        <v>5</v>
      </c>
      <c r="B6763" t="s">
        <v>5</v>
      </c>
      <c r="C6763" t="s">
        <v>5</v>
      </c>
      <c r="D6763" t="s">
        <v>5</v>
      </c>
      <c r="E6763" t="s">
        <v>10</v>
      </c>
      <c r="F6763" s="25">
        <f>VLOOKUP($A6763,ranks!$A$2:$B$12,2,FALSE)-VLOOKUP(B6763,ranks!$A$2:$B$12,2,FALSE)</f>
        <v>0</v>
      </c>
      <c r="G6763" s="25">
        <f>VLOOKUP($A6763,ranks!$A$2:$B$12,2,FALSE)-VLOOKUP(C6763,ranks!$A$2:$B$12,2,FALSE)</f>
        <v>0</v>
      </c>
      <c r="H6763" s="25">
        <f>VLOOKUP($A6763,ranks!$A$2:$B$12,2,FALSE)-VLOOKUP(D6763,ranks!$A$2:$B$12,2,FALSE)</f>
        <v>0</v>
      </c>
      <c r="I6763" s="25">
        <f>VLOOKUP($A6763,ranks!$A$2:$B$12,2,FALSE)-VLOOKUP(E6763,ranks!$A$2:$B$12,2,FALSE)</f>
        <v>1</v>
      </c>
      <c r="J6763">
        <f t="shared" si="842"/>
        <v>0</v>
      </c>
      <c r="K6763">
        <f t="shared" si="843"/>
        <v>0</v>
      </c>
      <c r="L6763">
        <f t="shared" si="844"/>
        <v>0</v>
      </c>
      <c r="M6763">
        <f t="shared" si="845"/>
        <v>1</v>
      </c>
      <c r="N6763">
        <f t="shared" si="846"/>
        <v>0</v>
      </c>
      <c r="O6763">
        <f t="shared" si="847"/>
        <v>0</v>
      </c>
      <c r="P6763">
        <f t="shared" si="848"/>
        <v>0</v>
      </c>
      <c r="Q6763">
        <f t="shared" si="849"/>
        <v>1</v>
      </c>
    </row>
    <row r="6764" spans="1:17" x14ac:dyDescent="0.25">
      <c r="A6764" t="s">
        <v>11</v>
      </c>
      <c r="B6764" t="s">
        <v>11</v>
      </c>
      <c r="C6764" t="s">
        <v>11</v>
      </c>
      <c r="D6764" t="s">
        <v>8</v>
      </c>
      <c r="E6764" t="s">
        <v>10</v>
      </c>
      <c r="F6764" s="25">
        <f>VLOOKUP($A6764,ranks!$A$2:$B$12,2,FALSE)-VLOOKUP(B6764,ranks!$A$2:$B$12,2,FALSE)</f>
        <v>0</v>
      </c>
      <c r="G6764" s="25">
        <f>VLOOKUP($A6764,ranks!$A$2:$B$12,2,FALSE)-VLOOKUP(C6764,ranks!$A$2:$B$12,2,FALSE)</f>
        <v>0</v>
      </c>
      <c r="H6764" s="25">
        <f>VLOOKUP($A6764,ranks!$A$2:$B$12,2,FALSE)-VLOOKUP(D6764,ranks!$A$2:$B$12,2,FALSE)</f>
        <v>-1</v>
      </c>
      <c r="I6764" s="25">
        <f>VLOOKUP($A6764,ranks!$A$2:$B$12,2,FALSE)-VLOOKUP(E6764,ranks!$A$2:$B$12,2,FALSE)</f>
        <v>-3</v>
      </c>
      <c r="J6764">
        <f t="shared" si="842"/>
        <v>0</v>
      </c>
      <c r="K6764">
        <f t="shared" si="843"/>
        <v>0</v>
      </c>
      <c r="L6764">
        <f t="shared" si="844"/>
        <v>1</v>
      </c>
      <c r="M6764">
        <f t="shared" si="845"/>
        <v>9</v>
      </c>
      <c r="N6764">
        <f t="shared" si="846"/>
        <v>0</v>
      </c>
      <c r="O6764">
        <f t="shared" si="847"/>
        <v>0</v>
      </c>
      <c r="P6764">
        <f t="shared" si="848"/>
        <v>1</v>
      </c>
      <c r="Q6764">
        <f t="shared" si="849"/>
        <v>3</v>
      </c>
    </row>
    <row r="6765" spans="1:17" x14ac:dyDescent="0.25">
      <c r="A6765" t="s">
        <v>10</v>
      </c>
      <c r="B6765" t="s">
        <v>8</v>
      </c>
      <c r="C6765" t="s">
        <v>11</v>
      </c>
      <c r="D6765" t="s">
        <v>8</v>
      </c>
      <c r="E6765" t="s">
        <v>10</v>
      </c>
      <c r="F6765" s="25">
        <f>VLOOKUP($A6765,ranks!$A$2:$B$12,2,FALSE)-VLOOKUP(B6765,ranks!$A$2:$B$12,2,FALSE)</f>
        <v>2</v>
      </c>
      <c r="G6765" s="25">
        <f>VLOOKUP($A6765,ranks!$A$2:$B$12,2,FALSE)-VLOOKUP(C6765,ranks!$A$2:$B$12,2,FALSE)</f>
        <v>3</v>
      </c>
      <c r="H6765" s="25">
        <f>VLOOKUP($A6765,ranks!$A$2:$B$12,2,FALSE)-VLOOKUP(D6765,ranks!$A$2:$B$12,2,FALSE)</f>
        <v>2</v>
      </c>
      <c r="I6765" s="25">
        <f>VLOOKUP($A6765,ranks!$A$2:$B$12,2,FALSE)-VLOOKUP(E6765,ranks!$A$2:$B$12,2,FALSE)</f>
        <v>0</v>
      </c>
      <c r="J6765">
        <f t="shared" si="842"/>
        <v>4</v>
      </c>
      <c r="K6765">
        <f t="shared" si="843"/>
        <v>9</v>
      </c>
      <c r="L6765">
        <f t="shared" si="844"/>
        <v>4</v>
      </c>
      <c r="M6765">
        <f t="shared" si="845"/>
        <v>0</v>
      </c>
      <c r="N6765">
        <f t="shared" si="846"/>
        <v>2</v>
      </c>
      <c r="O6765">
        <f t="shared" si="847"/>
        <v>3</v>
      </c>
      <c r="P6765">
        <f t="shared" si="848"/>
        <v>2</v>
      </c>
      <c r="Q6765">
        <f t="shared" si="849"/>
        <v>0</v>
      </c>
    </row>
    <row r="6766" spans="1:17" x14ac:dyDescent="0.25">
      <c r="A6766" t="s">
        <v>8</v>
      </c>
      <c r="B6766" t="s">
        <v>3</v>
      </c>
      <c r="C6766" t="s">
        <v>8</v>
      </c>
      <c r="D6766" t="s">
        <v>8</v>
      </c>
      <c r="E6766" t="s">
        <v>10</v>
      </c>
      <c r="F6766" s="25">
        <f>VLOOKUP($A6766,ranks!$A$2:$B$12,2,FALSE)-VLOOKUP(B6766,ranks!$A$2:$B$12,2,FALSE)</f>
        <v>-5</v>
      </c>
      <c r="G6766" s="25">
        <f>VLOOKUP($A6766,ranks!$A$2:$B$12,2,FALSE)-VLOOKUP(C6766,ranks!$A$2:$B$12,2,FALSE)</f>
        <v>0</v>
      </c>
      <c r="H6766" s="25">
        <f>VLOOKUP($A6766,ranks!$A$2:$B$12,2,FALSE)-VLOOKUP(D6766,ranks!$A$2:$B$12,2,FALSE)</f>
        <v>0</v>
      </c>
      <c r="I6766" s="25">
        <f>VLOOKUP($A6766,ranks!$A$2:$B$12,2,FALSE)-VLOOKUP(E6766,ranks!$A$2:$B$12,2,FALSE)</f>
        <v>-2</v>
      </c>
      <c r="J6766">
        <f t="shared" si="842"/>
        <v>25</v>
      </c>
      <c r="K6766">
        <f t="shared" si="843"/>
        <v>0</v>
      </c>
      <c r="L6766">
        <f t="shared" si="844"/>
        <v>0</v>
      </c>
      <c r="M6766">
        <f t="shared" si="845"/>
        <v>4</v>
      </c>
      <c r="N6766">
        <f t="shared" si="846"/>
        <v>5</v>
      </c>
      <c r="O6766">
        <f t="shared" si="847"/>
        <v>0</v>
      </c>
      <c r="P6766">
        <f t="shared" si="848"/>
        <v>0</v>
      </c>
      <c r="Q6766">
        <f t="shared" si="849"/>
        <v>2</v>
      </c>
    </row>
    <row r="6767" spans="1:17" x14ac:dyDescent="0.25">
      <c r="A6767" t="s">
        <v>5</v>
      </c>
      <c r="B6767" t="s">
        <v>10</v>
      </c>
      <c r="C6767" t="s">
        <v>8</v>
      </c>
      <c r="D6767" t="s">
        <v>8</v>
      </c>
      <c r="E6767" t="s">
        <v>10</v>
      </c>
      <c r="F6767" s="25">
        <f>VLOOKUP($A6767,ranks!$A$2:$B$12,2,FALSE)-VLOOKUP(B6767,ranks!$A$2:$B$12,2,FALSE)</f>
        <v>1</v>
      </c>
      <c r="G6767" s="25">
        <f>VLOOKUP($A6767,ranks!$A$2:$B$12,2,FALSE)-VLOOKUP(C6767,ranks!$A$2:$B$12,2,FALSE)</f>
        <v>3</v>
      </c>
      <c r="H6767" s="25">
        <f>VLOOKUP($A6767,ranks!$A$2:$B$12,2,FALSE)-VLOOKUP(D6767,ranks!$A$2:$B$12,2,FALSE)</f>
        <v>3</v>
      </c>
      <c r="I6767" s="25">
        <f>VLOOKUP($A6767,ranks!$A$2:$B$12,2,FALSE)-VLOOKUP(E6767,ranks!$A$2:$B$12,2,FALSE)</f>
        <v>1</v>
      </c>
      <c r="J6767">
        <f t="shared" si="842"/>
        <v>1</v>
      </c>
      <c r="K6767">
        <f t="shared" si="843"/>
        <v>9</v>
      </c>
      <c r="L6767">
        <f t="shared" si="844"/>
        <v>9</v>
      </c>
      <c r="M6767">
        <f t="shared" si="845"/>
        <v>1</v>
      </c>
      <c r="N6767">
        <f t="shared" si="846"/>
        <v>1</v>
      </c>
      <c r="O6767">
        <f t="shared" si="847"/>
        <v>3</v>
      </c>
      <c r="P6767">
        <f t="shared" si="848"/>
        <v>3</v>
      </c>
      <c r="Q6767">
        <f t="shared" si="849"/>
        <v>1</v>
      </c>
    </row>
    <row r="6768" spans="1:17" x14ac:dyDescent="0.25">
      <c r="A6768" t="s">
        <v>1</v>
      </c>
      <c r="B6768" t="s">
        <v>1</v>
      </c>
      <c r="C6768" t="s">
        <v>1</v>
      </c>
      <c r="D6768" t="s">
        <v>8</v>
      </c>
      <c r="E6768" t="s">
        <v>10</v>
      </c>
      <c r="F6768" s="25">
        <f>VLOOKUP($A6768,ranks!$A$2:$B$12,2,FALSE)-VLOOKUP(B6768,ranks!$A$2:$B$12,2,FALSE)</f>
        <v>0</v>
      </c>
      <c r="G6768" s="25">
        <f>VLOOKUP($A6768,ranks!$A$2:$B$12,2,FALSE)-VLOOKUP(C6768,ranks!$A$2:$B$12,2,FALSE)</f>
        <v>0</v>
      </c>
      <c r="H6768" s="25">
        <f>VLOOKUP($A6768,ranks!$A$2:$B$12,2,FALSE)-VLOOKUP(D6768,ranks!$A$2:$B$12,2,FALSE)</f>
        <v>6</v>
      </c>
      <c r="I6768" s="25">
        <f>VLOOKUP($A6768,ranks!$A$2:$B$12,2,FALSE)-VLOOKUP(E6768,ranks!$A$2:$B$12,2,FALSE)</f>
        <v>4</v>
      </c>
      <c r="J6768">
        <f t="shared" si="842"/>
        <v>0</v>
      </c>
      <c r="K6768">
        <f t="shared" si="843"/>
        <v>0</v>
      </c>
      <c r="L6768">
        <f t="shared" si="844"/>
        <v>36</v>
      </c>
      <c r="M6768">
        <f t="shared" si="845"/>
        <v>16</v>
      </c>
      <c r="N6768">
        <f t="shared" si="846"/>
        <v>0</v>
      </c>
      <c r="O6768">
        <f t="shared" si="847"/>
        <v>0</v>
      </c>
      <c r="P6768">
        <f t="shared" si="848"/>
        <v>6</v>
      </c>
      <c r="Q6768">
        <f t="shared" si="849"/>
        <v>4</v>
      </c>
    </row>
    <row r="6769" spans="1:17" x14ac:dyDescent="0.25">
      <c r="A6769" t="s">
        <v>8</v>
      </c>
      <c r="B6769" t="s">
        <v>5</v>
      </c>
      <c r="C6769" t="s">
        <v>8</v>
      </c>
      <c r="D6769" t="s">
        <v>8</v>
      </c>
      <c r="E6769" t="s">
        <v>10</v>
      </c>
      <c r="F6769" s="25">
        <f>VLOOKUP($A6769,ranks!$A$2:$B$12,2,FALSE)-VLOOKUP(B6769,ranks!$A$2:$B$12,2,FALSE)</f>
        <v>-3</v>
      </c>
      <c r="G6769" s="25">
        <f>VLOOKUP($A6769,ranks!$A$2:$B$12,2,FALSE)-VLOOKUP(C6769,ranks!$A$2:$B$12,2,FALSE)</f>
        <v>0</v>
      </c>
      <c r="H6769" s="25">
        <f>VLOOKUP($A6769,ranks!$A$2:$B$12,2,FALSE)-VLOOKUP(D6769,ranks!$A$2:$B$12,2,FALSE)</f>
        <v>0</v>
      </c>
      <c r="I6769" s="25">
        <f>VLOOKUP($A6769,ranks!$A$2:$B$12,2,FALSE)-VLOOKUP(E6769,ranks!$A$2:$B$12,2,FALSE)</f>
        <v>-2</v>
      </c>
      <c r="J6769">
        <f t="shared" si="842"/>
        <v>9</v>
      </c>
      <c r="K6769">
        <f t="shared" si="843"/>
        <v>0</v>
      </c>
      <c r="L6769">
        <f t="shared" si="844"/>
        <v>0</v>
      </c>
      <c r="M6769">
        <f t="shared" si="845"/>
        <v>4</v>
      </c>
      <c r="N6769">
        <f t="shared" si="846"/>
        <v>3</v>
      </c>
      <c r="O6769">
        <f t="shared" si="847"/>
        <v>0</v>
      </c>
      <c r="P6769">
        <f t="shared" si="848"/>
        <v>0</v>
      </c>
      <c r="Q6769">
        <f t="shared" si="849"/>
        <v>2</v>
      </c>
    </row>
    <row r="6770" spans="1:17" x14ac:dyDescent="0.25">
      <c r="A6770" t="s">
        <v>8</v>
      </c>
      <c r="B6770" t="s">
        <v>10</v>
      </c>
      <c r="C6770" t="s">
        <v>8</v>
      </c>
      <c r="D6770" t="s">
        <v>8</v>
      </c>
      <c r="E6770" t="s">
        <v>10</v>
      </c>
      <c r="F6770" s="25">
        <f>VLOOKUP($A6770,ranks!$A$2:$B$12,2,FALSE)-VLOOKUP(B6770,ranks!$A$2:$B$12,2,FALSE)</f>
        <v>-2</v>
      </c>
      <c r="G6770" s="25">
        <f>VLOOKUP($A6770,ranks!$A$2:$B$12,2,FALSE)-VLOOKUP(C6770,ranks!$A$2:$B$12,2,FALSE)</f>
        <v>0</v>
      </c>
      <c r="H6770" s="25">
        <f>VLOOKUP($A6770,ranks!$A$2:$B$12,2,FALSE)-VLOOKUP(D6770,ranks!$A$2:$B$12,2,FALSE)</f>
        <v>0</v>
      </c>
      <c r="I6770" s="25">
        <f>VLOOKUP($A6770,ranks!$A$2:$B$12,2,FALSE)-VLOOKUP(E6770,ranks!$A$2:$B$12,2,FALSE)</f>
        <v>-2</v>
      </c>
      <c r="J6770">
        <f t="shared" si="842"/>
        <v>4</v>
      </c>
      <c r="K6770">
        <f t="shared" si="843"/>
        <v>0</v>
      </c>
      <c r="L6770">
        <f t="shared" si="844"/>
        <v>0</v>
      </c>
      <c r="M6770">
        <f t="shared" si="845"/>
        <v>4</v>
      </c>
      <c r="N6770">
        <f t="shared" si="846"/>
        <v>2</v>
      </c>
      <c r="O6770">
        <f t="shared" si="847"/>
        <v>0</v>
      </c>
      <c r="P6770">
        <f t="shared" si="848"/>
        <v>0</v>
      </c>
      <c r="Q6770">
        <f t="shared" si="849"/>
        <v>2</v>
      </c>
    </row>
    <row r="6771" spans="1:17" x14ac:dyDescent="0.25">
      <c r="A6771" t="s">
        <v>3</v>
      </c>
      <c r="B6771" t="s">
        <v>5</v>
      </c>
      <c r="C6771" t="s">
        <v>1</v>
      </c>
      <c r="D6771" t="s">
        <v>8</v>
      </c>
      <c r="E6771" t="s">
        <v>10</v>
      </c>
      <c r="F6771" s="25">
        <f>VLOOKUP($A6771,ranks!$A$2:$B$12,2,FALSE)-VLOOKUP(B6771,ranks!$A$2:$B$12,2,FALSE)</f>
        <v>2</v>
      </c>
      <c r="G6771" s="25">
        <f>VLOOKUP($A6771,ranks!$A$2:$B$12,2,FALSE)-VLOOKUP(C6771,ranks!$A$2:$B$12,2,FALSE)</f>
        <v>-1</v>
      </c>
      <c r="H6771" s="25">
        <f>VLOOKUP($A6771,ranks!$A$2:$B$12,2,FALSE)-VLOOKUP(D6771,ranks!$A$2:$B$12,2,FALSE)</f>
        <v>5</v>
      </c>
      <c r="I6771" s="25">
        <f>VLOOKUP($A6771,ranks!$A$2:$B$12,2,FALSE)-VLOOKUP(E6771,ranks!$A$2:$B$12,2,FALSE)</f>
        <v>3</v>
      </c>
      <c r="J6771">
        <f t="shared" si="842"/>
        <v>4</v>
      </c>
      <c r="K6771">
        <f t="shared" si="843"/>
        <v>1</v>
      </c>
      <c r="L6771">
        <f t="shared" si="844"/>
        <v>25</v>
      </c>
      <c r="M6771">
        <f t="shared" si="845"/>
        <v>9</v>
      </c>
      <c r="N6771">
        <f t="shared" si="846"/>
        <v>2</v>
      </c>
      <c r="O6771">
        <f t="shared" si="847"/>
        <v>1</v>
      </c>
      <c r="P6771">
        <f t="shared" si="848"/>
        <v>5</v>
      </c>
      <c r="Q6771">
        <f t="shared" si="849"/>
        <v>3</v>
      </c>
    </row>
    <row r="6772" spans="1:17" x14ac:dyDescent="0.25">
      <c r="A6772" t="s">
        <v>11</v>
      </c>
      <c r="B6772" t="s">
        <v>11</v>
      </c>
      <c r="C6772" t="s">
        <v>8</v>
      </c>
      <c r="D6772" t="s">
        <v>8</v>
      </c>
      <c r="E6772" t="s">
        <v>10</v>
      </c>
      <c r="F6772" s="25">
        <f>VLOOKUP($A6772,ranks!$A$2:$B$12,2,FALSE)-VLOOKUP(B6772,ranks!$A$2:$B$12,2,FALSE)</f>
        <v>0</v>
      </c>
      <c r="G6772" s="25">
        <f>VLOOKUP($A6772,ranks!$A$2:$B$12,2,FALSE)-VLOOKUP(C6772,ranks!$A$2:$B$12,2,FALSE)</f>
        <v>-1</v>
      </c>
      <c r="H6772" s="25">
        <f>VLOOKUP($A6772,ranks!$A$2:$B$12,2,FALSE)-VLOOKUP(D6772,ranks!$A$2:$B$12,2,FALSE)</f>
        <v>-1</v>
      </c>
      <c r="I6772" s="25">
        <f>VLOOKUP($A6772,ranks!$A$2:$B$12,2,FALSE)-VLOOKUP(E6772,ranks!$A$2:$B$12,2,FALSE)</f>
        <v>-3</v>
      </c>
      <c r="J6772">
        <f t="shared" si="842"/>
        <v>0</v>
      </c>
      <c r="K6772">
        <f t="shared" si="843"/>
        <v>1</v>
      </c>
      <c r="L6772">
        <f t="shared" si="844"/>
        <v>1</v>
      </c>
      <c r="M6772">
        <f t="shared" si="845"/>
        <v>9</v>
      </c>
      <c r="N6772">
        <f t="shared" si="846"/>
        <v>0</v>
      </c>
      <c r="O6772">
        <f t="shared" si="847"/>
        <v>1</v>
      </c>
      <c r="P6772">
        <f t="shared" si="848"/>
        <v>1</v>
      </c>
      <c r="Q6772">
        <f t="shared" si="849"/>
        <v>3</v>
      </c>
    </row>
    <row r="6773" spans="1:17" x14ac:dyDescent="0.25">
      <c r="A6773" t="s">
        <v>2</v>
      </c>
      <c r="B6773" t="s">
        <v>1</v>
      </c>
      <c r="C6773" t="s">
        <v>1</v>
      </c>
      <c r="D6773" t="s">
        <v>8</v>
      </c>
      <c r="E6773" t="s">
        <v>10</v>
      </c>
      <c r="F6773" s="25">
        <f>VLOOKUP($A6773,ranks!$A$2:$B$12,2,FALSE)-VLOOKUP(B6773,ranks!$A$2:$B$12,2,FALSE)</f>
        <v>2</v>
      </c>
      <c r="G6773" s="25">
        <f>VLOOKUP($A6773,ranks!$A$2:$B$12,2,FALSE)-VLOOKUP(C6773,ranks!$A$2:$B$12,2,FALSE)</f>
        <v>2</v>
      </c>
      <c r="H6773" s="25">
        <f>VLOOKUP($A6773,ranks!$A$2:$B$12,2,FALSE)-VLOOKUP(D6773,ranks!$A$2:$B$12,2,FALSE)</f>
        <v>8</v>
      </c>
      <c r="I6773" s="25">
        <f>VLOOKUP($A6773,ranks!$A$2:$B$12,2,FALSE)-VLOOKUP(E6773,ranks!$A$2:$B$12,2,FALSE)</f>
        <v>6</v>
      </c>
      <c r="J6773">
        <f t="shared" si="842"/>
        <v>4</v>
      </c>
      <c r="K6773">
        <f t="shared" si="843"/>
        <v>4</v>
      </c>
      <c r="L6773">
        <f t="shared" si="844"/>
        <v>64</v>
      </c>
      <c r="M6773">
        <f t="shared" si="845"/>
        <v>36</v>
      </c>
      <c r="N6773">
        <f t="shared" si="846"/>
        <v>2</v>
      </c>
      <c r="O6773">
        <f t="shared" si="847"/>
        <v>2</v>
      </c>
      <c r="P6773">
        <f t="shared" si="848"/>
        <v>8</v>
      </c>
      <c r="Q6773">
        <f t="shared" si="849"/>
        <v>6</v>
      </c>
    </row>
    <row r="6774" spans="1:17" x14ac:dyDescent="0.25">
      <c r="A6774" t="s">
        <v>7</v>
      </c>
      <c r="B6774" t="s">
        <v>8</v>
      </c>
      <c r="C6774" t="s">
        <v>5</v>
      </c>
      <c r="D6774" t="s">
        <v>8</v>
      </c>
      <c r="E6774" t="s">
        <v>10</v>
      </c>
      <c r="F6774" s="25">
        <f>VLOOKUP($A6774,ranks!$A$2:$B$12,2,FALSE)-VLOOKUP(B6774,ranks!$A$2:$B$12,2,FALSE)</f>
        <v>4</v>
      </c>
      <c r="G6774" s="25">
        <f>VLOOKUP($A6774,ranks!$A$2:$B$12,2,FALSE)-VLOOKUP(C6774,ranks!$A$2:$B$12,2,FALSE)</f>
        <v>1</v>
      </c>
      <c r="H6774" s="25">
        <f>VLOOKUP($A6774,ranks!$A$2:$B$12,2,FALSE)-VLOOKUP(D6774,ranks!$A$2:$B$12,2,FALSE)</f>
        <v>4</v>
      </c>
      <c r="I6774" s="25">
        <f>VLOOKUP($A6774,ranks!$A$2:$B$12,2,FALSE)-VLOOKUP(E6774,ranks!$A$2:$B$12,2,FALSE)</f>
        <v>2</v>
      </c>
      <c r="J6774">
        <f t="shared" si="842"/>
        <v>16</v>
      </c>
      <c r="K6774">
        <f t="shared" si="843"/>
        <v>1</v>
      </c>
      <c r="L6774">
        <f t="shared" si="844"/>
        <v>16</v>
      </c>
      <c r="M6774">
        <f t="shared" si="845"/>
        <v>4</v>
      </c>
      <c r="N6774">
        <f t="shared" si="846"/>
        <v>4</v>
      </c>
      <c r="O6774">
        <f t="shared" si="847"/>
        <v>1</v>
      </c>
      <c r="P6774">
        <f t="shared" si="848"/>
        <v>4</v>
      </c>
      <c r="Q6774">
        <f t="shared" si="849"/>
        <v>2</v>
      </c>
    </row>
    <row r="6775" spans="1:17" x14ac:dyDescent="0.25">
      <c r="A6775" t="s">
        <v>11</v>
      </c>
      <c r="B6775" t="s">
        <v>11</v>
      </c>
      <c r="C6775" t="s">
        <v>11</v>
      </c>
      <c r="D6775" t="s">
        <v>8</v>
      </c>
      <c r="E6775" t="s">
        <v>10</v>
      </c>
      <c r="F6775" s="25">
        <f>VLOOKUP($A6775,ranks!$A$2:$B$12,2,FALSE)-VLOOKUP(B6775,ranks!$A$2:$B$12,2,FALSE)</f>
        <v>0</v>
      </c>
      <c r="G6775" s="25">
        <f>VLOOKUP($A6775,ranks!$A$2:$B$12,2,FALSE)-VLOOKUP(C6775,ranks!$A$2:$B$12,2,FALSE)</f>
        <v>0</v>
      </c>
      <c r="H6775" s="25">
        <f>VLOOKUP($A6775,ranks!$A$2:$B$12,2,FALSE)-VLOOKUP(D6775,ranks!$A$2:$B$12,2,FALSE)</f>
        <v>-1</v>
      </c>
      <c r="I6775" s="25">
        <f>VLOOKUP($A6775,ranks!$A$2:$B$12,2,FALSE)-VLOOKUP(E6775,ranks!$A$2:$B$12,2,FALSE)</f>
        <v>-3</v>
      </c>
      <c r="J6775">
        <f t="shared" si="842"/>
        <v>0</v>
      </c>
      <c r="K6775">
        <f t="shared" si="843"/>
        <v>0</v>
      </c>
      <c r="L6775">
        <f t="shared" si="844"/>
        <v>1</v>
      </c>
      <c r="M6775">
        <f t="shared" si="845"/>
        <v>9</v>
      </c>
      <c r="N6775">
        <f t="shared" si="846"/>
        <v>0</v>
      </c>
      <c r="O6775">
        <f t="shared" si="847"/>
        <v>0</v>
      </c>
      <c r="P6775">
        <f t="shared" si="848"/>
        <v>1</v>
      </c>
      <c r="Q6775">
        <f t="shared" si="849"/>
        <v>3</v>
      </c>
    </row>
    <row r="6776" spans="1:17" x14ac:dyDescent="0.25">
      <c r="A6776" t="s">
        <v>10</v>
      </c>
      <c r="B6776" t="s">
        <v>8</v>
      </c>
      <c r="C6776" t="s">
        <v>11</v>
      </c>
      <c r="D6776" t="s">
        <v>8</v>
      </c>
      <c r="E6776" t="s">
        <v>10</v>
      </c>
      <c r="F6776" s="25">
        <f>VLOOKUP($A6776,ranks!$A$2:$B$12,2,FALSE)-VLOOKUP(B6776,ranks!$A$2:$B$12,2,FALSE)</f>
        <v>2</v>
      </c>
      <c r="G6776" s="25">
        <f>VLOOKUP($A6776,ranks!$A$2:$B$12,2,FALSE)-VLOOKUP(C6776,ranks!$A$2:$B$12,2,FALSE)</f>
        <v>3</v>
      </c>
      <c r="H6776" s="25">
        <f>VLOOKUP($A6776,ranks!$A$2:$B$12,2,FALSE)-VLOOKUP(D6776,ranks!$A$2:$B$12,2,FALSE)</f>
        <v>2</v>
      </c>
      <c r="I6776" s="25">
        <f>VLOOKUP($A6776,ranks!$A$2:$B$12,2,FALSE)-VLOOKUP(E6776,ranks!$A$2:$B$12,2,FALSE)</f>
        <v>0</v>
      </c>
      <c r="J6776">
        <f t="shared" si="842"/>
        <v>4</v>
      </c>
      <c r="K6776">
        <f t="shared" si="843"/>
        <v>9</v>
      </c>
      <c r="L6776">
        <f t="shared" si="844"/>
        <v>4</v>
      </c>
      <c r="M6776">
        <f t="shared" si="845"/>
        <v>0</v>
      </c>
      <c r="N6776">
        <f t="shared" si="846"/>
        <v>2</v>
      </c>
      <c r="O6776">
        <f t="shared" si="847"/>
        <v>3</v>
      </c>
      <c r="P6776">
        <f t="shared" si="848"/>
        <v>2</v>
      </c>
      <c r="Q6776">
        <f t="shared" si="849"/>
        <v>0</v>
      </c>
    </row>
    <row r="6777" spans="1:17" x14ac:dyDescent="0.25">
      <c r="A6777" t="s">
        <v>5</v>
      </c>
      <c r="B6777" t="s">
        <v>11</v>
      </c>
      <c r="C6777" t="s">
        <v>5</v>
      </c>
      <c r="D6777" t="s">
        <v>8</v>
      </c>
      <c r="E6777" t="s">
        <v>10</v>
      </c>
      <c r="F6777" s="25">
        <f>VLOOKUP($A6777,ranks!$A$2:$B$12,2,FALSE)-VLOOKUP(B6777,ranks!$A$2:$B$12,2,FALSE)</f>
        <v>4</v>
      </c>
      <c r="G6777" s="25">
        <f>VLOOKUP($A6777,ranks!$A$2:$B$12,2,FALSE)-VLOOKUP(C6777,ranks!$A$2:$B$12,2,FALSE)</f>
        <v>0</v>
      </c>
      <c r="H6777" s="25">
        <f>VLOOKUP($A6777,ranks!$A$2:$B$12,2,FALSE)-VLOOKUP(D6777,ranks!$A$2:$B$12,2,FALSE)</f>
        <v>3</v>
      </c>
      <c r="I6777" s="25">
        <f>VLOOKUP($A6777,ranks!$A$2:$B$12,2,FALSE)-VLOOKUP(E6777,ranks!$A$2:$B$12,2,FALSE)</f>
        <v>1</v>
      </c>
      <c r="J6777">
        <f t="shared" si="842"/>
        <v>16</v>
      </c>
      <c r="K6777">
        <f t="shared" si="843"/>
        <v>0</v>
      </c>
      <c r="L6777">
        <f t="shared" si="844"/>
        <v>9</v>
      </c>
      <c r="M6777">
        <f t="shared" si="845"/>
        <v>1</v>
      </c>
      <c r="N6777">
        <f t="shared" si="846"/>
        <v>4</v>
      </c>
      <c r="O6777">
        <f t="shared" si="847"/>
        <v>0</v>
      </c>
      <c r="P6777">
        <f t="shared" si="848"/>
        <v>3</v>
      </c>
      <c r="Q6777">
        <f t="shared" si="849"/>
        <v>1</v>
      </c>
    </row>
    <row r="6778" spans="1:17" x14ac:dyDescent="0.25">
      <c r="A6778" t="s">
        <v>3</v>
      </c>
      <c r="B6778" t="s">
        <v>8</v>
      </c>
      <c r="C6778" t="s">
        <v>5</v>
      </c>
      <c r="D6778" t="s">
        <v>8</v>
      </c>
      <c r="E6778" t="s">
        <v>10</v>
      </c>
      <c r="F6778" s="25">
        <f>VLOOKUP($A6778,ranks!$A$2:$B$12,2,FALSE)-VLOOKUP(B6778,ranks!$A$2:$B$12,2,FALSE)</f>
        <v>5</v>
      </c>
      <c r="G6778" s="25">
        <f>VLOOKUP($A6778,ranks!$A$2:$B$12,2,FALSE)-VLOOKUP(C6778,ranks!$A$2:$B$12,2,FALSE)</f>
        <v>2</v>
      </c>
      <c r="H6778" s="25">
        <f>VLOOKUP($A6778,ranks!$A$2:$B$12,2,FALSE)-VLOOKUP(D6778,ranks!$A$2:$B$12,2,FALSE)</f>
        <v>5</v>
      </c>
      <c r="I6778" s="25">
        <f>VLOOKUP($A6778,ranks!$A$2:$B$12,2,FALSE)-VLOOKUP(E6778,ranks!$A$2:$B$12,2,FALSE)</f>
        <v>3</v>
      </c>
      <c r="J6778">
        <f t="shared" si="842"/>
        <v>25</v>
      </c>
      <c r="K6778">
        <f t="shared" si="843"/>
        <v>4</v>
      </c>
      <c r="L6778">
        <f t="shared" si="844"/>
        <v>25</v>
      </c>
      <c r="M6778">
        <f t="shared" si="845"/>
        <v>9</v>
      </c>
      <c r="N6778">
        <f t="shared" si="846"/>
        <v>5</v>
      </c>
      <c r="O6778">
        <f t="shared" si="847"/>
        <v>2</v>
      </c>
      <c r="P6778">
        <f t="shared" si="848"/>
        <v>5</v>
      </c>
      <c r="Q6778">
        <f t="shared" si="849"/>
        <v>3</v>
      </c>
    </row>
    <row r="6779" spans="1:17" x14ac:dyDescent="0.25">
      <c r="A6779" t="s">
        <v>5</v>
      </c>
      <c r="B6779" t="s">
        <v>5</v>
      </c>
      <c r="C6779" t="s">
        <v>5</v>
      </c>
      <c r="D6779" t="s">
        <v>8</v>
      </c>
      <c r="E6779" t="s">
        <v>10</v>
      </c>
      <c r="F6779" s="25">
        <f>VLOOKUP($A6779,ranks!$A$2:$B$12,2,FALSE)-VLOOKUP(B6779,ranks!$A$2:$B$12,2,FALSE)</f>
        <v>0</v>
      </c>
      <c r="G6779" s="25">
        <f>VLOOKUP($A6779,ranks!$A$2:$B$12,2,FALSE)-VLOOKUP(C6779,ranks!$A$2:$B$12,2,FALSE)</f>
        <v>0</v>
      </c>
      <c r="H6779" s="25">
        <f>VLOOKUP($A6779,ranks!$A$2:$B$12,2,FALSE)-VLOOKUP(D6779,ranks!$A$2:$B$12,2,FALSE)</f>
        <v>3</v>
      </c>
      <c r="I6779" s="25">
        <f>VLOOKUP($A6779,ranks!$A$2:$B$12,2,FALSE)-VLOOKUP(E6779,ranks!$A$2:$B$12,2,FALSE)</f>
        <v>1</v>
      </c>
      <c r="J6779">
        <f t="shared" si="842"/>
        <v>0</v>
      </c>
      <c r="K6779">
        <f t="shared" si="843"/>
        <v>0</v>
      </c>
      <c r="L6779">
        <f t="shared" si="844"/>
        <v>9</v>
      </c>
      <c r="M6779">
        <f t="shared" si="845"/>
        <v>1</v>
      </c>
      <c r="N6779">
        <f t="shared" si="846"/>
        <v>0</v>
      </c>
      <c r="O6779">
        <f t="shared" si="847"/>
        <v>0</v>
      </c>
      <c r="P6779">
        <f t="shared" si="848"/>
        <v>3</v>
      </c>
      <c r="Q6779">
        <f t="shared" si="849"/>
        <v>1</v>
      </c>
    </row>
    <row r="6780" spans="1:17" x14ac:dyDescent="0.25">
      <c r="A6780" t="s">
        <v>1</v>
      </c>
      <c r="B6780" t="s">
        <v>5</v>
      </c>
      <c r="C6780" t="s">
        <v>11</v>
      </c>
      <c r="D6780" t="s">
        <v>8</v>
      </c>
      <c r="E6780" t="s">
        <v>10</v>
      </c>
      <c r="F6780" s="25">
        <f>VLOOKUP($A6780,ranks!$A$2:$B$12,2,FALSE)-VLOOKUP(B6780,ranks!$A$2:$B$12,2,FALSE)</f>
        <v>3</v>
      </c>
      <c r="G6780" s="25">
        <f>VLOOKUP($A6780,ranks!$A$2:$B$12,2,FALSE)-VLOOKUP(C6780,ranks!$A$2:$B$12,2,FALSE)</f>
        <v>7</v>
      </c>
      <c r="H6780" s="25">
        <f>VLOOKUP($A6780,ranks!$A$2:$B$12,2,FALSE)-VLOOKUP(D6780,ranks!$A$2:$B$12,2,FALSE)</f>
        <v>6</v>
      </c>
      <c r="I6780" s="25">
        <f>VLOOKUP($A6780,ranks!$A$2:$B$12,2,FALSE)-VLOOKUP(E6780,ranks!$A$2:$B$12,2,FALSE)</f>
        <v>4</v>
      </c>
      <c r="J6780">
        <f t="shared" si="842"/>
        <v>9</v>
      </c>
      <c r="K6780">
        <f t="shared" si="843"/>
        <v>49</v>
      </c>
      <c r="L6780">
        <f t="shared" si="844"/>
        <v>36</v>
      </c>
      <c r="M6780">
        <f t="shared" si="845"/>
        <v>16</v>
      </c>
      <c r="N6780">
        <f t="shared" si="846"/>
        <v>3</v>
      </c>
      <c r="O6780">
        <f t="shared" si="847"/>
        <v>7</v>
      </c>
      <c r="P6780">
        <f t="shared" si="848"/>
        <v>6</v>
      </c>
      <c r="Q6780">
        <f t="shared" si="849"/>
        <v>4</v>
      </c>
    </row>
    <row r="6781" spans="1:17" x14ac:dyDescent="0.25">
      <c r="A6781" t="s">
        <v>10</v>
      </c>
      <c r="B6781" t="s">
        <v>5</v>
      </c>
      <c r="C6781" t="s">
        <v>5</v>
      </c>
      <c r="D6781" t="s">
        <v>8</v>
      </c>
      <c r="E6781" t="s">
        <v>10</v>
      </c>
      <c r="F6781" s="25">
        <f>VLOOKUP($A6781,ranks!$A$2:$B$12,2,FALSE)-VLOOKUP(B6781,ranks!$A$2:$B$12,2,FALSE)</f>
        <v>-1</v>
      </c>
      <c r="G6781" s="25">
        <f>VLOOKUP($A6781,ranks!$A$2:$B$12,2,FALSE)-VLOOKUP(C6781,ranks!$A$2:$B$12,2,FALSE)</f>
        <v>-1</v>
      </c>
      <c r="H6781" s="25">
        <f>VLOOKUP($A6781,ranks!$A$2:$B$12,2,FALSE)-VLOOKUP(D6781,ranks!$A$2:$B$12,2,FALSE)</f>
        <v>2</v>
      </c>
      <c r="I6781" s="25">
        <f>VLOOKUP($A6781,ranks!$A$2:$B$12,2,FALSE)-VLOOKUP(E6781,ranks!$A$2:$B$12,2,FALSE)</f>
        <v>0</v>
      </c>
      <c r="J6781">
        <f t="shared" si="842"/>
        <v>1</v>
      </c>
      <c r="K6781">
        <f t="shared" si="843"/>
        <v>1</v>
      </c>
      <c r="L6781">
        <f t="shared" si="844"/>
        <v>4</v>
      </c>
      <c r="M6781">
        <f t="shared" si="845"/>
        <v>0</v>
      </c>
      <c r="N6781">
        <f t="shared" si="846"/>
        <v>1</v>
      </c>
      <c r="O6781">
        <f t="shared" si="847"/>
        <v>1</v>
      </c>
      <c r="P6781">
        <f t="shared" si="848"/>
        <v>2</v>
      </c>
      <c r="Q6781">
        <f t="shared" si="849"/>
        <v>0</v>
      </c>
    </row>
    <row r="6782" spans="1:17" x14ac:dyDescent="0.25">
      <c r="A6782" t="s">
        <v>8</v>
      </c>
      <c r="B6782" t="s">
        <v>5</v>
      </c>
      <c r="C6782" t="s">
        <v>5</v>
      </c>
      <c r="D6782" t="s">
        <v>8</v>
      </c>
      <c r="E6782" t="s">
        <v>10</v>
      </c>
      <c r="F6782" s="25">
        <f>VLOOKUP($A6782,ranks!$A$2:$B$12,2,FALSE)-VLOOKUP(B6782,ranks!$A$2:$B$12,2,FALSE)</f>
        <v>-3</v>
      </c>
      <c r="G6782" s="25">
        <f>VLOOKUP($A6782,ranks!$A$2:$B$12,2,FALSE)-VLOOKUP(C6782,ranks!$A$2:$B$12,2,FALSE)</f>
        <v>-3</v>
      </c>
      <c r="H6782" s="25">
        <f>VLOOKUP($A6782,ranks!$A$2:$B$12,2,FALSE)-VLOOKUP(D6782,ranks!$A$2:$B$12,2,FALSE)</f>
        <v>0</v>
      </c>
      <c r="I6782" s="25">
        <f>VLOOKUP($A6782,ranks!$A$2:$B$12,2,FALSE)-VLOOKUP(E6782,ranks!$A$2:$B$12,2,FALSE)</f>
        <v>-2</v>
      </c>
      <c r="J6782">
        <f t="shared" si="842"/>
        <v>9</v>
      </c>
      <c r="K6782">
        <f t="shared" si="843"/>
        <v>9</v>
      </c>
      <c r="L6782">
        <f t="shared" si="844"/>
        <v>0</v>
      </c>
      <c r="M6782">
        <f t="shared" si="845"/>
        <v>4</v>
      </c>
      <c r="N6782">
        <f t="shared" si="846"/>
        <v>3</v>
      </c>
      <c r="O6782">
        <f t="shared" si="847"/>
        <v>3</v>
      </c>
      <c r="P6782">
        <f t="shared" si="848"/>
        <v>0</v>
      </c>
      <c r="Q6782">
        <f t="shared" si="849"/>
        <v>2</v>
      </c>
    </row>
    <row r="6783" spans="1:17" x14ac:dyDescent="0.25">
      <c r="A6783" t="s">
        <v>11</v>
      </c>
      <c r="B6783" t="s">
        <v>11</v>
      </c>
      <c r="C6783" t="s">
        <v>11</v>
      </c>
      <c r="D6783" t="s">
        <v>8</v>
      </c>
      <c r="E6783" t="s">
        <v>10</v>
      </c>
      <c r="F6783" s="25">
        <f>VLOOKUP($A6783,ranks!$A$2:$B$12,2,FALSE)-VLOOKUP(B6783,ranks!$A$2:$B$12,2,FALSE)</f>
        <v>0</v>
      </c>
      <c r="G6783" s="25">
        <f>VLOOKUP($A6783,ranks!$A$2:$B$12,2,FALSE)-VLOOKUP(C6783,ranks!$A$2:$B$12,2,FALSE)</f>
        <v>0</v>
      </c>
      <c r="H6783" s="25">
        <f>VLOOKUP($A6783,ranks!$A$2:$B$12,2,FALSE)-VLOOKUP(D6783,ranks!$A$2:$B$12,2,FALSE)</f>
        <v>-1</v>
      </c>
      <c r="I6783" s="25">
        <f>VLOOKUP($A6783,ranks!$A$2:$B$12,2,FALSE)-VLOOKUP(E6783,ranks!$A$2:$B$12,2,FALSE)</f>
        <v>-3</v>
      </c>
      <c r="J6783">
        <f t="shared" si="842"/>
        <v>0</v>
      </c>
      <c r="K6783">
        <f t="shared" si="843"/>
        <v>0</v>
      </c>
      <c r="L6783">
        <f t="shared" si="844"/>
        <v>1</v>
      </c>
      <c r="M6783">
        <f t="shared" si="845"/>
        <v>9</v>
      </c>
      <c r="N6783">
        <f t="shared" si="846"/>
        <v>0</v>
      </c>
      <c r="O6783">
        <f t="shared" si="847"/>
        <v>0</v>
      </c>
      <c r="P6783">
        <f t="shared" si="848"/>
        <v>1</v>
      </c>
      <c r="Q6783">
        <f t="shared" si="849"/>
        <v>3</v>
      </c>
    </row>
    <row r="6784" spans="1:17" x14ac:dyDescent="0.25">
      <c r="A6784" t="s">
        <v>1</v>
      </c>
      <c r="B6784" t="s">
        <v>1</v>
      </c>
      <c r="C6784" t="s">
        <v>1</v>
      </c>
      <c r="D6784" t="s">
        <v>8</v>
      </c>
      <c r="E6784" t="s">
        <v>10</v>
      </c>
      <c r="F6784" s="25">
        <f>VLOOKUP($A6784,ranks!$A$2:$B$12,2,FALSE)-VLOOKUP(B6784,ranks!$A$2:$B$12,2,FALSE)</f>
        <v>0</v>
      </c>
      <c r="G6784" s="25">
        <f>VLOOKUP($A6784,ranks!$A$2:$B$12,2,FALSE)-VLOOKUP(C6784,ranks!$A$2:$B$12,2,FALSE)</f>
        <v>0</v>
      </c>
      <c r="H6784" s="25">
        <f>VLOOKUP($A6784,ranks!$A$2:$B$12,2,FALSE)-VLOOKUP(D6784,ranks!$A$2:$B$12,2,FALSE)</f>
        <v>6</v>
      </c>
      <c r="I6784" s="25">
        <f>VLOOKUP($A6784,ranks!$A$2:$B$12,2,FALSE)-VLOOKUP(E6784,ranks!$A$2:$B$12,2,FALSE)</f>
        <v>4</v>
      </c>
      <c r="J6784">
        <f t="shared" ref="J6784:J6847" si="850">F6784^2</f>
        <v>0</v>
      </c>
      <c r="K6784">
        <f t="shared" ref="K6784:K6847" si="851">G6784^2</f>
        <v>0</v>
      </c>
      <c r="L6784">
        <f t="shared" ref="L6784:L6847" si="852">H6784^2</f>
        <v>36</v>
      </c>
      <c r="M6784">
        <f t="shared" ref="M6784:M6847" si="853">I6784^2</f>
        <v>16</v>
      </c>
      <c r="N6784">
        <f t="shared" ref="N6784:N6847" si="854">ABS(F6784)</f>
        <v>0</v>
      </c>
      <c r="O6784">
        <f t="shared" ref="O6784:O6847" si="855">ABS(G6784)</f>
        <v>0</v>
      </c>
      <c r="P6784">
        <f t="shared" ref="P6784:P6847" si="856">ABS(H6784)</f>
        <v>6</v>
      </c>
      <c r="Q6784">
        <f t="shared" ref="Q6784:Q6847" si="857">ABS(I6784)</f>
        <v>4</v>
      </c>
    </row>
    <row r="6785" spans="1:17" x14ac:dyDescent="0.25">
      <c r="A6785" t="s">
        <v>5</v>
      </c>
      <c r="B6785" t="s">
        <v>8</v>
      </c>
      <c r="C6785" t="s">
        <v>5</v>
      </c>
      <c r="D6785" t="s">
        <v>8</v>
      </c>
      <c r="E6785" t="s">
        <v>10</v>
      </c>
      <c r="F6785" s="25">
        <f>VLOOKUP($A6785,ranks!$A$2:$B$12,2,FALSE)-VLOOKUP(B6785,ranks!$A$2:$B$12,2,FALSE)</f>
        <v>3</v>
      </c>
      <c r="G6785" s="25">
        <f>VLOOKUP($A6785,ranks!$A$2:$B$12,2,FALSE)-VLOOKUP(C6785,ranks!$A$2:$B$12,2,FALSE)</f>
        <v>0</v>
      </c>
      <c r="H6785" s="25">
        <f>VLOOKUP($A6785,ranks!$A$2:$B$12,2,FALSE)-VLOOKUP(D6785,ranks!$A$2:$B$12,2,FALSE)</f>
        <v>3</v>
      </c>
      <c r="I6785" s="25">
        <f>VLOOKUP($A6785,ranks!$A$2:$B$12,2,FALSE)-VLOOKUP(E6785,ranks!$A$2:$B$12,2,FALSE)</f>
        <v>1</v>
      </c>
      <c r="J6785">
        <f t="shared" si="850"/>
        <v>9</v>
      </c>
      <c r="K6785">
        <f t="shared" si="851"/>
        <v>0</v>
      </c>
      <c r="L6785">
        <f t="shared" si="852"/>
        <v>9</v>
      </c>
      <c r="M6785">
        <f t="shared" si="853"/>
        <v>1</v>
      </c>
      <c r="N6785">
        <f t="shared" si="854"/>
        <v>3</v>
      </c>
      <c r="O6785">
        <f t="shared" si="855"/>
        <v>0</v>
      </c>
      <c r="P6785">
        <f t="shared" si="856"/>
        <v>3</v>
      </c>
      <c r="Q6785">
        <f t="shared" si="857"/>
        <v>1</v>
      </c>
    </row>
    <row r="6786" spans="1:17" x14ac:dyDescent="0.25">
      <c r="A6786" t="s">
        <v>8</v>
      </c>
      <c r="B6786" t="s">
        <v>11</v>
      </c>
      <c r="C6786" t="s">
        <v>5</v>
      </c>
      <c r="D6786" t="s">
        <v>8</v>
      </c>
      <c r="E6786" t="s">
        <v>10</v>
      </c>
      <c r="F6786" s="25">
        <f>VLOOKUP($A6786,ranks!$A$2:$B$12,2,FALSE)-VLOOKUP(B6786,ranks!$A$2:$B$12,2,FALSE)</f>
        <v>1</v>
      </c>
      <c r="G6786" s="25">
        <f>VLOOKUP($A6786,ranks!$A$2:$B$12,2,FALSE)-VLOOKUP(C6786,ranks!$A$2:$B$12,2,FALSE)</f>
        <v>-3</v>
      </c>
      <c r="H6786" s="25">
        <f>VLOOKUP($A6786,ranks!$A$2:$B$12,2,FALSE)-VLOOKUP(D6786,ranks!$A$2:$B$12,2,FALSE)</f>
        <v>0</v>
      </c>
      <c r="I6786" s="25">
        <f>VLOOKUP($A6786,ranks!$A$2:$B$12,2,FALSE)-VLOOKUP(E6786,ranks!$A$2:$B$12,2,FALSE)</f>
        <v>-2</v>
      </c>
      <c r="J6786">
        <f t="shared" si="850"/>
        <v>1</v>
      </c>
      <c r="K6786">
        <f t="shared" si="851"/>
        <v>9</v>
      </c>
      <c r="L6786">
        <f t="shared" si="852"/>
        <v>0</v>
      </c>
      <c r="M6786">
        <f t="shared" si="853"/>
        <v>4</v>
      </c>
      <c r="N6786">
        <f t="shared" si="854"/>
        <v>1</v>
      </c>
      <c r="O6786">
        <f t="shared" si="855"/>
        <v>3</v>
      </c>
      <c r="P6786">
        <f t="shared" si="856"/>
        <v>0</v>
      </c>
      <c r="Q6786">
        <f t="shared" si="857"/>
        <v>2</v>
      </c>
    </row>
    <row r="6787" spans="1:17" x14ac:dyDescent="0.25">
      <c r="A6787" t="s">
        <v>5</v>
      </c>
      <c r="B6787" t="s">
        <v>5</v>
      </c>
      <c r="C6787" t="s">
        <v>5</v>
      </c>
      <c r="D6787" t="s">
        <v>8</v>
      </c>
      <c r="E6787" t="s">
        <v>10</v>
      </c>
      <c r="F6787" s="25">
        <f>VLOOKUP($A6787,ranks!$A$2:$B$12,2,FALSE)-VLOOKUP(B6787,ranks!$A$2:$B$12,2,FALSE)</f>
        <v>0</v>
      </c>
      <c r="G6787" s="25">
        <f>VLOOKUP($A6787,ranks!$A$2:$B$12,2,FALSE)-VLOOKUP(C6787,ranks!$A$2:$B$12,2,FALSE)</f>
        <v>0</v>
      </c>
      <c r="H6787" s="25">
        <f>VLOOKUP($A6787,ranks!$A$2:$B$12,2,FALSE)-VLOOKUP(D6787,ranks!$A$2:$B$12,2,FALSE)</f>
        <v>3</v>
      </c>
      <c r="I6787" s="25">
        <f>VLOOKUP($A6787,ranks!$A$2:$B$12,2,FALSE)-VLOOKUP(E6787,ranks!$A$2:$B$12,2,FALSE)</f>
        <v>1</v>
      </c>
      <c r="J6787">
        <f t="shared" si="850"/>
        <v>0</v>
      </c>
      <c r="K6787">
        <f t="shared" si="851"/>
        <v>0</v>
      </c>
      <c r="L6787">
        <f t="shared" si="852"/>
        <v>9</v>
      </c>
      <c r="M6787">
        <f t="shared" si="853"/>
        <v>1</v>
      </c>
      <c r="N6787">
        <f t="shared" si="854"/>
        <v>0</v>
      </c>
      <c r="O6787">
        <f t="shared" si="855"/>
        <v>0</v>
      </c>
      <c r="P6787">
        <f t="shared" si="856"/>
        <v>3</v>
      </c>
      <c r="Q6787">
        <f t="shared" si="857"/>
        <v>1</v>
      </c>
    </row>
    <row r="6788" spans="1:17" x14ac:dyDescent="0.25">
      <c r="A6788" t="s">
        <v>1</v>
      </c>
      <c r="B6788" t="s">
        <v>1</v>
      </c>
      <c r="C6788" t="s">
        <v>5</v>
      </c>
      <c r="D6788" t="s">
        <v>8</v>
      </c>
      <c r="E6788" t="s">
        <v>10</v>
      </c>
      <c r="F6788" s="25">
        <f>VLOOKUP($A6788,ranks!$A$2:$B$12,2,FALSE)-VLOOKUP(B6788,ranks!$A$2:$B$12,2,FALSE)</f>
        <v>0</v>
      </c>
      <c r="G6788" s="25">
        <f>VLOOKUP($A6788,ranks!$A$2:$B$12,2,FALSE)-VLOOKUP(C6788,ranks!$A$2:$B$12,2,FALSE)</f>
        <v>3</v>
      </c>
      <c r="H6788" s="25">
        <f>VLOOKUP($A6788,ranks!$A$2:$B$12,2,FALSE)-VLOOKUP(D6788,ranks!$A$2:$B$12,2,FALSE)</f>
        <v>6</v>
      </c>
      <c r="I6788" s="25">
        <f>VLOOKUP($A6788,ranks!$A$2:$B$12,2,FALSE)-VLOOKUP(E6788,ranks!$A$2:$B$12,2,FALSE)</f>
        <v>4</v>
      </c>
      <c r="J6788">
        <f t="shared" si="850"/>
        <v>0</v>
      </c>
      <c r="K6788">
        <f t="shared" si="851"/>
        <v>9</v>
      </c>
      <c r="L6788">
        <f t="shared" si="852"/>
        <v>36</v>
      </c>
      <c r="M6788">
        <f t="shared" si="853"/>
        <v>16</v>
      </c>
      <c r="N6788">
        <f t="shared" si="854"/>
        <v>0</v>
      </c>
      <c r="O6788">
        <f t="shared" si="855"/>
        <v>3</v>
      </c>
      <c r="P6788">
        <f t="shared" si="856"/>
        <v>6</v>
      </c>
      <c r="Q6788">
        <f t="shared" si="857"/>
        <v>4</v>
      </c>
    </row>
    <row r="6789" spans="1:17" x14ac:dyDescent="0.25">
      <c r="A6789" t="s">
        <v>11</v>
      </c>
      <c r="B6789" t="s">
        <v>3</v>
      </c>
      <c r="C6789" t="s">
        <v>5</v>
      </c>
      <c r="D6789" t="s">
        <v>8</v>
      </c>
      <c r="E6789" t="s">
        <v>10</v>
      </c>
      <c r="F6789" s="25">
        <f>VLOOKUP($A6789,ranks!$A$2:$B$12,2,FALSE)-VLOOKUP(B6789,ranks!$A$2:$B$12,2,FALSE)</f>
        <v>-6</v>
      </c>
      <c r="G6789" s="25">
        <f>VLOOKUP($A6789,ranks!$A$2:$B$12,2,FALSE)-VLOOKUP(C6789,ranks!$A$2:$B$12,2,FALSE)</f>
        <v>-4</v>
      </c>
      <c r="H6789" s="25">
        <f>VLOOKUP($A6789,ranks!$A$2:$B$12,2,FALSE)-VLOOKUP(D6789,ranks!$A$2:$B$12,2,FALSE)</f>
        <v>-1</v>
      </c>
      <c r="I6789" s="25">
        <f>VLOOKUP($A6789,ranks!$A$2:$B$12,2,FALSE)-VLOOKUP(E6789,ranks!$A$2:$B$12,2,FALSE)</f>
        <v>-3</v>
      </c>
      <c r="J6789">
        <f t="shared" si="850"/>
        <v>36</v>
      </c>
      <c r="K6789">
        <f t="shared" si="851"/>
        <v>16</v>
      </c>
      <c r="L6789">
        <f t="shared" si="852"/>
        <v>1</v>
      </c>
      <c r="M6789">
        <f t="shared" si="853"/>
        <v>9</v>
      </c>
      <c r="N6789">
        <f t="shared" si="854"/>
        <v>6</v>
      </c>
      <c r="O6789">
        <f t="shared" si="855"/>
        <v>4</v>
      </c>
      <c r="P6789">
        <f t="shared" si="856"/>
        <v>1</v>
      </c>
      <c r="Q6789">
        <f t="shared" si="857"/>
        <v>3</v>
      </c>
    </row>
    <row r="6790" spans="1:17" x14ac:dyDescent="0.25">
      <c r="A6790" t="s">
        <v>8</v>
      </c>
      <c r="B6790" t="s">
        <v>11</v>
      </c>
      <c r="C6790" t="s">
        <v>1</v>
      </c>
      <c r="D6790" t="s">
        <v>8</v>
      </c>
      <c r="E6790" t="s">
        <v>10</v>
      </c>
      <c r="F6790" s="25">
        <f>VLOOKUP($A6790,ranks!$A$2:$B$12,2,FALSE)-VLOOKUP(B6790,ranks!$A$2:$B$12,2,FALSE)</f>
        <v>1</v>
      </c>
      <c r="G6790" s="25">
        <f>VLOOKUP($A6790,ranks!$A$2:$B$12,2,FALSE)-VLOOKUP(C6790,ranks!$A$2:$B$12,2,FALSE)</f>
        <v>-6</v>
      </c>
      <c r="H6790" s="25">
        <f>VLOOKUP($A6790,ranks!$A$2:$B$12,2,FALSE)-VLOOKUP(D6790,ranks!$A$2:$B$12,2,FALSE)</f>
        <v>0</v>
      </c>
      <c r="I6790" s="25">
        <f>VLOOKUP($A6790,ranks!$A$2:$B$12,2,FALSE)-VLOOKUP(E6790,ranks!$A$2:$B$12,2,FALSE)</f>
        <v>-2</v>
      </c>
      <c r="J6790">
        <f t="shared" si="850"/>
        <v>1</v>
      </c>
      <c r="K6790">
        <f t="shared" si="851"/>
        <v>36</v>
      </c>
      <c r="L6790">
        <f t="shared" si="852"/>
        <v>0</v>
      </c>
      <c r="M6790">
        <f t="shared" si="853"/>
        <v>4</v>
      </c>
      <c r="N6790">
        <f t="shared" si="854"/>
        <v>1</v>
      </c>
      <c r="O6790">
        <f t="shared" si="855"/>
        <v>6</v>
      </c>
      <c r="P6790">
        <f t="shared" si="856"/>
        <v>0</v>
      </c>
      <c r="Q6790">
        <f t="shared" si="857"/>
        <v>2</v>
      </c>
    </row>
    <row r="6791" spans="1:17" x14ac:dyDescent="0.25">
      <c r="A6791" t="s">
        <v>11</v>
      </c>
      <c r="B6791" t="s">
        <v>11</v>
      </c>
      <c r="C6791" t="s">
        <v>11</v>
      </c>
      <c r="D6791" t="s">
        <v>8</v>
      </c>
      <c r="E6791" t="s">
        <v>10</v>
      </c>
      <c r="F6791" s="25">
        <f>VLOOKUP($A6791,ranks!$A$2:$B$12,2,FALSE)-VLOOKUP(B6791,ranks!$A$2:$B$12,2,FALSE)</f>
        <v>0</v>
      </c>
      <c r="G6791" s="25">
        <f>VLOOKUP($A6791,ranks!$A$2:$B$12,2,FALSE)-VLOOKUP(C6791,ranks!$A$2:$B$12,2,FALSE)</f>
        <v>0</v>
      </c>
      <c r="H6791" s="25">
        <f>VLOOKUP($A6791,ranks!$A$2:$B$12,2,FALSE)-VLOOKUP(D6791,ranks!$A$2:$B$12,2,FALSE)</f>
        <v>-1</v>
      </c>
      <c r="I6791" s="25">
        <f>VLOOKUP($A6791,ranks!$A$2:$B$12,2,FALSE)-VLOOKUP(E6791,ranks!$A$2:$B$12,2,FALSE)</f>
        <v>-3</v>
      </c>
      <c r="J6791">
        <f t="shared" si="850"/>
        <v>0</v>
      </c>
      <c r="K6791">
        <f t="shared" si="851"/>
        <v>0</v>
      </c>
      <c r="L6791">
        <f t="shared" si="852"/>
        <v>1</v>
      </c>
      <c r="M6791">
        <f t="shared" si="853"/>
        <v>9</v>
      </c>
      <c r="N6791">
        <f t="shared" si="854"/>
        <v>0</v>
      </c>
      <c r="O6791">
        <f t="shared" si="855"/>
        <v>0</v>
      </c>
      <c r="P6791">
        <f t="shared" si="856"/>
        <v>1</v>
      </c>
      <c r="Q6791">
        <f t="shared" si="857"/>
        <v>3</v>
      </c>
    </row>
    <row r="6792" spans="1:17" x14ac:dyDescent="0.25">
      <c r="A6792" t="s">
        <v>3</v>
      </c>
      <c r="B6792" t="s">
        <v>3</v>
      </c>
      <c r="C6792" t="s">
        <v>5</v>
      </c>
      <c r="D6792" t="s">
        <v>8</v>
      </c>
      <c r="E6792" t="s">
        <v>10</v>
      </c>
      <c r="F6792" s="25">
        <f>VLOOKUP($A6792,ranks!$A$2:$B$12,2,FALSE)-VLOOKUP(B6792,ranks!$A$2:$B$12,2,FALSE)</f>
        <v>0</v>
      </c>
      <c r="G6792" s="25">
        <f>VLOOKUP($A6792,ranks!$A$2:$B$12,2,FALSE)-VLOOKUP(C6792,ranks!$A$2:$B$12,2,FALSE)</f>
        <v>2</v>
      </c>
      <c r="H6792" s="25">
        <f>VLOOKUP($A6792,ranks!$A$2:$B$12,2,FALSE)-VLOOKUP(D6792,ranks!$A$2:$B$12,2,FALSE)</f>
        <v>5</v>
      </c>
      <c r="I6792" s="25">
        <f>VLOOKUP($A6792,ranks!$A$2:$B$12,2,FALSE)-VLOOKUP(E6792,ranks!$A$2:$B$12,2,FALSE)</f>
        <v>3</v>
      </c>
      <c r="J6792">
        <f t="shared" si="850"/>
        <v>0</v>
      </c>
      <c r="K6792">
        <f t="shared" si="851"/>
        <v>4</v>
      </c>
      <c r="L6792">
        <f t="shared" si="852"/>
        <v>25</v>
      </c>
      <c r="M6792">
        <f t="shared" si="853"/>
        <v>9</v>
      </c>
      <c r="N6792">
        <f t="shared" si="854"/>
        <v>0</v>
      </c>
      <c r="O6792">
        <f t="shared" si="855"/>
        <v>2</v>
      </c>
      <c r="P6792">
        <f t="shared" si="856"/>
        <v>5</v>
      </c>
      <c r="Q6792">
        <f t="shared" si="857"/>
        <v>3</v>
      </c>
    </row>
    <row r="6793" spans="1:17" x14ac:dyDescent="0.25">
      <c r="A6793" t="s">
        <v>4</v>
      </c>
      <c r="B6793" t="s">
        <v>1</v>
      </c>
      <c r="C6793" t="s">
        <v>5</v>
      </c>
      <c r="D6793" t="s">
        <v>8</v>
      </c>
      <c r="E6793" t="s">
        <v>10</v>
      </c>
      <c r="F6793" s="25">
        <f>VLOOKUP($A6793,ranks!$A$2:$B$12,2,FALSE)-VLOOKUP(B6793,ranks!$A$2:$B$12,2,FALSE)</f>
        <v>1</v>
      </c>
      <c r="G6793" s="25">
        <f>VLOOKUP($A6793,ranks!$A$2:$B$12,2,FALSE)-VLOOKUP(C6793,ranks!$A$2:$B$12,2,FALSE)</f>
        <v>4</v>
      </c>
      <c r="H6793" s="25">
        <f>VLOOKUP($A6793,ranks!$A$2:$B$12,2,FALSE)-VLOOKUP(D6793,ranks!$A$2:$B$12,2,FALSE)</f>
        <v>7</v>
      </c>
      <c r="I6793" s="25">
        <f>VLOOKUP($A6793,ranks!$A$2:$B$12,2,FALSE)-VLOOKUP(E6793,ranks!$A$2:$B$12,2,FALSE)</f>
        <v>5</v>
      </c>
      <c r="J6793">
        <f t="shared" si="850"/>
        <v>1</v>
      </c>
      <c r="K6793">
        <f t="shared" si="851"/>
        <v>16</v>
      </c>
      <c r="L6793">
        <f t="shared" si="852"/>
        <v>49</v>
      </c>
      <c r="M6793">
        <f t="shared" si="853"/>
        <v>25</v>
      </c>
      <c r="N6793">
        <f t="shared" si="854"/>
        <v>1</v>
      </c>
      <c r="O6793">
        <f t="shared" si="855"/>
        <v>4</v>
      </c>
      <c r="P6793">
        <f t="shared" si="856"/>
        <v>7</v>
      </c>
      <c r="Q6793">
        <f t="shared" si="857"/>
        <v>5</v>
      </c>
    </row>
    <row r="6794" spans="1:17" x14ac:dyDescent="0.25">
      <c r="A6794" t="s">
        <v>5</v>
      </c>
      <c r="B6794" t="s">
        <v>8</v>
      </c>
      <c r="C6794" t="s">
        <v>11</v>
      </c>
      <c r="D6794" t="s">
        <v>8</v>
      </c>
      <c r="E6794" t="s">
        <v>10</v>
      </c>
      <c r="F6794" s="25">
        <f>VLOOKUP($A6794,ranks!$A$2:$B$12,2,FALSE)-VLOOKUP(B6794,ranks!$A$2:$B$12,2,FALSE)</f>
        <v>3</v>
      </c>
      <c r="G6794" s="25">
        <f>VLOOKUP($A6794,ranks!$A$2:$B$12,2,FALSE)-VLOOKUP(C6794,ranks!$A$2:$B$12,2,FALSE)</f>
        <v>4</v>
      </c>
      <c r="H6794" s="25">
        <f>VLOOKUP($A6794,ranks!$A$2:$B$12,2,FALSE)-VLOOKUP(D6794,ranks!$A$2:$B$12,2,FALSE)</f>
        <v>3</v>
      </c>
      <c r="I6794" s="25">
        <f>VLOOKUP($A6794,ranks!$A$2:$B$12,2,FALSE)-VLOOKUP(E6794,ranks!$A$2:$B$12,2,FALSE)</f>
        <v>1</v>
      </c>
      <c r="J6794">
        <f t="shared" si="850"/>
        <v>9</v>
      </c>
      <c r="K6794">
        <f t="shared" si="851"/>
        <v>16</v>
      </c>
      <c r="L6794">
        <f t="shared" si="852"/>
        <v>9</v>
      </c>
      <c r="M6794">
        <f t="shared" si="853"/>
        <v>1</v>
      </c>
      <c r="N6794">
        <f t="shared" si="854"/>
        <v>3</v>
      </c>
      <c r="O6794">
        <f t="shared" si="855"/>
        <v>4</v>
      </c>
      <c r="P6794">
        <f t="shared" si="856"/>
        <v>3</v>
      </c>
      <c r="Q6794">
        <f t="shared" si="857"/>
        <v>1</v>
      </c>
    </row>
    <row r="6795" spans="1:17" x14ac:dyDescent="0.25">
      <c r="A6795" t="s">
        <v>10</v>
      </c>
      <c r="B6795" t="s">
        <v>5</v>
      </c>
      <c r="C6795" t="s">
        <v>5</v>
      </c>
      <c r="D6795" t="s">
        <v>8</v>
      </c>
      <c r="E6795" t="s">
        <v>10</v>
      </c>
      <c r="F6795" s="25">
        <f>VLOOKUP($A6795,ranks!$A$2:$B$12,2,FALSE)-VLOOKUP(B6795,ranks!$A$2:$B$12,2,FALSE)</f>
        <v>-1</v>
      </c>
      <c r="G6795" s="25">
        <f>VLOOKUP($A6795,ranks!$A$2:$B$12,2,FALSE)-VLOOKUP(C6795,ranks!$A$2:$B$12,2,FALSE)</f>
        <v>-1</v>
      </c>
      <c r="H6795" s="25">
        <f>VLOOKUP($A6795,ranks!$A$2:$B$12,2,FALSE)-VLOOKUP(D6795,ranks!$A$2:$B$12,2,FALSE)</f>
        <v>2</v>
      </c>
      <c r="I6795" s="25">
        <f>VLOOKUP($A6795,ranks!$A$2:$B$12,2,FALSE)-VLOOKUP(E6795,ranks!$A$2:$B$12,2,FALSE)</f>
        <v>0</v>
      </c>
      <c r="J6795">
        <f t="shared" si="850"/>
        <v>1</v>
      </c>
      <c r="K6795">
        <f t="shared" si="851"/>
        <v>1</v>
      </c>
      <c r="L6795">
        <f t="shared" si="852"/>
        <v>4</v>
      </c>
      <c r="M6795">
        <f t="shared" si="853"/>
        <v>0</v>
      </c>
      <c r="N6795">
        <f t="shared" si="854"/>
        <v>1</v>
      </c>
      <c r="O6795">
        <f t="shared" si="855"/>
        <v>1</v>
      </c>
      <c r="P6795">
        <f t="shared" si="856"/>
        <v>2</v>
      </c>
      <c r="Q6795">
        <f t="shared" si="857"/>
        <v>0</v>
      </c>
    </row>
    <row r="6796" spans="1:17" x14ac:dyDescent="0.25">
      <c r="A6796" t="s">
        <v>10</v>
      </c>
      <c r="B6796" t="s">
        <v>11</v>
      </c>
      <c r="C6796" t="s">
        <v>8</v>
      </c>
      <c r="D6796" t="s">
        <v>8</v>
      </c>
      <c r="E6796" t="s">
        <v>10</v>
      </c>
      <c r="F6796" s="25">
        <f>VLOOKUP($A6796,ranks!$A$2:$B$12,2,FALSE)-VLOOKUP(B6796,ranks!$A$2:$B$12,2,FALSE)</f>
        <v>3</v>
      </c>
      <c r="G6796" s="25">
        <f>VLOOKUP($A6796,ranks!$A$2:$B$12,2,FALSE)-VLOOKUP(C6796,ranks!$A$2:$B$12,2,FALSE)</f>
        <v>2</v>
      </c>
      <c r="H6796" s="25">
        <f>VLOOKUP($A6796,ranks!$A$2:$B$12,2,FALSE)-VLOOKUP(D6796,ranks!$A$2:$B$12,2,FALSE)</f>
        <v>2</v>
      </c>
      <c r="I6796" s="25">
        <f>VLOOKUP($A6796,ranks!$A$2:$B$12,2,FALSE)-VLOOKUP(E6796,ranks!$A$2:$B$12,2,FALSE)</f>
        <v>0</v>
      </c>
      <c r="J6796">
        <f t="shared" si="850"/>
        <v>9</v>
      </c>
      <c r="K6796">
        <f t="shared" si="851"/>
        <v>4</v>
      </c>
      <c r="L6796">
        <f t="shared" si="852"/>
        <v>4</v>
      </c>
      <c r="M6796">
        <f t="shared" si="853"/>
        <v>0</v>
      </c>
      <c r="N6796">
        <f t="shared" si="854"/>
        <v>3</v>
      </c>
      <c r="O6796">
        <f t="shared" si="855"/>
        <v>2</v>
      </c>
      <c r="P6796">
        <f t="shared" si="856"/>
        <v>2</v>
      </c>
      <c r="Q6796">
        <f t="shared" si="857"/>
        <v>0</v>
      </c>
    </row>
    <row r="6797" spans="1:17" x14ac:dyDescent="0.25">
      <c r="A6797" t="s">
        <v>5</v>
      </c>
      <c r="B6797" t="s">
        <v>10</v>
      </c>
      <c r="C6797" t="s">
        <v>5</v>
      </c>
      <c r="D6797" t="s">
        <v>8</v>
      </c>
      <c r="E6797" t="s">
        <v>10</v>
      </c>
      <c r="F6797" s="25">
        <f>VLOOKUP($A6797,ranks!$A$2:$B$12,2,FALSE)-VLOOKUP(B6797,ranks!$A$2:$B$12,2,FALSE)</f>
        <v>1</v>
      </c>
      <c r="G6797" s="25">
        <f>VLOOKUP($A6797,ranks!$A$2:$B$12,2,FALSE)-VLOOKUP(C6797,ranks!$A$2:$B$12,2,FALSE)</f>
        <v>0</v>
      </c>
      <c r="H6797" s="25">
        <f>VLOOKUP($A6797,ranks!$A$2:$B$12,2,FALSE)-VLOOKUP(D6797,ranks!$A$2:$B$12,2,FALSE)</f>
        <v>3</v>
      </c>
      <c r="I6797" s="25">
        <f>VLOOKUP($A6797,ranks!$A$2:$B$12,2,FALSE)-VLOOKUP(E6797,ranks!$A$2:$B$12,2,FALSE)</f>
        <v>1</v>
      </c>
      <c r="J6797">
        <f t="shared" si="850"/>
        <v>1</v>
      </c>
      <c r="K6797">
        <f t="shared" si="851"/>
        <v>0</v>
      </c>
      <c r="L6797">
        <f t="shared" si="852"/>
        <v>9</v>
      </c>
      <c r="M6797">
        <f t="shared" si="853"/>
        <v>1</v>
      </c>
      <c r="N6797">
        <f t="shared" si="854"/>
        <v>1</v>
      </c>
      <c r="O6797">
        <f t="shared" si="855"/>
        <v>0</v>
      </c>
      <c r="P6797">
        <f t="shared" si="856"/>
        <v>3</v>
      </c>
      <c r="Q6797">
        <f t="shared" si="857"/>
        <v>1</v>
      </c>
    </row>
    <row r="6798" spans="1:17" x14ac:dyDescent="0.25">
      <c r="A6798" t="s">
        <v>7</v>
      </c>
      <c r="B6798" t="s">
        <v>3</v>
      </c>
      <c r="C6798" t="s">
        <v>11</v>
      </c>
      <c r="D6798" t="s">
        <v>8</v>
      </c>
      <c r="E6798" t="s">
        <v>10</v>
      </c>
      <c r="F6798" s="25">
        <f>VLOOKUP($A6798,ranks!$A$2:$B$12,2,FALSE)-VLOOKUP(B6798,ranks!$A$2:$B$12,2,FALSE)</f>
        <v>-1</v>
      </c>
      <c r="G6798" s="25">
        <f>VLOOKUP($A6798,ranks!$A$2:$B$12,2,FALSE)-VLOOKUP(C6798,ranks!$A$2:$B$12,2,FALSE)</f>
        <v>5</v>
      </c>
      <c r="H6798" s="25">
        <f>VLOOKUP($A6798,ranks!$A$2:$B$12,2,FALSE)-VLOOKUP(D6798,ranks!$A$2:$B$12,2,FALSE)</f>
        <v>4</v>
      </c>
      <c r="I6798" s="25">
        <f>VLOOKUP($A6798,ranks!$A$2:$B$12,2,FALSE)-VLOOKUP(E6798,ranks!$A$2:$B$12,2,FALSE)</f>
        <v>2</v>
      </c>
      <c r="J6798">
        <f t="shared" si="850"/>
        <v>1</v>
      </c>
      <c r="K6798">
        <f t="shared" si="851"/>
        <v>25</v>
      </c>
      <c r="L6798">
        <f t="shared" si="852"/>
        <v>16</v>
      </c>
      <c r="M6798">
        <f t="shared" si="853"/>
        <v>4</v>
      </c>
      <c r="N6798">
        <f t="shared" si="854"/>
        <v>1</v>
      </c>
      <c r="O6798">
        <f t="shared" si="855"/>
        <v>5</v>
      </c>
      <c r="P6798">
        <f t="shared" si="856"/>
        <v>4</v>
      </c>
      <c r="Q6798">
        <f t="shared" si="857"/>
        <v>2</v>
      </c>
    </row>
    <row r="6799" spans="1:17" x14ac:dyDescent="0.25">
      <c r="A6799" t="s">
        <v>11</v>
      </c>
      <c r="B6799" t="s">
        <v>11</v>
      </c>
      <c r="C6799" t="s">
        <v>5</v>
      </c>
      <c r="D6799" t="s">
        <v>8</v>
      </c>
      <c r="E6799" t="s">
        <v>10</v>
      </c>
      <c r="F6799" s="25">
        <f>VLOOKUP($A6799,ranks!$A$2:$B$12,2,FALSE)-VLOOKUP(B6799,ranks!$A$2:$B$12,2,FALSE)</f>
        <v>0</v>
      </c>
      <c r="G6799" s="25">
        <f>VLOOKUP($A6799,ranks!$A$2:$B$12,2,FALSE)-VLOOKUP(C6799,ranks!$A$2:$B$12,2,FALSE)</f>
        <v>-4</v>
      </c>
      <c r="H6799" s="25">
        <f>VLOOKUP($A6799,ranks!$A$2:$B$12,2,FALSE)-VLOOKUP(D6799,ranks!$A$2:$B$12,2,FALSE)</f>
        <v>-1</v>
      </c>
      <c r="I6799" s="25">
        <f>VLOOKUP($A6799,ranks!$A$2:$B$12,2,FALSE)-VLOOKUP(E6799,ranks!$A$2:$B$12,2,FALSE)</f>
        <v>-3</v>
      </c>
      <c r="J6799">
        <f t="shared" si="850"/>
        <v>0</v>
      </c>
      <c r="K6799">
        <f t="shared" si="851"/>
        <v>16</v>
      </c>
      <c r="L6799">
        <f t="shared" si="852"/>
        <v>1</v>
      </c>
      <c r="M6799">
        <f t="shared" si="853"/>
        <v>9</v>
      </c>
      <c r="N6799">
        <f t="shared" si="854"/>
        <v>0</v>
      </c>
      <c r="O6799">
        <f t="shared" si="855"/>
        <v>4</v>
      </c>
      <c r="P6799">
        <f t="shared" si="856"/>
        <v>1</v>
      </c>
      <c r="Q6799">
        <f t="shared" si="857"/>
        <v>3</v>
      </c>
    </row>
    <row r="6800" spans="1:17" x14ac:dyDescent="0.25">
      <c r="A6800" t="s">
        <v>5</v>
      </c>
      <c r="B6800" t="s">
        <v>3</v>
      </c>
      <c r="C6800" t="s">
        <v>11</v>
      </c>
      <c r="D6800" t="s">
        <v>8</v>
      </c>
      <c r="E6800" t="s">
        <v>10</v>
      </c>
      <c r="F6800" s="25">
        <f>VLOOKUP($A6800,ranks!$A$2:$B$12,2,FALSE)-VLOOKUP(B6800,ranks!$A$2:$B$12,2,FALSE)</f>
        <v>-2</v>
      </c>
      <c r="G6800" s="25">
        <f>VLOOKUP($A6800,ranks!$A$2:$B$12,2,FALSE)-VLOOKUP(C6800,ranks!$A$2:$B$12,2,FALSE)</f>
        <v>4</v>
      </c>
      <c r="H6800" s="25">
        <f>VLOOKUP($A6800,ranks!$A$2:$B$12,2,FALSE)-VLOOKUP(D6800,ranks!$A$2:$B$12,2,FALSE)</f>
        <v>3</v>
      </c>
      <c r="I6800" s="25">
        <f>VLOOKUP($A6800,ranks!$A$2:$B$12,2,FALSE)-VLOOKUP(E6800,ranks!$A$2:$B$12,2,FALSE)</f>
        <v>1</v>
      </c>
      <c r="J6800">
        <f t="shared" si="850"/>
        <v>4</v>
      </c>
      <c r="K6800">
        <f t="shared" si="851"/>
        <v>16</v>
      </c>
      <c r="L6800">
        <f t="shared" si="852"/>
        <v>9</v>
      </c>
      <c r="M6800">
        <f t="shared" si="853"/>
        <v>1</v>
      </c>
      <c r="N6800">
        <f t="shared" si="854"/>
        <v>2</v>
      </c>
      <c r="O6800">
        <f t="shared" si="855"/>
        <v>4</v>
      </c>
      <c r="P6800">
        <f t="shared" si="856"/>
        <v>3</v>
      </c>
      <c r="Q6800">
        <f t="shared" si="857"/>
        <v>1</v>
      </c>
    </row>
    <row r="6801" spans="1:17" x14ac:dyDescent="0.25">
      <c r="A6801" t="s">
        <v>8</v>
      </c>
      <c r="B6801" t="s">
        <v>1</v>
      </c>
      <c r="C6801" t="s">
        <v>1</v>
      </c>
      <c r="D6801" t="s">
        <v>8</v>
      </c>
      <c r="E6801" t="s">
        <v>10</v>
      </c>
      <c r="F6801" s="25">
        <f>VLOOKUP($A6801,ranks!$A$2:$B$12,2,FALSE)-VLOOKUP(B6801,ranks!$A$2:$B$12,2,FALSE)</f>
        <v>-6</v>
      </c>
      <c r="G6801" s="25">
        <f>VLOOKUP($A6801,ranks!$A$2:$B$12,2,FALSE)-VLOOKUP(C6801,ranks!$A$2:$B$12,2,FALSE)</f>
        <v>-6</v>
      </c>
      <c r="H6801" s="25">
        <f>VLOOKUP($A6801,ranks!$A$2:$B$12,2,FALSE)-VLOOKUP(D6801,ranks!$A$2:$B$12,2,FALSE)</f>
        <v>0</v>
      </c>
      <c r="I6801" s="25">
        <f>VLOOKUP($A6801,ranks!$A$2:$B$12,2,FALSE)-VLOOKUP(E6801,ranks!$A$2:$B$12,2,FALSE)</f>
        <v>-2</v>
      </c>
      <c r="J6801">
        <f t="shared" si="850"/>
        <v>36</v>
      </c>
      <c r="K6801">
        <f t="shared" si="851"/>
        <v>36</v>
      </c>
      <c r="L6801">
        <f t="shared" si="852"/>
        <v>0</v>
      </c>
      <c r="M6801">
        <f t="shared" si="853"/>
        <v>4</v>
      </c>
      <c r="N6801">
        <f t="shared" si="854"/>
        <v>6</v>
      </c>
      <c r="O6801">
        <f t="shared" si="855"/>
        <v>6</v>
      </c>
      <c r="P6801">
        <f t="shared" si="856"/>
        <v>0</v>
      </c>
      <c r="Q6801">
        <f t="shared" si="857"/>
        <v>2</v>
      </c>
    </row>
    <row r="6802" spans="1:17" x14ac:dyDescent="0.25">
      <c r="A6802" t="s">
        <v>1</v>
      </c>
      <c r="B6802" t="s">
        <v>1</v>
      </c>
      <c r="C6802" t="s">
        <v>1</v>
      </c>
      <c r="D6802" t="s">
        <v>8</v>
      </c>
      <c r="E6802" t="s">
        <v>10</v>
      </c>
      <c r="F6802" s="25">
        <f>VLOOKUP($A6802,ranks!$A$2:$B$12,2,FALSE)-VLOOKUP(B6802,ranks!$A$2:$B$12,2,FALSE)</f>
        <v>0</v>
      </c>
      <c r="G6802" s="25">
        <f>VLOOKUP($A6802,ranks!$A$2:$B$12,2,FALSE)-VLOOKUP(C6802,ranks!$A$2:$B$12,2,FALSE)</f>
        <v>0</v>
      </c>
      <c r="H6802" s="25">
        <f>VLOOKUP($A6802,ranks!$A$2:$B$12,2,FALSE)-VLOOKUP(D6802,ranks!$A$2:$B$12,2,FALSE)</f>
        <v>6</v>
      </c>
      <c r="I6802" s="25">
        <f>VLOOKUP($A6802,ranks!$A$2:$B$12,2,FALSE)-VLOOKUP(E6802,ranks!$A$2:$B$12,2,FALSE)</f>
        <v>4</v>
      </c>
      <c r="J6802">
        <f t="shared" si="850"/>
        <v>0</v>
      </c>
      <c r="K6802">
        <f t="shared" si="851"/>
        <v>0</v>
      </c>
      <c r="L6802">
        <f t="shared" si="852"/>
        <v>36</v>
      </c>
      <c r="M6802">
        <f t="shared" si="853"/>
        <v>16</v>
      </c>
      <c r="N6802">
        <f t="shared" si="854"/>
        <v>0</v>
      </c>
      <c r="O6802">
        <f t="shared" si="855"/>
        <v>0</v>
      </c>
      <c r="P6802">
        <f t="shared" si="856"/>
        <v>6</v>
      </c>
      <c r="Q6802">
        <f t="shared" si="857"/>
        <v>4</v>
      </c>
    </row>
    <row r="6803" spans="1:17" x14ac:dyDescent="0.25">
      <c r="A6803" t="s">
        <v>5</v>
      </c>
      <c r="B6803" t="s">
        <v>8</v>
      </c>
      <c r="C6803" t="s">
        <v>8</v>
      </c>
      <c r="D6803" t="s">
        <v>8</v>
      </c>
      <c r="E6803" t="s">
        <v>10</v>
      </c>
      <c r="F6803" s="25">
        <f>VLOOKUP($A6803,ranks!$A$2:$B$12,2,FALSE)-VLOOKUP(B6803,ranks!$A$2:$B$12,2,FALSE)</f>
        <v>3</v>
      </c>
      <c r="G6803" s="25">
        <f>VLOOKUP($A6803,ranks!$A$2:$B$12,2,FALSE)-VLOOKUP(C6803,ranks!$A$2:$B$12,2,FALSE)</f>
        <v>3</v>
      </c>
      <c r="H6803" s="25">
        <f>VLOOKUP($A6803,ranks!$A$2:$B$12,2,FALSE)-VLOOKUP(D6803,ranks!$A$2:$B$12,2,FALSE)</f>
        <v>3</v>
      </c>
      <c r="I6803" s="25">
        <f>VLOOKUP($A6803,ranks!$A$2:$B$12,2,FALSE)-VLOOKUP(E6803,ranks!$A$2:$B$12,2,FALSE)</f>
        <v>1</v>
      </c>
      <c r="J6803">
        <f t="shared" si="850"/>
        <v>9</v>
      </c>
      <c r="K6803">
        <f t="shared" si="851"/>
        <v>9</v>
      </c>
      <c r="L6803">
        <f t="shared" si="852"/>
        <v>9</v>
      </c>
      <c r="M6803">
        <f t="shared" si="853"/>
        <v>1</v>
      </c>
      <c r="N6803">
        <f t="shared" si="854"/>
        <v>3</v>
      </c>
      <c r="O6803">
        <f t="shared" si="855"/>
        <v>3</v>
      </c>
      <c r="P6803">
        <f t="shared" si="856"/>
        <v>3</v>
      </c>
      <c r="Q6803">
        <f t="shared" si="857"/>
        <v>1</v>
      </c>
    </row>
    <row r="6804" spans="1:17" x14ac:dyDescent="0.25">
      <c r="A6804" t="s">
        <v>11</v>
      </c>
      <c r="B6804" t="s">
        <v>11</v>
      </c>
      <c r="C6804" t="s">
        <v>11</v>
      </c>
      <c r="D6804" t="s">
        <v>8</v>
      </c>
      <c r="E6804" t="s">
        <v>10</v>
      </c>
      <c r="F6804" s="25">
        <f>VLOOKUP($A6804,ranks!$A$2:$B$12,2,FALSE)-VLOOKUP(B6804,ranks!$A$2:$B$12,2,FALSE)</f>
        <v>0</v>
      </c>
      <c r="G6804" s="25">
        <f>VLOOKUP($A6804,ranks!$A$2:$B$12,2,FALSE)-VLOOKUP(C6804,ranks!$A$2:$B$12,2,FALSE)</f>
        <v>0</v>
      </c>
      <c r="H6804" s="25">
        <f>VLOOKUP($A6804,ranks!$A$2:$B$12,2,FALSE)-VLOOKUP(D6804,ranks!$A$2:$B$12,2,FALSE)</f>
        <v>-1</v>
      </c>
      <c r="I6804" s="25">
        <f>VLOOKUP($A6804,ranks!$A$2:$B$12,2,FALSE)-VLOOKUP(E6804,ranks!$A$2:$B$12,2,FALSE)</f>
        <v>-3</v>
      </c>
      <c r="J6804">
        <f t="shared" si="850"/>
        <v>0</v>
      </c>
      <c r="K6804">
        <f t="shared" si="851"/>
        <v>0</v>
      </c>
      <c r="L6804">
        <f t="shared" si="852"/>
        <v>1</v>
      </c>
      <c r="M6804">
        <f t="shared" si="853"/>
        <v>9</v>
      </c>
      <c r="N6804">
        <f t="shared" si="854"/>
        <v>0</v>
      </c>
      <c r="O6804">
        <f t="shared" si="855"/>
        <v>0</v>
      </c>
      <c r="P6804">
        <f t="shared" si="856"/>
        <v>1</v>
      </c>
      <c r="Q6804">
        <f t="shared" si="857"/>
        <v>3</v>
      </c>
    </row>
    <row r="6805" spans="1:17" x14ac:dyDescent="0.25">
      <c r="A6805" t="s">
        <v>8</v>
      </c>
      <c r="B6805" t="s">
        <v>5</v>
      </c>
      <c r="C6805" t="s">
        <v>5</v>
      </c>
      <c r="D6805" t="s">
        <v>8</v>
      </c>
      <c r="E6805" t="s">
        <v>10</v>
      </c>
      <c r="F6805" s="25">
        <f>VLOOKUP($A6805,ranks!$A$2:$B$12,2,FALSE)-VLOOKUP(B6805,ranks!$A$2:$B$12,2,FALSE)</f>
        <v>-3</v>
      </c>
      <c r="G6805" s="25">
        <f>VLOOKUP($A6805,ranks!$A$2:$B$12,2,FALSE)-VLOOKUP(C6805,ranks!$A$2:$B$12,2,FALSE)</f>
        <v>-3</v>
      </c>
      <c r="H6805" s="25">
        <f>VLOOKUP($A6805,ranks!$A$2:$B$12,2,FALSE)-VLOOKUP(D6805,ranks!$A$2:$B$12,2,FALSE)</f>
        <v>0</v>
      </c>
      <c r="I6805" s="25">
        <f>VLOOKUP($A6805,ranks!$A$2:$B$12,2,FALSE)-VLOOKUP(E6805,ranks!$A$2:$B$12,2,FALSE)</f>
        <v>-2</v>
      </c>
      <c r="J6805">
        <f t="shared" si="850"/>
        <v>9</v>
      </c>
      <c r="K6805">
        <f t="shared" si="851"/>
        <v>9</v>
      </c>
      <c r="L6805">
        <f t="shared" si="852"/>
        <v>0</v>
      </c>
      <c r="M6805">
        <f t="shared" si="853"/>
        <v>4</v>
      </c>
      <c r="N6805">
        <f t="shared" si="854"/>
        <v>3</v>
      </c>
      <c r="O6805">
        <f t="shared" si="855"/>
        <v>3</v>
      </c>
      <c r="P6805">
        <f t="shared" si="856"/>
        <v>0</v>
      </c>
      <c r="Q6805">
        <f t="shared" si="857"/>
        <v>2</v>
      </c>
    </row>
    <row r="6806" spans="1:17" x14ac:dyDescent="0.25">
      <c r="A6806" t="s">
        <v>8</v>
      </c>
      <c r="B6806" t="s">
        <v>8</v>
      </c>
      <c r="C6806" t="s">
        <v>8</v>
      </c>
      <c r="D6806" t="s">
        <v>8</v>
      </c>
      <c r="E6806" t="s">
        <v>10</v>
      </c>
      <c r="F6806" s="25">
        <f>VLOOKUP($A6806,ranks!$A$2:$B$12,2,FALSE)-VLOOKUP(B6806,ranks!$A$2:$B$12,2,FALSE)</f>
        <v>0</v>
      </c>
      <c r="G6806" s="25">
        <f>VLOOKUP($A6806,ranks!$A$2:$B$12,2,FALSE)-VLOOKUP(C6806,ranks!$A$2:$B$12,2,FALSE)</f>
        <v>0</v>
      </c>
      <c r="H6806" s="25">
        <f>VLOOKUP($A6806,ranks!$A$2:$B$12,2,FALSE)-VLOOKUP(D6806,ranks!$A$2:$B$12,2,FALSE)</f>
        <v>0</v>
      </c>
      <c r="I6806" s="25">
        <f>VLOOKUP($A6806,ranks!$A$2:$B$12,2,FALSE)-VLOOKUP(E6806,ranks!$A$2:$B$12,2,FALSE)</f>
        <v>-2</v>
      </c>
      <c r="J6806">
        <f t="shared" si="850"/>
        <v>0</v>
      </c>
      <c r="K6806">
        <f t="shared" si="851"/>
        <v>0</v>
      </c>
      <c r="L6806">
        <f t="shared" si="852"/>
        <v>0</v>
      </c>
      <c r="M6806">
        <f t="shared" si="853"/>
        <v>4</v>
      </c>
      <c r="N6806">
        <f t="shared" si="854"/>
        <v>0</v>
      </c>
      <c r="O6806">
        <f t="shared" si="855"/>
        <v>0</v>
      </c>
      <c r="P6806">
        <f t="shared" si="856"/>
        <v>0</v>
      </c>
      <c r="Q6806">
        <f t="shared" si="857"/>
        <v>2</v>
      </c>
    </row>
    <row r="6807" spans="1:17" x14ac:dyDescent="0.25">
      <c r="A6807" t="s">
        <v>3</v>
      </c>
      <c r="B6807" t="s">
        <v>5</v>
      </c>
      <c r="C6807" t="s">
        <v>5</v>
      </c>
      <c r="D6807" t="s">
        <v>8</v>
      </c>
      <c r="E6807" t="s">
        <v>10</v>
      </c>
      <c r="F6807" s="25">
        <f>VLOOKUP($A6807,ranks!$A$2:$B$12,2,FALSE)-VLOOKUP(B6807,ranks!$A$2:$B$12,2,FALSE)</f>
        <v>2</v>
      </c>
      <c r="G6807" s="25">
        <f>VLOOKUP($A6807,ranks!$A$2:$B$12,2,FALSE)-VLOOKUP(C6807,ranks!$A$2:$B$12,2,FALSE)</f>
        <v>2</v>
      </c>
      <c r="H6807" s="25">
        <f>VLOOKUP($A6807,ranks!$A$2:$B$12,2,FALSE)-VLOOKUP(D6807,ranks!$A$2:$B$12,2,FALSE)</f>
        <v>5</v>
      </c>
      <c r="I6807" s="25">
        <f>VLOOKUP($A6807,ranks!$A$2:$B$12,2,FALSE)-VLOOKUP(E6807,ranks!$A$2:$B$12,2,FALSE)</f>
        <v>3</v>
      </c>
      <c r="J6807">
        <f t="shared" si="850"/>
        <v>4</v>
      </c>
      <c r="K6807">
        <f t="shared" si="851"/>
        <v>4</v>
      </c>
      <c r="L6807">
        <f t="shared" si="852"/>
        <v>25</v>
      </c>
      <c r="M6807">
        <f t="shared" si="853"/>
        <v>9</v>
      </c>
      <c r="N6807">
        <f t="shared" si="854"/>
        <v>2</v>
      </c>
      <c r="O6807">
        <f t="shared" si="855"/>
        <v>2</v>
      </c>
      <c r="P6807">
        <f t="shared" si="856"/>
        <v>5</v>
      </c>
      <c r="Q6807">
        <f t="shared" si="857"/>
        <v>3</v>
      </c>
    </row>
    <row r="6808" spans="1:17" x14ac:dyDescent="0.25">
      <c r="A6808" t="s">
        <v>10</v>
      </c>
      <c r="B6808" t="s">
        <v>5</v>
      </c>
      <c r="C6808" t="s">
        <v>5</v>
      </c>
      <c r="D6808" t="s">
        <v>8</v>
      </c>
      <c r="E6808" t="s">
        <v>10</v>
      </c>
      <c r="F6808" s="25">
        <f>VLOOKUP($A6808,ranks!$A$2:$B$12,2,FALSE)-VLOOKUP(B6808,ranks!$A$2:$B$12,2,FALSE)</f>
        <v>-1</v>
      </c>
      <c r="G6808" s="25">
        <f>VLOOKUP($A6808,ranks!$A$2:$B$12,2,FALSE)-VLOOKUP(C6808,ranks!$A$2:$B$12,2,FALSE)</f>
        <v>-1</v>
      </c>
      <c r="H6808" s="25">
        <f>VLOOKUP($A6808,ranks!$A$2:$B$12,2,FALSE)-VLOOKUP(D6808,ranks!$A$2:$B$12,2,FALSE)</f>
        <v>2</v>
      </c>
      <c r="I6808" s="25">
        <f>VLOOKUP($A6808,ranks!$A$2:$B$12,2,FALSE)-VLOOKUP(E6808,ranks!$A$2:$B$12,2,FALSE)</f>
        <v>0</v>
      </c>
      <c r="J6808">
        <f t="shared" si="850"/>
        <v>1</v>
      </c>
      <c r="K6808">
        <f t="shared" si="851"/>
        <v>1</v>
      </c>
      <c r="L6808">
        <f t="shared" si="852"/>
        <v>4</v>
      </c>
      <c r="M6808">
        <f t="shared" si="853"/>
        <v>0</v>
      </c>
      <c r="N6808">
        <f t="shared" si="854"/>
        <v>1</v>
      </c>
      <c r="O6808">
        <f t="shared" si="855"/>
        <v>1</v>
      </c>
      <c r="P6808">
        <f t="shared" si="856"/>
        <v>2</v>
      </c>
      <c r="Q6808">
        <f t="shared" si="857"/>
        <v>0</v>
      </c>
    </row>
    <row r="6809" spans="1:17" x14ac:dyDescent="0.25">
      <c r="A6809" t="s">
        <v>11</v>
      </c>
      <c r="B6809" t="s">
        <v>8</v>
      </c>
      <c r="C6809" t="s">
        <v>11</v>
      </c>
      <c r="D6809" t="s">
        <v>8</v>
      </c>
      <c r="E6809" t="s">
        <v>10</v>
      </c>
      <c r="F6809" s="25">
        <f>VLOOKUP($A6809,ranks!$A$2:$B$12,2,FALSE)-VLOOKUP(B6809,ranks!$A$2:$B$12,2,FALSE)</f>
        <v>-1</v>
      </c>
      <c r="G6809" s="25">
        <f>VLOOKUP($A6809,ranks!$A$2:$B$12,2,FALSE)-VLOOKUP(C6809,ranks!$A$2:$B$12,2,FALSE)</f>
        <v>0</v>
      </c>
      <c r="H6809" s="25">
        <f>VLOOKUP($A6809,ranks!$A$2:$B$12,2,FALSE)-VLOOKUP(D6809,ranks!$A$2:$B$12,2,FALSE)</f>
        <v>-1</v>
      </c>
      <c r="I6809" s="25">
        <f>VLOOKUP($A6809,ranks!$A$2:$B$12,2,FALSE)-VLOOKUP(E6809,ranks!$A$2:$B$12,2,FALSE)</f>
        <v>-3</v>
      </c>
      <c r="J6809">
        <f t="shared" si="850"/>
        <v>1</v>
      </c>
      <c r="K6809">
        <f t="shared" si="851"/>
        <v>0</v>
      </c>
      <c r="L6809">
        <f t="shared" si="852"/>
        <v>1</v>
      </c>
      <c r="M6809">
        <f t="shared" si="853"/>
        <v>9</v>
      </c>
      <c r="N6809">
        <f t="shared" si="854"/>
        <v>1</v>
      </c>
      <c r="O6809">
        <f t="shared" si="855"/>
        <v>0</v>
      </c>
      <c r="P6809">
        <f t="shared" si="856"/>
        <v>1</v>
      </c>
      <c r="Q6809">
        <f t="shared" si="857"/>
        <v>3</v>
      </c>
    </row>
    <row r="6810" spans="1:17" x14ac:dyDescent="0.25">
      <c r="A6810" t="s">
        <v>1</v>
      </c>
      <c r="B6810" t="s">
        <v>1</v>
      </c>
      <c r="C6810" t="s">
        <v>5</v>
      </c>
      <c r="D6810" t="s">
        <v>8</v>
      </c>
      <c r="E6810" t="s">
        <v>10</v>
      </c>
      <c r="F6810" s="25">
        <f>VLOOKUP($A6810,ranks!$A$2:$B$12,2,FALSE)-VLOOKUP(B6810,ranks!$A$2:$B$12,2,FALSE)</f>
        <v>0</v>
      </c>
      <c r="G6810" s="25">
        <f>VLOOKUP($A6810,ranks!$A$2:$B$12,2,FALSE)-VLOOKUP(C6810,ranks!$A$2:$B$12,2,FALSE)</f>
        <v>3</v>
      </c>
      <c r="H6810" s="25">
        <f>VLOOKUP($A6810,ranks!$A$2:$B$12,2,FALSE)-VLOOKUP(D6810,ranks!$A$2:$B$12,2,FALSE)</f>
        <v>6</v>
      </c>
      <c r="I6810" s="25">
        <f>VLOOKUP($A6810,ranks!$A$2:$B$12,2,FALSE)-VLOOKUP(E6810,ranks!$A$2:$B$12,2,FALSE)</f>
        <v>4</v>
      </c>
      <c r="J6810">
        <f t="shared" si="850"/>
        <v>0</v>
      </c>
      <c r="K6810">
        <f t="shared" si="851"/>
        <v>9</v>
      </c>
      <c r="L6810">
        <f t="shared" si="852"/>
        <v>36</v>
      </c>
      <c r="M6810">
        <f t="shared" si="853"/>
        <v>16</v>
      </c>
      <c r="N6810">
        <f t="shared" si="854"/>
        <v>0</v>
      </c>
      <c r="O6810">
        <f t="shared" si="855"/>
        <v>3</v>
      </c>
      <c r="P6810">
        <f t="shared" si="856"/>
        <v>6</v>
      </c>
      <c r="Q6810">
        <f t="shared" si="857"/>
        <v>4</v>
      </c>
    </row>
    <row r="6811" spans="1:17" x14ac:dyDescent="0.25">
      <c r="A6811" t="s">
        <v>5</v>
      </c>
      <c r="B6811" t="s">
        <v>5</v>
      </c>
      <c r="C6811" t="s">
        <v>5</v>
      </c>
      <c r="D6811" t="s">
        <v>8</v>
      </c>
      <c r="E6811" t="s">
        <v>10</v>
      </c>
      <c r="F6811" s="25">
        <f>VLOOKUP($A6811,ranks!$A$2:$B$12,2,FALSE)-VLOOKUP(B6811,ranks!$A$2:$B$12,2,FALSE)</f>
        <v>0</v>
      </c>
      <c r="G6811" s="25">
        <f>VLOOKUP($A6811,ranks!$A$2:$B$12,2,FALSE)-VLOOKUP(C6811,ranks!$A$2:$B$12,2,FALSE)</f>
        <v>0</v>
      </c>
      <c r="H6811" s="25">
        <f>VLOOKUP($A6811,ranks!$A$2:$B$12,2,FALSE)-VLOOKUP(D6811,ranks!$A$2:$B$12,2,FALSE)</f>
        <v>3</v>
      </c>
      <c r="I6811" s="25">
        <f>VLOOKUP($A6811,ranks!$A$2:$B$12,2,FALSE)-VLOOKUP(E6811,ranks!$A$2:$B$12,2,FALSE)</f>
        <v>1</v>
      </c>
      <c r="J6811">
        <f t="shared" si="850"/>
        <v>0</v>
      </c>
      <c r="K6811">
        <f t="shared" si="851"/>
        <v>0</v>
      </c>
      <c r="L6811">
        <f t="shared" si="852"/>
        <v>9</v>
      </c>
      <c r="M6811">
        <f t="shared" si="853"/>
        <v>1</v>
      </c>
      <c r="N6811">
        <f t="shared" si="854"/>
        <v>0</v>
      </c>
      <c r="O6811">
        <f t="shared" si="855"/>
        <v>0</v>
      </c>
      <c r="P6811">
        <f t="shared" si="856"/>
        <v>3</v>
      </c>
      <c r="Q6811">
        <f t="shared" si="857"/>
        <v>1</v>
      </c>
    </row>
    <row r="6812" spans="1:17" x14ac:dyDescent="0.25">
      <c r="A6812" t="s">
        <v>11</v>
      </c>
      <c r="B6812" t="s">
        <v>11</v>
      </c>
      <c r="C6812" t="s">
        <v>5</v>
      </c>
      <c r="D6812" t="s">
        <v>8</v>
      </c>
      <c r="E6812" t="s">
        <v>10</v>
      </c>
      <c r="F6812" s="25">
        <f>VLOOKUP($A6812,ranks!$A$2:$B$12,2,FALSE)-VLOOKUP(B6812,ranks!$A$2:$B$12,2,FALSE)</f>
        <v>0</v>
      </c>
      <c r="G6812" s="25">
        <f>VLOOKUP($A6812,ranks!$A$2:$B$12,2,FALSE)-VLOOKUP(C6812,ranks!$A$2:$B$12,2,FALSE)</f>
        <v>-4</v>
      </c>
      <c r="H6812" s="25">
        <f>VLOOKUP($A6812,ranks!$A$2:$B$12,2,FALSE)-VLOOKUP(D6812,ranks!$A$2:$B$12,2,FALSE)</f>
        <v>-1</v>
      </c>
      <c r="I6812" s="25">
        <f>VLOOKUP($A6812,ranks!$A$2:$B$12,2,FALSE)-VLOOKUP(E6812,ranks!$A$2:$B$12,2,FALSE)</f>
        <v>-3</v>
      </c>
      <c r="J6812">
        <f t="shared" si="850"/>
        <v>0</v>
      </c>
      <c r="K6812">
        <f t="shared" si="851"/>
        <v>16</v>
      </c>
      <c r="L6812">
        <f t="shared" si="852"/>
        <v>1</v>
      </c>
      <c r="M6812">
        <f t="shared" si="853"/>
        <v>9</v>
      </c>
      <c r="N6812">
        <f t="shared" si="854"/>
        <v>0</v>
      </c>
      <c r="O6812">
        <f t="shared" si="855"/>
        <v>4</v>
      </c>
      <c r="P6812">
        <f t="shared" si="856"/>
        <v>1</v>
      </c>
      <c r="Q6812">
        <f t="shared" si="857"/>
        <v>3</v>
      </c>
    </row>
    <row r="6813" spans="1:17" x14ac:dyDescent="0.25">
      <c r="A6813" t="s">
        <v>1</v>
      </c>
      <c r="B6813" t="s">
        <v>2</v>
      </c>
      <c r="C6813" t="s">
        <v>1</v>
      </c>
      <c r="D6813" t="s">
        <v>8</v>
      </c>
      <c r="E6813" t="s">
        <v>10</v>
      </c>
      <c r="F6813" s="25">
        <f>VLOOKUP($A6813,ranks!$A$2:$B$12,2,FALSE)-VLOOKUP(B6813,ranks!$A$2:$B$12,2,FALSE)</f>
        <v>-2</v>
      </c>
      <c r="G6813" s="25">
        <f>VLOOKUP($A6813,ranks!$A$2:$B$12,2,FALSE)-VLOOKUP(C6813,ranks!$A$2:$B$12,2,FALSE)</f>
        <v>0</v>
      </c>
      <c r="H6813" s="25">
        <f>VLOOKUP($A6813,ranks!$A$2:$B$12,2,FALSE)-VLOOKUP(D6813,ranks!$A$2:$B$12,2,FALSE)</f>
        <v>6</v>
      </c>
      <c r="I6813" s="25">
        <f>VLOOKUP($A6813,ranks!$A$2:$B$12,2,FALSE)-VLOOKUP(E6813,ranks!$A$2:$B$12,2,FALSE)</f>
        <v>4</v>
      </c>
      <c r="J6813">
        <f t="shared" si="850"/>
        <v>4</v>
      </c>
      <c r="K6813">
        <f t="shared" si="851"/>
        <v>0</v>
      </c>
      <c r="L6813">
        <f t="shared" si="852"/>
        <v>36</v>
      </c>
      <c r="M6813">
        <f t="shared" si="853"/>
        <v>16</v>
      </c>
      <c r="N6813">
        <f t="shared" si="854"/>
        <v>2</v>
      </c>
      <c r="O6813">
        <f t="shared" si="855"/>
        <v>0</v>
      </c>
      <c r="P6813">
        <f t="shared" si="856"/>
        <v>6</v>
      </c>
      <c r="Q6813">
        <f t="shared" si="857"/>
        <v>4</v>
      </c>
    </row>
    <row r="6814" spans="1:17" x14ac:dyDescent="0.25">
      <c r="A6814" t="s">
        <v>5</v>
      </c>
      <c r="B6814" t="s">
        <v>3</v>
      </c>
      <c r="C6814" t="s">
        <v>5</v>
      </c>
      <c r="D6814" t="s">
        <v>8</v>
      </c>
      <c r="E6814" t="s">
        <v>10</v>
      </c>
      <c r="F6814" s="25">
        <f>VLOOKUP($A6814,ranks!$A$2:$B$12,2,FALSE)-VLOOKUP(B6814,ranks!$A$2:$B$12,2,FALSE)</f>
        <v>-2</v>
      </c>
      <c r="G6814" s="25">
        <f>VLOOKUP($A6814,ranks!$A$2:$B$12,2,FALSE)-VLOOKUP(C6814,ranks!$A$2:$B$12,2,FALSE)</f>
        <v>0</v>
      </c>
      <c r="H6814" s="25">
        <f>VLOOKUP($A6814,ranks!$A$2:$B$12,2,FALSE)-VLOOKUP(D6814,ranks!$A$2:$B$12,2,FALSE)</f>
        <v>3</v>
      </c>
      <c r="I6814" s="25">
        <f>VLOOKUP($A6814,ranks!$A$2:$B$12,2,FALSE)-VLOOKUP(E6814,ranks!$A$2:$B$12,2,FALSE)</f>
        <v>1</v>
      </c>
      <c r="J6814">
        <f t="shared" si="850"/>
        <v>4</v>
      </c>
      <c r="K6814">
        <f t="shared" si="851"/>
        <v>0</v>
      </c>
      <c r="L6814">
        <f t="shared" si="852"/>
        <v>9</v>
      </c>
      <c r="M6814">
        <f t="shared" si="853"/>
        <v>1</v>
      </c>
      <c r="N6814">
        <f t="shared" si="854"/>
        <v>2</v>
      </c>
      <c r="O6814">
        <f t="shared" si="855"/>
        <v>0</v>
      </c>
      <c r="P6814">
        <f t="shared" si="856"/>
        <v>3</v>
      </c>
      <c r="Q6814">
        <f t="shared" si="857"/>
        <v>1</v>
      </c>
    </row>
    <row r="6815" spans="1:17" x14ac:dyDescent="0.25">
      <c r="A6815" t="s">
        <v>8</v>
      </c>
      <c r="B6815" t="s">
        <v>5</v>
      </c>
      <c r="C6815" t="s">
        <v>11</v>
      </c>
      <c r="D6815" t="s">
        <v>8</v>
      </c>
      <c r="E6815" t="s">
        <v>10</v>
      </c>
      <c r="F6815" s="25">
        <f>VLOOKUP($A6815,ranks!$A$2:$B$12,2,FALSE)-VLOOKUP(B6815,ranks!$A$2:$B$12,2,FALSE)</f>
        <v>-3</v>
      </c>
      <c r="G6815" s="25">
        <f>VLOOKUP($A6815,ranks!$A$2:$B$12,2,FALSE)-VLOOKUP(C6815,ranks!$A$2:$B$12,2,FALSE)</f>
        <v>1</v>
      </c>
      <c r="H6815" s="25">
        <f>VLOOKUP($A6815,ranks!$A$2:$B$12,2,FALSE)-VLOOKUP(D6815,ranks!$A$2:$B$12,2,FALSE)</f>
        <v>0</v>
      </c>
      <c r="I6815" s="25">
        <f>VLOOKUP($A6815,ranks!$A$2:$B$12,2,FALSE)-VLOOKUP(E6815,ranks!$A$2:$B$12,2,FALSE)</f>
        <v>-2</v>
      </c>
      <c r="J6815">
        <f t="shared" si="850"/>
        <v>9</v>
      </c>
      <c r="K6815">
        <f t="shared" si="851"/>
        <v>1</v>
      </c>
      <c r="L6815">
        <f t="shared" si="852"/>
        <v>0</v>
      </c>
      <c r="M6815">
        <f t="shared" si="853"/>
        <v>4</v>
      </c>
      <c r="N6815">
        <f t="shared" si="854"/>
        <v>3</v>
      </c>
      <c r="O6815">
        <f t="shared" si="855"/>
        <v>1</v>
      </c>
      <c r="P6815">
        <f t="shared" si="856"/>
        <v>0</v>
      </c>
      <c r="Q6815">
        <f t="shared" si="857"/>
        <v>2</v>
      </c>
    </row>
    <row r="6816" spans="1:17" x14ac:dyDescent="0.25">
      <c r="A6816" t="s">
        <v>3</v>
      </c>
      <c r="B6816" t="s">
        <v>3</v>
      </c>
      <c r="C6816" t="s">
        <v>1</v>
      </c>
      <c r="D6816" t="s">
        <v>8</v>
      </c>
      <c r="E6816" t="s">
        <v>10</v>
      </c>
      <c r="F6816" s="25">
        <f>VLOOKUP($A6816,ranks!$A$2:$B$12,2,FALSE)-VLOOKUP(B6816,ranks!$A$2:$B$12,2,FALSE)</f>
        <v>0</v>
      </c>
      <c r="G6816" s="25">
        <f>VLOOKUP($A6816,ranks!$A$2:$B$12,2,FALSE)-VLOOKUP(C6816,ranks!$A$2:$B$12,2,FALSE)</f>
        <v>-1</v>
      </c>
      <c r="H6816" s="25">
        <f>VLOOKUP($A6816,ranks!$A$2:$B$12,2,FALSE)-VLOOKUP(D6816,ranks!$A$2:$B$12,2,FALSE)</f>
        <v>5</v>
      </c>
      <c r="I6816" s="25">
        <f>VLOOKUP($A6816,ranks!$A$2:$B$12,2,FALSE)-VLOOKUP(E6816,ranks!$A$2:$B$12,2,FALSE)</f>
        <v>3</v>
      </c>
      <c r="J6816">
        <f t="shared" si="850"/>
        <v>0</v>
      </c>
      <c r="K6816">
        <f t="shared" si="851"/>
        <v>1</v>
      </c>
      <c r="L6816">
        <f t="shared" si="852"/>
        <v>25</v>
      </c>
      <c r="M6816">
        <f t="shared" si="853"/>
        <v>9</v>
      </c>
      <c r="N6816">
        <f t="shared" si="854"/>
        <v>0</v>
      </c>
      <c r="O6816">
        <f t="shared" si="855"/>
        <v>1</v>
      </c>
      <c r="P6816">
        <f t="shared" si="856"/>
        <v>5</v>
      </c>
      <c r="Q6816">
        <f t="shared" si="857"/>
        <v>3</v>
      </c>
    </row>
    <row r="6817" spans="1:17" x14ac:dyDescent="0.25">
      <c r="A6817" t="s">
        <v>10</v>
      </c>
      <c r="B6817" t="s">
        <v>5</v>
      </c>
      <c r="C6817" t="s">
        <v>11</v>
      </c>
      <c r="D6817" t="s">
        <v>8</v>
      </c>
      <c r="E6817" t="s">
        <v>10</v>
      </c>
      <c r="F6817" s="25">
        <f>VLOOKUP($A6817,ranks!$A$2:$B$12,2,FALSE)-VLOOKUP(B6817,ranks!$A$2:$B$12,2,FALSE)</f>
        <v>-1</v>
      </c>
      <c r="G6817" s="25">
        <f>VLOOKUP($A6817,ranks!$A$2:$B$12,2,FALSE)-VLOOKUP(C6817,ranks!$A$2:$B$12,2,FALSE)</f>
        <v>3</v>
      </c>
      <c r="H6817" s="25">
        <f>VLOOKUP($A6817,ranks!$A$2:$B$12,2,FALSE)-VLOOKUP(D6817,ranks!$A$2:$B$12,2,FALSE)</f>
        <v>2</v>
      </c>
      <c r="I6817" s="25">
        <f>VLOOKUP($A6817,ranks!$A$2:$B$12,2,FALSE)-VLOOKUP(E6817,ranks!$A$2:$B$12,2,FALSE)</f>
        <v>0</v>
      </c>
      <c r="J6817">
        <f t="shared" si="850"/>
        <v>1</v>
      </c>
      <c r="K6817">
        <f t="shared" si="851"/>
        <v>9</v>
      </c>
      <c r="L6817">
        <f t="shared" si="852"/>
        <v>4</v>
      </c>
      <c r="M6817">
        <f t="shared" si="853"/>
        <v>0</v>
      </c>
      <c r="N6817">
        <f t="shared" si="854"/>
        <v>1</v>
      </c>
      <c r="O6817">
        <f t="shared" si="855"/>
        <v>3</v>
      </c>
      <c r="P6817">
        <f t="shared" si="856"/>
        <v>2</v>
      </c>
      <c r="Q6817">
        <f t="shared" si="857"/>
        <v>0</v>
      </c>
    </row>
    <row r="6818" spans="1:17" x14ac:dyDescent="0.25">
      <c r="A6818" t="s">
        <v>1</v>
      </c>
      <c r="B6818" t="s">
        <v>7</v>
      </c>
      <c r="C6818" t="s">
        <v>5</v>
      </c>
      <c r="D6818" t="s">
        <v>8</v>
      </c>
      <c r="E6818" t="s">
        <v>10</v>
      </c>
      <c r="F6818" s="25">
        <f>VLOOKUP($A6818,ranks!$A$2:$B$12,2,FALSE)-VLOOKUP(B6818,ranks!$A$2:$B$12,2,FALSE)</f>
        <v>2</v>
      </c>
      <c r="G6818" s="25">
        <f>VLOOKUP($A6818,ranks!$A$2:$B$12,2,FALSE)-VLOOKUP(C6818,ranks!$A$2:$B$12,2,FALSE)</f>
        <v>3</v>
      </c>
      <c r="H6818" s="25">
        <f>VLOOKUP($A6818,ranks!$A$2:$B$12,2,FALSE)-VLOOKUP(D6818,ranks!$A$2:$B$12,2,FALSE)</f>
        <v>6</v>
      </c>
      <c r="I6818" s="25">
        <f>VLOOKUP($A6818,ranks!$A$2:$B$12,2,FALSE)-VLOOKUP(E6818,ranks!$A$2:$B$12,2,FALSE)</f>
        <v>4</v>
      </c>
      <c r="J6818">
        <f t="shared" si="850"/>
        <v>4</v>
      </c>
      <c r="K6818">
        <f t="shared" si="851"/>
        <v>9</v>
      </c>
      <c r="L6818">
        <f t="shared" si="852"/>
        <v>36</v>
      </c>
      <c r="M6818">
        <f t="shared" si="853"/>
        <v>16</v>
      </c>
      <c r="N6818">
        <f t="shared" si="854"/>
        <v>2</v>
      </c>
      <c r="O6818">
        <f t="shared" si="855"/>
        <v>3</v>
      </c>
      <c r="P6818">
        <f t="shared" si="856"/>
        <v>6</v>
      </c>
      <c r="Q6818">
        <f t="shared" si="857"/>
        <v>4</v>
      </c>
    </row>
    <row r="6819" spans="1:17" x14ac:dyDescent="0.25">
      <c r="A6819" t="s">
        <v>11</v>
      </c>
      <c r="B6819" t="s">
        <v>5</v>
      </c>
      <c r="C6819" t="s">
        <v>11</v>
      </c>
      <c r="D6819" t="s">
        <v>8</v>
      </c>
      <c r="E6819" t="s">
        <v>10</v>
      </c>
      <c r="F6819" s="25">
        <f>VLOOKUP($A6819,ranks!$A$2:$B$12,2,FALSE)-VLOOKUP(B6819,ranks!$A$2:$B$12,2,FALSE)</f>
        <v>-4</v>
      </c>
      <c r="G6819" s="25">
        <f>VLOOKUP($A6819,ranks!$A$2:$B$12,2,FALSE)-VLOOKUP(C6819,ranks!$A$2:$B$12,2,FALSE)</f>
        <v>0</v>
      </c>
      <c r="H6819" s="25">
        <f>VLOOKUP($A6819,ranks!$A$2:$B$12,2,FALSE)-VLOOKUP(D6819,ranks!$A$2:$B$12,2,FALSE)</f>
        <v>-1</v>
      </c>
      <c r="I6819" s="25">
        <f>VLOOKUP($A6819,ranks!$A$2:$B$12,2,FALSE)-VLOOKUP(E6819,ranks!$A$2:$B$12,2,FALSE)</f>
        <v>-3</v>
      </c>
      <c r="J6819">
        <f t="shared" si="850"/>
        <v>16</v>
      </c>
      <c r="K6819">
        <f t="shared" si="851"/>
        <v>0</v>
      </c>
      <c r="L6819">
        <f t="shared" si="852"/>
        <v>1</v>
      </c>
      <c r="M6819">
        <f t="shared" si="853"/>
        <v>9</v>
      </c>
      <c r="N6819">
        <f t="shared" si="854"/>
        <v>4</v>
      </c>
      <c r="O6819">
        <f t="shared" si="855"/>
        <v>0</v>
      </c>
      <c r="P6819">
        <f t="shared" si="856"/>
        <v>1</v>
      </c>
      <c r="Q6819">
        <f t="shared" si="857"/>
        <v>3</v>
      </c>
    </row>
    <row r="6820" spans="1:17" x14ac:dyDescent="0.25">
      <c r="A6820" t="s">
        <v>8</v>
      </c>
      <c r="B6820" t="s">
        <v>8</v>
      </c>
      <c r="C6820" t="s">
        <v>11</v>
      </c>
      <c r="D6820" t="s">
        <v>8</v>
      </c>
      <c r="E6820" t="s">
        <v>10</v>
      </c>
      <c r="F6820" s="25">
        <f>VLOOKUP($A6820,ranks!$A$2:$B$12,2,FALSE)-VLOOKUP(B6820,ranks!$A$2:$B$12,2,FALSE)</f>
        <v>0</v>
      </c>
      <c r="G6820" s="25">
        <f>VLOOKUP($A6820,ranks!$A$2:$B$12,2,FALSE)-VLOOKUP(C6820,ranks!$A$2:$B$12,2,FALSE)</f>
        <v>1</v>
      </c>
      <c r="H6820" s="25">
        <f>VLOOKUP($A6820,ranks!$A$2:$B$12,2,FALSE)-VLOOKUP(D6820,ranks!$A$2:$B$12,2,FALSE)</f>
        <v>0</v>
      </c>
      <c r="I6820" s="25">
        <f>VLOOKUP($A6820,ranks!$A$2:$B$12,2,FALSE)-VLOOKUP(E6820,ranks!$A$2:$B$12,2,FALSE)</f>
        <v>-2</v>
      </c>
      <c r="J6820">
        <f t="shared" si="850"/>
        <v>0</v>
      </c>
      <c r="K6820">
        <f t="shared" si="851"/>
        <v>1</v>
      </c>
      <c r="L6820">
        <f t="shared" si="852"/>
        <v>0</v>
      </c>
      <c r="M6820">
        <f t="shared" si="853"/>
        <v>4</v>
      </c>
      <c r="N6820">
        <f t="shared" si="854"/>
        <v>0</v>
      </c>
      <c r="O6820">
        <f t="shared" si="855"/>
        <v>1</v>
      </c>
      <c r="P6820">
        <f t="shared" si="856"/>
        <v>0</v>
      </c>
      <c r="Q6820">
        <f t="shared" si="857"/>
        <v>2</v>
      </c>
    </row>
    <row r="6821" spans="1:17" x14ac:dyDescent="0.25">
      <c r="A6821" t="s">
        <v>5</v>
      </c>
      <c r="B6821" t="s">
        <v>1</v>
      </c>
      <c r="C6821" t="s">
        <v>1</v>
      </c>
      <c r="D6821" t="s">
        <v>8</v>
      </c>
      <c r="E6821" t="s">
        <v>10</v>
      </c>
      <c r="F6821" s="25">
        <f>VLOOKUP($A6821,ranks!$A$2:$B$12,2,FALSE)-VLOOKUP(B6821,ranks!$A$2:$B$12,2,FALSE)</f>
        <v>-3</v>
      </c>
      <c r="G6821" s="25">
        <f>VLOOKUP($A6821,ranks!$A$2:$B$12,2,FALSE)-VLOOKUP(C6821,ranks!$A$2:$B$12,2,FALSE)</f>
        <v>-3</v>
      </c>
      <c r="H6821" s="25">
        <f>VLOOKUP($A6821,ranks!$A$2:$B$12,2,FALSE)-VLOOKUP(D6821,ranks!$A$2:$B$12,2,FALSE)</f>
        <v>3</v>
      </c>
      <c r="I6821" s="25">
        <f>VLOOKUP($A6821,ranks!$A$2:$B$12,2,FALSE)-VLOOKUP(E6821,ranks!$A$2:$B$12,2,FALSE)</f>
        <v>1</v>
      </c>
      <c r="J6821">
        <f t="shared" si="850"/>
        <v>9</v>
      </c>
      <c r="K6821">
        <f t="shared" si="851"/>
        <v>9</v>
      </c>
      <c r="L6821">
        <f t="shared" si="852"/>
        <v>9</v>
      </c>
      <c r="M6821">
        <f t="shared" si="853"/>
        <v>1</v>
      </c>
      <c r="N6821">
        <f t="shared" si="854"/>
        <v>3</v>
      </c>
      <c r="O6821">
        <f t="shared" si="855"/>
        <v>3</v>
      </c>
      <c r="P6821">
        <f t="shared" si="856"/>
        <v>3</v>
      </c>
      <c r="Q6821">
        <f t="shared" si="857"/>
        <v>1</v>
      </c>
    </row>
    <row r="6822" spans="1:17" x14ac:dyDescent="0.25">
      <c r="A6822" t="s">
        <v>8</v>
      </c>
      <c r="B6822" t="s">
        <v>5</v>
      </c>
      <c r="C6822" t="s">
        <v>11</v>
      </c>
      <c r="D6822" t="s">
        <v>8</v>
      </c>
      <c r="E6822" t="s">
        <v>10</v>
      </c>
      <c r="F6822" s="25">
        <f>VLOOKUP($A6822,ranks!$A$2:$B$12,2,FALSE)-VLOOKUP(B6822,ranks!$A$2:$B$12,2,FALSE)</f>
        <v>-3</v>
      </c>
      <c r="G6822" s="25">
        <f>VLOOKUP($A6822,ranks!$A$2:$B$12,2,FALSE)-VLOOKUP(C6822,ranks!$A$2:$B$12,2,FALSE)</f>
        <v>1</v>
      </c>
      <c r="H6822" s="25">
        <f>VLOOKUP($A6822,ranks!$A$2:$B$12,2,FALSE)-VLOOKUP(D6822,ranks!$A$2:$B$12,2,FALSE)</f>
        <v>0</v>
      </c>
      <c r="I6822" s="25">
        <f>VLOOKUP($A6822,ranks!$A$2:$B$12,2,FALSE)-VLOOKUP(E6822,ranks!$A$2:$B$12,2,FALSE)</f>
        <v>-2</v>
      </c>
      <c r="J6822">
        <f t="shared" si="850"/>
        <v>9</v>
      </c>
      <c r="K6822">
        <f t="shared" si="851"/>
        <v>1</v>
      </c>
      <c r="L6822">
        <f t="shared" si="852"/>
        <v>0</v>
      </c>
      <c r="M6822">
        <f t="shared" si="853"/>
        <v>4</v>
      </c>
      <c r="N6822">
        <f t="shared" si="854"/>
        <v>3</v>
      </c>
      <c r="O6822">
        <f t="shared" si="855"/>
        <v>1</v>
      </c>
      <c r="P6822">
        <f t="shared" si="856"/>
        <v>0</v>
      </c>
      <c r="Q6822">
        <f t="shared" si="857"/>
        <v>2</v>
      </c>
    </row>
    <row r="6823" spans="1:17" x14ac:dyDescent="0.25">
      <c r="A6823" t="s">
        <v>11</v>
      </c>
      <c r="B6823" t="s">
        <v>10</v>
      </c>
      <c r="C6823" t="s">
        <v>8</v>
      </c>
      <c r="D6823" t="s">
        <v>8</v>
      </c>
      <c r="E6823" t="s">
        <v>10</v>
      </c>
      <c r="F6823" s="25">
        <f>VLOOKUP($A6823,ranks!$A$2:$B$12,2,FALSE)-VLOOKUP(B6823,ranks!$A$2:$B$12,2,FALSE)</f>
        <v>-3</v>
      </c>
      <c r="G6823" s="25">
        <f>VLOOKUP($A6823,ranks!$A$2:$B$12,2,FALSE)-VLOOKUP(C6823,ranks!$A$2:$B$12,2,FALSE)</f>
        <v>-1</v>
      </c>
      <c r="H6823" s="25">
        <f>VLOOKUP($A6823,ranks!$A$2:$B$12,2,FALSE)-VLOOKUP(D6823,ranks!$A$2:$B$12,2,FALSE)</f>
        <v>-1</v>
      </c>
      <c r="I6823" s="25">
        <f>VLOOKUP($A6823,ranks!$A$2:$B$12,2,FALSE)-VLOOKUP(E6823,ranks!$A$2:$B$12,2,FALSE)</f>
        <v>-3</v>
      </c>
      <c r="J6823">
        <f t="shared" si="850"/>
        <v>9</v>
      </c>
      <c r="K6823">
        <f t="shared" si="851"/>
        <v>1</v>
      </c>
      <c r="L6823">
        <f t="shared" si="852"/>
        <v>1</v>
      </c>
      <c r="M6823">
        <f t="shared" si="853"/>
        <v>9</v>
      </c>
      <c r="N6823">
        <f t="shared" si="854"/>
        <v>3</v>
      </c>
      <c r="O6823">
        <f t="shared" si="855"/>
        <v>1</v>
      </c>
      <c r="P6823">
        <f t="shared" si="856"/>
        <v>1</v>
      </c>
      <c r="Q6823">
        <f t="shared" si="857"/>
        <v>3</v>
      </c>
    </row>
    <row r="6824" spans="1:17" x14ac:dyDescent="0.25">
      <c r="A6824" t="s">
        <v>10</v>
      </c>
      <c r="B6824" t="s">
        <v>5</v>
      </c>
      <c r="C6824" t="s">
        <v>11</v>
      </c>
      <c r="D6824" t="s">
        <v>8</v>
      </c>
      <c r="E6824" t="s">
        <v>10</v>
      </c>
      <c r="F6824" s="25">
        <f>VLOOKUP($A6824,ranks!$A$2:$B$12,2,FALSE)-VLOOKUP(B6824,ranks!$A$2:$B$12,2,FALSE)</f>
        <v>-1</v>
      </c>
      <c r="G6824" s="25">
        <f>VLOOKUP($A6824,ranks!$A$2:$B$12,2,FALSE)-VLOOKUP(C6824,ranks!$A$2:$B$12,2,FALSE)</f>
        <v>3</v>
      </c>
      <c r="H6824" s="25">
        <f>VLOOKUP($A6824,ranks!$A$2:$B$12,2,FALSE)-VLOOKUP(D6824,ranks!$A$2:$B$12,2,FALSE)</f>
        <v>2</v>
      </c>
      <c r="I6824" s="25">
        <f>VLOOKUP($A6824,ranks!$A$2:$B$12,2,FALSE)-VLOOKUP(E6824,ranks!$A$2:$B$12,2,FALSE)</f>
        <v>0</v>
      </c>
      <c r="J6824">
        <f t="shared" si="850"/>
        <v>1</v>
      </c>
      <c r="K6824">
        <f t="shared" si="851"/>
        <v>9</v>
      </c>
      <c r="L6824">
        <f t="shared" si="852"/>
        <v>4</v>
      </c>
      <c r="M6824">
        <f t="shared" si="853"/>
        <v>0</v>
      </c>
      <c r="N6824">
        <f t="shared" si="854"/>
        <v>1</v>
      </c>
      <c r="O6824">
        <f t="shared" si="855"/>
        <v>3</v>
      </c>
      <c r="P6824">
        <f t="shared" si="856"/>
        <v>2</v>
      </c>
      <c r="Q6824">
        <f t="shared" si="857"/>
        <v>0</v>
      </c>
    </row>
    <row r="6825" spans="1:17" x14ac:dyDescent="0.25">
      <c r="A6825" t="s">
        <v>1</v>
      </c>
      <c r="B6825" t="s">
        <v>5</v>
      </c>
      <c r="C6825" t="s">
        <v>1</v>
      </c>
      <c r="D6825" t="s">
        <v>1</v>
      </c>
      <c r="E6825" t="s">
        <v>3</v>
      </c>
      <c r="F6825" s="25">
        <f>VLOOKUP($A6825,ranks!$A$2:$B$12,2,FALSE)-VLOOKUP(B6825,ranks!$A$2:$B$12,2,FALSE)</f>
        <v>3</v>
      </c>
      <c r="G6825" s="25">
        <f>VLOOKUP($A6825,ranks!$A$2:$B$12,2,FALSE)-VLOOKUP(C6825,ranks!$A$2:$B$12,2,FALSE)</f>
        <v>0</v>
      </c>
      <c r="H6825" s="25">
        <f>VLOOKUP($A6825,ranks!$A$2:$B$12,2,FALSE)-VLOOKUP(D6825,ranks!$A$2:$B$12,2,FALSE)</f>
        <v>0</v>
      </c>
      <c r="I6825" s="25">
        <f>VLOOKUP($A6825,ranks!$A$2:$B$12,2,FALSE)-VLOOKUP(E6825,ranks!$A$2:$B$12,2,FALSE)</f>
        <v>1</v>
      </c>
      <c r="J6825">
        <f t="shared" si="850"/>
        <v>9</v>
      </c>
      <c r="K6825">
        <f t="shared" si="851"/>
        <v>0</v>
      </c>
      <c r="L6825">
        <f t="shared" si="852"/>
        <v>0</v>
      </c>
      <c r="M6825">
        <f t="shared" si="853"/>
        <v>1</v>
      </c>
      <c r="N6825">
        <f t="shared" si="854"/>
        <v>3</v>
      </c>
      <c r="O6825">
        <f t="shared" si="855"/>
        <v>0</v>
      </c>
      <c r="P6825">
        <f t="shared" si="856"/>
        <v>0</v>
      </c>
      <c r="Q6825">
        <f t="shared" si="857"/>
        <v>1</v>
      </c>
    </row>
    <row r="6826" spans="1:17" x14ac:dyDescent="0.25">
      <c r="A6826" t="s">
        <v>1</v>
      </c>
      <c r="B6826" t="s">
        <v>1</v>
      </c>
      <c r="C6826" t="s">
        <v>1</v>
      </c>
      <c r="D6826" t="s">
        <v>1</v>
      </c>
      <c r="E6826" t="s">
        <v>3</v>
      </c>
      <c r="F6826" s="25">
        <f>VLOOKUP($A6826,ranks!$A$2:$B$12,2,FALSE)-VLOOKUP(B6826,ranks!$A$2:$B$12,2,FALSE)</f>
        <v>0</v>
      </c>
      <c r="G6826" s="25">
        <f>VLOOKUP($A6826,ranks!$A$2:$B$12,2,FALSE)-VLOOKUP(C6826,ranks!$A$2:$B$12,2,FALSE)</f>
        <v>0</v>
      </c>
      <c r="H6826" s="25">
        <f>VLOOKUP($A6826,ranks!$A$2:$B$12,2,FALSE)-VLOOKUP(D6826,ranks!$A$2:$B$12,2,FALSE)</f>
        <v>0</v>
      </c>
      <c r="I6826" s="25">
        <f>VLOOKUP($A6826,ranks!$A$2:$B$12,2,FALSE)-VLOOKUP(E6826,ranks!$A$2:$B$12,2,FALSE)</f>
        <v>1</v>
      </c>
      <c r="J6826">
        <f t="shared" si="850"/>
        <v>0</v>
      </c>
      <c r="K6826">
        <f t="shared" si="851"/>
        <v>0</v>
      </c>
      <c r="L6826">
        <f t="shared" si="852"/>
        <v>0</v>
      </c>
      <c r="M6826">
        <f t="shared" si="853"/>
        <v>1</v>
      </c>
      <c r="N6826">
        <f t="shared" si="854"/>
        <v>0</v>
      </c>
      <c r="O6826">
        <f t="shared" si="855"/>
        <v>0</v>
      </c>
      <c r="P6826">
        <f t="shared" si="856"/>
        <v>0</v>
      </c>
      <c r="Q6826">
        <f t="shared" si="857"/>
        <v>1</v>
      </c>
    </row>
    <row r="6827" spans="1:17" x14ac:dyDescent="0.25">
      <c r="A6827" t="s">
        <v>3</v>
      </c>
      <c r="B6827" t="s">
        <v>4</v>
      </c>
      <c r="C6827" t="s">
        <v>3</v>
      </c>
      <c r="D6827" t="s">
        <v>1</v>
      </c>
      <c r="E6827" t="s">
        <v>3</v>
      </c>
      <c r="F6827" s="25">
        <f>VLOOKUP($A6827,ranks!$A$2:$B$12,2,FALSE)-VLOOKUP(B6827,ranks!$A$2:$B$12,2,FALSE)</f>
        <v>-2</v>
      </c>
      <c r="G6827" s="25">
        <f>VLOOKUP($A6827,ranks!$A$2:$B$12,2,FALSE)-VLOOKUP(C6827,ranks!$A$2:$B$12,2,FALSE)</f>
        <v>0</v>
      </c>
      <c r="H6827" s="25">
        <f>VLOOKUP($A6827,ranks!$A$2:$B$12,2,FALSE)-VLOOKUP(D6827,ranks!$A$2:$B$12,2,FALSE)</f>
        <v>-1</v>
      </c>
      <c r="I6827" s="25">
        <f>VLOOKUP($A6827,ranks!$A$2:$B$12,2,FALSE)-VLOOKUP(E6827,ranks!$A$2:$B$12,2,FALSE)</f>
        <v>0</v>
      </c>
      <c r="J6827">
        <f t="shared" si="850"/>
        <v>4</v>
      </c>
      <c r="K6827">
        <f t="shared" si="851"/>
        <v>0</v>
      </c>
      <c r="L6827">
        <f t="shared" si="852"/>
        <v>1</v>
      </c>
      <c r="M6827">
        <f t="shared" si="853"/>
        <v>0</v>
      </c>
      <c r="N6827">
        <f t="shared" si="854"/>
        <v>2</v>
      </c>
      <c r="O6827">
        <f t="shared" si="855"/>
        <v>0</v>
      </c>
      <c r="P6827">
        <f t="shared" si="856"/>
        <v>1</v>
      </c>
      <c r="Q6827">
        <f t="shared" si="857"/>
        <v>0</v>
      </c>
    </row>
    <row r="6828" spans="1:17" x14ac:dyDescent="0.25">
      <c r="A6828" t="s">
        <v>4</v>
      </c>
      <c r="B6828" t="s">
        <v>4</v>
      </c>
      <c r="C6828" t="s">
        <v>1</v>
      </c>
      <c r="D6828" t="s">
        <v>1</v>
      </c>
      <c r="E6828" t="s">
        <v>3</v>
      </c>
      <c r="F6828" s="25">
        <f>VLOOKUP($A6828,ranks!$A$2:$B$12,2,FALSE)-VLOOKUP(B6828,ranks!$A$2:$B$12,2,FALSE)</f>
        <v>0</v>
      </c>
      <c r="G6828" s="25">
        <f>VLOOKUP($A6828,ranks!$A$2:$B$12,2,FALSE)-VLOOKUP(C6828,ranks!$A$2:$B$12,2,FALSE)</f>
        <v>1</v>
      </c>
      <c r="H6828" s="25">
        <f>VLOOKUP($A6828,ranks!$A$2:$B$12,2,FALSE)-VLOOKUP(D6828,ranks!$A$2:$B$12,2,FALSE)</f>
        <v>1</v>
      </c>
      <c r="I6828" s="25">
        <f>VLOOKUP($A6828,ranks!$A$2:$B$12,2,FALSE)-VLOOKUP(E6828,ranks!$A$2:$B$12,2,FALSE)</f>
        <v>2</v>
      </c>
      <c r="J6828">
        <f t="shared" si="850"/>
        <v>0</v>
      </c>
      <c r="K6828">
        <f t="shared" si="851"/>
        <v>1</v>
      </c>
      <c r="L6828">
        <f t="shared" si="852"/>
        <v>1</v>
      </c>
      <c r="M6828">
        <f t="shared" si="853"/>
        <v>4</v>
      </c>
      <c r="N6828">
        <f t="shared" si="854"/>
        <v>0</v>
      </c>
      <c r="O6828">
        <f t="shared" si="855"/>
        <v>1</v>
      </c>
      <c r="P6828">
        <f t="shared" si="856"/>
        <v>1</v>
      </c>
      <c r="Q6828">
        <f t="shared" si="857"/>
        <v>2</v>
      </c>
    </row>
    <row r="6829" spans="1:17" x14ac:dyDescent="0.25">
      <c r="A6829" t="s">
        <v>7</v>
      </c>
      <c r="B6829" t="s">
        <v>3</v>
      </c>
      <c r="C6829" t="s">
        <v>3</v>
      </c>
      <c r="D6829" t="s">
        <v>1</v>
      </c>
      <c r="E6829" t="s">
        <v>3</v>
      </c>
      <c r="F6829" s="25">
        <f>VLOOKUP($A6829,ranks!$A$2:$B$12,2,FALSE)-VLOOKUP(B6829,ranks!$A$2:$B$12,2,FALSE)</f>
        <v>-1</v>
      </c>
      <c r="G6829" s="25">
        <f>VLOOKUP($A6829,ranks!$A$2:$B$12,2,FALSE)-VLOOKUP(C6829,ranks!$A$2:$B$12,2,FALSE)</f>
        <v>-1</v>
      </c>
      <c r="H6829" s="25">
        <f>VLOOKUP($A6829,ranks!$A$2:$B$12,2,FALSE)-VLOOKUP(D6829,ranks!$A$2:$B$12,2,FALSE)</f>
        <v>-2</v>
      </c>
      <c r="I6829" s="25">
        <f>VLOOKUP($A6829,ranks!$A$2:$B$12,2,FALSE)-VLOOKUP(E6829,ranks!$A$2:$B$12,2,FALSE)</f>
        <v>-1</v>
      </c>
      <c r="J6829">
        <f t="shared" si="850"/>
        <v>1</v>
      </c>
      <c r="K6829">
        <f t="shared" si="851"/>
        <v>1</v>
      </c>
      <c r="L6829">
        <f t="shared" si="852"/>
        <v>4</v>
      </c>
      <c r="M6829">
        <f t="shared" si="853"/>
        <v>1</v>
      </c>
      <c r="N6829">
        <f t="shared" si="854"/>
        <v>1</v>
      </c>
      <c r="O6829">
        <f t="shared" si="855"/>
        <v>1</v>
      </c>
      <c r="P6829">
        <f t="shared" si="856"/>
        <v>2</v>
      </c>
      <c r="Q6829">
        <f t="shared" si="857"/>
        <v>1</v>
      </c>
    </row>
    <row r="6830" spans="1:17" x14ac:dyDescent="0.25">
      <c r="A6830" t="s">
        <v>1</v>
      </c>
      <c r="B6830" t="s">
        <v>1</v>
      </c>
      <c r="C6830" t="s">
        <v>1</v>
      </c>
      <c r="D6830" t="s">
        <v>1</v>
      </c>
      <c r="E6830" t="s">
        <v>3</v>
      </c>
      <c r="F6830" s="25">
        <f>VLOOKUP($A6830,ranks!$A$2:$B$12,2,FALSE)-VLOOKUP(B6830,ranks!$A$2:$B$12,2,FALSE)</f>
        <v>0</v>
      </c>
      <c r="G6830" s="25">
        <f>VLOOKUP($A6830,ranks!$A$2:$B$12,2,FALSE)-VLOOKUP(C6830,ranks!$A$2:$B$12,2,FALSE)</f>
        <v>0</v>
      </c>
      <c r="H6830" s="25">
        <f>VLOOKUP($A6830,ranks!$A$2:$B$12,2,FALSE)-VLOOKUP(D6830,ranks!$A$2:$B$12,2,FALSE)</f>
        <v>0</v>
      </c>
      <c r="I6830" s="25">
        <f>VLOOKUP($A6830,ranks!$A$2:$B$12,2,FALSE)-VLOOKUP(E6830,ranks!$A$2:$B$12,2,FALSE)</f>
        <v>1</v>
      </c>
      <c r="J6830">
        <f t="shared" si="850"/>
        <v>0</v>
      </c>
      <c r="K6830">
        <f t="shared" si="851"/>
        <v>0</v>
      </c>
      <c r="L6830">
        <f t="shared" si="852"/>
        <v>0</v>
      </c>
      <c r="M6830">
        <f t="shared" si="853"/>
        <v>1</v>
      </c>
      <c r="N6830">
        <f t="shared" si="854"/>
        <v>0</v>
      </c>
      <c r="O6830">
        <f t="shared" si="855"/>
        <v>0</v>
      </c>
      <c r="P6830">
        <f t="shared" si="856"/>
        <v>0</v>
      </c>
      <c r="Q6830">
        <f t="shared" si="857"/>
        <v>1</v>
      </c>
    </row>
    <row r="6831" spans="1:17" x14ac:dyDescent="0.25">
      <c r="A6831" t="s">
        <v>2</v>
      </c>
      <c r="B6831" t="s">
        <v>1</v>
      </c>
      <c r="C6831" t="s">
        <v>1</v>
      </c>
      <c r="D6831" t="s">
        <v>1</v>
      </c>
      <c r="E6831" t="s">
        <v>3</v>
      </c>
      <c r="F6831" s="25">
        <f>VLOOKUP($A6831,ranks!$A$2:$B$12,2,FALSE)-VLOOKUP(B6831,ranks!$A$2:$B$12,2,FALSE)</f>
        <v>2</v>
      </c>
      <c r="G6831" s="25">
        <f>VLOOKUP($A6831,ranks!$A$2:$B$12,2,FALSE)-VLOOKUP(C6831,ranks!$A$2:$B$12,2,FALSE)</f>
        <v>2</v>
      </c>
      <c r="H6831" s="25">
        <f>VLOOKUP($A6831,ranks!$A$2:$B$12,2,FALSE)-VLOOKUP(D6831,ranks!$A$2:$B$12,2,FALSE)</f>
        <v>2</v>
      </c>
      <c r="I6831" s="25">
        <f>VLOOKUP($A6831,ranks!$A$2:$B$12,2,FALSE)-VLOOKUP(E6831,ranks!$A$2:$B$12,2,FALSE)</f>
        <v>3</v>
      </c>
      <c r="J6831">
        <f t="shared" si="850"/>
        <v>4</v>
      </c>
      <c r="K6831">
        <f t="shared" si="851"/>
        <v>4</v>
      </c>
      <c r="L6831">
        <f t="shared" si="852"/>
        <v>4</v>
      </c>
      <c r="M6831">
        <f t="shared" si="853"/>
        <v>9</v>
      </c>
      <c r="N6831">
        <f t="shared" si="854"/>
        <v>2</v>
      </c>
      <c r="O6831">
        <f t="shared" si="855"/>
        <v>2</v>
      </c>
      <c r="P6831">
        <f t="shared" si="856"/>
        <v>2</v>
      </c>
      <c r="Q6831">
        <f t="shared" si="857"/>
        <v>3</v>
      </c>
    </row>
    <row r="6832" spans="1:17" x14ac:dyDescent="0.25">
      <c r="A6832" t="s">
        <v>5</v>
      </c>
      <c r="B6832" t="s">
        <v>7</v>
      </c>
      <c r="C6832" t="s">
        <v>1</v>
      </c>
      <c r="D6832" t="s">
        <v>1</v>
      </c>
      <c r="E6832" t="s">
        <v>3</v>
      </c>
      <c r="F6832" s="25">
        <f>VLOOKUP($A6832,ranks!$A$2:$B$12,2,FALSE)-VLOOKUP(B6832,ranks!$A$2:$B$12,2,FALSE)</f>
        <v>-1</v>
      </c>
      <c r="G6832" s="25">
        <f>VLOOKUP($A6832,ranks!$A$2:$B$12,2,FALSE)-VLOOKUP(C6832,ranks!$A$2:$B$12,2,FALSE)</f>
        <v>-3</v>
      </c>
      <c r="H6832" s="25">
        <f>VLOOKUP($A6832,ranks!$A$2:$B$12,2,FALSE)-VLOOKUP(D6832,ranks!$A$2:$B$12,2,FALSE)</f>
        <v>-3</v>
      </c>
      <c r="I6832" s="25">
        <f>VLOOKUP($A6832,ranks!$A$2:$B$12,2,FALSE)-VLOOKUP(E6832,ranks!$A$2:$B$12,2,FALSE)</f>
        <v>-2</v>
      </c>
      <c r="J6832">
        <f t="shared" si="850"/>
        <v>1</v>
      </c>
      <c r="K6832">
        <f t="shared" si="851"/>
        <v>9</v>
      </c>
      <c r="L6832">
        <f t="shared" si="852"/>
        <v>9</v>
      </c>
      <c r="M6832">
        <f t="shared" si="853"/>
        <v>4</v>
      </c>
      <c r="N6832">
        <f t="shared" si="854"/>
        <v>1</v>
      </c>
      <c r="O6832">
        <f t="shared" si="855"/>
        <v>3</v>
      </c>
      <c r="P6832">
        <f t="shared" si="856"/>
        <v>3</v>
      </c>
      <c r="Q6832">
        <f t="shared" si="857"/>
        <v>2</v>
      </c>
    </row>
    <row r="6833" spans="1:17" x14ac:dyDescent="0.25">
      <c r="A6833" t="s">
        <v>2</v>
      </c>
      <c r="B6833" t="s">
        <v>1</v>
      </c>
      <c r="C6833" t="s">
        <v>1</v>
      </c>
      <c r="D6833" t="s">
        <v>1</v>
      </c>
      <c r="E6833" t="s">
        <v>3</v>
      </c>
      <c r="F6833" s="25">
        <f>VLOOKUP($A6833,ranks!$A$2:$B$12,2,FALSE)-VLOOKUP(B6833,ranks!$A$2:$B$12,2,FALSE)</f>
        <v>2</v>
      </c>
      <c r="G6833" s="25">
        <f>VLOOKUP($A6833,ranks!$A$2:$B$12,2,FALSE)-VLOOKUP(C6833,ranks!$A$2:$B$12,2,FALSE)</f>
        <v>2</v>
      </c>
      <c r="H6833" s="25">
        <f>VLOOKUP($A6833,ranks!$A$2:$B$12,2,FALSE)-VLOOKUP(D6833,ranks!$A$2:$B$12,2,FALSE)</f>
        <v>2</v>
      </c>
      <c r="I6833" s="25">
        <f>VLOOKUP($A6833,ranks!$A$2:$B$12,2,FALSE)-VLOOKUP(E6833,ranks!$A$2:$B$12,2,FALSE)</f>
        <v>3</v>
      </c>
      <c r="J6833">
        <f t="shared" si="850"/>
        <v>4</v>
      </c>
      <c r="K6833">
        <f t="shared" si="851"/>
        <v>4</v>
      </c>
      <c r="L6833">
        <f t="shared" si="852"/>
        <v>4</v>
      </c>
      <c r="M6833">
        <f t="shared" si="853"/>
        <v>9</v>
      </c>
      <c r="N6833">
        <f t="shared" si="854"/>
        <v>2</v>
      </c>
      <c r="O6833">
        <f t="shared" si="855"/>
        <v>2</v>
      </c>
      <c r="P6833">
        <f t="shared" si="856"/>
        <v>2</v>
      </c>
      <c r="Q6833">
        <f t="shared" si="857"/>
        <v>3</v>
      </c>
    </row>
    <row r="6834" spans="1:17" x14ac:dyDescent="0.25">
      <c r="A6834" t="s">
        <v>7</v>
      </c>
      <c r="B6834" t="s">
        <v>1</v>
      </c>
      <c r="C6834" t="s">
        <v>2</v>
      </c>
      <c r="D6834" t="s">
        <v>1</v>
      </c>
      <c r="E6834" t="s">
        <v>3</v>
      </c>
      <c r="F6834" s="25">
        <f>VLOOKUP($A6834,ranks!$A$2:$B$12,2,FALSE)-VLOOKUP(B6834,ranks!$A$2:$B$12,2,FALSE)</f>
        <v>-2</v>
      </c>
      <c r="G6834" s="25">
        <f>VLOOKUP($A6834,ranks!$A$2:$B$12,2,FALSE)-VLOOKUP(C6834,ranks!$A$2:$B$12,2,FALSE)</f>
        <v>-4</v>
      </c>
      <c r="H6834" s="25">
        <f>VLOOKUP($A6834,ranks!$A$2:$B$12,2,FALSE)-VLOOKUP(D6834,ranks!$A$2:$B$12,2,FALSE)</f>
        <v>-2</v>
      </c>
      <c r="I6834" s="25">
        <f>VLOOKUP($A6834,ranks!$A$2:$B$12,2,FALSE)-VLOOKUP(E6834,ranks!$A$2:$B$12,2,FALSE)</f>
        <v>-1</v>
      </c>
      <c r="J6834">
        <f t="shared" si="850"/>
        <v>4</v>
      </c>
      <c r="K6834">
        <f t="shared" si="851"/>
        <v>16</v>
      </c>
      <c r="L6834">
        <f t="shared" si="852"/>
        <v>4</v>
      </c>
      <c r="M6834">
        <f t="shared" si="853"/>
        <v>1</v>
      </c>
      <c r="N6834">
        <f t="shared" si="854"/>
        <v>2</v>
      </c>
      <c r="O6834">
        <f t="shared" si="855"/>
        <v>4</v>
      </c>
      <c r="P6834">
        <f t="shared" si="856"/>
        <v>2</v>
      </c>
      <c r="Q6834">
        <f t="shared" si="857"/>
        <v>1</v>
      </c>
    </row>
    <row r="6835" spans="1:17" x14ac:dyDescent="0.25">
      <c r="A6835" t="s">
        <v>7</v>
      </c>
      <c r="B6835" t="s">
        <v>2</v>
      </c>
      <c r="C6835" t="s">
        <v>3</v>
      </c>
      <c r="D6835" t="s">
        <v>1</v>
      </c>
      <c r="E6835" t="s">
        <v>3</v>
      </c>
      <c r="F6835" s="25">
        <f>VLOOKUP($A6835,ranks!$A$2:$B$12,2,FALSE)-VLOOKUP(B6835,ranks!$A$2:$B$12,2,FALSE)</f>
        <v>-4</v>
      </c>
      <c r="G6835" s="25">
        <f>VLOOKUP($A6835,ranks!$A$2:$B$12,2,FALSE)-VLOOKUP(C6835,ranks!$A$2:$B$12,2,FALSE)</f>
        <v>-1</v>
      </c>
      <c r="H6835" s="25">
        <f>VLOOKUP($A6835,ranks!$A$2:$B$12,2,FALSE)-VLOOKUP(D6835,ranks!$A$2:$B$12,2,FALSE)</f>
        <v>-2</v>
      </c>
      <c r="I6835" s="25">
        <f>VLOOKUP($A6835,ranks!$A$2:$B$12,2,FALSE)-VLOOKUP(E6835,ranks!$A$2:$B$12,2,FALSE)</f>
        <v>-1</v>
      </c>
      <c r="J6835">
        <f t="shared" si="850"/>
        <v>16</v>
      </c>
      <c r="K6835">
        <f t="shared" si="851"/>
        <v>1</v>
      </c>
      <c r="L6835">
        <f t="shared" si="852"/>
        <v>4</v>
      </c>
      <c r="M6835">
        <f t="shared" si="853"/>
        <v>1</v>
      </c>
      <c r="N6835">
        <f t="shared" si="854"/>
        <v>4</v>
      </c>
      <c r="O6835">
        <f t="shared" si="855"/>
        <v>1</v>
      </c>
      <c r="P6835">
        <f t="shared" si="856"/>
        <v>2</v>
      </c>
      <c r="Q6835">
        <f t="shared" si="857"/>
        <v>1</v>
      </c>
    </row>
    <row r="6836" spans="1:17" x14ac:dyDescent="0.25">
      <c r="A6836" t="s">
        <v>5</v>
      </c>
      <c r="B6836" t="s">
        <v>1</v>
      </c>
      <c r="C6836" t="s">
        <v>1</v>
      </c>
      <c r="D6836" t="s">
        <v>1</v>
      </c>
      <c r="E6836" t="s">
        <v>3</v>
      </c>
      <c r="F6836" s="25">
        <f>VLOOKUP($A6836,ranks!$A$2:$B$12,2,FALSE)-VLOOKUP(B6836,ranks!$A$2:$B$12,2,FALSE)</f>
        <v>-3</v>
      </c>
      <c r="G6836" s="25">
        <f>VLOOKUP($A6836,ranks!$A$2:$B$12,2,FALSE)-VLOOKUP(C6836,ranks!$A$2:$B$12,2,FALSE)</f>
        <v>-3</v>
      </c>
      <c r="H6836" s="25">
        <f>VLOOKUP($A6836,ranks!$A$2:$B$12,2,FALSE)-VLOOKUP(D6836,ranks!$A$2:$B$12,2,FALSE)</f>
        <v>-3</v>
      </c>
      <c r="I6836" s="25">
        <f>VLOOKUP($A6836,ranks!$A$2:$B$12,2,FALSE)-VLOOKUP(E6836,ranks!$A$2:$B$12,2,FALSE)</f>
        <v>-2</v>
      </c>
      <c r="J6836">
        <f t="shared" si="850"/>
        <v>9</v>
      </c>
      <c r="K6836">
        <f t="shared" si="851"/>
        <v>9</v>
      </c>
      <c r="L6836">
        <f t="shared" si="852"/>
        <v>9</v>
      </c>
      <c r="M6836">
        <f t="shared" si="853"/>
        <v>4</v>
      </c>
      <c r="N6836">
        <f t="shared" si="854"/>
        <v>3</v>
      </c>
      <c r="O6836">
        <f t="shared" si="855"/>
        <v>3</v>
      </c>
      <c r="P6836">
        <f t="shared" si="856"/>
        <v>3</v>
      </c>
      <c r="Q6836">
        <f t="shared" si="857"/>
        <v>2</v>
      </c>
    </row>
    <row r="6837" spans="1:17" x14ac:dyDescent="0.25">
      <c r="A6837" t="s">
        <v>1</v>
      </c>
      <c r="B6837" t="s">
        <v>8</v>
      </c>
      <c r="C6837" t="s">
        <v>1</v>
      </c>
      <c r="D6837" t="s">
        <v>1</v>
      </c>
      <c r="E6837" t="s">
        <v>3</v>
      </c>
      <c r="F6837" s="25">
        <f>VLOOKUP($A6837,ranks!$A$2:$B$12,2,FALSE)-VLOOKUP(B6837,ranks!$A$2:$B$12,2,FALSE)</f>
        <v>6</v>
      </c>
      <c r="G6837" s="25">
        <f>VLOOKUP($A6837,ranks!$A$2:$B$12,2,FALSE)-VLOOKUP(C6837,ranks!$A$2:$B$12,2,FALSE)</f>
        <v>0</v>
      </c>
      <c r="H6837" s="25">
        <f>VLOOKUP($A6837,ranks!$A$2:$B$12,2,FALSE)-VLOOKUP(D6837,ranks!$A$2:$B$12,2,FALSE)</f>
        <v>0</v>
      </c>
      <c r="I6837" s="25">
        <f>VLOOKUP($A6837,ranks!$A$2:$B$12,2,FALSE)-VLOOKUP(E6837,ranks!$A$2:$B$12,2,FALSE)</f>
        <v>1</v>
      </c>
      <c r="J6837">
        <f t="shared" si="850"/>
        <v>36</v>
      </c>
      <c r="K6837">
        <f t="shared" si="851"/>
        <v>0</v>
      </c>
      <c r="L6837">
        <f t="shared" si="852"/>
        <v>0</v>
      </c>
      <c r="M6837">
        <f t="shared" si="853"/>
        <v>1</v>
      </c>
      <c r="N6837">
        <f t="shared" si="854"/>
        <v>6</v>
      </c>
      <c r="O6837">
        <f t="shared" si="855"/>
        <v>0</v>
      </c>
      <c r="P6837">
        <f t="shared" si="856"/>
        <v>0</v>
      </c>
      <c r="Q6837">
        <f t="shared" si="857"/>
        <v>1</v>
      </c>
    </row>
    <row r="6838" spans="1:17" x14ac:dyDescent="0.25">
      <c r="A6838" t="s">
        <v>3</v>
      </c>
      <c r="B6838" t="s">
        <v>1</v>
      </c>
      <c r="C6838" t="s">
        <v>1</v>
      </c>
      <c r="D6838" t="s">
        <v>1</v>
      </c>
      <c r="E6838" t="s">
        <v>3</v>
      </c>
      <c r="F6838" s="25">
        <f>VLOOKUP($A6838,ranks!$A$2:$B$12,2,FALSE)-VLOOKUP(B6838,ranks!$A$2:$B$12,2,FALSE)</f>
        <v>-1</v>
      </c>
      <c r="G6838" s="25">
        <f>VLOOKUP($A6838,ranks!$A$2:$B$12,2,FALSE)-VLOOKUP(C6838,ranks!$A$2:$B$12,2,FALSE)</f>
        <v>-1</v>
      </c>
      <c r="H6838" s="25">
        <f>VLOOKUP($A6838,ranks!$A$2:$B$12,2,FALSE)-VLOOKUP(D6838,ranks!$A$2:$B$12,2,FALSE)</f>
        <v>-1</v>
      </c>
      <c r="I6838" s="25">
        <f>VLOOKUP($A6838,ranks!$A$2:$B$12,2,FALSE)-VLOOKUP(E6838,ranks!$A$2:$B$12,2,FALSE)</f>
        <v>0</v>
      </c>
      <c r="J6838">
        <f t="shared" si="850"/>
        <v>1</v>
      </c>
      <c r="K6838">
        <f t="shared" si="851"/>
        <v>1</v>
      </c>
      <c r="L6838">
        <f t="shared" si="852"/>
        <v>1</v>
      </c>
      <c r="M6838">
        <f t="shared" si="853"/>
        <v>0</v>
      </c>
      <c r="N6838">
        <f t="shared" si="854"/>
        <v>1</v>
      </c>
      <c r="O6838">
        <f t="shared" si="855"/>
        <v>1</v>
      </c>
      <c r="P6838">
        <f t="shared" si="856"/>
        <v>1</v>
      </c>
      <c r="Q6838">
        <f t="shared" si="857"/>
        <v>0</v>
      </c>
    </row>
    <row r="6839" spans="1:17" x14ac:dyDescent="0.25">
      <c r="A6839" t="s">
        <v>2</v>
      </c>
      <c r="B6839" t="s">
        <v>2</v>
      </c>
      <c r="C6839" t="s">
        <v>1</v>
      </c>
      <c r="D6839" t="s">
        <v>1</v>
      </c>
      <c r="E6839" t="s">
        <v>3</v>
      </c>
      <c r="F6839" s="25">
        <f>VLOOKUP($A6839,ranks!$A$2:$B$12,2,FALSE)-VLOOKUP(B6839,ranks!$A$2:$B$12,2,FALSE)</f>
        <v>0</v>
      </c>
      <c r="G6839" s="25">
        <f>VLOOKUP($A6839,ranks!$A$2:$B$12,2,FALSE)-VLOOKUP(C6839,ranks!$A$2:$B$12,2,FALSE)</f>
        <v>2</v>
      </c>
      <c r="H6839" s="25">
        <f>VLOOKUP($A6839,ranks!$A$2:$B$12,2,FALSE)-VLOOKUP(D6839,ranks!$A$2:$B$12,2,FALSE)</f>
        <v>2</v>
      </c>
      <c r="I6839" s="25">
        <f>VLOOKUP($A6839,ranks!$A$2:$B$12,2,FALSE)-VLOOKUP(E6839,ranks!$A$2:$B$12,2,FALSE)</f>
        <v>3</v>
      </c>
      <c r="J6839">
        <f t="shared" si="850"/>
        <v>0</v>
      </c>
      <c r="K6839">
        <f t="shared" si="851"/>
        <v>4</v>
      </c>
      <c r="L6839">
        <f t="shared" si="852"/>
        <v>4</v>
      </c>
      <c r="M6839">
        <f t="shared" si="853"/>
        <v>9</v>
      </c>
      <c r="N6839">
        <f t="shared" si="854"/>
        <v>0</v>
      </c>
      <c r="O6839">
        <f t="shared" si="855"/>
        <v>2</v>
      </c>
      <c r="P6839">
        <f t="shared" si="856"/>
        <v>2</v>
      </c>
      <c r="Q6839">
        <f t="shared" si="857"/>
        <v>3</v>
      </c>
    </row>
    <row r="6840" spans="1:17" x14ac:dyDescent="0.25">
      <c r="A6840" t="s">
        <v>1</v>
      </c>
      <c r="B6840" t="s">
        <v>5</v>
      </c>
      <c r="C6840" t="s">
        <v>7</v>
      </c>
      <c r="D6840" t="s">
        <v>1</v>
      </c>
      <c r="E6840" t="s">
        <v>3</v>
      </c>
      <c r="F6840" s="25">
        <f>VLOOKUP($A6840,ranks!$A$2:$B$12,2,FALSE)-VLOOKUP(B6840,ranks!$A$2:$B$12,2,FALSE)</f>
        <v>3</v>
      </c>
      <c r="G6840" s="25">
        <f>VLOOKUP($A6840,ranks!$A$2:$B$12,2,FALSE)-VLOOKUP(C6840,ranks!$A$2:$B$12,2,FALSE)</f>
        <v>2</v>
      </c>
      <c r="H6840" s="25">
        <f>VLOOKUP($A6840,ranks!$A$2:$B$12,2,FALSE)-VLOOKUP(D6840,ranks!$A$2:$B$12,2,FALSE)</f>
        <v>0</v>
      </c>
      <c r="I6840" s="25">
        <f>VLOOKUP($A6840,ranks!$A$2:$B$12,2,FALSE)-VLOOKUP(E6840,ranks!$A$2:$B$12,2,FALSE)</f>
        <v>1</v>
      </c>
      <c r="J6840">
        <f t="shared" si="850"/>
        <v>9</v>
      </c>
      <c r="K6840">
        <f t="shared" si="851"/>
        <v>4</v>
      </c>
      <c r="L6840">
        <f t="shared" si="852"/>
        <v>0</v>
      </c>
      <c r="M6840">
        <f t="shared" si="853"/>
        <v>1</v>
      </c>
      <c r="N6840">
        <f t="shared" si="854"/>
        <v>3</v>
      </c>
      <c r="O6840">
        <f t="shared" si="855"/>
        <v>2</v>
      </c>
      <c r="P6840">
        <f t="shared" si="856"/>
        <v>0</v>
      </c>
      <c r="Q6840">
        <f t="shared" si="857"/>
        <v>1</v>
      </c>
    </row>
    <row r="6841" spans="1:17" x14ac:dyDescent="0.25">
      <c r="A6841" t="s">
        <v>4</v>
      </c>
      <c r="B6841" t="s">
        <v>2</v>
      </c>
      <c r="C6841" t="s">
        <v>1</v>
      </c>
      <c r="D6841" t="s">
        <v>1</v>
      </c>
      <c r="E6841" t="s">
        <v>3</v>
      </c>
      <c r="F6841" s="25">
        <f>VLOOKUP($A6841,ranks!$A$2:$B$12,2,FALSE)-VLOOKUP(B6841,ranks!$A$2:$B$12,2,FALSE)</f>
        <v>-1</v>
      </c>
      <c r="G6841" s="25">
        <f>VLOOKUP($A6841,ranks!$A$2:$B$12,2,FALSE)-VLOOKUP(C6841,ranks!$A$2:$B$12,2,FALSE)</f>
        <v>1</v>
      </c>
      <c r="H6841" s="25">
        <f>VLOOKUP($A6841,ranks!$A$2:$B$12,2,FALSE)-VLOOKUP(D6841,ranks!$A$2:$B$12,2,FALSE)</f>
        <v>1</v>
      </c>
      <c r="I6841" s="25">
        <f>VLOOKUP($A6841,ranks!$A$2:$B$12,2,FALSE)-VLOOKUP(E6841,ranks!$A$2:$B$12,2,FALSE)</f>
        <v>2</v>
      </c>
      <c r="J6841">
        <f t="shared" si="850"/>
        <v>1</v>
      </c>
      <c r="K6841">
        <f t="shared" si="851"/>
        <v>1</v>
      </c>
      <c r="L6841">
        <f t="shared" si="852"/>
        <v>1</v>
      </c>
      <c r="M6841">
        <f t="shared" si="853"/>
        <v>4</v>
      </c>
      <c r="N6841">
        <f t="shared" si="854"/>
        <v>1</v>
      </c>
      <c r="O6841">
        <f t="shared" si="855"/>
        <v>1</v>
      </c>
      <c r="P6841">
        <f t="shared" si="856"/>
        <v>1</v>
      </c>
      <c r="Q6841">
        <f t="shared" si="857"/>
        <v>2</v>
      </c>
    </row>
    <row r="6842" spans="1:17" x14ac:dyDescent="0.25">
      <c r="A6842" t="s">
        <v>6</v>
      </c>
      <c r="B6842" t="s">
        <v>1</v>
      </c>
      <c r="C6842" t="s">
        <v>1</v>
      </c>
      <c r="D6842" t="s">
        <v>1</v>
      </c>
      <c r="E6842" t="s">
        <v>3</v>
      </c>
      <c r="F6842" s="25">
        <f>VLOOKUP($A6842,ranks!$A$2:$B$12,2,FALSE)-VLOOKUP(B6842,ranks!$A$2:$B$12,2,FALSE)</f>
        <v>3</v>
      </c>
      <c r="G6842" s="25">
        <f>VLOOKUP($A6842,ranks!$A$2:$B$12,2,FALSE)-VLOOKUP(C6842,ranks!$A$2:$B$12,2,FALSE)</f>
        <v>3</v>
      </c>
      <c r="H6842" s="25">
        <f>VLOOKUP($A6842,ranks!$A$2:$B$12,2,FALSE)-VLOOKUP(D6842,ranks!$A$2:$B$12,2,FALSE)</f>
        <v>3</v>
      </c>
      <c r="I6842" s="25">
        <f>VLOOKUP($A6842,ranks!$A$2:$B$12,2,FALSE)-VLOOKUP(E6842,ranks!$A$2:$B$12,2,FALSE)</f>
        <v>4</v>
      </c>
      <c r="J6842">
        <f t="shared" si="850"/>
        <v>9</v>
      </c>
      <c r="K6842">
        <f t="shared" si="851"/>
        <v>9</v>
      </c>
      <c r="L6842">
        <f t="shared" si="852"/>
        <v>9</v>
      </c>
      <c r="M6842">
        <f t="shared" si="853"/>
        <v>16</v>
      </c>
      <c r="N6842">
        <f t="shared" si="854"/>
        <v>3</v>
      </c>
      <c r="O6842">
        <f t="shared" si="855"/>
        <v>3</v>
      </c>
      <c r="P6842">
        <f t="shared" si="856"/>
        <v>3</v>
      </c>
      <c r="Q6842">
        <f t="shared" si="857"/>
        <v>4</v>
      </c>
    </row>
    <row r="6843" spans="1:17" x14ac:dyDescent="0.25">
      <c r="A6843" t="s">
        <v>1</v>
      </c>
      <c r="B6843" t="s">
        <v>9</v>
      </c>
      <c r="C6843" t="s">
        <v>10</v>
      </c>
      <c r="D6843" t="s">
        <v>1</v>
      </c>
      <c r="E6843" t="s">
        <v>3</v>
      </c>
      <c r="F6843" s="25">
        <f>VLOOKUP($A6843,ranks!$A$2:$B$12,2,FALSE)-VLOOKUP(B6843,ranks!$A$2:$B$12,2,FALSE)</f>
        <v>5</v>
      </c>
      <c r="G6843" s="25">
        <f>VLOOKUP($A6843,ranks!$A$2:$B$12,2,FALSE)-VLOOKUP(C6843,ranks!$A$2:$B$12,2,FALSE)</f>
        <v>4</v>
      </c>
      <c r="H6843" s="25">
        <f>VLOOKUP($A6843,ranks!$A$2:$B$12,2,FALSE)-VLOOKUP(D6843,ranks!$A$2:$B$12,2,FALSE)</f>
        <v>0</v>
      </c>
      <c r="I6843" s="25">
        <f>VLOOKUP($A6843,ranks!$A$2:$B$12,2,FALSE)-VLOOKUP(E6843,ranks!$A$2:$B$12,2,FALSE)</f>
        <v>1</v>
      </c>
      <c r="J6843">
        <f t="shared" si="850"/>
        <v>25</v>
      </c>
      <c r="K6843">
        <f t="shared" si="851"/>
        <v>16</v>
      </c>
      <c r="L6843">
        <f t="shared" si="852"/>
        <v>0</v>
      </c>
      <c r="M6843">
        <f t="shared" si="853"/>
        <v>1</v>
      </c>
      <c r="N6843">
        <f t="shared" si="854"/>
        <v>5</v>
      </c>
      <c r="O6843">
        <f t="shared" si="855"/>
        <v>4</v>
      </c>
      <c r="P6843">
        <f t="shared" si="856"/>
        <v>0</v>
      </c>
      <c r="Q6843">
        <f t="shared" si="857"/>
        <v>1</v>
      </c>
    </row>
    <row r="6844" spans="1:17" x14ac:dyDescent="0.25">
      <c r="A6844" t="s">
        <v>11</v>
      </c>
      <c r="B6844" t="s">
        <v>2</v>
      </c>
      <c r="C6844" t="s">
        <v>1</v>
      </c>
      <c r="D6844" t="s">
        <v>1</v>
      </c>
      <c r="E6844" t="s">
        <v>3</v>
      </c>
      <c r="F6844" s="25">
        <f>VLOOKUP($A6844,ranks!$A$2:$B$12,2,FALSE)-VLOOKUP(B6844,ranks!$A$2:$B$12,2,FALSE)</f>
        <v>-9</v>
      </c>
      <c r="G6844" s="25">
        <f>VLOOKUP($A6844,ranks!$A$2:$B$12,2,FALSE)-VLOOKUP(C6844,ranks!$A$2:$B$12,2,FALSE)</f>
        <v>-7</v>
      </c>
      <c r="H6844" s="25">
        <f>VLOOKUP($A6844,ranks!$A$2:$B$12,2,FALSE)-VLOOKUP(D6844,ranks!$A$2:$B$12,2,FALSE)</f>
        <v>-7</v>
      </c>
      <c r="I6844" s="25">
        <f>VLOOKUP($A6844,ranks!$A$2:$B$12,2,FALSE)-VLOOKUP(E6844,ranks!$A$2:$B$12,2,FALSE)</f>
        <v>-6</v>
      </c>
      <c r="J6844">
        <f t="shared" si="850"/>
        <v>81</v>
      </c>
      <c r="K6844">
        <f t="shared" si="851"/>
        <v>49</v>
      </c>
      <c r="L6844">
        <f t="shared" si="852"/>
        <v>49</v>
      </c>
      <c r="M6844">
        <f t="shared" si="853"/>
        <v>36</v>
      </c>
      <c r="N6844">
        <f t="shared" si="854"/>
        <v>9</v>
      </c>
      <c r="O6844">
        <f t="shared" si="855"/>
        <v>7</v>
      </c>
      <c r="P6844">
        <f t="shared" si="856"/>
        <v>7</v>
      </c>
      <c r="Q6844">
        <f t="shared" si="857"/>
        <v>6</v>
      </c>
    </row>
    <row r="6845" spans="1:17" x14ac:dyDescent="0.25">
      <c r="A6845" t="s">
        <v>6</v>
      </c>
      <c r="B6845" t="s">
        <v>6</v>
      </c>
      <c r="C6845" t="s">
        <v>1</v>
      </c>
      <c r="D6845" t="s">
        <v>1</v>
      </c>
      <c r="E6845" t="s">
        <v>3</v>
      </c>
      <c r="F6845" s="25">
        <f>VLOOKUP($A6845,ranks!$A$2:$B$12,2,FALSE)-VLOOKUP(B6845,ranks!$A$2:$B$12,2,FALSE)</f>
        <v>0</v>
      </c>
      <c r="G6845" s="25">
        <f>VLOOKUP($A6845,ranks!$A$2:$B$12,2,FALSE)-VLOOKUP(C6845,ranks!$A$2:$B$12,2,FALSE)</f>
        <v>3</v>
      </c>
      <c r="H6845" s="25">
        <f>VLOOKUP($A6845,ranks!$A$2:$B$12,2,FALSE)-VLOOKUP(D6845,ranks!$A$2:$B$12,2,FALSE)</f>
        <v>3</v>
      </c>
      <c r="I6845" s="25">
        <f>VLOOKUP($A6845,ranks!$A$2:$B$12,2,FALSE)-VLOOKUP(E6845,ranks!$A$2:$B$12,2,FALSE)</f>
        <v>4</v>
      </c>
      <c r="J6845">
        <f t="shared" si="850"/>
        <v>0</v>
      </c>
      <c r="K6845">
        <f t="shared" si="851"/>
        <v>9</v>
      </c>
      <c r="L6845">
        <f t="shared" si="852"/>
        <v>9</v>
      </c>
      <c r="M6845">
        <f t="shared" si="853"/>
        <v>16</v>
      </c>
      <c r="N6845">
        <f t="shared" si="854"/>
        <v>0</v>
      </c>
      <c r="O6845">
        <f t="shared" si="855"/>
        <v>3</v>
      </c>
      <c r="P6845">
        <f t="shared" si="856"/>
        <v>3</v>
      </c>
      <c r="Q6845">
        <f t="shared" si="857"/>
        <v>4</v>
      </c>
    </row>
    <row r="6846" spans="1:17" x14ac:dyDescent="0.25">
      <c r="A6846" t="s">
        <v>6</v>
      </c>
      <c r="B6846" t="s">
        <v>2</v>
      </c>
      <c r="C6846" t="s">
        <v>1</v>
      </c>
      <c r="D6846" t="s">
        <v>1</v>
      </c>
      <c r="E6846" t="s">
        <v>3</v>
      </c>
      <c r="F6846" s="25">
        <f>VLOOKUP($A6846,ranks!$A$2:$B$12,2,FALSE)-VLOOKUP(B6846,ranks!$A$2:$B$12,2,FALSE)</f>
        <v>1</v>
      </c>
      <c r="G6846" s="25">
        <f>VLOOKUP($A6846,ranks!$A$2:$B$12,2,FALSE)-VLOOKUP(C6846,ranks!$A$2:$B$12,2,FALSE)</f>
        <v>3</v>
      </c>
      <c r="H6846" s="25">
        <f>VLOOKUP($A6846,ranks!$A$2:$B$12,2,FALSE)-VLOOKUP(D6846,ranks!$A$2:$B$12,2,FALSE)</f>
        <v>3</v>
      </c>
      <c r="I6846" s="25">
        <f>VLOOKUP($A6846,ranks!$A$2:$B$12,2,FALSE)-VLOOKUP(E6846,ranks!$A$2:$B$12,2,FALSE)</f>
        <v>4</v>
      </c>
      <c r="J6846">
        <f t="shared" si="850"/>
        <v>1</v>
      </c>
      <c r="K6846">
        <f t="shared" si="851"/>
        <v>9</v>
      </c>
      <c r="L6846">
        <f t="shared" si="852"/>
        <v>9</v>
      </c>
      <c r="M6846">
        <f t="shared" si="853"/>
        <v>16</v>
      </c>
      <c r="N6846">
        <f t="shared" si="854"/>
        <v>1</v>
      </c>
      <c r="O6846">
        <f t="shared" si="855"/>
        <v>3</v>
      </c>
      <c r="P6846">
        <f t="shared" si="856"/>
        <v>3</v>
      </c>
      <c r="Q6846">
        <f t="shared" si="857"/>
        <v>4</v>
      </c>
    </row>
    <row r="6847" spans="1:17" x14ac:dyDescent="0.25">
      <c r="A6847" t="s">
        <v>3</v>
      </c>
      <c r="B6847" t="s">
        <v>7</v>
      </c>
      <c r="C6847" t="s">
        <v>1</v>
      </c>
      <c r="D6847" t="s">
        <v>1</v>
      </c>
      <c r="E6847" t="s">
        <v>3</v>
      </c>
      <c r="F6847" s="25">
        <f>VLOOKUP($A6847,ranks!$A$2:$B$12,2,FALSE)-VLOOKUP(B6847,ranks!$A$2:$B$12,2,FALSE)</f>
        <v>1</v>
      </c>
      <c r="G6847" s="25">
        <f>VLOOKUP($A6847,ranks!$A$2:$B$12,2,FALSE)-VLOOKUP(C6847,ranks!$A$2:$B$12,2,FALSE)</f>
        <v>-1</v>
      </c>
      <c r="H6847" s="25">
        <f>VLOOKUP($A6847,ranks!$A$2:$B$12,2,FALSE)-VLOOKUP(D6847,ranks!$A$2:$B$12,2,FALSE)</f>
        <v>-1</v>
      </c>
      <c r="I6847" s="25">
        <f>VLOOKUP($A6847,ranks!$A$2:$B$12,2,FALSE)-VLOOKUP(E6847,ranks!$A$2:$B$12,2,FALSE)</f>
        <v>0</v>
      </c>
      <c r="J6847">
        <f t="shared" si="850"/>
        <v>1</v>
      </c>
      <c r="K6847">
        <f t="shared" si="851"/>
        <v>1</v>
      </c>
      <c r="L6847">
        <f t="shared" si="852"/>
        <v>1</v>
      </c>
      <c r="M6847">
        <f t="shared" si="853"/>
        <v>0</v>
      </c>
      <c r="N6847">
        <f t="shared" si="854"/>
        <v>1</v>
      </c>
      <c r="O6847">
        <f t="shared" si="855"/>
        <v>1</v>
      </c>
      <c r="P6847">
        <f t="shared" si="856"/>
        <v>1</v>
      </c>
      <c r="Q6847">
        <f t="shared" si="857"/>
        <v>0</v>
      </c>
    </row>
    <row r="6848" spans="1:17" x14ac:dyDescent="0.25">
      <c r="A6848" t="s">
        <v>4</v>
      </c>
      <c r="B6848" t="s">
        <v>1</v>
      </c>
      <c r="C6848" t="s">
        <v>1</v>
      </c>
      <c r="D6848" t="s">
        <v>1</v>
      </c>
      <c r="E6848" t="s">
        <v>3</v>
      </c>
      <c r="F6848" s="25">
        <f>VLOOKUP($A6848,ranks!$A$2:$B$12,2,FALSE)-VLOOKUP(B6848,ranks!$A$2:$B$12,2,FALSE)</f>
        <v>1</v>
      </c>
      <c r="G6848" s="25">
        <f>VLOOKUP($A6848,ranks!$A$2:$B$12,2,FALSE)-VLOOKUP(C6848,ranks!$A$2:$B$12,2,FALSE)</f>
        <v>1</v>
      </c>
      <c r="H6848" s="25">
        <f>VLOOKUP($A6848,ranks!$A$2:$B$12,2,FALSE)-VLOOKUP(D6848,ranks!$A$2:$B$12,2,FALSE)</f>
        <v>1</v>
      </c>
      <c r="I6848" s="25">
        <f>VLOOKUP($A6848,ranks!$A$2:$B$12,2,FALSE)-VLOOKUP(E6848,ranks!$A$2:$B$12,2,FALSE)</f>
        <v>2</v>
      </c>
      <c r="J6848">
        <f t="shared" ref="J6848:J6911" si="858">F6848^2</f>
        <v>1</v>
      </c>
      <c r="K6848">
        <f t="shared" ref="K6848:K6911" si="859">G6848^2</f>
        <v>1</v>
      </c>
      <c r="L6848">
        <f t="shared" ref="L6848:L6911" si="860">H6848^2</f>
        <v>1</v>
      </c>
      <c r="M6848">
        <f t="shared" ref="M6848:M6911" si="861">I6848^2</f>
        <v>4</v>
      </c>
      <c r="N6848">
        <f t="shared" ref="N6848:N6911" si="862">ABS(F6848)</f>
        <v>1</v>
      </c>
      <c r="O6848">
        <f t="shared" ref="O6848:O6911" si="863">ABS(G6848)</f>
        <v>1</v>
      </c>
      <c r="P6848">
        <f t="shared" ref="P6848:P6911" si="864">ABS(H6848)</f>
        <v>1</v>
      </c>
      <c r="Q6848">
        <f t="shared" ref="Q6848:Q6911" si="865">ABS(I6848)</f>
        <v>2</v>
      </c>
    </row>
    <row r="6849" spans="1:17" x14ac:dyDescent="0.25">
      <c r="A6849" t="s">
        <v>10</v>
      </c>
      <c r="B6849" t="s">
        <v>6</v>
      </c>
      <c r="C6849" t="s">
        <v>1</v>
      </c>
      <c r="D6849" t="s">
        <v>1</v>
      </c>
      <c r="E6849" t="s">
        <v>3</v>
      </c>
      <c r="F6849" s="25">
        <f>VLOOKUP($A6849,ranks!$A$2:$B$12,2,FALSE)-VLOOKUP(B6849,ranks!$A$2:$B$12,2,FALSE)</f>
        <v>-7</v>
      </c>
      <c r="G6849" s="25">
        <f>VLOOKUP($A6849,ranks!$A$2:$B$12,2,FALSE)-VLOOKUP(C6849,ranks!$A$2:$B$12,2,FALSE)</f>
        <v>-4</v>
      </c>
      <c r="H6849" s="25">
        <f>VLOOKUP($A6849,ranks!$A$2:$B$12,2,FALSE)-VLOOKUP(D6849,ranks!$A$2:$B$12,2,FALSE)</f>
        <v>-4</v>
      </c>
      <c r="I6849" s="25">
        <f>VLOOKUP($A6849,ranks!$A$2:$B$12,2,FALSE)-VLOOKUP(E6849,ranks!$A$2:$B$12,2,FALSE)</f>
        <v>-3</v>
      </c>
      <c r="J6849">
        <f t="shared" si="858"/>
        <v>49</v>
      </c>
      <c r="K6849">
        <f t="shared" si="859"/>
        <v>16</v>
      </c>
      <c r="L6849">
        <f t="shared" si="860"/>
        <v>16</v>
      </c>
      <c r="M6849">
        <f t="shared" si="861"/>
        <v>9</v>
      </c>
      <c r="N6849">
        <f t="shared" si="862"/>
        <v>7</v>
      </c>
      <c r="O6849">
        <f t="shared" si="863"/>
        <v>4</v>
      </c>
      <c r="P6849">
        <f t="shared" si="864"/>
        <v>4</v>
      </c>
      <c r="Q6849">
        <f t="shared" si="865"/>
        <v>3</v>
      </c>
    </row>
    <row r="6850" spans="1:17" x14ac:dyDescent="0.25">
      <c r="A6850" t="s">
        <v>2</v>
      </c>
      <c r="B6850" t="s">
        <v>4</v>
      </c>
      <c r="C6850" t="s">
        <v>3</v>
      </c>
      <c r="D6850" t="s">
        <v>1</v>
      </c>
      <c r="E6850" t="s">
        <v>3</v>
      </c>
      <c r="F6850" s="25">
        <f>VLOOKUP($A6850,ranks!$A$2:$B$12,2,FALSE)-VLOOKUP(B6850,ranks!$A$2:$B$12,2,FALSE)</f>
        <v>1</v>
      </c>
      <c r="G6850" s="25">
        <f>VLOOKUP($A6850,ranks!$A$2:$B$12,2,FALSE)-VLOOKUP(C6850,ranks!$A$2:$B$12,2,FALSE)</f>
        <v>3</v>
      </c>
      <c r="H6850" s="25">
        <f>VLOOKUP($A6850,ranks!$A$2:$B$12,2,FALSE)-VLOOKUP(D6850,ranks!$A$2:$B$12,2,FALSE)</f>
        <v>2</v>
      </c>
      <c r="I6850" s="25">
        <f>VLOOKUP($A6850,ranks!$A$2:$B$12,2,FALSE)-VLOOKUP(E6850,ranks!$A$2:$B$12,2,FALSE)</f>
        <v>3</v>
      </c>
      <c r="J6850">
        <f t="shared" si="858"/>
        <v>1</v>
      </c>
      <c r="K6850">
        <f t="shared" si="859"/>
        <v>9</v>
      </c>
      <c r="L6850">
        <f t="shared" si="860"/>
        <v>4</v>
      </c>
      <c r="M6850">
        <f t="shared" si="861"/>
        <v>9</v>
      </c>
      <c r="N6850">
        <f t="shared" si="862"/>
        <v>1</v>
      </c>
      <c r="O6850">
        <f t="shared" si="863"/>
        <v>3</v>
      </c>
      <c r="P6850">
        <f t="shared" si="864"/>
        <v>2</v>
      </c>
      <c r="Q6850">
        <f t="shared" si="865"/>
        <v>3</v>
      </c>
    </row>
    <row r="6851" spans="1:17" x14ac:dyDescent="0.25">
      <c r="A6851" t="s">
        <v>3</v>
      </c>
      <c r="B6851" t="s">
        <v>8</v>
      </c>
      <c r="C6851" t="s">
        <v>1</v>
      </c>
      <c r="D6851" t="s">
        <v>1</v>
      </c>
      <c r="E6851" t="s">
        <v>3</v>
      </c>
      <c r="F6851" s="25">
        <f>VLOOKUP($A6851,ranks!$A$2:$B$12,2,FALSE)-VLOOKUP(B6851,ranks!$A$2:$B$12,2,FALSE)</f>
        <v>5</v>
      </c>
      <c r="G6851" s="25">
        <f>VLOOKUP($A6851,ranks!$A$2:$B$12,2,FALSE)-VLOOKUP(C6851,ranks!$A$2:$B$12,2,FALSE)</f>
        <v>-1</v>
      </c>
      <c r="H6851" s="25">
        <f>VLOOKUP($A6851,ranks!$A$2:$B$12,2,FALSE)-VLOOKUP(D6851,ranks!$A$2:$B$12,2,FALSE)</f>
        <v>-1</v>
      </c>
      <c r="I6851" s="25">
        <f>VLOOKUP($A6851,ranks!$A$2:$B$12,2,FALSE)-VLOOKUP(E6851,ranks!$A$2:$B$12,2,FALSE)</f>
        <v>0</v>
      </c>
      <c r="J6851">
        <f t="shared" si="858"/>
        <v>25</v>
      </c>
      <c r="K6851">
        <f t="shared" si="859"/>
        <v>1</v>
      </c>
      <c r="L6851">
        <f t="shared" si="860"/>
        <v>1</v>
      </c>
      <c r="M6851">
        <f t="shared" si="861"/>
        <v>0</v>
      </c>
      <c r="N6851">
        <f t="shared" si="862"/>
        <v>5</v>
      </c>
      <c r="O6851">
        <f t="shared" si="863"/>
        <v>1</v>
      </c>
      <c r="P6851">
        <f t="shared" si="864"/>
        <v>1</v>
      </c>
      <c r="Q6851">
        <f t="shared" si="865"/>
        <v>0</v>
      </c>
    </row>
    <row r="6852" spans="1:17" x14ac:dyDescent="0.25">
      <c r="A6852" t="s">
        <v>5</v>
      </c>
      <c r="B6852" t="s">
        <v>1</v>
      </c>
      <c r="C6852" t="s">
        <v>1</v>
      </c>
      <c r="D6852" t="s">
        <v>1</v>
      </c>
      <c r="E6852" t="s">
        <v>3</v>
      </c>
      <c r="F6852" s="25">
        <f>VLOOKUP($A6852,ranks!$A$2:$B$12,2,FALSE)-VLOOKUP(B6852,ranks!$A$2:$B$12,2,FALSE)</f>
        <v>-3</v>
      </c>
      <c r="G6852" s="25">
        <f>VLOOKUP($A6852,ranks!$A$2:$B$12,2,FALSE)-VLOOKUP(C6852,ranks!$A$2:$B$12,2,FALSE)</f>
        <v>-3</v>
      </c>
      <c r="H6852" s="25">
        <f>VLOOKUP($A6852,ranks!$A$2:$B$12,2,FALSE)-VLOOKUP(D6852,ranks!$A$2:$B$12,2,FALSE)</f>
        <v>-3</v>
      </c>
      <c r="I6852" s="25">
        <f>VLOOKUP($A6852,ranks!$A$2:$B$12,2,FALSE)-VLOOKUP(E6852,ranks!$A$2:$B$12,2,FALSE)</f>
        <v>-2</v>
      </c>
      <c r="J6852">
        <f t="shared" si="858"/>
        <v>9</v>
      </c>
      <c r="K6852">
        <f t="shared" si="859"/>
        <v>9</v>
      </c>
      <c r="L6852">
        <f t="shared" si="860"/>
        <v>9</v>
      </c>
      <c r="M6852">
        <f t="shared" si="861"/>
        <v>4</v>
      </c>
      <c r="N6852">
        <f t="shared" si="862"/>
        <v>3</v>
      </c>
      <c r="O6852">
        <f t="shared" si="863"/>
        <v>3</v>
      </c>
      <c r="P6852">
        <f t="shared" si="864"/>
        <v>3</v>
      </c>
      <c r="Q6852">
        <f t="shared" si="865"/>
        <v>2</v>
      </c>
    </row>
    <row r="6853" spans="1:17" x14ac:dyDescent="0.25">
      <c r="A6853" t="s">
        <v>3</v>
      </c>
      <c r="B6853" t="s">
        <v>1</v>
      </c>
      <c r="C6853" t="s">
        <v>1</v>
      </c>
      <c r="D6853" t="s">
        <v>1</v>
      </c>
      <c r="E6853" t="s">
        <v>3</v>
      </c>
      <c r="F6853" s="25">
        <f>VLOOKUP($A6853,ranks!$A$2:$B$12,2,FALSE)-VLOOKUP(B6853,ranks!$A$2:$B$12,2,FALSE)</f>
        <v>-1</v>
      </c>
      <c r="G6853" s="25">
        <f>VLOOKUP($A6853,ranks!$A$2:$B$12,2,FALSE)-VLOOKUP(C6853,ranks!$A$2:$B$12,2,FALSE)</f>
        <v>-1</v>
      </c>
      <c r="H6853" s="25">
        <f>VLOOKUP($A6853,ranks!$A$2:$B$12,2,FALSE)-VLOOKUP(D6853,ranks!$A$2:$B$12,2,FALSE)</f>
        <v>-1</v>
      </c>
      <c r="I6853" s="25">
        <f>VLOOKUP($A6853,ranks!$A$2:$B$12,2,FALSE)-VLOOKUP(E6853,ranks!$A$2:$B$12,2,FALSE)</f>
        <v>0</v>
      </c>
      <c r="J6853">
        <f t="shared" si="858"/>
        <v>1</v>
      </c>
      <c r="K6853">
        <f t="shared" si="859"/>
        <v>1</v>
      </c>
      <c r="L6853">
        <f t="shared" si="860"/>
        <v>1</v>
      </c>
      <c r="M6853">
        <f t="shared" si="861"/>
        <v>0</v>
      </c>
      <c r="N6853">
        <f t="shared" si="862"/>
        <v>1</v>
      </c>
      <c r="O6853">
        <f t="shared" si="863"/>
        <v>1</v>
      </c>
      <c r="P6853">
        <f t="shared" si="864"/>
        <v>1</v>
      </c>
      <c r="Q6853">
        <f t="shared" si="865"/>
        <v>0</v>
      </c>
    </row>
    <row r="6854" spans="1:17" x14ac:dyDescent="0.25">
      <c r="A6854" t="s">
        <v>1</v>
      </c>
      <c r="B6854" t="s">
        <v>7</v>
      </c>
      <c r="C6854" t="s">
        <v>3</v>
      </c>
      <c r="D6854" t="s">
        <v>1</v>
      </c>
      <c r="E6854" t="s">
        <v>3</v>
      </c>
      <c r="F6854" s="25">
        <f>VLOOKUP($A6854,ranks!$A$2:$B$12,2,FALSE)-VLOOKUP(B6854,ranks!$A$2:$B$12,2,FALSE)</f>
        <v>2</v>
      </c>
      <c r="G6854" s="25">
        <f>VLOOKUP($A6854,ranks!$A$2:$B$12,2,FALSE)-VLOOKUP(C6854,ranks!$A$2:$B$12,2,FALSE)</f>
        <v>1</v>
      </c>
      <c r="H6854" s="25">
        <f>VLOOKUP($A6854,ranks!$A$2:$B$12,2,FALSE)-VLOOKUP(D6854,ranks!$A$2:$B$12,2,FALSE)</f>
        <v>0</v>
      </c>
      <c r="I6854" s="25">
        <f>VLOOKUP($A6854,ranks!$A$2:$B$12,2,FALSE)-VLOOKUP(E6854,ranks!$A$2:$B$12,2,FALSE)</f>
        <v>1</v>
      </c>
      <c r="J6854">
        <f t="shared" si="858"/>
        <v>4</v>
      </c>
      <c r="K6854">
        <f t="shared" si="859"/>
        <v>1</v>
      </c>
      <c r="L6854">
        <f t="shared" si="860"/>
        <v>0</v>
      </c>
      <c r="M6854">
        <f t="shared" si="861"/>
        <v>1</v>
      </c>
      <c r="N6854">
        <f t="shared" si="862"/>
        <v>2</v>
      </c>
      <c r="O6854">
        <f t="shared" si="863"/>
        <v>1</v>
      </c>
      <c r="P6854">
        <f t="shared" si="864"/>
        <v>0</v>
      </c>
      <c r="Q6854">
        <f t="shared" si="865"/>
        <v>1</v>
      </c>
    </row>
    <row r="6855" spans="1:17" x14ac:dyDescent="0.25">
      <c r="A6855" t="s">
        <v>7</v>
      </c>
      <c r="B6855" t="s">
        <v>7</v>
      </c>
      <c r="C6855" t="s">
        <v>1</v>
      </c>
      <c r="D6855" t="s">
        <v>1</v>
      </c>
      <c r="E6855" t="s">
        <v>3</v>
      </c>
      <c r="F6855" s="25">
        <f>VLOOKUP($A6855,ranks!$A$2:$B$12,2,FALSE)-VLOOKUP(B6855,ranks!$A$2:$B$12,2,FALSE)</f>
        <v>0</v>
      </c>
      <c r="G6855" s="25">
        <f>VLOOKUP($A6855,ranks!$A$2:$B$12,2,FALSE)-VLOOKUP(C6855,ranks!$A$2:$B$12,2,FALSE)</f>
        <v>-2</v>
      </c>
      <c r="H6855" s="25">
        <f>VLOOKUP($A6855,ranks!$A$2:$B$12,2,FALSE)-VLOOKUP(D6855,ranks!$A$2:$B$12,2,FALSE)</f>
        <v>-2</v>
      </c>
      <c r="I6855" s="25">
        <f>VLOOKUP($A6855,ranks!$A$2:$B$12,2,FALSE)-VLOOKUP(E6855,ranks!$A$2:$B$12,2,FALSE)</f>
        <v>-1</v>
      </c>
      <c r="J6855">
        <f t="shared" si="858"/>
        <v>0</v>
      </c>
      <c r="K6855">
        <f t="shared" si="859"/>
        <v>4</v>
      </c>
      <c r="L6855">
        <f t="shared" si="860"/>
        <v>4</v>
      </c>
      <c r="M6855">
        <f t="shared" si="861"/>
        <v>1</v>
      </c>
      <c r="N6855">
        <f t="shared" si="862"/>
        <v>0</v>
      </c>
      <c r="O6855">
        <f t="shared" si="863"/>
        <v>2</v>
      </c>
      <c r="P6855">
        <f t="shared" si="864"/>
        <v>2</v>
      </c>
      <c r="Q6855">
        <f t="shared" si="865"/>
        <v>1</v>
      </c>
    </row>
    <row r="6856" spans="1:17" x14ac:dyDescent="0.25">
      <c r="A6856" t="s">
        <v>1</v>
      </c>
      <c r="B6856" t="s">
        <v>2</v>
      </c>
      <c r="C6856" t="s">
        <v>1</v>
      </c>
      <c r="D6856" t="s">
        <v>1</v>
      </c>
      <c r="E6856" t="s">
        <v>3</v>
      </c>
      <c r="F6856" s="25">
        <f>VLOOKUP($A6856,ranks!$A$2:$B$12,2,FALSE)-VLOOKUP(B6856,ranks!$A$2:$B$12,2,FALSE)</f>
        <v>-2</v>
      </c>
      <c r="G6856" s="25">
        <f>VLOOKUP($A6856,ranks!$A$2:$B$12,2,FALSE)-VLOOKUP(C6856,ranks!$A$2:$B$12,2,FALSE)</f>
        <v>0</v>
      </c>
      <c r="H6856" s="25">
        <f>VLOOKUP($A6856,ranks!$A$2:$B$12,2,FALSE)-VLOOKUP(D6856,ranks!$A$2:$B$12,2,FALSE)</f>
        <v>0</v>
      </c>
      <c r="I6856" s="25">
        <f>VLOOKUP($A6856,ranks!$A$2:$B$12,2,FALSE)-VLOOKUP(E6856,ranks!$A$2:$B$12,2,FALSE)</f>
        <v>1</v>
      </c>
      <c r="J6856">
        <f t="shared" si="858"/>
        <v>4</v>
      </c>
      <c r="K6856">
        <f t="shared" si="859"/>
        <v>0</v>
      </c>
      <c r="L6856">
        <f t="shared" si="860"/>
        <v>0</v>
      </c>
      <c r="M6856">
        <f t="shared" si="861"/>
        <v>1</v>
      </c>
      <c r="N6856">
        <f t="shared" si="862"/>
        <v>2</v>
      </c>
      <c r="O6856">
        <f t="shared" si="863"/>
        <v>0</v>
      </c>
      <c r="P6856">
        <f t="shared" si="864"/>
        <v>0</v>
      </c>
      <c r="Q6856">
        <f t="shared" si="865"/>
        <v>1</v>
      </c>
    </row>
    <row r="6857" spans="1:17" x14ac:dyDescent="0.25">
      <c r="A6857" t="s">
        <v>1</v>
      </c>
      <c r="B6857" t="s">
        <v>4</v>
      </c>
      <c r="C6857" t="s">
        <v>7</v>
      </c>
      <c r="D6857" t="s">
        <v>1</v>
      </c>
      <c r="E6857" t="s">
        <v>3</v>
      </c>
      <c r="F6857" s="25">
        <f>VLOOKUP($A6857,ranks!$A$2:$B$12,2,FALSE)-VLOOKUP(B6857,ranks!$A$2:$B$12,2,FALSE)</f>
        <v>-1</v>
      </c>
      <c r="G6857" s="25">
        <f>VLOOKUP($A6857,ranks!$A$2:$B$12,2,FALSE)-VLOOKUP(C6857,ranks!$A$2:$B$12,2,FALSE)</f>
        <v>2</v>
      </c>
      <c r="H6857" s="25">
        <f>VLOOKUP($A6857,ranks!$A$2:$B$12,2,FALSE)-VLOOKUP(D6857,ranks!$A$2:$B$12,2,FALSE)</f>
        <v>0</v>
      </c>
      <c r="I6857" s="25">
        <f>VLOOKUP($A6857,ranks!$A$2:$B$12,2,FALSE)-VLOOKUP(E6857,ranks!$A$2:$B$12,2,FALSE)</f>
        <v>1</v>
      </c>
      <c r="J6857">
        <f t="shared" si="858"/>
        <v>1</v>
      </c>
      <c r="K6857">
        <f t="shared" si="859"/>
        <v>4</v>
      </c>
      <c r="L6857">
        <f t="shared" si="860"/>
        <v>0</v>
      </c>
      <c r="M6857">
        <f t="shared" si="861"/>
        <v>1</v>
      </c>
      <c r="N6857">
        <f t="shared" si="862"/>
        <v>1</v>
      </c>
      <c r="O6857">
        <f t="shared" si="863"/>
        <v>2</v>
      </c>
      <c r="P6857">
        <f t="shared" si="864"/>
        <v>0</v>
      </c>
      <c r="Q6857">
        <f t="shared" si="865"/>
        <v>1</v>
      </c>
    </row>
    <row r="6858" spans="1:17" x14ac:dyDescent="0.25">
      <c r="A6858" t="s">
        <v>8</v>
      </c>
      <c r="B6858" t="s">
        <v>3</v>
      </c>
      <c r="C6858" t="s">
        <v>3</v>
      </c>
      <c r="D6858" t="s">
        <v>1</v>
      </c>
      <c r="E6858" t="s">
        <v>3</v>
      </c>
      <c r="F6858" s="25">
        <f>VLOOKUP($A6858,ranks!$A$2:$B$12,2,FALSE)-VLOOKUP(B6858,ranks!$A$2:$B$12,2,FALSE)</f>
        <v>-5</v>
      </c>
      <c r="G6858" s="25">
        <f>VLOOKUP($A6858,ranks!$A$2:$B$12,2,FALSE)-VLOOKUP(C6858,ranks!$A$2:$B$12,2,FALSE)</f>
        <v>-5</v>
      </c>
      <c r="H6858" s="25">
        <f>VLOOKUP($A6858,ranks!$A$2:$B$12,2,FALSE)-VLOOKUP(D6858,ranks!$A$2:$B$12,2,FALSE)</f>
        <v>-6</v>
      </c>
      <c r="I6858" s="25">
        <f>VLOOKUP($A6858,ranks!$A$2:$B$12,2,FALSE)-VLOOKUP(E6858,ranks!$A$2:$B$12,2,FALSE)</f>
        <v>-5</v>
      </c>
      <c r="J6858">
        <f t="shared" si="858"/>
        <v>25</v>
      </c>
      <c r="K6858">
        <f t="shared" si="859"/>
        <v>25</v>
      </c>
      <c r="L6858">
        <f t="shared" si="860"/>
        <v>36</v>
      </c>
      <c r="M6858">
        <f t="shared" si="861"/>
        <v>25</v>
      </c>
      <c r="N6858">
        <f t="shared" si="862"/>
        <v>5</v>
      </c>
      <c r="O6858">
        <f t="shared" si="863"/>
        <v>5</v>
      </c>
      <c r="P6858">
        <f t="shared" si="864"/>
        <v>6</v>
      </c>
      <c r="Q6858">
        <f t="shared" si="865"/>
        <v>5</v>
      </c>
    </row>
    <row r="6859" spans="1:17" x14ac:dyDescent="0.25">
      <c r="A6859" t="s">
        <v>11</v>
      </c>
      <c r="B6859" t="s">
        <v>1</v>
      </c>
      <c r="C6859" t="s">
        <v>1</v>
      </c>
      <c r="D6859" t="s">
        <v>1</v>
      </c>
      <c r="E6859" t="s">
        <v>3</v>
      </c>
      <c r="F6859" s="25">
        <f>VLOOKUP($A6859,ranks!$A$2:$B$12,2,FALSE)-VLOOKUP(B6859,ranks!$A$2:$B$12,2,FALSE)</f>
        <v>-7</v>
      </c>
      <c r="G6859" s="25">
        <f>VLOOKUP($A6859,ranks!$A$2:$B$12,2,FALSE)-VLOOKUP(C6859,ranks!$A$2:$B$12,2,FALSE)</f>
        <v>-7</v>
      </c>
      <c r="H6859" s="25">
        <f>VLOOKUP($A6859,ranks!$A$2:$B$12,2,FALSE)-VLOOKUP(D6859,ranks!$A$2:$B$12,2,FALSE)</f>
        <v>-7</v>
      </c>
      <c r="I6859" s="25">
        <f>VLOOKUP($A6859,ranks!$A$2:$B$12,2,FALSE)-VLOOKUP(E6859,ranks!$A$2:$B$12,2,FALSE)</f>
        <v>-6</v>
      </c>
      <c r="J6859">
        <f t="shared" si="858"/>
        <v>49</v>
      </c>
      <c r="K6859">
        <f t="shared" si="859"/>
        <v>49</v>
      </c>
      <c r="L6859">
        <f t="shared" si="860"/>
        <v>49</v>
      </c>
      <c r="M6859">
        <f t="shared" si="861"/>
        <v>36</v>
      </c>
      <c r="N6859">
        <f t="shared" si="862"/>
        <v>7</v>
      </c>
      <c r="O6859">
        <f t="shared" si="863"/>
        <v>7</v>
      </c>
      <c r="P6859">
        <f t="shared" si="864"/>
        <v>7</v>
      </c>
      <c r="Q6859">
        <f t="shared" si="865"/>
        <v>6</v>
      </c>
    </row>
    <row r="6860" spans="1:17" x14ac:dyDescent="0.25">
      <c r="A6860" t="s">
        <v>1</v>
      </c>
      <c r="B6860" t="s">
        <v>1</v>
      </c>
      <c r="C6860" t="s">
        <v>1</v>
      </c>
      <c r="D6860" t="s">
        <v>1</v>
      </c>
      <c r="E6860" t="s">
        <v>3</v>
      </c>
      <c r="F6860" s="25">
        <f>VLOOKUP($A6860,ranks!$A$2:$B$12,2,FALSE)-VLOOKUP(B6860,ranks!$A$2:$B$12,2,FALSE)</f>
        <v>0</v>
      </c>
      <c r="G6860" s="25">
        <f>VLOOKUP($A6860,ranks!$A$2:$B$12,2,FALSE)-VLOOKUP(C6860,ranks!$A$2:$B$12,2,FALSE)</f>
        <v>0</v>
      </c>
      <c r="H6860" s="25">
        <f>VLOOKUP($A6860,ranks!$A$2:$B$12,2,FALSE)-VLOOKUP(D6860,ranks!$A$2:$B$12,2,FALSE)</f>
        <v>0</v>
      </c>
      <c r="I6860" s="25">
        <f>VLOOKUP($A6860,ranks!$A$2:$B$12,2,FALSE)-VLOOKUP(E6860,ranks!$A$2:$B$12,2,FALSE)</f>
        <v>1</v>
      </c>
      <c r="J6860">
        <f t="shared" si="858"/>
        <v>0</v>
      </c>
      <c r="K6860">
        <f t="shared" si="859"/>
        <v>0</v>
      </c>
      <c r="L6860">
        <f t="shared" si="860"/>
        <v>0</v>
      </c>
      <c r="M6860">
        <f t="shared" si="861"/>
        <v>1</v>
      </c>
      <c r="N6860">
        <f t="shared" si="862"/>
        <v>0</v>
      </c>
      <c r="O6860">
        <f t="shared" si="863"/>
        <v>0</v>
      </c>
      <c r="P6860">
        <f t="shared" si="864"/>
        <v>0</v>
      </c>
      <c r="Q6860">
        <f t="shared" si="865"/>
        <v>1</v>
      </c>
    </row>
    <row r="6861" spans="1:17" x14ac:dyDescent="0.25">
      <c r="A6861" t="s">
        <v>1</v>
      </c>
      <c r="B6861" t="s">
        <v>2</v>
      </c>
      <c r="C6861" t="s">
        <v>4</v>
      </c>
      <c r="D6861" t="s">
        <v>1</v>
      </c>
      <c r="E6861" t="s">
        <v>3</v>
      </c>
      <c r="F6861" s="25">
        <f>VLOOKUP($A6861,ranks!$A$2:$B$12,2,FALSE)-VLOOKUP(B6861,ranks!$A$2:$B$12,2,FALSE)</f>
        <v>-2</v>
      </c>
      <c r="G6861" s="25">
        <f>VLOOKUP($A6861,ranks!$A$2:$B$12,2,FALSE)-VLOOKUP(C6861,ranks!$A$2:$B$12,2,FALSE)</f>
        <v>-1</v>
      </c>
      <c r="H6861" s="25">
        <f>VLOOKUP($A6861,ranks!$A$2:$B$12,2,FALSE)-VLOOKUP(D6861,ranks!$A$2:$B$12,2,FALSE)</f>
        <v>0</v>
      </c>
      <c r="I6861" s="25">
        <f>VLOOKUP($A6861,ranks!$A$2:$B$12,2,FALSE)-VLOOKUP(E6861,ranks!$A$2:$B$12,2,FALSE)</f>
        <v>1</v>
      </c>
      <c r="J6861">
        <f t="shared" si="858"/>
        <v>4</v>
      </c>
      <c r="K6861">
        <f t="shared" si="859"/>
        <v>1</v>
      </c>
      <c r="L6861">
        <f t="shared" si="860"/>
        <v>0</v>
      </c>
      <c r="M6861">
        <f t="shared" si="861"/>
        <v>1</v>
      </c>
      <c r="N6861">
        <f t="shared" si="862"/>
        <v>2</v>
      </c>
      <c r="O6861">
        <f t="shared" si="863"/>
        <v>1</v>
      </c>
      <c r="P6861">
        <f t="shared" si="864"/>
        <v>0</v>
      </c>
      <c r="Q6861">
        <f t="shared" si="865"/>
        <v>1</v>
      </c>
    </row>
    <row r="6862" spans="1:17" x14ac:dyDescent="0.25">
      <c r="A6862" t="s">
        <v>2</v>
      </c>
      <c r="B6862" t="s">
        <v>1</v>
      </c>
      <c r="C6862" t="s">
        <v>1</v>
      </c>
      <c r="D6862" t="s">
        <v>1</v>
      </c>
      <c r="E6862" t="s">
        <v>3</v>
      </c>
      <c r="F6862" s="25">
        <f>VLOOKUP($A6862,ranks!$A$2:$B$12,2,FALSE)-VLOOKUP(B6862,ranks!$A$2:$B$12,2,FALSE)</f>
        <v>2</v>
      </c>
      <c r="G6862" s="25">
        <f>VLOOKUP($A6862,ranks!$A$2:$B$12,2,FALSE)-VLOOKUP(C6862,ranks!$A$2:$B$12,2,FALSE)</f>
        <v>2</v>
      </c>
      <c r="H6862" s="25">
        <f>VLOOKUP($A6862,ranks!$A$2:$B$12,2,FALSE)-VLOOKUP(D6862,ranks!$A$2:$B$12,2,FALSE)</f>
        <v>2</v>
      </c>
      <c r="I6862" s="25">
        <f>VLOOKUP($A6862,ranks!$A$2:$B$12,2,FALSE)-VLOOKUP(E6862,ranks!$A$2:$B$12,2,FALSE)</f>
        <v>3</v>
      </c>
      <c r="J6862">
        <f t="shared" si="858"/>
        <v>4</v>
      </c>
      <c r="K6862">
        <f t="shared" si="859"/>
        <v>4</v>
      </c>
      <c r="L6862">
        <f t="shared" si="860"/>
        <v>4</v>
      </c>
      <c r="M6862">
        <f t="shared" si="861"/>
        <v>9</v>
      </c>
      <c r="N6862">
        <f t="shared" si="862"/>
        <v>2</v>
      </c>
      <c r="O6862">
        <f t="shared" si="863"/>
        <v>2</v>
      </c>
      <c r="P6862">
        <f t="shared" si="864"/>
        <v>2</v>
      </c>
      <c r="Q6862">
        <f t="shared" si="865"/>
        <v>3</v>
      </c>
    </row>
    <row r="6863" spans="1:17" x14ac:dyDescent="0.25">
      <c r="A6863" t="s">
        <v>7</v>
      </c>
      <c r="B6863" t="s">
        <v>3</v>
      </c>
      <c r="C6863" t="s">
        <v>1</v>
      </c>
      <c r="D6863" t="s">
        <v>1</v>
      </c>
      <c r="E6863" t="s">
        <v>3</v>
      </c>
      <c r="F6863" s="25">
        <f>VLOOKUP($A6863,ranks!$A$2:$B$12,2,FALSE)-VLOOKUP(B6863,ranks!$A$2:$B$12,2,FALSE)</f>
        <v>-1</v>
      </c>
      <c r="G6863" s="25">
        <f>VLOOKUP($A6863,ranks!$A$2:$B$12,2,FALSE)-VLOOKUP(C6863,ranks!$A$2:$B$12,2,FALSE)</f>
        <v>-2</v>
      </c>
      <c r="H6863" s="25">
        <f>VLOOKUP($A6863,ranks!$A$2:$B$12,2,FALSE)-VLOOKUP(D6863,ranks!$A$2:$B$12,2,FALSE)</f>
        <v>-2</v>
      </c>
      <c r="I6863" s="25">
        <f>VLOOKUP($A6863,ranks!$A$2:$B$12,2,FALSE)-VLOOKUP(E6863,ranks!$A$2:$B$12,2,FALSE)</f>
        <v>-1</v>
      </c>
      <c r="J6863">
        <f t="shared" si="858"/>
        <v>1</v>
      </c>
      <c r="K6863">
        <f t="shared" si="859"/>
        <v>4</v>
      </c>
      <c r="L6863">
        <f t="shared" si="860"/>
        <v>4</v>
      </c>
      <c r="M6863">
        <f t="shared" si="861"/>
        <v>1</v>
      </c>
      <c r="N6863">
        <f t="shared" si="862"/>
        <v>1</v>
      </c>
      <c r="O6863">
        <f t="shared" si="863"/>
        <v>2</v>
      </c>
      <c r="P6863">
        <f t="shared" si="864"/>
        <v>2</v>
      </c>
      <c r="Q6863">
        <f t="shared" si="865"/>
        <v>1</v>
      </c>
    </row>
    <row r="6864" spans="1:17" x14ac:dyDescent="0.25">
      <c r="A6864" t="s">
        <v>6</v>
      </c>
      <c r="B6864" t="s">
        <v>1</v>
      </c>
      <c r="C6864" t="s">
        <v>1</v>
      </c>
      <c r="D6864" t="s">
        <v>1</v>
      </c>
      <c r="E6864" t="s">
        <v>3</v>
      </c>
      <c r="F6864" s="25">
        <f>VLOOKUP($A6864,ranks!$A$2:$B$12,2,FALSE)-VLOOKUP(B6864,ranks!$A$2:$B$12,2,FALSE)</f>
        <v>3</v>
      </c>
      <c r="G6864" s="25">
        <f>VLOOKUP($A6864,ranks!$A$2:$B$12,2,FALSE)-VLOOKUP(C6864,ranks!$A$2:$B$12,2,FALSE)</f>
        <v>3</v>
      </c>
      <c r="H6864" s="25">
        <f>VLOOKUP($A6864,ranks!$A$2:$B$12,2,FALSE)-VLOOKUP(D6864,ranks!$A$2:$B$12,2,FALSE)</f>
        <v>3</v>
      </c>
      <c r="I6864" s="25">
        <f>VLOOKUP($A6864,ranks!$A$2:$B$12,2,FALSE)-VLOOKUP(E6864,ranks!$A$2:$B$12,2,FALSE)</f>
        <v>4</v>
      </c>
      <c r="J6864">
        <f t="shared" si="858"/>
        <v>9</v>
      </c>
      <c r="K6864">
        <f t="shared" si="859"/>
        <v>9</v>
      </c>
      <c r="L6864">
        <f t="shared" si="860"/>
        <v>9</v>
      </c>
      <c r="M6864">
        <f t="shared" si="861"/>
        <v>16</v>
      </c>
      <c r="N6864">
        <f t="shared" si="862"/>
        <v>3</v>
      </c>
      <c r="O6864">
        <f t="shared" si="863"/>
        <v>3</v>
      </c>
      <c r="P6864">
        <f t="shared" si="864"/>
        <v>3</v>
      </c>
      <c r="Q6864">
        <f t="shared" si="865"/>
        <v>4</v>
      </c>
    </row>
    <row r="6865" spans="1:17" x14ac:dyDescent="0.25">
      <c r="A6865" t="s">
        <v>11</v>
      </c>
      <c r="B6865" t="s">
        <v>1</v>
      </c>
      <c r="C6865" t="s">
        <v>1</v>
      </c>
      <c r="D6865" t="s">
        <v>1</v>
      </c>
      <c r="E6865" t="s">
        <v>3</v>
      </c>
      <c r="F6865" s="25">
        <f>VLOOKUP($A6865,ranks!$A$2:$B$12,2,FALSE)-VLOOKUP(B6865,ranks!$A$2:$B$12,2,FALSE)</f>
        <v>-7</v>
      </c>
      <c r="G6865" s="25">
        <f>VLOOKUP($A6865,ranks!$A$2:$B$12,2,FALSE)-VLOOKUP(C6865,ranks!$A$2:$B$12,2,FALSE)</f>
        <v>-7</v>
      </c>
      <c r="H6865" s="25">
        <f>VLOOKUP($A6865,ranks!$A$2:$B$12,2,FALSE)-VLOOKUP(D6865,ranks!$A$2:$B$12,2,FALSE)</f>
        <v>-7</v>
      </c>
      <c r="I6865" s="25">
        <f>VLOOKUP($A6865,ranks!$A$2:$B$12,2,FALSE)-VLOOKUP(E6865,ranks!$A$2:$B$12,2,FALSE)</f>
        <v>-6</v>
      </c>
      <c r="J6865">
        <f t="shared" si="858"/>
        <v>49</v>
      </c>
      <c r="K6865">
        <f t="shared" si="859"/>
        <v>49</v>
      </c>
      <c r="L6865">
        <f t="shared" si="860"/>
        <v>49</v>
      </c>
      <c r="M6865">
        <f t="shared" si="861"/>
        <v>36</v>
      </c>
      <c r="N6865">
        <f t="shared" si="862"/>
        <v>7</v>
      </c>
      <c r="O6865">
        <f t="shared" si="863"/>
        <v>7</v>
      </c>
      <c r="P6865">
        <f t="shared" si="864"/>
        <v>7</v>
      </c>
      <c r="Q6865">
        <f t="shared" si="865"/>
        <v>6</v>
      </c>
    </row>
    <row r="6866" spans="1:17" x14ac:dyDescent="0.25">
      <c r="A6866" t="s">
        <v>9</v>
      </c>
      <c r="B6866" t="s">
        <v>7</v>
      </c>
      <c r="C6866" t="s">
        <v>3</v>
      </c>
      <c r="D6866" t="s">
        <v>1</v>
      </c>
      <c r="E6866" t="s">
        <v>3</v>
      </c>
      <c r="F6866" s="25">
        <f>VLOOKUP($A6866,ranks!$A$2:$B$12,2,FALSE)-VLOOKUP(B6866,ranks!$A$2:$B$12,2,FALSE)</f>
        <v>-3</v>
      </c>
      <c r="G6866" s="25">
        <f>VLOOKUP($A6866,ranks!$A$2:$B$12,2,FALSE)-VLOOKUP(C6866,ranks!$A$2:$B$12,2,FALSE)</f>
        <v>-4</v>
      </c>
      <c r="H6866" s="25">
        <f>VLOOKUP($A6866,ranks!$A$2:$B$12,2,FALSE)-VLOOKUP(D6866,ranks!$A$2:$B$12,2,FALSE)</f>
        <v>-5</v>
      </c>
      <c r="I6866" s="25">
        <f>VLOOKUP($A6866,ranks!$A$2:$B$12,2,FALSE)-VLOOKUP(E6866,ranks!$A$2:$B$12,2,FALSE)</f>
        <v>-4</v>
      </c>
      <c r="J6866">
        <f t="shared" si="858"/>
        <v>9</v>
      </c>
      <c r="K6866">
        <f t="shared" si="859"/>
        <v>16</v>
      </c>
      <c r="L6866">
        <f t="shared" si="860"/>
        <v>25</v>
      </c>
      <c r="M6866">
        <f t="shared" si="861"/>
        <v>16</v>
      </c>
      <c r="N6866">
        <f t="shared" si="862"/>
        <v>3</v>
      </c>
      <c r="O6866">
        <f t="shared" si="863"/>
        <v>4</v>
      </c>
      <c r="P6866">
        <f t="shared" si="864"/>
        <v>5</v>
      </c>
      <c r="Q6866">
        <f t="shared" si="865"/>
        <v>4</v>
      </c>
    </row>
    <row r="6867" spans="1:17" x14ac:dyDescent="0.25">
      <c r="A6867" t="s">
        <v>7</v>
      </c>
      <c r="B6867" t="s">
        <v>1</v>
      </c>
      <c r="C6867" t="s">
        <v>1</v>
      </c>
      <c r="D6867" t="s">
        <v>1</v>
      </c>
      <c r="E6867" t="s">
        <v>3</v>
      </c>
      <c r="F6867" s="25">
        <f>VLOOKUP($A6867,ranks!$A$2:$B$12,2,FALSE)-VLOOKUP(B6867,ranks!$A$2:$B$12,2,FALSE)</f>
        <v>-2</v>
      </c>
      <c r="G6867" s="25">
        <f>VLOOKUP($A6867,ranks!$A$2:$B$12,2,FALSE)-VLOOKUP(C6867,ranks!$A$2:$B$12,2,FALSE)</f>
        <v>-2</v>
      </c>
      <c r="H6867" s="25">
        <f>VLOOKUP($A6867,ranks!$A$2:$B$12,2,FALSE)-VLOOKUP(D6867,ranks!$A$2:$B$12,2,FALSE)</f>
        <v>-2</v>
      </c>
      <c r="I6867" s="25">
        <f>VLOOKUP($A6867,ranks!$A$2:$B$12,2,FALSE)-VLOOKUP(E6867,ranks!$A$2:$B$12,2,FALSE)</f>
        <v>-1</v>
      </c>
      <c r="J6867">
        <f t="shared" si="858"/>
        <v>4</v>
      </c>
      <c r="K6867">
        <f t="shared" si="859"/>
        <v>4</v>
      </c>
      <c r="L6867">
        <f t="shared" si="860"/>
        <v>4</v>
      </c>
      <c r="M6867">
        <f t="shared" si="861"/>
        <v>1</v>
      </c>
      <c r="N6867">
        <f t="shared" si="862"/>
        <v>2</v>
      </c>
      <c r="O6867">
        <f t="shared" si="863"/>
        <v>2</v>
      </c>
      <c r="P6867">
        <f t="shared" si="864"/>
        <v>2</v>
      </c>
      <c r="Q6867">
        <f t="shared" si="865"/>
        <v>1</v>
      </c>
    </row>
    <row r="6868" spans="1:17" x14ac:dyDescent="0.25">
      <c r="A6868" t="s">
        <v>1</v>
      </c>
      <c r="B6868" t="s">
        <v>1</v>
      </c>
      <c r="C6868" t="s">
        <v>1</v>
      </c>
      <c r="D6868" t="s">
        <v>1</v>
      </c>
      <c r="E6868" t="s">
        <v>3</v>
      </c>
      <c r="F6868" s="25">
        <f>VLOOKUP($A6868,ranks!$A$2:$B$12,2,FALSE)-VLOOKUP(B6868,ranks!$A$2:$B$12,2,FALSE)</f>
        <v>0</v>
      </c>
      <c r="G6868" s="25">
        <f>VLOOKUP($A6868,ranks!$A$2:$B$12,2,FALSE)-VLOOKUP(C6868,ranks!$A$2:$B$12,2,FALSE)</f>
        <v>0</v>
      </c>
      <c r="H6868" s="25">
        <f>VLOOKUP($A6868,ranks!$A$2:$B$12,2,FALSE)-VLOOKUP(D6868,ranks!$A$2:$B$12,2,FALSE)</f>
        <v>0</v>
      </c>
      <c r="I6868" s="25">
        <f>VLOOKUP($A6868,ranks!$A$2:$B$12,2,FALSE)-VLOOKUP(E6868,ranks!$A$2:$B$12,2,FALSE)</f>
        <v>1</v>
      </c>
      <c r="J6868">
        <f t="shared" si="858"/>
        <v>0</v>
      </c>
      <c r="K6868">
        <f t="shared" si="859"/>
        <v>0</v>
      </c>
      <c r="L6868">
        <f t="shared" si="860"/>
        <v>0</v>
      </c>
      <c r="M6868">
        <f t="shared" si="861"/>
        <v>1</v>
      </c>
      <c r="N6868">
        <f t="shared" si="862"/>
        <v>0</v>
      </c>
      <c r="O6868">
        <f t="shared" si="863"/>
        <v>0</v>
      </c>
      <c r="P6868">
        <f t="shared" si="864"/>
        <v>0</v>
      </c>
      <c r="Q6868">
        <f t="shared" si="865"/>
        <v>1</v>
      </c>
    </row>
    <row r="6869" spans="1:17" x14ac:dyDescent="0.25">
      <c r="A6869" t="s">
        <v>5</v>
      </c>
      <c r="B6869" t="s">
        <v>1</v>
      </c>
      <c r="C6869" t="s">
        <v>1</v>
      </c>
      <c r="D6869" t="s">
        <v>1</v>
      </c>
      <c r="E6869" t="s">
        <v>3</v>
      </c>
      <c r="F6869" s="25">
        <f>VLOOKUP($A6869,ranks!$A$2:$B$12,2,FALSE)-VLOOKUP(B6869,ranks!$A$2:$B$12,2,FALSE)</f>
        <v>-3</v>
      </c>
      <c r="G6869" s="25">
        <f>VLOOKUP($A6869,ranks!$A$2:$B$12,2,FALSE)-VLOOKUP(C6869,ranks!$A$2:$B$12,2,FALSE)</f>
        <v>-3</v>
      </c>
      <c r="H6869" s="25">
        <f>VLOOKUP($A6869,ranks!$A$2:$B$12,2,FALSE)-VLOOKUP(D6869,ranks!$A$2:$B$12,2,FALSE)</f>
        <v>-3</v>
      </c>
      <c r="I6869" s="25">
        <f>VLOOKUP($A6869,ranks!$A$2:$B$12,2,FALSE)-VLOOKUP(E6869,ranks!$A$2:$B$12,2,FALSE)</f>
        <v>-2</v>
      </c>
      <c r="J6869">
        <f t="shared" si="858"/>
        <v>9</v>
      </c>
      <c r="K6869">
        <f t="shared" si="859"/>
        <v>9</v>
      </c>
      <c r="L6869">
        <f t="shared" si="860"/>
        <v>9</v>
      </c>
      <c r="M6869">
        <f t="shared" si="861"/>
        <v>4</v>
      </c>
      <c r="N6869">
        <f t="shared" si="862"/>
        <v>3</v>
      </c>
      <c r="O6869">
        <f t="shared" si="863"/>
        <v>3</v>
      </c>
      <c r="P6869">
        <f t="shared" si="864"/>
        <v>3</v>
      </c>
      <c r="Q6869">
        <f t="shared" si="865"/>
        <v>2</v>
      </c>
    </row>
    <row r="6870" spans="1:17" x14ac:dyDescent="0.25">
      <c r="A6870" t="s">
        <v>11</v>
      </c>
      <c r="B6870" t="s">
        <v>3</v>
      </c>
      <c r="C6870" t="s">
        <v>1</v>
      </c>
      <c r="D6870" t="s">
        <v>1</v>
      </c>
      <c r="E6870" t="s">
        <v>3</v>
      </c>
      <c r="F6870" s="25">
        <f>VLOOKUP($A6870,ranks!$A$2:$B$12,2,FALSE)-VLOOKUP(B6870,ranks!$A$2:$B$12,2,FALSE)</f>
        <v>-6</v>
      </c>
      <c r="G6870" s="25">
        <f>VLOOKUP($A6870,ranks!$A$2:$B$12,2,FALSE)-VLOOKUP(C6870,ranks!$A$2:$B$12,2,FALSE)</f>
        <v>-7</v>
      </c>
      <c r="H6870" s="25">
        <f>VLOOKUP($A6870,ranks!$A$2:$B$12,2,FALSE)-VLOOKUP(D6870,ranks!$A$2:$B$12,2,FALSE)</f>
        <v>-7</v>
      </c>
      <c r="I6870" s="25">
        <f>VLOOKUP($A6870,ranks!$A$2:$B$12,2,FALSE)-VLOOKUP(E6870,ranks!$A$2:$B$12,2,FALSE)</f>
        <v>-6</v>
      </c>
      <c r="J6870">
        <f t="shared" si="858"/>
        <v>36</v>
      </c>
      <c r="K6870">
        <f t="shared" si="859"/>
        <v>49</v>
      </c>
      <c r="L6870">
        <f t="shared" si="860"/>
        <v>49</v>
      </c>
      <c r="M6870">
        <f t="shared" si="861"/>
        <v>36</v>
      </c>
      <c r="N6870">
        <f t="shared" si="862"/>
        <v>6</v>
      </c>
      <c r="O6870">
        <f t="shared" si="863"/>
        <v>7</v>
      </c>
      <c r="P6870">
        <f t="shared" si="864"/>
        <v>7</v>
      </c>
      <c r="Q6870">
        <f t="shared" si="865"/>
        <v>6</v>
      </c>
    </row>
    <row r="6871" spans="1:17" x14ac:dyDescent="0.25">
      <c r="A6871" t="s">
        <v>2</v>
      </c>
      <c r="B6871" t="s">
        <v>4</v>
      </c>
      <c r="C6871" t="s">
        <v>1</v>
      </c>
      <c r="D6871" t="s">
        <v>1</v>
      </c>
      <c r="E6871" t="s">
        <v>3</v>
      </c>
      <c r="F6871" s="25">
        <f>VLOOKUP($A6871,ranks!$A$2:$B$12,2,FALSE)-VLOOKUP(B6871,ranks!$A$2:$B$12,2,FALSE)</f>
        <v>1</v>
      </c>
      <c r="G6871" s="25">
        <f>VLOOKUP($A6871,ranks!$A$2:$B$12,2,FALSE)-VLOOKUP(C6871,ranks!$A$2:$B$12,2,FALSE)</f>
        <v>2</v>
      </c>
      <c r="H6871" s="25">
        <f>VLOOKUP($A6871,ranks!$A$2:$B$12,2,FALSE)-VLOOKUP(D6871,ranks!$A$2:$B$12,2,FALSE)</f>
        <v>2</v>
      </c>
      <c r="I6871" s="25">
        <f>VLOOKUP($A6871,ranks!$A$2:$B$12,2,FALSE)-VLOOKUP(E6871,ranks!$A$2:$B$12,2,FALSE)</f>
        <v>3</v>
      </c>
      <c r="J6871">
        <f t="shared" si="858"/>
        <v>1</v>
      </c>
      <c r="K6871">
        <f t="shared" si="859"/>
        <v>4</v>
      </c>
      <c r="L6871">
        <f t="shared" si="860"/>
        <v>4</v>
      </c>
      <c r="M6871">
        <f t="shared" si="861"/>
        <v>9</v>
      </c>
      <c r="N6871">
        <f t="shared" si="862"/>
        <v>1</v>
      </c>
      <c r="O6871">
        <f t="shared" si="863"/>
        <v>2</v>
      </c>
      <c r="P6871">
        <f t="shared" si="864"/>
        <v>2</v>
      </c>
      <c r="Q6871">
        <f t="shared" si="865"/>
        <v>3</v>
      </c>
    </row>
    <row r="6872" spans="1:17" x14ac:dyDescent="0.25">
      <c r="A6872" t="s">
        <v>10</v>
      </c>
      <c r="B6872" t="s">
        <v>4</v>
      </c>
      <c r="C6872" t="s">
        <v>1</v>
      </c>
      <c r="D6872" t="s">
        <v>1</v>
      </c>
      <c r="E6872" t="s">
        <v>3</v>
      </c>
      <c r="F6872" s="25">
        <f>VLOOKUP($A6872,ranks!$A$2:$B$12,2,FALSE)-VLOOKUP(B6872,ranks!$A$2:$B$12,2,FALSE)</f>
        <v>-5</v>
      </c>
      <c r="G6872" s="25">
        <f>VLOOKUP($A6872,ranks!$A$2:$B$12,2,FALSE)-VLOOKUP(C6872,ranks!$A$2:$B$12,2,FALSE)</f>
        <v>-4</v>
      </c>
      <c r="H6872" s="25">
        <f>VLOOKUP($A6872,ranks!$A$2:$B$12,2,FALSE)-VLOOKUP(D6872,ranks!$A$2:$B$12,2,FALSE)</f>
        <v>-4</v>
      </c>
      <c r="I6872" s="25">
        <f>VLOOKUP($A6872,ranks!$A$2:$B$12,2,FALSE)-VLOOKUP(E6872,ranks!$A$2:$B$12,2,FALSE)</f>
        <v>-3</v>
      </c>
      <c r="J6872">
        <f t="shared" si="858"/>
        <v>25</v>
      </c>
      <c r="K6872">
        <f t="shared" si="859"/>
        <v>16</v>
      </c>
      <c r="L6872">
        <f t="shared" si="860"/>
        <v>16</v>
      </c>
      <c r="M6872">
        <f t="shared" si="861"/>
        <v>9</v>
      </c>
      <c r="N6872">
        <f t="shared" si="862"/>
        <v>5</v>
      </c>
      <c r="O6872">
        <f t="shared" si="863"/>
        <v>4</v>
      </c>
      <c r="P6872">
        <f t="shared" si="864"/>
        <v>4</v>
      </c>
      <c r="Q6872">
        <f t="shared" si="865"/>
        <v>3</v>
      </c>
    </row>
    <row r="6873" spans="1:17" x14ac:dyDescent="0.25">
      <c r="A6873" t="s">
        <v>1</v>
      </c>
      <c r="B6873" t="s">
        <v>1</v>
      </c>
      <c r="C6873" t="s">
        <v>10</v>
      </c>
      <c r="D6873" t="s">
        <v>1</v>
      </c>
      <c r="E6873" t="s">
        <v>3</v>
      </c>
      <c r="F6873" s="25">
        <f>VLOOKUP($A6873,ranks!$A$2:$B$12,2,FALSE)-VLOOKUP(B6873,ranks!$A$2:$B$12,2,FALSE)</f>
        <v>0</v>
      </c>
      <c r="G6873" s="25">
        <f>VLOOKUP($A6873,ranks!$A$2:$B$12,2,FALSE)-VLOOKUP(C6873,ranks!$A$2:$B$12,2,FALSE)</f>
        <v>4</v>
      </c>
      <c r="H6873" s="25">
        <f>VLOOKUP($A6873,ranks!$A$2:$B$12,2,FALSE)-VLOOKUP(D6873,ranks!$A$2:$B$12,2,FALSE)</f>
        <v>0</v>
      </c>
      <c r="I6873" s="25">
        <f>VLOOKUP($A6873,ranks!$A$2:$B$12,2,FALSE)-VLOOKUP(E6873,ranks!$A$2:$B$12,2,FALSE)</f>
        <v>1</v>
      </c>
      <c r="J6873">
        <f t="shared" si="858"/>
        <v>0</v>
      </c>
      <c r="K6873">
        <f t="shared" si="859"/>
        <v>16</v>
      </c>
      <c r="L6873">
        <f t="shared" si="860"/>
        <v>0</v>
      </c>
      <c r="M6873">
        <f t="shared" si="861"/>
        <v>1</v>
      </c>
      <c r="N6873">
        <f t="shared" si="862"/>
        <v>0</v>
      </c>
      <c r="O6873">
        <f t="shared" si="863"/>
        <v>4</v>
      </c>
      <c r="P6873">
        <f t="shared" si="864"/>
        <v>0</v>
      </c>
      <c r="Q6873">
        <f t="shared" si="865"/>
        <v>1</v>
      </c>
    </row>
    <row r="6874" spans="1:17" x14ac:dyDescent="0.25">
      <c r="A6874" t="s">
        <v>1</v>
      </c>
      <c r="B6874" t="s">
        <v>7</v>
      </c>
      <c r="C6874" t="s">
        <v>1</v>
      </c>
      <c r="D6874" t="s">
        <v>1</v>
      </c>
      <c r="E6874" t="s">
        <v>3</v>
      </c>
      <c r="F6874" s="25">
        <f>VLOOKUP($A6874,ranks!$A$2:$B$12,2,FALSE)-VLOOKUP(B6874,ranks!$A$2:$B$12,2,FALSE)</f>
        <v>2</v>
      </c>
      <c r="G6874" s="25">
        <f>VLOOKUP($A6874,ranks!$A$2:$B$12,2,FALSE)-VLOOKUP(C6874,ranks!$A$2:$B$12,2,FALSE)</f>
        <v>0</v>
      </c>
      <c r="H6874" s="25">
        <f>VLOOKUP($A6874,ranks!$A$2:$B$12,2,FALSE)-VLOOKUP(D6874,ranks!$A$2:$B$12,2,FALSE)</f>
        <v>0</v>
      </c>
      <c r="I6874" s="25">
        <f>VLOOKUP($A6874,ranks!$A$2:$B$12,2,FALSE)-VLOOKUP(E6874,ranks!$A$2:$B$12,2,FALSE)</f>
        <v>1</v>
      </c>
      <c r="J6874">
        <f t="shared" si="858"/>
        <v>4</v>
      </c>
      <c r="K6874">
        <f t="shared" si="859"/>
        <v>0</v>
      </c>
      <c r="L6874">
        <f t="shared" si="860"/>
        <v>0</v>
      </c>
      <c r="M6874">
        <f t="shared" si="861"/>
        <v>1</v>
      </c>
      <c r="N6874">
        <f t="shared" si="862"/>
        <v>2</v>
      </c>
      <c r="O6874">
        <f t="shared" si="863"/>
        <v>0</v>
      </c>
      <c r="P6874">
        <f t="shared" si="864"/>
        <v>0</v>
      </c>
      <c r="Q6874">
        <f t="shared" si="865"/>
        <v>1</v>
      </c>
    </row>
    <row r="6875" spans="1:17" x14ac:dyDescent="0.25">
      <c r="A6875" t="s">
        <v>4</v>
      </c>
      <c r="B6875" t="s">
        <v>7</v>
      </c>
      <c r="C6875" t="s">
        <v>3</v>
      </c>
      <c r="D6875" t="s">
        <v>1</v>
      </c>
      <c r="E6875" t="s">
        <v>3</v>
      </c>
      <c r="F6875" s="25">
        <f>VLOOKUP($A6875,ranks!$A$2:$B$12,2,FALSE)-VLOOKUP(B6875,ranks!$A$2:$B$12,2,FALSE)</f>
        <v>3</v>
      </c>
      <c r="G6875" s="25">
        <f>VLOOKUP($A6875,ranks!$A$2:$B$12,2,FALSE)-VLOOKUP(C6875,ranks!$A$2:$B$12,2,FALSE)</f>
        <v>2</v>
      </c>
      <c r="H6875" s="25">
        <f>VLOOKUP($A6875,ranks!$A$2:$B$12,2,FALSE)-VLOOKUP(D6875,ranks!$A$2:$B$12,2,FALSE)</f>
        <v>1</v>
      </c>
      <c r="I6875" s="25">
        <f>VLOOKUP($A6875,ranks!$A$2:$B$12,2,FALSE)-VLOOKUP(E6875,ranks!$A$2:$B$12,2,FALSE)</f>
        <v>2</v>
      </c>
      <c r="J6875">
        <f t="shared" si="858"/>
        <v>9</v>
      </c>
      <c r="K6875">
        <f t="shared" si="859"/>
        <v>4</v>
      </c>
      <c r="L6875">
        <f t="shared" si="860"/>
        <v>1</v>
      </c>
      <c r="M6875">
        <f t="shared" si="861"/>
        <v>4</v>
      </c>
      <c r="N6875">
        <f t="shared" si="862"/>
        <v>3</v>
      </c>
      <c r="O6875">
        <f t="shared" si="863"/>
        <v>2</v>
      </c>
      <c r="P6875">
        <f t="shared" si="864"/>
        <v>1</v>
      </c>
      <c r="Q6875">
        <f t="shared" si="865"/>
        <v>2</v>
      </c>
    </row>
    <row r="6876" spans="1:17" x14ac:dyDescent="0.25">
      <c r="A6876" t="s">
        <v>7</v>
      </c>
      <c r="B6876" t="s">
        <v>9</v>
      </c>
      <c r="C6876" t="s">
        <v>3</v>
      </c>
      <c r="D6876" t="s">
        <v>1</v>
      </c>
      <c r="E6876" t="s">
        <v>3</v>
      </c>
      <c r="F6876" s="25">
        <f>VLOOKUP($A6876,ranks!$A$2:$B$12,2,FALSE)-VLOOKUP(B6876,ranks!$A$2:$B$12,2,FALSE)</f>
        <v>3</v>
      </c>
      <c r="G6876" s="25">
        <f>VLOOKUP($A6876,ranks!$A$2:$B$12,2,FALSE)-VLOOKUP(C6876,ranks!$A$2:$B$12,2,FALSE)</f>
        <v>-1</v>
      </c>
      <c r="H6876" s="25">
        <f>VLOOKUP($A6876,ranks!$A$2:$B$12,2,FALSE)-VLOOKUP(D6876,ranks!$A$2:$B$12,2,FALSE)</f>
        <v>-2</v>
      </c>
      <c r="I6876" s="25">
        <f>VLOOKUP($A6876,ranks!$A$2:$B$12,2,FALSE)-VLOOKUP(E6876,ranks!$A$2:$B$12,2,FALSE)</f>
        <v>-1</v>
      </c>
      <c r="J6876">
        <f t="shared" si="858"/>
        <v>9</v>
      </c>
      <c r="K6876">
        <f t="shared" si="859"/>
        <v>1</v>
      </c>
      <c r="L6876">
        <f t="shared" si="860"/>
        <v>4</v>
      </c>
      <c r="M6876">
        <f t="shared" si="861"/>
        <v>1</v>
      </c>
      <c r="N6876">
        <f t="shared" si="862"/>
        <v>3</v>
      </c>
      <c r="O6876">
        <f t="shared" si="863"/>
        <v>1</v>
      </c>
      <c r="P6876">
        <f t="shared" si="864"/>
        <v>2</v>
      </c>
      <c r="Q6876">
        <f t="shared" si="865"/>
        <v>1</v>
      </c>
    </row>
    <row r="6877" spans="1:17" x14ac:dyDescent="0.25">
      <c r="A6877" t="s">
        <v>1</v>
      </c>
      <c r="B6877" t="s">
        <v>1</v>
      </c>
      <c r="C6877" t="s">
        <v>1</v>
      </c>
      <c r="D6877" t="s">
        <v>1</v>
      </c>
      <c r="E6877" t="s">
        <v>3</v>
      </c>
      <c r="F6877" s="25">
        <f>VLOOKUP($A6877,ranks!$A$2:$B$12,2,FALSE)-VLOOKUP(B6877,ranks!$A$2:$B$12,2,FALSE)</f>
        <v>0</v>
      </c>
      <c r="G6877" s="25">
        <f>VLOOKUP($A6877,ranks!$A$2:$B$12,2,FALSE)-VLOOKUP(C6877,ranks!$A$2:$B$12,2,FALSE)</f>
        <v>0</v>
      </c>
      <c r="H6877" s="25">
        <f>VLOOKUP($A6877,ranks!$A$2:$B$12,2,FALSE)-VLOOKUP(D6877,ranks!$A$2:$B$12,2,FALSE)</f>
        <v>0</v>
      </c>
      <c r="I6877" s="25">
        <f>VLOOKUP($A6877,ranks!$A$2:$B$12,2,FALSE)-VLOOKUP(E6877,ranks!$A$2:$B$12,2,FALSE)</f>
        <v>1</v>
      </c>
      <c r="J6877">
        <f t="shared" si="858"/>
        <v>0</v>
      </c>
      <c r="K6877">
        <f t="shared" si="859"/>
        <v>0</v>
      </c>
      <c r="L6877">
        <f t="shared" si="860"/>
        <v>0</v>
      </c>
      <c r="M6877">
        <f t="shared" si="861"/>
        <v>1</v>
      </c>
      <c r="N6877">
        <f t="shared" si="862"/>
        <v>0</v>
      </c>
      <c r="O6877">
        <f t="shared" si="863"/>
        <v>0</v>
      </c>
      <c r="P6877">
        <f t="shared" si="864"/>
        <v>0</v>
      </c>
      <c r="Q6877">
        <f t="shared" si="865"/>
        <v>1</v>
      </c>
    </row>
    <row r="6878" spans="1:17" x14ac:dyDescent="0.25">
      <c r="A6878" t="s">
        <v>7</v>
      </c>
      <c r="B6878" t="s">
        <v>1</v>
      </c>
      <c r="C6878" t="s">
        <v>3</v>
      </c>
      <c r="D6878" t="s">
        <v>1</v>
      </c>
      <c r="E6878" t="s">
        <v>3</v>
      </c>
      <c r="F6878" s="25">
        <f>VLOOKUP($A6878,ranks!$A$2:$B$12,2,FALSE)-VLOOKUP(B6878,ranks!$A$2:$B$12,2,FALSE)</f>
        <v>-2</v>
      </c>
      <c r="G6878" s="25">
        <f>VLOOKUP($A6878,ranks!$A$2:$B$12,2,FALSE)-VLOOKUP(C6878,ranks!$A$2:$B$12,2,FALSE)</f>
        <v>-1</v>
      </c>
      <c r="H6878" s="25">
        <f>VLOOKUP($A6878,ranks!$A$2:$B$12,2,FALSE)-VLOOKUP(D6878,ranks!$A$2:$B$12,2,FALSE)</f>
        <v>-2</v>
      </c>
      <c r="I6878" s="25">
        <f>VLOOKUP($A6878,ranks!$A$2:$B$12,2,FALSE)-VLOOKUP(E6878,ranks!$A$2:$B$12,2,FALSE)</f>
        <v>-1</v>
      </c>
      <c r="J6878">
        <f t="shared" si="858"/>
        <v>4</v>
      </c>
      <c r="K6878">
        <f t="shared" si="859"/>
        <v>1</v>
      </c>
      <c r="L6878">
        <f t="shared" si="860"/>
        <v>4</v>
      </c>
      <c r="M6878">
        <f t="shared" si="861"/>
        <v>1</v>
      </c>
      <c r="N6878">
        <f t="shared" si="862"/>
        <v>2</v>
      </c>
      <c r="O6878">
        <f t="shared" si="863"/>
        <v>1</v>
      </c>
      <c r="P6878">
        <f t="shared" si="864"/>
        <v>2</v>
      </c>
      <c r="Q6878">
        <f t="shared" si="865"/>
        <v>1</v>
      </c>
    </row>
    <row r="6879" spans="1:17" x14ac:dyDescent="0.25">
      <c r="A6879" t="s">
        <v>5</v>
      </c>
      <c r="B6879" t="s">
        <v>1</v>
      </c>
      <c r="C6879" t="s">
        <v>1</v>
      </c>
      <c r="D6879" t="s">
        <v>1</v>
      </c>
      <c r="E6879" t="s">
        <v>3</v>
      </c>
      <c r="F6879" s="25">
        <f>VLOOKUP($A6879,ranks!$A$2:$B$12,2,FALSE)-VLOOKUP(B6879,ranks!$A$2:$B$12,2,FALSE)</f>
        <v>-3</v>
      </c>
      <c r="G6879" s="25">
        <f>VLOOKUP($A6879,ranks!$A$2:$B$12,2,FALSE)-VLOOKUP(C6879,ranks!$A$2:$B$12,2,FALSE)</f>
        <v>-3</v>
      </c>
      <c r="H6879" s="25">
        <f>VLOOKUP($A6879,ranks!$A$2:$B$12,2,FALSE)-VLOOKUP(D6879,ranks!$A$2:$B$12,2,FALSE)</f>
        <v>-3</v>
      </c>
      <c r="I6879" s="25">
        <f>VLOOKUP($A6879,ranks!$A$2:$B$12,2,FALSE)-VLOOKUP(E6879,ranks!$A$2:$B$12,2,FALSE)</f>
        <v>-2</v>
      </c>
      <c r="J6879">
        <f t="shared" si="858"/>
        <v>9</v>
      </c>
      <c r="K6879">
        <f t="shared" si="859"/>
        <v>9</v>
      </c>
      <c r="L6879">
        <f t="shared" si="860"/>
        <v>9</v>
      </c>
      <c r="M6879">
        <f t="shared" si="861"/>
        <v>4</v>
      </c>
      <c r="N6879">
        <f t="shared" si="862"/>
        <v>3</v>
      </c>
      <c r="O6879">
        <f t="shared" si="863"/>
        <v>3</v>
      </c>
      <c r="P6879">
        <f t="shared" si="864"/>
        <v>3</v>
      </c>
      <c r="Q6879">
        <f t="shared" si="865"/>
        <v>2</v>
      </c>
    </row>
    <row r="6880" spans="1:17" x14ac:dyDescent="0.25">
      <c r="A6880" t="s">
        <v>8</v>
      </c>
      <c r="B6880" t="s">
        <v>1</v>
      </c>
      <c r="C6880" t="s">
        <v>1</v>
      </c>
      <c r="D6880" t="s">
        <v>1</v>
      </c>
      <c r="E6880" t="s">
        <v>3</v>
      </c>
      <c r="F6880" s="25">
        <f>VLOOKUP($A6880,ranks!$A$2:$B$12,2,FALSE)-VLOOKUP(B6880,ranks!$A$2:$B$12,2,FALSE)</f>
        <v>-6</v>
      </c>
      <c r="G6880" s="25">
        <f>VLOOKUP($A6880,ranks!$A$2:$B$12,2,FALSE)-VLOOKUP(C6880,ranks!$A$2:$B$12,2,FALSE)</f>
        <v>-6</v>
      </c>
      <c r="H6880" s="25">
        <f>VLOOKUP($A6880,ranks!$A$2:$B$12,2,FALSE)-VLOOKUP(D6880,ranks!$A$2:$B$12,2,FALSE)</f>
        <v>-6</v>
      </c>
      <c r="I6880" s="25">
        <f>VLOOKUP($A6880,ranks!$A$2:$B$12,2,FALSE)-VLOOKUP(E6880,ranks!$A$2:$B$12,2,FALSE)</f>
        <v>-5</v>
      </c>
      <c r="J6880">
        <f t="shared" si="858"/>
        <v>36</v>
      </c>
      <c r="K6880">
        <f t="shared" si="859"/>
        <v>36</v>
      </c>
      <c r="L6880">
        <f t="shared" si="860"/>
        <v>36</v>
      </c>
      <c r="M6880">
        <f t="shared" si="861"/>
        <v>25</v>
      </c>
      <c r="N6880">
        <f t="shared" si="862"/>
        <v>6</v>
      </c>
      <c r="O6880">
        <f t="shared" si="863"/>
        <v>6</v>
      </c>
      <c r="P6880">
        <f t="shared" si="864"/>
        <v>6</v>
      </c>
      <c r="Q6880">
        <f t="shared" si="865"/>
        <v>5</v>
      </c>
    </row>
    <row r="6881" spans="1:17" x14ac:dyDescent="0.25">
      <c r="A6881" t="s">
        <v>2</v>
      </c>
      <c r="B6881" t="s">
        <v>6</v>
      </c>
      <c r="C6881" t="s">
        <v>1</v>
      </c>
      <c r="D6881" t="s">
        <v>1</v>
      </c>
      <c r="E6881" t="s">
        <v>3</v>
      </c>
      <c r="F6881" s="25">
        <f>VLOOKUP($A6881,ranks!$A$2:$B$12,2,FALSE)-VLOOKUP(B6881,ranks!$A$2:$B$12,2,FALSE)</f>
        <v>-1</v>
      </c>
      <c r="G6881" s="25">
        <f>VLOOKUP($A6881,ranks!$A$2:$B$12,2,FALSE)-VLOOKUP(C6881,ranks!$A$2:$B$12,2,FALSE)</f>
        <v>2</v>
      </c>
      <c r="H6881" s="25">
        <f>VLOOKUP($A6881,ranks!$A$2:$B$12,2,FALSE)-VLOOKUP(D6881,ranks!$A$2:$B$12,2,FALSE)</f>
        <v>2</v>
      </c>
      <c r="I6881" s="25">
        <f>VLOOKUP($A6881,ranks!$A$2:$B$12,2,FALSE)-VLOOKUP(E6881,ranks!$A$2:$B$12,2,FALSE)</f>
        <v>3</v>
      </c>
      <c r="J6881">
        <f t="shared" si="858"/>
        <v>1</v>
      </c>
      <c r="K6881">
        <f t="shared" si="859"/>
        <v>4</v>
      </c>
      <c r="L6881">
        <f t="shared" si="860"/>
        <v>4</v>
      </c>
      <c r="M6881">
        <f t="shared" si="861"/>
        <v>9</v>
      </c>
      <c r="N6881">
        <f t="shared" si="862"/>
        <v>1</v>
      </c>
      <c r="O6881">
        <f t="shared" si="863"/>
        <v>2</v>
      </c>
      <c r="P6881">
        <f t="shared" si="864"/>
        <v>2</v>
      </c>
      <c r="Q6881">
        <f t="shared" si="865"/>
        <v>3</v>
      </c>
    </row>
    <row r="6882" spans="1:17" x14ac:dyDescent="0.25">
      <c r="A6882" t="s">
        <v>3</v>
      </c>
      <c r="B6882" t="s">
        <v>5</v>
      </c>
      <c r="C6882" t="s">
        <v>1</v>
      </c>
      <c r="D6882" t="s">
        <v>1</v>
      </c>
      <c r="E6882" t="s">
        <v>3</v>
      </c>
      <c r="F6882" s="25">
        <f>VLOOKUP($A6882,ranks!$A$2:$B$12,2,FALSE)-VLOOKUP(B6882,ranks!$A$2:$B$12,2,FALSE)</f>
        <v>2</v>
      </c>
      <c r="G6882" s="25">
        <f>VLOOKUP($A6882,ranks!$A$2:$B$12,2,FALSE)-VLOOKUP(C6882,ranks!$A$2:$B$12,2,FALSE)</f>
        <v>-1</v>
      </c>
      <c r="H6882" s="25">
        <f>VLOOKUP($A6882,ranks!$A$2:$B$12,2,FALSE)-VLOOKUP(D6882,ranks!$A$2:$B$12,2,FALSE)</f>
        <v>-1</v>
      </c>
      <c r="I6882" s="25">
        <f>VLOOKUP($A6882,ranks!$A$2:$B$12,2,FALSE)-VLOOKUP(E6882,ranks!$A$2:$B$12,2,FALSE)</f>
        <v>0</v>
      </c>
      <c r="J6882">
        <f t="shared" si="858"/>
        <v>4</v>
      </c>
      <c r="K6882">
        <f t="shared" si="859"/>
        <v>1</v>
      </c>
      <c r="L6882">
        <f t="shared" si="860"/>
        <v>1</v>
      </c>
      <c r="M6882">
        <f t="shared" si="861"/>
        <v>0</v>
      </c>
      <c r="N6882">
        <f t="shared" si="862"/>
        <v>2</v>
      </c>
      <c r="O6882">
        <f t="shared" si="863"/>
        <v>1</v>
      </c>
      <c r="P6882">
        <f t="shared" si="864"/>
        <v>1</v>
      </c>
      <c r="Q6882">
        <f t="shared" si="865"/>
        <v>0</v>
      </c>
    </row>
    <row r="6883" spans="1:17" x14ac:dyDescent="0.25">
      <c r="A6883" t="s">
        <v>3</v>
      </c>
      <c r="B6883" t="s">
        <v>6</v>
      </c>
      <c r="C6883" t="s">
        <v>1</v>
      </c>
      <c r="D6883" t="s">
        <v>1</v>
      </c>
      <c r="E6883" t="s">
        <v>3</v>
      </c>
      <c r="F6883" s="25">
        <f>VLOOKUP($A6883,ranks!$A$2:$B$12,2,FALSE)-VLOOKUP(B6883,ranks!$A$2:$B$12,2,FALSE)</f>
        <v>-4</v>
      </c>
      <c r="G6883" s="25">
        <f>VLOOKUP($A6883,ranks!$A$2:$B$12,2,FALSE)-VLOOKUP(C6883,ranks!$A$2:$B$12,2,FALSE)</f>
        <v>-1</v>
      </c>
      <c r="H6883" s="25">
        <f>VLOOKUP($A6883,ranks!$A$2:$B$12,2,FALSE)-VLOOKUP(D6883,ranks!$A$2:$B$12,2,FALSE)</f>
        <v>-1</v>
      </c>
      <c r="I6883" s="25">
        <f>VLOOKUP($A6883,ranks!$A$2:$B$12,2,FALSE)-VLOOKUP(E6883,ranks!$A$2:$B$12,2,FALSE)</f>
        <v>0</v>
      </c>
      <c r="J6883">
        <f t="shared" si="858"/>
        <v>16</v>
      </c>
      <c r="K6883">
        <f t="shared" si="859"/>
        <v>1</v>
      </c>
      <c r="L6883">
        <f t="shared" si="860"/>
        <v>1</v>
      </c>
      <c r="M6883">
        <f t="shared" si="861"/>
        <v>0</v>
      </c>
      <c r="N6883">
        <f t="shared" si="862"/>
        <v>4</v>
      </c>
      <c r="O6883">
        <f t="shared" si="863"/>
        <v>1</v>
      </c>
      <c r="P6883">
        <f t="shared" si="864"/>
        <v>1</v>
      </c>
      <c r="Q6883">
        <f t="shared" si="865"/>
        <v>0</v>
      </c>
    </row>
    <row r="6884" spans="1:17" x14ac:dyDescent="0.25">
      <c r="A6884" t="s">
        <v>4</v>
      </c>
      <c r="B6884" t="s">
        <v>2</v>
      </c>
      <c r="C6884" t="s">
        <v>1</v>
      </c>
      <c r="D6884" t="s">
        <v>1</v>
      </c>
      <c r="E6884" t="s">
        <v>3</v>
      </c>
      <c r="F6884" s="25">
        <f>VLOOKUP($A6884,ranks!$A$2:$B$12,2,FALSE)-VLOOKUP(B6884,ranks!$A$2:$B$12,2,FALSE)</f>
        <v>-1</v>
      </c>
      <c r="G6884" s="25">
        <f>VLOOKUP($A6884,ranks!$A$2:$B$12,2,FALSE)-VLOOKUP(C6884,ranks!$A$2:$B$12,2,FALSE)</f>
        <v>1</v>
      </c>
      <c r="H6884" s="25">
        <f>VLOOKUP($A6884,ranks!$A$2:$B$12,2,FALSE)-VLOOKUP(D6884,ranks!$A$2:$B$12,2,FALSE)</f>
        <v>1</v>
      </c>
      <c r="I6884" s="25">
        <f>VLOOKUP($A6884,ranks!$A$2:$B$12,2,FALSE)-VLOOKUP(E6884,ranks!$A$2:$B$12,2,FALSE)</f>
        <v>2</v>
      </c>
      <c r="J6884">
        <f t="shared" si="858"/>
        <v>1</v>
      </c>
      <c r="K6884">
        <f t="shared" si="859"/>
        <v>1</v>
      </c>
      <c r="L6884">
        <f t="shared" si="860"/>
        <v>1</v>
      </c>
      <c r="M6884">
        <f t="shared" si="861"/>
        <v>4</v>
      </c>
      <c r="N6884">
        <f t="shared" si="862"/>
        <v>1</v>
      </c>
      <c r="O6884">
        <f t="shared" si="863"/>
        <v>1</v>
      </c>
      <c r="P6884">
        <f t="shared" si="864"/>
        <v>1</v>
      </c>
      <c r="Q6884">
        <f t="shared" si="865"/>
        <v>2</v>
      </c>
    </row>
    <row r="6885" spans="1:17" x14ac:dyDescent="0.25">
      <c r="A6885" t="s">
        <v>3</v>
      </c>
      <c r="B6885" t="s">
        <v>1</v>
      </c>
      <c r="C6885" t="s">
        <v>1</v>
      </c>
      <c r="D6885" t="s">
        <v>1</v>
      </c>
      <c r="E6885" t="s">
        <v>3</v>
      </c>
      <c r="F6885" s="25">
        <f>VLOOKUP($A6885,ranks!$A$2:$B$12,2,FALSE)-VLOOKUP(B6885,ranks!$A$2:$B$12,2,FALSE)</f>
        <v>-1</v>
      </c>
      <c r="G6885" s="25">
        <f>VLOOKUP($A6885,ranks!$A$2:$B$12,2,FALSE)-VLOOKUP(C6885,ranks!$A$2:$B$12,2,FALSE)</f>
        <v>-1</v>
      </c>
      <c r="H6885" s="25">
        <f>VLOOKUP($A6885,ranks!$A$2:$B$12,2,FALSE)-VLOOKUP(D6885,ranks!$A$2:$B$12,2,FALSE)</f>
        <v>-1</v>
      </c>
      <c r="I6885" s="25">
        <f>VLOOKUP($A6885,ranks!$A$2:$B$12,2,FALSE)-VLOOKUP(E6885,ranks!$A$2:$B$12,2,FALSE)</f>
        <v>0</v>
      </c>
      <c r="J6885">
        <f t="shared" si="858"/>
        <v>1</v>
      </c>
      <c r="K6885">
        <f t="shared" si="859"/>
        <v>1</v>
      </c>
      <c r="L6885">
        <f t="shared" si="860"/>
        <v>1</v>
      </c>
      <c r="M6885">
        <f t="shared" si="861"/>
        <v>0</v>
      </c>
      <c r="N6885">
        <f t="shared" si="862"/>
        <v>1</v>
      </c>
      <c r="O6885">
        <f t="shared" si="863"/>
        <v>1</v>
      </c>
      <c r="P6885">
        <f t="shared" si="864"/>
        <v>1</v>
      </c>
      <c r="Q6885">
        <f t="shared" si="865"/>
        <v>0</v>
      </c>
    </row>
    <row r="6886" spans="1:17" x14ac:dyDescent="0.25">
      <c r="A6886" t="s">
        <v>6</v>
      </c>
      <c r="B6886" t="s">
        <v>1</v>
      </c>
      <c r="C6886" t="s">
        <v>1</v>
      </c>
      <c r="D6886" t="s">
        <v>1</v>
      </c>
      <c r="E6886" t="s">
        <v>3</v>
      </c>
      <c r="F6886" s="25">
        <f>VLOOKUP($A6886,ranks!$A$2:$B$12,2,FALSE)-VLOOKUP(B6886,ranks!$A$2:$B$12,2,FALSE)</f>
        <v>3</v>
      </c>
      <c r="G6886" s="25">
        <f>VLOOKUP($A6886,ranks!$A$2:$B$12,2,FALSE)-VLOOKUP(C6886,ranks!$A$2:$B$12,2,FALSE)</f>
        <v>3</v>
      </c>
      <c r="H6886" s="25">
        <f>VLOOKUP($A6886,ranks!$A$2:$B$12,2,FALSE)-VLOOKUP(D6886,ranks!$A$2:$B$12,2,FALSE)</f>
        <v>3</v>
      </c>
      <c r="I6886" s="25">
        <f>VLOOKUP($A6886,ranks!$A$2:$B$12,2,FALSE)-VLOOKUP(E6886,ranks!$A$2:$B$12,2,FALSE)</f>
        <v>4</v>
      </c>
      <c r="J6886">
        <f t="shared" si="858"/>
        <v>9</v>
      </c>
      <c r="K6886">
        <f t="shared" si="859"/>
        <v>9</v>
      </c>
      <c r="L6886">
        <f t="shared" si="860"/>
        <v>9</v>
      </c>
      <c r="M6886">
        <f t="shared" si="861"/>
        <v>16</v>
      </c>
      <c r="N6886">
        <f t="shared" si="862"/>
        <v>3</v>
      </c>
      <c r="O6886">
        <f t="shared" si="863"/>
        <v>3</v>
      </c>
      <c r="P6886">
        <f t="shared" si="864"/>
        <v>3</v>
      </c>
      <c r="Q6886">
        <f t="shared" si="865"/>
        <v>4</v>
      </c>
    </row>
    <row r="6887" spans="1:17" x14ac:dyDescent="0.25">
      <c r="A6887" t="s">
        <v>4</v>
      </c>
      <c r="B6887" t="s">
        <v>4</v>
      </c>
      <c r="C6887" t="s">
        <v>1</v>
      </c>
      <c r="D6887" t="s">
        <v>1</v>
      </c>
      <c r="E6887" t="s">
        <v>3</v>
      </c>
      <c r="F6887" s="25">
        <f>VLOOKUP($A6887,ranks!$A$2:$B$12,2,FALSE)-VLOOKUP(B6887,ranks!$A$2:$B$12,2,FALSE)</f>
        <v>0</v>
      </c>
      <c r="G6887" s="25">
        <f>VLOOKUP($A6887,ranks!$A$2:$B$12,2,FALSE)-VLOOKUP(C6887,ranks!$A$2:$B$12,2,FALSE)</f>
        <v>1</v>
      </c>
      <c r="H6887" s="25">
        <f>VLOOKUP($A6887,ranks!$A$2:$B$12,2,FALSE)-VLOOKUP(D6887,ranks!$A$2:$B$12,2,FALSE)</f>
        <v>1</v>
      </c>
      <c r="I6887" s="25">
        <f>VLOOKUP($A6887,ranks!$A$2:$B$12,2,FALSE)-VLOOKUP(E6887,ranks!$A$2:$B$12,2,FALSE)</f>
        <v>2</v>
      </c>
      <c r="J6887">
        <f t="shared" si="858"/>
        <v>0</v>
      </c>
      <c r="K6887">
        <f t="shared" si="859"/>
        <v>1</v>
      </c>
      <c r="L6887">
        <f t="shared" si="860"/>
        <v>1</v>
      </c>
      <c r="M6887">
        <f t="shared" si="861"/>
        <v>4</v>
      </c>
      <c r="N6887">
        <f t="shared" si="862"/>
        <v>0</v>
      </c>
      <c r="O6887">
        <f t="shared" si="863"/>
        <v>1</v>
      </c>
      <c r="P6887">
        <f t="shared" si="864"/>
        <v>1</v>
      </c>
      <c r="Q6887">
        <f t="shared" si="865"/>
        <v>2</v>
      </c>
    </row>
    <row r="6888" spans="1:17" x14ac:dyDescent="0.25">
      <c r="A6888" t="s">
        <v>3</v>
      </c>
      <c r="B6888" t="s">
        <v>4</v>
      </c>
      <c r="C6888" t="s">
        <v>1</v>
      </c>
      <c r="D6888" t="s">
        <v>1</v>
      </c>
      <c r="E6888" t="s">
        <v>3</v>
      </c>
      <c r="F6888" s="25">
        <f>VLOOKUP($A6888,ranks!$A$2:$B$12,2,FALSE)-VLOOKUP(B6888,ranks!$A$2:$B$12,2,FALSE)</f>
        <v>-2</v>
      </c>
      <c r="G6888" s="25">
        <f>VLOOKUP($A6888,ranks!$A$2:$B$12,2,FALSE)-VLOOKUP(C6888,ranks!$A$2:$B$12,2,FALSE)</f>
        <v>-1</v>
      </c>
      <c r="H6888" s="25">
        <f>VLOOKUP($A6888,ranks!$A$2:$B$12,2,FALSE)-VLOOKUP(D6888,ranks!$A$2:$B$12,2,FALSE)</f>
        <v>-1</v>
      </c>
      <c r="I6888" s="25">
        <f>VLOOKUP($A6888,ranks!$A$2:$B$12,2,FALSE)-VLOOKUP(E6888,ranks!$A$2:$B$12,2,FALSE)</f>
        <v>0</v>
      </c>
      <c r="J6888">
        <f t="shared" si="858"/>
        <v>4</v>
      </c>
      <c r="K6888">
        <f t="shared" si="859"/>
        <v>1</v>
      </c>
      <c r="L6888">
        <f t="shared" si="860"/>
        <v>1</v>
      </c>
      <c r="M6888">
        <f t="shared" si="861"/>
        <v>0</v>
      </c>
      <c r="N6888">
        <f t="shared" si="862"/>
        <v>2</v>
      </c>
      <c r="O6888">
        <f t="shared" si="863"/>
        <v>1</v>
      </c>
      <c r="P6888">
        <f t="shared" si="864"/>
        <v>1</v>
      </c>
      <c r="Q6888">
        <f t="shared" si="865"/>
        <v>0</v>
      </c>
    </row>
    <row r="6889" spans="1:17" x14ac:dyDescent="0.25">
      <c r="A6889" t="s">
        <v>2</v>
      </c>
      <c r="B6889" t="s">
        <v>1</v>
      </c>
      <c r="C6889" t="s">
        <v>1</v>
      </c>
      <c r="D6889" t="s">
        <v>1</v>
      </c>
      <c r="E6889" t="s">
        <v>3</v>
      </c>
      <c r="F6889" s="25">
        <f>VLOOKUP($A6889,ranks!$A$2:$B$12,2,FALSE)-VLOOKUP(B6889,ranks!$A$2:$B$12,2,FALSE)</f>
        <v>2</v>
      </c>
      <c r="G6889" s="25">
        <f>VLOOKUP($A6889,ranks!$A$2:$B$12,2,FALSE)-VLOOKUP(C6889,ranks!$A$2:$B$12,2,FALSE)</f>
        <v>2</v>
      </c>
      <c r="H6889" s="25">
        <f>VLOOKUP($A6889,ranks!$A$2:$B$12,2,FALSE)-VLOOKUP(D6889,ranks!$A$2:$B$12,2,FALSE)</f>
        <v>2</v>
      </c>
      <c r="I6889" s="25">
        <f>VLOOKUP($A6889,ranks!$A$2:$B$12,2,FALSE)-VLOOKUP(E6889,ranks!$A$2:$B$12,2,FALSE)</f>
        <v>3</v>
      </c>
      <c r="J6889">
        <f t="shared" si="858"/>
        <v>4</v>
      </c>
      <c r="K6889">
        <f t="shared" si="859"/>
        <v>4</v>
      </c>
      <c r="L6889">
        <f t="shared" si="860"/>
        <v>4</v>
      </c>
      <c r="M6889">
        <f t="shared" si="861"/>
        <v>9</v>
      </c>
      <c r="N6889">
        <f t="shared" si="862"/>
        <v>2</v>
      </c>
      <c r="O6889">
        <f t="shared" si="863"/>
        <v>2</v>
      </c>
      <c r="P6889">
        <f t="shared" si="864"/>
        <v>2</v>
      </c>
      <c r="Q6889">
        <f t="shared" si="865"/>
        <v>3</v>
      </c>
    </row>
    <row r="6890" spans="1:17" x14ac:dyDescent="0.25">
      <c r="A6890" t="s">
        <v>3</v>
      </c>
      <c r="B6890" t="s">
        <v>1</v>
      </c>
      <c r="C6890" t="s">
        <v>1</v>
      </c>
      <c r="D6890" t="s">
        <v>1</v>
      </c>
      <c r="E6890" t="s">
        <v>3</v>
      </c>
      <c r="F6890" s="25">
        <f>VLOOKUP($A6890,ranks!$A$2:$B$12,2,FALSE)-VLOOKUP(B6890,ranks!$A$2:$B$12,2,FALSE)</f>
        <v>-1</v>
      </c>
      <c r="G6890" s="25">
        <f>VLOOKUP($A6890,ranks!$A$2:$B$12,2,FALSE)-VLOOKUP(C6890,ranks!$A$2:$B$12,2,FALSE)</f>
        <v>-1</v>
      </c>
      <c r="H6890" s="25">
        <f>VLOOKUP($A6890,ranks!$A$2:$B$12,2,FALSE)-VLOOKUP(D6890,ranks!$A$2:$B$12,2,FALSE)</f>
        <v>-1</v>
      </c>
      <c r="I6890" s="25">
        <f>VLOOKUP($A6890,ranks!$A$2:$B$12,2,FALSE)-VLOOKUP(E6890,ranks!$A$2:$B$12,2,FALSE)</f>
        <v>0</v>
      </c>
      <c r="J6890">
        <f t="shared" si="858"/>
        <v>1</v>
      </c>
      <c r="K6890">
        <f t="shared" si="859"/>
        <v>1</v>
      </c>
      <c r="L6890">
        <f t="shared" si="860"/>
        <v>1</v>
      </c>
      <c r="M6890">
        <f t="shared" si="861"/>
        <v>0</v>
      </c>
      <c r="N6890">
        <f t="shared" si="862"/>
        <v>1</v>
      </c>
      <c r="O6890">
        <f t="shared" si="863"/>
        <v>1</v>
      </c>
      <c r="P6890">
        <f t="shared" si="864"/>
        <v>1</v>
      </c>
      <c r="Q6890">
        <f t="shared" si="865"/>
        <v>0</v>
      </c>
    </row>
    <row r="6891" spans="1:17" x14ac:dyDescent="0.25">
      <c r="A6891" t="s">
        <v>1</v>
      </c>
      <c r="B6891" t="s">
        <v>7</v>
      </c>
      <c r="C6891" t="s">
        <v>7</v>
      </c>
      <c r="D6891" t="s">
        <v>1</v>
      </c>
      <c r="E6891" t="s">
        <v>3</v>
      </c>
      <c r="F6891" s="25">
        <f>VLOOKUP($A6891,ranks!$A$2:$B$12,2,FALSE)-VLOOKUP(B6891,ranks!$A$2:$B$12,2,FALSE)</f>
        <v>2</v>
      </c>
      <c r="G6891" s="25">
        <f>VLOOKUP($A6891,ranks!$A$2:$B$12,2,FALSE)-VLOOKUP(C6891,ranks!$A$2:$B$12,2,FALSE)</f>
        <v>2</v>
      </c>
      <c r="H6891" s="25">
        <f>VLOOKUP($A6891,ranks!$A$2:$B$12,2,FALSE)-VLOOKUP(D6891,ranks!$A$2:$B$12,2,FALSE)</f>
        <v>0</v>
      </c>
      <c r="I6891" s="25">
        <f>VLOOKUP($A6891,ranks!$A$2:$B$12,2,FALSE)-VLOOKUP(E6891,ranks!$A$2:$B$12,2,FALSE)</f>
        <v>1</v>
      </c>
      <c r="J6891">
        <f t="shared" si="858"/>
        <v>4</v>
      </c>
      <c r="K6891">
        <f t="shared" si="859"/>
        <v>4</v>
      </c>
      <c r="L6891">
        <f t="shared" si="860"/>
        <v>0</v>
      </c>
      <c r="M6891">
        <f t="shared" si="861"/>
        <v>1</v>
      </c>
      <c r="N6891">
        <f t="shared" si="862"/>
        <v>2</v>
      </c>
      <c r="O6891">
        <f t="shared" si="863"/>
        <v>2</v>
      </c>
      <c r="P6891">
        <f t="shared" si="864"/>
        <v>0</v>
      </c>
      <c r="Q6891">
        <f t="shared" si="865"/>
        <v>1</v>
      </c>
    </row>
    <row r="6892" spans="1:17" x14ac:dyDescent="0.25">
      <c r="A6892" t="s">
        <v>1</v>
      </c>
      <c r="B6892" t="s">
        <v>3</v>
      </c>
      <c r="C6892" t="s">
        <v>1</v>
      </c>
      <c r="D6892" t="s">
        <v>1</v>
      </c>
      <c r="E6892" t="s">
        <v>3</v>
      </c>
      <c r="F6892" s="25">
        <f>VLOOKUP($A6892,ranks!$A$2:$B$12,2,FALSE)-VLOOKUP(B6892,ranks!$A$2:$B$12,2,FALSE)</f>
        <v>1</v>
      </c>
      <c r="G6892" s="25">
        <f>VLOOKUP($A6892,ranks!$A$2:$B$12,2,FALSE)-VLOOKUP(C6892,ranks!$A$2:$B$12,2,FALSE)</f>
        <v>0</v>
      </c>
      <c r="H6892" s="25">
        <f>VLOOKUP($A6892,ranks!$A$2:$B$12,2,FALSE)-VLOOKUP(D6892,ranks!$A$2:$B$12,2,FALSE)</f>
        <v>0</v>
      </c>
      <c r="I6892" s="25">
        <f>VLOOKUP($A6892,ranks!$A$2:$B$12,2,FALSE)-VLOOKUP(E6892,ranks!$A$2:$B$12,2,FALSE)</f>
        <v>1</v>
      </c>
      <c r="J6892">
        <f t="shared" si="858"/>
        <v>1</v>
      </c>
      <c r="K6892">
        <f t="shared" si="859"/>
        <v>0</v>
      </c>
      <c r="L6892">
        <f t="shared" si="860"/>
        <v>0</v>
      </c>
      <c r="M6892">
        <f t="shared" si="861"/>
        <v>1</v>
      </c>
      <c r="N6892">
        <f t="shared" si="862"/>
        <v>1</v>
      </c>
      <c r="O6892">
        <f t="shared" si="863"/>
        <v>0</v>
      </c>
      <c r="P6892">
        <f t="shared" si="864"/>
        <v>0</v>
      </c>
      <c r="Q6892">
        <f t="shared" si="865"/>
        <v>1</v>
      </c>
    </row>
    <row r="6893" spans="1:17" x14ac:dyDescent="0.25">
      <c r="A6893" t="s">
        <v>1</v>
      </c>
      <c r="B6893" t="s">
        <v>4</v>
      </c>
      <c r="C6893" t="s">
        <v>1</v>
      </c>
      <c r="D6893" t="s">
        <v>1</v>
      </c>
      <c r="E6893" t="s">
        <v>3</v>
      </c>
      <c r="F6893" s="25">
        <f>VLOOKUP($A6893,ranks!$A$2:$B$12,2,FALSE)-VLOOKUP(B6893,ranks!$A$2:$B$12,2,FALSE)</f>
        <v>-1</v>
      </c>
      <c r="G6893" s="25">
        <f>VLOOKUP($A6893,ranks!$A$2:$B$12,2,FALSE)-VLOOKUP(C6893,ranks!$A$2:$B$12,2,FALSE)</f>
        <v>0</v>
      </c>
      <c r="H6893" s="25">
        <f>VLOOKUP($A6893,ranks!$A$2:$B$12,2,FALSE)-VLOOKUP(D6893,ranks!$A$2:$B$12,2,FALSE)</f>
        <v>0</v>
      </c>
      <c r="I6893" s="25">
        <f>VLOOKUP($A6893,ranks!$A$2:$B$12,2,FALSE)-VLOOKUP(E6893,ranks!$A$2:$B$12,2,FALSE)</f>
        <v>1</v>
      </c>
      <c r="J6893">
        <f t="shared" si="858"/>
        <v>1</v>
      </c>
      <c r="K6893">
        <f t="shared" si="859"/>
        <v>0</v>
      </c>
      <c r="L6893">
        <f t="shared" si="860"/>
        <v>0</v>
      </c>
      <c r="M6893">
        <f t="shared" si="861"/>
        <v>1</v>
      </c>
      <c r="N6893">
        <f t="shared" si="862"/>
        <v>1</v>
      </c>
      <c r="O6893">
        <f t="shared" si="863"/>
        <v>0</v>
      </c>
      <c r="P6893">
        <f t="shared" si="864"/>
        <v>0</v>
      </c>
      <c r="Q6893">
        <f t="shared" si="865"/>
        <v>1</v>
      </c>
    </row>
    <row r="6894" spans="1:17" x14ac:dyDescent="0.25">
      <c r="A6894" t="s">
        <v>1</v>
      </c>
      <c r="B6894" t="s">
        <v>7</v>
      </c>
      <c r="C6894" t="s">
        <v>1</v>
      </c>
      <c r="D6894" t="s">
        <v>1</v>
      </c>
      <c r="E6894" t="s">
        <v>3</v>
      </c>
      <c r="F6894" s="25">
        <f>VLOOKUP($A6894,ranks!$A$2:$B$12,2,FALSE)-VLOOKUP(B6894,ranks!$A$2:$B$12,2,FALSE)</f>
        <v>2</v>
      </c>
      <c r="G6894" s="25">
        <f>VLOOKUP($A6894,ranks!$A$2:$B$12,2,FALSE)-VLOOKUP(C6894,ranks!$A$2:$B$12,2,FALSE)</f>
        <v>0</v>
      </c>
      <c r="H6894" s="25">
        <f>VLOOKUP($A6894,ranks!$A$2:$B$12,2,FALSE)-VLOOKUP(D6894,ranks!$A$2:$B$12,2,FALSE)</f>
        <v>0</v>
      </c>
      <c r="I6894" s="25">
        <f>VLOOKUP($A6894,ranks!$A$2:$B$12,2,FALSE)-VLOOKUP(E6894,ranks!$A$2:$B$12,2,FALSE)</f>
        <v>1</v>
      </c>
      <c r="J6894">
        <f t="shared" si="858"/>
        <v>4</v>
      </c>
      <c r="K6894">
        <f t="shared" si="859"/>
        <v>0</v>
      </c>
      <c r="L6894">
        <f t="shared" si="860"/>
        <v>0</v>
      </c>
      <c r="M6894">
        <f t="shared" si="861"/>
        <v>1</v>
      </c>
      <c r="N6894">
        <f t="shared" si="862"/>
        <v>2</v>
      </c>
      <c r="O6894">
        <f t="shared" si="863"/>
        <v>0</v>
      </c>
      <c r="P6894">
        <f t="shared" si="864"/>
        <v>0</v>
      </c>
      <c r="Q6894">
        <f t="shared" si="865"/>
        <v>1</v>
      </c>
    </row>
    <row r="6895" spans="1:17" x14ac:dyDescent="0.25">
      <c r="A6895" t="s">
        <v>6</v>
      </c>
      <c r="B6895" t="s">
        <v>4</v>
      </c>
      <c r="C6895" t="s">
        <v>1</v>
      </c>
      <c r="D6895" t="s">
        <v>1</v>
      </c>
      <c r="E6895" t="s">
        <v>3</v>
      </c>
      <c r="F6895" s="25">
        <f>VLOOKUP($A6895,ranks!$A$2:$B$12,2,FALSE)-VLOOKUP(B6895,ranks!$A$2:$B$12,2,FALSE)</f>
        <v>2</v>
      </c>
      <c r="G6895" s="25">
        <f>VLOOKUP($A6895,ranks!$A$2:$B$12,2,FALSE)-VLOOKUP(C6895,ranks!$A$2:$B$12,2,FALSE)</f>
        <v>3</v>
      </c>
      <c r="H6895" s="25">
        <f>VLOOKUP($A6895,ranks!$A$2:$B$12,2,FALSE)-VLOOKUP(D6895,ranks!$A$2:$B$12,2,FALSE)</f>
        <v>3</v>
      </c>
      <c r="I6895" s="25">
        <f>VLOOKUP($A6895,ranks!$A$2:$B$12,2,FALSE)-VLOOKUP(E6895,ranks!$A$2:$B$12,2,FALSE)</f>
        <v>4</v>
      </c>
      <c r="J6895">
        <f t="shared" si="858"/>
        <v>4</v>
      </c>
      <c r="K6895">
        <f t="shared" si="859"/>
        <v>9</v>
      </c>
      <c r="L6895">
        <f t="shared" si="860"/>
        <v>9</v>
      </c>
      <c r="M6895">
        <f t="shared" si="861"/>
        <v>16</v>
      </c>
      <c r="N6895">
        <f t="shared" si="862"/>
        <v>2</v>
      </c>
      <c r="O6895">
        <f t="shared" si="863"/>
        <v>3</v>
      </c>
      <c r="P6895">
        <f t="shared" si="864"/>
        <v>3</v>
      </c>
      <c r="Q6895">
        <f t="shared" si="865"/>
        <v>4</v>
      </c>
    </row>
    <row r="6896" spans="1:17" x14ac:dyDescent="0.25">
      <c r="A6896" t="s">
        <v>5</v>
      </c>
      <c r="B6896" t="s">
        <v>3</v>
      </c>
      <c r="C6896" t="s">
        <v>7</v>
      </c>
      <c r="D6896" t="s">
        <v>1</v>
      </c>
      <c r="E6896" t="s">
        <v>3</v>
      </c>
      <c r="F6896" s="25">
        <f>VLOOKUP($A6896,ranks!$A$2:$B$12,2,FALSE)-VLOOKUP(B6896,ranks!$A$2:$B$12,2,FALSE)</f>
        <v>-2</v>
      </c>
      <c r="G6896" s="25">
        <f>VLOOKUP($A6896,ranks!$A$2:$B$12,2,FALSE)-VLOOKUP(C6896,ranks!$A$2:$B$12,2,FALSE)</f>
        <v>-1</v>
      </c>
      <c r="H6896" s="25">
        <f>VLOOKUP($A6896,ranks!$A$2:$B$12,2,FALSE)-VLOOKUP(D6896,ranks!$A$2:$B$12,2,FALSE)</f>
        <v>-3</v>
      </c>
      <c r="I6896" s="25">
        <f>VLOOKUP($A6896,ranks!$A$2:$B$12,2,FALSE)-VLOOKUP(E6896,ranks!$A$2:$B$12,2,FALSE)</f>
        <v>-2</v>
      </c>
      <c r="J6896">
        <f t="shared" si="858"/>
        <v>4</v>
      </c>
      <c r="K6896">
        <f t="shared" si="859"/>
        <v>1</v>
      </c>
      <c r="L6896">
        <f t="shared" si="860"/>
        <v>9</v>
      </c>
      <c r="M6896">
        <f t="shared" si="861"/>
        <v>4</v>
      </c>
      <c r="N6896">
        <f t="shared" si="862"/>
        <v>2</v>
      </c>
      <c r="O6896">
        <f t="shared" si="863"/>
        <v>1</v>
      </c>
      <c r="P6896">
        <f t="shared" si="864"/>
        <v>3</v>
      </c>
      <c r="Q6896">
        <f t="shared" si="865"/>
        <v>2</v>
      </c>
    </row>
    <row r="6897" spans="1:17" x14ac:dyDescent="0.25">
      <c r="A6897" t="s">
        <v>1</v>
      </c>
      <c r="B6897" t="s">
        <v>3</v>
      </c>
      <c r="C6897" t="s">
        <v>1</v>
      </c>
      <c r="D6897" t="s">
        <v>1</v>
      </c>
      <c r="E6897" t="s">
        <v>3</v>
      </c>
      <c r="F6897" s="25">
        <f>VLOOKUP($A6897,ranks!$A$2:$B$12,2,FALSE)-VLOOKUP(B6897,ranks!$A$2:$B$12,2,FALSE)</f>
        <v>1</v>
      </c>
      <c r="G6897" s="25">
        <f>VLOOKUP($A6897,ranks!$A$2:$B$12,2,FALSE)-VLOOKUP(C6897,ranks!$A$2:$B$12,2,FALSE)</f>
        <v>0</v>
      </c>
      <c r="H6897" s="25">
        <f>VLOOKUP($A6897,ranks!$A$2:$B$12,2,FALSE)-VLOOKUP(D6897,ranks!$A$2:$B$12,2,FALSE)</f>
        <v>0</v>
      </c>
      <c r="I6897" s="25">
        <f>VLOOKUP($A6897,ranks!$A$2:$B$12,2,FALSE)-VLOOKUP(E6897,ranks!$A$2:$B$12,2,FALSE)</f>
        <v>1</v>
      </c>
      <c r="J6897">
        <f t="shared" si="858"/>
        <v>1</v>
      </c>
      <c r="K6897">
        <f t="shared" si="859"/>
        <v>0</v>
      </c>
      <c r="L6897">
        <f t="shared" si="860"/>
        <v>0</v>
      </c>
      <c r="M6897">
        <f t="shared" si="861"/>
        <v>1</v>
      </c>
      <c r="N6897">
        <f t="shared" si="862"/>
        <v>1</v>
      </c>
      <c r="O6897">
        <f t="shared" si="863"/>
        <v>0</v>
      </c>
      <c r="P6897">
        <f t="shared" si="864"/>
        <v>0</v>
      </c>
      <c r="Q6897">
        <f t="shared" si="865"/>
        <v>1</v>
      </c>
    </row>
    <row r="6898" spans="1:17" x14ac:dyDescent="0.25">
      <c r="A6898" t="s">
        <v>6</v>
      </c>
      <c r="B6898" t="s">
        <v>6</v>
      </c>
      <c r="C6898" t="s">
        <v>1</v>
      </c>
      <c r="D6898" t="s">
        <v>1</v>
      </c>
      <c r="E6898" t="s">
        <v>3</v>
      </c>
      <c r="F6898" s="25">
        <f>VLOOKUP($A6898,ranks!$A$2:$B$12,2,FALSE)-VLOOKUP(B6898,ranks!$A$2:$B$12,2,FALSE)</f>
        <v>0</v>
      </c>
      <c r="G6898" s="25">
        <f>VLOOKUP($A6898,ranks!$A$2:$B$12,2,FALSE)-VLOOKUP(C6898,ranks!$A$2:$B$12,2,FALSE)</f>
        <v>3</v>
      </c>
      <c r="H6898" s="25">
        <f>VLOOKUP($A6898,ranks!$A$2:$B$12,2,FALSE)-VLOOKUP(D6898,ranks!$A$2:$B$12,2,FALSE)</f>
        <v>3</v>
      </c>
      <c r="I6898" s="25">
        <f>VLOOKUP($A6898,ranks!$A$2:$B$12,2,FALSE)-VLOOKUP(E6898,ranks!$A$2:$B$12,2,FALSE)</f>
        <v>4</v>
      </c>
      <c r="J6898">
        <f t="shared" si="858"/>
        <v>0</v>
      </c>
      <c r="K6898">
        <f t="shared" si="859"/>
        <v>9</v>
      </c>
      <c r="L6898">
        <f t="shared" si="860"/>
        <v>9</v>
      </c>
      <c r="M6898">
        <f t="shared" si="861"/>
        <v>16</v>
      </c>
      <c r="N6898">
        <f t="shared" si="862"/>
        <v>0</v>
      </c>
      <c r="O6898">
        <f t="shared" si="863"/>
        <v>3</v>
      </c>
      <c r="P6898">
        <f t="shared" si="864"/>
        <v>3</v>
      </c>
      <c r="Q6898">
        <f t="shared" si="865"/>
        <v>4</v>
      </c>
    </row>
    <row r="6899" spans="1:17" x14ac:dyDescent="0.25">
      <c r="A6899" t="s">
        <v>2</v>
      </c>
      <c r="B6899" t="s">
        <v>4</v>
      </c>
      <c r="C6899" t="s">
        <v>4</v>
      </c>
      <c r="D6899" t="s">
        <v>1</v>
      </c>
      <c r="E6899" t="s">
        <v>3</v>
      </c>
      <c r="F6899" s="25">
        <f>VLOOKUP($A6899,ranks!$A$2:$B$12,2,FALSE)-VLOOKUP(B6899,ranks!$A$2:$B$12,2,FALSE)</f>
        <v>1</v>
      </c>
      <c r="G6899" s="25">
        <f>VLOOKUP($A6899,ranks!$A$2:$B$12,2,FALSE)-VLOOKUP(C6899,ranks!$A$2:$B$12,2,FALSE)</f>
        <v>1</v>
      </c>
      <c r="H6899" s="25">
        <f>VLOOKUP($A6899,ranks!$A$2:$B$12,2,FALSE)-VLOOKUP(D6899,ranks!$A$2:$B$12,2,FALSE)</f>
        <v>2</v>
      </c>
      <c r="I6899" s="25">
        <f>VLOOKUP($A6899,ranks!$A$2:$B$12,2,FALSE)-VLOOKUP(E6899,ranks!$A$2:$B$12,2,FALSE)</f>
        <v>3</v>
      </c>
      <c r="J6899">
        <f t="shared" si="858"/>
        <v>1</v>
      </c>
      <c r="K6899">
        <f t="shared" si="859"/>
        <v>1</v>
      </c>
      <c r="L6899">
        <f t="shared" si="860"/>
        <v>4</v>
      </c>
      <c r="M6899">
        <f t="shared" si="861"/>
        <v>9</v>
      </c>
      <c r="N6899">
        <f t="shared" si="862"/>
        <v>1</v>
      </c>
      <c r="O6899">
        <f t="shared" si="863"/>
        <v>1</v>
      </c>
      <c r="P6899">
        <f t="shared" si="864"/>
        <v>2</v>
      </c>
      <c r="Q6899">
        <f t="shared" si="865"/>
        <v>3</v>
      </c>
    </row>
    <row r="6900" spans="1:17" x14ac:dyDescent="0.25">
      <c r="A6900" t="s">
        <v>7</v>
      </c>
      <c r="B6900" t="s">
        <v>1</v>
      </c>
      <c r="C6900" t="s">
        <v>1</v>
      </c>
      <c r="D6900" t="s">
        <v>1</v>
      </c>
      <c r="E6900" t="s">
        <v>3</v>
      </c>
      <c r="F6900" s="25">
        <f>VLOOKUP($A6900,ranks!$A$2:$B$12,2,FALSE)-VLOOKUP(B6900,ranks!$A$2:$B$12,2,FALSE)</f>
        <v>-2</v>
      </c>
      <c r="G6900" s="25">
        <f>VLOOKUP($A6900,ranks!$A$2:$B$12,2,FALSE)-VLOOKUP(C6900,ranks!$A$2:$B$12,2,FALSE)</f>
        <v>-2</v>
      </c>
      <c r="H6900" s="25">
        <f>VLOOKUP($A6900,ranks!$A$2:$B$12,2,FALSE)-VLOOKUP(D6900,ranks!$A$2:$B$12,2,FALSE)</f>
        <v>-2</v>
      </c>
      <c r="I6900" s="25">
        <f>VLOOKUP($A6900,ranks!$A$2:$B$12,2,FALSE)-VLOOKUP(E6900,ranks!$A$2:$B$12,2,FALSE)</f>
        <v>-1</v>
      </c>
      <c r="J6900">
        <f t="shared" si="858"/>
        <v>4</v>
      </c>
      <c r="K6900">
        <f t="shared" si="859"/>
        <v>4</v>
      </c>
      <c r="L6900">
        <f t="shared" si="860"/>
        <v>4</v>
      </c>
      <c r="M6900">
        <f t="shared" si="861"/>
        <v>1</v>
      </c>
      <c r="N6900">
        <f t="shared" si="862"/>
        <v>2</v>
      </c>
      <c r="O6900">
        <f t="shared" si="863"/>
        <v>2</v>
      </c>
      <c r="P6900">
        <f t="shared" si="864"/>
        <v>2</v>
      </c>
      <c r="Q6900">
        <f t="shared" si="865"/>
        <v>1</v>
      </c>
    </row>
    <row r="6901" spans="1:17" x14ac:dyDescent="0.25">
      <c r="A6901" t="s">
        <v>10</v>
      </c>
      <c r="B6901" t="s">
        <v>3</v>
      </c>
      <c r="C6901" t="s">
        <v>7</v>
      </c>
      <c r="D6901" t="s">
        <v>1</v>
      </c>
      <c r="E6901" t="s">
        <v>3</v>
      </c>
      <c r="F6901" s="25">
        <f>VLOOKUP($A6901,ranks!$A$2:$B$12,2,FALSE)-VLOOKUP(B6901,ranks!$A$2:$B$12,2,FALSE)</f>
        <v>-3</v>
      </c>
      <c r="G6901" s="25">
        <f>VLOOKUP($A6901,ranks!$A$2:$B$12,2,FALSE)-VLOOKUP(C6901,ranks!$A$2:$B$12,2,FALSE)</f>
        <v>-2</v>
      </c>
      <c r="H6901" s="25">
        <f>VLOOKUP($A6901,ranks!$A$2:$B$12,2,FALSE)-VLOOKUP(D6901,ranks!$A$2:$B$12,2,FALSE)</f>
        <v>-4</v>
      </c>
      <c r="I6901" s="25">
        <f>VLOOKUP($A6901,ranks!$A$2:$B$12,2,FALSE)-VLOOKUP(E6901,ranks!$A$2:$B$12,2,FALSE)</f>
        <v>-3</v>
      </c>
      <c r="J6901">
        <f t="shared" si="858"/>
        <v>9</v>
      </c>
      <c r="K6901">
        <f t="shared" si="859"/>
        <v>4</v>
      </c>
      <c r="L6901">
        <f t="shared" si="860"/>
        <v>16</v>
      </c>
      <c r="M6901">
        <f t="shared" si="861"/>
        <v>9</v>
      </c>
      <c r="N6901">
        <f t="shared" si="862"/>
        <v>3</v>
      </c>
      <c r="O6901">
        <f t="shared" si="863"/>
        <v>2</v>
      </c>
      <c r="P6901">
        <f t="shared" si="864"/>
        <v>4</v>
      </c>
      <c r="Q6901">
        <f t="shared" si="865"/>
        <v>3</v>
      </c>
    </row>
    <row r="6902" spans="1:17" x14ac:dyDescent="0.25">
      <c r="A6902" t="s">
        <v>1</v>
      </c>
      <c r="B6902" t="s">
        <v>4</v>
      </c>
      <c r="C6902" t="s">
        <v>4</v>
      </c>
      <c r="D6902" t="s">
        <v>1</v>
      </c>
      <c r="E6902" t="s">
        <v>3</v>
      </c>
      <c r="F6902" s="25">
        <f>VLOOKUP($A6902,ranks!$A$2:$B$12,2,FALSE)-VLOOKUP(B6902,ranks!$A$2:$B$12,2,FALSE)</f>
        <v>-1</v>
      </c>
      <c r="G6902" s="25">
        <f>VLOOKUP($A6902,ranks!$A$2:$B$12,2,FALSE)-VLOOKUP(C6902,ranks!$A$2:$B$12,2,FALSE)</f>
        <v>-1</v>
      </c>
      <c r="H6902" s="25">
        <f>VLOOKUP($A6902,ranks!$A$2:$B$12,2,FALSE)-VLOOKUP(D6902,ranks!$A$2:$B$12,2,FALSE)</f>
        <v>0</v>
      </c>
      <c r="I6902" s="25">
        <f>VLOOKUP($A6902,ranks!$A$2:$B$12,2,FALSE)-VLOOKUP(E6902,ranks!$A$2:$B$12,2,FALSE)</f>
        <v>1</v>
      </c>
      <c r="J6902">
        <f t="shared" si="858"/>
        <v>1</v>
      </c>
      <c r="K6902">
        <f t="shared" si="859"/>
        <v>1</v>
      </c>
      <c r="L6902">
        <f t="shared" si="860"/>
        <v>0</v>
      </c>
      <c r="M6902">
        <f t="shared" si="861"/>
        <v>1</v>
      </c>
      <c r="N6902">
        <f t="shared" si="862"/>
        <v>1</v>
      </c>
      <c r="O6902">
        <f t="shared" si="863"/>
        <v>1</v>
      </c>
      <c r="P6902">
        <f t="shared" si="864"/>
        <v>0</v>
      </c>
      <c r="Q6902">
        <f t="shared" si="865"/>
        <v>1</v>
      </c>
    </row>
    <row r="6903" spans="1:17" x14ac:dyDescent="0.25">
      <c r="A6903" t="s">
        <v>4</v>
      </c>
      <c r="B6903" t="s">
        <v>1</v>
      </c>
      <c r="C6903" t="s">
        <v>1</v>
      </c>
      <c r="D6903" t="s">
        <v>1</v>
      </c>
      <c r="E6903" t="s">
        <v>3</v>
      </c>
      <c r="F6903" s="25">
        <f>VLOOKUP($A6903,ranks!$A$2:$B$12,2,FALSE)-VLOOKUP(B6903,ranks!$A$2:$B$12,2,FALSE)</f>
        <v>1</v>
      </c>
      <c r="G6903" s="25">
        <f>VLOOKUP($A6903,ranks!$A$2:$B$12,2,FALSE)-VLOOKUP(C6903,ranks!$A$2:$B$12,2,FALSE)</f>
        <v>1</v>
      </c>
      <c r="H6903" s="25">
        <f>VLOOKUP($A6903,ranks!$A$2:$B$12,2,FALSE)-VLOOKUP(D6903,ranks!$A$2:$B$12,2,FALSE)</f>
        <v>1</v>
      </c>
      <c r="I6903" s="25">
        <f>VLOOKUP($A6903,ranks!$A$2:$B$12,2,FALSE)-VLOOKUP(E6903,ranks!$A$2:$B$12,2,FALSE)</f>
        <v>2</v>
      </c>
      <c r="J6903">
        <f t="shared" si="858"/>
        <v>1</v>
      </c>
      <c r="K6903">
        <f t="shared" si="859"/>
        <v>1</v>
      </c>
      <c r="L6903">
        <f t="shared" si="860"/>
        <v>1</v>
      </c>
      <c r="M6903">
        <f t="shared" si="861"/>
        <v>4</v>
      </c>
      <c r="N6903">
        <f t="shared" si="862"/>
        <v>1</v>
      </c>
      <c r="O6903">
        <f t="shared" si="863"/>
        <v>1</v>
      </c>
      <c r="P6903">
        <f t="shared" si="864"/>
        <v>1</v>
      </c>
      <c r="Q6903">
        <f t="shared" si="865"/>
        <v>2</v>
      </c>
    </row>
    <row r="6904" spans="1:17" x14ac:dyDescent="0.25">
      <c r="A6904" t="s">
        <v>4</v>
      </c>
      <c r="B6904" t="s">
        <v>1</v>
      </c>
      <c r="C6904" t="s">
        <v>1</v>
      </c>
      <c r="D6904" t="s">
        <v>1</v>
      </c>
      <c r="E6904" t="s">
        <v>3</v>
      </c>
      <c r="F6904" s="25">
        <f>VLOOKUP($A6904,ranks!$A$2:$B$12,2,FALSE)-VLOOKUP(B6904,ranks!$A$2:$B$12,2,FALSE)</f>
        <v>1</v>
      </c>
      <c r="G6904" s="25">
        <f>VLOOKUP($A6904,ranks!$A$2:$B$12,2,FALSE)-VLOOKUP(C6904,ranks!$A$2:$B$12,2,FALSE)</f>
        <v>1</v>
      </c>
      <c r="H6904" s="25">
        <f>VLOOKUP($A6904,ranks!$A$2:$B$12,2,FALSE)-VLOOKUP(D6904,ranks!$A$2:$B$12,2,FALSE)</f>
        <v>1</v>
      </c>
      <c r="I6904" s="25">
        <f>VLOOKUP($A6904,ranks!$A$2:$B$12,2,FALSE)-VLOOKUP(E6904,ranks!$A$2:$B$12,2,FALSE)</f>
        <v>2</v>
      </c>
      <c r="J6904">
        <f t="shared" si="858"/>
        <v>1</v>
      </c>
      <c r="K6904">
        <f t="shared" si="859"/>
        <v>1</v>
      </c>
      <c r="L6904">
        <f t="shared" si="860"/>
        <v>1</v>
      </c>
      <c r="M6904">
        <f t="shared" si="861"/>
        <v>4</v>
      </c>
      <c r="N6904">
        <f t="shared" si="862"/>
        <v>1</v>
      </c>
      <c r="O6904">
        <f t="shared" si="863"/>
        <v>1</v>
      </c>
      <c r="P6904">
        <f t="shared" si="864"/>
        <v>1</v>
      </c>
      <c r="Q6904">
        <f t="shared" si="865"/>
        <v>2</v>
      </c>
    </row>
    <row r="6905" spans="1:17" x14ac:dyDescent="0.25">
      <c r="A6905" t="s">
        <v>1</v>
      </c>
      <c r="B6905" t="s">
        <v>5</v>
      </c>
      <c r="C6905" t="s">
        <v>1</v>
      </c>
      <c r="D6905" t="s">
        <v>1</v>
      </c>
      <c r="E6905" t="s">
        <v>3</v>
      </c>
      <c r="F6905" s="25">
        <f>VLOOKUP($A6905,ranks!$A$2:$B$12,2,FALSE)-VLOOKUP(B6905,ranks!$A$2:$B$12,2,FALSE)</f>
        <v>3</v>
      </c>
      <c r="G6905" s="25">
        <f>VLOOKUP($A6905,ranks!$A$2:$B$12,2,FALSE)-VLOOKUP(C6905,ranks!$A$2:$B$12,2,FALSE)</f>
        <v>0</v>
      </c>
      <c r="H6905" s="25">
        <f>VLOOKUP($A6905,ranks!$A$2:$B$12,2,FALSE)-VLOOKUP(D6905,ranks!$A$2:$B$12,2,FALSE)</f>
        <v>0</v>
      </c>
      <c r="I6905" s="25">
        <f>VLOOKUP($A6905,ranks!$A$2:$B$12,2,FALSE)-VLOOKUP(E6905,ranks!$A$2:$B$12,2,FALSE)</f>
        <v>1</v>
      </c>
      <c r="J6905">
        <f t="shared" si="858"/>
        <v>9</v>
      </c>
      <c r="K6905">
        <f t="shared" si="859"/>
        <v>0</v>
      </c>
      <c r="L6905">
        <f t="shared" si="860"/>
        <v>0</v>
      </c>
      <c r="M6905">
        <f t="shared" si="861"/>
        <v>1</v>
      </c>
      <c r="N6905">
        <f t="shared" si="862"/>
        <v>3</v>
      </c>
      <c r="O6905">
        <f t="shared" si="863"/>
        <v>0</v>
      </c>
      <c r="P6905">
        <f t="shared" si="864"/>
        <v>0</v>
      </c>
      <c r="Q6905">
        <f t="shared" si="865"/>
        <v>1</v>
      </c>
    </row>
    <row r="6906" spans="1:17" x14ac:dyDescent="0.25">
      <c r="A6906" t="s">
        <v>5</v>
      </c>
      <c r="B6906" t="s">
        <v>1</v>
      </c>
      <c r="C6906" t="s">
        <v>1</v>
      </c>
      <c r="D6906" t="s">
        <v>1</v>
      </c>
      <c r="E6906" t="s">
        <v>3</v>
      </c>
      <c r="F6906" s="25">
        <f>VLOOKUP($A6906,ranks!$A$2:$B$12,2,FALSE)-VLOOKUP(B6906,ranks!$A$2:$B$12,2,FALSE)</f>
        <v>-3</v>
      </c>
      <c r="G6906" s="25">
        <f>VLOOKUP($A6906,ranks!$A$2:$B$12,2,FALSE)-VLOOKUP(C6906,ranks!$A$2:$B$12,2,FALSE)</f>
        <v>-3</v>
      </c>
      <c r="H6906" s="25">
        <f>VLOOKUP($A6906,ranks!$A$2:$B$12,2,FALSE)-VLOOKUP(D6906,ranks!$A$2:$B$12,2,FALSE)</f>
        <v>-3</v>
      </c>
      <c r="I6906" s="25">
        <f>VLOOKUP($A6906,ranks!$A$2:$B$12,2,FALSE)-VLOOKUP(E6906,ranks!$A$2:$B$12,2,FALSE)</f>
        <v>-2</v>
      </c>
      <c r="J6906">
        <f t="shared" si="858"/>
        <v>9</v>
      </c>
      <c r="K6906">
        <f t="shared" si="859"/>
        <v>9</v>
      </c>
      <c r="L6906">
        <f t="shared" si="860"/>
        <v>9</v>
      </c>
      <c r="M6906">
        <f t="shared" si="861"/>
        <v>4</v>
      </c>
      <c r="N6906">
        <f t="shared" si="862"/>
        <v>3</v>
      </c>
      <c r="O6906">
        <f t="shared" si="863"/>
        <v>3</v>
      </c>
      <c r="P6906">
        <f t="shared" si="864"/>
        <v>3</v>
      </c>
      <c r="Q6906">
        <f t="shared" si="865"/>
        <v>2</v>
      </c>
    </row>
    <row r="6907" spans="1:17" x14ac:dyDescent="0.25">
      <c r="A6907" t="s">
        <v>2</v>
      </c>
      <c r="B6907" t="s">
        <v>2</v>
      </c>
      <c r="C6907" t="s">
        <v>1</v>
      </c>
      <c r="D6907" t="s">
        <v>1</v>
      </c>
      <c r="E6907" t="s">
        <v>3</v>
      </c>
      <c r="F6907" s="25">
        <f>VLOOKUP($A6907,ranks!$A$2:$B$12,2,FALSE)-VLOOKUP(B6907,ranks!$A$2:$B$12,2,FALSE)</f>
        <v>0</v>
      </c>
      <c r="G6907" s="25">
        <f>VLOOKUP($A6907,ranks!$A$2:$B$12,2,FALSE)-VLOOKUP(C6907,ranks!$A$2:$B$12,2,FALSE)</f>
        <v>2</v>
      </c>
      <c r="H6907" s="25">
        <f>VLOOKUP($A6907,ranks!$A$2:$B$12,2,FALSE)-VLOOKUP(D6907,ranks!$A$2:$B$12,2,FALSE)</f>
        <v>2</v>
      </c>
      <c r="I6907" s="25">
        <f>VLOOKUP($A6907,ranks!$A$2:$B$12,2,FALSE)-VLOOKUP(E6907,ranks!$A$2:$B$12,2,FALSE)</f>
        <v>3</v>
      </c>
      <c r="J6907">
        <f t="shared" si="858"/>
        <v>0</v>
      </c>
      <c r="K6907">
        <f t="shared" si="859"/>
        <v>4</v>
      </c>
      <c r="L6907">
        <f t="shared" si="860"/>
        <v>4</v>
      </c>
      <c r="M6907">
        <f t="shared" si="861"/>
        <v>9</v>
      </c>
      <c r="N6907">
        <f t="shared" si="862"/>
        <v>0</v>
      </c>
      <c r="O6907">
        <f t="shared" si="863"/>
        <v>2</v>
      </c>
      <c r="P6907">
        <f t="shared" si="864"/>
        <v>2</v>
      </c>
      <c r="Q6907">
        <f t="shared" si="865"/>
        <v>3</v>
      </c>
    </row>
    <row r="6908" spans="1:17" x14ac:dyDescent="0.25">
      <c r="A6908" t="s">
        <v>3</v>
      </c>
      <c r="B6908" t="s">
        <v>1</v>
      </c>
      <c r="C6908" t="s">
        <v>1</v>
      </c>
      <c r="D6908" t="s">
        <v>1</v>
      </c>
      <c r="E6908" t="s">
        <v>3</v>
      </c>
      <c r="F6908" s="25">
        <f>VLOOKUP($A6908,ranks!$A$2:$B$12,2,FALSE)-VLOOKUP(B6908,ranks!$A$2:$B$12,2,FALSE)</f>
        <v>-1</v>
      </c>
      <c r="G6908" s="25">
        <f>VLOOKUP($A6908,ranks!$A$2:$B$12,2,FALSE)-VLOOKUP(C6908,ranks!$A$2:$B$12,2,FALSE)</f>
        <v>-1</v>
      </c>
      <c r="H6908" s="25">
        <f>VLOOKUP($A6908,ranks!$A$2:$B$12,2,FALSE)-VLOOKUP(D6908,ranks!$A$2:$B$12,2,FALSE)</f>
        <v>-1</v>
      </c>
      <c r="I6908" s="25">
        <f>VLOOKUP($A6908,ranks!$A$2:$B$12,2,FALSE)-VLOOKUP(E6908,ranks!$A$2:$B$12,2,FALSE)</f>
        <v>0</v>
      </c>
      <c r="J6908">
        <f t="shared" si="858"/>
        <v>1</v>
      </c>
      <c r="K6908">
        <f t="shared" si="859"/>
        <v>1</v>
      </c>
      <c r="L6908">
        <f t="shared" si="860"/>
        <v>1</v>
      </c>
      <c r="M6908">
        <f t="shared" si="861"/>
        <v>0</v>
      </c>
      <c r="N6908">
        <f t="shared" si="862"/>
        <v>1</v>
      </c>
      <c r="O6908">
        <f t="shared" si="863"/>
        <v>1</v>
      </c>
      <c r="P6908">
        <f t="shared" si="864"/>
        <v>1</v>
      </c>
      <c r="Q6908">
        <f t="shared" si="865"/>
        <v>0</v>
      </c>
    </row>
    <row r="6909" spans="1:17" x14ac:dyDescent="0.25">
      <c r="A6909" t="s">
        <v>1</v>
      </c>
      <c r="B6909" t="s">
        <v>8</v>
      </c>
      <c r="C6909" t="s">
        <v>1</v>
      </c>
      <c r="D6909" t="s">
        <v>1</v>
      </c>
      <c r="E6909" t="s">
        <v>3</v>
      </c>
      <c r="F6909" s="25">
        <f>VLOOKUP($A6909,ranks!$A$2:$B$12,2,FALSE)-VLOOKUP(B6909,ranks!$A$2:$B$12,2,FALSE)</f>
        <v>6</v>
      </c>
      <c r="G6909" s="25">
        <f>VLOOKUP($A6909,ranks!$A$2:$B$12,2,FALSE)-VLOOKUP(C6909,ranks!$A$2:$B$12,2,FALSE)</f>
        <v>0</v>
      </c>
      <c r="H6909" s="25">
        <f>VLOOKUP($A6909,ranks!$A$2:$B$12,2,FALSE)-VLOOKUP(D6909,ranks!$A$2:$B$12,2,FALSE)</f>
        <v>0</v>
      </c>
      <c r="I6909" s="25">
        <f>VLOOKUP($A6909,ranks!$A$2:$B$12,2,FALSE)-VLOOKUP(E6909,ranks!$A$2:$B$12,2,FALSE)</f>
        <v>1</v>
      </c>
      <c r="J6909">
        <f t="shared" si="858"/>
        <v>36</v>
      </c>
      <c r="K6909">
        <f t="shared" si="859"/>
        <v>0</v>
      </c>
      <c r="L6909">
        <f t="shared" si="860"/>
        <v>0</v>
      </c>
      <c r="M6909">
        <f t="shared" si="861"/>
        <v>1</v>
      </c>
      <c r="N6909">
        <f t="shared" si="862"/>
        <v>6</v>
      </c>
      <c r="O6909">
        <f t="shared" si="863"/>
        <v>0</v>
      </c>
      <c r="P6909">
        <f t="shared" si="864"/>
        <v>0</v>
      </c>
      <c r="Q6909">
        <f t="shared" si="865"/>
        <v>1</v>
      </c>
    </row>
    <row r="6910" spans="1:17" x14ac:dyDescent="0.25">
      <c r="A6910" t="s">
        <v>1</v>
      </c>
      <c r="B6910" t="s">
        <v>3</v>
      </c>
      <c r="C6910" t="s">
        <v>3</v>
      </c>
      <c r="D6910" t="s">
        <v>1</v>
      </c>
      <c r="E6910" t="s">
        <v>3</v>
      </c>
      <c r="F6910" s="25">
        <f>VLOOKUP($A6910,ranks!$A$2:$B$12,2,FALSE)-VLOOKUP(B6910,ranks!$A$2:$B$12,2,FALSE)</f>
        <v>1</v>
      </c>
      <c r="G6910" s="25">
        <f>VLOOKUP($A6910,ranks!$A$2:$B$12,2,FALSE)-VLOOKUP(C6910,ranks!$A$2:$B$12,2,FALSE)</f>
        <v>1</v>
      </c>
      <c r="H6910" s="25">
        <f>VLOOKUP($A6910,ranks!$A$2:$B$12,2,FALSE)-VLOOKUP(D6910,ranks!$A$2:$B$12,2,FALSE)</f>
        <v>0</v>
      </c>
      <c r="I6910" s="25">
        <f>VLOOKUP($A6910,ranks!$A$2:$B$12,2,FALSE)-VLOOKUP(E6910,ranks!$A$2:$B$12,2,FALSE)</f>
        <v>1</v>
      </c>
      <c r="J6910">
        <f t="shared" si="858"/>
        <v>1</v>
      </c>
      <c r="K6910">
        <f t="shared" si="859"/>
        <v>1</v>
      </c>
      <c r="L6910">
        <f t="shared" si="860"/>
        <v>0</v>
      </c>
      <c r="M6910">
        <f t="shared" si="861"/>
        <v>1</v>
      </c>
      <c r="N6910">
        <f t="shared" si="862"/>
        <v>1</v>
      </c>
      <c r="O6910">
        <f t="shared" si="863"/>
        <v>1</v>
      </c>
      <c r="P6910">
        <f t="shared" si="864"/>
        <v>0</v>
      </c>
      <c r="Q6910">
        <f t="shared" si="865"/>
        <v>1</v>
      </c>
    </row>
    <row r="6911" spans="1:17" x14ac:dyDescent="0.25">
      <c r="A6911" t="s">
        <v>6</v>
      </c>
      <c r="B6911" t="s">
        <v>6</v>
      </c>
      <c r="C6911" t="s">
        <v>1</v>
      </c>
      <c r="D6911" t="s">
        <v>1</v>
      </c>
      <c r="E6911" t="s">
        <v>3</v>
      </c>
      <c r="F6911" s="25">
        <f>VLOOKUP($A6911,ranks!$A$2:$B$12,2,FALSE)-VLOOKUP(B6911,ranks!$A$2:$B$12,2,FALSE)</f>
        <v>0</v>
      </c>
      <c r="G6911" s="25">
        <f>VLOOKUP($A6911,ranks!$A$2:$B$12,2,FALSE)-VLOOKUP(C6911,ranks!$A$2:$B$12,2,FALSE)</f>
        <v>3</v>
      </c>
      <c r="H6911" s="25">
        <f>VLOOKUP($A6911,ranks!$A$2:$B$12,2,FALSE)-VLOOKUP(D6911,ranks!$A$2:$B$12,2,FALSE)</f>
        <v>3</v>
      </c>
      <c r="I6911" s="25">
        <f>VLOOKUP($A6911,ranks!$A$2:$B$12,2,FALSE)-VLOOKUP(E6911,ranks!$A$2:$B$12,2,FALSE)</f>
        <v>4</v>
      </c>
      <c r="J6911">
        <f t="shared" si="858"/>
        <v>0</v>
      </c>
      <c r="K6911">
        <f t="shared" si="859"/>
        <v>9</v>
      </c>
      <c r="L6911">
        <f t="shared" si="860"/>
        <v>9</v>
      </c>
      <c r="M6911">
        <f t="shared" si="861"/>
        <v>16</v>
      </c>
      <c r="N6911">
        <f t="shared" si="862"/>
        <v>0</v>
      </c>
      <c r="O6911">
        <f t="shared" si="863"/>
        <v>3</v>
      </c>
      <c r="P6911">
        <f t="shared" si="864"/>
        <v>3</v>
      </c>
      <c r="Q6911">
        <f t="shared" si="865"/>
        <v>4</v>
      </c>
    </row>
    <row r="6912" spans="1:17" x14ac:dyDescent="0.25">
      <c r="A6912" t="s">
        <v>1</v>
      </c>
      <c r="B6912" t="s">
        <v>8</v>
      </c>
      <c r="C6912" t="s">
        <v>3</v>
      </c>
      <c r="D6912" t="s">
        <v>1</v>
      </c>
      <c r="E6912" t="s">
        <v>3</v>
      </c>
      <c r="F6912" s="25">
        <f>VLOOKUP($A6912,ranks!$A$2:$B$12,2,FALSE)-VLOOKUP(B6912,ranks!$A$2:$B$12,2,FALSE)</f>
        <v>6</v>
      </c>
      <c r="G6912" s="25">
        <f>VLOOKUP($A6912,ranks!$A$2:$B$12,2,FALSE)-VLOOKUP(C6912,ranks!$A$2:$B$12,2,FALSE)</f>
        <v>1</v>
      </c>
      <c r="H6912" s="25">
        <f>VLOOKUP($A6912,ranks!$A$2:$B$12,2,FALSE)-VLOOKUP(D6912,ranks!$A$2:$B$12,2,FALSE)</f>
        <v>0</v>
      </c>
      <c r="I6912" s="25">
        <f>VLOOKUP($A6912,ranks!$A$2:$B$12,2,FALSE)-VLOOKUP(E6912,ranks!$A$2:$B$12,2,FALSE)</f>
        <v>1</v>
      </c>
      <c r="J6912">
        <f t="shared" ref="J6912:J6975" si="866">F6912^2</f>
        <v>36</v>
      </c>
      <c r="K6912">
        <f t="shared" ref="K6912:K6975" si="867">G6912^2</f>
        <v>1</v>
      </c>
      <c r="L6912">
        <f t="shared" ref="L6912:L6975" si="868">H6912^2</f>
        <v>0</v>
      </c>
      <c r="M6912">
        <f t="shared" ref="M6912:M6975" si="869">I6912^2</f>
        <v>1</v>
      </c>
      <c r="N6912">
        <f t="shared" ref="N6912:N6975" si="870">ABS(F6912)</f>
        <v>6</v>
      </c>
      <c r="O6912">
        <f t="shared" ref="O6912:O6975" si="871">ABS(G6912)</f>
        <v>1</v>
      </c>
      <c r="P6912">
        <f t="shared" ref="P6912:P6975" si="872">ABS(H6912)</f>
        <v>0</v>
      </c>
      <c r="Q6912">
        <f t="shared" ref="Q6912:Q6975" si="873">ABS(I6912)</f>
        <v>1</v>
      </c>
    </row>
    <row r="6913" spans="1:17" x14ac:dyDescent="0.25">
      <c r="A6913" t="s">
        <v>3</v>
      </c>
      <c r="B6913" t="s">
        <v>7</v>
      </c>
      <c r="C6913" t="s">
        <v>1</v>
      </c>
      <c r="D6913" t="s">
        <v>1</v>
      </c>
      <c r="E6913" t="s">
        <v>3</v>
      </c>
      <c r="F6913" s="25">
        <f>VLOOKUP($A6913,ranks!$A$2:$B$12,2,FALSE)-VLOOKUP(B6913,ranks!$A$2:$B$12,2,FALSE)</f>
        <v>1</v>
      </c>
      <c r="G6913" s="25">
        <f>VLOOKUP($A6913,ranks!$A$2:$B$12,2,FALSE)-VLOOKUP(C6913,ranks!$A$2:$B$12,2,FALSE)</f>
        <v>-1</v>
      </c>
      <c r="H6913" s="25">
        <f>VLOOKUP($A6913,ranks!$A$2:$B$12,2,FALSE)-VLOOKUP(D6913,ranks!$A$2:$B$12,2,FALSE)</f>
        <v>-1</v>
      </c>
      <c r="I6913" s="25">
        <f>VLOOKUP($A6913,ranks!$A$2:$B$12,2,FALSE)-VLOOKUP(E6913,ranks!$A$2:$B$12,2,FALSE)</f>
        <v>0</v>
      </c>
      <c r="J6913">
        <f t="shared" si="866"/>
        <v>1</v>
      </c>
      <c r="K6913">
        <f t="shared" si="867"/>
        <v>1</v>
      </c>
      <c r="L6913">
        <f t="shared" si="868"/>
        <v>1</v>
      </c>
      <c r="M6913">
        <f t="shared" si="869"/>
        <v>0</v>
      </c>
      <c r="N6913">
        <f t="shared" si="870"/>
        <v>1</v>
      </c>
      <c r="O6913">
        <f t="shared" si="871"/>
        <v>1</v>
      </c>
      <c r="P6913">
        <f t="shared" si="872"/>
        <v>1</v>
      </c>
      <c r="Q6913">
        <f t="shared" si="873"/>
        <v>0</v>
      </c>
    </row>
    <row r="6914" spans="1:17" x14ac:dyDescent="0.25">
      <c r="A6914" t="s">
        <v>11</v>
      </c>
      <c r="B6914" t="s">
        <v>11</v>
      </c>
      <c r="C6914" t="s">
        <v>1</v>
      </c>
      <c r="D6914" t="s">
        <v>1</v>
      </c>
      <c r="E6914" t="s">
        <v>3</v>
      </c>
      <c r="F6914" s="25">
        <f>VLOOKUP($A6914,ranks!$A$2:$B$12,2,FALSE)-VLOOKUP(B6914,ranks!$A$2:$B$12,2,FALSE)</f>
        <v>0</v>
      </c>
      <c r="G6914" s="25">
        <f>VLOOKUP($A6914,ranks!$A$2:$B$12,2,FALSE)-VLOOKUP(C6914,ranks!$A$2:$B$12,2,FALSE)</f>
        <v>-7</v>
      </c>
      <c r="H6914" s="25">
        <f>VLOOKUP($A6914,ranks!$A$2:$B$12,2,FALSE)-VLOOKUP(D6914,ranks!$A$2:$B$12,2,FALSE)</f>
        <v>-7</v>
      </c>
      <c r="I6914" s="25">
        <f>VLOOKUP($A6914,ranks!$A$2:$B$12,2,FALSE)-VLOOKUP(E6914,ranks!$A$2:$B$12,2,FALSE)</f>
        <v>-6</v>
      </c>
      <c r="J6914">
        <f t="shared" si="866"/>
        <v>0</v>
      </c>
      <c r="K6914">
        <f t="shared" si="867"/>
        <v>49</v>
      </c>
      <c r="L6914">
        <f t="shared" si="868"/>
        <v>49</v>
      </c>
      <c r="M6914">
        <f t="shared" si="869"/>
        <v>36</v>
      </c>
      <c r="N6914">
        <f t="shared" si="870"/>
        <v>0</v>
      </c>
      <c r="O6914">
        <f t="shared" si="871"/>
        <v>7</v>
      </c>
      <c r="P6914">
        <f t="shared" si="872"/>
        <v>7</v>
      </c>
      <c r="Q6914">
        <f t="shared" si="873"/>
        <v>6</v>
      </c>
    </row>
    <row r="6915" spans="1:17" x14ac:dyDescent="0.25">
      <c r="A6915" t="s">
        <v>11</v>
      </c>
      <c r="B6915" t="s">
        <v>1</v>
      </c>
      <c r="C6915" t="s">
        <v>1</v>
      </c>
      <c r="D6915" t="s">
        <v>1</v>
      </c>
      <c r="E6915" t="s">
        <v>3</v>
      </c>
      <c r="F6915" s="25">
        <f>VLOOKUP($A6915,ranks!$A$2:$B$12,2,FALSE)-VLOOKUP(B6915,ranks!$A$2:$B$12,2,FALSE)</f>
        <v>-7</v>
      </c>
      <c r="G6915" s="25">
        <f>VLOOKUP($A6915,ranks!$A$2:$B$12,2,FALSE)-VLOOKUP(C6915,ranks!$A$2:$B$12,2,FALSE)</f>
        <v>-7</v>
      </c>
      <c r="H6915" s="25">
        <f>VLOOKUP($A6915,ranks!$A$2:$B$12,2,FALSE)-VLOOKUP(D6915,ranks!$A$2:$B$12,2,FALSE)</f>
        <v>-7</v>
      </c>
      <c r="I6915" s="25">
        <f>VLOOKUP($A6915,ranks!$A$2:$B$12,2,FALSE)-VLOOKUP(E6915,ranks!$A$2:$B$12,2,FALSE)</f>
        <v>-6</v>
      </c>
      <c r="J6915">
        <f t="shared" si="866"/>
        <v>49</v>
      </c>
      <c r="K6915">
        <f t="shared" si="867"/>
        <v>49</v>
      </c>
      <c r="L6915">
        <f t="shared" si="868"/>
        <v>49</v>
      </c>
      <c r="M6915">
        <f t="shared" si="869"/>
        <v>36</v>
      </c>
      <c r="N6915">
        <f t="shared" si="870"/>
        <v>7</v>
      </c>
      <c r="O6915">
        <f t="shared" si="871"/>
        <v>7</v>
      </c>
      <c r="P6915">
        <f t="shared" si="872"/>
        <v>7</v>
      </c>
      <c r="Q6915">
        <f t="shared" si="873"/>
        <v>6</v>
      </c>
    </row>
    <row r="6916" spans="1:17" x14ac:dyDescent="0.25">
      <c r="A6916" t="s">
        <v>4</v>
      </c>
      <c r="B6916" t="s">
        <v>1</v>
      </c>
      <c r="C6916" t="s">
        <v>1</v>
      </c>
      <c r="D6916" t="s">
        <v>1</v>
      </c>
      <c r="E6916" t="s">
        <v>3</v>
      </c>
      <c r="F6916" s="25">
        <f>VLOOKUP($A6916,ranks!$A$2:$B$12,2,FALSE)-VLOOKUP(B6916,ranks!$A$2:$B$12,2,FALSE)</f>
        <v>1</v>
      </c>
      <c r="G6916" s="25">
        <f>VLOOKUP($A6916,ranks!$A$2:$B$12,2,FALSE)-VLOOKUP(C6916,ranks!$A$2:$B$12,2,FALSE)</f>
        <v>1</v>
      </c>
      <c r="H6916" s="25">
        <f>VLOOKUP($A6916,ranks!$A$2:$B$12,2,FALSE)-VLOOKUP(D6916,ranks!$A$2:$B$12,2,FALSE)</f>
        <v>1</v>
      </c>
      <c r="I6916" s="25">
        <f>VLOOKUP($A6916,ranks!$A$2:$B$12,2,FALSE)-VLOOKUP(E6916,ranks!$A$2:$B$12,2,FALSE)</f>
        <v>2</v>
      </c>
      <c r="J6916">
        <f t="shared" si="866"/>
        <v>1</v>
      </c>
      <c r="K6916">
        <f t="shared" si="867"/>
        <v>1</v>
      </c>
      <c r="L6916">
        <f t="shared" si="868"/>
        <v>1</v>
      </c>
      <c r="M6916">
        <f t="shared" si="869"/>
        <v>4</v>
      </c>
      <c r="N6916">
        <f t="shared" si="870"/>
        <v>1</v>
      </c>
      <c r="O6916">
        <f t="shared" si="871"/>
        <v>1</v>
      </c>
      <c r="P6916">
        <f t="shared" si="872"/>
        <v>1</v>
      </c>
      <c r="Q6916">
        <f t="shared" si="873"/>
        <v>2</v>
      </c>
    </row>
    <row r="6917" spans="1:17" x14ac:dyDescent="0.25">
      <c r="A6917" t="s">
        <v>7</v>
      </c>
      <c r="B6917" t="s">
        <v>1</v>
      </c>
      <c r="C6917" t="s">
        <v>1</v>
      </c>
      <c r="D6917" t="s">
        <v>1</v>
      </c>
      <c r="E6917" t="s">
        <v>3</v>
      </c>
      <c r="F6917" s="25">
        <f>VLOOKUP($A6917,ranks!$A$2:$B$12,2,FALSE)-VLOOKUP(B6917,ranks!$A$2:$B$12,2,FALSE)</f>
        <v>-2</v>
      </c>
      <c r="G6917" s="25">
        <f>VLOOKUP($A6917,ranks!$A$2:$B$12,2,FALSE)-VLOOKUP(C6917,ranks!$A$2:$B$12,2,FALSE)</f>
        <v>-2</v>
      </c>
      <c r="H6917" s="25">
        <f>VLOOKUP($A6917,ranks!$A$2:$B$12,2,FALSE)-VLOOKUP(D6917,ranks!$A$2:$B$12,2,FALSE)</f>
        <v>-2</v>
      </c>
      <c r="I6917" s="25">
        <f>VLOOKUP($A6917,ranks!$A$2:$B$12,2,FALSE)-VLOOKUP(E6917,ranks!$A$2:$B$12,2,FALSE)</f>
        <v>-1</v>
      </c>
      <c r="J6917">
        <f t="shared" si="866"/>
        <v>4</v>
      </c>
      <c r="K6917">
        <f t="shared" si="867"/>
        <v>4</v>
      </c>
      <c r="L6917">
        <f t="shared" si="868"/>
        <v>4</v>
      </c>
      <c r="M6917">
        <f t="shared" si="869"/>
        <v>1</v>
      </c>
      <c r="N6917">
        <f t="shared" si="870"/>
        <v>2</v>
      </c>
      <c r="O6917">
        <f t="shared" si="871"/>
        <v>2</v>
      </c>
      <c r="P6917">
        <f t="shared" si="872"/>
        <v>2</v>
      </c>
      <c r="Q6917">
        <f t="shared" si="873"/>
        <v>1</v>
      </c>
    </row>
    <row r="6918" spans="1:17" x14ac:dyDescent="0.25">
      <c r="A6918" t="s">
        <v>1</v>
      </c>
      <c r="B6918" t="s">
        <v>1</v>
      </c>
      <c r="C6918" t="s">
        <v>1</v>
      </c>
      <c r="D6918" t="s">
        <v>1</v>
      </c>
      <c r="E6918" t="s">
        <v>3</v>
      </c>
      <c r="F6918" s="25">
        <f>VLOOKUP($A6918,ranks!$A$2:$B$12,2,FALSE)-VLOOKUP(B6918,ranks!$A$2:$B$12,2,FALSE)</f>
        <v>0</v>
      </c>
      <c r="G6918" s="25">
        <f>VLOOKUP($A6918,ranks!$A$2:$B$12,2,FALSE)-VLOOKUP(C6918,ranks!$A$2:$B$12,2,FALSE)</f>
        <v>0</v>
      </c>
      <c r="H6918" s="25">
        <f>VLOOKUP($A6918,ranks!$A$2:$B$12,2,FALSE)-VLOOKUP(D6918,ranks!$A$2:$B$12,2,FALSE)</f>
        <v>0</v>
      </c>
      <c r="I6918" s="25">
        <f>VLOOKUP($A6918,ranks!$A$2:$B$12,2,FALSE)-VLOOKUP(E6918,ranks!$A$2:$B$12,2,FALSE)</f>
        <v>1</v>
      </c>
      <c r="J6918">
        <f t="shared" si="866"/>
        <v>0</v>
      </c>
      <c r="K6918">
        <f t="shared" si="867"/>
        <v>0</v>
      </c>
      <c r="L6918">
        <f t="shared" si="868"/>
        <v>0</v>
      </c>
      <c r="M6918">
        <f t="shared" si="869"/>
        <v>1</v>
      </c>
      <c r="N6918">
        <f t="shared" si="870"/>
        <v>0</v>
      </c>
      <c r="O6918">
        <f t="shared" si="871"/>
        <v>0</v>
      </c>
      <c r="P6918">
        <f t="shared" si="872"/>
        <v>0</v>
      </c>
      <c r="Q6918">
        <f t="shared" si="873"/>
        <v>1</v>
      </c>
    </row>
    <row r="6919" spans="1:17" x14ac:dyDescent="0.25">
      <c r="A6919" t="s">
        <v>2</v>
      </c>
      <c r="B6919" t="s">
        <v>3</v>
      </c>
      <c r="C6919" t="s">
        <v>11</v>
      </c>
      <c r="D6919" t="s">
        <v>1</v>
      </c>
      <c r="E6919" t="s">
        <v>3</v>
      </c>
      <c r="F6919" s="25">
        <f>VLOOKUP($A6919,ranks!$A$2:$B$12,2,FALSE)-VLOOKUP(B6919,ranks!$A$2:$B$12,2,FALSE)</f>
        <v>3</v>
      </c>
      <c r="G6919" s="25">
        <f>VLOOKUP($A6919,ranks!$A$2:$B$12,2,FALSE)-VLOOKUP(C6919,ranks!$A$2:$B$12,2,FALSE)</f>
        <v>9</v>
      </c>
      <c r="H6919" s="25">
        <f>VLOOKUP($A6919,ranks!$A$2:$B$12,2,FALSE)-VLOOKUP(D6919,ranks!$A$2:$B$12,2,FALSE)</f>
        <v>2</v>
      </c>
      <c r="I6919" s="25">
        <f>VLOOKUP($A6919,ranks!$A$2:$B$12,2,FALSE)-VLOOKUP(E6919,ranks!$A$2:$B$12,2,FALSE)</f>
        <v>3</v>
      </c>
      <c r="J6919">
        <f t="shared" si="866"/>
        <v>9</v>
      </c>
      <c r="K6919">
        <f t="shared" si="867"/>
        <v>81</v>
      </c>
      <c r="L6919">
        <f t="shared" si="868"/>
        <v>4</v>
      </c>
      <c r="M6919">
        <f t="shared" si="869"/>
        <v>9</v>
      </c>
      <c r="N6919">
        <f t="shared" si="870"/>
        <v>3</v>
      </c>
      <c r="O6919">
        <f t="shared" si="871"/>
        <v>9</v>
      </c>
      <c r="P6919">
        <f t="shared" si="872"/>
        <v>2</v>
      </c>
      <c r="Q6919">
        <f t="shared" si="873"/>
        <v>3</v>
      </c>
    </row>
    <row r="6920" spans="1:17" x14ac:dyDescent="0.25">
      <c r="A6920" t="s">
        <v>5</v>
      </c>
      <c r="B6920" t="s">
        <v>7</v>
      </c>
      <c r="C6920" t="s">
        <v>1</v>
      </c>
      <c r="D6920" t="s">
        <v>1</v>
      </c>
      <c r="E6920" t="s">
        <v>3</v>
      </c>
      <c r="F6920" s="25">
        <f>VLOOKUP($A6920,ranks!$A$2:$B$12,2,FALSE)-VLOOKUP(B6920,ranks!$A$2:$B$12,2,FALSE)</f>
        <v>-1</v>
      </c>
      <c r="G6920" s="25">
        <f>VLOOKUP($A6920,ranks!$A$2:$B$12,2,FALSE)-VLOOKUP(C6920,ranks!$A$2:$B$12,2,FALSE)</f>
        <v>-3</v>
      </c>
      <c r="H6920" s="25">
        <f>VLOOKUP($A6920,ranks!$A$2:$B$12,2,FALSE)-VLOOKUP(D6920,ranks!$A$2:$B$12,2,FALSE)</f>
        <v>-3</v>
      </c>
      <c r="I6920" s="25">
        <f>VLOOKUP($A6920,ranks!$A$2:$B$12,2,FALSE)-VLOOKUP(E6920,ranks!$A$2:$B$12,2,FALSE)</f>
        <v>-2</v>
      </c>
      <c r="J6920">
        <f t="shared" si="866"/>
        <v>1</v>
      </c>
      <c r="K6920">
        <f t="shared" si="867"/>
        <v>9</v>
      </c>
      <c r="L6920">
        <f t="shared" si="868"/>
        <v>9</v>
      </c>
      <c r="M6920">
        <f t="shared" si="869"/>
        <v>4</v>
      </c>
      <c r="N6920">
        <f t="shared" si="870"/>
        <v>1</v>
      </c>
      <c r="O6920">
        <f t="shared" si="871"/>
        <v>3</v>
      </c>
      <c r="P6920">
        <f t="shared" si="872"/>
        <v>3</v>
      </c>
      <c r="Q6920">
        <f t="shared" si="873"/>
        <v>2</v>
      </c>
    </row>
    <row r="6921" spans="1:17" x14ac:dyDescent="0.25">
      <c r="A6921" t="s">
        <v>5</v>
      </c>
      <c r="B6921" t="s">
        <v>1</v>
      </c>
      <c r="C6921" t="s">
        <v>1</v>
      </c>
      <c r="D6921" t="s">
        <v>1</v>
      </c>
      <c r="E6921" t="s">
        <v>3</v>
      </c>
      <c r="F6921" s="25">
        <f>VLOOKUP($A6921,ranks!$A$2:$B$12,2,FALSE)-VLOOKUP(B6921,ranks!$A$2:$B$12,2,FALSE)</f>
        <v>-3</v>
      </c>
      <c r="G6921" s="25">
        <f>VLOOKUP($A6921,ranks!$A$2:$B$12,2,FALSE)-VLOOKUP(C6921,ranks!$A$2:$B$12,2,FALSE)</f>
        <v>-3</v>
      </c>
      <c r="H6921" s="25">
        <f>VLOOKUP($A6921,ranks!$A$2:$B$12,2,FALSE)-VLOOKUP(D6921,ranks!$A$2:$B$12,2,FALSE)</f>
        <v>-3</v>
      </c>
      <c r="I6921" s="25">
        <f>VLOOKUP($A6921,ranks!$A$2:$B$12,2,FALSE)-VLOOKUP(E6921,ranks!$A$2:$B$12,2,FALSE)</f>
        <v>-2</v>
      </c>
      <c r="J6921">
        <f t="shared" si="866"/>
        <v>9</v>
      </c>
      <c r="K6921">
        <f t="shared" si="867"/>
        <v>9</v>
      </c>
      <c r="L6921">
        <f t="shared" si="868"/>
        <v>9</v>
      </c>
      <c r="M6921">
        <f t="shared" si="869"/>
        <v>4</v>
      </c>
      <c r="N6921">
        <f t="shared" si="870"/>
        <v>3</v>
      </c>
      <c r="O6921">
        <f t="shared" si="871"/>
        <v>3</v>
      </c>
      <c r="P6921">
        <f t="shared" si="872"/>
        <v>3</v>
      </c>
      <c r="Q6921">
        <f t="shared" si="873"/>
        <v>2</v>
      </c>
    </row>
    <row r="6922" spans="1:17" x14ac:dyDescent="0.25">
      <c r="A6922" t="s">
        <v>6</v>
      </c>
      <c r="B6922" t="s">
        <v>11</v>
      </c>
      <c r="C6922" t="s">
        <v>1</v>
      </c>
      <c r="D6922" t="s">
        <v>1</v>
      </c>
      <c r="E6922" t="s">
        <v>3</v>
      </c>
      <c r="F6922" s="25">
        <f>VLOOKUP($A6922,ranks!$A$2:$B$12,2,FALSE)-VLOOKUP(B6922,ranks!$A$2:$B$12,2,FALSE)</f>
        <v>10</v>
      </c>
      <c r="G6922" s="25">
        <f>VLOOKUP($A6922,ranks!$A$2:$B$12,2,FALSE)-VLOOKUP(C6922,ranks!$A$2:$B$12,2,FALSE)</f>
        <v>3</v>
      </c>
      <c r="H6922" s="25">
        <f>VLOOKUP($A6922,ranks!$A$2:$B$12,2,FALSE)-VLOOKUP(D6922,ranks!$A$2:$B$12,2,FALSE)</f>
        <v>3</v>
      </c>
      <c r="I6922" s="25">
        <f>VLOOKUP($A6922,ranks!$A$2:$B$12,2,FALSE)-VLOOKUP(E6922,ranks!$A$2:$B$12,2,FALSE)</f>
        <v>4</v>
      </c>
      <c r="J6922">
        <f t="shared" si="866"/>
        <v>100</v>
      </c>
      <c r="K6922">
        <f t="shared" si="867"/>
        <v>9</v>
      </c>
      <c r="L6922">
        <f t="shared" si="868"/>
        <v>9</v>
      </c>
      <c r="M6922">
        <f t="shared" si="869"/>
        <v>16</v>
      </c>
      <c r="N6922">
        <f t="shared" si="870"/>
        <v>10</v>
      </c>
      <c r="O6922">
        <f t="shared" si="871"/>
        <v>3</v>
      </c>
      <c r="P6922">
        <f t="shared" si="872"/>
        <v>3</v>
      </c>
      <c r="Q6922">
        <f t="shared" si="873"/>
        <v>4</v>
      </c>
    </row>
    <row r="6923" spans="1:17" x14ac:dyDescent="0.25">
      <c r="A6923" t="s">
        <v>9</v>
      </c>
      <c r="B6923" t="s">
        <v>1</v>
      </c>
      <c r="C6923" t="s">
        <v>7</v>
      </c>
      <c r="D6923" t="s">
        <v>1</v>
      </c>
      <c r="E6923" t="s">
        <v>3</v>
      </c>
      <c r="F6923" s="25">
        <f>VLOOKUP($A6923,ranks!$A$2:$B$12,2,FALSE)-VLOOKUP(B6923,ranks!$A$2:$B$12,2,FALSE)</f>
        <v>-5</v>
      </c>
      <c r="G6923" s="25">
        <f>VLOOKUP($A6923,ranks!$A$2:$B$12,2,FALSE)-VLOOKUP(C6923,ranks!$A$2:$B$12,2,FALSE)</f>
        <v>-3</v>
      </c>
      <c r="H6923" s="25">
        <f>VLOOKUP($A6923,ranks!$A$2:$B$12,2,FALSE)-VLOOKUP(D6923,ranks!$A$2:$B$12,2,FALSE)</f>
        <v>-5</v>
      </c>
      <c r="I6923" s="25">
        <f>VLOOKUP($A6923,ranks!$A$2:$B$12,2,FALSE)-VLOOKUP(E6923,ranks!$A$2:$B$12,2,FALSE)</f>
        <v>-4</v>
      </c>
      <c r="J6923">
        <f t="shared" si="866"/>
        <v>25</v>
      </c>
      <c r="K6923">
        <f t="shared" si="867"/>
        <v>9</v>
      </c>
      <c r="L6923">
        <f t="shared" si="868"/>
        <v>25</v>
      </c>
      <c r="M6923">
        <f t="shared" si="869"/>
        <v>16</v>
      </c>
      <c r="N6923">
        <f t="shared" si="870"/>
        <v>5</v>
      </c>
      <c r="O6923">
        <f t="shared" si="871"/>
        <v>3</v>
      </c>
      <c r="P6923">
        <f t="shared" si="872"/>
        <v>5</v>
      </c>
      <c r="Q6923">
        <f t="shared" si="873"/>
        <v>4</v>
      </c>
    </row>
    <row r="6924" spans="1:17" x14ac:dyDescent="0.25">
      <c r="A6924" t="s">
        <v>7</v>
      </c>
      <c r="B6924" t="s">
        <v>7</v>
      </c>
      <c r="C6924" t="s">
        <v>9</v>
      </c>
      <c r="D6924" t="s">
        <v>1</v>
      </c>
      <c r="E6924" t="s">
        <v>3</v>
      </c>
      <c r="F6924" s="25">
        <f>VLOOKUP($A6924,ranks!$A$2:$B$12,2,FALSE)-VLOOKUP(B6924,ranks!$A$2:$B$12,2,FALSE)</f>
        <v>0</v>
      </c>
      <c r="G6924" s="25">
        <f>VLOOKUP($A6924,ranks!$A$2:$B$12,2,FALSE)-VLOOKUP(C6924,ranks!$A$2:$B$12,2,FALSE)</f>
        <v>3</v>
      </c>
      <c r="H6924" s="25">
        <f>VLOOKUP($A6924,ranks!$A$2:$B$12,2,FALSE)-VLOOKUP(D6924,ranks!$A$2:$B$12,2,FALSE)</f>
        <v>-2</v>
      </c>
      <c r="I6924" s="25">
        <f>VLOOKUP($A6924,ranks!$A$2:$B$12,2,FALSE)-VLOOKUP(E6924,ranks!$A$2:$B$12,2,FALSE)</f>
        <v>-1</v>
      </c>
      <c r="J6924">
        <f t="shared" si="866"/>
        <v>0</v>
      </c>
      <c r="K6924">
        <f t="shared" si="867"/>
        <v>9</v>
      </c>
      <c r="L6924">
        <f t="shared" si="868"/>
        <v>4</v>
      </c>
      <c r="M6924">
        <f t="shared" si="869"/>
        <v>1</v>
      </c>
      <c r="N6924">
        <f t="shared" si="870"/>
        <v>0</v>
      </c>
      <c r="O6924">
        <f t="shared" si="871"/>
        <v>3</v>
      </c>
      <c r="P6924">
        <f t="shared" si="872"/>
        <v>2</v>
      </c>
      <c r="Q6924">
        <f t="shared" si="873"/>
        <v>1</v>
      </c>
    </row>
    <row r="6925" spans="1:17" x14ac:dyDescent="0.25">
      <c r="A6925" t="s">
        <v>1</v>
      </c>
      <c r="B6925" t="s">
        <v>1</v>
      </c>
      <c r="C6925" t="s">
        <v>3</v>
      </c>
      <c r="D6925" t="s">
        <v>1</v>
      </c>
      <c r="E6925" t="s">
        <v>3</v>
      </c>
      <c r="F6925" s="25">
        <f>VLOOKUP($A6925,ranks!$A$2:$B$12,2,FALSE)-VLOOKUP(B6925,ranks!$A$2:$B$12,2,FALSE)</f>
        <v>0</v>
      </c>
      <c r="G6925" s="25">
        <f>VLOOKUP($A6925,ranks!$A$2:$B$12,2,FALSE)-VLOOKUP(C6925,ranks!$A$2:$B$12,2,FALSE)</f>
        <v>1</v>
      </c>
      <c r="H6925" s="25">
        <f>VLOOKUP($A6925,ranks!$A$2:$B$12,2,FALSE)-VLOOKUP(D6925,ranks!$A$2:$B$12,2,FALSE)</f>
        <v>0</v>
      </c>
      <c r="I6925" s="25">
        <f>VLOOKUP($A6925,ranks!$A$2:$B$12,2,FALSE)-VLOOKUP(E6925,ranks!$A$2:$B$12,2,FALSE)</f>
        <v>1</v>
      </c>
      <c r="J6925">
        <f t="shared" si="866"/>
        <v>0</v>
      </c>
      <c r="K6925">
        <f t="shared" si="867"/>
        <v>1</v>
      </c>
      <c r="L6925">
        <f t="shared" si="868"/>
        <v>0</v>
      </c>
      <c r="M6925">
        <f t="shared" si="869"/>
        <v>1</v>
      </c>
      <c r="N6925">
        <f t="shared" si="870"/>
        <v>0</v>
      </c>
      <c r="O6925">
        <f t="shared" si="871"/>
        <v>1</v>
      </c>
      <c r="P6925">
        <f t="shared" si="872"/>
        <v>0</v>
      </c>
      <c r="Q6925">
        <f t="shared" si="873"/>
        <v>1</v>
      </c>
    </row>
    <row r="6926" spans="1:17" x14ac:dyDescent="0.25">
      <c r="A6926" t="s">
        <v>3</v>
      </c>
      <c r="B6926" t="s">
        <v>4</v>
      </c>
      <c r="C6926" t="s">
        <v>4</v>
      </c>
      <c r="D6926" t="s">
        <v>1</v>
      </c>
      <c r="E6926" t="s">
        <v>3</v>
      </c>
      <c r="F6926" s="25">
        <f>VLOOKUP($A6926,ranks!$A$2:$B$12,2,FALSE)-VLOOKUP(B6926,ranks!$A$2:$B$12,2,FALSE)</f>
        <v>-2</v>
      </c>
      <c r="G6926" s="25">
        <f>VLOOKUP($A6926,ranks!$A$2:$B$12,2,FALSE)-VLOOKUP(C6926,ranks!$A$2:$B$12,2,FALSE)</f>
        <v>-2</v>
      </c>
      <c r="H6926" s="25">
        <f>VLOOKUP($A6926,ranks!$A$2:$B$12,2,FALSE)-VLOOKUP(D6926,ranks!$A$2:$B$12,2,FALSE)</f>
        <v>-1</v>
      </c>
      <c r="I6926" s="25">
        <f>VLOOKUP($A6926,ranks!$A$2:$B$12,2,FALSE)-VLOOKUP(E6926,ranks!$A$2:$B$12,2,FALSE)</f>
        <v>0</v>
      </c>
      <c r="J6926">
        <f t="shared" si="866"/>
        <v>4</v>
      </c>
      <c r="K6926">
        <f t="shared" si="867"/>
        <v>4</v>
      </c>
      <c r="L6926">
        <f t="shared" si="868"/>
        <v>1</v>
      </c>
      <c r="M6926">
        <f t="shared" si="869"/>
        <v>0</v>
      </c>
      <c r="N6926">
        <f t="shared" si="870"/>
        <v>2</v>
      </c>
      <c r="O6926">
        <f t="shared" si="871"/>
        <v>2</v>
      </c>
      <c r="P6926">
        <f t="shared" si="872"/>
        <v>1</v>
      </c>
      <c r="Q6926">
        <f t="shared" si="873"/>
        <v>0</v>
      </c>
    </row>
    <row r="6927" spans="1:17" x14ac:dyDescent="0.25">
      <c r="A6927" t="s">
        <v>1</v>
      </c>
      <c r="B6927" t="s">
        <v>8</v>
      </c>
      <c r="C6927" t="s">
        <v>1</v>
      </c>
      <c r="D6927" t="s">
        <v>1</v>
      </c>
      <c r="E6927" t="s">
        <v>3</v>
      </c>
      <c r="F6927" s="25">
        <f>VLOOKUP($A6927,ranks!$A$2:$B$12,2,FALSE)-VLOOKUP(B6927,ranks!$A$2:$B$12,2,FALSE)</f>
        <v>6</v>
      </c>
      <c r="G6927" s="25">
        <f>VLOOKUP($A6927,ranks!$A$2:$B$12,2,FALSE)-VLOOKUP(C6927,ranks!$A$2:$B$12,2,FALSE)</f>
        <v>0</v>
      </c>
      <c r="H6927" s="25">
        <f>VLOOKUP($A6927,ranks!$A$2:$B$12,2,FALSE)-VLOOKUP(D6927,ranks!$A$2:$B$12,2,FALSE)</f>
        <v>0</v>
      </c>
      <c r="I6927" s="25">
        <f>VLOOKUP($A6927,ranks!$A$2:$B$12,2,FALSE)-VLOOKUP(E6927,ranks!$A$2:$B$12,2,FALSE)</f>
        <v>1</v>
      </c>
      <c r="J6927">
        <f t="shared" si="866"/>
        <v>36</v>
      </c>
      <c r="K6927">
        <f t="shared" si="867"/>
        <v>0</v>
      </c>
      <c r="L6927">
        <f t="shared" si="868"/>
        <v>0</v>
      </c>
      <c r="M6927">
        <f t="shared" si="869"/>
        <v>1</v>
      </c>
      <c r="N6927">
        <f t="shared" si="870"/>
        <v>6</v>
      </c>
      <c r="O6927">
        <f t="shared" si="871"/>
        <v>0</v>
      </c>
      <c r="P6927">
        <f t="shared" si="872"/>
        <v>0</v>
      </c>
      <c r="Q6927">
        <f t="shared" si="873"/>
        <v>1</v>
      </c>
    </row>
    <row r="6928" spans="1:17" x14ac:dyDescent="0.25">
      <c r="A6928" t="s">
        <v>1</v>
      </c>
      <c r="B6928" t="s">
        <v>4</v>
      </c>
      <c r="C6928" t="s">
        <v>1</v>
      </c>
      <c r="D6928" t="s">
        <v>1</v>
      </c>
      <c r="E6928" t="s">
        <v>3</v>
      </c>
      <c r="F6928" s="25">
        <f>VLOOKUP($A6928,ranks!$A$2:$B$12,2,FALSE)-VLOOKUP(B6928,ranks!$A$2:$B$12,2,FALSE)</f>
        <v>-1</v>
      </c>
      <c r="G6928" s="25">
        <f>VLOOKUP($A6928,ranks!$A$2:$B$12,2,FALSE)-VLOOKUP(C6928,ranks!$A$2:$B$12,2,FALSE)</f>
        <v>0</v>
      </c>
      <c r="H6928" s="25">
        <f>VLOOKUP($A6928,ranks!$A$2:$B$12,2,FALSE)-VLOOKUP(D6928,ranks!$A$2:$B$12,2,FALSE)</f>
        <v>0</v>
      </c>
      <c r="I6928" s="25">
        <f>VLOOKUP($A6928,ranks!$A$2:$B$12,2,FALSE)-VLOOKUP(E6928,ranks!$A$2:$B$12,2,FALSE)</f>
        <v>1</v>
      </c>
      <c r="J6928">
        <f t="shared" si="866"/>
        <v>1</v>
      </c>
      <c r="K6928">
        <f t="shared" si="867"/>
        <v>0</v>
      </c>
      <c r="L6928">
        <f t="shared" si="868"/>
        <v>0</v>
      </c>
      <c r="M6928">
        <f t="shared" si="869"/>
        <v>1</v>
      </c>
      <c r="N6928">
        <f t="shared" si="870"/>
        <v>1</v>
      </c>
      <c r="O6928">
        <f t="shared" si="871"/>
        <v>0</v>
      </c>
      <c r="P6928">
        <f t="shared" si="872"/>
        <v>0</v>
      </c>
      <c r="Q6928">
        <f t="shared" si="873"/>
        <v>1</v>
      </c>
    </row>
    <row r="6929" spans="1:17" x14ac:dyDescent="0.25">
      <c r="A6929" t="s">
        <v>7</v>
      </c>
      <c r="B6929" t="s">
        <v>1</v>
      </c>
      <c r="C6929" t="s">
        <v>1</v>
      </c>
      <c r="D6929" t="s">
        <v>1</v>
      </c>
      <c r="E6929" t="s">
        <v>3</v>
      </c>
      <c r="F6929" s="25">
        <f>VLOOKUP($A6929,ranks!$A$2:$B$12,2,FALSE)-VLOOKUP(B6929,ranks!$A$2:$B$12,2,FALSE)</f>
        <v>-2</v>
      </c>
      <c r="G6929" s="25">
        <f>VLOOKUP($A6929,ranks!$A$2:$B$12,2,FALSE)-VLOOKUP(C6929,ranks!$A$2:$B$12,2,FALSE)</f>
        <v>-2</v>
      </c>
      <c r="H6929" s="25">
        <f>VLOOKUP($A6929,ranks!$A$2:$B$12,2,FALSE)-VLOOKUP(D6929,ranks!$A$2:$B$12,2,FALSE)</f>
        <v>-2</v>
      </c>
      <c r="I6929" s="25">
        <f>VLOOKUP($A6929,ranks!$A$2:$B$12,2,FALSE)-VLOOKUP(E6929,ranks!$A$2:$B$12,2,FALSE)</f>
        <v>-1</v>
      </c>
      <c r="J6929">
        <f t="shared" si="866"/>
        <v>4</v>
      </c>
      <c r="K6929">
        <f t="shared" si="867"/>
        <v>4</v>
      </c>
      <c r="L6929">
        <f t="shared" si="868"/>
        <v>4</v>
      </c>
      <c r="M6929">
        <f t="shared" si="869"/>
        <v>1</v>
      </c>
      <c r="N6929">
        <f t="shared" si="870"/>
        <v>2</v>
      </c>
      <c r="O6929">
        <f t="shared" si="871"/>
        <v>2</v>
      </c>
      <c r="P6929">
        <f t="shared" si="872"/>
        <v>2</v>
      </c>
      <c r="Q6929">
        <f t="shared" si="873"/>
        <v>1</v>
      </c>
    </row>
    <row r="6930" spans="1:17" x14ac:dyDescent="0.25">
      <c r="A6930" t="s">
        <v>2</v>
      </c>
      <c r="B6930" t="s">
        <v>6</v>
      </c>
      <c r="C6930" t="s">
        <v>3</v>
      </c>
      <c r="D6930" t="s">
        <v>1</v>
      </c>
      <c r="E6930" t="s">
        <v>3</v>
      </c>
      <c r="F6930" s="25">
        <f>VLOOKUP($A6930,ranks!$A$2:$B$12,2,FALSE)-VLOOKUP(B6930,ranks!$A$2:$B$12,2,FALSE)</f>
        <v>-1</v>
      </c>
      <c r="G6930" s="25">
        <f>VLOOKUP($A6930,ranks!$A$2:$B$12,2,FALSE)-VLOOKUP(C6930,ranks!$A$2:$B$12,2,FALSE)</f>
        <v>3</v>
      </c>
      <c r="H6930" s="25">
        <f>VLOOKUP($A6930,ranks!$A$2:$B$12,2,FALSE)-VLOOKUP(D6930,ranks!$A$2:$B$12,2,FALSE)</f>
        <v>2</v>
      </c>
      <c r="I6930" s="25">
        <f>VLOOKUP($A6930,ranks!$A$2:$B$12,2,FALSE)-VLOOKUP(E6930,ranks!$A$2:$B$12,2,FALSE)</f>
        <v>3</v>
      </c>
      <c r="J6930">
        <f t="shared" si="866"/>
        <v>1</v>
      </c>
      <c r="K6930">
        <f t="shared" si="867"/>
        <v>9</v>
      </c>
      <c r="L6930">
        <f t="shared" si="868"/>
        <v>4</v>
      </c>
      <c r="M6930">
        <f t="shared" si="869"/>
        <v>9</v>
      </c>
      <c r="N6930">
        <f t="shared" si="870"/>
        <v>1</v>
      </c>
      <c r="O6930">
        <f t="shared" si="871"/>
        <v>3</v>
      </c>
      <c r="P6930">
        <f t="shared" si="872"/>
        <v>2</v>
      </c>
      <c r="Q6930">
        <f t="shared" si="873"/>
        <v>3</v>
      </c>
    </row>
    <row r="6931" spans="1:17" x14ac:dyDescent="0.25">
      <c r="A6931" t="s">
        <v>3</v>
      </c>
      <c r="B6931" t="s">
        <v>9</v>
      </c>
      <c r="C6931" t="s">
        <v>9</v>
      </c>
      <c r="D6931" t="s">
        <v>1</v>
      </c>
      <c r="E6931" t="s">
        <v>3</v>
      </c>
      <c r="F6931" s="25">
        <f>VLOOKUP($A6931,ranks!$A$2:$B$12,2,FALSE)-VLOOKUP(B6931,ranks!$A$2:$B$12,2,FALSE)</f>
        <v>4</v>
      </c>
      <c r="G6931" s="25">
        <f>VLOOKUP($A6931,ranks!$A$2:$B$12,2,FALSE)-VLOOKUP(C6931,ranks!$A$2:$B$12,2,FALSE)</f>
        <v>4</v>
      </c>
      <c r="H6931" s="25">
        <f>VLOOKUP($A6931,ranks!$A$2:$B$12,2,FALSE)-VLOOKUP(D6931,ranks!$A$2:$B$12,2,FALSE)</f>
        <v>-1</v>
      </c>
      <c r="I6931" s="25">
        <f>VLOOKUP($A6931,ranks!$A$2:$B$12,2,FALSE)-VLOOKUP(E6931,ranks!$A$2:$B$12,2,FALSE)</f>
        <v>0</v>
      </c>
      <c r="J6931">
        <f t="shared" si="866"/>
        <v>16</v>
      </c>
      <c r="K6931">
        <f t="shared" si="867"/>
        <v>16</v>
      </c>
      <c r="L6931">
        <f t="shared" si="868"/>
        <v>1</v>
      </c>
      <c r="M6931">
        <f t="shared" si="869"/>
        <v>0</v>
      </c>
      <c r="N6931">
        <f t="shared" si="870"/>
        <v>4</v>
      </c>
      <c r="O6931">
        <f t="shared" si="871"/>
        <v>4</v>
      </c>
      <c r="P6931">
        <f t="shared" si="872"/>
        <v>1</v>
      </c>
      <c r="Q6931">
        <f t="shared" si="873"/>
        <v>0</v>
      </c>
    </row>
    <row r="6932" spans="1:17" x14ac:dyDescent="0.25">
      <c r="A6932" t="s">
        <v>8</v>
      </c>
      <c r="B6932" t="s">
        <v>1</v>
      </c>
      <c r="C6932" t="s">
        <v>1</v>
      </c>
      <c r="D6932" t="s">
        <v>1</v>
      </c>
      <c r="E6932" t="s">
        <v>3</v>
      </c>
      <c r="F6932" s="25">
        <f>VLOOKUP($A6932,ranks!$A$2:$B$12,2,FALSE)-VLOOKUP(B6932,ranks!$A$2:$B$12,2,FALSE)</f>
        <v>-6</v>
      </c>
      <c r="G6932" s="25">
        <f>VLOOKUP($A6932,ranks!$A$2:$B$12,2,FALSE)-VLOOKUP(C6932,ranks!$A$2:$B$12,2,FALSE)</f>
        <v>-6</v>
      </c>
      <c r="H6932" s="25">
        <f>VLOOKUP($A6932,ranks!$A$2:$B$12,2,FALSE)-VLOOKUP(D6932,ranks!$A$2:$B$12,2,FALSE)</f>
        <v>-6</v>
      </c>
      <c r="I6932" s="25">
        <f>VLOOKUP($A6932,ranks!$A$2:$B$12,2,FALSE)-VLOOKUP(E6932,ranks!$A$2:$B$12,2,FALSE)</f>
        <v>-5</v>
      </c>
      <c r="J6932">
        <f t="shared" si="866"/>
        <v>36</v>
      </c>
      <c r="K6932">
        <f t="shared" si="867"/>
        <v>36</v>
      </c>
      <c r="L6932">
        <f t="shared" si="868"/>
        <v>36</v>
      </c>
      <c r="M6932">
        <f t="shared" si="869"/>
        <v>25</v>
      </c>
      <c r="N6932">
        <f t="shared" si="870"/>
        <v>6</v>
      </c>
      <c r="O6932">
        <f t="shared" si="871"/>
        <v>6</v>
      </c>
      <c r="P6932">
        <f t="shared" si="872"/>
        <v>6</v>
      </c>
      <c r="Q6932">
        <f t="shared" si="873"/>
        <v>5</v>
      </c>
    </row>
    <row r="6933" spans="1:17" x14ac:dyDescent="0.25">
      <c r="A6933" t="s">
        <v>3</v>
      </c>
      <c r="B6933" t="s">
        <v>1</v>
      </c>
      <c r="C6933" t="s">
        <v>1</v>
      </c>
      <c r="D6933" t="s">
        <v>1</v>
      </c>
      <c r="E6933" t="s">
        <v>3</v>
      </c>
      <c r="F6933" s="25">
        <f>VLOOKUP($A6933,ranks!$A$2:$B$12,2,FALSE)-VLOOKUP(B6933,ranks!$A$2:$B$12,2,FALSE)</f>
        <v>-1</v>
      </c>
      <c r="G6933" s="25">
        <f>VLOOKUP($A6933,ranks!$A$2:$B$12,2,FALSE)-VLOOKUP(C6933,ranks!$A$2:$B$12,2,FALSE)</f>
        <v>-1</v>
      </c>
      <c r="H6933" s="25">
        <f>VLOOKUP($A6933,ranks!$A$2:$B$12,2,FALSE)-VLOOKUP(D6933,ranks!$A$2:$B$12,2,FALSE)</f>
        <v>-1</v>
      </c>
      <c r="I6933" s="25">
        <f>VLOOKUP($A6933,ranks!$A$2:$B$12,2,FALSE)-VLOOKUP(E6933,ranks!$A$2:$B$12,2,FALSE)</f>
        <v>0</v>
      </c>
      <c r="J6933">
        <f t="shared" si="866"/>
        <v>1</v>
      </c>
      <c r="K6933">
        <f t="shared" si="867"/>
        <v>1</v>
      </c>
      <c r="L6933">
        <f t="shared" si="868"/>
        <v>1</v>
      </c>
      <c r="M6933">
        <f t="shared" si="869"/>
        <v>0</v>
      </c>
      <c r="N6933">
        <f t="shared" si="870"/>
        <v>1</v>
      </c>
      <c r="O6933">
        <f t="shared" si="871"/>
        <v>1</v>
      </c>
      <c r="P6933">
        <f t="shared" si="872"/>
        <v>1</v>
      </c>
      <c r="Q6933">
        <f t="shared" si="873"/>
        <v>0</v>
      </c>
    </row>
    <row r="6934" spans="1:17" x14ac:dyDescent="0.25">
      <c r="A6934" t="s">
        <v>1</v>
      </c>
      <c r="B6934" t="s">
        <v>3</v>
      </c>
      <c r="C6934" t="s">
        <v>1</v>
      </c>
      <c r="D6934" t="s">
        <v>1</v>
      </c>
      <c r="E6934" t="s">
        <v>3</v>
      </c>
      <c r="F6934" s="25">
        <f>VLOOKUP($A6934,ranks!$A$2:$B$12,2,FALSE)-VLOOKUP(B6934,ranks!$A$2:$B$12,2,FALSE)</f>
        <v>1</v>
      </c>
      <c r="G6934" s="25">
        <f>VLOOKUP($A6934,ranks!$A$2:$B$12,2,FALSE)-VLOOKUP(C6934,ranks!$A$2:$B$12,2,FALSE)</f>
        <v>0</v>
      </c>
      <c r="H6934" s="25">
        <f>VLOOKUP($A6934,ranks!$A$2:$B$12,2,FALSE)-VLOOKUP(D6934,ranks!$A$2:$B$12,2,FALSE)</f>
        <v>0</v>
      </c>
      <c r="I6934" s="25">
        <f>VLOOKUP($A6934,ranks!$A$2:$B$12,2,FALSE)-VLOOKUP(E6934,ranks!$A$2:$B$12,2,FALSE)</f>
        <v>1</v>
      </c>
      <c r="J6934">
        <f t="shared" si="866"/>
        <v>1</v>
      </c>
      <c r="K6934">
        <f t="shared" si="867"/>
        <v>0</v>
      </c>
      <c r="L6934">
        <f t="shared" si="868"/>
        <v>0</v>
      </c>
      <c r="M6934">
        <f t="shared" si="869"/>
        <v>1</v>
      </c>
      <c r="N6934">
        <f t="shared" si="870"/>
        <v>1</v>
      </c>
      <c r="O6934">
        <f t="shared" si="871"/>
        <v>0</v>
      </c>
      <c r="P6934">
        <f t="shared" si="872"/>
        <v>0</v>
      </c>
      <c r="Q6934">
        <f t="shared" si="873"/>
        <v>1</v>
      </c>
    </row>
    <row r="6935" spans="1:17" x14ac:dyDescent="0.25">
      <c r="A6935" t="s">
        <v>1</v>
      </c>
      <c r="B6935" t="s">
        <v>1</v>
      </c>
      <c r="C6935" t="s">
        <v>1</v>
      </c>
      <c r="D6935" t="s">
        <v>1</v>
      </c>
      <c r="E6935" t="s">
        <v>3</v>
      </c>
      <c r="F6935" s="25">
        <f>VLOOKUP($A6935,ranks!$A$2:$B$12,2,FALSE)-VLOOKUP(B6935,ranks!$A$2:$B$12,2,FALSE)</f>
        <v>0</v>
      </c>
      <c r="G6935" s="25">
        <f>VLOOKUP($A6935,ranks!$A$2:$B$12,2,FALSE)-VLOOKUP(C6935,ranks!$A$2:$B$12,2,FALSE)</f>
        <v>0</v>
      </c>
      <c r="H6935" s="25">
        <f>VLOOKUP($A6935,ranks!$A$2:$B$12,2,FALSE)-VLOOKUP(D6935,ranks!$A$2:$B$12,2,FALSE)</f>
        <v>0</v>
      </c>
      <c r="I6935" s="25">
        <f>VLOOKUP($A6935,ranks!$A$2:$B$12,2,FALSE)-VLOOKUP(E6935,ranks!$A$2:$B$12,2,FALSE)</f>
        <v>1</v>
      </c>
      <c r="J6935">
        <f t="shared" si="866"/>
        <v>0</v>
      </c>
      <c r="K6935">
        <f t="shared" si="867"/>
        <v>0</v>
      </c>
      <c r="L6935">
        <f t="shared" si="868"/>
        <v>0</v>
      </c>
      <c r="M6935">
        <f t="shared" si="869"/>
        <v>1</v>
      </c>
      <c r="N6935">
        <f t="shared" si="870"/>
        <v>0</v>
      </c>
      <c r="O6935">
        <f t="shared" si="871"/>
        <v>0</v>
      </c>
      <c r="P6935">
        <f t="shared" si="872"/>
        <v>0</v>
      </c>
      <c r="Q6935">
        <f t="shared" si="873"/>
        <v>1</v>
      </c>
    </row>
    <row r="6936" spans="1:17" x14ac:dyDescent="0.25">
      <c r="A6936" t="s">
        <v>4</v>
      </c>
      <c r="B6936" t="s">
        <v>1</v>
      </c>
      <c r="C6936" t="s">
        <v>1</v>
      </c>
      <c r="D6936" t="s">
        <v>1</v>
      </c>
      <c r="E6936" t="s">
        <v>3</v>
      </c>
      <c r="F6936" s="25">
        <f>VLOOKUP($A6936,ranks!$A$2:$B$12,2,FALSE)-VLOOKUP(B6936,ranks!$A$2:$B$12,2,FALSE)</f>
        <v>1</v>
      </c>
      <c r="G6936" s="25">
        <f>VLOOKUP($A6936,ranks!$A$2:$B$12,2,FALSE)-VLOOKUP(C6936,ranks!$A$2:$B$12,2,FALSE)</f>
        <v>1</v>
      </c>
      <c r="H6936" s="25">
        <f>VLOOKUP($A6936,ranks!$A$2:$B$12,2,FALSE)-VLOOKUP(D6936,ranks!$A$2:$B$12,2,FALSE)</f>
        <v>1</v>
      </c>
      <c r="I6936" s="25">
        <f>VLOOKUP($A6936,ranks!$A$2:$B$12,2,FALSE)-VLOOKUP(E6936,ranks!$A$2:$B$12,2,FALSE)</f>
        <v>2</v>
      </c>
      <c r="J6936">
        <f t="shared" si="866"/>
        <v>1</v>
      </c>
      <c r="K6936">
        <f t="shared" si="867"/>
        <v>1</v>
      </c>
      <c r="L6936">
        <f t="shared" si="868"/>
        <v>1</v>
      </c>
      <c r="M6936">
        <f t="shared" si="869"/>
        <v>4</v>
      </c>
      <c r="N6936">
        <f t="shared" si="870"/>
        <v>1</v>
      </c>
      <c r="O6936">
        <f t="shared" si="871"/>
        <v>1</v>
      </c>
      <c r="P6936">
        <f t="shared" si="872"/>
        <v>1</v>
      </c>
      <c r="Q6936">
        <f t="shared" si="873"/>
        <v>2</v>
      </c>
    </row>
    <row r="6937" spans="1:17" x14ac:dyDescent="0.25">
      <c r="A6937" t="s">
        <v>6</v>
      </c>
      <c r="B6937" t="s">
        <v>1</v>
      </c>
      <c r="C6937" t="s">
        <v>6</v>
      </c>
      <c r="D6937" t="s">
        <v>1</v>
      </c>
      <c r="E6937" t="s">
        <v>3</v>
      </c>
      <c r="F6937" s="25">
        <f>VLOOKUP($A6937,ranks!$A$2:$B$12,2,FALSE)-VLOOKUP(B6937,ranks!$A$2:$B$12,2,FALSE)</f>
        <v>3</v>
      </c>
      <c r="G6937" s="25">
        <f>VLOOKUP($A6937,ranks!$A$2:$B$12,2,FALSE)-VLOOKUP(C6937,ranks!$A$2:$B$12,2,FALSE)</f>
        <v>0</v>
      </c>
      <c r="H6937" s="25">
        <f>VLOOKUP($A6937,ranks!$A$2:$B$12,2,FALSE)-VLOOKUP(D6937,ranks!$A$2:$B$12,2,FALSE)</f>
        <v>3</v>
      </c>
      <c r="I6937" s="25">
        <f>VLOOKUP($A6937,ranks!$A$2:$B$12,2,FALSE)-VLOOKUP(E6937,ranks!$A$2:$B$12,2,FALSE)</f>
        <v>4</v>
      </c>
      <c r="J6937">
        <f t="shared" si="866"/>
        <v>9</v>
      </c>
      <c r="K6937">
        <f t="shared" si="867"/>
        <v>0</v>
      </c>
      <c r="L6937">
        <f t="shared" si="868"/>
        <v>9</v>
      </c>
      <c r="M6937">
        <f t="shared" si="869"/>
        <v>16</v>
      </c>
      <c r="N6937">
        <f t="shared" si="870"/>
        <v>3</v>
      </c>
      <c r="O6937">
        <f t="shared" si="871"/>
        <v>0</v>
      </c>
      <c r="P6937">
        <f t="shared" si="872"/>
        <v>3</v>
      </c>
      <c r="Q6937">
        <f t="shared" si="873"/>
        <v>4</v>
      </c>
    </row>
    <row r="6938" spans="1:17" x14ac:dyDescent="0.25">
      <c r="A6938" t="s">
        <v>1</v>
      </c>
      <c r="B6938" t="s">
        <v>2</v>
      </c>
      <c r="C6938" t="s">
        <v>7</v>
      </c>
      <c r="D6938" t="s">
        <v>1</v>
      </c>
      <c r="E6938" t="s">
        <v>3</v>
      </c>
      <c r="F6938" s="25">
        <f>VLOOKUP($A6938,ranks!$A$2:$B$12,2,FALSE)-VLOOKUP(B6938,ranks!$A$2:$B$12,2,FALSE)</f>
        <v>-2</v>
      </c>
      <c r="G6938" s="25">
        <f>VLOOKUP($A6938,ranks!$A$2:$B$12,2,FALSE)-VLOOKUP(C6938,ranks!$A$2:$B$12,2,FALSE)</f>
        <v>2</v>
      </c>
      <c r="H6938" s="25">
        <f>VLOOKUP($A6938,ranks!$A$2:$B$12,2,FALSE)-VLOOKUP(D6938,ranks!$A$2:$B$12,2,FALSE)</f>
        <v>0</v>
      </c>
      <c r="I6938" s="25">
        <f>VLOOKUP($A6938,ranks!$A$2:$B$12,2,FALSE)-VLOOKUP(E6938,ranks!$A$2:$B$12,2,FALSE)</f>
        <v>1</v>
      </c>
      <c r="J6938">
        <f t="shared" si="866"/>
        <v>4</v>
      </c>
      <c r="K6938">
        <f t="shared" si="867"/>
        <v>4</v>
      </c>
      <c r="L6938">
        <f t="shared" si="868"/>
        <v>0</v>
      </c>
      <c r="M6938">
        <f t="shared" si="869"/>
        <v>1</v>
      </c>
      <c r="N6938">
        <f t="shared" si="870"/>
        <v>2</v>
      </c>
      <c r="O6938">
        <f t="shared" si="871"/>
        <v>2</v>
      </c>
      <c r="P6938">
        <f t="shared" si="872"/>
        <v>0</v>
      </c>
      <c r="Q6938">
        <f t="shared" si="873"/>
        <v>1</v>
      </c>
    </row>
    <row r="6939" spans="1:17" x14ac:dyDescent="0.25">
      <c r="A6939" t="s">
        <v>1</v>
      </c>
      <c r="B6939" t="s">
        <v>1</v>
      </c>
      <c r="C6939" t="s">
        <v>1</v>
      </c>
      <c r="D6939" t="s">
        <v>1</v>
      </c>
      <c r="E6939" t="s">
        <v>3</v>
      </c>
      <c r="F6939" s="25">
        <f>VLOOKUP($A6939,ranks!$A$2:$B$12,2,FALSE)-VLOOKUP(B6939,ranks!$A$2:$B$12,2,FALSE)</f>
        <v>0</v>
      </c>
      <c r="G6939" s="25">
        <f>VLOOKUP($A6939,ranks!$A$2:$B$12,2,FALSE)-VLOOKUP(C6939,ranks!$A$2:$B$12,2,FALSE)</f>
        <v>0</v>
      </c>
      <c r="H6939" s="25">
        <f>VLOOKUP($A6939,ranks!$A$2:$B$12,2,FALSE)-VLOOKUP(D6939,ranks!$A$2:$B$12,2,FALSE)</f>
        <v>0</v>
      </c>
      <c r="I6939" s="25">
        <f>VLOOKUP($A6939,ranks!$A$2:$B$12,2,FALSE)-VLOOKUP(E6939,ranks!$A$2:$B$12,2,FALSE)</f>
        <v>1</v>
      </c>
      <c r="J6939">
        <f t="shared" si="866"/>
        <v>0</v>
      </c>
      <c r="K6939">
        <f t="shared" si="867"/>
        <v>0</v>
      </c>
      <c r="L6939">
        <f t="shared" si="868"/>
        <v>0</v>
      </c>
      <c r="M6939">
        <f t="shared" si="869"/>
        <v>1</v>
      </c>
      <c r="N6939">
        <f t="shared" si="870"/>
        <v>0</v>
      </c>
      <c r="O6939">
        <f t="shared" si="871"/>
        <v>0</v>
      </c>
      <c r="P6939">
        <f t="shared" si="872"/>
        <v>0</v>
      </c>
      <c r="Q6939">
        <f t="shared" si="873"/>
        <v>1</v>
      </c>
    </row>
    <row r="6940" spans="1:17" x14ac:dyDescent="0.25">
      <c r="A6940" t="s">
        <v>3</v>
      </c>
      <c r="B6940" t="s">
        <v>7</v>
      </c>
      <c r="C6940" t="s">
        <v>7</v>
      </c>
      <c r="D6940" t="s">
        <v>1</v>
      </c>
      <c r="E6940" t="s">
        <v>3</v>
      </c>
      <c r="F6940" s="25">
        <f>VLOOKUP($A6940,ranks!$A$2:$B$12,2,FALSE)-VLOOKUP(B6940,ranks!$A$2:$B$12,2,FALSE)</f>
        <v>1</v>
      </c>
      <c r="G6940" s="25">
        <f>VLOOKUP($A6940,ranks!$A$2:$B$12,2,FALSE)-VLOOKUP(C6940,ranks!$A$2:$B$12,2,FALSE)</f>
        <v>1</v>
      </c>
      <c r="H6940" s="25">
        <f>VLOOKUP($A6940,ranks!$A$2:$B$12,2,FALSE)-VLOOKUP(D6940,ranks!$A$2:$B$12,2,FALSE)</f>
        <v>-1</v>
      </c>
      <c r="I6940" s="25">
        <f>VLOOKUP($A6940,ranks!$A$2:$B$12,2,FALSE)-VLOOKUP(E6940,ranks!$A$2:$B$12,2,FALSE)</f>
        <v>0</v>
      </c>
      <c r="J6940">
        <f t="shared" si="866"/>
        <v>1</v>
      </c>
      <c r="K6940">
        <f t="shared" si="867"/>
        <v>1</v>
      </c>
      <c r="L6940">
        <f t="shared" si="868"/>
        <v>1</v>
      </c>
      <c r="M6940">
        <f t="shared" si="869"/>
        <v>0</v>
      </c>
      <c r="N6940">
        <f t="shared" si="870"/>
        <v>1</v>
      </c>
      <c r="O6940">
        <f t="shared" si="871"/>
        <v>1</v>
      </c>
      <c r="P6940">
        <f t="shared" si="872"/>
        <v>1</v>
      </c>
      <c r="Q6940">
        <f t="shared" si="873"/>
        <v>0</v>
      </c>
    </row>
    <row r="6941" spans="1:17" x14ac:dyDescent="0.25">
      <c r="A6941" t="s">
        <v>1</v>
      </c>
      <c r="B6941" t="s">
        <v>4</v>
      </c>
      <c r="C6941" t="s">
        <v>1</v>
      </c>
      <c r="D6941" t="s">
        <v>1</v>
      </c>
      <c r="E6941" t="s">
        <v>3</v>
      </c>
      <c r="F6941" s="25">
        <f>VLOOKUP($A6941,ranks!$A$2:$B$12,2,FALSE)-VLOOKUP(B6941,ranks!$A$2:$B$12,2,FALSE)</f>
        <v>-1</v>
      </c>
      <c r="G6941" s="25">
        <f>VLOOKUP($A6941,ranks!$A$2:$B$12,2,FALSE)-VLOOKUP(C6941,ranks!$A$2:$B$12,2,FALSE)</f>
        <v>0</v>
      </c>
      <c r="H6941" s="25">
        <f>VLOOKUP($A6941,ranks!$A$2:$B$12,2,FALSE)-VLOOKUP(D6941,ranks!$A$2:$B$12,2,FALSE)</f>
        <v>0</v>
      </c>
      <c r="I6941" s="25">
        <f>VLOOKUP($A6941,ranks!$A$2:$B$12,2,FALSE)-VLOOKUP(E6941,ranks!$A$2:$B$12,2,FALSE)</f>
        <v>1</v>
      </c>
      <c r="J6941">
        <f t="shared" si="866"/>
        <v>1</v>
      </c>
      <c r="K6941">
        <f t="shared" si="867"/>
        <v>0</v>
      </c>
      <c r="L6941">
        <f t="shared" si="868"/>
        <v>0</v>
      </c>
      <c r="M6941">
        <f t="shared" si="869"/>
        <v>1</v>
      </c>
      <c r="N6941">
        <f t="shared" si="870"/>
        <v>1</v>
      </c>
      <c r="O6941">
        <f t="shared" si="871"/>
        <v>0</v>
      </c>
      <c r="P6941">
        <f t="shared" si="872"/>
        <v>0</v>
      </c>
      <c r="Q6941">
        <f t="shared" si="873"/>
        <v>1</v>
      </c>
    </row>
    <row r="6942" spans="1:17" x14ac:dyDescent="0.25">
      <c r="A6942" t="s">
        <v>7</v>
      </c>
      <c r="B6942" t="s">
        <v>1</v>
      </c>
      <c r="C6942" t="s">
        <v>7</v>
      </c>
      <c r="D6942" t="s">
        <v>1</v>
      </c>
      <c r="E6942" t="s">
        <v>3</v>
      </c>
      <c r="F6942" s="25">
        <f>VLOOKUP($A6942,ranks!$A$2:$B$12,2,FALSE)-VLOOKUP(B6942,ranks!$A$2:$B$12,2,FALSE)</f>
        <v>-2</v>
      </c>
      <c r="G6942" s="25">
        <f>VLOOKUP($A6942,ranks!$A$2:$B$12,2,FALSE)-VLOOKUP(C6942,ranks!$A$2:$B$12,2,FALSE)</f>
        <v>0</v>
      </c>
      <c r="H6942" s="25">
        <f>VLOOKUP($A6942,ranks!$A$2:$B$12,2,FALSE)-VLOOKUP(D6942,ranks!$A$2:$B$12,2,FALSE)</f>
        <v>-2</v>
      </c>
      <c r="I6942" s="25">
        <f>VLOOKUP($A6942,ranks!$A$2:$B$12,2,FALSE)-VLOOKUP(E6942,ranks!$A$2:$B$12,2,FALSE)</f>
        <v>-1</v>
      </c>
      <c r="J6942">
        <f t="shared" si="866"/>
        <v>4</v>
      </c>
      <c r="K6942">
        <f t="shared" si="867"/>
        <v>0</v>
      </c>
      <c r="L6942">
        <f t="shared" si="868"/>
        <v>4</v>
      </c>
      <c r="M6942">
        <f t="shared" si="869"/>
        <v>1</v>
      </c>
      <c r="N6942">
        <f t="shared" si="870"/>
        <v>2</v>
      </c>
      <c r="O6942">
        <f t="shared" si="871"/>
        <v>0</v>
      </c>
      <c r="P6942">
        <f t="shared" si="872"/>
        <v>2</v>
      </c>
      <c r="Q6942">
        <f t="shared" si="873"/>
        <v>1</v>
      </c>
    </row>
    <row r="6943" spans="1:17" x14ac:dyDescent="0.25">
      <c r="A6943" t="s">
        <v>2</v>
      </c>
      <c r="B6943" t="s">
        <v>1</v>
      </c>
      <c r="C6943" t="s">
        <v>1</v>
      </c>
      <c r="D6943" t="s">
        <v>1</v>
      </c>
      <c r="E6943" t="s">
        <v>3</v>
      </c>
      <c r="F6943" s="25">
        <f>VLOOKUP($A6943,ranks!$A$2:$B$12,2,FALSE)-VLOOKUP(B6943,ranks!$A$2:$B$12,2,FALSE)</f>
        <v>2</v>
      </c>
      <c r="G6943" s="25">
        <f>VLOOKUP($A6943,ranks!$A$2:$B$12,2,FALSE)-VLOOKUP(C6943,ranks!$A$2:$B$12,2,FALSE)</f>
        <v>2</v>
      </c>
      <c r="H6943" s="25">
        <f>VLOOKUP($A6943,ranks!$A$2:$B$12,2,FALSE)-VLOOKUP(D6943,ranks!$A$2:$B$12,2,FALSE)</f>
        <v>2</v>
      </c>
      <c r="I6943" s="25">
        <f>VLOOKUP($A6943,ranks!$A$2:$B$12,2,FALSE)-VLOOKUP(E6943,ranks!$A$2:$B$12,2,FALSE)</f>
        <v>3</v>
      </c>
      <c r="J6943">
        <f t="shared" si="866"/>
        <v>4</v>
      </c>
      <c r="K6943">
        <f t="shared" si="867"/>
        <v>4</v>
      </c>
      <c r="L6943">
        <f t="shared" si="868"/>
        <v>4</v>
      </c>
      <c r="M6943">
        <f t="shared" si="869"/>
        <v>9</v>
      </c>
      <c r="N6943">
        <f t="shared" si="870"/>
        <v>2</v>
      </c>
      <c r="O6943">
        <f t="shared" si="871"/>
        <v>2</v>
      </c>
      <c r="P6943">
        <f t="shared" si="872"/>
        <v>2</v>
      </c>
      <c r="Q6943">
        <f t="shared" si="873"/>
        <v>3</v>
      </c>
    </row>
    <row r="6944" spans="1:17" x14ac:dyDescent="0.25">
      <c r="A6944" t="s">
        <v>1</v>
      </c>
      <c r="B6944" t="s">
        <v>1</v>
      </c>
      <c r="C6944" t="s">
        <v>1</v>
      </c>
      <c r="D6944" t="s">
        <v>1</v>
      </c>
      <c r="E6944" t="s">
        <v>3</v>
      </c>
      <c r="F6944" s="25">
        <f>VLOOKUP($A6944,ranks!$A$2:$B$12,2,FALSE)-VLOOKUP(B6944,ranks!$A$2:$B$12,2,FALSE)</f>
        <v>0</v>
      </c>
      <c r="G6944" s="25">
        <f>VLOOKUP($A6944,ranks!$A$2:$B$12,2,FALSE)-VLOOKUP(C6944,ranks!$A$2:$B$12,2,FALSE)</f>
        <v>0</v>
      </c>
      <c r="H6944" s="25">
        <f>VLOOKUP($A6944,ranks!$A$2:$B$12,2,FALSE)-VLOOKUP(D6944,ranks!$A$2:$B$12,2,FALSE)</f>
        <v>0</v>
      </c>
      <c r="I6944" s="25">
        <f>VLOOKUP($A6944,ranks!$A$2:$B$12,2,FALSE)-VLOOKUP(E6944,ranks!$A$2:$B$12,2,FALSE)</f>
        <v>1</v>
      </c>
      <c r="J6944">
        <f t="shared" si="866"/>
        <v>0</v>
      </c>
      <c r="K6944">
        <f t="shared" si="867"/>
        <v>0</v>
      </c>
      <c r="L6944">
        <f t="shared" si="868"/>
        <v>0</v>
      </c>
      <c r="M6944">
        <f t="shared" si="869"/>
        <v>1</v>
      </c>
      <c r="N6944">
        <f t="shared" si="870"/>
        <v>0</v>
      </c>
      <c r="O6944">
        <f t="shared" si="871"/>
        <v>0</v>
      </c>
      <c r="P6944">
        <f t="shared" si="872"/>
        <v>0</v>
      </c>
      <c r="Q6944">
        <f t="shared" si="873"/>
        <v>1</v>
      </c>
    </row>
    <row r="6945" spans="1:17" x14ac:dyDescent="0.25">
      <c r="A6945" t="s">
        <v>7</v>
      </c>
      <c r="B6945" t="s">
        <v>2</v>
      </c>
      <c r="C6945" t="s">
        <v>4</v>
      </c>
      <c r="D6945" t="s">
        <v>1</v>
      </c>
      <c r="E6945" t="s">
        <v>3</v>
      </c>
      <c r="F6945" s="25">
        <f>VLOOKUP($A6945,ranks!$A$2:$B$12,2,FALSE)-VLOOKUP(B6945,ranks!$A$2:$B$12,2,FALSE)</f>
        <v>-4</v>
      </c>
      <c r="G6945" s="25">
        <f>VLOOKUP($A6945,ranks!$A$2:$B$12,2,FALSE)-VLOOKUP(C6945,ranks!$A$2:$B$12,2,FALSE)</f>
        <v>-3</v>
      </c>
      <c r="H6945" s="25">
        <f>VLOOKUP($A6945,ranks!$A$2:$B$12,2,FALSE)-VLOOKUP(D6945,ranks!$A$2:$B$12,2,FALSE)</f>
        <v>-2</v>
      </c>
      <c r="I6945" s="25">
        <f>VLOOKUP($A6945,ranks!$A$2:$B$12,2,FALSE)-VLOOKUP(E6945,ranks!$A$2:$B$12,2,FALSE)</f>
        <v>-1</v>
      </c>
      <c r="J6945">
        <f t="shared" si="866"/>
        <v>16</v>
      </c>
      <c r="K6945">
        <f t="shared" si="867"/>
        <v>9</v>
      </c>
      <c r="L6945">
        <f t="shared" si="868"/>
        <v>4</v>
      </c>
      <c r="M6945">
        <f t="shared" si="869"/>
        <v>1</v>
      </c>
      <c r="N6945">
        <f t="shared" si="870"/>
        <v>4</v>
      </c>
      <c r="O6945">
        <f t="shared" si="871"/>
        <v>3</v>
      </c>
      <c r="P6945">
        <f t="shared" si="872"/>
        <v>2</v>
      </c>
      <c r="Q6945">
        <f t="shared" si="873"/>
        <v>1</v>
      </c>
    </row>
    <row r="6946" spans="1:17" x14ac:dyDescent="0.25">
      <c r="A6946" t="s">
        <v>4</v>
      </c>
      <c r="B6946" t="s">
        <v>1</v>
      </c>
      <c r="C6946" t="s">
        <v>1</v>
      </c>
      <c r="D6946" t="s">
        <v>1</v>
      </c>
      <c r="E6946" t="s">
        <v>3</v>
      </c>
      <c r="F6946" s="25">
        <f>VLOOKUP($A6946,ranks!$A$2:$B$12,2,FALSE)-VLOOKUP(B6946,ranks!$A$2:$B$12,2,FALSE)</f>
        <v>1</v>
      </c>
      <c r="G6946" s="25">
        <f>VLOOKUP($A6946,ranks!$A$2:$B$12,2,FALSE)-VLOOKUP(C6946,ranks!$A$2:$B$12,2,FALSE)</f>
        <v>1</v>
      </c>
      <c r="H6946" s="25">
        <f>VLOOKUP($A6946,ranks!$A$2:$B$12,2,FALSE)-VLOOKUP(D6946,ranks!$A$2:$B$12,2,FALSE)</f>
        <v>1</v>
      </c>
      <c r="I6946" s="25">
        <f>VLOOKUP($A6946,ranks!$A$2:$B$12,2,FALSE)-VLOOKUP(E6946,ranks!$A$2:$B$12,2,FALSE)</f>
        <v>2</v>
      </c>
      <c r="J6946">
        <f t="shared" si="866"/>
        <v>1</v>
      </c>
      <c r="K6946">
        <f t="shared" si="867"/>
        <v>1</v>
      </c>
      <c r="L6946">
        <f t="shared" si="868"/>
        <v>1</v>
      </c>
      <c r="M6946">
        <f t="shared" si="869"/>
        <v>4</v>
      </c>
      <c r="N6946">
        <f t="shared" si="870"/>
        <v>1</v>
      </c>
      <c r="O6946">
        <f t="shared" si="871"/>
        <v>1</v>
      </c>
      <c r="P6946">
        <f t="shared" si="872"/>
        <v>1</v>
      </c>
      <c r="Q6946">
        <f t="shared" si="873"/>
        <v>2</v>
      </c>
    </row>
    <row r="6947" spans="1:17" x14ac:dyDescent="0.25">
      <c r="A6947" t="s">
        <v>2</v>
      </c>
      <c r="B6947" t="s">
        <v>1</v>
      </c>
      <c r="C6947" t="s">
        <v>7</v>
      </c>
      <c r="D6947" t="s">
        <v>1</v>
      </c>
      <c r="E6947" t="s">
        <v>3</v>
      </c>
      <c r="F6947" s="25">
        <f>VLOOKUP($A6947,ranks!$A$2:$B$12,2,FALSE)-VLOOKUP(B6947,ranks!$A$2:$B$12,2,FALSE)</f>
        <v>2</v>
      </c>
      <c r="G6947" s="25">
        <f>VLOOKUP($A6947,ranks!$A$2:$B$12,2,FALSE)-VLOOKUP(C6947,ranks!$A$2:$B$12,2,FALSE)</f>
        <v>4</v>
      </c>
      <c r="H6947" s="25">
        <f>VLOOKUP($A6947,ranks!$A$2:$B$12,2,FALSE)-VLOOKUP(D6947,ranks!$A$2:$B$12,2,FALSE)</f>
        <v>2</v>
      </c>
      <c r="I6947" s="25">
        <f>VLOOKUP($A6947,ranks!$A$2:$B$12,2,FALSE)-VLOOKUP(E6947,ranks!$A$2:$B$12,2,FALSE)</f>
        <v>3</v>
      </c>
      <c r="J6947">
        <f t="shared" si="866"/>
        <v>4</v>
      </c>
      <c r="K6947">
        <f t="shared" si="867"/>
        <v>16</v>
      </c>
      <c r="L6947">
        <f t="shared" si="868"/>
        <v>4</v>
      </c>
      <c r="M6947">
        <f t="shared" si="869"/>
        <v>9</v>
      </c>
      <c r="N6947">
        <f t="shared" si="870"/>
        <v>2</v>
      </c>
      <c r="O6947">
        <f t="shared" si="871"/>
        <v>4</v>
      </c>
      <c r="P6947">
        <f t="shared" si="872"/>
        <v>2</v>
      </c>
      <c r="Q6947">
        <f t="shared" si="873"/>
        <v>3</v>
      </c>
    </row>
    <row r="6948" spans="1:17" x14ac:dyDescent="0.25">
      <c r="A6948" t="s">
        <v>1</v>
      </c>
      <c r="B6948" t="s">
        <v>1</v>
      </c>
      <c r="C6948" t="s">
        <v>1</v>
      </c>
      <c r="D6948" t="s">
        <v>1</v>
      </c>
      <c r="E6948" t="s">
        <v>3</v>
      </c>
      <c r="F6948" s="25">
        <f>VLOOKUP($A6948,ranks!$A$2:$B$12,2,FALSE)-VLOOKUP(B6948,ranks!$A$2:$B$12,2,FALSE)</f>
        <v>0</v>
      </c>
      <c r="G6948" s="25">
        <f>VLOOKUP($A6948,ranks!$A$2:$B$12,2,FALSE)-VLOOKUP(C6948,ranks!$A$2:$B$12,2,FALSE)</f>
        <v>0</v>
      </c>
      <c r="H6948" s="25">
        <f>VLOOKUP($A6948,ranks!$A$2:$B$12,2,FALSE)-VLOOKUP(D6948,ranks!$A$2:$B$12,2,FALSE)</f>
        <v>0</v>
      </c>
      <c r="I6948" s="25">
        <f>VLOOKUP($A6948,ranks!$A$2:$B$12,2,FALSE)-VLOOKUP(E6948,ranks!$A$2:$B$12,2,FALSE)</f>
        <v>1</v>
      </c>
      <c r="J6948">
        <f t="shared" si="866"/>
        <v>0</v>
      </c>
      <c r="K6948">
        <f t="shared" si="867"/>
        <v>0</v>
      </c>
      <c r="L6948">
        <f t="shared" si="868"/>
        <v>0</v>
      </c>
      <c r="M6948">
        <f t="shared" si="869"/>
        <v>1</v>
      </c>
      <c r="N6948">
        <f t="shared" si="870"/>
        <v>0</v>
      </c>
      <c r="O6948">
        <f t="shared" si="871"/>
        <v>0</v>
      </c>
      <c r="P6948">
        <f t="shared" si="872"/>
        <v>0</v>
      </c>
      <c r="Q6948">
        <f t="shared" si="873"/>
        <v>1</v>
      </c>
    </row>
    <row r="6949" spans="1:17" x14ac:dyDescent="0.25">
      <c r="A6949" t="s">
        <v>5</v>
      </c>
      <c r="B6949" t="s">
        <v>1</v>
      </c>
      <c r="C6949" t="s">
        <v>1</v>
      </c>
      <c r="D6949" t="s">
        <v>1</v>
      </c>
      <c r="E6949" t="s">
        <v>3</v>
      </c>
      <c r="F6949" s="25">
        <f>VLOOKUP($A6949,ranks!$A$2:$B$12,2,FALSE)-VLOOKUP(B6949,ranks!$A$2:$B$12,2,FALSE)</f>
        <v>-3</v>
      </c>
      <c r="G6949" s="25">
        <f>VLOOKUP($A6949,ranks!$A$2:$B$12,2,FALSE)-VLOOKUP(C6949,ranks!$A$2:$B$12,2,FALSE)</f>
        <v>-3</v>
      </c>
      <c r="H6949" s="25">
        <f>VLOOKUP($A6949,ranks!$A$2:$B$12,2,FALSE)-VLOOKUP(D6949,ranks!$A$2:$B$12,2,FALSE)</f>
        <v>-3</v>
      </c>
      <c r="I6949" s="25">
        <f>VLOOKUP($A6949,ranks!$A$2:$B$12,2,FALSE)-VLOOKUP(E6949,ranks!$A$2:$B$12,2,FALSE)</f>
        <v>-2</v>
      </c>
      <c r="J6949">
        <f t="shared" si="866"/>
        <v>9</v>
      </c>
      <c r="K6949">
        <f t="shared" si="867"/>
        <v>9</v>
      </c>
      <c r="L6949">
        <f t="shared" si="868"/>
        <v>9</v>
      </c>
      <c r="M6949">
        <f t="shared" si="869"/>
        <v>4</v>
      </c>
      <c r="N6949">
        <f t="shared" si="870"/>
        <v>3</v>
      </c>
      <c r="O6949">
        <f t="shared" si="871"/>
        <v>3</v>
      </c>
      <c r="P6949">
        <f t="shared" si="872"/>
        <v>3</v>
      </c>
      <c r="Q6949">
        <f t="shared" si="873"/>
        <v>2</v>
      </c>
    </row>
    <row r="6950" spans="1:17" x14ac:dyDescent="0.25">
      <c r="A6950" t="s">
        <v>8</v>
      </c>
      <c r="B6950" t="s">
        <v>1</v>
      </c>
      <c r="C6950" t="s">
        <v>1</v>
      </c>
      <c r="D6950" t="s">
        <v>1</v>
      </c>
      <c r="E6950" t="s">
        <v>3</v>
      </c>
      <c r="F6950" s="25">
        <f>VLOOKUP($A6950,ranks!$A$2:$B$12,2,FALSE)-VLOOKUP(B6950,ranks!$A$2:$B$12,2,FALSE)</f>
        <v>-6</v>
      </c>
      <c r="G6950" s="25">
        <f>VLOOKUP($A6950,ranks!$A$2:$B$12,2,FALSE)-VLOOKUP(C6950,ranks!$A$2:$B$12,2,FALSE)</f>
        <v>-6</v>
      </c>
      <c r="H6950" s="25">
        <f>VLOOKUP($A6950,ranks!$A$2:$B$12,2,FALSE)-VLOOKUP(D6950,ranks!$A$2:$B$12,2,FALSE)</f>
        <v>-6</v>
      </c>
      <c r="I6950" s="25">
        <f>VLOOKUP($A6950,ranks!$A$2:$B$12,2,FALSE)-VLOOKUP(E6950,ranks!$A$2:$B$12,2,FALSE)</f>
        <v>-5</v>
      </c>
      <c r="J6950">
        <f t="shared" si="866"/>
        <v>36</v>
      </c>
      <c r="K6950">
        <f t="shared" si="867"/>
        <v>36</v>
      </c>
      <c r="L6950">
        <f t="shared" si="868"/>
        <v>36</v>
      </c>
      <c r="M6950">
        <f t="shared" si="869"/>
        <v>25</v>
      </c>
      <c r="N6950">
        <f t="shared" si="870"/>
        <v>6</v>
      </c>
      <c r="O6950">
        <f t="shared" si="871"/>
        <v>6</v>
      </c>
      <c r="P6950">
        <f t="shared" si="872"/>
        <v>6</v>
      </c>
      <c r="Q6950">
        <f t="shared" si="873"/>
        <v>5</v>
      </c>
    </row>
    <row r="6951" spans="1:17" x14ac:dyDescent="0.25">
      <c r="A6951" t="s">
        <v>3</v>
      </c>
      <c r="B6951" t="s">
        <v>1</v>
      </c>
      <c r="C6951" t="s">
        <v>1</v>
      </c>
      <c r="D6951" t="s">
        <v>1</v>
      </c>
      <c r="E6951" t="s">
        <v>3</v>
      </c>
      <c r="F6951" s="25">
        <f>VLOOKUP($A6951,ranks!$A$2:$B$12,2,FALSE)-VLOOKUP(B6951,ranks!$A$2:$B$12,2,FALSE)</f>
        <v>-1</v>
      </c>
      <c r="G6951" s="25">
        <f>VLOOKUP($A6951,ranks!$A$2:$B$12,2,FALSE)-VLOOKUP(C6951,ranks!$A$2:$B$12,2,FALSE)</f>
        <v>-1</v>
      </c>
      <c r="H6951" s="25">
        <f>VLOOKUP($A6951,ranks!$A$2:$B$12,2,FALSE)-VLOOKUP(D6951,ranks!$A$2:$B$12,2,FALSE)</f>
        <v>-1</v>
      </c>
      <c r="I6951" s="25">
        <f>VLOOKUP($A6951,ranks!$A$2:$B$12,2,FALSE)-VLOOKUP(E6951,ranks!$A$2:$B$12,2,FALSE)</f>
        <v>0</v>
      </c>
      <c r="J6951">
        <f t="shared" si="866"/>
        <v>1</v>
      </c>
      <c r="K6951">
        <f t="shared" si="867"/>
        <v>1</v>
      </c>
      <c r="L6951">
        <f t="shared" si="868"/>
        <v>1</v>
      </c>
      <c r="M6951">
        <f t="shared" si="869"/>
        <v>0</v>
      </c>
      <c r="N6951">
        <f t="shared" si="870"/>
        <v>1</v>
      </c>
      <c r="O6951">
        <f t="shared" si="871"/>
        <v>1</v>
      </c>
      <c r="P6951">
        <f t="shared" si="872"/>
        <v>1</v>
      </c>
      <c r="Q6951">
        <f t="shared" si="873"/>
        <v>0</v>
      </c>
    </row>
    <row r="6952" spans="1:17" x14ac:dyDescent="0.25">
      <c r="A6952" t="s">
        <v>6</v>
      </c>
      <c r="B6952" t="s">
        <v>5</v>
      </c>
      <c r="C6952" t="s">
        <v>5</v>
      </c>
      <c r="D6952" t="s">
        <v>1</v>
      </c>
      <c r="E6952" t="s">
        <v>3</v>
      </c>
      <c r="F6952" s="25">
        <f>VLOOKUP($A6952,ranks!$A$2:$B$12,2,FALSE)-VLOOKUP(B6952,ranks!$A$2:$B$12,2,FALSE)</f>
        <v>6</v>
      </c>
      <c r="G6952" s="25">
        <f>VLOOKUP($A6952,ranks!$A$2:$B$12,2,FALSE)-VLOOKUP(C6952,ranks!$A$2:$B$12,2,FALSE)</f>
        <v>6</v>
      </c>
      <c r="H6952" s="25">
        <f>VLOOKUP($A6952,ranks!$A$2:$B$12,2,FALSE)-VLOOKUP(D6952,ranks!$A$2:$B$12,2,FALSE)</f>
        <v>3</v>
      </c>
      <c r="I6952" s="25">
        <f>VLOOKUP($A6952,ranks!$A$2:$B$12,2,FALSE)-VLOOKUP(E6952,ranks!$A$2:$B$12,2,FALSE)</f>
        <v>4</v>
      </c>
      <c r="J6952">
        <f t="shared" si="866"/>
        <v>36</v>
      </c>
      <c r="K6952">
        <f t="shared" si="867"/>
        <v>36</v>
      </c>
      <c r="L6952">
        <f t="shared" si="868"/>
        <v>9</v>
      </c>
      <c r="M6952">
        <f t="shared" si="869"/>
        <v>16</v>
      </c>
      <c r="N6952">
        <f t="shared" si="870"/>
        <v>6</v>
      </c>
      <c r="O6952">
        <f t="shared" si="871"/>
        <v>6</v>
      </c>
      <c r="P6952">
        <f t="shared" si="872"/>
        <v>3</v>
      </c>
      <c r="Q6952">
        <f t="shared" si="873"/>
        <v>4</v>
      </c>
    </row>
    <row r="6953" spans="1:17" x14ac:dyDescent="0.25">
      <c r="A6953" t="s">
        <v>1</v>
      </c>
      <c r="B6953" t="s">
        <v>11</v>
      </c>
      <c r="C6953" t="s">
        <v>11</v>
      </c>
      <c r="D6953" t="s">
        <v>1</v>
      </c>
      <c r="E6953" t="s">
        <v>3</v>
      </c>
      <c r="F6953" s="25">
        <f>VLOOKUP($A6953,ranks!$A$2:$B$12,2,FALSE)-VLOOKUP(B6953,ranks!$A$2:$B$12,2,FALSE)</f>
        <v>7</v>
      </c>
      <c r="G6953" s="25">
        <f>VLOOKUP($A6953,ranks!$A$2:$B$12,2,FALSE)-VLOOKUP(C6953,ranks!$A$2:$B$12,2,FALSE)</f>
        <v>7</v>
      </c>
      <c r="H6953" s="25">
        <f>VLOOKUP($A6953,ranks!$A$2:$B$12,2,FALSE)-VLOOKUP(D6953,ranks!$A$2:$B$12,2,FALSE)</f>
        <v>0</v>
      </c>
      <c r="I6953" s="25">
        <f>VLOOKUP($A6953,ranks!$A$2:$B$12,2,FALSE)-VLOOKUP(E6953,ranks!$A$2:$B$12,2,FALSE)</f>
        <v>1</v>
      </c>
      <c r="J6953">
        <f t="shared" si="866"/>
        <v>49</v>
      </c>
      <c r="K6953">
        <f t="shared" si="867"/>
        <v>49</v>
      </c>
      <c r="L6953">
        <f t="shared" si="868"/>
        <v>0</v>
      </c>
      <c r="M6953">
        <f t="shared" si="869"/>
        <v>1</v>
      </c>
      <c r="N6953">
        <f t="shared" si="870"/>
        <v>7</v>
      </c>
      <c r="O6953">
        <f t="shared" si="871"/>
        <v>7</v>
      </c>
      <c r="P6953">
        <f t="shared" si="872"/>
        <v>0</v>
      </c>
      <c r="Q6953">
        <f t="shared" si="873"/>
        <v>1</v>
      </c>
    </row>
    <row r="6954" spans="1:17" x14ac:dyDescent="0.25">
      <c r="A6954" t="s">
        <v>5</v>
      </c>
      <c r="B6954" t="s">
        <v>1</v>
      </c>
      <c r="C6954" t="s">
        <v>1</v>
      </c>
      <c r="D6954" t="s">
        <v>1</v>
      </c>
      <c r="E6954" t="s">
        <v>3</v>
      </c>
      <c r="F6954" s="25">
        <f>VLOOKUP($A6954,ranks!$A$2:$B$12,2,FALSE)-VLOOKUP(B6954,ranks!$A$2:$B$12,2,FALSE)</f>
        <v>-3</v>
      </c>
      <c r="G6954" s="25">
        <f>VLOOKUP($A6954,ranks!$A$2:$B$12,2,FALSE)-VLOOKUP(C6954,ranks!$A$2:$B$12,2,FALSE)</f>
        <v>-3</v>
      </c>
      <c r="H6954" s="25">
        <f>VLOOKUP($A6954,ranks!$A$2:$B$12,2,FALSE)-VLOOKUP(D6954,ranks!$A$2:$B$12,2,FALSE)</f>
        <v>-3</v>
      </c>
      <c r="I6954" s="25">
        <f>VLOOKUP($A6954,ranks!$A$2:$B$12,2,FALSE)-VLOOKUP(E6954,ranks!$A$2:$B$12,2,FALSE)</f>
        <v>-2</v>
      </c>
      <c r="J6954">
        <f t="shared" si="866"/>
        <v>9</v>
      </c>
      <c r="K6954">
        <f t="shared" si="867"/>
        <v>9</v>
      </c>
      <c r="L6954">
        <f t="shared" si="868"/>
        <v>9</v>
      </c>
      <c r="M6954">
        <f t="shared" si="869"/>
        <v>4</v>
      </c>
      <c r="N6954">
        <f t="shared" si="870"/>
        <v>3</v>
      </c>
      <c r="O6954">
        <f t="shared" si="871"/>
        <v>3</v>
      </c>
      <c r="P6954">
        <f t="shared" si="872"/>
        <v>3</v>
      </c>
      <c r="Q6954">
        <f t="shared" si="873"/>
        <v>2</v>
      </c>
    </row>
    <row r="6955" spans="1:17" x14ac:dyDescent="0.25">
      <c r="A6955" t="s">
        <v>9</v>
      </c>
      <c r="B6955" t="s">
        <v>1</v>
      </c>
      <c r="C6955" t="s">
        <v>1</v>
      </c>
      <c r="D6955" t="s">
        <v>1</v>
      </c>
      <c r="E6955" t="s">
        <v>3</v>
      </c>
      <c r="F6955" s="25">
        <f>VLOOKUP($A6955,ranks!$A$2:$B$12,2,FALSE)-VLOOKUP(B6955,ranks!$A$2:$B$12,2,FALSE)</f>
        <v>-5</v>
      </c>
      <c r="G6955" s="25">
        <f>VLOOKUP($A6955,ranks!$A$2:$B$12,2,FALSE)-VLOOKUP(C6955,ranks!$A$2:$B$12,2,FALSE)</f>
        <v>-5</v>
      </c>
      <c r="H6955" s="25">
        <f>VLOOKUP($A6955,ranks!$A$2:$B$12,2,FALSE)-VLOOKUP(D6955,ranks!$A$2:$B$12,2,FALSE)</f>
        <v>-5</v>
      </c>
      <c r="I6955" s="25">
        <f>VLOOKUP($A6955,ranks!$A$2:$B$12,2,FALSE)-VLOOKUP(E6955,ranks!$A$2:$B$12,2,FALSE)</f>
        <v>-4</v>
      </c>
      <c r="J6955">
        <f t="shared" si="866"/>
        <v>25</v>
      </c>
      <c r="K6955">
        <f t="shared" si="867"/>
        <v>25</v>
      </c>
      <c r="L6955">
        <f t="shared" si="868"/>
        <v>25</v>
      </c>
      <c r="M6955">
        <f t="shared" si="869"/>
        <v>16</v>
      </c>
      <c r="N6955">
        <f t="shared" si="870"/>
        <v>5</v>
      </c>
      <c r="O6955">
        <f t="shared" si="871"/>
        <v>5</v>
      </c>
      <c r="P6955">
        <f t="shared" si="872"/>
        <v>5</v>
      </c>
      <c r="Q6955">
        <f t="shared" si="873"/>
        <v>4</v>
      </c>
    </row>
    <row r="6956" spans="1:17" x14ac:dyDescent="0.25">
      <c r="A6956" t="s">
        <v>1</v>
      </c>
      <c r="B6956" t="s">
        <v>6</v>
      </c>
      <c r="C6956" t="s">
        <v>1</v>
      </c>
      <c r="D6956" t="s">
        <v>1</v>
      </c>
      <c r="E6956" t="s">
        <v>3</v>
      </c>
      <c r="F6956" s="25">
        <f>VLOOKUP($A6956,ranks!$A$2:$B$12,2,FALSE)-VLOOKUP(B6956,ranks!$A$2:$B$12,2,FALSE)</f>
        <v>-3</v>
      </c>
      <c r="G6956" s="25">
        <f>VLOOKUP($A6956,ranks!$A$2:$B$12,2,FALSE)-VLOOKUP(C6956,ranks!$A$2:$B$12,2,FALSE)</f>
        <v>0</v>
      </c>
      <c r="H6956" s="25">
        <f>VLOOKUP($A6956,ranks!$A$2:$B$12,2,FALSE)-VLOOKUP(D6956,ranks!$A$2:$B$12,2,FALSE)</f>
        <v>0</v>
      </c>
      <c r="I6956" s="25">
        <f>VLOOKUP($A6956,ranks!$A$2:$B$12,2,FALSE)-VLOOKUP(E6956,ranks!$A$2:$B$12,2,FALSE)</f>
        <v>1</v>
      </c>
      <c r="J6956">
        <f t="shared" si="866"/>
        <v>9</v>
      </c>
      <c r="K6956">
        <f t="shared" si="867"/>
        <v>0</v>
      </c>
      <c r="L6956">
        <f t="shared" si="868"/>
        <v>0</v>
      </c>
      <c r="M6956">
        <f t="shared" si="869"/>
        <v>1</v>
      </c>
      <c r="N6956">
        <f t="shared" si="870"/>
        <v>3</v>
      </c>
      <c r="O6956">
        <f t="shared" si="871"/>
        <v>0</v>
      </c>
      <c r="P6956">
        <f t="shared" si="872"/>
        <v>0</v>
      </c>
      <c r="Q6956">
        <f t="shared" si="873"/>
        <v>1</v>
      </c>
    </row>
    <row r="6957" spans="1:17" x14ac:dyDescent="0.25">
      <c r="A6957" t="s">
        <v>11</v>
      </c>
      <c r="B6957" t="s">
        <v>1</v>
      </c>
      <c r="C6957" t="s">
        <v>1</v>
      </c>
      <c r="D6957" t="s">
        <v>1</v>
      </c>
      <c r="E6957" t="s">
        <v>3</v>
      </c>
      <c r="F6957" s="25">
        <f>VLOOKUP($A6957,ranks!$A$2:$B$12,2,FALSE)-VLOOKUP(B6957,ranks!$A$2:$B$12,2,FALSE)</f>
        <v>-7</v>
      </c>
      <c r="G6957" s="25">
        <f>VLOOKUP($A6957,ranks!$A$2:$B$12,2,FALSE)-VLOOKUP(C6957,ranks!$A$2:$B$12,2,FALSE)</f>
        <v>-7</v>
      </c>
      <c r="H6957" s="25">
        <f>VLOOKUP($A6957,ranks!$A$2:$B$12,2,FALSE)-VLOOKUP(D6957,ranks!$A$2:$B$12,2,FALSE)</f>
        <v>-7</v>
      </c>
      <c r="I6957" s="25">
        <f>VLOOKUP($A6957,ranks!$A$2:$B$12,2,FALSE)-VLOOKUP(E6957,ranks!$A$2:$B$12,2,FALSE)</f>
        <v>-6</v>
      </c>
      <c r="J6957">
        <f t="shared" si="866"/>
        <v>49</v>
      </c>
      <c r="K6957">
        <f t="shared" si="867"/>
        <v>49</v>
      </c>
      <c r="L6957">
        <f t="shared" si="868"/>
        <v>49</v>
      </c>
      <c r="M6957">
        <f t="shared" si="869"/>
        <v>36</v>
      </c>
      <c r="N6957">
        <f t="shared" si="870"/>
        <v>7</v>
      </c>
      <c r="O6957">
        <f t="shared" si="871"/>
        <v>7</v>
      </c>
      <c r="P6957">
        <f t="shared" si="872"/>
        <v>7</v>
      </c>
      <c r="Q6957">
        <f t="shared" si="873"/>
        <v>6</v>
      </c>
    </row>
    <row r="6958" spans="1:17" x14ac:dyDescent="0.25">
      <c r="A6958" t="s">
        <v>7</v>
      </c>
      <c r="B6958" t="s">
        <v>3</v>
      </c>
      <c r="C6958" t="s">
        <v>1</v>
      </c>
      <c r="D6958" t="s">
        <v>1</v>
      </c>
      <c r="E6958" t="s">
        <v>3</v>
      </c>
      <c r="F6958" s="25">
        <f>VLOOKUP($A6958,ranks!$A$2:$B$12,2,FALSE)-VLOOKUP(B6958,ranks!$A$2:$B$12,2,FALSE)</f>
        <v>-1</v>
      </c>
      <c r="G6958" s="25">
        <f>VLOOKUP($A6958,ranks!$A$2:$B$12,2,FALSE)-VLOOKUP(C6958,ranks!$A$2:$B$12,2,FALSE)</f>
        <v>-2</v>
      </c>
      <c r="H6958" s="25">
        <f>VLOOKUP($A6958,ranks!$A$2:$B$12,2,FALSE)-VLOOKUP(D6958,ranks!$A$2:$B$12,2,FALSE)</f>
        <v>-2</v>
      </c>
      <c r="I6958" s="25">
        <f>VLOOKUP($A6958,ranks!$A$2:$B$12,2,FALSE)-VLOOKUP(E6958,ranks!$A$2:$B$12,2,FALSE)</f>
        <v>-1</v>
      </c>
      <c r="J6958">
        <f t="shared" si="866"/>
        <v>1</v>
      </c>
      <c r="K6958">
        <f t="shared" si="867"/>
        <v>4</v>
      </c>
      <c r="L6958">
        <f t="shared" si="868"/>
        <v>4</v>
      </c>
      <c r="M6958">
        <f t="shared" si="869"/>
        <v>1</v>
      </c>
      <c r="N6958">
        <f t="shared" si="870"/>
        <v>1</v>
      </c>
      <c r="O6958">
        <f t="shared" si="871"/>
        <v>2</v>
      </c>
      <c r="P6958">
        <f t="shared" si="872"/>
        <v>2</v>
      </c>
      <c r="Q6958">
        <f t="shared" si="873"/>
        <v>1</v>
      </c>
    </row>
    <row r="6959" spans="1:17" x14ac:dyDescent="0.25">
      <c r="A6959" t="s">
        <v>2</v>
      </c>
      <c r="B6959" t="s">
        <v>4</v>
      </c>
      <c r="C6959" t="s">
        <v>1</v>
      </c>
      <c r="D6959" t="s">
        <v>1</v>
      </c>
      <c r="E6959" t="s">
        <v>3</v>
      </c>
      <c r="F6959" s="25">
        <f>VLOOKUP($A6959,ranks!$A$2:$B$12,2,FALSE)-VLOOKUP(B6959,ranks!$A$2:$B$12,2,FALSE)</f>
        <v>1</v>
      </c>
      <c r="G6959" s="25">
        <f>VLOOKUP($A6959,ranks!$A$2:$B$12,2,FALSE)-VLOOKUP(C6959,ranks!$A$2:$B$12,2,FALSE)</f>
        <v>2</v>
      </c>
      <c r="H6959" s="25">
        <f>VLOOKUP($A6959,ranks!$A$2:$B$12,2,FALSE)-VLOOKUP(D6959,ranks!$A$2:$B$12,2,FALSE)</f>
        <v>2</v>
      </c>
      <c r="I6959" s="25">
        <f>VLOOKUP($A6959,ranks!$A$2:$B$12,2,FALSE)-VLOOKUP(E6959,ranks!$A$2:$B$12,2,FALSE)</f>
        <v>3</v>
      </c>
      <c r="J6959">
        <f t="shared" si="866"/>
        <v>1</v>
      </c>
      <c r="K6959">
        <f t="shared" si="867"/>
        <v>4</v>
      </c>
      <c r="L6959">
        <f t="shared" si="868"/>
        <v>4</v>
      </c>
      <c r="M6959">
        <f t="shared" si="869"/>
        <v>9</v>
      </c>
      <c r="N6959">
        <f t="shared" si="870"/>
        <v>1</v>
      </c>
      <c r="O6959">
        <f t="shared" si="871"/>
        <v>2</v>
      </c>
      <c r="P6959">
        <f t="shared" si="872"/>
        <v>2</v>
      </c>
      <c r="Q6959">
        <f t="shared" si="873"/>
        <v>3</v>
      </c>
    </row>
    <row r="6960" spans="1:17" x14ac:dyDescent="0.25">
      <c r="A6960" t="s">
        <v>3</v>
      </c>
      <c r="B6960" t="s">
        <v>1</v>
      </c>
      <c r="C6960" t="s">
        <v>1</v>
      </c>
      <c r="D6960" t="s">
        <v>1</v>
      </c>
      <c r="E6960" t="s">
        <v>3</v>
      </c>
      <c r="F6960" s="25">
        <f>VLOOKUP($A6960,ranks!$A$2:$B$12,2,FALSE)-VLOOKUP(B6960,ranks!$A$2:$B$12,2,FALSE)</f>
        <v>-1</v>
      </c>
      <c r="G6960" s="25">
        <f>VLOOKUP($A6960,ranks!$A$2:$B$12,2,FALSE)-VLOOKUP(C6960,ranks!$A$2:$B$12,2,FALSE)</f>
        <v>-1</v>
      </c>
      <c r="H6960" s="25">
        <f>VLOOKUP($A6960,ranks!$A$2:$B$12,2,FALSE)-VLOOKUP(D6960,ranks!$A$2:$B$12,2,FALSE)</f>
        <v>-1</v>
      </c>
      <c r="I6960" s="25">
        <f>VLOOKUP($A6960,ranks!$A$2:$B$12,2,FALSE)-VLOOKUP(E6960,ranks!$A$2:$B$12,2,FALSE)</f>
        <v>0</v>
      </c>
      <c r="J6960">
        <f t="shared" si="866"/>
        <v>1</v>
      </c>
      <c r="K6960">
        <f t="shared" si="867"/>
        <v>1</v>
      </c>
      <c r="L6960">
        <f t="shared" si="868"/>
        <v>1</v>
      </c>
      <c r="M6960">
        <f t="shared" si="869"/>
        <v>0</v>
      </c>
      <c r="N6960">
        <f t="shared" si="870"/>
        <v>1</v>
      </c>
      <c r="O6960">
        <f t="shared" si="871"/>
        <v>1</v>
      </c>
      <c r="P6960">
        <f t="shared" si="872"/>
        <v>1</v>
      </c>
      <c r="Q6960">
        <f t="shared" si="873"/>
        <v>0</v>
      </c>
    </row>
    <row r="6961" spans="1:17" x14ac:dyDescent="0.25">
      <c r="A6961" t="s">
        <v>4</v>
      </c>
      <c r="B6961" t="s">
        <v>2</v>
      </c>
      <c r="C6961" t="s">
        <v>1</v>
      </c>
      <c r="D6961" t="s">
        <v>1</v>
      </c>
      <c r="E6961" t="s">
        <v>3</v>
      </c>
      <c r="F6961" s="25">
        <f>VLOOKUP($A6961,ranks!$A$2:$B$12,2,FALSE)-VLOOKUP(B6961,ranks!$A$2:$B$12,2,FALSE)</f>
        <v>-1</v>
      </c>
      <c r="G6961" s="25">
        <f>VLOOKUP($A6961,ranks!$A$2:$B$12,2,FALSE)-VLOOKUP(C6961,ranks!$A$2:$B$12,2,FALSE)</f>
        <v>1</v>
      </c>
      <c r="H6961" s="25">
        <f>VLOOKUP($A6961,ranks!$A$2:$B$12,2,FALSE)-VLOOKUP(D6961,ranks!$A$2:$B$12,2,FALSE)</f>
        <v>1</v>
      </c>
      <c r="I6961" s="25">
        <f>VLOOKUP($A6961,ranks!$A$2:$B$12,2,FALSE)-VLOOKUP(E6961,ranks!$A$2:$B$12,2,FALSE)</f>
        <v>2</v>
      </c>
      <c r="J6961">
        <f t="shared" si="866"/>
        <v>1</v>
      </c>
      <c r="K6961">
        <f t="shared" si="867"/>
        <v>1</v>
      </c>
      <c r="L6961">
        <f t="shared" si="868"/>
        <v>1</v>
      </c>
      <c r="M6961">
        <f t="shared" si="869"/>
        <v>4</v>
      </c>
      <c r="N6961">
        <f t="shared" si="870"/>
        <v>1</v>
      </c>
      <c r="O6961">
        <f t="shared" si="871"/>
        <v>1</v>
      </c>
      <c r="P6961">
        <f t="shared" si="872"/>
        <v>1</v>
      </c>
      <c r="Q6961">
        <f t="shared" si="873"/>
        <v>2</v>
      </c>
    </row>
    <row r="6962" spans="1:17" x14ac:dyDescent="0.25">
      <c r="A6962" t="s">
        <v>3</v>
      </c>
      <c r="B6962" t="s">
        <v>1</v>
      </c>
      <c r="C6962" t="s">
        <v>1</v>
      </c>
      <c r="D6962" t="s">
        <v>1</v>
      </c>
      <c r="E6962" t="s">
        <v>3</v>
      </c>
      <c r="F6962" s="25">
        <f>VLOOKUP($A6962,ranks!$A$2:$B$12,2,FALSE)-VLOOKUP(B6962,ranks!$A$2:$B$12,2,FALSE)</f>
        <v>-1</v>
      </c>
      <c r="G6962" s="25">
        <f>VLOOKUP($A6962,ranks!$A$2:$B$12,2,FALSE)-VLOOKUP(C6962,ranks!$A$2:$B$12,2,FALSE)</f>
        <v>-1</v>
      </c>
      <c r="H6962" s="25">
        <f>VLOOKUP($A6962,ranks!$A$2:$B$12,2,FALSE)-VLOOKUP(D6962,ranks!$A$2:$B$12,2,FALSE)</f>
        <v>-1</v>
      </c>
      <c r="I6962" s="25">
        <f>VLOOKUP($A6962,ranks!$A$2:$B$12,2,FALSE)-VLOOKUP(E6962,ranks!$A$2:$B$12,2,FALSE)</f>
        <v>0</v>
      </c>
      <c r="J6962">
        <f t="shared" si="866"/>
        <v>1</v>
      </c>
      <c r="K6962">
        <f t="shared" si="867"/>
        <v>1</v>
      </c>
      <c r="L6962">
        <f t="shared" si="868"/>
        <v>1</v>
      </c>
      <c r="M6962">
        <f t="shared" si="869"/>
        <v>0</v>
      </c>
      <c r="N6962">
        <f t="shared" si="870"/>
        <v>1</v>
      </c>
      <c r="O6962">
        <f t="shared" si="871"/>
        <v>1</v>
      </c>
      <c r="P6962">
        <f t="shared" si="872"/>
        <v>1</v>
      </c>
      <c r="Q6962">
        <f t="shared" si="873"/>
        <v>0</v>
      </c>
    </row>
    <row r="6963" spans="1:17" x14ac:dyDescent="0.25">
      <c r="A6963" t="s">
        <v>2</v>
      </c>
      <c r="B6963" t="s">
        <v>1</v>
      </c>
      <c r="C6963" t="s">
        <v>1</v>
      </c>
      <c r="D6963" t="s">
        <v>1</v>
      </c>
      <c r="E6963" t="s">
        <v>3</v>
      </c>
      <c r="F6963" s="25">
        <f>VLOOKUP($A6963,ranks!$A$2:$B$12,2,FALSE)-VLOOKUP(B6963,ranks!$A$2:$B$12,2,FALSE)</f>
        <v>2</v>
      </c>
      <c r="G6963" s="25">
        <f>VLOOKUP($A6963,ranks!$A$2:$B$12,2,FALSE)-VLOOKUP(C6963,ranks!$A$2:$B$12,2,FALSE)</f>
        <v>2</v>
      </c>
      <c r="H6963" s="25">
        <f>VLOOKUP($A6963,ranks!$A$2:$B$12,2,FALSE)-VLOOKUP(D6963,ranks!$A$2:$B$12,2,FALSE)</f>
        <v>2</v>
      </c>
      <c r="I6963" s="25">
        <f>VLOOKUP($A6963,ranks!$A$2:$B$12,2,FALSE)-VLOOKUP(E6963,ranks!$A$2:$B$12,2,FALSE)</f>
        <v>3</v>
      </c>
      <c r="J6963">
        <f t="shared" si="866"/>
        <v>4</v>
      </c>
      <c r="K6963">
        <f t="shared" si="867"/>
        <v>4</v>
      </c>
      <c r="L6963">
        <f t="shared" si="868"/>
        <v>4</v>
      </c>
      <c r="M6963">
        <f t="shared" si="869"/>
        <v>9</v>
      </c>
      <c r="N6963">
        <f t="shared" si="870"/>
        <v>2</v>
      </c>
      <c r="O6963">
        <f t="shared" si="871"/>
        <v>2</v>
      </c>
      <c r="P6963">
        <f t="shared" si="872"/>
        <v>2</v>
      </c>
      <c r="Q6963">
        <f t="shared" si="873"/>
        <v>3</v>
      </c>
    </row>
    <row r="6964" spans="1:17" x14ac:dyDescent="0.25">
      <c r="A6964" t="s">
        <v>3</v>
      </c>
      <c r="B6964" t="s">
        <v>3</v>
      </c>
      <c r="C6964" t="s">
        <v>1</v>
      </c>
      <c r="D6964" t="s">
        <v>1</v>
      </c>
      <c r="E6964" t="s">
        <v>3</v>
      </c>
      <c r="F6964" s="25">
        <f>VLOOKUP($A6964,ranks!$A$2:$B$12,2,FALSE)-VLOOKUP(B6964,ranks!$A$2:$B$12,2,FALSE)</f>
        <v>0</v>
      </c>
      <c r="G6964" s="25">
        <f>VLOOKUP($A6964,ranks!$A$2:$B$12,2,FALSE)-VLOOKUP(C6964,ranks!$A$2:$B$12,2,FALSE)</f>
        <v>-1</v>
      </c>
      <c r="H6964" s="25">
        <f>VLOOKUP($A6964,ranks!$A$2:$B$12,2,FALSE)-VLOOKUP(D6964,ranks!$A$2:$B$12,2,FALSE)</f>
        <v>-1</v>
      </c>
      <c r="I6964" s="25">
        <f>VLOOKUP($A6964,ranks!$A$2:$B$12,2,FALSE)-VLOOKUP(E6964,ranks!$A$2:$B$12,2,FALSE)</f>
        <v>0</v>
      </c>
      <c r="J6964">
        <f t="shared" si="866"/>
        <v>0</v>
      </c>
      <c r="K6964">
        <f t="shared" si="867"/>
        <v>1</v>
      </c>
      <c r="L6964">
        <f t="shared" si="868"/>
        <v>1</v>
      </c>
      <c r="M6964">
        <f t="shared" si="869"/>
        <v>0</v>
      </c>
      <c r="N6964">
        <f t="shared" si="870"/>
        <v>0</v>
      </c>
      <c r="O6964">
        <f t="shared" si="871"/>
        <v>1</v>
      </c>
      <c r="P6964">
        <f t="shared" si="872"/>
        <v>1</v>
      </c>
      <c r="Q6964">
        <f t="shared" si="873"/>
        <v>0</v>
      </c>
    </row>
    <row r="6965" spans="1:17" x14ac:dyDescent="0.25">
      <c r="A6965" t="s">
        <v>7</v>
      </c>
      <c r="B6965" t="s">
        <v>1</v>
      </c>
      <c r="C6965" t="s">
        <v>6</v>
      </c>
      <c r="D6965" t="s">
        <v>1</v>
      </c>
      <c r="E6965" t="s">
        <v>3</v>
      </c>
      <c r="F6965" s="25">
        <f>VLOOKUP($A6965,ranks!$A$2:$B$12,2,FALSE)-VLOOKUP(B6965,ranks!$A$2:$B$12,2,FALSE)</f>
        <v>-2</v>
      </c>
      <c r="G6965" s="25">
        <f>VLOOKUP($A6965,ranks!$A$2:$B$12,2,FALSE)-VLOOKUP(C6965,ranks!$A$2:$B$12,2,FALSE)</f>
        <v>-5</v>
      </c>
      <c r="H6965" s="25">
        <f>VLOOKUP($A6965,ranks!$A$2:$B$12,2,FALSE)-VLOOKUP(D6965,ranks!$A$2:$B$12,2,FALSE)</f>
        <v>-2</v>
      </c>
      <c r="I6965" s="25">
        <f>VLOOKUP($A6965,ranks!$A$2:$B$12,2,FALSE)-VLOOKUP(E6965,ranks!$A$2:$B$12,2,FALSE)</f>
        <v>-1</v>
      </c>
      <c r="J6965">
        <f t="shared" si="866"/>
        <v>4</v>
      </c>
      <c r="K6965">
        <f t="shared" si="867"/>
        <v>25</v>
      </c>
      <c r="L6965">
        <f t="shared" si="868"/>
        <v>4</v>
      </c>
      <c r="M6965">
        <f t="shared" si="869"/>
        <v>1</v>
      </c>
      <c r="N6965">
        <f t="shared" si="870"/>
        <v>2</v>
      </c>
      <c r="O6965">
        <f t="shared" si="871"/>
        <v>5</v>
      </c>
      <c r="P6965">
        <f t="shared" si="872"/>
        <v>2</v>
      </c>
      <c r="Q6965">
        <f t="shared" si="873"/>
        <v>1</v>
      </c>
    </row>
    <row r="6966" spans="1:17" x14ac:dyDescent="0.25">
      <c r="A6966" t="s">
        <v>11</v>
      </c>
      <c r="B6966" t="s">
        <v>1</v>
      </c>
      <c r="C6966" t="s">
        <v>7</v>
      </c>
      <c r="D6966" t="s">
        <v>1</v>
      </c>
      <c r="E6966" t="s">
        <v>3</v>
      </c>
      <c r="F6966" s="25">
        <f>VLOOKUP($A6966,ranks!$A$2:$B$12,2,FALSE)-VLOOKUP(B6966,ranks!$A$2:$B$12,2,FALSE)</f>
        <v>-7</v>
      </c>
      <c r="G6966" s="25">
        <f>VLOOKUP($A6966,ranks!$A$2:$B$12,2,FALSE)-VLOOKUP(C6966,ranks!$A$2:$B$12,2,FALSE)</f>
        <v>-5</v>
      </c>
      <c r="H6966" s="25">
        <f>VLOOKUP($A6966,ranks!$A$2:$B$12,2,FALSE)-VLOOKUP(D6966,ranks!$A$2:$B$12,2,FALSE)</f>
        <v>-7</v>
      </c>
      <c r="I6966" s="25">
        <f>VLOOKUP($A6966,ranks!$A$2:$B$12,2,FALSE)-VLOOKUP(E6966,ranks!$A$2:$B$12,2,FALSE)</f>
        <v>-6</v>
      </c>
      <c r="J6966">
        <f t="shared" si="866"/>
        <v>49</v>
      </c>
      <c r="K6966">
        <f t="shared" si="867"/>
        <v>25</v>
      </c>
      <c r="L6966">
        <f t="shared" si="868"/>
        <v>49</v>
      </c>
      <c r="M6966">
        <f t="shared" si="869"/>
        <v>36</v>
      </c>
      <c r="N6966">
        <f t="shared" si="870"/>
        <v>7</v>
      </c>
      <c r="O6966">
        <f t="shared" si="871"/>
        <v>5</v>
      </c>
      <c r="P6966">
        <f t="shared" si="872"/>
        <v>7</v>
      </c>
      <c r="Q6966">
        <f t="shared" si="873"/>
        <v>6</v>
      </c>
    </row>
    <row r="6967" spans="1:17" x14ac:dyDescent="0.25">
      <c r="A6967" t="s">
        <v>1</v>
      </c>
      <c r="B6967" t="s">
        <v>1</v>
      </c>
      <c r="C6967" t="s">
        <v>6</v>
      </c>
      <c r="D6967" t="s">
        <v>1</v>
      </c>
      <c r="E6967" t="s">
        <v>3</v>
      </c>
      <c r="F6967" s="25">
        <f>VLOOKUP($A6967,ranks!$A$2:$B$12,2,FALSE)-VLOOKUP(B6967,ranks!$A$2:$B$12,2,FALSE)</f>
        <v>0</v>
      </c>
      <c r="G6967" s="25">
        <f>VLOOKUP($A6967,ranks!$A$2:$B$12,2,FALSE)-VLOOKUP(C6967,ranks!$A$2:$B$12,2,FALSE)</f>
        <v>-3</v>
      </c>
      <c r="H6967" s="25">
        <f>VLOOKUP($A6967,ranks!$A$2:$B$12,2,FALSE)-VLOOKUP(D6967,ranks!$A$2:$B$12,2,FALSE)</f>
        <v>0</v>
      </c>
      <c r="I6967" s="25">
        <f>VLOOKUP($A6967,ranks!$A$2:$B$12,2,FALSE)-VLOOKUP(E6967,ranks!$A$2:$B$12,2,FALSE)</f>
        <v>1</v>
      </c>
      <c r="J6967">
        <f t="shared" si="866"/>
        <v>0</v>
      </c>
      <c r="K6967">
        <f t="shared" si="867"/>
        <v>9</v>
      </c>
      <c r="L6967">
        <f t="shared" si="868"/>
        <v>0</v>
      </c>
      <c r="M6967">
        <f t="shared" si="869"/>
        <v>1</v>
      </c>
      <c r="N6967">
        <f t="shared" si="870"/>
        <v>0</v>
      </c>
      <c r="O6967">
        <f t="shared" si="871"/>
        <v>3</v>
      </c>
      <c r="P6967">
        <f t="shared" si="872"/>
        <v>0</v>
      </c>
      <c r="Q6967">
        <f t="shared" si="873"/>
        <v>1</v>
      </c>
    </row>
    <row r="6968" spans="1:17" x14ac:dyDescent="0.25">
      <c r="A6968" t="s">
        <v>5</v>
      </c>
      <c r="B6968" t="s">
        <v>1</v>
      </c>
      <c r="C6968" t="s">
        <v>7</v>
      </c>
      <c r="D6968" t="s">
        <v>1</v>
      </c>
      <c r="E6968" t="s">
        <v>3</v>
      </c>
      <c r="F6968" s="25">
        <f>VLOOKUP($A6968,ranks!$A$2:$B$12,2,FALSE)-VLOOKUP(B6968,ranks!$A$2:$B$12,2,FALSE)</f>
        <v>-3</v>
      </c>
      <c r="G6968" s="25">
        <f>VLOOKUP($A6968,ranks!$A$2:$B$12,2,FALSE)-VLOOKUP(C6968,ranks!$A$2:$B$12,2,FALSE)</f>
        <v>-1</v>
      </c>
      <c r="H6968" s="25">
        <f>VLOOKUP($A6968,ranks!$A$2:$B$12,2,FALSE)-VLOOKUP(D6968,ranks!$A$2:$B$12,2,FALSE)</f>
        <v>-3</v>
      </c>
      <c r="I6968" s="25">
        <f>VLOOKUP($A6968,ranks!$A$2:$B$12,2,FALSE)-VLOOKUP(E6968,ranks!$A$2:$B$12,2,FALSE)</f>
        <v>-2</v>
      </c>
      <c r="J6968">
        <f t="shared" si="866"/>
        <v>9</v>
      </c>
      <c r="K6968">
        <f t="shared" si="867"/>
        <v>1</v>
      </c>
      <c r="L6968">
        <f t="shared" si="868"/>
        <v>9</v>
      </c>
      <c r="M6968">
        <f t="shared" si="869"/>
        <v>4</v>
      </c>
      <c r="N6968">
        <f t="shared" si="870"/>
        <v>3</v>
      </c>
      <c r="O6968">
        <f t="shared" si="871"/>
        <v>1</v>
      </c>
      <c r="P6968">
        <f t="shared" si="872"/>
        <v>3</v>
      </c>
      <c r="Q6968">
        <f t="shared" si="873"/>
        <v>2</v>
      </c>
    </row>
    <row r="6969" spans="1:17" x14ac:dyDescent="0.25">
      <c r="A6969" t="s">
        <v>5</v>
      </c>
      <c r="B6969" t="s">
        <v>3</v>
      </c>
      <c r="C6969" t="s">
        <v>4</v>
      </c>
      <c r="D6969" t="s">
        <v>1</v>
      </c>
      <c r="E6969" t="s">
        <v>3</v>
      </c>
      <c r="F6969" s="25">
        <f>VLOOKUP($A6969,ranks!$A$2:$B$12,2,FALSE)-VLOOKUP(B6969,ranks!$A$2:$B$12,2,FALSE)</f>
        <v>-2</v>
      </c>
      <c r="G6969" s="25">
        <f>VLOOKUP($A6969,ranks!$A$2:$B$12,2,FALSE)-VLOOKUP(C6969,ranks!$A$2:$B$12,2,FALSE)</f>
        <v>-4</v>
      </c>
      <c r="H6969" s="25">
        <f>VLOOKUP($A6969,ranks!$A$2:$B$12,2,FALSE)-VLOOKUP(D6969,ranks!$A$2:$B$12,2,FALSE)</f>
        <v>-3</v>
      </c>
      <c r="I6969" s="25">
        <f>VLOOKUP($A6969,ranks!$A$2:$B$12,2,FALSE)-VLOOKUP(E6969,ranks!$A$2:$B$12,2,FALSE)</f>
        <v>-2</v>
      </c>
      <c r="J6969">
        <f t="shared" si="866"/>
        <v>4</v>
      </c>
      <c r="K6969">
        <f t="shared" si="867"/>
        <v>16</v>
      </c>
      <c r="L6969">
        <f t="shared" si="868"/>
        <v>9</v>
      </c>
      <c r="M6969">
        <f t="shared" si="869"/>
        <v>4</v>
      </c>
      <c r="N6969">
        <f t="shared" si="870"/>
        <v>2</v>
      </c>
      <c r="O6969">
        <f t="shared" si="871"/>
        <v>4</v>
      </c>
      <c r="P6969">
        <f t="shared" si="872"/>
        <v>3</v>
      </c>
      <c r="Q6969">
        <f t="shared" si="873"/>
        <v>2</v>
      </c>
    </row>
    <row r="6970" spans="1:17" x14ac:dyDescent="0.25">
      <c r="A6970" t="s">
        <v>4</v>
      </c>
      <c r="B6970" t="s">
        <v>4</v>
      </c>
      <c r="C6970" t="s">
        <v>6</v>
      </c>
      <c r="D6970" t="s">
        <v>1</v>
      </c>
      <c r="E6970" t="s">
        <v>3</v>
      </c>
      <c r="F6970" s="25">
        <f>VLOOKUP($A6970,ranks!$A$2:$B$12,2,FALSE)-VLOOKUP(B6970,ranks!$A$2:$B$12,2,FALSE)</f>
        <v>0</v>
      </c>
      <c r="G6970" s="25">
        <f>VLOOKUP($A6970,ranks!$A$2:$B$12,2,FALSE)-VLOOKUP(C6970,ranks!$A$2:$B$12,2,FALSE)</f>
        <v>-2</v>
      </c>
      <c r="H6970" s="25">
        <f>VLOOKUP($A6970,ranks!$A$2:$B$12,2,FALSE)-VLOOKUP(D6970,ranks!$A$2:$B$12,2,FALSE)</f>
        <v>1</v>
      </c>
      <c r="I6970" s="25">
        <f>VLOOKUP($A6970,ranks!$A$2:$B$12,2,FALSE)-VLOOKUP(E6970,ranks!$A$2:$B$12,2,FALSE)</f>
        <v>2</v>
      </c>
      <c r="J6970">
        <f t="shared" si="866"/>
        <v>0</v>
      </c>
      <c r="K6970">
        <f t="shared" si="867"/>
        <v>4</v>
      </c>
      <c r="L6970">
        <f t="shared" si="868"/>
        <v>1</v>
      </c>
      <c r="M6970">
        <f t="shared" si="869"/>
        <v>4</v>
      </c>
      <c r="N6970">
        <f t="shared" si="870"/>
        <v>0</v>
      </c>
      <c r="O6970">
        <f t="shared" si="871"/>
        <v>2</v>
      </c>
      <c r="P6970">
        <f t="shared" si="872"/>
        <v>1</v>
      </c>
      <c r="Q6970">
        <f t="shared" si="873"/>
        <v>2</v>
      </c>
    </row>
    <row r="6971" spans="1:17" x14ac:dyDescent="0.25">
      <c r="A6971" t="s">
        <v>6</v>
      </c>
      <c r="B6971" t="s">
        <v>1</v>
      </c>
      <c r="C6971" t="s">
        <v>1</v>
      </c>
      <c r="D6971" t="s">
        <v>1</v>
      </c>
      <c r="E6971" t="s">
        <v>3</v>
      </c>
      <c r="F6971" s="25">
        <f>VLOOKUP($A6971,ranks!$A$2:$B$12,2,FALSE)-VLOOKUP(B6971,ranks!$A$2:$B$12,2,FALSE)</f>
        <v>3</v>
      </c>
      <c r="G6971" s="25">
        <f>VLOOKUP($A6971,ranks!$A$2:$B$12,2,FALSE)-VLOOKUP(C6971,ranks!$A$2:$B$12,2,FALSE)</f>
        <v>3</v>
      </c>
      <c r="H6971" s="25">
        <f>VLOOKUP($A6971,ranks!$A$2:$B$12,2,FALSE)-VLOOKUP(D6971,ranks!$A$2:$B$12,2,FALSE)</f>
        <v>3</v>
      </c>
      <c r="I6971" s="25">
        <f>VLOOKUP($A6971,ranks!$A$2:$B$12,2,FALSE)-VLOOKUP(E6971,ranks!$A$2:$B$12,2,FALSE)</f>
        <v>4</v>
      </c>
      <c r="J6971">
        <f t="shared" si="866"/>
        <v>9</v>
      </c>
      <c r="K6971">
        <f t="shared" si="867"/>
        <v>9</v>
      </c>
      <c r="L6971">
        <f t="shared" si="868"/>
        <v>9</v>
      </c>
      <c r="M6971">
        <f t="shared" si="869"/>
        <v>16</v>
      </c>
      <c r="N6971">
        <f t="shared" si="870"/>
        <v>3</v>
      </c>
      <c r="O6971">
        <f t="shared" si="871"/>
        <v>3</v>
      </c>
      <c r="P6971">
        <f t="shared" si="872"/>
        <v>3</v>
      </c>
      <c r="Q6971">
        <f t="shared" si="873"/>
        <v>4</v>
      </c>
    </row>
    <row r="6972" spans="1:17" x14ac:dyDescent="0.25">
      <c r="A6972" t="s">
        <v>1</v>
      </c>
      <c r="B6972" t="s">
        <v>5</v>
      </c>
      <c r="C6972" t="s">
        <v>3</v>
      </c>
      <c r="D6972" t="s">
        <v>1</v>
      </c>
      <c r="E6972" t="s">
        <v>3</v>
      </c>
      <c r="F6972" s="25">
        <f>VLOOKUP($A6972,ranks!$A$2:$B$12,2,FALSE)-VLOOKUP(B6972,ranks!$A$2:$B$12,2,FALSE)</f>
        <v>3</v>
      </c>
      <c r="G6972" s="25">
        <f>VLOOKUP($A6972,ranks!$A$2:$B$12,2,FALSE)-VLOOKUP(C6972,ranks!$A$2:$B$12,2,FALSE)</f>
        <v>1</v>
      </c>
      <c r="H6972" s="25">
        <f>VLOOKUP($A6972,ranks!$A$2:$B$12,2,FALSE)-VLOOKUP(D6972,ranks!$A$2:$B$12,2,FALSE)</f>
        <v>0</v>
      </c>
      <c r="I6972" s="25">
        <f>VLOOKUP($A6972,ranks!$A$2:$B$12,2,FALSE)-VLOOKUP(E6972,ranks!$A$2:$B$12,2,FALSE)</f>
        <v>1</v>
      </c>
      <c r="J6972">
        <f t="shared" si="866"/>
        <v>9</v>
      </c>
      <c r="K6972">
        <f t="shared" si="867"/>
        <v>1</v>
      </c>
      <c r="L6972">
        <f t="shared" si="868"/>
        <v>0</v>
      </c>
      <c r="M6972">
        <f t="shared" si="869"/>
        <v>1</v>
      </c>
      <c r="N6972">
        <f t="shared" si="870"/>
        <v>3</v>
      </c>
      <c r="O6972">
        <f t="shared" si="871"/>
        <v>1</v>
      </c>
      <c r="P6972">
        <f t="shared" si="872"/>
        <v>0</v>
      </c>
      <c r="Q6972">
        <f t="shared" si="873"/>
        <v>1</v>
      </c>
    </row>
    <row r="6973" spans="1:17" x14ac:dyDescent="0.25">
      <c r="A6973" t="s">
        <v>1</v>
      </c>
      <c r="B6973" t="s">
        <v>1</v>
      </c>
      <c r="C6973" t="s">
        <v>1</v>
      </c>
      <c r="D6973" t="s">
        <v>1</v>
      </c>
      <c r="E6973" t="s">
        <v>3</v>
      </c>
      <c r="F6973" s="25">
        <f>VLOOKUP($A6973,ranks!$A$2:$B$12,2,FALSE)-VLOOKUP(B6973,ranks!$A$2:$B$12,2,FALSE)</f>
        <v>0</v>
      </c>
      <c r="G6973" s="25">
        <f>VLOOKUP($A6973,ranks!$A$2:$B$12,2,FALSE)-VLOOKUP(C6973,ranks!$A$2:$B$12,2,FALSE)</f>
        <v>0</v>
      </c>
      <c r="H6973" s="25">
        <f>VLOOKUP($A6973,ranks!$A$2:$B$12,2,FALSE)-VLOOKUP(D6973,ranks!$A$2:$B$12,2,FALSE)</f>
        <v>0</v>
      </c>
      <c r="I6973" s="25">
        <f>VLOOKUP($A6973,ranks!$A$2:$B$12,2,FALSE)-VLOOKUP(E6973,ranks!$A$2:$B$12,2,FALSE)</f>
        <v>1</v>
      </c>
      <c r="J6973">
        <f t="shared" si="866"/>
        <v>0</v>
      </c>
      <c r="K6973">
        <f t="shared" si="867"/>
        <v>0</v>
      </c>
      <c r="L6973">
        <f t="shared" si="868"/>
        <v>0</v>
      </c>
      <c r="M6973">
        <f t="shared" si="869"/>
        <v>1</v>
      </c>
      <c r="N6973">
        <f t="shared" si="870"/>
        <v>0</v>
      </c>
      <c r="O6973">
        <f t="shared" si="871"/>
        <v>0</v>
      </c>
      <c r="P6973">
        <f t="shared" si="872"/>
        <v>0</v>
      </c>
      <c r="Q6973">
        <f t="shared" si="873"/>
        <v>1</v>
      </c>
    </row>
    <row r="6974" spans="1:17" x14ac:dyDescent="0.25">
      <c r="A6974" t="s">
        <v>2</v>
      </c>
      <c r="B6974" t="s">
        <v>2</v>
      </c>
      <c r="C6974" t="s">
        <v>1</v>
      </c>
      <c r="D6974" t="s">
        <v>1</v>
      </c>
      <c r="E6974" t="s">
        <v>3</v>
      </c>
      <c r="F6974" s="25">
        <f>VLOOKUP($A6974,ranks!$A$2:$B$12,2,FALSE)-VLOOKUP(B6974,ranks!$A$2:$B$12,2,FALSE)</f>
        <v>0</v>
      </c>
      <c r="G6974" s="25">
        <f>VLOOKUP($A6974,ranks!$A$2:$B$12,2,FALSE)-VLOOKUP(C6974,ranks!$A$2:$B$12,2,FALSE)</f>
        <v>2</v>
      </c>
      <c r="H6974" s="25">
        <f>VLOOKUP($A6974,ranks!$A$2:$B$12,2,FALSE)-VLOOKUP(D6974,ranks!$A$2:$B$12,2,FALSE)</f>
        <v>2</v>
      </c>
      <c r="I6974" s="25">
        <f>VLOOKUP($A6974,ranks!$A$2:$B$12,2,FALSE)-VLOOKUP(E6974,ranks!$A$2:$B$12,2,FALSE)</f>
        <v>3</v>
      </c>
      <c r="J6974">
        <f t="shared" si="866"/>
        <v>0</v>
      </c>
      <c r="K6974">
        <f t="shared" si="867"/>
        <v>4</v>
      </c>
      <c r="L6974">
        <f t="shared" si="868"/>
        <v>4</v>
      </c>
      <c r="M6974">
        <f t="shared" si="869"/>
        <v>9</v>
      </c>
      <c r="N6974">
        <f t="shared" si="870"/>
        <v>0</v>
      </c>
      <c r="O6974">
        <f t="shared" si="871"/>
        <v>2</v>
      </c>
      <c r="P6974">
        <f t="shared" si="872"/>
        <v>2</v>
      </c>
      <c r="Q6974">
        <f t="shared" si="873"/>
        <v>3</v>
      </c>
    </row>
    <row r="6975" spans="1:17" x14ac:dyDescent="0.25">
      <c r="A6975" t="s">
        <v>1</v>
      </c>
      <c r="B6975" t="s">
        <v>3</v>
      </c>
      <c r="C6975" t="s">
        <v>1</v>
      </c>
      <c r="D6975" t="s">
        <v>1</v>
      </c>
      <c r="E6975" t="s">
        <v>3</v>
      </c>
      <c r="F6975" s="25">
        <f>VLOOKUP($A6975,ranks!$A$2:$B$12,2,FALSE)-VLOOKUP(B6975,ranks!$A$2:$B$12,2,FALSE)</f>
        <v>1</v>
      </c>
      <c r="G6975" s="25">
        <f>VLOOKUP($A6975,ranks!$A$2:$B$12,2,FALSE)-VLOOKUP(C6975,ranks!$A$2:$B$12,2,FALSE)</f>
        <v>0</v>
      </c>
      <c r="H6975" s="25">
        <f>VLOOKUP($A6975,ranks!$A$2:$B$12,2,FALSE)-VLOOKUP(D6975,ranks!$A$2:$B$12,2,FALSE)</f>
        <v>0</v>
      </c>
      <c r="I6975" s="25">
        <f>VLOOKUP($A6975,ranks!$A$2:$B$12,2,FALSE)-VLOOKUP(E6975,ranks!$A$2:$B$12,2,FALSE)</f>
        <v>1</v>
      </c>
      <c r="J6975">
        <f t="shared" si="866"/>
        <v>1</v>
      </c>
      <c r="K6975">
        <f t="shared" si="867"/>
        <v>0</v>
      </c>
      <c r="L6975">
        <f t="shared" si="868"/>
        <v>0</v>
      </c>
      <c r="M6975">
        <f t="shared" si="869"/>
        <v>1</v>
      </c>
      <c r="N6975">
        <f t="shared" si="870"/>
        <v>1</v>
      </c>
      <c r="O6975">
        <f t="shared" si="871"/>
        <v>0</v>
      </c>
      <c r="P6975">
        <f t="shared" si="872"/>
        <v>0</v>
      </c>
      <c r="Q6975">
        <f t="shared" si="873"/>
        <v>1</v>
      </c>
    </row>
    <row r="6976" spans="1:17" x14ac:dyDescent="0.25">
      <c r="A6976" t="s">
        <v>6</v>
      </c>
      <c r="B6976" t="s">
        <v>6</v>
      </c>
      <c r="C6976" t="s">
        <v>6</v>
      </c>
      <c r="D6976" t="s">
        <v>1</v>
      </c>
      <c r="E6976" t="s">
        <v>3</v>
      </c>
      <c r="F6976" s="25">
        <f>VLOOKUP($A6976,ranks!$A$2:$B$12,2,FALSE)-VLOOKUP(B6976,ranks!$A$2:$B$12,2,FALSE)</f>
        <v>0</v>
      </c>
      <c r="G6976" s="25">
        <f>VLOOKUP($A6976,ranks!$A$2:$B$12,2,FALSE)-VLOOKUP(C6976,ranks!$A$2:$B$12,2,FALSE)</f>
        <v>0</v>
      </c>
      <c r="H6976" s="25">
        <f>VLOOKUP($A6976,ranks!$A$2:$B$12,2,FALSE)-VLOOKUP(D6976,ranks!$A$2:$B$12,2,FALSE)</f>
        <v>3</v>
      </c>
      <c r="I6976" s="25">
        <f>VLOOKUP($A6976,ranks!$A$2:$B$12,2,FALSE)-VLOOKUP(E6976,ranks!$A$2:$B$12,2,FALSE)</f>
        <v>4</v>
      </c>
      <c r="J6976">
        <f t="shared" ref="J6976:J6999" si="874">F6976^2</f>
        <v>0</v>
      </c>
      <c r="K6976">
        <f t="shared" ref="K6976:K6999" si="875">G6976^2</f>
        <v>0</v>
      </c>
      <c r="L6976">
        <f t="shared" ref="L6976:L6999" si="876">H6976^2</f>
        <v>9</v>
      </c>
      <c r="M6976">
        <f t="shared" ref="M6976:M6999" si="877">I6976^2</f>
        <v>16</v>
      </c>
      <c r="N6976">
        <f t="shared" ref="N6976:N6999" si="878">ABS(F6976)</f>
        <v>0</v>
      </c>
      <c r="O6976">
        <f t="shared" ref="O6976:O6999" si="879">ABS(G6976)</f>
        <v>0</v>
      </c>
      <c r="P6976">
        <f t="shared" ref="P6976:P6999" si="880">ABS(H6976)</f>
        <v>3</v>
      </c>
      <c r="Q6976">
        <f t="shared" ref="Q6976:Q6999" si="881">ABS(I6976)</f>
        <v>4</v>
      </c>
    </row>
    <row r="6977" spans="1:17" x14ac:dyDescent="0.25">
      <c r="A6977" t="s">
        <v>3</v>
      </c>
      <c r="B6977" t="s">
        <v>7</v>
      </c>
      <c r="C6977" t="s">
        <v>1</v>
      </c>
      <c r="D6977" t="s">
        <v>1</v>
      </c>
      <c r="E6977" t="s">
        <v>3</v>
      </c>
      <c r="F6977" s="25">
        <f>VLOOKUP($A6977,ranks!$A$2:$B$12,2,FALSE)-VLOOKUP(B6977,ranks!$A$2:$B$12,2,FALSE)</f>
        <v>1</v>
      </c>
      <c r="G6977" s="25">
        <f>VLOOKUP($A6977,ranks!$A$2:$B$12,2,FALSE)-VLOOKUP(C6977,ranks!$A$2:$B$12,2,FALSE)</f>
        <v>-1</v>
      </c>
      <c r="H6977" s="25">
        <f>VLOOKUP($A6977,ranks!$A$2:$B$12,2,FALSE)-VLOOKUP(D6977,ranks!$A$2:$B$12,2,FALSE)</f>
        <v>-1</v>
      </c>
      <c r="I6977" s="25">
        <f>VLOOKUP($A6977,ranks!$A$2:$B$12,2,FALSE)-VLOOKUP(E6977,ranks!$A$2:$B$12,2,FALSE)</f>
        <v>0</v>
      </c>
      <c r="J6977">
        <f t="shared" si="874"/>
        <v>1</v>
      </c>
      <c r="K6977">
        <f t="shared" si="875"/>
        <v>1</v>
      </c>
      <c r="L6977">
        <f t="shared" si="876"/>
        <v>1</v>
      </c>
      <c r="M6977">
        <f t="shared" si="877"/>
        <v>0</v>
      </c>
      <c r="N6977">
        <f t="shared" si="878"/>
        <v>1</v>
      </c>
      <c r="O6977">
        <f t="shared" si="879"/>
        <v>1</v>
      </c>
      <c r="P6977">
        <f t="shared" si="880"/>
        <v>1</v>
      </c>
      <c r="Q6977">
        <f t="shared" si="881"/>
        <v>0</v>
      </c>
    </row>
    <row r="6978" spans="1:17" x14ac:dyDescent="0.25">
      <c r="A6978" t="s">
        <v>4</v>
      </c>
      <c r="B6978" t="s">
        <v>1</v>
      </c>
      <c r="C6978" t="s">
        <v>1</v>
      </c>
      <c r="D6978" t="s">
        <v>1</v>
      </c>
      <c r="E6978" t="s">
        <v>3</v>
      </c>
      <c r="F6978" s="25">
        <f>VLOOKUP($A6978,ranks!$A$2:$B$12,2,FALSE)-VLOOKUP(B6978,ranks!$A$2:$B$12,2,FALSE)</f>
        <v>1</v>
      </c>
      <c r="G6978" s="25">
        <f>VLOOKUP($A6978,ranks!$A$2:$B$12,2,FALSE)-VLOOKUP(C6978,ranks!$A$2:$B$12,2,FALSE)</f>
        <v>1</v>
      </c>
      <c r="H6978" s="25">
        <f>VLOOKUP($A6978,ranks!$A$2:$B$12,2,FALSE)-VLOOKUP(D6978,ranks!$A$2:$B$12,2,FALSE)</f>
        <v>1</v>
      </c>
      <c r="I6978" s="25">
        <f>VLOOKUP($A6978,ranks!$A$2:$B$12,2,FALSE)-VLOOKUP(E6978,ranks!$A$2:$B$12,2,FALSE)</f>
        <v>2</v>
      </c>
      <c r="J6978">
        <f t="shared" si="874"/>
        <v>1</v>
      </c>
      <c r="K6978">
        <f t="shared" si="875"/>
        <v>1</v>
      </c>
      <c r="L6978">
        <f t="shared" si="876"/>
        <v>1</v>
      </c>
      <c r="M6978">
        <f t="shared" si="877"/>
        <v>4</v>
      </c>
      <c r="N6978">
        <f t="shared" si="878"/>
        <v>1</v>
      </c>
      <c r="O6978">
        <f t="shared" si="879"/>
        <v>1</v>
      </c>
      <c r="P6978">
        <f t="shared" si="880"/>
        <v>1</v>
      </c>
      <c r="Q6978">
        <f t="shared" si="881"/>
        <v>2</v>
      </c>
    </row>
    <row r="6979" spans="1:17" x14ac:dyDescent="0.25">
      <c r="A6979" t="s">
        <v>2</v>
      </c>
      <c r="B6979" t="s">
        <v>1</v>
      </c>
      <c r="C6979" t="s">
        <v>6</v>
      </c>
      <c r="D6979" t="s">
        <v>1</v>
      </c>
      <c r="E6979" t="s">
        <v>3</v>
      </c>
      <c r="F6979" s="25">
        <f>VLOOKUP($A6979,ranks!$A$2:$B$12,2,FALSE)-VLOOKUP(B6979,ranks!$A$2:$B$12,2,FALSE)</f>
        <v>2</v>
      </c>
      <c r="G6979" s="25">
        <f>VLOOKUP($A6979,ranks!$A$2:$B$12,2,FALSE)-VLOOKUP(C6979,ranks!$A$2:$B$12,2,FALSE)</f>
        <v>-1</v>
      </c>
      <c r="H6979" s="25">
        <f>VLOOKUP($A6979,ranks!$A$2:$B$12,2,FALSE)-VLOOKUP(D6979,ranks!$A$2:$B$12,2,FALSE)</f>
        <v>2</v>
      </c>
      <c r="I6979" s="25">
        <f>VLOOKUP($A6979,ranks!$A$2:$B$12,2,FALSE)-VLOOKUP(E6979,ranks!$A$2:$B$12,2,FALSE)</f>
        <v>3</v>
      </c>
      <c r="J6979">
        <f t="shared" si="874"/>
        <v>4</v>
      </c>
      <c r="K6979">
        <f t="shared" si="875"/>
        <v>1</v>
      </c>
      <c r="L6979">
        <f t="shared" si="876"/>
        <v>4</v>
      </c>
      <c r="M6979">
        <f t="shared" si="877"/>
        <v>9</v>
      </c>
      <c r="N6979">
        <f t="shared" si="878"/>
        <v>2</v>
      </c>
      <c r="O6979">
        <f t="shared" si="879"/>
        <v>1</v>
      </c>
      <c r="P6979">
        <f t="shared" si="880"/>
        <v>2</v>
      </c>
      <c r="Q6979">
        <f t="shared" si="881"/>
        <v>3</v>
      </c>
    </row>
    <row r="6980" spans="1:17" x14ac:dyDescent="0.25">
      <c r="A6980" t="s">
        <v>7</v>
      </c>
      <c r="B6980" t="s">
        <v>1</v>
      </c>
      <c r="C6980" t="s">
        <v>1</v>
      </c>
      <c r="D6980" t="s">
        <v>1</v>
      </c>
      <c r="E6980" t="s">
        <v>3</v>
      </c>
      <c r="F6980" s="25">
        <f>VLOOKUP($A6980,ranks!$A$2:$B$12,2,FALSE)-VLOOKUP(B6980,ranks!$A$2:$B$12,2,FALSE)</f>
        <v>-2</v>
      </c>
      <c r="G6980" s="25">
        <f>VLOOKUP($A6980,ranks!$A$2:$B$12,2,FALSE)-VLOOKUP(C6980,ranks!$A$2:$B$12,2,FALSE)</f>
        <v>-2</v>
      </c>
      <c r="H6980" s="25">
        <f>VLOOKUP($A6980,ranks!$A$2:$B$12,2,FALSE)-VLOOKUP(D6980,ranks!$A$2:$B$12,2,FALSE)</f>
        <v>-2</v>
      </c>
      <c r="I6980" s="25">
        <f>VLOOKUP($A6980,ranks!$A$2:$B$12,2,FALSE)-VLOOKUP(E6980,ranks!$A$2:$B$12,2,FALSE)</f>
        <v>-1</v>
      </c>
      <c r="J6980">
        <f t="shared" si="874"/>
        <v>4</v>
      </c>
      <c r="K6980">
        <f t="shared" si="875"/>
        <v>4</v>
      </c>
      <c r="L6980">
        <f t="shared" si="876"/>
        <v>4</v>
      </c>
      <c r="M6980">
        <f t="shared" si="877"/>
        <v>1</v>
      </c>
      <c r="N6980">
        <f t="shared" si="878"/>
        <v>2</v>
      </c>
      <c r="O6980">
        <f t="shared" si="879"/>
        <v>2</v>
      </c>
      <c r="P6980">
        <f t="shared" si="880"/>
        <v>2</v>
      </c>
      <c r="Q6980">
        <f t="shared" si="881"/>
        <v>1</v>
      </c>
    </row>
    <row r="6981" spans="1:17" x14ac:dyDescent="0.25">
      <c r="A6981" t="s">
        <v>7</v>
      </c>
      <c r="B6981" t="s">
        <v>5</v>
      </c>
      <c r="C6981" t="s">
        <v>1</v>
      </c>
      <c r="D6981" t="s">
        <v>1</v>
      </c>
      <c r="E6981" t="s">
        <v>3</v>
      </c>
      <c r="F6981" s="25">
        <f>VLOOKUP($A6981,ranks!$A$2:$B$12,2,FALSE)-VLOOKUP(B6981,ranks!$A$2:$B$12,2,FALSE)</f>
        <v>1</v>
      </c>
      <c r="G6981" s="25">
        <f>VLOOKUP($A6981,ranks!$A$2:$B$12,2,FALSE)-VLOOKUP(C6981,ranks!$A$2:$B$12,2,FALSE)</f>
        <v>-2</v>
      </c>
      <c r="H6981" s="25">
        <f>VLOOKUP($A6981,ranks!$A$2:$B$12,2,FALSE)-VLOOKUP(D6981,ranks!$A$2:$B$12,2,FALSE)</f>
        <v>-2</v>
      </c>
      <c r="I6981" s="25">
        <f>VLOOKUP($A6981,ranks!$A$2:$B$12,2,FALSE)-VLOOKUP(E6981,ranks!$A$2:$B$12,2,FALSE)</f>
        <v>-1</v>
      </c>
      <c r="J6981">
        <f t="shared" si="874"/>
        <v>1</v>
      </c>
      <c r="K6981">
        <f t="shared" si="875"/>
        <v>4</v>
      </c>
      <c r="L6981">
        <f t="shared" si="876"/>
        <v>4</v>
      </c>
      <c r="M6981">
        <f t="shared" si="877"/>
        <v>1</v>
      </c>
      <c r="N6981">
        <f t="shared" si="878"/>
        <v>1</v>
      </c>
      <c r="O6981">
        <f t="shared" si="879"/>
        <v>2</v>
      </c>
      <c r="P6981">
        <f t="shared" si="880"/>
        <v>2</v>
      </c>
      <c r="Q6981">
        <f t="shared" si="881"/>
        <v>1</v>
      </c>
    </row>
    <row r="6982" spans="1:17" x14ac:dyDescent="0.25">
      <c r="A6982" t="s">
        <v>5</v>
      </c>
      <c r="B6982" t="s">
        <v>1</v>
      </c>
      <c r="C6982" t="s">
        <v>1</v>
      </c>
      <c r="D6982" t="s">
        <v>1</v>
      </c>
      <c r="E6982" t="s">
        <v>3</v>
      </c>
      <c r="F6982" s="25">
        <f>VLOOKUP($A6982,ranks!$A$2:$B$12,2,FALSE)-VLOOKUP(B6982,ranks!$A$2:$B$12,2,FALSE)</f>
        <v>-3</v>
      </c>
      <c r="G6982" s="25">
        <f>VLOOKUP($A6982,ranks!$A$2:$B$12,2,FALSE)-VLOOKUP(C6982,ranks!$A$2:$B$12,2,FALSE)</f>
        <v>-3</v>
      </c>
      <c r="H6982" s="25">
        <f>VLOOKUP($A6982,ranks!$A$2:$B$12,2,FALSE)-VLOOKUP(D6982,ranks!$A$2:$B$12,2,FALSE)</f>
        <v>-3</v>
      </c>
      <c r="I6982" s="25">
        <f>VLOOKUP($A6982,ranks!$A$2:$B$12,2,FALSE)-VLOOKUP(E6982,ranks!$A$2:$B$12,2,FALSE)</f>
        <v>-2</v>
      </c>
      <c r="J6982">
        <f t="shared" si="874"/>
        <v>9</v>
      </c>
      <c r="K6982">
        <f t="shared" si="875"/>
        <v>9</v>
      </c>
      <c r="L6982">
        <f t="shared" si="876"/>
        <v>9</v>
      </c>
      <c r="M6982">
        <f t="shared" si="877"/>
        <v>4</v>
      </c>
      <c r="N6982">
        <f t="shared" si="878"/>
        <v>3</v>
      </c>
      <c r="O6982">
        <f t="shared" si="879"/>
        <v>3</v>
      </c>
      <c r="P6982">
        <f t="shared" si="880"/>
        <v>3</v>
      </c>
      <c r="Q6982">
        <f t="shared" si="881"/>
        <v>2</v>
      </c>
    </row>
    <row r="6983" spans="1:17" x14ac:dyDescent="0.25">
      <c r="A6983" t="s">
        <v>11</v>
      </c>
      <c r="B6983" t="s">
        <v>9</v>
      </c>
      <c r="C6983" t="s">
        <v>6</v>
      </c>
      <c r="D6983" t="s">
        <v>1</v>
      </c>
      <c r="E6983" t="s">
        <v>3</v>
      </c>
      <c r="F6983" s="25">
        <f>VLOOKUP($A6983,ranks!$A$2:$B$12,2,FALSE)-VLOOKUP(B6983,ranks!$A$2:$B$12,2,FALSE)</f>
        <v>-2</v>
      </c>
      <c r="G6983" s="25">
        <f>VLOOKUP($A6983,ranks!$A$2:$B$12,2,FALSE)-VLOOKUP(C6983,ranks!$A$2:$B$12,2,FALSE)</f>
        <v>-10</v>
      </c>
      <c r="H6983" s="25">
        <f>VLOOKUP($A6983,ranks!$A$2:$B$12,2,FALSE)-VLOOKUP(D6983,ranks!$A$2:$B$12,2,FALSE)</f>
        <v>-7</v>
      </c>
      <c r="I6983" s="25">
        <f>VLOOKUP($A6983,ranks!$A$2:$B$12,2,FALSE)-VLOOKUP(E6983,ranks!$A$2:$B$12,2,FALSE)</f>
        <v>-6</v>
      </c>
      <c r="J6983">
        <f t="shared" si="874"/>
        <v>4</v>
      </c>
      <c r="K6983">
        <f t="shared" si="875"/>
        <v>100</v>
      </c>
      <c r="L6983">
        <f t="shared" si="876"/>
        <v>49</v>
      </c>
      <c r="M6983">
        <f t="shared" si="877"/>
        <v>36</v>
      </c>
      <c r="N6983">
        <f t="shared" si="878"/>
        <v>2</v>
      </c>
      <c r="O6983">
        <f t="shared" si="879"/>
        <v>10</v>
      </c>
      <c r="P6983">
        <f t="shared" si="880"/>
        <v>7</v>
      </c>
      <c r="Q6983">
        <f t="shared" si="881"/>
        <v>6</v>
      </c>
    </row>
    <row r="6984" spans="1:17" x14ac:dyDescent="0.25">
      <c r="A6984" t="s">
        <v>3</v>
      </c>
      <c r="B6984" t="s">
        <v>3</v>
      </c>
      <c r="C6984" t="s">
        <v>1</v>
      </c>
      <c r="D6984" t="s">
        <v>1</v>
      </c>
      <c r="E6984" t="s">
        <v>3</v>
      </c>
      <c r="F6984" s="25">
        <f>VLOOKUP($A6984,ranks!$A$2:$B$12,2,FALSE)-VLOOKUP(B6984,ranks!$A$2:$B$12,2,FALSE)</f>
        <v>0</v>
      </c>
      <c r="G6984" s="25">
        <f>VLOOKUP($A6984,ranks!$A$2:$B$12,2,FALSE)-VLOOKUP(C6984,ranks!$A$2:$B$12,2,FALSE)</f>
        <v>-1</v>
      </c>
      <c r="H6984" s="25">
        <f>VLOOKUP($A6984,ranks!$A$2:$B$12,2,FALSE)-VLOOKUP(D6984,ranks!$A$2:$B$12,2,FALSE)</f>
        <v>-1</v>
      </c>
      <c r="I6984" s="25">
        <f>VLOOKUP($A6984,ranks!$A$2:$B$12,2,FALSE)-VLOOKUP(E6984,ranks!$A$2:$B$12,2,FALSE)</f>
        <v>0</v>
      </c>
      <c r="J6984">
        <f t="shared" si="874"/>
        <v>0</v>
      </c>
      <c r="K6984">
        <f t="shared" si="875"/>
        <v>1</v>
      </c>
      <c r="L6984">
        <f t="shared" si="876"/>
        <v>1</v>
      </c>
      <c r="M6984">
        <f t="shared" si="877"/>
        <v>0</v>
      </c>
      <c r="N6984">
        <f t="shared" si="878"/>
        <v>0</v>
      </c>
      <c r="O6984">
        <f t="shared" si="879"/>
        <v>1</v>
      </c>
      <c r="P6984">
        <f t="shared" si="880"/>
        <v>1</v>
      </c>
      <c r="Q6984">
        <f t="shared" si="881"/>
        <v>0</v>
      </c>
    </row>
    <row r="6985" spans="1:17" x14ac:dyDescent="0.25">
      <c r="A6985" t="s">
        <v>1</v>
      </c>
      <c r="B6985" t="s">
        <v>2</v>
      </c>
      <c r="C6985" t="s">
        <v>6</v>
      </c>
      <c r="D6985" t="s">
        <v>1</v>
      </c>
      <c r="E6985" t="s">
        <v>3</v>
      </c>
      <c r="F6985" s="25">
        <f>VLOOKUP($A6985,ranks!$A$2:$B$12,2,FALSE)-VLOOKUP(B6985,ranks!$A$2:$B$12,2,FALSE)</f>
        <v>-2</v>
      </c>
      <c r="G6985" s="25">
        <f>VLOOKUP($A6985,ranks!$A$2:$B$12,2,FALSE)-VLOOKUP(C6985,ranks!$A$2:$B$12,2,FALSE)</f>
        <v>-3</v>
      </c>
      <c r="H6985" s="25">
        <f>VLOOKUP($A6985,ranks!$A$2:$B$12,2,FALSE)-VLOOKUP(D6985,ranks!$A$2:$B$12,2,FALSE)</f>
        <v>0</v>
      </c>
      <c r="I6985" s="25">
        <f>VLOOKUP($A6985,ranks!$A$2:$B$12,2,FALSE)-VLOOKUP(E6985,ranks!$A$2:$B$12,2,FALSE)</f>
        <v>1</v>
      </c>
      <c r="J6985">
        <f t="shared" si="874"/>
        <v>4</v>
      </c>
      <c r="K6985">
        <f t="shared" si="875"/>
        <v>9</v>
      </c>
      <c r="L6985">
        <f t="shared" si="876"/>
        <v>0</v>
      </c>
      <c r="M6985">
        <f t="shared" si="877"/>
        <v>1</v>
      </c>
      <c r="N6985">
        <f t="shared" si="878"/>
        <v>2</v>
      </c>
      <c r="O6985">
        <f t="shared" si="879"/>
        <v>3</v>
      </c>
      <c r="P6985">
        <f t="shared" si="880"/>
        <v>0</v>
      </c>
      <c r="Q6985">
        <f t="shared" si="881"/>
        <v>1</v>
      </c>
    </row>
    <row r="6986" spans="1:17" x14ac:dyDescent="0.25">
      <c r="A6986" t="s">
        <v>9</v>
      </c>
      <c r="B6986" t="s">
        <v>4</v>
      </c>
      <c r="C6986" t="s">
        <v>3</v>
      </c>
      <c r="D6986" t="s">
        <v>1</v>
      </c>
      <c r="E6986" t="s">
        <v>3</v>
      </c>
      <c r="F6986" s="25">
        <f>VLOOKUP($A6986,ranks!$A$2:$B$12,2,FALSE)-VLOOKUP(B6986,ranks!$A$2:$B$12,2,FALSE)</f>
        <v>-6</v>
      </c>
      <c r="G6986" s="25">
        <f>VLOOKUP($A6986,ranks!$A$2:$B$12,2,FALSE)-VLOOKUP(C6986,ranks!$A$2:$B$12,2,FALSE)</f>
        <v>-4</v>
      </c>
      <c r="H6986" s="25">
        <f>VLOOKUP($A6986,ranks!$A$2:$B$12,2,FALSE)-VLOOKUP(D6986,ranks!$A$2:$B$12,2,FALSE)</f>
        <v>-5</v>
      </c>
      <c r="I6986" s="25">
        <f>VLOOKUP($A6986,ranks!$A$2:$B$12,2,FALSE)-VLOOKUP(E6986,ranks!$A$2:$B$12,2,FALSE)</f>
        <v>-4</v>
      </c>
      <c r="J6986">
        <f t="shared" si="874"/>
        <v>36</v>
      </c>
      <c r="K6986">
        <f t="shared" si="875"/>
        <v>16</v>
      </c>
      <c r="L6986">
        <f t="shared" si="876"/>
        <v>25</v>
      </c>
      <c r="M6986">
        <f t="shared" si="877"/>
        <v>16</v>
      </c>
      <c r="N6986">
        <f t="shared" si="878"/>
        <v>6</v>
      </c>
      <c r="O6986">
        <f t="shared" si="879"/>
        <v>4</v>
      </c>
      <c r="P6986">
        <f t="shared" si="880"/>
        <v>5</v>
      </c>
      <c r="Q6986">
        <f t="shared" si="881"/>
        <v>4</v>
      </c>
    </row>
    <row r="6987" spans="1:17" x14ac:dyDescent="0.25">
      <c r="A6987" t="s">
        <v>1</v>
      </c>
      <c r="B6987" t="s">
        <v>1</v>
      </c>
      <c r="C6987" t="s">
        <v>1</v>
      </c>
      <c r="D6987" t="s">
        <v>1</v>
      </c>
      <c r="E6987" t="s">
        <v>3</v>
      </c>
      <c r="F6987" s="25">
        <f>VLOOKUP($A6987,ranks!$A$2:$B$12,2,FALSE)-VLOOKUP(B6987,ranks!$A$2:$B$12,2,FALSE)</f>
        <v>0</v>
      </c>
      <c r="G6987" s="25">
        <f>VLOOKUP($A6987,ranks!$A$2:$B$12,2,FALSE)-VLOOKUP(C6987,ranks!$A$2:$B$12,2,FALSE)</f>
        <v>0</v>
      </c>
      <c r="H6987" s="25">
        <f>VLOOKUP($A6987,ranks!$A$2:$B$12,2,FALSE)-VLOOKUP(D6987,ranks!$A$2:$B$12,2,FALSE)</f>
        <v>0</v>
      </c>
      <c r="I6987" s="25">
        <f>VLOOKUP($A6987,ranks!$A$2:$B$12,2,FALSE)-VLOOKUP(E6987,ranks!$A$2:$B$12,2,FALSE)</f>
        <v>1</v>
      </c>
      <c r="J6987">
        <f t="shared" si="874"/>
        <v>0</v>
      </c>
      <c r="K6987">
        <f t="shared" si="875"/>
        <v>0</v>
      </c>
      <c r="L6987">
        <f t="shared" si="876"/>
        <v>0</v>
      </c>
      <c r="M6987">
        <f t="shared" si="877"/>
        <v>1</v>
      </c>
      <c r="N6987">
        <f t="shared" si="878"/>
        <v>0</v>
      </c>
      <c r="O6987">
        <f t="shared" si="879"/>
        <v>0</v>
      </c>
      <c r="P6987">
        <f t="shared" si="880"/>
        <v>0</v>
      </c>
      <c r="Q6987">
        <f t="shared" si="881"/>
        <v>1</v>
      </c>
    </row>
    <row r="6988" spans="1:17" x14ac:dyDescent="0.25">
      <c r="A6988" t="s">
        <v>7</v>
      </c>
      <c r="B6988" t="s">
        <v>10</v>
      </c>
      <c r="C6988" t="s">
        <v>10</v>
      </c>
      <c r="D6988" t="s">
        <v>1</v>
      </c>
      <c r="E6988" t="s">
        <v>3</v>
      </c>
      <c r="F6988" s="25">
        <f>VLOOKUP($A6988,ranks!$A$2:$B$12,2,FALSE)-VLOOKUP(B6988,ranks!$A$2:$B$12,2,FALSE)</f>
        <v>2</v>
      </c>
      <c r="G6988" s="25">
        <f>VLOOKUP($A6988,ranks!$A$2:$B$12,2,FALSE)-VLOOKUP(C6988,ranks!$A$2:$B$12,2,FALSE)</f>
        <v>2</v>
      </c>
      <c r="H6988" s="25">
        <f>VLOOKUP($A6988,ranks!$A$2:$B$12,2,FALSE)-VLOOKUP(D6988,ranks!$A$2:$B$12,2,FALSE)</f>
        <v>-2</v>
      </c>
      <c r="I6988" s="25">
        <f>VLOOKUP($A6988,ranks!$A$2:$B$12,2,FALSE)-VLOOKUP(E6988,ranks!$A$2:$B$12,2,FALSE)</f>
        <v>-1</v>
      </c>
      <c r="J6988">
        <f t="shared" si="874"/>
        <v>4</v>
      </c>
      <c r="K6988">
        <f t="shared" si="875"/>
        <v>4</v>
      </c>
      <c r="L6988">
        <f t="shared" si="876"/>
        <v>4</v>
      </c>
      <c r="M6988">
        <f t="shared" si="877"/>
        <v>1</v>
      </c>
      <c r="N6988">
        <f t="shared" si="878"/>
        <v>2</v>
      </c>
      <c r="O6988">
        <f t="shared" si="879"/>
        <v>2</v>
      </c>
      <c r="P6988">
        <f t="shared" si="880"/>
        <v>2</v>
      </c>
      <c r="Q6988">
        <f t="shared" si="881"/>
        <v>1</v>
      </c>
    </row>
    <row r="6989" spans="1:17" x14ac:dyDescent="0.25">
      <c r="A6989" t="s">
        <v>1</v>
      </c>
      <c r="B6989" t="s">
        <v>1</v>
      </c>
      <c r="C6989" t="s">
        <v>1</v>
      </c>
      <c r="D6989" t="s">
        <v>1</v>
      </c>
      <c r="E6989" t="s">
        <v>3</v>
      </c>
      <c r="F6989" s="25">
        <f>VLOOKUP($A6989,ranks!$A$2:$B$12,2,FALSE)-VLOOKUP(B6989,ranks!$A$2:$B$12,2,FALSE)</f>
        <v>0</v>
      </c>
      <c r="G6989" s="25">
        <f>VLOOKUP($A6989,ranks!$A$2:$B$12,2,FALSE)-VLOOKUP(C6989,ranks!$A$2:$B$12,2,FALSE)</f>
        <v>0</v>
      </c>
      <c r="H6989" s="25">
        <f>VLOOKUP($A6989,ranks!$A$2:$B$12,2,FALSE)-VLOOKUP(D6989,ranks!$A$2:$B$12,2,FALSE)</f>
        <v>0</v>
      </c>
      <c r="I6989" s="25">
        <f>VLOOKUP($A6989,ranks!$A$2:$B$12,2,FALSE)-VLOOKUP(E6989,ranks!$A$2:$B$12,2,FALSE)</f>
        <v>1</v>
      </c>
      <c r="J6989">
        <f t="shared" si="874"/>
        <v>0</v>
      </c>
      <c r="K6989">
        <f t="shared" si="875"/>
        <v>0</v>
      </c>
      <c r="L6989">
        <f t="shared" si="876"/>
        <v>0</v>
      </c>
      <c r="M6989">
        <f t="shared" si="877"/>
        <v>1</v>
      </c>
      <c r="N6989">
        <f t="shared" si="878"/>
        <v>0</v>
      </c>
      <c r="O6989">
        <f t="shared" si="879"/>
        <v>0</v>
      </c>
      <c r="P6989">
        <f t="shared" si="880"/>
        <v>0</v>
      </c>
      <c r="Q6989">
        <f t="shared" si="881"/>
        <v>1</v>
      </c>
    </row>
    <row r="6990" spans="1:17" x14ac:dyDescent="0.25">
      <c r="A6990" t="s">
        <v>3</v>
      </c>
      <c r="B6990" t="s">
        <v>1</v>
      </c>
      <c r="C6990" t="s">
        <v>1</v>
      </c>
      <c r="D6990" t="s">
        <v>1</v>
      </c>
      <c r="E6990" t="s">
        <v>3</v>
      </c>
      <c r="F6990" s="25">
        <f>VLOOKUP($A6990,ranks!$A$2:$B$12,2,FALSE)-VLOOKUP(B6990,ranks!$A$2:$B$12,2,FALSE)</f>
        <v>-1</v>
      </c>
      <c r="G6990" s="25">
        <f>VLOOKUP($A6990,ranks!$A$2:$B$12,2,FALSE)-VLOOKUP(C6990,ranks!$A$2:$B$12,2,FALSE)</f>
        <v>-1</v>
      </c>
      <c r="H6990" s="25">
        <f>VLOOKUP($A6990,ranks!$A$2:$B$12,2,FALSE)-VLOOKUP(D6990,ranks!$A$2:$B$12,2,FALSE)</f>
        <v>-1</v>
      </c>
      <c r="I6990" s="25">
        <f>VLOOKUP($A6990,ranks!$A$2:$B$12,2,FALSE)-VLOOKUP(E6990,ranks!$A$2:$B$12,2,FALSE)</f>
        <v>0</v>
      </c>
      <c r="J6990">
        <f t="shared" si="874"/>
        <v>1</v>
      </c>
      <c r="K6990">
        <f t="shared" si="875"/>
        <v>1</v>
      </c>
      <c r="L6990">
        <f t="shared" si="876"/>
        <v>1</v>
      </c>
      <c r="M6990">
        <f t="shared" si="877"/>
        <v>0</v>
      </c>
      <c r="N6990">
        <f t="shared" si="878"/>
        <v>1</v>
      </c>
      <c r="O6990">
        <f t="shared" si="879"/>
        <v>1</v>
      </c>
      <c r="P6990">
        <f t="shared" si="880"/>
        <v>1</v>
      </c>
      <c r="Q6990">
        <f t="shared" si="881"/>
        <v>0</v>
      </c>
    </row>
    <row r="6991" spans="1:17" x14ac:dyDescent="0.25">
      <c r="A6991" t="s">
        <v>4</v>
      </c>
      <c r="B6991" t="s">
        <v>1</v>
      </c>
      <c r="C6991" t="s">
        <v>1</v>
      </c>
      <c r="D6991" t="s">
        <v>1</v>
      </c>
      <c r="E6991" t="s">
        <v>3</v>
      </c>
      <c r="F6991" s="25">
        <f>VLOOKUP($A6991,ranks!$A$2:$B$12,2,FALSE)-VLOOKUP(B6991,ranks!$A$2:$B$12,2,FALSE)</f>
        <v>1</v>
      </c>
      <c r="G6991" s="25">
        <f>VLOOKUP($A6991,ranks!$A$2:$B$12,2,FALSE)-VLOOKUP(C6991,ranks!$A$2:$B$12,2,FALSE)</f>
        <v>1</v>
      </c>
      <c r="H6991" s="25">
        <f>VLOOKUP($A6991,ranks!$A$2:$B$12,2,FALSE)-VLOOKUP(D6991,ranks!$A$2:$B$12,2,FALSE)</f>
        <v>1</v>
      </c>
      <c r="I6991" s="25">
        <f>VLOOKUP($A6991,ranks!$A$2:$B$12,2,FALSE)-VLOOKUP(E6991,ranks!$A$2:$B$12,2,FALSE)</f>
        <v>2</v>
      </c>
      <c r="J6991">
        <f t="shared" si="874"/>
        <v>1</v>
      </c>
      <c r="K6991">
        <f t="shared" si="875"/>
        <v>1</v>
      </c>
      <c r="L6991">
        <f t="shared" si="876"/>
        <v>1</v>
      </c>
      <c r="M6991">
        <f t="shared" si="877"/>
        <v>4</v>
      </c>
      <c r="N6991">
        <f t="shared" si="878"/>
        <v>1</v>
      </c>
      <c r="O6991">
        <f t="shared" si="879"/>
        <v>1</v>
      </c>
      <c r="P6991">
        <f t="shared" si="880"/>
        <v>1</v>
      </c>
      <c r="Q6991">
        <f t="shared" si="881"/>
        <v>2</v>
      </c>
    </row>
    <row r="6992" spans="1:17" x14ac:dyDescent="0.25">
      <c r="A6992" t="s">
        <v>1</v>
      </c>
      <c r="B6992" t="s">
        <v>1</v>
      </c>
      <c r="C6992" t="s">
        <v>1</v>
      </c>
      <c r="D6992" t="s">
        <v>1</v>
      </c>
      <c r="E6992" t="s">
        <v>3</v>
      </c>
      <c r="F6992" s="25">
        <f>VLOOKUP($A6992,ranks!$A$2:$B$12,2,FALSE)-VLOOKUP(B6992,ranks!$A$2:$B$12,2,FALSE)</f>
        <v>0</v>
      </c>
      <c r="G6992" s="25">
        <f>VLOOKUP($A6992,ranks!$A$2:$B$12,2,FALSE)-VLOOKUP(C6992,ranks!$A$2:$B$12,2,FALSE)</f>
        <v>0</v>
      </c>
      <c r="H6992" s="25">
        <f>VLOOKUP($A6992,ranks!$A$2:$B$12,2,FALSE)-VLOOKUP(D6992,ranks!$A$2:$B$12,2,FALSE)</f>
        <v>0</v>
      </c>
      <c r="I6992" s="25">
        <f>VLOOKUP($A6992,ranks!$A$2:$B$12,2,FALSE)-VLOOKUP(E6992,ranks!$A$2:$B$12,2,FALSE)</f>
        <v>1</v>
      </c>
      <c r="J6992">
        <f t="shared" si="874"/>
        <v>0</v>
      </c>
      <c r="K6992">
        <f t="shared" si="875"/>
        <v>0</v>
      </c>
      <c r="L6992">
        <f t="shared" si="876"/>
        <v>0</v>
      </c>
      <c r="M6992">
        <f t="shared" si="877"/>
        <v>1</v>
      </c>
      <c r="N6992">
        <f t="shared" si="878"/>
        <v>0</v>
      </c>
      <c r="O6992">
        <f t="shared" si="879"/>
        <v>0</v>
      </c>
      <c r="P6992">
        <f t="shared" si="880"/>
        <v>0</v>
      </c>
      <c r="Q6992">
        <f t="shared" si="881"/>
        <v>1</v>
      </c>
    </row>
    <row r="6993" spans="1:17" x14ac:dyDescent="0.25">
      <c r="A6993" t="s">
        <v>1</v>
      </c>
      <c r="B6993" t="s">
        <v>1</v>
      </c>
      <c r="C6993" t="s">
        <v>1</v>
      </c>
      <c r="D6993" t="s">
        <v>1</v>
      </c>
      <c r="E6993" t="s">
        <v>3</v>
      </c>
      <c r="F6993" s="25">
        <f>VLOOKUP($A6993,ranks!$A$2:$B$12,2,FALSE)-VLOOKUP(B6993,ranks!$A$2:$B$12,2,FALSE)</f>
        <v>0</v>
      </c>
      <c r="G6993" s="25">
        <f>VLOOKUP($A6993,ranks!$A$2:$B$12,2,FALSE)-VLOOKUP(C6993,ranks!$A$2:$B$12,2,FALSE)</f>
        <v>0</v>
      </c>
      <c r="H6993" s="25">
        <f>VLOOKUP($A6993,ranks!$A$2:$B$12,2,FALSE)-VLOOKUP(D6993,ranks!$A$2:$B$12,2,FALSE)</f>
        <v>0</v>
      </c>
      <c r="I6993" s="25">
        <f>VLOOKUP($A6993,ranks!$A$2:$B$12,2,FALSE)-VLOOKUP(E6993,ranks!$A$2:$B$12,2,FALSE)</f>
        <v>1</v>
      </c>
      <c r="J6993">
        <f t="shared" si="874"/>
        <v>0</v>
      </c>
      <c r="K6993">
        <f t="shared" si="875"/>
        <v>0</v>
      </c>
      <c r="L6993">
        <f t="shared" si="876"/>
        <v>0</v>
      </c>
      <c r="M6993">
        <f t="shared" si="877"/>
        <v>1</v>
      </c>
      <c r="N6993">
        <f t="shared" si="878"/>
        <v>0</v>
      </c>
      <c r="O6993">
        <f t="shared" si="879"/>
        <v>0</v>
      </c>
      <c r="P6993">
        <f t="shared" si="880"/>
        <v>0</v>
      </c>
      <c r="Q6993">
        <f t="shared" si="881"/>
        <v>1</v>
      </c>
    </row>
    <row r="6994" spans="1:17" x14ac:dyDescent="0.25">
      <c r="A6994" t="s">
        <v>11</v>
      </c>
      <c r="B6994" t="s">
        <v>7</v>
      </c>
      <c r="C6994" t="s">
        <v>7</v>
      </c>
      <c r="D6994" t="s">
        <v>1</v>
      </c>
      <c r="E6994" t="s">
        <v>3</v>
      </c>
      <c r="F6994" s="25">
        <f>VLOOKUP($A6994,ranks!$A$2:$B$12,2,FALSE)-VLOOKUP(B6994,ranks!$A$2:$B$12,2,FALSE)</f>
        <v>-5</v>
      </c>
      <c r="G6994" s="25">
        <f>VLOOKUP($A6994,ranks!$A$2:$B$12,2,FALSE)-VLOOKUP(C6994,ranks!$A$2:$B$12,2,FALSE)</f>
        <v>-5</v>
      </c>
      <c r="H6994" s="25">
        <f>VLOOKUP($A6994,ranks!$A$2:$B$12,2,FALSE)-VLOOKUP(D6994,ranks!$A$2:$B$12,2,FALSE)</f>
        <v>-7</v>
      </c>
      <c r="I6994" s="25">
        <f>VLOOKUP($A6994,ranks!$A$2:$B$12,2,FALSE)-VLOOKUP(E6994,ranks!$A$2:$B$12,2,FALSE)</f>
        <v>-6</v>
      </c>
      <c r="J6994">
        <f t="shared" si="874"/>
        <v>25</v>
      </c>
      <c r="K6994">
        <f t="shared" si="875"/>
        <v>25</v>
      </c>
      <c r="L6994">
        <f t="shared" si="876"/>
        <v>49</v>
      </c>
      <c r="M6994">
        <f t="shared" si="877"/>
        <v>36</v>
      </c>
      <c r="N6994">
        <f t="shared" si="878"/>
        <v>5</v>
      </c>
      <c r="O6994">
        <f t="shared" si="879"/>
        <v>5</v>
      </c>
      <c r="P6994">
        <f t="shared" si="880"/>
        <v>7</v>
      </c>
      <c r="Q6994">
        <f t="shared" si="881"/>
        <v>6</v>
      </c>
    </row>
    <row r="6995" spans="1:17" x14ac:dyDescent="0.25">
      <c r="A6995" t="s">
        <v>10</v>
      </c>
      <c r="B6995" t="s">
        <v>1</v>
      </c>
      <c r="C6995" t="s">
        <v>1</v>
      </c>
      <c r="D6995" t="s">
        <v>1</v>
      </c>
      <c r="E6995" t="s">
        <v>3</v>
      </c>
      <c r="F6995" s="25">
        <f>VLOOKUP($A6995,ranks!$A$2:$B$12,2,FALSE)-VLOOKUP(B6995,ranks!$A$2:$B$12,2,FALSE)</f>
        <v>-4</v>
      </c>
      <c r="G6995" s="25">
        <f>VLOOKUP($A6995,ranks!$A$2:$B$12,2,FALSE)-VLOOKUP(C6995,ranks!$A$2:$B$12,2,FALSE)</f>
        <v>-4</v>
      </c>
      <c r="H6995" s="25">
        <f>VLOOKUP($A6995,ranks!$A$2:$B$12,2,FALSE)-VLOOKUP(D6995,ranks!$A$2:$B$12,2,FALSE)</f>
        <v>-4</v>
      </c>
      <c r="I6995" s="25">
        <f>VLOOKUP($A6995,ranks!$A$2:$B$12,2,FALSE)-VLOOKUP(E6995,ranks!$A$2:$B$12,2,FALSE)</f>
        <v>-3</v>
      </c>
      <c r="J6995">
        <f t="shared" si="874"/>
        <v>16</v>
      </c>
      <c r="K6995">
        <f t="shared" si="875"/>
        <v>16</v>
      </c>
      <c r="L6995">
        <f t="shared" si="876"/>
        <v>16</v>
      </c>
      <c r="M6995">
        <f t="shared" si="877"/>
        <v>9</v>
      </c>
      <c r="N6995">
        <f t="shared" si="878"/>
        <v>4</v>
      </c>
      <c r="O6995">
        <f t="shared" si="879"/>
        <v>4</v>
      </c>
      <c r="P6995">
        <f t="shared" si="880"/>
        <v>4</v>
      </c>
      <c r="Q6995">
        <f t="shared" si="881"/>
        <v>3</v>
      </c>
    </row>
    <row r="6996" spans="1:17" x14ac:dyDescent="0.25">
      <c r="A6996" t="s">
        <v>5</v>
      </c>
      <c r="B6996" t="s">
        <v>1</v>
      </c>
      <c r="C6996" t="s">
        <v>1</v>
      </c>
      <c r="D6996" t="s">
        <v>1</v>
      </c>
      <c r="E6996" t="s">
        <v>3</v>
      </c>
      <c r="F6996" s="25">
        <f>VLOOKUP($A6996,ranks!$A$2:$B$12,2,FALSE)-VLOOKUP(B6996,ranks!$A$2:$B$12,2,FALSE)</f>
        <v>-3</v>
      </c>
      <c r="G6996" s="25">
        <f>VLOOKUP($A6996,ranks!$A$2:$B$12,2,FALSE)-VLOOKUP(C6996,ranks!$A$2:$B$12,2,FALSE)</f>
        <v>-3</v>
      </c>
      <c r="H6996" s="25">
        <f>VLOOKUP($A6996,ranks!$A$2:$B$12,2,FALSE)-VLOOKUP(D6996,ranks!$A$2:$B$12,2,FALSE)</f>
        <v>-3</v>
      </c>
      <c r="I6996" s="25">
        <f>VLOOKUP($A6996,ranks!$A$2:$B$12,2,FALSE)-VLOOKUP(E6996,ranks!$A$2:$B$12,2,FALSE)</f>
        <v>-2</v>
      </c>
      <c r="J6996">
        <f t="shared" si="874"/>
        <v>9</v>
      </c>
      <c r="K6996">
        <f t="shared" si="875"/>
        <v>9</v>
      </c>
      <c r="L6996">
        <f t="shared" si="876"/>
        <v>9</v>
      </c>
      <c r="M6996">
        <f t="shared" si="877"/>
        <v>4</v>
      </c>
      <c r="N6996">
        <f t="shared" si="878"/>
        <v>3</v>
      </c>
      <c r="O6996">
        <f t="shared" si="879"/>
        <v>3</v>
      </c>
      <c r="P6996">
        <f t="shared" si="880"/>
        <v>3</v>
      </c>
      <c r="Q6996">
        <f t="shared" si="881"/>
        <v>2</v>
      </c>
    </row>
    <row r="6997" spans="1:17" x14ac:dyDescent="0.25">
      <c r="A6997" t="s">
        <v>3</v>
      </c>
      <c r="B6997" t="s">
        <v>8</v>
      </c>
      <c r="C6997" t="s">
        <v>1</v>
      </c>
      <c r="D6997" t="s">
        <v>1</v>
      </c>
      <c r="E6997" t="s">
        <v>3</v>
      </c>
      <c r="F6997" s="25">
        <f>VLOOKUP($A6997,ranks!$A$2:$B$12,2,FALSE)-VLOOKUP(B6997,ranks!$A$2:$B$12,2,FALSE)</f>
        <v>5</v>
      </c>
      <c r="G6997" s="25">
        <f>VLOOKUP($A6997,ranks!$A$2:$B$12,2,FALSE)-VLOOKUP(C6997,ranks!$A$2:$B$12,2,FALSE)</f>
        <v>-1</v>
      </c>
      <c r="H6997" s="25">
        <f>VLOOKUP($A6997,ranks!$A$2:$B$12,2,FALSE)-VLOOKUP(D6997,ranks!$A$2:$B$12,2,FALSE)</f>
        <v>-1</v>
      </c>
      <c r="I6997" s="25">
        <f>VLOOKUP($A6997,ranks!$A$2:$B$12,2,FALSE)-VLOOKUP(E6997,ranks!$A$2:$B$12,2,FALSE)</f>
        <v>0</v>
      </c>
      <c r="J6997">
        <f t="shared" si="874"/>
        <v>25</v>
      </c>
      <c r="K6997">
        <f t="shared" si="875"/>
        <v>1</v>
      </c>
      <c r="L6997">
        <f t="shared" si="876"/>
        <v>1</v>
      </c>
      <c r="M6997">
        <f t="shared" si="877"/>
        <v>0</v>
      </c>
      <c r="N6997">
        <f t="shared" si="878"/>
        <v>5</v>
      </c>
      <c r="O6997">
        <f t="shared" si="879"/>
        <v>1</v>
      </c>
      <c r="P6997">
        <f t="shared" si="880"/>
        <v>1</v>
      </c>
      <c r="Q6997">
        <f t="shared" si="881"/>
        <v>0</v>
      </c>
    </row>
    <row r="6998" spans="1:17" x14ac:dyDescent="0.25">
      <c r="A6998" t="s">
        <v>1</v>
      </c>
      <c r="B6998" t="s">
        <v>7</v>
      </c>
      <c r="C6998" t="s">
        <v>7</v>
      </c>
      <c r="D6998" t="s">
        <v>1</v>
      </c>
      <c r="E6998" t="s">
        <v>3</v>
      </c>
      <c r="F6998" s="25">
        <f>VLOOKUP($A6998,ranks!$A$2:$B$12,2,FALSE)-VLOOKUP(B6998,ranks!$A$2:$B$12,2,FALSE)</f>
        <v>2</v>
      </c>
      <c r="G6998" s="25">
        <f>VLOOKUP($A6998,ranks!$A$2:$B$12,2,FALSE)-VLOOKUP(C6998,ranks!$A$2:$B$12,2,FALSE)</f>
        <v>2</v>
      </c>
      <c r="H6998" s="25">
        <f>VLOOKUP($A6998,ranks!$A$2:$B$12,2,FALSE)-VLOOKUP(D6998,ranks!$A$2:$B$12,2,FALSE)</f>
        <v>0</v>
      </c>
      <c r="I6998" s="25">
        <f>VLOOKUP($A6998,ranks!$A$2:$B$12,2,FALSE)-VLOOKUP(E6998,ranks!$A$2:$B$12,2,FALSE)</f>
        <v>1</v>
      </c>
      <c r="J6998">
        <f t="shared" si="874"/>
        <v>4</v>
      </c>
      <c r="K6998">
        <f t="shared" si="875"/>
        <v>4</v>
      </c>
      <c r="L6998">
        <f t="shared" si="876"/>
        <v>0</v>
      </c>
      <c r="M6998">
        <f t="shared" si="877"/>
        <v>1</v>
      </c>
      <c r="N6998">
        <f t="shared" si="878"/>
        <v>2</v>
      </c>
      <c r="O6998">
        <f t="shared" si="879"/>
        <v>2</v>
      </c>
      <c r="P6998">
        <f t="shared" si="880"/>
        <v>0</v>
      </c>
      <c r="Q6998">
        <f t="shared" si="881"/>
        <v>1</v>
      </c>
    </row>
    <row r="6999" spans="1:17" x14ac:dyDescent="0.25">
      <c r="A6999" t="s">
        <v>2</v>
      </c>
      <c r="B6999" t="s">
        <v>1</v>
      </c>
      <c r="C6999" t="s">
        <v>1</v>
      </c>
      <c r="D6999" t="s">
        <v>1</v>
      </c>
      <c r="E6999" t="s">
        <v>3</v>
      </c>
      <c r="F6999" s="25">
        <f>VLOOKUP($A6999,ranks!$A$2:$B$12,2,FALSE)-VLOOKUP(B6999,ranks!$A$2:$B$12,2,FALSE)</f>
        <v>2</v>
      </c>
      <c r="G6999" s="25">
        <f>VLOOKUP($A6999,ranks!$A$2:$B$12,2,FALSE)-VLOOKUP(C6999,ranks!$A$2:$B$12,2,FALSE)</f>
        <v>2</v>
      </c>
      <c r="H6999" s="25">
        <f>VLOOKUP($A6999,ranks!$A$2:$B$12,2,FALSE)-VLOOKUP(D6999,ranks!$A$2:$B$12,2,FALSE)</f>
        <v>2</v>
      </c>
      <c r="I6999" s="25">
        <f>VLOOKUP($A6999,ranks!$A$2:$B$12,2,FALSE)-VLOOKUP(E6999,ranks!$A$2:$B$12,2,FALSE)</f>
        <v>3</v>
      </c>
      <c r="J6999">
        <f t="shared" si="874"/>
        <v>4</v>
      </c>
      <c r="K6999">
        <f t="shared" si="875"/>
        <v>4</v>
      </c>
      <c r="L6999">
        <f t="shared" si="876"/>
        <v>4</v>
      </c>
      <c r="M6999">
        <f t="shared" si="877"/>
        <v>9</v>
      </c>
      <c r="N6999">
        <f t="shared" si="878"/>
        <v>2</v>
      </c>
      <c r="O6999">
        <f t="shared" si="879"/>
        <v>2</v>
      </c>
      <c r="P6999">
        <f t="shared" si="880"/>
        <v>2</v>
      </c>
      <c r="Q6999">
        <f t="shared" si="88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ranks</vt:lpstr>
      <vt:lpstr>confusion matrix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2019-07-17T14:47:21Z</dcterms:modified>
</cp:coreProperties>
</file>